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185" windowWidth="14805" windowHeight="6930" activeTab="5"/>
  </bookViews>
  <sheets>
    <sheet name="Elite Rankings" sheetId="5" r:id="rId1"/>
    <sheet name="Time Intervals" sheetId="3" r:id="rId2"/>
    <sheet name="RacketSports_VideoAnalyses" sheetId="2" r:id="rId3"/>
    <sheet name="Cricket__BowlSpeed" sheetId="6" r:id="rId4"/>
    <sheet name="Baseball__PitchSpeed" sheetId="7" r:id="rId5"/>
    <sheet name="Data used in Matlab" sheetId="8" r:id="rId6"/>
  </sheets>
  <calcPr calcId="145621"/>
</workbook>
</file>

<file path=xl/calcChain.xml><?xml version="1.0" encoding="utf-8"?>
<calcChain xmlns="http://schemas.openxmlformats.org/spreadsheetml/2006/main">
  <c r="E28" i="7" l="1"/>
  <c r="F28" i="7" s="1"/>
  <c r="G28" i="7" s="1"/>
  <c r="D28" i="7"/>
  <c r="E27" i="7"/>
  <c r="F27" i="7" s="1"/>
  <c r="G27" i="7" s="1"/>
  <c r="D27" i="7"/>
  <c r="J23" i="7"/>
  <c r="I23" i="7"/>
  <c r="L5673" i="6"/>
  <c r="M5673" i="6" s="1"/>
  <c r="O5673" i="6" s="1"/>
  <c r="L5672" i="6"/>
  <c r="M5672" i="6" s="1"/>
  <c r="O5672" i="6" s="1"/>
  <c r="L5671" i="6"/>
  <c r="M5671" i="6" s="1"/>
  <c r="O5671" i="6" s="1"/>
  <c r="M5670" i="6"/>
  <c r="O5670" i="6" s="1"/>
  <c r="L5670" i="6"/>
  <c r="L5669" i="6"/>
  <c r="M5669" i="6" s="1"/>
  <c r="O5669" i="6" s="1"/>
  <c r="L5668" i="6"/>
  <c r="M5668" i="6" s="1"/>
  <c r="O5668" i="6" s="1"/>
  <c r="L5667" i="6"/>
  <c r="M5667" i="6" s="1"/>
  <c r="O5667" i="6" s="1"/>
  <c r="L5666" i="6"/>
  <c r="M5666" i="6" s="1"/>
  <c r="O5666" i="6" s="1"/>
  <c r="L5665" i="6"/>
  <c r="M5665" i="6" s="1"/>
  <c r="O5665" i="6" s="1"/>
  <c r="L5664" i="6"/>
  <c r="M5664" i="6" s="1"/>
  <c r="O5664" i="6" s="1"/>
  <c r="L5663" i="6"/>
  <c r="M5663" i="6" s="1"/>
  <c r="O5663" i="6" s="1"/>
  <c r="M5662" i="6"/>
  <c r="O5662" i="6" s="1"/>
  <c r="L5662" i="6"/>
  <c r="L5661" i="6"/>
  <c r="M5661" i="6" s="1"/>
  <c r="O5661" i="6" s="1"/>
  <c r="M5660" i="6"/>
  <c r="O5660" i="6" s="1"/>
  <c r="L5660" i="6"/>
  <c r="L5659" i="6"/>
  <c r="M5659" i="6" s="1"/>
  <c r="O5659" i="6" s="1"/>
  <c r="L5658" i="6"/>
  <c r="M5658" i="6" s="1"/>
  <c r="O5658" i="6" s="1"/>
  <c r="L5657" i="6"/>
  <c r="M5657" i="6" s="1"/>
  <c r="O5657" i="6" s="1"/>
  <c r="L5656" i="6"/>
  <c r="M5656" i="6" s="1"/>
  <c r="O5656" i="6" s="1"/>
  <c r="L5655" i="6"/>
  <c r="M5655" i="6" s="1"/>
  <c r="O5655" i="6" s="1"/>
  <c r="M5654" i="6"/>
  <c r="O5654" i="6" s="1"/>
  <c r="L5654" i="6"/>
  <c r="L5653" i="6"/>
  <c r="M5653" i="6" s="1"/>
  <c r="O5653" i="6" s="1"/>
  <c r="L5652" i="6"/>
  <c r="M5652" i="6" s="1"/>
  <c r="O5652" i="6" s="1"/>
  <c r="L5651" i="6"/>
  <c r="M5651" i="6" s="1"/>
  <c r="O5651" i="6" s="1"/>
  <c r="L5650" i="6"/>
  <c r="M5650" i="6" s="1"/>
  <c r="O5650" i="6" s="1"/>
  <c r="L5649" i="6"/>
  <c r="M5649" i="6" s="1"/>
  <c r="O5649" i="6" s="1"/>
  <c r="L5648" i="6"/>
  <c r="M5648" i="6" s="1"/>
  <c r="O5648" i="6" s="1"/>
  <c r="L5647" i="6"/>
  <c r="M5647" i="6" s="1"/>
  <c r="O5647" i="6" s="1"/>
  <c r="M5646" i="6"/>
  <c r="O5646" i="6" s="1"/>
  <c r="L5646" i="6"/>
  <c r="L5645" i="6"/>
  <c r="M5645" i="6" s="1"/>
  <c r="O5645" i="6" s="1"/>
  <c r="M5644" i="6"/>
  <c r="O5644" i="6" s="1"/>
  <c r="L5644" i="6"/>
  <c r="L5643" i="6"/>
  <c r="M5643" i="6" s="1"/>
  <c r="O5643" i="6" s="1"/>
  <c r="L5642" i="6"/>
  <c r="M5642" i="6" s="1"/>
  <c r="O5642" i="6" s="1"/>
  <c r="L5641" i="6"/>
  <c r="M5641" i="6" s="1"/>
  <c r="O5641" i="6" s="1"/>
  <c r="L5640" i="6"/>
  <c r="M5640" i="6" s="1"/>
  <c r="O5640" i="6" s="1"/>
  <c r="L5639" i="6"/>
  <c r="M5639" i="6" s="1"/>
  <c r="O5639" i="6" s="1"/>
  <c r="M5638" i="6"/>
  <c r="O5638" i="6" s="1"/>
  <c r="L5638" i="6"/>
  <c r="L5637" i="6"/>
  <c r="M5637" i="6" s="1"/>
  <c r="O5637" i="6" s="1"/>
  <c r="L5636" i="6"/>
  <c r="M5636" i="6" s="1"/>
  <c r="O5636" i="6" s="1"/>
  <c r="L5635" i="6"/>
  <c r="M5635" i="6" s="1"/>
  <c r="O5635" i="6" s="1"/>
  <c r="L5634" i="6"/>
  <c r="M5634" i="6" s="1"/>
  <c r="O5634" i="6" s="1"/>
  <c r="L5633" i="6"/>
  <c r="M5633" i="6" s="1"/>
  <c r="O5633" i="6" s="1"/>
  <c r="L5632" i="6"/>
  <c r="M5632" i="6" s="1"/>
  <c r="O5632" i="6" s="1"/>
  <c r="L5631" i="6"/>
  <c r="M5631" i="6" s="1"/>
  <c r="O5631" i="6" s="1"/>
  <c r="M5630" i="6"/>
  <c r="O5630" i="6" s="1"/>
  <c r="L5630" i="6"/>
  <c r="L5629" i="6"/>
  <c r="M5629" i="6" s="1"/>
  <c r="O5629" i="6" s="1"/>
  <c r="M5628" i="6"/>
  <c r="O5628" i="6" s="1"/>
  <c r="L5628" i="6"/>
  <c r="L5627" i="6"/>
  <c r="M5627" i="6" s="1"/>
  <c r="O5627" i="6" s="1"/>
  <c r="L5626" i="6"/>
  <c r="M5626" i="6" s="1"/>
  <c r="O5626" i="6" s="1"/>
  <c r="L5625" i="6"/>
  <c r="M5625" i="6" s="1"/>
  <c r="O5625" i="6" s="1"/>
  <c r="L5624" i="6"/>
  <c r="M5624" i="6" s="1"/>
  <c r="O5624" i="6" s="1"/>
  <c r="L5623" i="6"/>
  <c r="M5623" i="6" s="1"/>
  <c r="O5623" i="6" s="1"/>
  <c r="L5622" i="6"/>
  <c r="M5622" i="6" s="1"/>
  <c r="O5622" i="6" s="1"/>
  <c r="L5621" i="6"/>
  <c r="M5621" i="6" s="1"/>
  <c r="O5621" i="6" s="1"/>
  <c r="L5620" i="6"/>
  <c r="M5620" i="6" s="1"/>
  <c r="O5620" i="6" s="1"/>
  <c r="L5619" i="6"/>
  <c r="M5619" i="6" s="1"/>
  <c r="O5619" i="6" s="1"/>
  <c r="L5618" i="6"/>
  <c r="M5618" i="6" s="1"/>
  <c r="O5618" i="6" s="1"/>
  <c r="L5617" i="6"/>
  <c r="M5617" i="6" s="1"/>
  <c r="O5617" i="6" s="1"/>
  <c r="L5616" i="6"/>
  <c r="M5616" i="6" s="1"/>
  <c r="O5616" i="6" s="1"/>
  <c r="M5615" i="6"/>
  <c r="O5615" i="6" s="1"/>
  <c r="L5615" i="6"/>
  <c r="L5614" i="6"/>
  <c r="M5614" i="6" s="1"/>
  <c r="O5614" i="6" s="1"/>
  <c r="L5613" i="6"/>
  <c r="M5613" i="6" s="1"/>
  <c r="O5613" i="6" s="1"/>
  <c r="M5612" i="6"/>
  <c r="O5612" i="6" s="1"/>
  <c r="L5612" i="6"/>
  <c r="L5611" i="6"/>
  <c r="M5611" i="6" s="1"/>
  <c r="O5611" i="6" s="1"/>
  <c r="L5610" i="6"/>
  <c r="M5610" i="6" s="1"/>
  <c r="O5610" i="6" s="1"/>
  <c r="L5609" i="6"/>
  <c r="M5609" i="6" s="1"/>
  <c r="O5609" i="6" s="1"/>
  <c r="L5608" i="6"/>
  <c r="M5608" i="6" s="1"/>
  <c r="O5608" i="6" s="1"/>
  <c r="M5607" i="6"/>
  <c r="O5607" i="6" s="1"/>
  <c r="L5607" i="6"/>
  <c r="L5606" i="6"/>
  <c r="M5606" i="6" s="1"/>
  <c r="O5606" i="6" s="1"/>
  <c r="L5605" i="6"/>
  <c r="M5605" i="6" s="1"/>
  <c r="O5605" i="6" s="1"/>
  <c r="M5604" i="6"/>
  <c r="O5604" i="6" s="1"/>
  <c r="L5604" i="6"/>
  <c r="L5603" i="6"/>
  <c r="M5603" i="6" s="1"/>
  <c r="O5603" i="6" s="1"/>
  <c r="L5602" i="6"/>
  <c r="M5602" i="6" s="1"/>
  <c r="O5602" i="6" s="1"/>
  <c r="L5601" i="6"/>
  <c r="M5601" i="6" s="1"/>
  <c r="O5601" i="6" s="1"/>
  <c r="L5600" i="6"/>
  <c r="M5600" i="6" s="1"/>
  <c r="O5600" i="6" s="1"/>
  <c r="M5599" i="6"/>
  <c r="O5599" i="6" s="1"/>
  <c r="L5599" i="6"/>
  <c r="L5598" i="6"/>
  <c r="M5598" i="6" s="1"/>
  <c r="O5598" i="6" s="1"/>
  <c r="L5597" i="6"/>
  <c r="M5597" i="6" s="1"/>
  <c r="O5597" i="6" s="1"/>
  <c r="L5596" i="6"/>
  <c r="M5596" i="6" s="1"/>
  <c r="O5596" i="6" s="1"/>
  <c r="L5595" i="6"/>
  <c r="M5595" i="6" s="1"/>
  <c r="O5595" i="6" s="1"/>
  <c r="L5594" i="6"/>
  <c r="M5594" i="6" s="1"/>
  <c r="O5594" i="6" s="1"/>
  <c r="L5593" i="6"/>
  <c r="M5593" i="6" s="1"/>
  <c r="O5593" i="6" s="1"/>
  <c r="L5592" i="6"/>
  <c r="M5592" i="6" s="1"/>
  <c r="O5592" i="6" s="1"/>
  <c r="L5591" i="6"/>
  <c r="M5591" i="6" s="1"/>
  <c r="O5591" i="6" s="1"/>
  <c r="M5590" i="6"/>
  <c r="O5590" i="6" s="1"/>
  <c r="L5590" i="6"/>
  <c r="L5589" i="6"/>
  <c r="M5589" i="6" s="1"/>
  <c r="O5589" i="6" s="1"/>
  <c r="L5588" i="6"/>
  <c r="M5588" i="6" s="1"/>
  <c r="O5588" i="6" s="1"/>
  <c r="O5587" i="6"/>
  <c r="L5587" i="6"/>
  <c r="M5587" i="6" s="1"/>
  <c r="L5586" i="6"/>
  <c r="M5586" i="6" s="1"/>
  <c r="O5586" i="6" s="1"/>
  <c r="O5585" i="6"/>
  <c r="L5585" i="6"/>
  <c r="M5585" i="6" s="1"/>
  <c r="L5584" i="6"/>
  <c r="M5584" i="6" s="1"/>
  <c r="O5584" i="6" s="1"/>
  <c r="L5583" i="6"/>
  <c r="M5583" i="6" s="1"/>
  <c r="O5583" i="6" s="1"/>
  <c r="L5582" i="6"/>
  <c r="M5582" i="6" s="1"/>
  <c r="O5582" i="6" s="1"/>
  <c r="L5581" i="6"/>
  <c r="M5581" i="6" s="1"/>
  <c r="O5581" i="6" s="1"/>
  <c r="L5580" i="6"/>
  <c r="M5580" i="6" s="1"/>
  <c r="O5580" i="6" s="1"/>
  <c r="L5579" i="6"/>
  <c r="M5579" i="6" s="1"/>
  <c r="O5579" i="6" s="1"/>
  <c r="L5578" i="6"/>
  <c r="M5578" i="6" s="1"/>
  <c r="O5578" i="6" s="1"/>
  <c r="O5577" i="6"/>
  <c r="L5577" i="6"/>
  <c r="M5577" i="6" s="1"/>
  <c r="L5576" i="6"/>
  <c r="M5576" i="6" s="1"/>
  <c r="O5576" i="6" s="1"/>
  <c r="O5575" i="6"/>
  <c r="L5575" i="6"/>
  <c r="M5575" i="6" s="1"/>
  <c r="L5574" i="6"/>
  <c r="M5574" i="6" s="1"/>
  <c r="O5574" i="6" s="1"/>
  <c r="L5573" i="6"/>
  <c r="M5573" i="6" s="1"/>
  <c r="O5573" i="6" s="1"/>
  <c r="O5572" i="6"/>
  <c r="L5572" i="6"/>
  <c r="M5572" i="6" s="1"/>
  <c r="L5571" i="6"/>
  <c r="M5571" i="6" s="1"/>
  <c r="O5571" i="6" s="1"/>
  <c r="L5570" i="6"/>
  <c r="M5570" i="6" s="1"/>
  <c r="O5570" i="6" s="1"/>
  <c r="O5569" i="6"/>
  <c r="L5569" i="6"/>
  <c r="M5569" i="6" s="1"/>
  <c r="L5568" i="6"/>
  <c r="M5568" i="6" s="1"/>
  <c r="O5568" i="6" s="1"/>
  <c r="O5567" i="6"/>
  <c r="L5567" i="6"/>
  <c r="M5567" i="6" s="1"/>
  <c r="L5566" i="6"/>
  <c r="M5566" i="6" s="1"/>
  <c r="O5566" i="6" s="1"/>
  <c r="L5565" i="6"/>
  <c r="M5565" i="6" s="1"/>
  <c r="O5565" i="6" s="1"/>
  <c r="L5564" i="6"/>
  <c r="M5564" i="6" s="1"/>
  <c r="O5564" i="6" s="1"/>
  <c r="L5563" i="6"/>
  <c r="M5563" i="6" s="1"/>
  <c r="O5563" i="6" s="1"/>
  <c r="L5562" i="6"/>
  <c r="M5562" i="6" s="1"/>
  <c r="O5562" i="6" s="1"/>
  <c r="L5561" i="6"/>
  <c r="M5561" i="6" s="1"/>
  <c r="O5561" i="6" s="1"/>
  <c r="O5560" i="6"/>
  <c r="L5560" i="6"/>
  <c r="M5560" i="6" s="1"/>
  <c r="L5559" i="6"/>
  <c r="M5559" i="6" s="1"/>
  <c r="O5559" i="6" s="1"/>
  <c r="L5558" i="6"/>
  <c r="M5558" i="6" s="1"/>
  <c r="O5558" i="6" s="1"/>
  <c r="O5557" i="6"/>
  <c r="L5557" i="6"/>
  <c r="M5557" i="6" s="1"/>
  <c r="L5556" i="6"/>
  <c r="M5556" i="6" s="1"/>
  <c r="O5556" i="6" s="1"/>
  <c r="O5555" i="6"/>
  <c r="L5555" i="6"/>
  <c r="M5555" i="6" s="1"/>
  <c r="L5554" i="6"/>
  <c r="M5554" i="6" s="1"/>
  <c r="O5554" i="6" s="1"/>
  <c r="L5553" i="6"/>
  <c r="M5553" i="6" s="1"/>
  <c r="O5553" i="6" s="1"/>
  <c r="L5552" i="6"/>
  <c r="M5552" i="6" s="1"/>
  <c r="O5552" i="6" s="1"/>
  <c r="L5551" i="6"/>
  <c r="M5551" i="6" s="1"/>
  <c r="O5551" i="6" s="1"/>
  <c r="L5550" i="6"/>
  <c r="M5550" i="6" s="1"/>
  <c r="O5550" i="6" s="1"/>
  <c r="L5549" i="6"/>
  <c r="M5549" i="6" s="1"/>
  <c r="O5549" i="6" s="1"/>
  <c r="O5548" i="6"/>
  <c r="L5548" i="6"/>
  <c r="M5548" i="6" s="1"/>
  <c r="L5547" i="6"/>
  <c r="M5547" i="6" s="1"/>
  <c r="O5547" i="6" s="1"/>
  <c r="L5546" i="6"/>
  <c r="M5546" i="6" s="1"/>
  <c r="O5546" i="6" s="1"/>
  <c r="M5545" i="6"/>
  <c r="O5545" i="6" s="1"/>
  <c r="L5545" i="6"/>
  <c r="L5544" i="6"/>
  <c r="M5544" i="6" s="1"/>
  <c r="O5544" i="6" s="1"/>
  <c r="L5543" i="6"/>
  <c r="M5543" i="6" s="1"/>
  <c r="O5543" i="6" s="1"/>
  <c r="L5542" i="6"/>
  <c r="M5542" i="6" s="1"/>
  <c r="O5542" i="6" s="1"/>
  <c r="L5541" i="6"/>
  <c r="M5541" i="6" s="1"/>
  <c r="O5541" i="6" s="1"/>
  <c r="M5540" i="6"/>
  <c r="O5540" i="6" s="1"/>
  <c r="L5540" i="6"/>
  <c r="L5539" i="6"/>
  <c r="M5539" i="6" s="1"/>
  <c r="O5539" i="6" s="1"/>
  <c r="L5538" i="6"/>
  <c r="M5538" i="6" s="1"/>
  <c r="O5538" i="6" s="1"/>
  <c r="M5537" i="6"/>
  <c r="O5537" i="6" s="1"/>
  <c r="L5537" i="6"/>
  <c r="L5536" i="6"/>
  <c r="M5536" i="6" s="1"/>
  <c r="O5536" i="6" s="1"/>
  <c r="M5535" i="6"/>
  <c r="O5535" i="6" s="1"/>
  <c r="L5535" i="6"/>
  <c r="L5534" i="6"/>
  <c r="M5534" i="6" s="1"/>
  <c r="O5534" i="6" s="1"/>
  <c r="M5533" i="6"/>
  <c r="O5533" i="6" s="1"/>
  <c r="L5533" i="6"/>
  <c r="L5532" i="6"/>
  <c r="M5532" i="6" s="1"/>
  <c r="O5532" i="6" s="1"/>
  <c r="L5531" i="6"/>
  <c r="M5531" i="6" s="1"/>
  <c r="O5531" i="6" s="1"/>
  <c r="L5530" i="6"/>
  <c r="M5530" i="6" s="1"/>
  <c r="O5530" i="6" s="1"/>
  <c r="L5529" i="6"/>
  <c r="M5529" i="6" s="1"/>
  <c r="O5529" i="6" s="1"/>
  <c r="M5528" i="6"/>
  <c r="O5528" i="6" s="1"/>
  <c r="L5528" i="6"/>
  <c r="L5527" i="6"/>
  <c r="M5527" i="6" s="1"/>
  <c r="O5527" i="6" s="1"/>
  <c r="L5526" i="6"/>
  <c r="M5526" i="6" s="1"/>
  <c r="O5526" i="6" s="1"/>
  <c r="M5525" i="6"/>
  <c r="O5525" i="6" s="1"/>
  <c r="L5525" i="6"/>
  <c r="L5524" i="6"/>
  <c r="M5524" i="6" s="1"/>
  <c r="O5524" i="6" s="1"/>
  <c r="L5523" i="6"/>
  <c r="M5523" i="6" s="1"/>
  <c r="O5523" i="6" s="1"/>
  <c r="L5522" i="6"/>
  <c r="M5522" i="6" s="1"/>
  <c r="O5522" i="6" s="1"/>
  <c r="L5521" i="6"/>
  <c r="M5521" i="6" s="1"/>
  <c r="O5521" i="6" s="1"/>
  <c r="M5520" i="6"/>
  <c r="O5520" i="6" s="1"/>
  <c r="L5520" i="6"/>
  <c r="L5519" i="6"/>
  <c r="M5519" i="6" s="1"/>
  <c r="O5519" i="6" s="1"/>
  <c r="L5518" i="6"/>
  <c r="M5518" i="6" s="1"/>
  <c r="O5518" i="6" s="1"/>
  <c r="L5517" i="6"/>
  <c r="M5517" i="6" s="1"/>
  <c r="O5517" i="6" s="1"/>
  <c r="L5516" i="6"/>
  <c r="M5516" i="6" s="1"/>
  <c r="O5516" i="6" s="1"/>
  <c r="L5515" i="6"/>
  <c r="M5515" i="6" s="1"/>
  <c r="O5515" i="6" s="1"/>
  <c r="L5514" i="6"/>
  <c r="M5514" i="6" s="1"/>
  <c r="O5514" i="6" s="1"/>
  <c r="M5513" i="6"/>
  <c r="O5513" i="6" s="1"/>
  <c r="L5513" i="6"/>
  <c r="L5512" i="6"/>
  <c r="M5512" i="6" s="1"/>
  <c r="O5512" i="6" s="1"/>
  <c r="L5511" i="6"/>
  <c r="M5511" i="6" s="1"/>
  <c r="O5511" i="6" s="1"/>
  <c r="L5510" i="6"/>
  <c r="M5510" i="6" s="1"/>
  <c r="O5510" i="6" s="1"/>
  <c r="L5509" i="6"/>
  <c r="M5509" i="6" s="1"/>
  <c r="O5509" i="6" s="1"/>
  <c r="M5508" i="6"/>
  <c r="O5508" i="6" s="1"/>
  <c r="L5508" i="6"/>
  <c r="L5507" i="6"/>
  <c r="M5507" i="6" s="1"/>
  <c r="O5507" i="6" s="1"/>
  <c r="L5506" i="6"/>
  <c r="M5506" i="6" s="1"/>
  <c r="O5506" i="6" s="1"/>
  <c r="M5505" i="6"/>
  <c r="O5505" i="6" s="1"/>
  <c r="L5505" i="6"/>
  <c r="L5504" i="6"/>
  <c r="M5504" i="6" s="1"/>
  <c r="O5504" i="6" s="1"/>
  <c r="M5503" i="6"/>
  <c r="O5503" i="6" s="1"/>
  <c r="L5503" i="6"/>
  <c r="L5502" i="6"/>
  <c r="M5502" i="6" s="1"/>
  <c r="O5502" i="6" s="1"/>
  <c r="L5501" i="6"/>
  <c r="M5501" i="6" s="1"/>
  <c r="O5501" i="6" s="1"/>
  <c r="L5500" i="6"/>
  <c r="M5500" i="6" s="1"/>
  <c r="O5500" i="6" s="1"/>
  <c r="L5499" i="6"/>
  <c r="M5499" i="6" s="1"/>
  <c r="O5499" i="6" s="1"/>
  <c r="L5498" i="6"/>
  <c r="M5498" i="6" s="1"/>
  <c r="O5498" i="6" s="1"/>
  <c r="L5497" i="6"/>
  <c r="M5497" i="6" s="1"/>
  <c r="O5497" i="6" s="1"/>
  <c r="M5496" i="6"/>
  <c r="O5496" i="6" s="1"/>
  <c r="L5496" i="6"/>
  <c r="L5495" i="6"/>
  <c r="M5495" i="6" s="1"/>
  <c r="O5495" i="6" s="1"/>
  <c r="L5494" i="6"/>
  <c r="M5494" i="6" s="1"/>
  <c r="O5494" i="6" s="1"/>
  <c r="M5493" i="6"/>
  <c r="O5493" i="6" s="1"/>
  <c r="L5493" i="6"/>
  <c r="L5492" i="6"/>
  <c r="M5492" i="6" s="1"/>
  <c r="O5492" i="6" s="1"/>
  <c r="L5491" i="6"/>
  <c r="M5491" i="6" s="1"/>
  <c r="O5491" i="6" s="1"/>
  <c r="L5490" i="6"/>
  <c r="M5490" i="6" s="1"/>
  <c r="O5490" i="6" s="1"/>
  <c r="L5489" i="6"/>
  <c r="M5489" i="6" s="1"/>
  <c r="O5489" i="6" s="1"/>
  <c r="M5488" i="6"/>
  <c r="O5488" i="6" s="1"/>
  <c r="L5488" i="6"/>
  <c r="L5487" i="6"/>
  <c r="M5487" i="6" s="1"/>
  <c r="O5487" i="6" s="1"/>
  <c r="L5486" i="6"/>
  <c r="M5486" i="6" s="1"/>
  <c r="O5486" i="6" s="1"/>
  <c r="L5485" i="6"/>
  <c r="M5485" i="6" s="1"/>
  <c r="O5485" i="6" s="1"/>
  <c r="M5484" i="6"/>
  <c r="O5484" i="6" s="1"/>
  <c r="L5484" i="6"/>
  <c r="L5483" i="6"/>
  <c r="M5483" i="6" s="1"/>
  <c r="O5483" i="6" s="1"/>
  <c r="L5482" i="6"/>
  <c r="M5482" i="6" s="1"/>
  <c r="O5482" i="6" s="1"/>
  <c r="M5481" i="6"/>
  <c r="O5481" i="6" s="1"/>
  <c r="L5481" i="6"/>
  <c r="L5480" i="6"/>
  <c r="M5480" i="6" s="1"/>
  <c r="O5480" i="6" s="1"/>
  <c r="L5479" i="6"/>
  <c r="M5479" i="6" s="1"/>
  <c r="O5479" i="6" s="1"/>
  <c r="L5478" i="6"/>
  <c r="M5478" i="6" s="1"/>
  <c r="O5478" i="6" s="1"/>
  <c r="L5477" i="6"/>
  <c r="M5477" i="6" s="1"/>
  <c r="O5477" i="6" s="1"/>
  <c r="M5476" i="6"/>
  <c r="O5476" i="6" s="1"/>
  <c r="L5476" i="6"/>
  <c r="L5475" i="6"/>
  <c r="M5475" i="6" s="1"/>
  <c r="O5475" i="6" s="1"/>
  <c r="L5474" i="6"/>
  <c r="M5474" i="6" s="1"/>
  <c r="O5474" i="6" s="1"/>
  <c r="L5473" i="6"/>
  <c r="M5473" i="6" s="1"/>
  <c r="O5473" i="6" s="1"/>
  <c r="L5472" i="6"/>
  <c r="M5472" i="6" s="1"/>
  <c r="O5472" i="6" s="1"/>
  <c r="L5471" i="6"/>
  <c r="M5471" i="6" s="1"/>
  <c r="O5471" i="6" s="1"/>
  <c r="L5470" i="6"/>
  <c r="M5470" i="6" s="1"/>
  <c r="O5470" i="6" s="1"/>
  <c r="M5469" i="6"/>
  <c r="O5469" i="6" s="1"/>
  <c r="L5469" i="6"/>
  <c r="L5468" i="6"/>
  <c r="M5468" i="6" s="1"/>
  <c r="O5468" i="6" s="1"/>
  <c r="M5467" i="6"/>
  <c r="O5467" i="6" s="1"/>
  <c r="L5467" i="6"/>
  <c r="L5466" i="6"/>
  <c r="M5466" i="6" s="1"/>
  <c r="O5466" i="6" s="1"/>
  <c r="L5465" i="6"/>
  <c r="M5465" i="6" s="1"/>
  <c r="O5465" i="6" s="1"/>
  <c r="L5464" i="6"/>
  <c r="M5464" i="6" s="1"/>
  <c r="O5464" i="6" s="1"/>
  <c r="L5463" i="6"/>
  <c r="M5463" i="6" s="1"/>
  <c r="O5463" i="6" s="1"/>
  <c r="L5462" i="6"/>
  <c r="M5462" i="6" s="1"/>
  <c r="O5462" i="6" s="1"/>
  <c r="L5461" i="6"/>
  <c r="M5461" i="6" s="1"/>
  <c r="O5461" i="6" s="1"/>
  <c r="L5460" i="6"/>
  <c r="M5460" i="6" s="1"/>
  <c r="O5460" i="6" s="1"/>
  <c r="L5459" i="6"/>
  <c r="M5459" i="6" s="1"/>
  <c r="O5459" i="6" s="1"/>
  <c r="L5458" i="6"/>
  <c r="M5458" i="6" s="1"/>
  <c r="O5458" i="6" s="1"/>
  <c r="M5457" i="6"/>
  <c r="O5457" i="6" s="1"/>
  <c r="L5457" i="6"/>
  <c r="L5456" i="6"/>
  <c r="M5456" i="6" s="1"/>
  <c r="O5456" i="6" s="1"/>
  <c r="M5455" i="6"/>
  <c r="O5455" i="6" s="1"/>
  <c r="L5455" i="6"/>
  <c r="L5454" i="6"/>
  <c r="M5454" i="6" s="1"/>
  <c r="O5454" i="6" s="1"/>
  <c r="L5453" i="6"/>
  <c r="M5453" i="6" s="1"/>
  <c r="O5453" i="6" s="1"/>
  <c r="L5452" i="6"/>
  <c r="M5452" i="6" s="1"/>
  <c r="O5452" i="6" s="1"/>
  <c r="M5451" i="6"/>
  <c r="O5451" i="6" s="1"/>
  <c r="L5451" i="6"/>
  <c r="L5450" i="6"/>
  <c r="M5450" i="6" s="1"/>
  <c r="O5450" i="6" s="1"/>
  <c r="L5449" i="6"/>
  <c r="M5449" i="6" s="1"/>
  <c r="O5449" i="6" s="1"/>
  <c r="M5448" i="6"/>
  <c r="O5448" i="6" s="1"/>
  <c r="L5448" i="6"/>
  <c r="L5447" i="6"/>
  <c r="M5447" i="6" s="1"/>
  <c r="O5447" i="6" s="1"/>
  <c r="L5446" i="6"/>
  <c r="M5446" i="6" s="1"/>
  <c r="O5446" i="6" s="1"/>
  <c r="M5445" i="6"/>
  <c r="O5445" i="6" s="1"/>
  <c r="L5445" i="6"/>
  <c r="L5444" i="6"/>
  <c r="M5444" i="6" s="1"/>
  <c r="O5444" i="6" s="1"/>
  <c r="M5443" i="6"/>
  <c r="O5443" i="6" s="1"/>
  <c r="L5443" i="6"/>
  <c r="L5442" i="6"/>
  <c r="M5442" i="6" s="1"/>
  <c r="O5442" i="6" s="1"/>
  <c r="L5441" i="6"/>
  <c r="M5441" i="6" s="1"/>
  <c r="O5441" i="6" s="1"/>
  <c r="L5440" i="6"/>
  <c r="M5440" i="6" s="1"/>
  <c r="O5440" i="6" s="1"/>
  <c r="L5439" i="6"/>
  <c r="M5439" i="6" s="1"/>
  <c r="O5439" i="6" s="1"/>
  <c r="L5438" i="6"/>
  <c r="M5438" i="6" s="1"/>
  <c r="O5438" i="6" s="1"/>
  <c r="L5437" i="6"/>
  <c r="M5437" i="6" s="1"/>
  <c r="O5437" i="6" s="1"/>
  <c r="M5436" i="6"/>
  <c r="O5436" i="6" s="1"/>
  <c r="L5436" i="6"/>
  <c r="L5435" i="6"/>
  <c r="M5435" i="6" s="1"/>
  <c r="O5435" i="6" s="1"/>
  <c r="L5434" i="6"/>
  <c r="M5434" i="6" s="1"/>
  <c r="O5434" i="6" s="1"/>
  <c r="L5433" i="6"/>
  <c r="M5433" i="6" s="1"/>
  <c r="O5433" i="6" s="1"/>
  <c r="L5432" i="6"/>
  <c r="M5432" i="6" s="1"/>
  <c r="O5432" i="6" s="1"/>
  <c r="L5431" i="6"/>
  <c r="M5431" i="6" s="1"/>
  <c r="O5431" i="6" s="1"/>
  <c r="L5430" i="6"/>
  <c r="M5430" i="6" s="1"/>
  <c r="O5430" i="6" s="1"/>
  <c r="L5429" i="6"/>
  <c r="M5429" i="6" s="1"/>
  <c r="O5429" i="6" s="1"/>
  <c r="L5428" i="6"/>
  <c r="M5428" i="6" s="1"/>
  <c r="O5428" i="6" s="1"/>
  <c r="L5427" i="6"/>
  <c r="M5427" i="6" s="1"/>
  <c r="O5427" i="6" s="1"/>
  <c r="L5426" i="6"/>
  <c r="M5426" i="6" s="1"/>
  <c r="O5426" i="6" s="1"/>
  <c r="L5425" i="6"/>
  <c r="M5425" i="6" s="1"/>
  <c r="O5425" i="6" s="1"/>
  <c r="M5424" i="6"/>
  <c r="O5424" i="6" s="1"/>
  <c r="L5424" i="6"/>
  <c r="L5423" i="6"/>
  <c r="M5423" i="6" s="1"/>
  <c r="O5423" i="6" s="1"/>
  <c r="L5422" i="6"/>
  <c r="M5422" i="6" s="1"/>
  <c r="O5422" i="6" s="1"/>
  <c r="M5421" i="6"/>
  <c r="O5421" i="6" s="1"/>
  <c r="L5421" i="6"/>
  <c r="L5420" i="6"/>
  <c r="M5420" i="6" s="1"/>
  <c r="O5420" i="6" s="1"/>
  <c r="M5419" i="6"/>
  <c r="O5419" i="6" s="1"/>
  <c r="L5419" i="6"/>
  <c r="L5418" i="6"/>
  <c r="M5418" i="6" s="1"/>
  <c r="O5418" i="6" s="1"/>
  <c r="L5417" i="6"/>
  <c r="M5417" i="6" s="1"/>
  <c r="O5417" i="6" s="1"/>
  <c r="L5416" i="6"/>
  <c r="M5416" i="6" s="1"/>
  <c r="O5416" i="6" s="1"/>
  <c r="L5415" i="6"/>
  <c r="M5415" i="6" s="1"/>
  <c r="O5415" i="6" s="1"/>
  <c r="L5414" i="6"/>
  <c r="M5414" i="6" s="1"/>
  <c r="O5414" i="6" s="1"/>
  <c r="L5413" i="6"/>
  <c r="M5413" i="6" s="1"/>
  <c r="O5413" i="6" s="1"/>
  <c r="L5412" i="6"/>
  <c r="M5412" i="6" s="1"/>
  <c r="O5412" i="6" s="1"/>
  <c r="L5411" i="6"/>
  <c r="M5411" i="6" s="1"/>
  <c r="O5411" i="6" s="1"/>
  <c r="L5410" i="6"/>
  <c r="M5410" i="6" s="1"/>
  <c r="O5410" i="6" s="1"/>
  <c r="L5409" i="6"/>
  <c r="M5409" i="6" s="1"/>
  <c r="O5409" i="6" s="1"/>
  <c r="L5408" i="6"/>
  <c r="M5408" i="6" s="1"/>
  <c r="O5408" i="6" s="1"/>
  <c r="L5407" i="6"/>
  <c r="M5407" i="6" s="1"/>
  <c r="O5407" i="6" s="1"/>
  <c r="L5406" i="6"/>
  <c r="M5406" i="6" s="1"/>
  <c r="O5406" i="6" s="1"/>
  <c r="L5405" i="6"/>
  <c r="M5405" i="6" s="1"/>
  <c r="O5405" i="6" s="1"/>
  <c r="L5404" i="6"/>
  <c r="M5404" i="6" s="1"/>
  <c r="O5404" i="6" s="1"/>
  <c r="L5403" i="6"/>
  <c r="M5403" i="6" s="1"/>
  <c r="O5403" i="6" s="1"/>
  <c r="L5402" i="6"/>
  <c r="M5402" i="6" s="1"/>
  <c r="O5402" i="6" s="1"/>
  <c r="L5401" i="6"/>
  <c r="M5401" i="6" s="1"/>
  <c r="O5401" i="6" s="1"/>
  <c r="L5400" i="6"/>
  <c r="M5400" i="6" s="1"/>
  <c r="O5400" i="6" s="1"/>
  <c r="L5399" i="6"/>
  <c r="M5399" i="6" s="1"/>
  <c r="O5399" i="6" s="1"/>
  <c r="L5398" i="6"/>
  <c r="M5398" i="6" s="1"/>
  <c r="O5398" i="6" s="1"/>
  <c r="L5397" i="6"/>
  <c r="M5397" i="6" s="1"/>
  <c r="O5397" i="6" s="1"/>
  <c r="L5396" i="6"/>
  <c r="M5396" i="6" s="1"/>
  <c r="O5396" i="6" s="1"/>
  <c r="L5395" i="6"/>
  <c r="M5395" i="6" s="1"/>
  <c r="O5395" i="6" s="1"/>
  <c r="L5394" i="6"/>
  <c r="M5394" i="6" s="1"/>
  <c r="O5394" i="6" s="1"/>
  <c r="L5393" i="6"/>
  <c r="M5393" i="6" s="1"/>
  <c r="O5393" i="6" s="1"/>
  <c r="L5392" i="6"/>
  <c r="M5392" i="6" s="1"/>
  <c r="O5392" i="6" s="1"/>
  <c r="L5391" i="6"/>
  <c r="M5391" i="6" s="1"/>
  <c r="O5391" i="6" s="1"/>
  <c r="L5390" i="6"/>
  <c r="M5390" i="6" s="1"/>
  <c r="O5390" i="6" s="1"/>
  <c r="L5389" i="6"/>
  <c r="M5389" i="6" s="1"/>
  <c r="O5389" i="6" s="1"/>
  <c r="L5388" i="6"/>
  <c r="M5388" i="6" s="1"/>
  <c r="O5388" i="6" s="1"/>
  <c r="L5387" i="6"/>
  <c r="M5387" i="6" s="1"/>
  <c r="O5387" i="6" s="1"/>
  <c r="L5386" i="6"/>
  <c r="M5386" i="6" s="1"/>
  <c r="O5386" i="6" s="1"/>
  <c r="L5385" i="6"/>
  <c r="M5385" i="6" s="1"/>
  <c r="O5385" i="6" s="1"/>
  <c r="L5384" i="6"/>
  <c r="M5384" i="6" s="1"/>
  <c r="O5384" i="6" s="1"/>
  <c r="L5383" i="6"/>
  <c r="M5383" i="6" s="1"/>
  <c r="O5383" i="6" s="1"/>
  <c r="L5382" i="6"/>
  <c r="M5382" i="6" s="1"/>
  <c r="O5382" i="6" s="1"/>
  <c r="L5381" i="6"/>
  <c r="M5381" i="6" s="1"/>
  <c r="O5381" i="6" s="1"/>
  <c r="L5380" i="6"/>
  <c r="M5380" i="6" s="1"/>
  <c r="O5380" i="6" s="1"/>
  <c r="L5379" i="6"/>
  <c r="M5379" i="6" s="1"/>
  <c r="O5379" i="6" s="1"/>
  <c r="L5378" i="6"/>
  <c r="M5378" i="6" s="1"/>
  <c r="O5378" i="6" s="1"/>
  <c r="L5377" i="6"/>
  <c r="M5377" i="6" s="1"/>
  <c r="O5377" i="6" s="1"/>
  <c r="L5376" i="6"/>
  <c r="M5376" i="6" s="1"/>
  <c r="O5376" i="6" s="1"/>
  <c r="L5375" i="6"/>
  <c r="M5375" i="6" s="1"/>
  <c r="O5375" i="6" s="1"/>
  <c r="L5374" i="6"/>
  <c r="M5374" i="6" s="1"/>
  <c r="O5374" i="6" s="1"/>
  <c r="L5373" i="6"/>
  <c r="M5373" i="6" s="1"/>
  <c r="O5373" i="6" s="1"/>
  <c r="L5372" i="6"/>
  <c r="M5372" i="6" s="1"/>
  <c r="O5372" i="6" s="1"/>
  <c r="L5371" i="6"/>
  <c r="M5371" i="6" s="1"/>
  <c r="O5371" i="6" s="1"/>
  <c r="L5370" i="6"/>
  <c r="M5370" i="6" s="1"/>
  <c r="O5370" i="6" s="1"/>
  <c r="L5369" i="6"/>
  <c r="M5369" i="6" s="1"/>
  <c r="O5369" i="6" s="1"/>
  <c r="L5368" i="6"/>
  <c r="M5368" i="6" s="1"/>
  <c r="O5368" i="6" s="1"/>
  <c r="L5367" i="6"/>
  <c r="M5367" i="6" s="1"/>
  <c r="O5367" i="6" s="1"/>
  <c r="L5366" i="6"/>
  <c r="M5366" i="6" s="1"/>
  <c r="O5366" i="6" s="1"/>
  <c r="O5365" i="6"/>
  <c r="L5365" i="6"/>
  <c r="M5365" i="6" s="1"/>
  <c r="L5364" i="6"/>
  <c r="M5364" i="6" s="1"/>
  <c r="O5364" i="6" s="1"/>
  <c r="L5363" i="6"/>
  <c r="M5363" i="6" s="1"/>
  <c r="O5363" i="6" s="1"/>
  <c r="O5362" i="6"/>
  <c r="L5362" i="6"/>
  <c r="M5362" i="6" s="1"/>
  <c r="L5361" i="6"/>
  <c r="M5361" i="6" s="1"/>
  <c r="O5361" i="6" s="1"/>
  <c r="L5360" i="6"/>
  <c r="M5360" i="6" s="1"/>
  <c r="O5360" i="6" s="1"/>
  <c r="L5359" i="6"/>
  <c r="M5359" i="6" s="1"/>
  <c r="O5359" i="6" s="1"/>
  <c r="L5358" i="6"/>
  <c r="M5358" i="6" s="1"/>
  <c r="O5358" i="6" s="1"/>
  <c r="L5357" i="6"/>
  <c r="M5357" i="6" s="1"/>
  <c r="O5357" i="6" s="1"/>
  <c r="L5356" i="6"/>
  <c r="M5356" i="6" s="1"/>
  <c r="O5356" i="6" s="1"/>
  <c r="L5355" i="6"/>
  <c r="M5355" i="6" s="1"/>
  <c r="O5355" i="6" s="1"/>
  <c r="L5354" i="6"/>
  <c r="M5354" i="6" s="1"/>
  <c r="O5354" i="6" s="1"/>
  <c r="O5353" i="6"/>
  <c r="L5353" i="6"/>
  <c r="M5353" i="6" s="1"/>
  <c r="L5352" i="6"/>
  <c r="M5352" i="6" s="1"/>
  <c r="O5352" i="6" s="1"/>
  <c r="L5351" i="6"/>
  <c r="M5351" i="6" s="1"/>
  <c r="O5351" i="6" s="1"/>
  <c r="O5350" i="6"/>
  <c r="L5350" i="6"/>
  <c r="M5350" i="6" s="1"/>
  <c r="L5349" i="6"/>
  <c r="M5349" i="6" s="1"/>
  <c r="O5349" i="6" s="1"/>
  <c r="L5348" i="6"/>
  <c r="M5348" i="6" s="1"/>
  <c r="O5348" i="6" s="1"/>
  <c r="L5347" i="6"/>
  <c r="M5347" i="6" s="1"/>
  <c r="O5347" i="6" s="1"/>
  <c r="L5346" i="6"/>
  <c r="M5346" i="6" s="1"/>
  <c r="O5346" i="6" s="1"/>
  <c r="L5345" i="6"/>
  <c r="M5345" i="6" s="1"/>
  <c r="O5345" i="6" s="1"/>
  <c r="L5344" i="6"/>
  <c r="M5344" i="6" s="1"/>
  <c r="O5344" i="6" s="1"/>
  <c r="O5343" i="6"/>
  <c r="L5343" i="6"/>
  <c r="M5343" i="6" s="1"/>
  <c r="L5342" i="6"/>
  <c r="M5342" i="6" s="1"/>
  <c r="O5342" i="6" s="1"/>
  <c r="L5341" i="6"/>
  <c r="M5341" i="6" s="1"/>
  <c r="O5341" i="6" s="1"/>
  <c r="L5340" i="6"/>
  <c r="M5340" i="6" s="1"/>
  <c r="O5340" i="6" s="1"/>
  <c r="L5339" i="6"/>
  <c r="M5339" i="6" s="1"/>
  <c r="O5339" i="6" s="1"/>
  <c r="O5338" i="6"/>
  <c r="L5338" i="6"/>
  <c r="M5338" i="6" s="1"/>
  <c r="L5337" i="6"/>
  <c r="M5337" i="6" s="1"/>
  <c r="O5337" i="6" s="1"/>
  <c r="L5336" i="6"/>
  <c r="M5336" i="6" s="1"/>
  <c r="O5336" i="6" s="1"/>
  <c r="L5335" i="6"/>
  <c r="M5335" i="6" s="1"/>
  <c r="O5335" i="6" s="1"/>
  <c r="O5334" i="6"/>
  <c r="L5334" i="6"/>
  <c r="M5334" i="6" s="1"/>
  <c r="L5333" i="6"/>
  <c r="M5333" i="6" s="1"/>
  <c r="O5333" i="6" s="1"/>
  <c r="L5332" i="6"/>
  <c r="M5332" i="6" s="1"/>
  <c r="O5332" i="6" s="1"/>
  <c r="O5331" i="6"/>
  <c r="L5331" i="6"/>
  <c r="M5331" i="6" s="1"/>
  <c r="L5330" i="6"/>
  <c r="M5330" i="6" s="1"/>
  <c r="O5330" i="6" s="1"/>
  <c r="O5329" i="6"/>
  <c r="L5329" i="6"/>
  <c r="M5329" i="6" s="1"/>
  <c r="L5328" i="6"/>
  <c r="M5328" i="6" s="1"/>
  <c r="O5328" i="6" s="1"/>
  <c r="L5327" i="6"/>
  <c r="M5327" i="6" s="1"/>
  <c r="O5327" i="6" s="1"/>
  <c r="L5326" i="6"/>
  <c r="M5326" i="6" s="1"/>
  <c r="O5326" i="6" s="1"/>
  <c r="L5325" i="6"/>
  <c r="M5325" i="6" s="1"/>
  <c r="O5325" i="6" s="1"/>
  <c r="L5324" i="6"/>
  <c r="M5324" i="6" s="1"/>
  <c r="O5324" i="6" s="1"/>
  <c r="L5323" i="6"/>
  <c r="M5323" i="6" s="1"/>
  <c r="O5323" i="6" s="1"/>
  <c r="O5322" i="6"/>
  <c r="L5322" i="6"/>
  <c r="M5322" i="6" s="1"/>
  <c r="L5321" i="6"/>
  <c r="M5321" i="6" s="1"/>
  <c r="O5321" i="6" s="1"/>
  <c r="L5320" i="6"/>
  <c r="M5320" i="6" s="1"/>
  <c r="O5320" i="6" s="1"/>
  <c r="O5319" i="6"/>
  <c r="L5319" i="6"/>
  <c r="M5319" i="6" s="1"/>
  <c r="L5318" i="6"/>
  <c r="M5318" i="6" s="1"/>
  <c r="O5318" i="6" s="1"/>
  <c r="L5317" i="6"/>
  <c r="M5317" i="6" s="1"/>
  <c r="O5317" i="6" s="1"/>
  <c r="L5316" i="6"/>
  <c r="M5316" i="6" s="1"/>
  <c r="O5316" i="6" s="1"/>
  <c r="L5315" i="6"/>
  <c r="M5315" i="6" s="1"/>
  <c r="O5315" i="6" s="1"/>
  <c r="O5314" i="6"/>
  <c r="L5314" i="6"/>
  <c r="M5314" i="6" s="1"/>
  <c r="L5313" i="6"/>
  <c r="M5313" i="6" s="1"/>
  <c r="O5313" i="6" s="1"/>
  <c r="L5312" i="6"/>
  <c r="M5312" i="6" s="1"/>
  <c r="O5312" i="6" s="1"/>
  <c r="L5311" i="6"/>
  <c r="M5311" i="6" s="1"/>
  <c r="O5311" i="6" s="1"/>
  <c r="O5310" i="6"/>
  <c r="L5310" i="6"/>
  <c r="M5310" i="6" s="1"/>
  <c r="L5309" i="6"/>
  <c r="M5309" i="6" s="1"/>
  <c r="O5309" i="6" s="1"/>
  <c r="L5308" i="6"/>
  <c r="M5308" i="6" s="1"/>
  <c r="O5308" i="6" s="1"/>
  <c r="O5307" i="6"/>
  <c r="L5307" i="6"/>
  <c r="M5307" i="6" s="1"/>
  <c r="L5306" i="6"/>
  <c r="M5306" i="6" s="1"/>
  <c r="O5306" i="6" s="1"/>
  <c r="L5305" i="6"/>
  <c r="M5305" i="6" s="1"/>
  <c r="O5305" i="6" s="1"/>
  <c r="L5304" i="6"/>
  <c r="M5304" i="6" s="1"/>
  <c r="O5304" i="6" s="1"/>
  <c r="L5303" i="6"/>
  <c r="M5303" i="6" s="1"/>
  <c r="O5303" i="6" s="1"/>
  <c r="L5302" i="6"/>
  <c r="M5302" i="6" s="1"/>
  <c r="O5302" i="6" s="1"/>
  <c r="L5301" i="6"/>
  <c r="M5301" i="6" s="1"/>
  <c r="O5301" i="6" s="1"/>
  <c r="L5300" i="6"/>
  <c r="M5300" i="6" s="1"/>
  <c r="O5300" i="6" s="1"/>
  <c r="O5299" i="6"/>
  <c r="L5299" i="6"/>
  <c r="M5299" i="6" s="1"/>
  <c r="L5298" i="6"/>
  <c r="M5298" i="6" s="1"/>
  <c r="O5298" i="6" s="1"/>
  <c r="O5297" i="6"/>
  <c r="L5297" i="6"/>
  <c r="M5297" i="6" s="1"/>
  <c r="L5296" i="6"/>
  <c r="M5296" i="6" s="1"/>
  <c r="O5296" i="6" s="1"/>
  <c r="O5295" i="6"/>
  <c r="L5295" i="6"/>
  <c r="M5295" i="6" s="1"/>
  <c r="L5294" i="6"/>
  <c r="M5294" i="6" s="1"/>
  <c r="O5294" i="6" s="1"/>
  <c r="L5293" i="6"/>
  <c r="M5293" i="6" s="1"/>
  <c r="O5293" i="6" s="1"/>
  <c r="L5292" i="6"/>
  <c r="M5292" i="6" s="1"/>
  <c r="O5292" i="6" s="1"/>
  <c r="L5291" i="6"/>
  <c r="M5291" i="6" s="1"/>
  <c r="O5291" i="6" s="1"/>
  <c r="L5290" i="6"/>
  <c r="M5290" i="6" s="1"/>
  <c r="O5290" i="6" s="1"/>
  <c r="L5289" i="6"/>
  <c r="M5289" i="6" s="1"/>
  <c r="O5289" i="6" s="1"/>
  <c r="L5288" i="6"/>
  <c r="M5288" i="6" s="1"/>
  <c r="O5288" i="6" s="1"/>
  <c r="O5287" i="6"/>
  <c r="L5287" i="6"/>
  <c r="M5287" i="6" s="1"/>
  <c r="L5286" i="6"/>
  <c r="M5286" i="6" s="1"/>
  <c r="O5286" i="6" s="1"/>
  <c r="O5285" i="6"/>
  <c r="L5285" i="6"/>
  <c r="M5285" i="6" s="1"/>
  <c r="L5284" i="6"/>
  <c r="M5284" i="6" s="1"/>
  <c r="O5284" i="6" s="1"/>
  <c r="O5283" i="6"/>
  <c r="L5283" i="6"/>
  <c r="M5283" i="6" s="1"/>
  <c r="L5282" i="6"/>
  <c r="M5282" i="6" s="1"/>
  <c r="O5282" i="6" s="1"/>
  <c r="O5281" i="6"/>
  <c r="L5281" i="6"/>
  <c r="M5281" i="6" s="1"/>
  <c r="L5280" i="6"/>
  <c r="M5280" i="6" s="1"/>
  <c r="O5280" i="6" s="1"/>
  <c r="L5279" i="6"/>
  <c r="M5279" i="6" s="1"/>
  <c r="O5279" i="6" s="1"/>
  <c r="O5278" i="6"/>
  <c r="L5278" i="6"/>
  <c r="M5278" i="6" s="1"/>
  <c r="L5277" i="6"/>
  <c r="M5277" i="6" s="1"/>
  <c r="O5277" i="6" s="1"/>
  <c r="L5276" i="6"/>
  <c r="M5276" i="6" s="1"/>
  <c r="O5276" i="6" s="1"/>
  <c r="O5275" i="6"/>
  <c r="L5275" i="6"/>
  <c r="M5275" i="6" s="1"/>
  <c r="L5274" i="6"/>
  <c r="M5274" i="6" s="1"/>
  <c r="O5274" i="6" s="1"/>
  <c r="O5273" i="6"/>
  <c r="L5273" i="6"/>
  <c r="M5273" i="6" s="1"/>
  <c r="L5272" i="6"/>
  <c r="M5272" i="6" s="1"/>
  <c r="O5272" i="6" s="1"/>
  <c r="L5271" i="6"/>
  <c r="M5271" i="6" s="1"/>
  <c r="O5271" i="6" s="1"/>
  <c r="L5270" i="6"/>
  <c r="M5270" i="6" s="1"/>
  <c r="O5270" i="6" s="1"/>
  <c r="O5269" i="6"/>
  <c r="L5269" i="6"/>
  <c r="M5269" i="6" s="1"/>
  <c r="L5268" i="6"/>
  <c r="M5268" i="6" s="1"/>
  <c r="O5268" i="6" s="1"/>
  <c r="L5267" i="6"/>
  <c r="M5267" i="6" s="1"/>
  <c r="O5267" i="6" s="1"/>
  <c r="O5266" i="6"/>
  <c r="L5266" i="6"/>
  <c r="M5266" i="6" s="1"/>
  <c r="L5265" i="6"/>
  <c r="M5265" i="6" s="1"/>
  <c r="O5265" i="6" s="1"/>
  <c r="L5264" i="6"/>
  <c r="M5264" i="6" s="1"/>
  <c r="O5264" i="6" s="1"/>
  <c r="L5263" i="6"/>
  <c r="M5263" i="6" s="1"/>
  <c r="O5263" i="6" s="1"/>
  <c r="L5262" i="6"/>
  <c r="M5262" i="6" s="1"/>
  <c r="O5262" i="6" s="1"/>
  <c r="L5261" i="6"/>
  <c r="M5261" i="6" s="1"/>
  <c r="O5261" i="6" s="1"/>
  <c r="L5260" i="6"/>
  <c r="M5260" i="6" s="1"/>
  <c r="O5260" i="6" s="1"/>
  <c r="L5259" i="6"/>
  <c r="M5259" i="6" s="1"/>
  <c r="O5259" i="6" s="1"/>
  <c r="L5258" i="6"/>
  <c r="M5258" i="6" s="1"/>
  <c r="O5258" i="6" s="1"/>
  <c r="L5257" i="6"/>
  <c r="M5257" i="6" s="1"/>
  <c r="O5257" i="6" s="1"/>
  <c r="L5256" i="6"/>
  <c r="M5256" i="6" s="1"/>
  <c r="O5256" i="6" s="1"/>
  <c r="L5255" i="6"/>
  <c r="M5255" i="6" s="1"/>
  <c r="O5255" i="6" s="1"/>
  <c r="L5254" i="6"/>
  <c r="M5254" i="6" s="1"/>
  <c r="O5254" i="6" s="1"/>
  <c r="L5253" i="6"/>
  <c r="M5253" i="6" s="1"/>
  <c r="O5253" i="6" s="1"/>
  <c r="L5252" i="6"/>
  <c r="M5252" i="6" s="1"/>
  <c r="O5252" i="6" s="1"/>
  <c r="O5251" i="6"/>
  <c r="L5251" i="6"/>
  <c r="M5251" i="6" s="1"/>
  <c r="L5250" i="6"/>
  <c r="M5250" i="6" s="1"/>
  <c r="O5250" i="6" s="1"/>
  <c r="O5249" i="6"/>
  <c r="L5249" i="6"/>
  <c r="M5249" i="6" s="1"/>
  <c r="L5248" i="6"/>
  <c r="M5248" i="6" s="1"/>
  <c r="O5248" i="6" s="1"/>
  <c r="L5247" i="6"/>
  <c r="M5247" i="6" s="1"/>
  <c r="O5247" i="6" s="1"/>
  <c r="L5246" i="6"/>
  <c r="M5246" i="6" s="1"/>
  <c r="O5246" i="6" s="1"/>
  <c r="L5245" i="6"/>
  <c r="M5245" i="6" s="1"/>
  <c r="O5245" i="6" s="1"/>
  <c r="L5244" i="6"/>
  <c r="M5244" i="6" s="1"/>
  <c r="O5244" i="6" s="1"/>
  <c r="L5243" i="6"/>
  <c r="M5243" i="6" s="1"/>
  <c r="O5243" i="6" s="1"/>
  <c r="O5242" i="6"/>
  <c r="L5242" i="6"/>
  <c r="M5242" i="6" s="1"/>
  <c r="L5241" i="6"/>
  <c r="M5241" i="6" s="1"/>
  <c r="O5241" i="6" s="1"/>
  <c r="L5240" i="6"/>
  <c r="M5240" i="6" s="1"/>
  <c r="O5240" i="6" s="1"/>
  <c r="O5239" i="6"/>
  <c r="L5239" i="6"/>
  <c r="M5239" i="6" s="1"/>
  <c r="L5238" i="6"/>
  <c r="M5238" i="6" s="1"/>
  <c r="O5238" i="6" s="1"/>
  <c r="L5237" i="6"/>
  <c r="M5237" i="6" s="1"/>
  <c r="O5237" i="6" s="1"/>
  <c r="L5236" i="6"/>
  <c r="M5236" i="6" s="1"/>
  <c r="O5236" i="6" s="1"/>
  <c r="L5235" i="6"/>
  <c r="M5235" i="6" s="1"/>
  <c r="O5235" i="6" s="1"/>
  <c r="O5234" i="6"/>
  <c r="L5234" i="6"/>
  <c r="M5234" i="6" s="1"/>
  <c r="L5233" i="6"/>
  <c r="M5233" i="6" s="1"/>
  <c r="O5233" i="6" s="1"/>
  <c r="L5232" i="6"/>
  <c r="M5232" i="6" s="1"/>
  <c r="O5232" i="6" s="1"/>
  <c r="L5231" i="6"/>
  <c r="M5231" i="6" s="1"/>
  <c r="O5231" i="6" s="1"/>
  <c r="L5230" i="6"/>
  <c r="M5230" i="6" s="1"/>
  <c r="O5230" i="6" s="1"/>
  <c r="L5229" i="6"/>
  <c r="M5229" i="6" s="1"/>
  <c r="O5229" i="6" s="1"/>
  <c r="L5228" i="6"/>
  <c r="M5228" i="6" s="1"/>
  <c r="O5228" i="6" s="1"/>
  <c r="L5227" i="6"/>
  <c r="M5227" i="6" s="1"/>
  <c r="O5227" i="6" s="1"/>
  <c r="L5226" i="6"/>
  <c r="M5226" i="6" s="1"/>
  <c r="O5226" i="6" s="1"/>
  <c r="L5225" i="6"/>
  <c r="M5225" i="6" s="1"/>
  <c r="O5225" i="6" s="1"/>
  <c r="L5224" i="6"/>
  <c r="M5224" i="6" s="1"/>
  <c r="O5224" i="6" s="1"/>
  <c r="L5223" i="6"/>
  <c r="M5223" i="6" s="1"/>
  <c r="O5223" i="6" s="1"/>
  <c r="O5222" i="6"/>
  <c r="L5222" i="6"/>
  <c r="M5222" i="6" s="1"/>
  <c r="L5221" i="6"/>
  <c r="M5221" i="6" s="1"/>
  <c r="O5221" i="6" s="1"/>
  <c r="L5220" i="6"/>
  <c r="M5220" i="6" s="1"/>
  <c r="O5220" i="6" s="1"/>
  <c r="L5219" i="6"/>
  <c r="M5219" i="6" s="1"/>
  <c r="O5219" i="6" s="1"/>
  <c r="L5218" i="6"/>
  <c r="M5218" i="6" s="1"/>
  <c r="O5218" i="6" s="1"/>
  <c r="L5217" i="6"/>
  <c r="M5217" i="6" s="1"/>
  <c r="O5217" i="6" s="1"/>
  <c r="L5216" i="6"/>
  <c r="M5216" i="6" s="1"/>
  <c r="O5216" i="6" s="1"/>
  <c r="O5215" i="6"/>
  <c r="L5215" i="6"/>
  <c r="M5215" i="6" s="1"/>
  <c r="L5214" i="6"/>
  <c r="M5214" i="6" s="1"/>
  <c r="O5214" i="6" s="1"/>
  <c r="L5213" i="6"/>
  <c r="M5213" i="6" s="1"/>
  <c r="O5213" i="6" s="1"/>
  <c r="L5212" i="6"/>
  <c r="M5212" i="6" s="1"/>
  <c r="O5212" i="6" s="1"/>
  <c r="L5211" i="6"/>
  <c r="M5211" i="6" s="1"/>
  <c r="O5211" i="6" s="1"/>
  <c r="O5210" i="6"/>
  <c r="L5210" i="6"/>
  <c r="M5210" i="6" s="1"/>
  <c r="L5209" i="6"/>
  <c r="M5209" i="6" s="1"/>
  <c r="O5209" i="6" s="1"/>
  <c r="L5208" i="6"/>
  <c r="M5208" i="6" s="1"/>
  <c r="O5208" i="6" s="1"/>
  <c r="L5207" i="6"/>
  <c r="M5207" i="6" s="1"/>
  <c r="O5207" i="6" s="1"/>
  <c r="L5206" i="6"/>
  <c r="M5206" i="6" s="1"/>
  <c r="O5206" i="6" s="1"/>
  <c r="L5205" i="6"/>
  <c r="M5205" i="6" s="1"/>
  <c r="O5205" i="6" s="1"/>
  <c r="L5204" i="6"/>
  <c r="M5204" i="6" s="1"/>
  <c r="O5204" i="6" s="1"/>
  <c r="O5203" i="6"/>
  <c r="L5203" i="6"/>
  <c r="M5203" i="6" s="1"/>
  <c r="L5202" i="6"/>
  <c r="M5202" i="6" s="1"/>
  <c r="O5202" i="6" s="1"/>
  <c r="O5201" i="6"/>
  <c r="L5201" i="6"/>
  <c r="M5201" i="6" s="1"/>
  <c r="L5200" i="6"/>
  <c r="M5200" i="6" s="1"/>
  <c r="O5200" i="6" s="1"/>
  <c r="O5199" i="6"/>
  <c r="L5199" i="6"/>
  <c r="M5199" i="6" s="1"/>
  <c r="L5198" i="6"/>
  <c r="M5198" i="6" s="1"/>
  <c r="O5198" i="6" s="1"/>
  <c r="L5197" i="6"/>
  <c r="M5197" i="6" s="1"/>
  <c r="O5197" i="6" s="1"/>
  <c r="L5196" i="6"/>
  <c r="M5196" i="6" s="1"/>
  <c r="O5196" i="6" s="1"/>
  <c r="L5195" i="6"/>
  <c r="M5195" i="6" s="1"/>
  <c r="O5195" i="6" s="1"/>
  <c r="L5194" i="6"/>
  <c r="M5194" i="6" s="1"/>
  <c r="O5194" i="6" s="1"/>
  <c r="L5193" i="6"/>
  <c r="M5193" i="6" s="1"/>
  <c r="O5193" i="6" s="1"/>
  <c r="L5192" i="6"/>
  <c r="M5192" i="6" s="1"/>
  <c r="O5192" i="6" s="1"/>
  <c r="L5191" i="6"/>
  <c r="M5191" i="6" s="1"/>
  <c r="O5191" i="6" s="1"/>
  <c r="L5190" i="6"/>
  <c r="M5190" i="6" s="1"/>
  <c r="O5190" i="6" s="1"/>
  <c r="L5189" i="6"/>
  <c r="M5189" i="6" s="1"/>
  <c r="O5189" i="6" s="1"/>
  <c r="L5188" i="6"/>
  <c r="M5188" i="6" s="1"/>
  <c r="O5188" i="6" s="1"/>
  <c r="L5187" i="6"/>
  <c r="M5187" i="6" s="1"/>
  <c r="O5187" i="6" s="1"/>
  <c r="O5186" i="6"/>
  <c r="L5186" i="6"/>
  <c r="M5186" i="6" s="1"/>
  <c r="L5185" i="6"/>
  <c r="M5185" i="6" s="1"/>
  <c r="O5185" i="6" s="1"/>
  <c r="L5184" i="6"/>
  <c r="M5184" i="6" s="1"/>
  <c r="O5184" i="6" s="1"/>
  <c r="L5183" i="6"/>
  <c r="M5183" i="6" s="1"/>
  <c r="O5183" i="6" s="1"/>
  <c r="L5182" i="6"/>
  <c r="M5182" i="6" s="1"/>
  <c r="O5182" i="6" s="1"/>
  <c r="L5181" i="6"/>
  <c r="M5181" i="6" s="1"/>
  <c r="O5181" i="6" s="1"/>
  <c r="L5180" i="6"/>
  <c r="M5180" i="6" s="1"/>
  <c r="O5180" i="6" s="1"/>
  <c r="L5179" i="6"/>
  <c r="M5179" i="6" s="1"/>
  <c r="O5179" i="6" s="1"/>
  <c r="L5178" i="6"/>
  <c r="M5178" i="6" s="1"/>
  <c r="O5178" i="6" s="1"/>
  <c r="L5177" i="6"/>
  <c r="M5177" i="6" s="1"/>
  <c r="O5177" i="6" s="1"/>
  <c r="L5176" i="6"/>
  <c r="M5176" i="6" s="1"/>
  <c r="O5176" i="6" s="1"/>
  <c r="L5175" i="6"/>
  <c r="M5175" i="6" s="1"/>
  <c r="O5175" i="6" s="1"/>
  <c r="O5174" i="6"/>
  <c r="L5174" i="6"/>
  <c r="M5174" i="6" s="1"/>
  <c r="L5173" i="6"/>
  <c r="M5173" i="6" s="1"/>
  <c r="O5173" i="6" s="1"/>
  <c r="L5172" i="6"/>
  <c r="M5172" i="6" s="1"/>
  <c r="O5172" i="6" s="1"/>
  <c r="O5171" i="6"/>
  <c r="L5171" i="6"/>
  <c r="M5171" i="6" s="1"/>
  <c r="L5170" i="6"/>
  <c r="M5170" i="6" s="1"/>
  <c r="O5170" i="6" s="1"/>
  <c r="O5169" i="6"/>
  <c r="L5169" i="6"/>
  <c r="M5169" i="6" s="1"/>
  <c r="L5168" i="6"/>
  <c r="M5168" i="6" s="1"/>
  <c r="O5168" i="6" s="1"/>
  <c r="L5167" i="6"/>
  <c r="M5167" i="6" s="1"/>
  <c r="O5167" i="6" s="1"/>
  <c r="L5166" i="6"/>
  <c r="M5166" i="6" s="1"/>
  <c r="O5166" i="6" s="1"/>
  <c r="L5165" i="6"/>
  <c r="M5165" i="6" s="1"/>
  <c r="O5165" i="6" s="1"/>
  <c r="L5164" i="6"/>
  <c r="M5164" i="6" s="1"/>
  <c r="O5164" i="6" s="1"/>
  <c r="L5163" i="6"/>
  <c r="M5163" i="6" s="1"/>
  <c r="O5163" i="6" s="1"/>
  <c r="O5162" i="6"/>
  <c r="L5162" i="6"/>
  <c r="M5162" i="6" s="1"/>
  <c r="L5161" i="6"/>
  <c r="M5161" i="6" s="1"/>
  <c r="O5161" i="6" s="1"/>
  <c r="L5160" i="6"/>
  <c r="M5160" i="6" s="1"/>
  <c r="O5160" i="6" s="1"/>
  <c r="O5159" i="6"/>
  <c r="L5159" i="6"/>
  <c r="M5159" i="6" s="1"/>
  <c r="L5158" i="6"/>
  <c r="M5158" i="6" s="1"/>
  <c r="O5158" i="6" s="1"/>
  <c r="O5157" i="6"/>
  <c r="L5157" i="6"/>
  <c r="M5157" i="6" s="1"/>
  <c r="L5156" i="6"/>
  <c r="M5156" i="6" s="1"/>
  <c r="O5156" i="6" s="1"/>
  <c r="L5155" i="6"/>
  <c r="M5155" i="6" s="1"/>
  <c r="O5155" i="6" s="1"/>
  <c r="L5154" i="6"/>
  <c r="M5154" i="6" s="1"/>
  <c r="O5154" i="6" s="1"/>
  <c r="L5153" i="6"/>
  <c r="M5153" i="6" s="1"/>
  <c r="O5153" i="6" s="1"/>
  <c r="M5152" i="6"/>
  <c r="O5152" i="6" s="1"/>
  <c r="L5152" i="6"/>
  <c r="L5151" i="6"/>
  <c r="M5151" i="6" s="1"/>
  <c r="O5151" i="6" s="1"/>
  <c r="L5150" i="6"/>
  <c r="M5150" i="6" s="1"/>
  <c r="O5150" i="6" s="1"/>
  <c r="L5149" i="6"/>
  <c r="M5149" i="6" s="1"/>
  <c r="O5149" i="6" s="1"/>
  <c r="M5148" i="6"/>
  <c r="O5148" i="6" s="1"/>
  <c r="L5148" i="6"/>
  <c r="L5147" i="6"/>
  <c r="M5147" i="6" s="1"/>
  <c r="O5147" i="6" s="1"/>
  <c r="L5146" i="6"/>
  <c r="M5146" i="6" s="1"/>
  <c r="O5146" i="6" s="1"/>
  <c r="O5145" i="6"/>
  <c r="M5145" i="6"/>
  <c r="L5145" i="6"/>
  <c r="M5144" i="6"/>
  <c r="O5144" i="6" s="1"/>
  <c r="L5144" i="6"/>
  <c r="L5143" i="6"/>
  <c r="M5143" i="6" s="1"/>
  <c r="O5143" i="6" s="1"/>
  <c r="L5142" i="6"/>
  <c r="M5142" i="6" s="1"/>
  <c r="O5142" i="6" s="1"/>
  <c r="O5141" i="6"/>
  <c r="M5141" i="6"/>
  <c r="L5141" i="6"/>
  <c r="M5140" i="6"/>
  <c r="O5140" i="6" s="1"/>
  <c r="L5140" i="6"/>
  <c r="L5139" i="6"/>
  <c r="M5139" i="6" s="1"/>
  <c r="O5139" i="6" s="1"/>
  <c r="L5138" i="6"/>
  <c r="M5138" i="6" s="1"/>
  <c r="O5138" i="6" s="1"/>
  <c r="O5137" i="6"/>
  <c r="M5137" i="6"/>
  <c r="L5137" i="6"/>
  <c r="L5136" i="6"/>
  <c r="M5136" i="6" s="1"/>
  <c r="O5136" i="6" s="1"/>
  <c r="L5135" i="6"/>
  <c r="M5135" i="6" s="1"/>
  <c r="O5135" i="6" s="1"/>
  <c r="L5134" i="6"/>
  <c r="M5134" i="6" s="1"/>
  <c r="O5134" i="6" s="1"/>
  <c r="O5133" i="6"/>
  <c r="M5133" i="6"/>
  <c r="L5133" i="6"/>
  <c r="L5132" i="6"/>
  <c r="M5132" i="6" s="1"/>
  <c r="O5132" i="6" s="1"/>
  <c r="L5131" i="6"/>
  <c r="M5131" i="6" s="1"/>
  <c r="O5131" i="6" s="1"/>
  <c r="L5130" i="6"/>
  <c r="M5130" i="6" s="1"/>
  <c r="O5130" i="6" s="1"/>
  <c r="O5129" i="6"/>
  <c r="M5129" i="6"/>
  <c r="L5129" i="6"/>
  <c r="M5128" i="6"/>
  <c r="O5128" i="6" s="1"/>
  <c r="L5128" i="6"/>
  <c r="L5127" i="6"/>
  <c r="M5127" i="6" s="1"/>
  <c r="O5127" i="6" s="1"/>
  <c r="L5126" i="6"/>
  <c r="M5126" i="6" s="1"/>
  <c r="O5126" i="6" s="1"/>
  <c r="O5125" i="6"/>
  <c r="M5125" i="6"/>
  <c r="L5125" i="6"/>
  <c r="L5124" i="6"/>
  <c r="M5124" i="6" s="1"/>
  <c r="O5124" i="6" s="1"/>
  <c r="L5123" i="6"/>
  <c r="M5123" i="6" s="1"/>
  <c r="O5123" i="6" s="1"/>
  <c r="L5122" i="6"/>
  <c r="M5122" i="6" s="1"/>
  <c r="O5122" i="6" s="1"/>
  <c r="O5121" i="6"/>
  <c r="M5121" i="6"/>
  <c r="L5121" i="6"/>
  <c r="L5120" i="6"/>
  <c r="M5120" i="6" s="1"/>
  <c r="O5120" i="6" s="1"/>
  <c r="L5119" i="6"/>
  <c r="M5119" i="6" s="1"/>
  <c r="O5119" i="6" s="1"/>
  <c r="L5118" i="6"/>
  <c r="M5118" i="6" s="1"/>
  <c r="O5118" i="6" s="1"/>
  <c r="O5117" i="6"/>
  <c r="M5117" i="6"/>
  <c r="L5117" i="6"/>
  <c r="L5116" i="6"/>
  <c r="M5116" i="6" s="1"/>
  <c r="O5116" i="6" s="1"/>
  <c r="L5115" i="6"/>
  <c r="M5115" i="6" s="1"/>
  <c r="O5115" i="6" s="1"/>
  <c r="L5114" i="6"/>
  <c r="M5114" i="6" s="1"/>
  <c r="O5114" i="6" s="1"/>
  <c r="O5113" i="6"/>
  <c r="M5113" i="6"/>
  <c r="L5113" i="6"/>
  <c r="M5112" i="6"/>
  <c r="O5112" i="6" s="1"/>
  <c r="L5112" i="6"/>
  <c r="L5111" i="6"/>
  <c r="M5111" i="6" s="1"/>
  <c r="O5111" i="6" s="1"/>
  <c r="L5110" i="6"/>
  <c r="M5110" i="6" s="1"/>
  <c r="O5110" i="6" s="1"/>
  <c r="O5109" i="6"/>
  <c r="M5109" i="6"/>
  <c r="L5109" i="6"/>
  <c r="M5108" i="6"/>
  <c r="O5108" i="6" s="1"/>
  <c r="L5108" i="6"/>
  <c r="L5107" i="6"/>
  <c r="M5107" i="6" s="1"/>
  <c r="O5107" i="6" s="1"/>
  <c r="L5106" i="6"/>
  <c r="M5106" i="6" s="1"/>
  <c r="O5106" i="6" s="1"/>
  <c r="O5105" i="6"/>
  <c r="M5105" i="6"/>
  <c r="L5105" i="6"/>
  <c r="L5104" i="6"/>
  <c r="M5104" i="6" s="1"/>
  <c r="O5104" i="6" s="1"/>
  <c r="L5103" i="6"/>
  <c r="M5103" i="6" s="1"/>
  <c r="O5103" i="6" s="1"/>
  <c r="L5102" i="6"/>
  <c r="M5102" i="6" s="1"/>
  <c r="O5102" i="6" s="1"/>
  <c r="O5101" i="6"/>
  <c r="M5101" i="6"/>
  <c r="L5101" i="6"/>
  <c r="L5100" i="6"/>
  <c r="M5100" i="6" s="1"/>
  <c r="O5100" i="6" s="1"/>
  <c r="L5099" i="6"/>
  <c r="M5099" i="6" s="1"/>
  <c r="O5099" i="6" s="1"/>
  <c r="L5098" i="6"/>
  <c r="M5098" i="6" s="1"/>
  <c r="O5098" i="6" s="1"/>
  <c r="O5097" i="6"/>
  <c r="M5097" i="6"/>
  <c r="L5097" i="6"/>
  <c r="M5096" i="6"/>
  <c r="O5096" i="6" s="1"/>
  <c r="L5096" i="6"/>
  <c r="L5095" i="6"/>
  <c r="M5095" i="6" s="1"/>
  <c r="O5095" i="6" s="1"/>
  <c r="L5094" i="6"/>
  <c r="M5094" i="6" s="1"/>
  <c r="O5094" i="6" s="1"/>
  <c r="O5093" i="6"/>
  <c r="M5093" i="6"/>
  <c r="L5093" i="6"/>
  <c r="L5092" i="6"/>
  <c r="M5092" i="6" s="1"/>
  <c r="O5092" i="6" s="1"/>
  <c r="L5091" i="6"/>
  <c r="M5091" i="6" s="1"/>
  <c r="O5091" i="6" s="1"/>
  <c r="L5090" i="6"/>
  <c r="M5090" i="6" s="1"/>
  <c r="O5090" i="6" s="1"/>
  <c r="O5089" i="6"/>
  <c r="M5089" i="6"/>
  <c r="L5089" i="6"/>
  <c r="L5088" i="6"/>
  <c r="M5088" i="6" s="1"/>
  <c r="O5088" i="6" s="1"/>
  <c r="L5087" i="6"/>
  <c r="M5087" i="6" s="1"/>
  <c r="O5087" i="6" s="1"/>
  <c r="L5086" i="6"/>
  <c r="M5086" i="6" s="1"/>
  <c r="O5086" i="6" s="1"/>
  <c r="O5085" i="6"/>
  <c r="M5085" i="6"/>
  <c r="L5085" i="6"/>
  <c r="L5084" i="6"/>
  <c r="M5084" i="6" s="1"/>
  <c r="O5084" i="6" s="1"/>
  <c r="L5083" i="6"/>
  <c r="M5083" i="6" s="1"/>
  <c r="O5083" i="6" s="1"/>
  <c r="L5082" i="6"/>
  <c r="M5082" i="6" s="1"/>
  <c r="O5082" i="6" s="1"/>
  <c r="O5081" i="6"/>
  <c r="M5081" i="6"/>
  <c r="L5081" i="6"/>
  <c r="M5080" i="6"/>
  <c r="O5080" i="6" s="1"/>
  <c r="L5080" i="6"/>
  <c r="L5079" i="6"/>
  <c r="M5079" i="6" s="1"/>
  <c r="O5079" i="6" s="1"/>
  <c r="L5078" i="6"/>
  <c r="M5078" i="6" s="1"/>
  <c r="O5078" i="6" s="1"/>
  <c r="O5077" i="6"/>
  <c r="M5077" i="6"/>
  <c r="L5077" i="6"/>
  <c r="M5076" i="6"/>
  <c r="O5076" i="6" s="1"/>
  <c r="L5076" i="6"/>
  <c r="L5075" i="6"/>
  <c r="M5075" i="6" s="1"/>
  <c r="O5075" i="6" s="1"/>
  <c r="L5074" i="6"/>
  <c r="M5074" i="6" s="1"/>
  <c r="O5074" i="6" s="1"/>
  <c r="O5073" i="6"/>
  <c r="M5073" i="6"/>
  <c r="L5073" i="6"/>
  <c r="L5072" i="6"/>
  <c r="M5072" i="6" s="1"/>
  <c r="O5072" i="6" s="1"/>
  <c r="L5071" i="6"/>
  <c r="M5071" i="6" s="1"/>
  <c r="O5071" i="6" s="1"/>
  <c r="L5070" i="6"/>
  <c r="M5070" i="6" s="1"/>
  <c r="O5070" i="6" s="1"/>
  <c r="M5069" i="6"/>
  <c r="O5069" i="6" s="1"/>
  <c r="L5069" i="6"/>
  <c r="L5068" i="6"/>
  <c r="M5068" i="6" s="1"/>
  <c r="O5068" i="6" s="1"/>
  <c r="L5067" i="6"/>
  <c r="M5067" i="6" s="1"/>
  <c r="O5067" i="6" s="1"/>
  <c r="L5066" i="6"/>
  <c r="M5066" i="6" s="1"/>
  <c r="O5066" i="6" s="1"/>
  <c r="M5065" i="6"/>
  <c r="O5065" i="6" s="1"/>
  <c r="L5065" i="6"/>
  <c r="L5064" i="6"/>
  <c r="M5064" i="6" s="1"/>
  <c r="O5064" i="6" s="1"/>
  <c r="L5063" i="6"/>
  <c r="M5063" i="6" s="1"/>
  <c r="O5063" i="6" s="1"/>
  <c r="O5062" i="6"/>
  <c r="L5062" i="6"/>
  <c r="M5062" i="6" s="1"/>
  <c r="M5061" i="6"/>
  <c r="O5061" i="6" s="1"/>
  <c r="L5061" i="6"/>
  <c r="O5060" i="6"/>
  <c r="L5060" i="6"/>
  <c r="M5060" i="6" s="1"/>
  <c r="L5059" i="6"/>
  <c r="M5059" i="6" s="1"/>
  <c r="O5059" i="6" s="1"/>
  <c r="L5058" i="6"/>
  <c r="M5058" i="6" s="1"/>
  <c r="O5058" i="6" s="1"/>
  <c r="M5057" i="6"/>
  <c r="O5057" i="6" s="1"/>
  <c r="L5057" i="6"/>
  <c r="M5056" i="6"/>
  <c r="O5056" i="6" s="1"/>
  <c r="L5056" i="6"/>
  <c r="L5055" i="6"/>
  <c r="M5055" i="6" s="1"/>
  <c r="O5055" i="6" s="1"/>
  <c r="L5054" i="6"/>
  <c r="M5054" i="6" s="1"/>
  <c r="O5054" i="6" s="1"/>
  <c r="M5053" i="6"/>
  <c r="O5053" i="6" s="1"/>
  <c r="L5053" i="6"/>
  <c r="L5052" i="6"/>
  <c r="M5052" i="6" s="1"/>
  <c r="O5052" i="6" s="1"/>
  <c r="L5051" i="6"/>
  <c r="M5051" i="6" s="1"/>
  <c r="O5051" i="6" s="1"/>
  <c r="L5050" i="6"/>
  <c r="M5050" i="6" s="1"/>
  <c r="O5050" i="6" s="1"/>
  <c r="O5049" i="6"/>
  <c r="M5049" i="6"/>
  <c r="L5049" i="6"/>
  <c r="M5048" i="6"/>
  <c r="O5048" i="6" s="1"/>
  <c r="L5048" i="6"/>
  <c r="L5047" i="6"/>
  <c r="M5047" i="6" s="1"/>
  <c r="O5047" i="6" s="1"/>
  <c r="L5046" i="6"/>
  <c r="M5046" i="6" s="1"/>
  <c r="O5046" i="6" s="1"/>
  <c r="M5045" i="6"/>
  <c r="O5045" i="6" s="1"/>
  <c r="L5045" i="6"/>
  <c r="L5044" i="6"/>
  <c r="M5044" i="6" s="1"/>
  <c r="O5044" i="6" s="1"/>
  <c r="M5043" i="6"/>
  <c r="O5043" i="6" s="1"/>
  <c r="L5043" i="6"/>
  <c r="L5042" i="6"/>
  <c r="M5042" i="6" s="1"/>
  <c r="O5042" i="6" s="1"/>
  <c r="M5041" i="6"/>
  <c r="O5041" i="6" s="1"/>
  <c r="L5041" i="6"/>
  <c r="L5040" i="6"/>
  <c r="M5040" i="6" s="1"/>
  <c r="O5040" i="6" s="1"/>
  <c r="L5039" i="6"/>
  <c r="M5039" i="6" s="1"/>
  <c r="O5039" i="6" s="1"/>
  <c r="L5038" i="6"/>
  <c r="M5038" i="6" s="1"/>
  <c r="O5038" i="6" s="1"/>
  <c r="M5037" i="6"/>
  <c r="O5037" i="6" s="1"/>
  <c r="L5037" i="6"/>
  <c r="L5036" i="6"/>
  <c r="M5036" i="6" s="1"/>
  <c r="O5036" i="6" s="1"/>
  <c r="L5035" i="6"/>
  <c r="M5035" i="6" s="1"/>
  <c r="O5035" i="6" s="1"/>
  <c r="L5034" i="6"/>
  <c r="M5034" i="6" s="1"/>
  <c r="O5034" i="6" s="1"/>
  <c r="M5033" i="6"/>
  <c r="O5033" i="6" s="1"/>
  <c r="L5033" i="6"/>
  <c r="L5032" i="6"/>
  <c r="M5032" i="6" s="1"/>
  <c r="O5032" i="6" s="1"/>
  <c r="L5031" i="6"/>
  <c r="M5031" i="6" s="1"/>
  <c r="O5031" i="6" s="1"/>
  <c r="O5030" i="6"/>
  <c r="L5030" i="6"/>
  <c r="M5030" i="6" s="1"/>
  <c r="M5029" i="6"/>
  <c r="O5029" i="6" s="1"/>
  <c r="L5029" i="6"/>
  <c r="O5028" i="6"/>
  <c r="L5028" i="6"/>
  <c r="M5028" i="6" s="1"/>
  <c r="L5027" i="6"/>
  <c r="M5027" i="6" s="1"/>
  <c r="O5027" i="6" s="1"/>
  <c r="L5026" i="6"/>
  <c r="M5026" i="6" s="1"/>
  <c r="O5026" i="6" s="1"/>
  <c r="M5025" i="6"/>
  <c r="O5025" i="6" s="1"/>
  <c r="L5025" i="6"/>
  <c r="M5024" i="6"/>
  <c r="O5024" i="6" s="1"/>
  <c r="L5024" i="6"/>
  <c r="L5023" i="6"/>
  <c r="M5023" i="6" s="1"/>
  <c r="O5023" i="6" s="1"/>
  <c r="L5022" i="6"/>
  <c r="M5022" i="6" s="1"/>
  <c r="O5022" i="6" s="1"/>
  <c r="M5021" i="6"/>
  <c r="O5021" i="6" s="1"/>
  <c r="L5021" i="6"/>
  <c r="L5020" i="6"/>
  <c r="M5020" i="6" s="1"/>
  <c r="O5020" i="6" s="1"/>
  <c r="L5019" i="6"/>
  <c r="M5019" i="6" s="1"/>
  <c r="O5019" i="6" s="1"/>
  <c r="L5018" i="6"/>
  <c r="M5018" i="6" s="1"/>
  <c r="O5018" i="6" s="1"/>
  <c r="O5017" i="6"/>
  <c r="M5017" i="6"/>
  <c r="L5017" i="6"/>
  <c r="L5016" i="6"/>
  <c r="M5016" i="6" s="1"/>
  <c r="O5016" i="6" s="1"/>
  <c r="L5015" i="6"/>
  <c r="M5015" i="6" s="1"/>
  <c r="O5015" i="6" s="1"/>
  <c r="L5014" i="6"/>
  <c r="M5014" i="6" s="1"/>
  <c r="O5014" i="6" s="1"/>
  <c r="M5013" i="6"/>
  <c r="O5013" i="6" s="1"/>
  <c r="L5013" i="6"/>
  <c r="L5012" i="6"/>
  <c r="M5012" i="6" s="1"/>
  <c r="O5012" i="6" s="1"/>
  <c r="M5011" i="6"/>
  <c r="O5011" i="6" s="1"/>
  <c r="L5011" i="6"/>
  <c r="L5010" i="6"/>
  <c r="M5010" i="6" s="1"/>
  <c r="O5010" i="6" s="1"/>
  <c r="O5009" i="6"/>
  <c r="M5009" i="6"/>
  <c r="L5009" i="6"/>
  <c r="L5008" i="6"/>
  <c r="M5008" i="6" s="1"/>
  <c r="O5008" i="6" s="1"/>
  <c r="L5007" i="6"/>
  <c r="M5007" i="6" s="1"/>
  <c r="O5007" i="6" s="1"/>
  <c r="L5006" i="6"/>
  <c r="M5006" i="6" s="1"/>
  <c r="O5006" i="6" s="1"/>
  <c r="M5005" i="6"/>
  <c r="O5005" i="6" s="1"/>
  <c r="L5005" i="6"/>
  <c r="L5004" i="6"/>
  <c r="M5004" i="6" s="1"/>
  <c r="O5004" i="6" s="1"/>
  <c r="L5003" i="6"/>
  <c r="M5003" i="6" s="1"/>
  <c r="O5003" i="6" s="1"/>
  <c r="L5002" i="6"/>
  <c r="M5002" i="6" s="1"/>
  <c r="O5002" i="6" s="1"/>
  <c r="M5001" i="6"/>
  <c r="O5001" i="6" s="1"/>
  <c r="L5001" i="6"/>
  <c r="L5000" i="6"/>
  <c r="M5000" i="6" s="1"/>
  <c r="O5000" i="6" s="1"/>
  <c r="L4999" i="6"/>
  <c r="M4999" i="6" s="1"/>
  <c r="O4999" i="6" s="1"/>
  <c r="O4998" i="6"/>
  <c r="L4998" i="6"/>
  <c r="M4998" i="6" s="1"/>
  <c r="M4997" i="6"/>
  <c r="O4997" i="6" s="1"/>
  <c r="L4997" i="6"/>
  <c r="O4996" i="6"/>
  <c r="L4996" i="6"/>
  <c r="M4996" i="6" s="1"/>
  <c r="L4995" i="6"/>
  <c r="M4995" i="6" s="1"/>
  <c r="O4995" i="6" s="1"/>
  <c r="L4994" i="6"/>
  <c r="M4994" i="6" s="1"/>
  <c r="O4994" i="6" s="1"/>
  <c r="M4993" i="6"/>
  <c r="O4993" i="6" s="1"/>
  <c r="L4993" i="6"/>
  <c r="M4992" i="6"/>
  <c r="O4992" i="6" s="1"/>
  <c r="L4992" i="6"/>
  <c r="L4991" i="6"/>
  <c r="M4991" i="6" s="1"/>
  <c r="O4991" i="6" s="1"/>
  <c r="L4990" i="6"/>
  <c r="M4990" i="6" s="1"/>
  <c r="O4990" i="6" s="1"/>
  <c r="M4989" i="6"/>
  <c r="O4989" i="6" s="1"/>
  <c r="L4989" i="6"/>
  <c r="L4988" i="6"/>
  <c r="M4988" i="6" s="1"/>
  <c r="O4988" i="6" s="1"/>
  <c r="L4987" i="6"/>
  <c r="M4987" i="6" s="1"/>
  <c r="O4987" i="6" s="1"/>
  <c r="L4986" i="6"/>
  <c r="M4986" i="6" s="1"/>
  <c r="O4986" i="6" s="1"/>
  <c r="O4985" i="6"/>
  <c r="M4985" i="6"/>
  <c r="L4985" i="6"/>
  <c r="M4984" i="6"/>
  <c r="O4984" i="6" s="1"/>
  <c r="L4984" i="6"/>
  <c r="L4983" i="6"/>
  <c r="M4983" i="6" s="1"/>
  <c r="O4983" i="6" s="1"/>
  <c r="L4982" i="6"/>
  <c r="M4982" i="6" s="1"/>
  <c r="O4982" i="6" s="1"/>
  <c r="M4981" i="6"/>
  <c r="O4981" i="6" s="1"/>
  <c r="L4981" i="6"/>
  <c r="L4980" i="6"/>
  <c r="M4980" i="6" s="1"/>
  <c r="O4980" i="6" s="1"/>
  <c r="M4979" i="6"/>
  <c r="O4979" i="6" s="1"/>
  <c r="L4979" i="6"/>
  <c r="L4978" i="6"/>
  <c r="M4978" i="6" s="1"/>
  <c r="O4978" i="6" s="1"/>
  <c r="M4977" i="6"/>
  <c r="O4977" i="6" s="1"/>
  <c r="L4977" i="6"/>
  <c r="L4976" i="6"/>
  <c r="M4976" i="6" s="1"/>
  <c r="O4976" i="6" s="1"/>
  <c r="L4975" i="6"/>
  <c r="M4975" i="6" s="1"/>
  <c r="O4975" i="6" s="1"/>
  <c r="L4974" i="6"/>
  <c r="M4974" i="6" s="1"/>
  <c r="O4974" i="6" s="1"/>
  <c r="M4973" i="6"/>
  <c r="O4973" i="6" s="1"/>
  <c r="L4973" i="6"/>
  <c r="L4972" i="6"/>
  <c r="M4972" i="6" s="1"/>
  <c r="O4972" i="6" s="1"/>
  <c r="M4971" i="6"/>
  <c r="O4971" i="6" s="1"/>
  <c r="L4971" i="6"/>
  <c r="L4970" i="6"/>
  <c r="M4970" i="6" s="1"/>
  <c r="O4970" i="6" s="1"/>
  <c r="M4969" i="6"/>
  <c r="O4969" i="6" s="1"/>
  <c r="L4969" i="6"/>
  <c r="L4968" i="6"/>
  <c r="M4968" i="6" s="1"/>
  <c r="O4968" i="6" s="1"/>
  <c r="L4967" i="6"/>
  <c r="M4967" i="6" s="1"/>
  <c r="O4967" i="6" s="1"/>
  <c r="O4966" i="6"/>
  <c r="L4966" i="6"/>
  <c r="M4966" i="6" s="1"/>
  <c r="M4965" i="6"/>
  <c r="O4965" i="6" s="1"/>
  <c r="L4965" i="6"/>
  <c r="O4964" i="6"/>
  <c r="L4964" i="6"/>
  <c r="M4964" i="6" s="1"/>
  <c r="L4963" i="6"/>
  <c r="M4963" i="6" s="1"/>
  <c r="O4963" i="6" s="1"/>
  <c r="L4962" i="6"/>
  <c r="M4962" i="6" s="1"/>
  <c r="O4962" i="6" s="1"/>
  <c r="M4961" i="6"/>
  <c r="O4961" i="6" s="1"/>
  <c r="L4961" i="6"/>
  <c r="M4960" i="6"/>
  <c r="O4960" i="6" s="1"/>
  <c r="L4960" i="6"/>
  <c r="L4959" i="6"/>
  <c r="M4959" i="6" s="1"/>
  <c r="O4959" i="6" s="1"/>
  <c r="O4958" i="6"/>
  <c r="L4958" i="6"/>
  <c r="M4958" i="6" s="1"/>
  <c r="M4957" i="6"/>
  <c r="O4957" i="6" s="1"/>
  <c r="L4957" i="6"/>
  <c r="O4956" i="6"/>
  <c r="L4956" i="6"/>
  <c r="M4956" i="6" s="1"/>
  <c r="L4955" i="6"/>
  <c r="M4955" i="6" s="1"/>
  <c r="O4955" i="6" s="1"/>
  <c r="L4954" i="6"/>
  <c r="M4954" i="6" s="1"/>
  <c r="O4954" i="6" s="1"/>
  <c r="O4953" i="6"/>
  <c r="M4953" i="6"/>
  <c r="L4953" i="6"/>
  <c r="L4952" i="6"/>
  <c r="M4952" i="6" s="1"/>
  <c r="O4952" i="6" s="1"/>
  <c r="L4951" i="6"/>
  <c r="M4951" i="6" s="1"/>
  <c r="O4951" i="6" s="1"/>
  <c r="L4950" i="6"/>
  <c r="M4950" i="6" s="1"/>
  <c r="O4950" i="6" s="1"/>
  <c r="M4949" i="6"/>
  <c r="O4949" i="6" s="1"/>
  <c r="L4949" i="6"/>
  <c r="L4948" i="6"/>
  <c r="M4948" i="6" s="1"/>
  <c r="O4948" i="6" s="1"/>
  <c r="M4947" i="6"/>
  <c r="O4947" i="6" s="1"/>
  <c r="L4947" i="6"/>
  <c r="L4946" i="6"/>
  <c r="M4946" i="6" s="1"/>
  <c r="O4946" i="6" s="1"/>
  <c r="O4945" i="6"/>
  <c r="M4945" i="6"/>
  <c r="L4945" i="6"/>
  <c r="L4944" i="6"/>
  <c r="M4944" i="6" s="1"/>
  <c r="O4944" i="6" s="1"/>
  <c r="L4943" i="6"/>
  <c r="M4943" i="6" s="1"/>
  <c r="O4943" i="6" s="1"/>
  <c r="L4942" i="6"/>
  <c r="M4942" i="6" s="1"/>
  <c r="O4942" i="6" s="1"/>
  <c r="M4941" i="6"/>
  <c r="O4941" i="6" s="1"/>
  <c r="L4941" i="6"/>
  <c r="L4940" i="6"/>
  <c r="M4940" i="6" s="1"/>
  <c r="O4940" i="6" s="1"/>
  <c r="L4939" i="6"/>
  <c r="M4939" i="6" s="1"/>
  <c r="O4939" i="6" s="1"/>
  <c r="L4938" i="6"/>
  <c r="M4938" i="6" s="1"/>
  <c r="O4938" i="6" s="1"/>
  <c r="M4937" i="6"/>
  <c r="O4937" i="6" s="1"/>
  <c r="L4937" i="6"/>
  <c r="L4936" i="6"/>
  <c r="M4936" i="6" s="1"/>
  <c r="O4936" i="6" s="1"/>
  <c r="L4935" i="6"/>
  <c r="M4935" i="6" s="1"/>
  <c r="O4935" i="6" s="1"/>
  <c r="O4934" i="6"/>
  <c r="L4934" i="6"/>
  <c r="M4934" i="6" s="1"/>
  <c r="M4933" i="6"/>
  <c r="O4933" i="6" s="1"/>
  <c r="L4933" i="6"/>
  <c r="O4932" i="6"/>
  <c r="L4932" i="6"/>
  <c r="M4932" i="6" s="1"/>
  <c r="L4931" i="6"/>
  <c r="M4931" i="6" s="1"/>
  <c r="O4931" i="6" s="1"/>
  <c r="L4930" i="6"/>
  <c r="M4930" i="6" s="1"/>
  <c r="O4930" i="6" s="1"/>
  <c r="M4929" i="6"/>
  <c r="O4929" i="6" s="1"/>
  <c r="L4929" i="6"/>
  <c r="M4928" i="6"/>
  <c r="O4928" i="6" s="1"/>
  <c r="L4928" i="6"/>
  <c r="L4927" i="6"/>
  <c r="M4927" i="6" s="1"/>
  <c r="O4927" i="6" s="1"/>
  <c r="L4926" i="6"/>
  <c r="M4926" i="6" s="1"/>
  <c r="O4926" i="6" s="1"/>
  <c r="M4925" i="6"/>
  <c r="O4925" i="6" s="1"/>
  <c r="L4925" i="6"/>
  <c r="L4924" i="6"/>
  <c r="M4924" i="6" s="1"/>
  <c r="O4924" i="6" s="1"/>
  <c r="L4923" i="6"/>
  <c r="M4923" i="6" s="1"/>
  <c r="O4923" i="6" s="1"/>
  <c r="L4922" i="6"/>
  <c r="M4922" i="6" s="1"/>
  <c r="O4922" i="6" s="1"/>
  <c r="O4921" i="6"/>
  <c r="M4921" i="6"/>
  <c r="L4921" i="6"/>
  <c r="M4920" i="6"/>
  <c r="O4920" i="6" s="1"/>
  <c r="L4920" i="6"/>
  <c r="L4919" i="6"/>
  <c r="M4919" i="6" s="1"/>
  <c r="O4919" i="6" s="1"/>
  <c r="L4918" i="6"/>
  <c r="M4918" i="6" s="1"/>
  <c r="O4918" i="6" s="1"/>
  <c r="M4917" i="6"/>
  <c r="O4917" i="6" s="1"/>
  <c r="L4917" i="6"/>
  <c r="L4916" i="6"/>
  <c r="M4916" i="6" s="1"/>
  <c r="O4916" i="6" s="1"/>
  <c r="M4915" i="6"/>
  <c r="O4915" i="6" s="1"/>
  <c r="L4915" i="6"/>
  <c r="L4914" i="6"/>
  <c r="M4914" i="6" s="1"/>
  <c r="O4914" i="6" s="1"/>
  <c r="M4913" i="6"/>
  <c r="O4913" i="6" s="1"/>
  <c r="L4913" i="6"/>
  <c r="L4912" i="6"/>
  <c r="M4912" i="6" s="1"/>
  <c r="O4912" i="6" s="1"/>
  <c r="L4911" i="6"/>
  <c r="M4911" i="6" s="1"/>
  <c r="O4911" i="6" s="1"/>
  <c r="L4910" i="6"/>
  <c r="M4910" i="6" s="1"/>
  <c r="O4910" i="6" s="1"/>
  <c r="M4909" i="6"/>
  <c r="O4909" i="6" s="1"/>
  <c r="L4909" i="6"/>
  <c r="L4908" i="6"/>
  <c r="M4908" i="6" s="1"/>
  <c r="O4908" i="6" s="1"/>
  <c r="M4907" i="6"/>
  <c r="O4907" i="6" s="1"/>
  <c r="L4907" i="6"/>
  <c r="L4906" i="6"/>
  <c r="M4906" i="6" s="1"/>
  <c r="O4906" i="6" s="1"/>
  <c r="M4905" i="6"/>
  <c r="O4905" i="6" s="1"/>
  <c r="L4905" i="6"/>
  <c r="L4904" i="6"/>
  <c r="M4904" i="6" s="1"/>
  <c r="O4904" i="6" s="1"/>
  <c r="L4903" i="6"/>
  <c r="M4903" i="6" s="1"/>
  <c r="O4903" i="6" s="1"/>
  <c r="O4902" i="6"/>
  <c r="L4902" i="6"/>
  <c r="M4902" i="6" s="1"/>
  <c r="M4901" i="6"/>
  <c r="O4901" i="6" s="1"/>
  <c r="L4901" i="6"/>
  <c r="O4900" i="6"/>
  <c r="L4900" i="6"/>
  <c r="M4900" i="6" s="1"/>
  <c r="L4899" i="6"/>
  <c r="M4899" i="6" s="1"/>
  <c r="O4899" i="6" s="1"/>
  <c r="L4898" i="6"/>
  <c r="M4898" i="6" s="1"/>
  <c r="O4898" i="6" s="1"/>
  <c r="M4897" i="6"/>
  <c r="O4897" i="6" s="1"/>
  <c r="L4897" i="6"/>
  <c r="M4896" i="6"/>
  <c r="O4896" i="6" s="1"/>
  <c r="L4896" i="6"/>
  <c r="L4895" i="6"/>
  <c r="M4895" i="6" s="1"/>
  <c r="O4895" i="6" s="1"/>
  <c r="O4894" i="6"/>
  <c r="L4894" i="6"/>
  <c r="M4894" i="6" s="1"/>
  <c r="M4893" i="6"/>
  <c r="O4893" i="6" s="1"/>
  <c r="L4893" i="6"/>
  <c r="O4892" i="6"/>
  <c r="L4892" i="6"/>
  <c r="M4892" i="6" s="1"/>
  <c r="L4891" i="6"/>
  <c r="M4891" i="6" s="1"/>
  <c r="O4891" i="6" s="1"/>
  <c r="L4890" i="6"/>
  <c r="M4890" i="6" s="1"/>
  <c r="O4890" i="6" s="1"/>
  <c r="O4889" i="6"/>
  <c r="M4889" i="6"/>
  <c r="L4889" i="6"/>
  <c r="L4888" i="6"/>
  <c r="M4888" i="6" s="1"/>
  <c r="O4888" i="6" s="1"/>
  <c r="L4887" i="6"/>
  <c r="M4887" i="6" s="1"/>
  <c r="O4887" i="6" s="1"/>
  <c r="L4886" i="6"/>
  <c r="M4886" i="6" s="1"/>
  <c r="O4886" i="6" s="1"/>
  <c r="M4885" i="6"/>
  <c r="O4885" i="6" s="1"/>
  <c r="L4885" i="6"/>
  <c r="L4884" i="6"/>
  <c r="M4884" i="6" s="1"/>
  <c r="O4884" i="6" s="1"/>
  <c r="M4883" i="6"/>
  <c r="O4883" i="6" s="1"/>
  <c r="L4883" i="6"/>
  <c r="L4882" i="6"/>
  <c r="M4882" i="6" s="1"/>
  <c r="O4882" i="6" s="1"/>
  <c r="O4881" i="6"/>
  <c r="M4881" i="6"/>
  <c r="L4881" i="6"/>
  <c r="L4880" i="6"/>
  <c r="M4880" i="6" s="1"/>
  <c r="O4880" i="6" s="1"/>
  <c r="L4879" i="6"/>
  <c r="M4879" i="6" s="1"/>
  <c r="O4879" i="6" s="1"/>
  <c r="L4878" i="6"/>
  <c r="M4878" i="6" s="1"/>
  <c r="O4878" i="6" s="1"/>
  <c r="M4877" i="6"/>
  <c r="O4877" i="6" s="1"/>
  <c r="L4877" i="6"/>
  <c r="L4876" i="6"/>
  <c r="M4876" i="6" s="1"/>
  <c r="O4876" i="6" s="1"/>
  <c r="L4875" i="6"/>
  <c r="M4875" i="6" s="1"/>
  <c r="O4875" i="6" s="1"/>
  <c r="L4874" i="6"/>
  <c r="M4874" i="6" s="1"/>
  <c r="O4874" i="6" s="1"/>
  <c r="M4873" i="6"/>
  <c r="O4873" i="6" s="1"/>
  <c r="L4873" i="6"/>
  <c r="L4872" i="6"/>
  <c r="M4872" i="6" s="1"/>
  <c r="O4872" i="6" s="1"/>
  <c r="L4871" i="6"/>
  <c r="M4871" i="6" s="1"/>
  <c r="O4871" i="6" s="1"/>
  <c r="O4870" i="6"/>
  <c r="L4870" i="6"/>
  <c r="M4870" i="6" s="1"/>
  <c r="M4869" i="6"/>
  <c r="O4869" i="6" s="1"/>
  <c r="L4869" i="6"/>
  <c r="O4868" i="6"/>
  <c r="L4868" i="6"/>
  <c r="M4868" i="6" s="1"/>
  <c r="L4867" i="6"/>
  <c r="M4867" i="6" s="1"/>
  <c r="O4867" i="6" s="1"/>
  <c r="L4866" i="6"/>
  <c r="M4866" i="6" s="1"/>
  <c r="O4866" i="6" s="1"/>
  <c r="M4865" i="6"/>
  <c r="O4865" i="6" s="1"/>
  <c r="L4865" i="6"/>
  <c r="M4864" i="6"/>
  <c r="O4864" i="6" s="1"/>
  <c r="L4864" i="6"/>
  <c r="L4863" i="6"/>
  <c r="M4863" i="6" s="1"/>
  <c r="O4863" i="6" s="1"/>
  <c r="L4862" i="6"/>
  <c r="M4862" i="6" s="1"/>
  <c r="O4862" i="6" s="1"/>
  <c r="M4861" i="6"/>
  <c r="O4861" i="6" s="1"/>
  <c r="L4861" i="6"/>
  <c r="L4860" i="6"/>
  <c r="M4860" i="6" s="1"/>
  <c r="O4860" i="6" s="1"/>
  <c r="L4859" i="6"/>
  <c r="M4859" i="6" s="1"/>
  <c r="O4859" i="6" s="1"/>
  <c r="L4858" i="6"/>
  <c r="M4858" i="6" s="1"/>
  <c r="O4858" i="6" s="1"/>
  <c r="O4857" i="6"/>
  <c r="M4857" i="6"/>
  <c r="L4857" i="6"/>
  <c r="M4856" i="6"/>
  <c r="O4856" i="6" s="1"/>
  <c r="L4856" i="6"/>
  <c r="L4855" i="6"/>
  <c r="M4855" i="6" s="1"/>
  <c r="O4855" i="6" s="1"/>
  <c r="L4854" i="6"/>
  <c r="M4854" i="6" s="1"/>
  <c r="O4854" i="6" s="1"/>
  <c r="M4853" i="6"/>
  <c r="O4853" i="6" s="1"/>
  <c r="L4853" i="6"/>
  <c r="L4852" i="6"/>
  <c r="M4852" i="6" s="1"/>
  <c r="O4852" i="6" s="1"/>
  <c r="M4851" i="6"/>
  <c r="O4851" i="6" s="1"/>
  <c r="L4851" i="6"/>
  <c r="L4850" i="6"/>
  <c r="M4850" i="6" s="1"/>
  <c r="O4850" i="6" s="1"/>
  <c r="M4849" i="6"/>
  <c r="O4849" i="6" s="1"/>
  <c r="L4849" i="6"/>
  <c r="L4848" i="6"/>
  <c r="M4848" i="6" s="1"/>
  <c r="O4848" i="6" s="1"/>
  <c r="L4847" i="6"/>
  <c r="M4847" i="6" s="1"/>
  <c r="O4847" i="6" s="1"/>
  <c r="L4846" i="6"/>
  <c r="M4846" i="6" s="1"/>
  <c r="O4846" i="6" s="1"/>
  <c r="O4845" i="6"/>
  <c r="M4845" i="6"/>
  <c r="L4845" i="6"/>
  <c r="L4844" i="6"/>
  <c r="M4844" i="6" s="1"/>
  <c r="O4844" i="6" s="1"/>
  <c r="L4843" i="6"/>
  <c r="M4843" i="6" s="1"/>
  <c r="O4843" i="6" s="1"/>
  <c r="L4842" i="6"/>
  <c r="M4842" i="6" s="1"/>
  <c r="O4842" i="6" s="1"/>
  <c r="M4841" i="6"/>
  <c r="O4841" i="6" s="1"/>
  <c r="L4841" i="6"/>
  <c r="L4840" i="6"/>
  <c r="M4840" i="6" s="1"/>
  <c r="O4840" i="6" s="1"/>
  <c r="L4839" i="6"/>
  <c r="M4839" i="6" s="1"/>
  <c r="O4839" i="6" s="1"/>
  <c r="L4838" i="6"/>
  <c r="M4838" i="6" s="1"/>
  <c r="O4838" i="6" s="1"/>
  <c r="O4837" i="6"/>
  <c r="M4837" i="6"/>
  <c r="L4837" i="6"/>
  <c r="L4836" i="6"/>
  <c r="M4836" i="6" s="1"/>
  <c r="O4836" i="6" s="1"/>
  <c r="L4835" i="6"/>
  <c r="M4835" i="6" s="1"/>
  <c r="O4835" i="6" s="1"/>
  <c r="L4834" i="6"/>
  <c r="M4834" i="6" s="1"/>
  <c r="O4834" i="6" s="1"/>
  <c r="M4833" i="6"/>
  <c r="O4833" i="6" s="1"/>
  <c r="L4833" i="6"/>
  <c r="L4832" i="6"/>
  <c r="M4832" i="6" s="1"/>
  <c r="O4832" i="6" s="1"/>
  <c r="L4831" i="6"/>
  <c r="M4831" i="6" s="1"/>
  <c r="O4831" i="6" s="1"/>
  <c r="L4830" i="6"/>
  <c r="M4830" i="6" s="1"/>
  <c r="O4830" i="6" s="1"/>
  <c r="O4829" i="6"/>
  <c r="M4829" i="6"/>
  <c r="L4829" i="6"/>
  <c r="L4828" i="6"/>
  <c r="M4828" i="6" s="1"/>
  <c r="O4828" i="6" s="1"/>
  <c r="L4827" i="6"/>
  <c r="M4827" i="6" s="1"/>
  <c r="O4827" i="6" s="1"/>
  <c r="L4826" i="6"/>
  <c r="M4826" i="6" s="1"/>
  <c r="O4826" i="6" s="1"/>
  <c r="M4825" i="6"/>
  <c r="O4825" i="6" s="1"/>
  <c r="L4825" i="6"/>
  <c r="L4824" i="6"/>
  <c r="M4824" i="6" s="1"/>
  <c r="O4824" i="6" s="1"/>
  <c r="L4823" i="6"/>
  <c r="M4823" i="6" s="1"/>
  <c r="O4823" i="6" s="1"/>
  <c r="L4822" i="6"/>
  <c r="M4822" i="6" s="1"/>
  <c r="O4822" i="6" s="1"/>
  <c r="O4821" i="6"/>
  <c r="M4821" i="6"/>
  <c r="L4821" i="6"/>
  <c r="L4820" i="6"/>
  <c r="M4820" i="6" s="1"/>
  <c r="O4820" i="6" s="1"/>
  <c r="L4819" i="6"/>
  <c r="M4819" i="6" s="1"/>
  <c r="O4819" i="6" s="1"/>
  <c r="L4818" i="6"/>
  <c r="M4818" i="6" s="1"/>
  <c r="O4818" i="6" s="1"/>
  <c r="M4817" i="6"/>
  <c r="O4817" i="6" s="1"/>
  <c r="L4817" i="6"/>
  <c r="L4816" i="6"/>
  <c r="M4816" i="6" s="1"/>
  <c r="O4816" i="6" s="1"/>
  <c r="L4815" i="6"/>
  <c r="M4815" i="6" s="1"/>
  <c r="O4815" i="6" s="1"/>
  <c r="L4814" i="6"/>
  <c r="M4814" i="6" s="1"/>
  <c r="O4814" i="6" s="1"/>
  <c r="O4813" i="6"/>
  <c r="M4813" i="6"/>
  <c r="L4813" i="6"/>
  <c r="L4812" i="6"/>
  <c r="M4812" i="6" s="1"/>
  <c r="O4812" i="6" s="1"/>
  <c r="L4811" i="6"/>
  <c r="M4811" i="6" s="1"/>
  <c r="O4811" i="6" s="1"/>
  <c r="L4810" i="6"/>
  <c r="M4810" i="6" s="1"/>
  <c r="O4810" i="6" s="1"/>
  <c r="M4809" i="6"/>
  <c r="O4809" i="6" s="1"/>
  <c r="L4809" i="6"/>
  <c r="L4808" i="6"/>
  <c r="M4808" i="6" s="1"/>
  <c r="O4808" i="6" s="1"/>
  <c r="L4807" i="6"/>
  <c r="M4807" i="6" s="1"/>
  <c r="O4807" i="6" s="1"/>
  <c r="L4806" i="6"/>
  <c r="M4806" i="6" s="1"/>
  <c r="O4806" i="6" s="1"/>
  <c r="O4805" i="6"/>
  <c r="M4805" i="6"/>
  <c r="L4805" i="6"/>
  <c r="L4804" i="6"/>
  <c r="M4804" i="6" s="1"/>
  <c r="O4804" i="6" s="1"/>
  <c r="L4803" i="6"/>
  <c r="M4803" i="6" s="1"/>
  <c r="O4803" i="6" s="1"/>
  <c r="L4802" i="6"/>
  <c r="M4802" i="6" s="1"/>
  <c r="O4802" i="6" s="1"/>
  <c r="M4801" i="6"/>
  <c r="O4801" i="6" s="1"/>
  <c r="L4801" i="6"/>
  <c r="L4800" i="6"/>
  <c r="M4800" i="6" s="1"/>
  <c r="O4800" i="6" s="1"/>
  <c r="L4799" i="6"/>
  <c r="M4799" i="6" s="1"/>
  <c r="O4799" i="6" s="1"/>
  <c r="L4798" i="6"/>
  <c r="M4798" i="6" s="1"/>
  <c r="O4798" i="6" s="1"/>
  <c r="O4797" i="6"/>
  <c r="M4797" i="6"/>
  <c r="L4797" i="6"/>
  <c r="L4796" i="6"/>
  <c r="M4796" i="6" s="1"/>
  <c r="O4796" i="6" s="1"/>
  <c r="L4795" i="6"/>
  <c r="M4795" i="6" s="1"/>
  <c r="O4795" i="6" s="1"/>
  <c r="L4794" i="6"/>
  <c r="M4794" i="6" s="1"/>
  <c r="O4794" i="6" s="1"/>
  <c r="M4793" i="6"/>
  <c r="O4793" i="6" s="1"/>
  <c r="L4793" i="6"/>
  <c r="L4792" i="6"/>
  <c r="M4792" i="6" s="1"/>
  <c r="O4792" i="6" s="1"/>
  <c r="L4791" i="6"/>
  <c r="M4791" i="6" s="1"/>
  <c r="O4791" i="6" s="1"/>
  <c r="L4790" i="6"/>
  <c r="M4790" i="6" s="1"/>
  <c r="O4790" i="6" s="1"/>
  <c r="O4789" i="6"/>
  <c r="M4789" i="6"/>
  <c r="L4789" i="6"/>
  <c r="L4788" i="6"/>
  <c r="M4788" i="6" s="1"/>
  <c r="O4788" i="6" s="1"/>
  <c r="L4787" i="6"/>
  <c r="M4787" i="6" s="1"/>
  <c r="O4787" i="6" s="1"/>
  <c r="L4786" i="6"/>
  <c r="M4786" i="6" s="1"/>
  <c r="O4786" i="6" s="1"/>
  <c r="M4785" i="6"/>
  <c r="O4785" i="6" s="1"/>
  <c r="L4785" i="6"/>
  <c r="L4784" i="6"/>
  <c r="M4784" i="6" s="1"/>
  <c r="O4784" i="6" s="1"/>
  <c r="L4783" i="6"/>
  <c r="M4783" i="6" s="1"/>
  <c r="O4783" i="6" s="1"/>
  <c r="L4782" i="6"/>
  <c r="M4782" i="6" s="1"/>
  <c r="O4782" i="6" s="1"/>
  <c r="O4781" i="6"/>
  <c r="M4781" i="6"/>
  <c r="L4781" i="6"/>
  <c r="L4780" i="6"/>
  <c r="M4780" i="6" s="1"/>
  <c r="O4780" i="6" s="1"/>
  <c r="M4779" i="6"/>
  <c r="O4779" i="6" s="1"/>
  <c r="L4779" i="6"/>
  <c r="L4778" i="6"/>
  <c r="M4778" i="6" s="1"/>
  <c r="O4778" i="6" s="1"/>
  <c r="O4777" i="6"/>
  <c r="M4777" i="6"/>
  <c r="L4777" i="6"/>
  <c r="M4776" i="6"/>
  <c r="O4776" i="6" s="1"/>
  <c r="L4776" i="6"/>
  <c r="L4775" i="6"/>
  <c r="M4775" i="6" s="1"/>
  <c r="O4775" i="6" s="1"/>
  <c r="O4774" i="6"/>
  <c r="L4774" i="6"/>
  <c r="M4774" i="6" s="1"/>
  <c r="M4773" i="6"/>
  <c r="O4773" i="6" s="1"/>
  <c r="L4773" i="6"/>
  <c r="L4772" i="6"/>
  <c r="M4772" i="6" s="1"/>
  <c r="O4772" i="6" s="1"/>
  <c r="M4771" i="6"/>
  <c r="O4771" i="6" s="1"/>
  <c r="L4771" i="6"/>
  <c r="L4770" i="6"/>
  <c r="M4770" i="6" s="1"/>
  <c r="O4770" i="6" s="1"/>
  <c r="O4769" i="6"/>
  <c r="M4769" i="6"/>
  <c r="L4769" i="6"/>
  <c r="M4768" i="6"/>
  <c r="O4768" i="6" s="1"/>
  <c r="L4768" i="6"/>
  <c r="L4767" i="6"/>
  <c r="M4767" i="6" s="1"/>
  <c r="O4767" i="6" s="1"/>
  <c r="O4766" i="6"/>
  <c r="L4766" i="6"/>
  <c r="M4766" i="6" s="1"/>
  <c r="M4765" i="6"/>
  <c r="O4765" i="6" s="1"/>
  <c r="L4765" i="6"/>
  <c r="L4764" i="6"/>
  <c r="M4764" i="6" s="1"/>
  <c r="O4764" i="6" s="1"/>
  <c r="M4763" i="6"/>
  <c r="O4763" i="6" s="1"/>
  <c r="L4763" i="6"/>
  <c r="L4762" i="6"/>
  <c r="M4762" i="6" s="1"/>
  <c r="O4762" i="6" s="1"/>
  <c r="O4761" i="6"/>
  <c r="M4761" i="6"/>
  <c r="L4761" i="6"/>
  <c r="O4760" i="6"/>
  <c r="M4760" i="6"/>
  <c r="L4760" i="6"/>
  <c r="L4759" i="6"/>
  <c r="M4759" i="6" s="1"/>
  <c r="O4759" i="6" s="1"/>
  <c r="O4758" i="6"/>
  <c r="L4758" i="6"/>
  <c r="M4758" i="6" s="1"/>
  <c r="M4757" i="6"/>
  <c r="O4757" i="6" s="1"/>
  <c r="L4757" i="6"/>
  <c r="L4756" i="6"/>
  <c r="M4756" i="6" s="1"/>
  <c r="O4756" i="6" s="1"/>
  <c r="M4755" i="6"/>
  <c r="O4755" i="6" s="1"/>
  <c r="L4755" i="6"/>
  <c r="L4754" i="6"/>
  <c r="M4754" i="6" s="1"/>
  <c r="O4754" i="6" s="1"/>
  <c r="O4753" i="6"/>
  <c r="M4753" i="6"/>
  <c r="L4753" i="6"/>
  <c r="O4752" i="6"/>
  <c r="M4752" i="6"/>
  <c r="L4752" i="6"/>
  <c r="L4751" i="6"/>
  <c r="M4751" i="6" s="1"/>
  <c r="O4751" i="6" s="1"/>
  <c r="O4750" i="6"/>
  <c r="L4750" i="6"/>
  <c r="M4750" i="6" s="1"/>
  <c r="M4749" i="6"/>
  <c r="O4749" i="6" s="1"/>
  <c r="L4749" i="6"/>
  <c r="L4748" i="6"/>
  <c r="M4748" i="6" s="1"/>
  <c r="O4748" i="6" s="1"/>
  <c r="M4747" i="6"/>
  <c r="O4747" i="6" s="1"/>
  <c r="L4747" i="6"/>
  <c r="L4746" i="6"/>
  <c r="M4746" i="6" s="1"/>
  <c r="O4746" i="6" s="1"/>
  <c r="O4745" i="6"/>
  <c r="M4745" i="6"/>
  <c r="L4745" i="6"/>
  <c r="M4744" i="6"/>
  <c r="O4744" i="6" s="1"/>
  <c r="L4744" i="6"/>
  <c r="L4743" i="6"/>
  <c r="M4743" i="6" s="1"/>
  <c r="O4743" i="6" s="1"/>
  <c r="O4742" i="6"/>
  <c r="L4742" i="6"/>
  <c r="M4742" i="6" s="1"/>
  <c r="M4741" i="6"/>
  <c r="O4741" i="6" s="1"/>
  <c r="L4741" i="6"/>
  <c r="L4740" i="6"/>
  <c r="M4740" i="6" s="1"/>
  <c r="O4740" i="6" s="1"/>
  <c r="M4739" i="6"/>
  <c r="O4739" i="6" s="1"/>
  <c r="L4739" i="6"/>
  <c r="L4738" i="6"/>
  <c r="M4738" i="6" s="1"/>
  <c r="O4738" i="6" s="1"/>
  <c r="O4737" i="6"/>
  <c r="M4737" i="6"/>
  <c r="L4737" i="6"/>
  <c r="M4736" i="6"/>
  <c r="O4736" i="6" s="1"/>
  <c r="L4736" i="6"/>
  <c r="L4735" i="6"/>
  <c r="M4735" i="6" s="1"/>
  <c r="O4735" i="6" s="1"/>
  <c r="O4734" i="6"/>
  <c r="L4734" i="6"/>
  <c r="M4734" i="6" s="1"/>
  <c r="M4733" i="6"/>
  <c r="O4733" i="6" s="1"/>
  <c r="L4733" i="6"/>
  <c r="L4732" i="6"/>
  <c r="M4732" i="6" s="1"/>
  <c r="O4732" i="6" s="1"/>
  <c r="M4731" i="6"/>
  <c r="O4731" i="6" s="1"/>
  <c r="L4731" i="6"/>
  <c r="L4730" i="6"/>
  <c r="M4730" i="6" s="1"/>
  <c r="O4730" i="6" s="1"/>
  <c r="O4729" i="6"/>
  <c r="M4729" i="6"/>
  <c r="L4729" i="6"/>
  <c r="O4728" i="6"/>
  <c r="M4728" i="6"/>
  <c r="L4728" i="6"/>
  <c r="L4727" i="6"/>
  <c r="M4727" i="6" s="1"/>
  <c r="O4727" i="6" s="1"/>
  <c r="O4726" i="6"/>
  <c r="L4726" i="6"/>
  <c r="M4726" i="6" s="1"/>
  <c r="M4725" i="6"/>
  <c r="O4725" i="6" s="1"/>
  <c r="L4725" i="6"/>
  <c r="L4724" i="6"/>
  <c r="M4724" i="6" s="1"/>
  <c r="O4724" i="6" s="1"/>
  <c r="M4723" i="6"/>
  <c r="O4723" i="6" s="1"/>
  <c r="L4723" i="6"/>
  <c r="L4722" i="6"/>
  <c r="M4722" i="6" s="1"/>
  <c r="O4722" i="6" s="1"/>
  <c r="O4721" i="6"/>
  <c r="M4721" i="6"/>
  <c r="L4721" i="6"/>
  <c r="M4720" i="6"/>
  <c r="O4720" i="6" s="1"/>
  <c r="L4720" i="6"/>
  <c r="L4719" i="6"/>
  <c r="M4719" i="6" s="1"/>
  <c r="O4719" i="6" s="1"/>
  <c r="O4718" i="6"/>
  <c r="L4718" i="6"/>
  <c r="M4718" i="6" s="1"/>
  <c r="M4717" i="6"/>
  <c r="O4717" i="6" s="1"/>
  <c r="L4717" i="6"/>
  <c r="L4716" i="6"/>
  <c r="M4716" i="6" s="1"/>
  <c r="O4716" i="6" s="1"/>
  <c r="M4715" i="6"/>
  <c r="O4715" i="6" s="1"/>
  <c r="L4715" i="6"/>
  <c r="L4714" i="6"/>
  <c r="M4714" i="6" s="1"/>
  <c r="O4714" i="6" s="1"/>
  <c r="O4713" i="6"/>
  <c r="M4713" i="6"/>
  <c r="L4713" i="6"/>
  <c r="M4712" i="6"/>
  <c r="O4712" i="6" s="1"/>
  <c r="L4712" i="6"/>
  <c r="L4711" i="6"/>
  <c r="M4711" i="6" s="1"/>
  <c r="O4711" i="6" s="1"/>
  <c r="O4710" i="6"/>
  <c r="L4710" i="6"/>
  <c r="M4710" i="6" s="1"/>
  <c r="M4709" i="6"/>
  <c r="O4709" i="6" s="1"/>
  <c r="L4709" i="6"/>
  <c r="L4708" i="6"/>
  <c r="M4708" i="6" s="1"/>
  <c r="O4708" i="6" s="1"/>
  <c r="M4707" i="6"/>
  <c r="O4707" i="6" s="1"/>
  <c r="L4707" i="6"/>
  <c r="L4706" i="6"/>
  <c r="M4706" i="6" s="1"/>
  <c r="O4706" i="6" s="1"/>
  <c r="O4705" i="6"/>
  <c r="M4705" i="6"/>
  <c r="L4705" i="6"/>
  <c r="M4704" i="6"/>
  <c r="O4704" i="6" s="1"/>
  <c r="L4704" i="6"/>
  <c r="L4703" i="6"/>
  <c r="M4703" i="6" s="1"/>
  <c r="O4703" i="6" s="1"/>
  <c r="O4702" i="6"/>
  <c r="L4702" i="6"/>
  <c r="M4702" i="6" s="1"/>
  <c r="M4701" i="6"/>
  <c r="O4701" i="6" s="1"/>
  <c r="L4701" i="6"/>
  <c r="L4700" i="6"/>
  <c r="M4700" i="6" s="1"/>
  <c r="O4700" i="6" s="1"/>
  <c r="M4699" i="6"/>
  <c r="O4699" i="6" s="1"/>
  <c r="L4699" i="6"/>
  <c r="L4698" i="6"/>
  <c r="M4698" i="6" s="1"/>
  <c r="O4698" i="6" s="1"/>
  <c r="O4697" i="6"/>
  <c r="M4697" i="6"/>
  <c r="L4697" i="6"/>
  <c r="O4696" i="6"/>
  <c r="M4696" i="6"/>
  <c r="L4696" i="6"/>
  <c r="L4695" i="6"/>
  <c r="M4695" i="6" s="1"/>
  <c r="O4695" i="6" s="1"/>
  <c r="O4694" i="6"/>
  <c r="L4694" i="6"/>
  <c r="M4694" i="6" s="1"/>
  <c r="M4693" i="6"/>
  <c r="O4693" i="6" s="1"/>
  <c r="L4693" i="6"/>
  <c r="L4692" i="6"/>
  <c r="M4692" i="6" s="1"/>
  <c r="O4692" i="6" s="1"/>
  <c r="M4691" i="6"/>
  <c r="O4691" i="6" s="1"/>
  <c r="L4691" i="6"/>
  <c r="L4690" i="6"/>
  <c r="M4690" i="6" s="1"/>
  <c r="O4690" i="6" s="1"/>
  <c r="O4689" i="6"/>
  <c r="M4689" i="6"/>
  <c r="L4689" i="6"/>
  <c r="O4688" i="6"/>
  <c r="M4688" i="6"/>
  <c r="L4688" i="6"/>
  <c r="L4687" i="6"/>
  <c r="M4687" i="6" s="1"/>
  <c r="O4687" i="6" s="1"/>
  <c r="O4686" i="6"/>
  <c r="L4686" i="6"/>
  <c r="M4686" i="6" s="1"/>
  <c r="M4685" i="6"/>
  <c r="O4685" i="6" s="1"/>
  <c r="L4685" i="6"/>
  <c r="L4684" i="6"/>
  <c r="M4684" i="6" s="1"/>
  <c r="O4684" i="6" s="1"/>
  <c r="M4683" i="6"/>
  <c r="O4683" i="6" s="1"/>
  <c r="L4683" i="6"/>
  <c r="L4682" i="6"/>
  <c r="M4682" i="6" s="1"/>
  <c r="O4682" i="6" s="1"/>
  <c r="O4681" i="6"/>
  <c r="M4681" i="6"/>
  <c r="L4681" i="6"/>
  <c r="M4680" i="6"/>
  <c r="O4680" i="6" s="1"/>
  <c r="L4680" i="6"/>
  <c r="L4679" i="6"/>
  <c r="M4679" i="6" s="1"/>
  <c r="O4679" i="6" s="1"/>
  <c r="O4678" i="6"/>
  <c r="L4678" i="6"/>
  <c r="M4678" i="6" s="1"/>
  <c r="M4677" i="6"/>
  <c r="O4677" i="6" s="1"/>
  <c r="L4677" i="6"/>
  <c r="L4676" i="6"/>
  <c r="M4676" i="6" s="1"/>
  <c r="O4676" i="6" s="1"/>
  <c r="M4675" i="6"/>
  <c r="O4675" i="6" s="1"/>
  <c r="L4675" i="6"/>
  <c r="L4674" i="6"/>
  <c r="M4674" i="6" s="1"/>
  <c r="O4674" i="6" s="1"/>
  <c r="O4673" i="6"/>
  <c r="M4673" i="6"/>
  <c r="L4673" i="6"/>
  <c r="M4672" i="6"/>
  <c r="O4672" i="6" s="1"/>
  <c r="L4672" i="6"/>
  <c r="L4671" i="6"/>
  <c r="M4671" i="6" s="1"/>
  <c r="O4671" i="6" s="1"/>
  <c r="O4670" i="6"/>
  <c r="L4670" i="6"/>
  <c r="M4670" i="6" s="1"/>
  <c r="M4669" i="6"/>
  <c r="O4669" i="6" s="1"/>
  <c r="L4669" i="6"/>
  <c r="L4668" i="6"/>
  <c r="M4668" i="6" s="1"/>
  <c r="O4668" i="6" s="1"/>
  <c r="M4667" i="6"/>
  <c r="O4667" i="6" s="1"/>
  <c r="L4667" i="6"/>
  <c r="L4666" i="6"/>
  <c r="M4666" i="6" s="1"/>
  <c r="O4666" i="6" s="1"/>
  <c r="O4665" i="6"/>
  <c r="M4665" i="6"/>
  <c r="L4665" i="6"/>
  <c r="O4664" i="6"/>
  <c r="M4664" i="6"/>
  <c r="L4664" i="6"/>
  <c r="L4663" i="6"/>
  <c r="M4663" i="6" s="1"/>
  <c r="O4663" i="6" s="1"/>
  <c r="O4662" i="6"/>
  <c r="L4662" i="6"/>
  <c r="M4662" i="6" s="1"/>
  <c r="M4661" i="6"/>
  <c r="O4661" i="6" s="1"/>
  <c r="L4661" i="6"/>
  <c r="L4660" i="6"/>
  <c r="M4660" i="6" s="1"/>
  <c r="O4660" i="6" s="1"/>
  <c r="M4659" i="6"/>
  <c r="O4659" i="6" s="1"/>
  <c r="L4659" i="6"/>
  <c r="L4658" i="6"/>
  <c r="M4658" i="6" s="1"/>
  <c r="O4658" i="6" s="1"/>
  <c r="O4657" i="6"/>
  <c r="M4657" i="6"/>
  <c r="L4657" i="6"/>
  <c r="M4656" i="6"/>
  <c r="O4656" i="6" s="1"/>
  <c r="L4656" i="6"/>
  <c r="L4655" i="6"/>
  <c r="M4655" i="6" s="1"/>
  <c r="O4655" i="6" s="1"/>
  <c r="O4654" i="6"/>
  <c r="L4654" i="6"/>
  <c r="M4654" i="6" s="1"/>
  <c r="M4653" i="6"/>
  <c r="O4653" i="6" s="1"/>
  <c r="L4653" i="6"/>
  <c r="L4652" i="6"/>
  <c r="M4652" i="6" s="1"/>
  <c r="O4652" i="6" s="1"/>
  <c r="M4651" i="6"/>
  <c r="O4651" i="6" s="1"/>
  <c r="L4651" i="6"/>
  <c r="L4650" i="6"/>
  <c r="M4650" i="6" s="1"/>
  <c r="O4650" i="6" s="1"/>
  <c r="O4649" i="6"/>
  <c r="M4649" i="6"/>
  <c r="L4649" i="6"/>
  <c r="M4648" i="6"/>
  <c r="O4648" i="6" s="1"/>
  <c r="L4648" i="6"/>
  <c r="L4647" i="6"/>
  <c r="M4647" i="6" s="1"/>
  <c r="O4647" i="6" s="1"/>
  <c r="L4646" i="6"/>
  <c r="M4646" i="6" s="1"/>
  <c r="O4646" i="6" s="1"/>
  <c r="O4645" i="6"/>
  <c r="L4645" i="6"/>
  <c r="M4645" i="6" s="1"/>
  <c r="M4644" i="6"/>
  <c r="O4644" i="6" s="1"/>
  <c r="L4644" i="6"/>
  <c r="L4643" i="6"/>
  <c r="M4643" i="6" s="1"/>
  <c r="O4643" i="6" s="1"/>
  <c r="L4642" i="6"/>
  <c r="M4642" i="6" s="1"/>
  <c r="O4642" i="6" s="1"/>
  <c r="O4641" i="6"/>
  <c r="L4641" i="6"/>
  <c r="M4641" i="6" s="1"/>
  <c r="M4640" i="6"/>
  <c r="O4640" i="6" s="1"/>
  <c r="L4640" i="6"/>
  <c r="L4639" i="6"/>
  <c r="M4639" i="6" s="1"/>
  <c r="O4639" i="6" s="1"/>
  <c r="L4638" i="6"/>
  <c r="M4638" i="6" s="1"/>
  <c r="O4638" i="6" s="1"/>
  <c r="O4637" i="6"/>
  <c r="L4637" i="6"/>
  <c r="M4637" i="6" s="1"/>
  <c r="M4636" i="6"/>
  <c r="O4636" i="6" s="1"/>
  <c r="L4636" i="6"/>
  <c r="L4635" i="6"/>
  <c r="M4635" i="6" s="1"/>
  <c r="O4635" i="6" s="1"/>
  <c r="L4634" i="6"/>
  <c r="M4634" i="6" s="1"/>
  <c r="O4634" i="6" s="1"/>
  <c r="O4633" i="6"/>
  <c r="L4633" i="6"/>
  <c r="M4633" i="6" s="1"/>
  <c r="M4632" i="6"/>
  <c r="O4632" i="6" s="1"/>
  <c r="L4632" i="6"/>
  <c r="L4631" i="6"/>
  <c r="M4631" i="6" s="1"/>
  <c r="O4631" i="6" s="1"/>
  <c r="L4630" i="6"/>
  <c r="M4630" i="6" s="1"/>
  <c r="O4630" i="6" s="1"/>
  <c r="O4629" i="6"/>
  <c r="L4629" i="6"/>
  <c r="M4629" i="6" s="1"/>
  <c r="M4628" i="6"/>
  <c r="O4628" i="6" s="1"/>
  <c r="L4628" i="6"/>
  <c r="L4627" i="6"/>
  <c r="M4627" i="6" s="1"/>
  <c r="O4627" i="6" s="1"/>
  <c r="L4626" i="6"/>
  <c r="M4626" i="6" s="1"/>
  <c r="O4626" i="6" s="1"/>
  <c r="O4625" i="6"/>
  <c r="L4625" i="6"/>
  <c r="M4625" i="6" s="1"/>
  <c r="M4624" i="6"/>
  <c r="O4624" i="6" s="1"/>
  <c r="L4624" i="6"/>
  <c r="L4623" i="6"/>
  <c r="M4623" i="6" s="1"/>
  <c r="O4623" i="6" s="1"/>
  <c r="L4622" i="6"/>
  <c r="M4622" i="6" s="1"/>
  <c r="O4622" i="6" s="1"/>
  <c r="O4621" i="6"/>
  <c r="L4621" i="6"/>
  <c r="M4621" i="6" s="1"/>
  <c r="M4620" i="6"/>
  <c r="O4620" i="6" s="1"/>
  <c r="L4620" i="6"/>
  <c r="L4619" i="6"/>
  <c r="M4619" i="6" s="1"/>
  <c r="O4619" i="6" s="1"/>
  <c r="L4618" i="6"/>
  <c r="M4618" i="6" s="1"/>
  <c r="O4618" i="6" s="1"/>
  <c r="O4617" i="6"/>
  <c r="L4617" i="6"/>
  <c r="M4617" i="6" s="1"/>
  <c r="M4616" i="6"/>
  <c r="O4616" i="6" s="1"/>
  <c r="L4616" i="6"/>
  <c r="L4615" i="6"/>
  <c r="M4615" i="6" s="1"/>
  <c r="O4615" i="6" s="1"/>
  <c r="L4614" i="6"/>
  <c r="M4614" i="6" s="1"/>
  <c r="O4614" i="6" s="1"/>
  <c r="O4613" i="6"/>
  <c r="L4613" i="6"/>
  <c r="M4613" i="6" s="1"/>
  <c r="M4612" i="6"/>
  <c r="O4612" i="6" s="1"/>
  <c r="L4612" i="6"/>
  <c r="L4611" i="6"/>
  <c r="M4611" i="6" s="1"/>
  <c r="O4611" i="6" s="1"/>
  <c r="L4610" i="6"/>
  <c r="M4610" i="6" s="1"/>
  <c r="O4610" i="6" s="1"/>
  <c r="O4609" i="6"/>
  <c r="L4609" i="6"/>
  <c r="M4609" i="6" s="1"/>
  <c r="M4608" i="6"/>
  <c r="O4608" i="6" s="1"/>
  <c r="L4608" i="6"/>
  <c r="L4607" i="6"/>
  <c r="M4607" i="6" s="1"/>
  <c r="O4607" i="6" s="1"/>
  <c r="L4606" i="6"/>
  <c r="M4606" i="6" s="1"/>
  <c r="O4606" i="6" s="1"/>
  <c r="O4605" i="6"/>
  <c r="L4605" i="6"/>
  <c r="M4605" i="6" s="1"/>
  <c r="M4604" i="6"/>
  <c r="O4604" i="6" s="1"/>
  <c r="L4604" i="6"/>
  <c r="L4603" i="6"/>
  <c r="M4603" i="6" s="1"/>
  <c r="O4603" i="6" s="1"/>
  <c r="L4602" i="6"/>
  <c r="M4602" i="6" s="1"/>
  <c r="O4602" i="6" s="1"/>
  <c r="O4601" i="6"/>
  <c r="L4601" i="6"/>
  <c r="M4601" i="6" s="1"/>
  <c r="M4600" i="6"/>
  <c r="O4600" i="6" s="1"/>
  <c r="L4600" i="6"/>
  <c r="L4599" i="6"/>
  <c r="M4599" i="6" s="1"/>
  <c r="O4599" i="6" s="1"/>
  <c r="L4598" i="6"/>
  <c r="M4598" i="6" s="1"/>
  <c r="O4598" i="6" s="1"/>
  <c r="O4597" i="6"/>
  <c r="L4597" i="6"/>
  <c r="M4597" i="6" s="1"/>
  <c r="M4596" i="6"/>
  <c r="O4596" i="6" s="1"/>
  <c r="L4596" i="6"/>
  <c r="L4595" i="6"/>
  <c r="M4595" i="6" s="1"/>
  <c r="O4595" i="6" s="1"/>
  <c r="L4594" i="6"/>
  <c r="M4594" i="6" s="1"/>
  <c r="O4594" i="6" s="1"/>
  <c r="O4593" i="6"/>
  <c r="L4593" i="6"/>
  <c r="M4593" i="6" s="1"/>
  <c r="M4592" i="6"/>
  <c r="O4592" i="6" s="1"/>
  <c r="L4592" i="6"/>
  <c r="L4591" i="6"/>
  <c r="M4591" i="6" s="1"/>
  <c r="O4591" i="6" s="1"/>
  <c r="L4590" i="6"/>
  <c r="M4590" i="6" s="1"/>
  <c r="O4590" i="6" s="1"/>
  <c r="O4589" i="6"/>
  <c r="L4589" i="6"/>
  <c r="M4589" i="6" s="1"/>
  <c r="M4588" i="6"/>
  <c r="O4588" i="6" s="1"/>
  <c r="L4588" i="6"/>
  <c r="L4587" i="6"/>
  <c r="M4587" i="6" s="1"/>
  <c r="O4587" i="6" s="1"/>
  <c r="L4586" i="6"/>
  <c r="M4586" i="6" s="1"/>
  <c r="O4586" i="6" s="1"/>
  <c r="O4585" i="6"/>
  <c r="L4585" i="6"/>
  <c r="M4585" i="6" s="1"/>
  <c r="M4584" i="6"/>
  <c r="O4584" i="6" s="1"/>
  <c r="L4584" i="6"/>
  <c r="L4583" i="6"/>
  <c r="M4583" i="6" s="1"/>
  <c r="O4583" i="6" s="1"/>
  <c r="L4582" i="6"/>
  <c r="M4582" i="6" s="1"/>
  <c r="O4582" i="6" s="1"/>
  <c r="O4581" i="6"/>
  <c r="L4581" i="6"/>
  <c r="M4581" i="6" s="1"/>
  <c r="M4580" i="6"/>
  <c r="O4580" i="6" s="1"/>
  <c r="L4580" i="6"/>
  <c r="L4579" i="6"/>
  <c r="M4579" i="6" s="1"/>
  <c r="O4579" i="6" s="1"/>
  <c r="L4578" i="6"/>
  <c r="M4578" i="6" s="1"/>
  <c r="O4578" i="6" s="1"/>
  <c r="O4577" i="6"/>
  <c r="L4577" i="6"/>
  <c r="M4577" i="6" s="1"/>
  <c r="M4576" i="6"/>
  <c r="O4576" i="6" s="1"/>
  <c r="L4576" i="6"/>
  <c r="L4575" i="6"/>
  <c r="M4575" i="6" s="1"/>
  <c r="O4575" i="6" s="1"/>
  <c r="L4574" i="6"/>
  <c r="M4574" i="6" s="1"/>
  <c r="O4574" i="6" s="1"/>
  <c r="O4573" i="6"/>
  <c r="L4573" i="6"/>
  <c r="M4573" i="6" s="1"/>
  <c r="M4572" i="6"/>
  <c r="O4572" i="6" s="1"/>
  <c r="L4572" i="6"/>
  <c r="L4571" i="6"/>
  <c r="M4571" i="6" s="1"/>
  <c r="O4571" i="6" s="1"/>
  <c r="L4570" i="6"/>
  <c r="M4570" i="6" s="1"/>
  <c r="O4570" i="6" s="1"/>
  <c r="O4569" i="6"/>
  <c r="L4569" i="6"/>
  <c r="M4569" i="6" s="1"/>
  <c r="M4568" i="6"/>
  <c r="O4568" i="6" s="1"/>
  <c r="L4568" i="6"/>
  <c r="L4567" i="6"/>
  <c r="M4567" i="6" s="1"/>
  <c r="O4567" i="6" s="1"/>
  <c r="L4566" i="6"/>
  <c r="M4566" i="6" s="1"/>
  <c r="O4566" i="6" s="1"/>
  <c r="O4565" i="6"/>
  <c r="L4565" i="6"/>
  <c r="M4565" i="6" s="1"/>
  <c r="M4564" i="6"/>
  <c r="O4564" i="6" s="1"/>
  <c r="L4564" i="6"/>
  <c r="L4563" i="6"/>
  <c r="M4563" i="6" s="1"/>
  <c r="O4563" i="6" s="1"/>
  <c r="L4562" i="6"/>
  <c r="M4562" i="6" s="1"/>
  <c r="O4562" i="6" s="1"/>
  <c r="O4561" i="6"/>
  <c r="L4561" i="6"/>
  <c r="M4561" i="6" s="1"/>
  <c r="M4560" i="6"/>
  <c r="O4560" i="6" s="1"/>
  <c r="L4560" i="6"/>
  <c r="L4559" i="6"/>
  <c r="M4559" i="6" s="1"/>
  <c r="O4559" i="6" s="1"/>
  <c r="O4558" i="6"/>
  <c r="M4558" i="6"/>
  <c r="L4558" i="6"/>
  <c r="L4557" i="6"/>
  <c r="M4557" i="6" s="1"/>
  <c r="O4557" i="6" s="1"/>
  <c r="L4556" i="6"/>
  <c r="M4556" i="6" s="1"/>
  <c r="O4556" i="6" s="1"/>
  <c r="L4555" i="6"/>
  <c r="M4555" i="6" s="1"/>
  <c r="O4555" i="6" s="1"/>
  <c r="O4554" i="6"/>
  <c r="M4554" i="6"/>
  <c r="L4554" i="6"/>
  <c r="L4553" i="6"/>
  <c r="M4553" i="6" s="1"/>
  <c r="O4553" i="6" s="1"/>
  <c r="L4552" i="6"/>
  <c r="M4552" i="6" s="1"/>
  <c r="O4552" i="6" s="1"/>
  <c r="L4551" i="6"/>
  <c r="M4551" i="6" s="1"/>
  <c r="O4551" i="6" s="1"/>
  <c r="O4550" i="6"/>
  <c r="M4550" i="6"/>
  <c r="L4550" i="6"/>
  <c r="M4549" i="6"/>
  <c r="O4549" i="6" s="1"/>
  <c r="L4549" i="6"/>
  <c r="L4548" i="6"/>
  <c r="M4548" i="6" s="1"/>
  <c r="O4548" i="6" s="1"/>
  <c r="L4547" i="6"/>
  <c r="M4547" i="6" s="1"/>
  <c r="O4547" i="6" s="1"/>
  <c r="O4546" i="6"/>
  <c r="M4546" i="6"/>
  <c r="L4546" i="6"/>
  <c r="M4545" i="6"/>
  <c r="O4545" i="6" s="1"/>
  <c r="L4545" i="6"/>
  <c r="L4544" i="6"/>
  <c r="M4544" i="6" s="1"/>
  <c r="O4544" i="6" s="1"/>
  <c r="L4543" i="6"/>
  <c r="M4543" i="6" s="1"/>
  <c r="O4543" i="6" s="1"/>
  <c r="O4542" i="6"/>
  <c r="M4542" i="6"/>
  <c r="L4542" i="6"/>
  <c r="L4541" i="6"/>
  <c r="M4541" i="6" s="1"/>
  <c r="O4541" i="6" s="1"/>
  <c r="L4540" i="6"/>
  <c r="M4540" i="6" s="1"/>
  <c r="O4540" i="6" s="1"/>
  <c r="L4539" i="6"/>
  <c r="M4539" i="6" s="1"/>
  <c r="O4539" i="6" s="1"/>
  <c r="O4538" i="6"/>
  <c r="M4538" i="6"/>
  <c r="L4538" i="6"/>
  <c r="L4537" i="6"/>
  <c r="M4537" i="6" s="1"/>
  <c r="O4537" i="6" s="1"/>
  <c r="L4536" i="6"/>
  <c r="M4536" i="6" s="1"/>
  <c r="O4536" i="6" s="1"/>
  <c r="L4535" i="6"/>
  <c r="M4535" i="6" s="1"/>
  <c r="O4535" i="6" s="1"/>
  <c r="O4534" i="6"/>
  <c r="M4534" i="6"/>
  <c r="L4534" i="6"/>
  <c r="M4533" i="6"/>
  <c r="O4533" i="6" s="1"/>
  <c r="L4533" i="6"/>
  <c r="L4532" i="6"/>
  <c r="M4532" i="6" s="1"/>
  <c r="O4532" i="6" s="1"/>
  <c r="L4531" i="6"/>
  <c r="M4531" i="6" s="1"/>
  <c r="O4531" i="6" s="1"/>
  <c r="O4530" i="6"/>
  <c r="M4530" i="6"/>
  <c r="L4530" i="6"/>
  <c r="M4529" i="6"/>
  <c r="O4529" i="6" s="1"/>
  <c r="L4529" i="6"/>
  <c r="L4528" i="6"/>
  <c r="M4528" i="6" s="1"/>
  <c r="O4528" i="6" s="1"/>
  <c r="L4527" i="6"/>
  <c r="M4527" i="6" s="1"/>
  <c r="O4527" i="6" s="1"/>
  <c r="O4526" i="6"/>
  <c r="M4526" i="6"/>
  <c r="L4526" i="6"/>
  <c r="L4525" i="6"/>
  <c r="M4525" i="6" s="1"/>
  <c r="O4525" i="6" s="1"/>
  <c r="L4524" i="6"/>
  <c r="M4524" i="6" s="1"/>
  <c r="O4524" i="6" s="1"/>
  <c r="L4523" i="6"/>
  <c r="M4523" i="6" s="1"/>
  <c r="O4523" i="6" s="1"/>
  <c r="O4522" i="6"/>
  <c r="M4522" i="6"/>
  <c r="L4522" i="6"/>
  <c r="L4521" i="6"/>
  <c r="M4521" i="6" s="1"/>
  <c r="O4521" i="6" s="1"/>
  <c r="L4520" i="6"/>
  <c r="M4520" i="6" s="1"/>
  <c r="O4520" i="6" s="1"/>
  <c r="L4519" i="6"/>
  <c r="M4519" i="6" s="1"/>
  <c r="O4519" i="6" s="1"/>
  <c r="O4518" i="6"/>
  <c r="M4518" i="6"/>
  <c r="L4518" i="6"/>
  <c r="M4517" i="6"/>
  <c r="O4517" i="6" s="1"/>
  <c r="L4517" i="6"/>
  <c r="L4516" i="6"/>
  <c r="M4516" i="6" s="1"/>
  <c r="O4516" i="6" s="1"/>
  <c r="L4515" i="6"/>
  <c r="M4515" i="6" s="1"/>
  <c r="O4515" i="6" s="1"/>
  <c r="O4514" i="6"/>
  <c r="M4514" i="6"/>
  <c r="L4514" i="6"/>
  <c r="M4513" i="6"/>
  <c r="O4513" i="6" s="1"/>
  <c r="L4513" i="6"/>
  <c r="L4512" i="6"/>
  <c r="M4512" i="6" s="1"/>
  <c r="O4512" i="6" s="1"/>
  <c r="L4511" i="6"/>
  <c r="M4511" i="6" s="1"/>
  <c r="O4511" i="6" s="1"/>
  <c r="O4510" i="6"/>
  <c r="M4510" i="6"/>
  <c r="L4510" i="6"/>
  <c r="L4509" i="6"/>
  <c r="M4509" i="6" s="1"/>
  <c r="O4509" i="6" s="1"/>
  <c r="L4508" i="6"/>
  <c r="M4508" i="6" s="1"/>
  <c r="O4508" i="6" s="1"/>
  <c r="L4507" i="6"/>
  <c r="M4507" i="6" s="1"/>
  <c r="O4507" i="6" s="1"/>
  <c r="O4506" i="6"/>
  <c r="M4506" i="6"/>
  <c r="L4506" i="6"/>
  <c r="L4505" i="6"/>
  <c r="M4505" i="6" s="1"/>
  <c r="O4505" i="6" s="1"/>
  <c r="L4504" i="6"/>
  <c r="M4504" i="6" s="1"/>
  <c r="O4504" i="6" s="1"/>
  <c r="L4503" i="6"/>
  <c r="M4503" i="6" s="1"/>
  <c r="O4503" i="6" s="1"/>
  <c r="O4502" i="6"/>
  <c r="M4502" i="6"/>
  <c r="L4502" i="6"/>
  <c r="M4501" i="6"/>
  <c r="O4501" i="6" s="1"/>
  <c r="L4501" i="6"/>
  <c r="L4500" i="6"/>
  <c r="M4500" i="6" s="1"/>
  <c r="O4500" i="6" s="1"/>
  <c r="L4499" i="6"/>
  <c r="M4499" i="6" s="1"/>
  <c r="O4499" i="6" s="1"/>
  <c r="O4498" i="6"/>
  <c r="M4498" i="6"/>
  <c r="L4498" i="6"/>
  <c r="M4497" i="6"/>
  <c r="O4497" i="6" s="1"/>
  <c r="L4497" i="6"/>
  <c r="L4496" i="6"/>
  <c r="M4496" i="6" s="1"/>
  <c r="O4496" i="6" s="1"/>
  <c r="L4495" i="6"/>
  <c r="M4495" i="6" s="1"/>
  <c r="O4495" i="6" s="1"/>
  <c r="O4494" i="6"/>
  <c r="M4494" i="6"/>
  <c r="L4494" i="6"/>
  <c r="L4493" i="6"/>
  <c r="M4493" i="6" s="1"/>
  <c r="O4493" i="6" s="1"/>
  <c r="L4492" i="6"/>
  <c r="M4492" i="6" s="1"/>
  <c r="O4492" i="6" s="1"/>
  <c r="L4491" i="6"/>
  <c r="M4491" i="6" s="1"/>
  <c r="O4491" i="6" s="1"/>
  <c r="O4490" i="6"/>
  <c r="M4490" i="6"/>
  <c r="L4490" i="6"/>
  <c r="L4489" i="6"/>
  <c r="M4489" i="6" s="1"/>
  <c r="O4489" i="6" s="1"/>
  <c r="L4488" i="6"/>
  <c r="M4488" i="6" s="1"/>
  <c r="O4488" i="6" s="1"/>
  <c r="L4487" i="6"/>
  <c r="M4487" i="6" s="1"/>
  <c r="O4487" i="6" s="1"/>
  <c r="O4486" i="6"/>
  <c r="M4486" i="6"/>
  <c r="L4486" i="6"/>
  <c r="M4485" i="6"/>
  <c r="O4485" i="6" s="1"/>
  <c r="L4485" i="6"/>
  <c r="L4484" i="6"/>
  <c r="M4484" i="6" s="1"/>
  <c r="O4484" i="6" s="1"/>
  <c r="L4483" i="6"/>
  <c r="M4483" i="6" s="1"/>
  <c r="O4483" i="6" s="1"/>
  <c r="O4482" i="6"/>
  <c r="M4482" i="6"/>
  <c r="L4482" i="6"/>
  <c r="M4481" i="6"/>
  <c r="O4481" i="6" s="1"/>
  <c r="L4481" i="6"/>
  <c r="L4480" i="6"/>
  <c r="M4480" i="6" s="1"/>
  <c r="O4480" i="6" s="1"/>
  <c r="L4479" i="6"/>
  <c r="M4479" i="6" s="1"/>
  <c r="O4479" i="6" s="1"/>
  <c r="O4478" i="6"/>
  <c r="M4478" i="6"/>
  <c r="L4478" i="6"/>
  <c r="L4477" i="6"/>
  <c r="M4477" i="6" s="1"/>
  <c r="O4477" i="6" s="1"/>
  <c r="L4476" i="6"/>
  <c r="M4476" i="6" s="1"/>
  <c r="O4476" i="6" s="1"/>
  <c r="L4475" i="6"/>
  <c r="M4475" i="6" s="1"/>
  <c r="O4475" i="6" s="1"/>
  <c r="O4474" i="6"/>
  <c r="M4474" i="6"/>
  <c r="L4474" i="6"/>
  <c r="L4473" i="6"/>
  <c r="M4473" i="6" s="1"/>
  <c r="O4473" i="6" s="1"/>
  <c r="L4472" i="6"/>
  <c r="M4472" i="6" s="1"/>
  <c r="O4472" i="6" s="1"/>
  <c r="L4471" i="6"/>
  <c r="M4471" i="6" s="1"/>
  <c r="O4471" i="6" s="1"/>
  <c r="O4470" i="6"/>
  <c r="M4470" i="6"/>
  <c r="L4470" i="6"/>
  <c r="M4469" i="6"/>
  <c r="O4469" i="6" s="1"/>
  <c r="L4469" i="6"/>
  <c r="L4468" i="6"/>
  <c r="M4468" i="6" s="1"/>
  <c r="O4468" i="6" s="1"/>
  <c r="L4467" i="6"/>
  <c r="M4467" i="6" s="1"/>
  <c r="O4467" i="6" s="1"/>
  <c r="O4466" i="6"/>
  <c r="M4466" i="6"/>
  <c r="L4466" i="6"/>
  <c r="M4465" i="6"/>
  <c r="O4465" i="6" s="1"/>
  <c r="L4465" i="6"/>
  <c r="L4464" i="6"/>
  <c r="M4464" i="6" s="1"/>
  <c r="O4464" i="6" s="1"/>
  <c r="L4463" i="6"/>
  <c r="M4463" i="6" s="1"/>
  <c r="O4463" i="6" s="1"/>
  <c r="O4462" i="6"/>
  <c r="M4462" i="6"/>
  <c r="L4462" i="6"/>
  <c r="L4461" i="6"/>
  <c r="M4461" i="6" s="1"/>
  <c r="O4461" i="6" s="1"/>
  <c r="L4460" i="6"/>
  <c r="M4460" i="6" s="1"/>
  <c r="O4460" i="6" s="1"/>
  <c r="L4459" i="6"/>
  <c r="M4459" i="6" s="1"/>
  <c r="O4459" i="6" s="1"/>
  <c r="O4458" i="6"/>
  <c r="M4458" i="6"/>
  <c r="L4458" i="6"/>
  <c r="L4457" i="6"/>
  <c r="M4457" i="6" s="1"/>
  <c r="O4457" i="6" s="1"/>
  <c r="L4456" i="6"/>
  <c r="M4456" i="6" s="1"/>
  <c r="O4456" i="6" s="1"/>
  <c r="L4455" i="6"/>
  <c r="M4455" i="6" s="1"/>
  <c r="O4455" i="6" s="1"/>
  <c r="O4454" i="6"/>
  <c r="M4454" i="6"/>
  <c r="L4454" i="6"/>
  <c r="M4453" i="6"/>
  <c r="O4453" i="6" s="1"/>
  <c r="L4453" i="6"/>
  <c r="L4452" i="6"/>
  <c r="M4452" i="6" s="1"/>
  <c r="O4452" i="6" s="1"/>
  <c r="L4451" i="6"/>
  <c r="M4451" i="6" s="1"/>
  <c r="O4451" i="6" s="1"/>
  <c r="O4450" i="6"/>
  <c r="M4450" i="6"/>
  <c r="L4450" i="6"/>
  <c r="M4449" i="6"/>
  <c r="O4449" i="6" s="1"/>
  <c r="L4449" i="6"/>
  <c r="L4448" i="6"/>
  <c r="M4448" i="6" s="1"/>
  <c r="O4448" i="6" s="1"/>
  <c r="L4447" i="6"/>
  <c r="M4447" i="6" s="1"/>
  <c r="O4447" i="6" s="1"/>
  <c r="O4446" i="6"/>
  <c r="M4446" i="6"/>
  <c r="L4446" i="6"/>
  <c r="L4445" i="6"/>
  <c r="M4445" i="6" s="1"/>
  <c r="O4445" i="6" s="1"/>
  <c r="L4444" i="6"/>
  <c r="M4444" i="6" s="1"/>
  <c r="O4444" i="6" s="1"/>
  <c r="L4443" i="6"/>
  <c r="M4443" i="6" s="1"/>
  <c r="O4443" i="6" s="1"/>
  <c r="O4442" i="6"/>
  <c r="M4442" i="6"/>
  <c r="L4442" i="6"/>
  <c r="L4441" i="6"/>
  <c r="M4441" i="6" s="1"/>
  <c r="O4441" i="6" s="1"/>
  <c r="L4440" i="6"/>
  <c r="M4440" i="6" s="1"/>
  <c r="O4440" i="6" s="1"/>
  <c r="L4439" i="6"/>
  <c r="M4439" i="6" s="1"/>
  <c r="O4439" i="6" s="1"/>
  <c r="O4438" i="6"/>
  <c r="M4438" i="6"/>
  <c r="L4438" i="6"/>
  <c r="M4437" i="6"/>
  <c r="O4437" i="6" s="1"/>
  <c r="L4437" i="6"/>
  <c r="L4436" i="6"/>
  <c r="M4436" i="6" s="1"/>
  <c r="O4436" i="6" s="1"/>
  <c r="L4435" i="6"/>
  <c r="M4435" i="6" s="1"/>
  <c r="O4435" i="6" s="1"/>
  <c r="O4434" i="6"/>
  <c r="M4434" i="6"/>
  <c r="L4434" i="6"/>
  <c r="M4433" i="6"/>
  <c r="O4433" i="6" s="1"/>
  <c r="L4433" i="6"/>
  <c r="L4432" i="6"/>
  <c r="M4432" i="6" s="1"/>
  <c r="O4432" i="6" s="1"/>
  <c r="L4431" i="6"/>
  <c r="M4431" i="6" s="1"/>
  <c r="O4431" i="6" s="1"/>
  <c r="O4430" i="6"/>
  <c r="M4430" i="6"/>
  <c r="L4430" i="6"/>
  <c r="L4429" i="6"/>
  <c r="M4429" i="6" s="1"/>
  <c r="O4429" i="6" s="1"/>
  <c r="L4428" i="6"/>
  <c r="M4428" i="6" s="1"/>
  <c r="O4428" i="6" s="1"/>
  <c r="L4427" i="6"/>
  <c r="M4427" i="6" s="1"/>
  <c r="O4427" i="6" s="1"/>
  <c r="O4426" i="6"/>
  <c r="M4426" i="6"/>
  <c r="L4426" i="6"/>
  <c r="L4425" i="6"/>
  <c r="M4425" i="6" s="1"/>
  <c r="O4425" i="6" s="1"/>
  <c r="L4424" i="6"/>
  <c r="M4424" i="6" s="1"/>
  <c r="O4424" i="6" s="1"/>
  <c r="L4423" i="6"/>
  <c r="M4423" i="6" s="1"/>
  <c r="O4423" i="6" s="1"/>
  <c r="O4422" i="6"/>
  <c r="M4422" i="6"/>
  <c r="L4422" i="6"/>
  <c r="M4421" i="6"/>
  <c r="O4421" i="6" s="1"/>
  <c r="L4421" i="6"/>
  <c r="L4420" i="6"/>
  <c r="M4420" i="6" s="1"/>
  <c r="O4420" i="6" s="1"/>
  <c r="L4419" i="6"/>
  <c r="M4419" i="6" s="1"/>
  <c r="O4419" i="6" s="1"/>
  <c r="O4418" i="6"/>
  <c r="M4418" i="6"/>
  <c r="L4418" i="6"/>
  <c r="M4417" i="6"/>
  <c r="O4417" i="6" s="1"/>
  <c r="L4417" i="6"/>
  <c r="L4416" i="6"/>
  <c r="M4416" i="6" s="1"/>
  <c r="O4416" i="6" s="1"/>
  <c r="L4415" i="6"/>
  <c r="M4415" i="6" s="1"/>
  <c r="O4415" i="6" s="1"/>
  <c r="O4414" i="6"/>
  <c r="M4414" i="6"/>
  <c r="L4414" i="6"/>
  <c r="L4413" i="6"/>
  <c r="M4413" i="6" s="1"/>
  <c r="O4413" i="6" s="1"/>
  <c r="L4412" i="6"/>
  <c r="M4412" i="6" s="1"/>
  <c r="O4412" i="6" s="1"/>
  <c r="L4411" i="6"/>
  <c r="M4411" i="6" s="1"/>
  <c r="O4411" i="6" s="1"/>
  <c r="O4410" i="6"/>
  <c r="M4410" i="6"/>
  <c r="L4410" i="6"/>
  <c r="L4409" i="6"/>
  <c r="M4409" i="6" s="1"/>
  <c r="O4409" i="6" s="1"/>
  <c r="L4408" i="6"/>
  <c r="M4408" i="6" s="1"/>
  <c r="O4408" i="6" s="1"/>
  <c r="L4407" i="6"/>
  <c r="M4407" i="6" s="1"/>
  <c r="O4407" i="6" s="1"/>
  <c r="O4406" i="6"/>
  <c r="M4406" i="6"/>
  <c r="L4406" i="6"/>
  <c r="M4405" i="6"/>
  <c r="O4405" i="6" s="1"/>
  <c r="L4405" i="6"/>
  <c r="L4404" i="6"/>
  <c r="M4404" i="6" s="1"/>
  <c r="O4404" i="6" s="1"/>
  <c r="L4403" i="6"/>
  <c r="M4403" i="6" s="1"/>
  <c r="O4403" i="6" s="1"/>
  <c r="O4402" i="6"/>
  <c r="M4402" i="6"/>
  <c r="L4402" i="6"/>
  <c r="M4401" i="6"/>
  <c r="O4401" i="6" s="1"/>
  <c r="L4401" i="6"/>
  <c r="L4400" i="6"/>
  <c r="M4400" i="6" s="1"/>
  <c r="O4400" i="6" s="1"/>
  <c r="L4399" i="6"/>
  <c r="M4399" i="6" s="1"/>
  <c r="O4399" i="6" s="1"/>
  <c r="O4398" i="6"/>
  <c r="M4398" i="6"/>
  <c r="L4398" i="6"/>
  <c r="L4397" i="6"/>
  <c r="M4397" i="6" s="1"/>
  <c r="O4397" i="6" s="1"/>
  <c r="L4396" i="6"/>
  <c r="M4396" i="6" s="1"/>
  <c r="O4396" i="6" s="1"/>
  <c r="L4395" i="6"/>
  <c r="M4395" i="6" s="1"/>
  <c r="O4395" i="6" s="1"/>
  <c r="O4394" i="6"/>
  <c r="M4394" i="6"/>
  <c r="L4394" i="6"/>
  <c r="L4393" i="6"/>
  <c r="M4393" i="6" s="1"/>
  <c r="O4393" i="6" s="1"/>
  <c r="L4392" i="6"/>
  <c r="M4392" i="6" s="1"/>
  <c r="O4392" i="6" s="1"/>
  <c r="L4391" i="6"/>
  <c r="M4391" i="6" s="1"/>
  <c r="O4391" i="6" s="1"/>
  <c r="O4390" i="6"/>
  <c r="M4390" i="6"/>
  <c r="L4390" i="6"/>
  <c r="M4389" i="6"/>
  <c r="O4389" i="6" s="1"/>
  <c r="L4389" i="6"/>
  <c r="L4388" i="6"/>
  <c r="M4388" i="6" s="1"/>
  <c r="O4388" i="6" s="1"/>
  <c r="L4387" i="6"/>
  <c r="M4387" i="6" s="1"/>
  <c r="O4387" i="6" s="1"/>
  <c r="O4386" i="6"/>
  <c r="M4386" i="6"/>
  <c r="L4386" i="6"/>
  <c r="M4385" i="6"/>
  <c r="O4385" i="6" s="1"/>
  <c r="L4385" i="6"/>
  <c r="L4384" i="6"/>
  <c r="M4384" i="6" s="1"/>
  <c r="O4384" i="6" s="1"/>
  <c r="L4383" i="6"/>
  <c r="M4383" i="6" s="1"/>
  <c r="O4383" i="6" s="1"/>
  <c r="O4382" i="6"/>
  <c r="M4382" i="6"/>
  <c r="L4382" i="6"/>
  <c r="L4381" i="6"/>
  <c r="M4381" i="6" s="1"/>
  <c r="O4381" i="6" s="1"/>
  <c r="L4380" i="6"/>
  <c r="M4380" i="6" s="1"/>
  <c r="O4380" i="6" s="1"/>
  <c r="L4379" i="6"/>
  <c r="M4379" i="6" s="1"/>
  <c r="O4379" i="6" s="1"/>
  <c r="O4378" i="6"/>
  <c r="M4378" i="6"/>
  <c r="L4378" i="6"/>
  <c r="L4377" i="6"/>
  <c r="M4377" i="6" s="1"/>
  <c r="O4377" i="6" s="1"/>
  <c r="L4376" i="6"/>
  <c r="M4376" i="6" s="1"/>
  <c r="O4376" i="6" s="1"/>
  <c r="L4375" i="6"/>
  <c r="M4375" i="6" s="1"/>
  <c r="O4375" i="6" s="1"/>
  <c r="O4374" i="6"/>
  <c r="M4374" i="6"/>
  <c r="L4374" i="6"/>
  <c r="M4373" i="6"/>
  <c r="O4373" i="6" s="1"/>
  <c r="L4373" i="6"/>
  <c r="L4372" i="6"/>
  <c r="M4372" i="6" s="1"/>
  <c r="O4372" i="6" s="1"/>
  <c r="L4371" i="6"/>
  <c r="M4371" i="6" s="1"/>
  <c r="O4371" i="6" s="1"/>
  <c r="O4370" i="6"/>
  <c r="M4370" i="6"/>
  <c r="L4370" i="6"/>
  <c r="M4369" i="6"/>
  <c r="O4369" i="6" s="1"/>
  <c r="L4369" i="6"/>
  <c r="L4368" i="6"/>
  <c r="M4368" i="6" s="1"/>
  <c r="O4368" i="6" s="1"/>
  <c r="L4367" i="6"/>
  <c r="M4367" i="6" s="1"/>
  <c r="O4367" i="6" s="1"/>
  <c r="O4366" i="6"/>
  <c r="M4366" i="6"/>
  <c r="L4366" i="6"/>
  <c r="L4365" i="6"/>
  <c r="M4365" i="6" s="1"/>
  <c r="O4365" i="6" s="1"/>
  <c r="L4364" i="6"/>
  <c r="M4364" i="6" s="1"/>
  <c r="O4364" i="6" s="1"/>
  <c r="L4363" i="6"/>
  <c r="M4363" i="6" s="1"/>
  <c r="O4363" i="6" s="1"/>
  <c r="O4362" i="6"/>
  <c r="M4362" i="6"/>
  <c r="L4362" i="6"/>
  <c r="L4361" i="6"/>
  <c r="M4361" i="6" s="1"/>
  <c r="O4361" i="6" s="1"/>
  <c r="L4360" i="6"/>
  <c r="M4360" i="6" s="1"/>
  <c r="O4360" i="6" s="1"/>
  <c r="L4359" i="6"/>
  <c r="M4359" i="6" s="1"/>
  <c r="O4359" i="6" s="1"/>
  <c r="O4358" i="6"/>
  <c r="M4358" i="6"/>
  <c r="L4358" i="6"/>
  <c r="M4357" i="6"/>
  <c r="O4357" i="6" s="1"/>
  <c r="L4357" i="6"/>
  <c r="L4356" i="6"/>
  <c r="M4356" i="6" s="1"/>
  <c r="O4356" i="6" s="1"/>
  <c r="L4355" i="6"/>
  <c r="M4355" i="6" s="1"/>
  <c r="O4355" i="6" s="1"/>
  <c r="O4354" i="6"/>
  <c r="M4354" i="6"/>
  <c r="L4354" i="6"/>
  <c r="M4353" i="6"/>
  <c r="O4353" i="6" s="1"/>
  <c r="L4353" i="6"/>
  <c r="L4352" i="6"/>
  <c r="M4352" i="6" s="1"/>
  <c r="O4352" i="6" s="1"/>
  <c r="L4351" i="6"/>
  <c r="M4351" i="6" s="1"/>
  <c r="O4351" i="6" s="1"/>
  <c r="O4350" i="6"/>
  <c r="M4350" i="6"/>
  <c r="L4350" i="6"/>
  <c r="L4349" i="6"/>
  <c r="M4349" i="6" s="1"/>
  <c r="O4349" i="6" s="1"/>
  <c r="L4348" i="6"/>
  <c r="M4348" i="6" s="1"/>
  <c r="O4348" i="6" s="1"/>
  <c r="L4347" i="6"/>
  <c r="M4347" i="6" s="1"/>
  <c r="O4347" i="6" s="1"/>
  <c r="O4346" i="6"/>
  <c r="M4346" i="6"/>
  <c r="L4346" i="6"/>
  <c r="L4345" i="6"/>
  <c r="M4345" i="6" s="1"/>
  <c r="O4345" i="6" s="1"/>
  <c r="L4344" i="6"/>
  <c r="M4344" i="6" s="1"/>
  <c r="O4344" i="6" s="1"/>
  <c r="L4343" i="6"/>
  <c r="M4343" i="6" s="1"/>
  <c r="O4343" i="6" s="1"/>
  <c r="O4342" i="6"/>
  <c r="M4342" i="6"/>
  <c r="L4342" i="6"/>
  <c r="M4341" i="6"/>
  <c r="O4341" i="6" s="1"/>
  <c r="L4341" i="6"/>
  <c r="L4340" i="6"/>
  <c r="M4340" i="6" s="1"/>
  <c r="O4340" i="6" s="1"/>
  <c r="L4339" i="6"/>
  <c r="M4339" i="6" s="1"/>
  <c r="O4339" i="6" s="1"/>
  <c r="O4338" i="6"/>
  <c r="M4338" i="6"/>
  <c r="L4338" i="6"/>
  <c r="M4337" i="6"/>
  <c r="O4337" i="6" s="1"/>
  <c r="L4337" i="6"/>
  <c r="L4336" i="6"/>
  <c r="M4336" i="6" s="1"/>
  <c r="O4336" i="6" s="1"/>
  <c r="L4335" i="6"/>
  <c r="M4335" i="6" s="1"/>
  <c r="O4335" i="6" s="1"/>
  <c r="O4334" i="6"/>
  <c r="M4334" i="6"/>
  <c r="L4334" i="6"/>
  <c r="L4333" i="6"/>
  <c r="M4333" i="6" s="1"/>
  <c r="O4333" i="6" s="1"/>
  <c r="L4332" i="6"/>
  <c r="M4332" i="6" s="1"/>
  <c r="O4332" i="6" s="1"/>
  <c r="L4331" i="6"/>
  <c r="M4331" i="6" s="1"/>
  <c r="O4331" i="6" s="1"/>
  <c r="O4330" i="6"/>
  <c r="M4330" i="6"/>
  <c r="L4330" i="6"/>
  <c r="L4329" i="6"/>
  <c r="M4329" i="6" s="1"/>
  <c r="O4329" i="6" s="1"/>
  <c r="L4328" i="6"/>
  <c r="M4328" i="6" s="1"/>
  <c r="O4328" i="6" s="1"/>
  <c r="L4327" i="6"/>
  <c r="M4327" i="6" s="1"/>
  <c r="O4327" i="6" s="1"/>
  <c r="O4326" i="6"/>
  <c r="M4326" i="6"/>
  <c r="L4326" i="6"/>
  <c r="M4325" i="6"/>
  <c r="O4325" i="6" s="1"/>
  <c r="L4325" i="6"/>
  <c r="L4324" i="6"/>
  <c r="M4324" i="6" s="1"/>
  <c r="O4324" i="6" s="1"/>
  <c r="L4323" i="6"/>
  <c r="M4323" i="6" s="1"/>
  <c r="O4323" i="6" s="1"/>
  <c r="O4322" i="6"/>
  <c r="M4322" i="6"/>
  <c r="L4322" i="6"/>
  <c r="M4321" i="6"/>
  <c r="O4321" i="6" s="1"/>
  <c r="L4321" i="6"/>
  <c r="L4320" i="6"/>
  <c r="M4320" i="6" s="1"/>
  <c r="O4320" i="6" s="1"/>
  <c r="L4319" i="6"/>
  <c r="M4319" i="6" s="1"/>
  <c r="O4319" i="6" s="1"/>
  <c r="O4318" i="6"/>
  <c r="M4318" i="6"/>
  <c r="L4318" i="6"/>
  <c r="L4317" i="6"/>
  <c r="M4317" i="6" s="1"/>
  <c r="O4317" i="6" s="1"/>
  <c r="L4316" i="6"/>
  <c r="M4316" i="6" s="1"/>
  <c r="O4316" i="6" s="1"/>
  <c r="L4315" i="6"/>
  <c r="M4315" i="6" s="1"/>
  <c r="O4315" i="6" s="1"/>
  <c r="O4314" i="6"/>
  <c r="M4314" i="6"/>
  <c r="L4314" i="6"/>
  <c r="L4313" i="6"/>
  <c r="M4313" i="6" s="1"/>
  <c r="O4313" i="6" s="1"/>
  <c r="L4312" i="6"/>
  <c r="M4312" i="6" s="1"/>
  <c r="O4312" i="6" s="1"/>
  <c r="L4311" i="6"/>
  <c r="M4311" i="6" s="1"/>
  <c r="O4311" i="6" s="1"/>
  <c r="O4310" i="6"/>
  <c r="M4310" i="6"/>
  <c r="L4310" i="6"/>
  <c r="M4309" i="6"/>
  <c r="O4309" i="6" s="1"/>
  <c r="L4309" i="6"/>
  <c r="L4308" i="6"/>
  <c r="M4308" i="6" s="1"/>
  <c r="O4308" i="6" s="1"/>
  <c r="L4307" i="6"/>
  <c r="M4307" i="6" s="1"/>
  <c r="O4307" i="6" s="1"/>
  <c r="O4306" i="6"/>
  <c r="M4306" i="6"/>
  <c r="L4306" i="6"/>
  <c r="M4305" i="6"/>
  <c r="O4305" i="6" s="1"/>
  <c r="L4305" i="6"/>
  <c r="L4304" i="6"/>
  <c r="M4304" i="6" s="1"/>
  <c r="O4304" i="6" s="1"/>
  <c r="L4303" i="6"/>
  <c r="M4303" i="6" s="1"/>
  <c r="O4303" i="6" s="1"/>
  <c r="O4302" i="6"/>
  <c r="M4302" i="6"/>
  <c r="L4302" i="6"/>
  <c r="L4301" i="6"/>
  <c r="M4301" i="6" s="1"/>
  <c r="O4301" i="6" s="1"/>
  <c r="L4300" i="6"/>
  <c r="M4300" i="6" s="1"/>
  <c r="O4300" i="6" s="1"/>
  <c r="L4299" i="6"/>
  <c r="M4299" i="6" s="1"/>
  <c r="O4299" i="6" s="1"/>
  <c r="O4298" i="6"/>
  <c r="M4298" i="6"/>
  <c r="L4298" i="6"/>
  <c r="L4297" i="6"/>
  <c r="M4297" i="6" s="1"/>
  <c r="O4297" i="6" s="1"/>
  <c r="L4296" i="6"/>
  <c r="M4296" i="6" s="1"/>
  <c r="O4296" i="6" s="1"/>
  <c r="L4295" i="6"/>
  <c r="M4295" i="6" s="1"/>
  <c r="O4295" i="6" s="1"/>
  <c r="O4294" i="6"/>
  <c r="M4294" i="6"/>
  <c r="L4294" i="6"/>
  <c r="M4293" i="6"/>
  <c r="O4293" i="6" s="1"/>
  <c r="L4293" i="6"/>
  <c r="L4292" i="6"/>
  <c r="M4292" i="6" s="1"/>
  <c r="O4292" i="6" s="1"/>
  <c r="L4291" i="6"/>
  <c r="M4291" i="6" s="1"/>
  <c r="O4291" i="6" s="1"/>
  <c r="O4290" i="6"/>
  <c r="M4290" i="6"/>
  <c r="L4290" i="6"/>
  <c r="M4289" i="6"/>
  <c r="O4289" i="6" s="1"/>
  <c r="L4289" i="6"/>
  <c r="L4288" i="6"/>
  <c r="M4288" i="6" s="1"/>
  <c r="O4288" i="6" s="1"/>
  <c r="L4287" i="6"/>
  <c r="M4287" i="6" s="1"/>
  <c r="O4287" i="6" s="1"/>
  <c r="O4286" i="6"/>
  <c r="M4286" i="6"/>
  <c r="L4286" i="6"/>
  <c r="L4285" i="6"/>
  <c r="M4285" i="6" s="1"/>
  <c r="O4285" i="6" s="1"/>
  <c r="L4284" i="6"/>
  <c r="M4284" i="6" s="1"/>
  <c r="O4284" i="6" s="1"/>
  <c r="L4283" i="6"/>
  <c r="M4283" i="6" s="1"/>
  <c r="O4283" i="6" s="1"/>
  <c r="O4282" i="6"/>
  <c r="M4282" i="6"/>
  <c r="L4282" i="6"/>
  <c r="L4281" i="6"/>
  <c r="M4281" i="6" s="1"/>
  <c r="O4281" i="6" s="1"/>
  <c r="L4280" i="6"/>
  <c r="M4280" i="6" s="1"/>
  <c r="O4280" i="6" s="1"/>
  <c r="L4279" i="6"/>
  <c r="M4279" i="6" s="1"/>
  <c r="O4279" i="6" s="1"/>
  <c r="O4278" i="6"/>
  <c r="M4278" i="6"/>
  <c r="L4278" i="6"/>
  <c r="M4277" i="6"/>
  <c r="O4277" i="6" s="1"/>
  <c r="L4277" i="6"/>
  <c r="L4276" i="6"/>
  <c r="M4276" i="6" s="1"/>
  <c r="O4276" i="6" s="1"/>
  <c r="L4275" i="6"/>
  <c r="M4275" i="6" s="1"/>
  <c r="O4275" i="6" s="1"/>
  <c r="O4274" i="6"/>
  <c r="M4274" i="6"/>
  <c r="L4274" i="6"/>
  <c r="M4273" i="6"/>
  <c r="O4273" i="6" s="1"/>
  <c r="L4273" i="6"/>
  <c r="L4272" i="6"/>
  <c r="M4272" i="6" s="1"/>
  <c r="O4272" i="6" s="1"/>
  <c r="L4271" i="6"/>
  <c r="M4271" i="6" s="1"/>
  <c r="O4271" i="6" s="1"/>
  <c r="O4270" i="6"/>
  <c r="M4270" i="6"/>
  <c r="L4270" i="6"/>
  <c r="L4269" i="6"/>
  <c r="M4269" i="6" s="1"/>
  <c r="O4269" i="6" s="1"/>
  <c r="L4268" i="6"/>
  <c r="M4268" i="6" s="1"/>
  <c r="O4268" i="6" s="1"/>
  <c r="L4267" i="6"/>
  <c r="M4267" i="6" s="1"/>
  <c r="O4267" i="6" s="1"/>
  <c r="O4266" i="6"/>
  <c r="M4266" i="6"/>
  <c r="L4266" i="6"/>
  <c r="L4265" i="6"/>
  <c r="M4265" i="6" s="1"/>
  <c r="O4265" i="6" s="1"/>
  <c r="L4264" i="6"/>
  <c r="M4264" i="6" s="1"/>
  <c r="O4264" i="6" s="1"/>
  <c r="L4263" i="6"/>
  <c r="M4263" i="6" s="1"/>
  <c r="O4263" i="6" s="1"/>
  <c r="O4262" i="6"/>
  <c r="M4262" i="6"/>
  <c r="L4262" i="6"/>
  <c r="M4261" i="6"/>
  <c r="O4261" i="6" s="1"/>
  <c r="L4261" i="6"/>
  <c r="L4260" i="6"/>
  <c r="M4260" i="6" s="1"/>
  <c r="O4260" i="6" s="1"/>
  <c r="L4259" i="6"/>
  <c r="M4259" i="6" s="1"/>
  <c r="O4259" i="6" s="1"/>
  <c r="O4258" i="6"/>
  <c r="M4258" i="6"/>
  <c r="L4258" i="6"/>
  <c r="M4257" i="6"/>
  <c r="O4257" i="6" s="1"/>
  <c r="L4257" i="6"/>
  <c r="L4256" i="6"/>
  <c r="M4256" i="6" s="1"/>
  <c r="O4256" i="6" s="1"/>
  <c r="L4255" i="6"/>
  <c r="M4255" i="6" s="1"/>
  <c r="O4255" i="6" s="1"/>
  <c r="O4254" i="6"/>
  <c r="M4254" i="6"/>
  <c r="L4254" i="6"/>
  <c r="L4253" i="6"/>
  <c r="M4253" i="6" s="1"/>
  <c r="O4253" i="6" s="1"/>
  <c r="L4252" i="6"/>
  <c r="M4252" i="6" s="1"/>
  <c r="O4252" i="6" s="1"/>
  <c r="L4251" i="6"/>
  <c r="M4251" i="6" s="1"/>
  <c r="O4251" i="6" s="1"/>
  <c r="O4250" i="6"/>
  <c r="M4250" i="6"/>
  <c r="L4250" i="6"/>
  <c r="L4249" i="6"/>
  <c r="M4249" i="6" s="1"/>
  <c r="O4249" i="6" s="1"/>
  <c r="L4248" i="6"/>
  <c r="M4248" i="6" s="1"/>
  <c r="O4248" i="6" s="1"/>
  <c r="L4247" i="6"/>
  <c r="M4247" i="6" s="1"/>
  <c r="O4247" i="6" s="1"/>
  <c r="O4246" i="6"/>
  <c r="M4246" i="6"/>
  <c r="L4246" i="6"/>
  <c r="M4245" i="6"/>
  <c r="O4245" i="6" s="1"/>
  <c r="L4245" i="6"/>
  <c r="L4244" i="6"/>
  <c r="M4244" i="6" s="1"/>
  <c r="O4244" i="6" s="1"/>
  <c r="L4243" i="6"/>
  <c r="M4243" i="6" s="1"/>
  <c r="O4243" i="6" s="1"/>
  <c r="O4242" i="6"/>
  <c r="M4242" i="6"/>
  <c r="L4242" i="6"/>
  <c r="M4241" i="6"/>
  <c r="O4241" i="6" s="1"/>
  <c r="L4241" i="6"/>
  <c r="L4240" i="6"/>
  <c r="M4240" i="6" s="1"/>
  <c r="O4240" i="6" s="1"/>
  <c r="L4239" i="6"/>
  <c r="M4239" i="6" s="1"/>
  <c r="O4239" i="6" s="1"/>
  <c r="O4238" i="6"/>
  <c r="M4238" i="6"/>
  <c r="L4238" i="6"/>
  <c r="L4237" i="6"/>
  <c r="M4237" i="6" s="1"/>
  <c r="O4237" i="6" s="1"/>
  <c r="L4236" i="6"/>
  <c r="M4236" i="6" s="1"/>
  <c r="O4236" i="6" s="1"/>
  <c r="L4235" i="6"/>
  <c r="M4235" i="6" s="1"/>
  <c r="O4235" i="6" s="1"/>
  <c r="O4234" i="6"/>
  <c r="M4234" i="6"/>
  <c r="L4234" i="6"/>
  <c r="L4233" i="6"/>
  <c r="M4233" i="6" s="1"/>
  <c r="O4233" i="6" s="1"/>
  <c r="L4232" i="6"/>
  <c r="M4232" i="6" s="1"/>
  <c r="O4232" i="6" s="1"/>
  <c r="L4231" i="6"/>
  <c r="M4231" i="6" s="1"/>
  <c r="O4231" i="6" s="1"/>
  <c r="O4230" i="6"/>
  <c r="M4230" i="6"/>
  <c r="L4230" i="6"/>
  <c r="M4229" i="6"/>
  <c r="O4229" i="6" s="1"/>
  <c r="L4229" i="6"/>
  <c r="L4228" i="6"/>
  <c r="M4228" i="6" s="1"/>
  <c r="O4228" i="6" s="1"/>
  <c r="L4227" i="6"/>
  <c r="M4227" i="6" s="1"/>
  <c r="O4227" i="6" s="1"/>
  <c r="O4226" i="6"/>
  <c r="M4226" i="6"/>
  <c r="L4226" i="6"/>
  <c r="M4225" i="6"/>
  <c r="O4225" i="6" s="1"/>
  <c r="L4225" i="6"/>
  <c r="L4224" i="6"/>
  <c r="M4224" i="6" s="1"/>
  <c r="O4224" i="6" s="1"/>
  <c r="L4223" i="6"/>
  <c r="M4223" i="6" s="1"/>
  <c r="O4223" i="6" s="1"/>
  <c r="O4222" i="6"/>
  <c r="M4222" i="6"/>
  <c r="L4222" i="6"/>
  <c r="L4221" i="6"/>
  <c r="M4221" i="6" s="1"/>
  <c r="O4221" i="6" s="1"/>
  <c r="L4220" i="6"/>
  <c r="M4220" i="6" s="1"/>
  <c r="O4220" i="6" s="1"/>
  <c r="L4219" i="6"/>
  <c r="M4219" i="6" s="1"/>
  <c r="O4219" i="6" s="1"/>
  <c r="O4218" i="6"/>
  <c r="M4218" i="6"/>
  <c r="L4218" i="6"/>
  <c r="L4217" i="6"/>
  <c r="M4217" i="6" s="1"/>
  <c r="O4217" i="6" s="1"/>
  <c r="L4216" i="6"/>
  <c r="M4216" i="6" s="1"/>
  <c r="O4216" i="6" s="1"/>
  <c r="L4215" i="6"/>
  <c r="M4215" i="6" s="1"/>
  <c r="O4215" i="6" s="1"/>
  <c r="O4214" i="6"/>
  <c r="M4214" i="6"/>
  <c r="L4214" i="6"/>
  <c r="M4213" i="6"/>
  <c r="O4213" i="6" s="1"/>
  <c r="L4213" i="6"/>
  <c r="L4212" i="6"/>
  <c r="M4212" i="6" s="1"/>
  <c r="O4212" i="6" s="1"/>
  <c r="L4211" i="6"/>
  <c r="M4211" i="6" s="1"/>
  <c r="O4211" i="6" s="1"/>
  <c r="O4210" i="6"/>
  <c r="M4210" i="6"/>
  <c r="L4210" i="6"/>
  <c r="M4209" i="6"/>
  <c r="O4209" i="6" s="1"/>
  <c r="L4209" i="6"/>
  <c r="L4208" i="6"/>
  <c r="M4208" i="6" s="1"/>
  <c r="O4208" i="6" s="1"/>
  <c r="L4207" i="6"/>
  <c r="M4207" i="6" s="1"/>
  <c r="O4207" i="6" s="1"/>
  <c r="O4206" i="6"/>
  <c r="M4206" i="6"/>
  <c r="L4206" i="6"/>
  <c r="L4205" i="6"/>
  <c r="M4205" i="6" s="1"/>
  <c r="O4205" i="6" s="1"/>
  <c r="L4204" i="6"/>
  <c r="M4204" i="6" s="1"/>
  <c r="O4204" i="6" s="1"/>
  <c r="L4203" i="6"/>
  <c r="M4203" i="6" s="1"/>
  <c r="O4203" i="6" s="1"/>
  <c r="O4202" i="6"/>
  <c r="M4202" i="6"/>
  <c r="L4202" i="6"/>
  <c r="L4201" i="6"/>
  <c r="M4201" i="6" s="1"/>
  <c r="O4201" i="6" s="1"/>
  <c r="L4200" i="6"/>
  <c r="M4200" i="6" s="1"/>
  <c r="O4200" i="6" s="1"/>
  <c r="L4199" i="6"/>
  <c r="M4199" i="6" s="1"/>
  <c r="O4199" i="6" s="1"/>
  <c r="O4198" i="6"/>
  <c r="M4198" i="6"/>
  <c r="L4198" i="6"/>
  <c r="M4197" i="6"/>
  <c r="O4197" i="6" s="1"/>
  <c r="L4197" i="6"/>
  <c r="L4196" i="6"/>
  <c r="M4196" i="6" s="1"/>
  <c r="O4196" i="6" s="1"/>
  <c r="L4195" i="6"/>
  <c r="M4195" i="6" s="1"/>
  <c r="O4195" i="6" s="1"/>
  <c r="O4194" i="6"/>
  <c r="M4194" i="6"/>
  <c r="L4194" i="6"/>
  <c r="M4193" i="6"/>
  <c r="O4193" i="6" s="1"/>
  <c r="L4193" i="6"/>
  <c r="L4192" i="6"/>
  <c r="M4192" i="6" s="1"/>
  <c r="O4192" i="6" s="1"/>
  <c r="L4191" i="6"/>
  <c r="M4191" i="6" s="1"/>
  <c r="O4191" i="6" s="1"/>
  <c r="O4190" i="6"/>
  <c r="M4190" i="6"/>
  <c r="L4190" i="6"/>
  <c r="L4189" i="6"/>
  <c r="M4189" i="6" s="1"/>
  <c r="O4189" i="6" s="1"/>
  <c r="L4188" i="6"/>
  <c r="M4188" i="6" s="1"/>
  <c r="O4188" i="6" s="1"/>
  <c r="L4187" i="6"/>
  <c r="M4187" i="6" s="1"/>
  <c r="O4187" i="6" s="1"/>
  <c r="O4186" i="6"/>
  <c r="M4186" i="6"/>
  <c r="L4186" i="6"/>
  <c r="L4185" i="6"/>
  <c r="M4185" i="6" s="1"/>
  <c r="O4185" i="6" s="1"/>
  <c r="L4184" i="6"/>
  <c r="M4184" i="6" s="1"/>
  <c r="O4184" i="6" s="1"/>
  <c r="L4183" i="6"/>
  <c r="M4183" i="6" s="1"/>
  <c r="O4183" i="6" s="1"/>
  <c r="O4182" i="6"/>
  <c r="M4182" i="6"/>
  <c r="L4182" i="6"/>
  <c r="M4181" i="6"/>
  <c r="O4181" i="6" s="1"/>
  <c r="L4181" i="6"/>
  <c r="L4180" i="6"/>
  <c r="M4180" i="6" s="1"/>
  <c r="O4180" i="6" s="1"/>
  <c r="L4179" i="6"/>
  <c r="M4179" i="6" s="1"/>
  <c r="O4179" i="6" s="1"/>
  <c r="O4178" i="6"/>
  <c r="M4178" i="6"/>
  <c r="L4178" i="6"/>
  <c r="M4177" i="6"/>
  <c r="O4177" i="6" s="1"/>
  <c r="L4177" i="6"/>
  <c r="L4176" i="6"/>
  <c r="M4176" i="6" s="1"/>
  <c r="O4176" i="6" s="1"/>
  <c r="L4175" i="6"/>
  <c r="M4175" i="6" s="1"/>
  <c r="O4175" i="6" s="1"/>
  <c r="O4174" i="6"/>
  <c r="M4174" i="6"/>
  <c r="L4174" i="6"/>
  <c r="L4173" i="6"/>
  <c r="M4173" i="6" s="1"/>
  <c r="O4173" i="6" s="1"/>
  <c r="L4172" i="6"/>
  <c r="M4172" i="6" s="1"/>
  <c r="O4172" i="6" s="1"/>
  <c r="L4171" i="6"/>
  <c r="M4171" i="6" s="1"/>
  <c r="O4171" i="6" s="1"/>
  <c r="O4170" i="6"/>
  <c r="M4170" i="6"/>
  <c r="L4170" i="6"/>
  <c r="L4169" i="6"/>
  <c r="M4169" i="6" s="1"/>
  <c r="O4169" i="6" s="1"/>
  <c r="L4168" i="6"/>
  <c r="M4168" i="6" s="1"/>
  <c r="O4168" i="6" s="1"/>
  <c r="L4167" i="6"/>
  <c r="M4167" i="6" s="1"/>
  <c r="O4167" i="6" s="1"/>
  <c r="O4166" i="6"/>
  <c r="M4166" i="6"/>
  <c r="L4166" i="6"/>
  <c r="M4165" i="6"/>
  <c r="O4165" i="6" s="1"/>
  <c r="L4165" i="6"/>
  <c r="L4164" i="6"/>
  <c r="M4164" i="6" s="1"/>
  <c r="O4164" i="6" s="1"/>
  <c r="L4163" i="6"/>
  <c r="M4163" i="6" s="1"/>
  <c r="O4163" i="6" s="1"/>
  <c r="O4162" i="6"/>
  <c r="M4162" i="6"/>
  <c r="L4162" i="6"/>
  <c r="M4161" i="6"/>
  <c r="O4161" i="6" s="1"/>
  <c r="L4161" i="6"/>
  <c r="L4160" i="6"/>
  <c r="M4160" i="6" s="1"/>
  <c r="O4160" i="6" s="1"/>
  <c r="L4159" i="6"/>
  <c r="M4159" i="6" s="1"/>
  <c r="O4159" i="6" s="1"/>
  <c r="O4158" i="6"/>
  <c r="M4158" i="6"/>
  <c r="L4158" i="6"/>
  <c r="L4157" i="6"/>
  <c r="M4157" i="6" s="1"/>
  <c r="O4157" i="6" s="1"/>
  <c r="L4156" i="6"/>
  <c r="M4156" i="6" s="1"/>
  <c r="O4156" i="6" s="1"/>
  <c r="L4155" i="6"/>
  <c r="M4155" i="6" s="1"/>
  <c r="O4155" i="6" s="1"/>
  <c r="O4154" i="6"/>
  <c r="M4154" i="6"/>
  <c r="L4154" i="6"/>
  <c r="L4153" i="6"/>
  <c r="M4153" i="6" s="1"/>
  <c r="O4153" i="6" s="1"/>
  <c r="L4152" i="6"/>
  <c r="M4152" i="6" s="1"/>
  <c r="O4152" i="6" s="1"/>
  <c r="L4151" i="6"/>
  <c r="M4151" i="6" s="1"/>
  <c r="O4151" i="6" s="1"/>
  <c r="O4150" i="6"/>
  <c r="M4150" i="6"/>
  <c r="L4150" i="6"/>
  <c r="M4149" i="6"/>
  <c r="O4149" i="6" s="1"/>
  <c r="L4149" i="6"/>
  <c r="L4148" i="6"/>
  <c r="M4148" i="6" s="1"/>
  <c r="O4148" i="6" s="1"/>
  <c r="L4147" i="6"/>
  <c r="M4147" i="6" s="1"/>
  <c r="O4147" i="6" s="1"/>
  <c r="O4146" i="6"/>
  <c r="M4146" i="6"/>
  <c r="L4146" i="6"/>
  <c r="M4145" i="6"/>
  <c r="O4145" i="6" s="1"/>
  <c r="L4145" i="6"/>
  <c r="L4144" i="6"/>
  <c r="M4144" i="6" s="1"/>
  <c r="O4144" i="6" s="1"/>
  <c r="L4143" i="6"/>
  <c r="M4143" i="6" s="1"/>
  <c r="O4143" i="6" s="1"/>
  <c r="O4142" i="6"/>
  <c r="M4142" i="6"/>
  <c r="L4142" i="6"/>
  <c r="L4141" i="6"/>
  <c r="M4141" i="6" s="1"/>
  <c r="O4141" i="6" s="1"/>
  <c r="L4140" i="6"/>
  <c r="M4140" i="6" s="1"/>
  <c r="O4140" i="6" s="1"/>
  <c r="L4139" i="6"/>
  <c r="M4139" i="6" s="1"/>
  <c r="O4139" i="6" s="1"/>
  <c r="O4138" i="6"/>
  <c r="M4138" i="6"/>
  <c r="L4138" i="6"/>
  <c r="L4137" i="6"/>
  <c r="M4137" i="6" s="1"/>
  <c r="O4137" i="6" s="1"/>
  <c r="L4136" i="6"/>
  <c r="M4136" i="6" s="1"/>
  <c r="O4136" i="6" s="1"/>
  <c r="L4135" i="6"/>
  <c r="M4135" i="6" s="1"/>
  <c r="O4135" i="6" s="1"/>
  <c r="O4134" i="6"/>
  <c r="M4134" i="6"/>
  <c r="L4134" i="6"/>
  <c r="M4133" i="6"/>
  <c r="O4133" i="6" s="1"/>
  <c r="L4133" i="6"/>
  <c r="L4132" i="6"/>
  <c r="M4132" i="6" s="1"/>
  <c r="O4132" i="6" s="1"/>
  <c r="L4131" i="6"/>
  <c r="M4131" i="6" s="1"/>
  <c r="O4131" i="6" s="1"/>
  <c r="O4130" i="6"/>
  <c r="M4130" i="6"/>
  <c r="L4130" i="6"/>
  <c r="M4129" i="6"/>
  <c r="O4129" i="6" s="1"/>
  <c r="L4129" i="6"/>
  <c r="L4128" i="6"/>
  <c r="M4128" i="6" s="1"/>
  <c r="O4128" i="6" s="1"/>
  <c r="L4127" i="6"/>
  <c r="M4127" i="6" s="1"/>
  <c r="O4127" i="6" s="1"/>
  <c r="O4126" i="6"/>
  <c r="M4126" i="6"/>
  <c r="L4126" i="6"/>
  <c r="L4125" i="6"/>
  <c r="M4125" i="6" s="1"/>
  <c r="O4125" i="6" s="1"/>
  <c r="L4124" i="6"/>
  <c r="M4124" i="6" s="1"/>
  <c r="O4124" i="6" s="1"/>
  <c r="L4123" i="6"/>
  <c r="M4123" i="6" s="1"/>
  <c r="O4123" i="6" s="1"/>
  <c r="O4122" i="6"/>
  <c r="M4122" i="6"/>
  <c r="L4122" i="6"/>
  <c r="L4121" i="6"/>
  <c r="M4121" i="6" s="1"/>
  <c r="O4121" i="6" s="1"/>
  <c r="L4120" i="6"/>
  <c r="M4120" i="6" s="1"/>
  <c r="O4120" i="6" s="1"/>
  <c r="L4119" i="6"/>
  <c r="M4119" i="6" s="1"/>
  <c r="O4119" i="6" s="1"/>
  <c r="O4118" i="6"/>
  <c r="M4118" i="6"/>
  <c r="L4118" i="6"/>
  <c r="M4117" i="6"/>
  <c r="O4117" i="6" s="1"/>
  <c r="L4117" i="6"/>
  <c r="L4116" i="6"/>
  <c r="M4116" i="6" s="1"/>
  <c r="O4116" i="6" s="1"/>
  <c r="L4115" i="6"/>
  <c r="M4115" i="6" s="1"/>
  <c r="O4115" i="6" s="1"/>
  <c r="O4114" i="6"/>
  <c r="M4114" i="6"/>
  <c r="L4114" i="6"/>
  <c r="M4113" i="6"/>
  <c r="O4113" i="6" s="1"/>
  <c r="L4113" i="6"/>
  <c r="L4112" i="6"/>
  <c r="M4112" i="6" s="1"/>
  <c r="O4112" i="6" s="1"/>
  <c r="L4111" i="6"/>
  <c r="M4111" i="6" s="1"/>
  <c r="O4111" i="6" s="1"/>
  <c r="O4110" i="6"/>
  <c r="M4110" i="6"/>
  <c r="L4110" i="6"/>
  <c r="L4109" i="6"/>
  <c r="M4109" i="6" s="1"/>
  <c r="O4109" i="6" s="1"/>
  <c r="L4108" i="6"/>
  <c r="M4108" i="6" s="1"/>
  <c r="O4108" i="6" s="1"/>
  <c r="L4107" i="6"/>
  <c r="M4107" i="6" s="1"/>
  <c r="O4107" i="6" s="1"/>
  <c r="O4106" i="6"/>
  <c r="M4106" i="6"/>
  <c r="L4106" i="6"/>
  <c r="L4105" i="6"/>
  <c r="M4105" i="6" s="1"/>
  <c r="O4105" i="6" s="1"/>
  <c r="L4104" i="6"/>
  <c r="M4104" i="6" s="1"/>
  <c r="O4104" i="6" s="1"/>
  <c r="L4103" i="6"/>
  <c r="M4103" i="6" s="1"/>
  <c r="O4103" i="6" s="1"/>
  <c r="O4102" i="6"/>
  <c r="M4102" i="6"/>
  <c r="L4102" i="6"/>
  <c r="M4101" i="6"/>
  <c r="O4101" i="6" s="1"/>
  <c r="L4101" i="6"/>
  <c r="L4100" i="6"/>
  <c r="M4100" i="6" s="1"/>
  <c r="O4100" i="6" s="1"/>
  <c r="L4099" i="6"/>
  <c r="M4099" i="6" s="1"/>
  <c r="O4099" i="6" s="1"/>
  <c r="O4098" i="6"/>
  <c r="M4098" i="6"/>
  <c r="L4098" i="6"/>
  <c r="M4097" i="6"/>
  <c r="O4097" i="6" s="1"/>
  <c r="L4097" i="6"/>
  <c r="L4096" i="6"/>
  <c r="M4096" i="6" s="1"/>
  <c r="O4096" i="6" s="1"/>
  <c r="L4095" i="6"/>
  <c r="M4095" i="6" s="1"/>
  <c r="O4095" i="6" s="1"/>
  <c r="O4094" i="6"/>
  <c r="M4094" i="6"/>
  <c r="L4094" i="6"/>
  <c r="L4093" i="6"/>
  <c r="M4093" i="6" s="1"/>
  <c r="O4093" i="6" s="1"/>
  <c r="L4092" i="6"/>
  <c r="M4092" i="6" s="1"/>
  <c r="O4092" i="6" s="1"/>
  <c r="L4091" i="6"/>
  <c r="M4091" i="6" s="1"/>
  <c r="O4091" i="6" s="1"/>
  <c r="O4090" i="6"/>
  <c r="M4090" i="6"/>
  <c r="L4090" i="6"/>
  <c r="L4089" i="6"/>
  <c r="M4089" i="6" s="1"/>
  <c r="O4089" i="6" s="1"/>
  <c r="L4088" i="6"/>
  <c r="M4088" i="6" s="1"/>
  <c r="O4088" i="6" s="1"/>
  <c r="L4087" i="6"/>
  <c r="M4087" i="6" s="1"/>
  <c r="O4087" i="6" s="1"/>
  <c r="O4086" i="6"/>
  <c r="M4086" i="6"/>
  <c r="L4086" i="6"/>
  <c r="M4085" i="6"/>
  <c r="O4085" i="6" s="1"/>
  <c r="L4085" i="6"/>
  <c r="L4084" i="6"/>
  <c r="M4084" i="6" s="1"/>
  <c r="O4084" i="6" s="1"/>
  <c r="L4083" i="6"/>
  <c r="M4083" i="6" s="1"/>
  <c r="O4083" i="6" s="1"/>
  <c r="O4082" i="6"/>
  <c r="M4082" i="6"/>
  <c r="L4082" i="6"/>
  <c r="M4081" i="6"/>
  <c r="O4081" i="6" s="1"/>
  <c r="L4081" i="6"/>
  <c r="L4080" i="6"/>
  <c r="M4080" i="6" s="1"/>
  <c r="O4080" i="6" s="1"/>
  <c r="L4079" i="6"/>
  <c r="M4079" i="6" s="1"/>
  <c r="O4079" i="6" s="1"/>
  <c r="O4078" i="6"/>
  <c r="M4078" i="6"/>
  <c r="L4078" i="6"/>
  <c r="L4077" i="6"/>
  <c r="M4077" i="6" s="1"/>
  <c r="O4077" i="6" s="1"/>
  <c r="L4076" i="6"/>
  <c r="M4076" i="6" s="1"/>
  <c r="O4076" i="6" s="1"/>
  <c r="L4075" i="6"/>
  <c r="M4075" i="6" s="1"/>
  <c r="O4075" i="6" s="1"/>
  <c r="O4074" i="6"/>
  <c r="M4074" i="6"/>
  <c r="L4074" i="6"/>
  <c r="L4073" i="6"/>
  <c r="M4073" i="6" s="1"/>
  <c r="O4073" i="6" s="1"/>
  <c r="L4072" i="6"/>
  <c r="M4072" i="6" s="1"/>
  <c r="O4072" i="6" s="1"/>
  <c r="L4071" i="6"/>
  <c r="M4071" i="6" s="1"/>
  <c r="O4071" i="6" s="1"/>
  <c r="O4070" i="6"/>
  <c r="M4070" i="6"/>
  <c r="L4070" i="6"/>
  <c r="M4069" i="6"/>
  <c r="O4069" i="6" s="1"/>
  <c r="L4069" i="6"/>
  <c r="L4068" i="6"/>
  <c r="M4068" i="6" s="1"/>
  <c r="O4068" i="6" s="1"/>
  <c r="L4067" i="6"/>
  <c r="M4067" i="6" s="1"/>
  <c r="O4067" i="6" s="1"/>
  <c r="O4066" i="6"/>
  <c r="M4066" i="6"/>
  <c r="L4066" i="6"/>
  <c r="M4065" i="6"/>
  <c r="O4065" i="6" s="1"/>
  <c r="L4065" i="6"/>
  <c r="M4064" i="6"/>
  <c r="O4064" i="6" s="1"/>
  <c r="L4064" i="6"/>
  <c r="O4063" i="6"/>
  <c r="L4063" i="6"/>
  <c r="M4063" i="6" s="1"/>
  <c r="O4062" i="6"/>
  <c r="M4062" i="6"/>
  <c r="L4062" i="6"/>
  <c r="O4061" i="6"/>
  <c r="M4061" i="6"/>
  <c r="L4061" i="6"/>
  <c r="M4060" i="6"/>
  <c r="O4060" i="6" s="1"/>
  <c r="L4060" i="6"/>
  <c r="O4059" i="6"/>
  <c r="L4059" i="6"/>
  <c r="M4059" i="6" s="1"/>
  <c r="O4058" i="6"/>
  <c r="M4058" i="6"/>
  <c r="L4058" i="6"/>
  <c r="L4057" i="6"/>
  <c r="M4057" i="6" s="1"/>
  <c r="O4057" i="6" s="1"/>
  <c r="M4056" i="6"/>
  <c r="O4056" i="6" s="1"/>
  <c r="L4056" i="6"/>
  <c r="L4055" i="6"/>
  <c r="M4055" i="6" s="1"/>
  <c r="O4055" i="6" s="1"/>
  <c r="O4054" i="6"/>
  <c r="M4054" i="6"/>
  <c r="L4054" i="6"/>
  <c r="O4053" i="6"/>
  <c r="M4053" i="6"/>
  <c r="L4053" i="6"/>
  <c r="L4052" i="6"/>
  <c r="M4052" i="6" s="1"/>
  <c r="O4052" i="6" s="1"/>
  <c r="O4051" i="6"/>
  <c r="L4051" i="6"/>
  <c r="M4051" i="6" s="1"/>
  <c r="M4050" i="6"/>
  <c r="O4050" i="6" s="1"/>
  <c r="L4050" i="6"/>
  <c r="L4049" i="6"/>
  <c r="M4049" i="6" s="1"/>
  <c r="O4049" i="6" s="1"/>
  <c r="M4048" i="6"/>
  <c r="O4048" i="6" s="1"/>
  <c r="L4048" i="6"/>
  <c r="L4047" i="6"/>
  <c r="M4047" i="6" s="1"/>
  <c r="O4047" i="6" s="1"/>
  <c r="O4046" i="6"/>
  <c r="M4046" i="6"/>
  <c r="L4046" i="6"/>
  <c r="O4045" i="6"/>
  <c r="M4045" i="6"/>
  <c r="L4045" i="6"/>
  <c r="L4044" i="6"/>
  <c r="M4044" i="6" s="1"/>
  <c r="O4044" i="6" s="1"/>
  <c r="O4043" i="6"/>
  <c r="L4043" i="6"/>
  <c r="M4043" i="6" s="1"/>
  <c r="M4042" i="6"/>
  <c r="O4042" i="6" s="1"/>
  <c r="L4042" i="6"/>
  <c r="M4041" i="6"/>
  <c r="O4041" i="6" s="1"/>
  <c r="L4041" i="6"/>
  <c r="M4040" i="6"/>
  <c r="O4040" i="6" s="1"/>
  <c r="L4040" i="6"/>
  <c r="O4039" i="6"/>
  <c r="L4039" i="6"/>
  <c r="M4039" i="6" s="1"/>
  <c r="O4038" i="6"/>
  <c r="M4038" i="6"/>
  <c r="L4038" i="6"/>
  <c r="O4037" i="6"/>
  <c r="M4037" i="6"/>
  <c r="L4037" i="6"/>
  <c r="M4036" i="6"/>
  <c r="O4036" i="6" s="1"/>
  <c r="L4036" i="6"/>
  <c r="O4035" i="6"/>
  <c r="L4035" i="6"/>
  <c r="M4035" i="6" s="1"/>
  <c r="O4034" i="6"/>
  <c r="M4034" i="6"/>
  <c r="L4034" i="6"/>
  <c r="M4033" i="6"/>
  <c r="O4033" i="6" s="1"/>
  <c r="L4033" i="6"/>
  <c r="M4032" i="6"/>
  <c r="O4032" i="6" s="1"/>
  <c r="L4032" i="6"/>
  <c r="O4031" i="6"/>
  <c r="L4031" i="6"/>
  <c r="M4031" i="6" s="1"/>
  <c r="O4030" i="6"/>
  <c r="M4030" i="6"/>
  <c r="L4030" i="6"/>
  <c r="O4029" i="6"/>
  <c r="M4029" i="6"/>
  <c r="L4029" i="6"/>
  <c r="M4028" i="6"/>
  <c r="O4028" i="6" s="1"/>
  <c r="L4028" i="6"/>
  <c r="O4027" i="6"/>
  <c r="L4027" i="6"/>
  <c r="M4027" i="6" s="1"/>
  <c r="O4026" i="6"/>
  <c r="M4026" i="6"/>
  <c r="L4026" i="6"/>
  <c r="L4025" i="6"/>
  <c r="M4025" i="6" s="1"/>
  <c r="O4025" i="6" s="1"/>
  <c r="M4024" i="6"/>
  <c r="O4024" i="6" s="1"/>
  <c r="L4024" i="6"/>
  <c r="L4023" i="6"/>
  <c r="M4023" i="6" s="1"/>
  <c r="O4023" i="6" s="1"/>
  <c r="O4022" i="6"/>
  <c r="M4022" i="6"/>
  <c r="L4022" i="6"/>
  <c r="O4021" i="6"/>
  <c r="M4021" i="6"/>
  <c r="L4021" i="6"/>
  <c r="L4020" i="6"/>
  <c r="M4020" i="6" s="1"/>
  <c r="O4020" i="6" s="1"/>
  <c r="O4019" i="6"/>
  <c r="L4019" i="6"/>
  <c r="M4019" i="6" s="1"/>
  <c r="M4018" i="6"/>
  <c r="O4018" i="6" s="1"/>
  <c r="L4018" i="6"/>
  <c r="L4017" i="6"/>
  <c r="M4017" i="6" s="1"/>
  <c r="O4017" i="6" s="1"/>
  <c r="M4016" i="6"/>
  <c r="O4016" i="6" s="1"/>
  <c r="L4016" i="6"/>
  <c r="L4015" i="6"/>
  <c r="M4015" i="6" s="1"/>
  <c r="O4015" i="6" s="1"/>
  <c r="O4014" i="6"/>
  <c r="M4014" i="6"/>
  <c r="L4014" i="6"/>
  <c r="O4013" i="6"/>
  <c r="M4013" i="6"/>
  <c r="L4013" i="6"/>
  <c r="L4012" i="6"/>
  <c r="M4012" i="6" s="1"/>
  <c r="O4012" i="6" s="1"/>
  <c r="O4011" i="6"/>
  <c r="L4011" i="6"/>
  <c r="M4011" i="6" s="1"/>
  <c r="M4010" i="6"/>
  <c r="O4010" i="6" s="1"/>
  <c r="L4010" i="6"/>
  <c r="M4009" i="6"/>
  <c r="O4009" i="6" s="1"/>
  <c r="L4009" i="6"/>
  <c r="M4008" i="6"/>
  <c r="O4008" i="6" s="1"/>
  <c r="L4008" i="6"/>
  <c r="O4007" i="6"/>
  <c r="L4007" i="6"/>
  <c r="M4007" i="6" s="1"/>
  <c r="O4006" i="6"/>
  <c r="M4006" i="6"/>
  <c r="L4006" i="6"/>
  <c r="O4005" i="6"/>
  <c r="M4005" i="6"/>
  <c r="L4005" i="6"/>
  <c r="M4004" i="6"/>
  <c r="O4004" i="6" s="1"/>
  <c r="L4004" i="6"/>
  <c r="O4003" i="6"/>
  <c r="L4003" i="6"/>
  <c r="M4003" i="6" s="1"/>
  <c r="O4002" i="6"/>
  <c r="M4002" i="6"/>
  <c r="L4002" i="6"/>
  <c r="M4001" i="6"/>
  <c r="O4001" i="6" s="1"/>
  <c r="L4001" i="6"/>
  <c r="M4000" i="6"/>
  <c r="O4000" i="6" s="1"/>
  <c r="L4000" i="6"/>
  <c r="O3999" i="6"/>
  <c r="L3999" i="6"/>
  <c r="M3999" i="6" s="1"/>
  <c r="O3998" i="6"/>
  <c r="M3998" i="6"/>
  <c r="L3998" i="6"/>
  <c r="O3997" i="6"/>
  <c r="M3997" i="6"/>
  <c r="L3997" i="6"/>
  <c r="M3996" i="6"/>
  <c r="O3996" i="6" s="1"/>
  <c r="L3996" i="6"/>
  <c r="O3995" i="6"/>
  <c r="L3995" i="6"/>
  <c r="M3995" i="6" s="1"/>
  <c r="O3994" i="6"/>
  <c r="M3994" i="6"/>
  <c r="L3994" i="6"/>
  <c r="L3993" i="6"/>
  <c r="M3993" i="6" s="1"/>
  <c r="O3993" i="6" s="1"/>
  <c r="M3992" i="6"/>
  <c r="O3992" i="6" s="1"/>
  <c r="L3992" i="6"/>
  <c r="L3991" i="6"/>
  <c r="M3991" i="6" s="1"/>
  <c r="O3991" i="6" s="1"/>
  <c r="O3990" i="6"/>
  <c r="M3990" i="6"/>
  <c r="L3990" i="6"/>
  <c r="O3989" i="6"/>
  <c r="M3989" i="6"/>
  <c r="L3989" i="6"/>
  <c r="L3988" i="6"/>
  <c r="M3988" i="6" s="1"/>
  <c r="O3988" i="6" s="1"/>
  <c r="O3987" i="6"/>
  <c r="L3987" i="6"/>
  <c r="M3987" i="6" s="1"/>
  <c r="M3986" i="6"/>
  <c r="O3986" i="6" s="1"/>
  <c r="L3986" i="6"/>
  <c r="L3985" i="6"/>
  <c r="M3985" i="6" s="1"/>
  <c r="O3985" i="6" s="1"/>
  <c r="M3984" i="6"/>
  <c r="O3984" i="6" s="1"/>
  <c r="L3984" i="6"/>
  <c r="L3983" i="6"/>
  <c r="M3983" i="6" s="1"/>
  <c r="O3983" i="6" s="1"/>
  <c r="O3982" i="6"/>
  <c r="M3982" i="6"/>
  <c r="L3982" i="6"/>
  <c r="O3981" i="6"/>
  <c r="M3981" i="6"/>
  <c r="L3981" i="6"/>
  <c r="L3980" i="6"/>
  <c r="M3980" i="6" s="1"/>
  <c r="O3980" i="6" s="1"/>
  <c r="O3979" i="6"/>
  <c r="L3979" i="6"/>
  <c r="M3979" i="6" s="1"/>
  <c r="M3978" i="6"/>
  <c r="O3978" i="6" s="1"/>
  <c r="L3978" i="6"/>
  <c r="M3977" i="6"/>
  <c r="O3977" i="6" s="1"/>
  <c r="L3977" i="6"/>
  <c r="M3976" i="6"/>
  <c r="O3976" i="6" s="1"/>
  <c r="L3976" i="6"/>
  <c r="O3975" i="6"/>
  <c r="L3975" i="6"/>
  <c r="M3975" i="6" s="1"/>
  <c r="O3974" i="6"/>
  <c r="M3974" i="6"/>
  <c r="L3974" i="6"/>
  <c r="O3973" i="6"/>
  <c r="M3973" i="6"/>
  <c r="L3973" i="6"/>
  <c r="M3972" i="6"/>
  <c r="O3972" i="6" s="1"/>
  <c r="L3972" i="6"/>
  <c r="O3971" i="6"/>
  <c r="L3971" i="6"/>
  <c r="M3971" i="6" s="1"/>
  <c r="O3970" i="6"/>
  <c r="M3970" i="6"/>
  <c r="L3970" i="6"/>
  <c r="M3969" i="6"/>
  <c r="O3969" i="6" s="1"/>
  <c r="L3969" i="6"/>
  <c r="M3968" i="6"/>
  <c r="O3968" i="6" s="1"/>
  <c r="L3968" i="6"/>
  <c r="O3967" i="6"/>
  <c r="L3967" i="6"/>
  <c r="M3967" i="6" s="1"/>
  <c r="O3966" i="6"/>
  <c r="M3966" i="6"/>
  <c r="L3966" i="6"/>
  <c r="O3965" i="6"/>
  <c r="M3965" i="6"/>
  <c r="L3965" i="6"/>
  <c r="M3964" i="6"/>
  <c r="O3964" i="6" s="1"/>
  <c r="L3964" i="6"/>
  <c r="O3963" i="6"/>
  <c r="L3963" i="6"/>
  <c r="M3963" i="6" s="1"/>
  <c r="O3962" i="6"/>
  <c r="M3962" i="6"/>
  <c r="L3962" i="6"/>
  <c r="L3961" i="6"/>
  <c r="M3961" i="6" s="1"/>
  <c r="O3961" i="6" s="1"/>
  <c r="M3960" i="6"/>
  <c r="O3960" i="6" s="1"/>
  <c r="L3960" i="6"/>
  <c r="L3959" i="6"/>
  <c r="M3959" i="6" s="1"/>
  <c r="O3959" i="6" s="1"/>
  <c r="O3958" i="6"/>
  <c r="M3958" i="6"/>
  <c r="L3958" i="6"/>
  <c r="O3957" i="6"/>
  <c r="M3957" i="6"/>
  <c r="L3957" i="6"/>
  <c r="L3956" i="6"/>
  <c r="M3956" i="6" s="1"/>
  <c r="O3956" i="6" s="1"/>
  <c r="O3955" i="6"/>
  <c r="L3955" i="6"/>
  <c r="M3955" i="6" s="1"/>
  <c r="M3954" i="6"/>
  <c r="O3954" i="6" s="1"/>
  <c r="L3954" i="6"/>
  <c r="L3953" i="6"/>
  <c r="M3953" i="6" s="1"/>
  <c r="O3953" i="6" s="1"/>
  <c r="L3952" i="6"/>
  <c r="M3952" i="6" s="1"/>
  <c r="O3952" i="6" s="1"/>
  <c r="O3951" i="6"/>
  <c r="M3951" i="6"/>
  <c r="L3951" i="6"/>
  <c r="O3950" i="6"/>
  <c r="M3950" i="6"/>
  <c r="L3950" i="6"/>
  <c r="L3949" i="6"/>
  <c r="M3949" i="6" s="1"/>
  <c r="O3949" i="6" s="1"/>
  <c r="L3948" i="6"/>
  <c r="M3948" i="6" s="1"/>
  <c r="O3948" i="6" s="1"/>
  <c r="O3947" i="6"/>
  <c r="M3947" i="6"/>
  <c r="L3947" i="6"/>
  <c r="O3946" i="6"/>
  <c r="M3946" i="6"/>
  <c r="L3946" i="6"/>
  <c r="M3945" i="6"/>
  <c r="O3945" i="6" s="1"/>
  <c r="L3945" i="6"/>
  <c r="L3944" i="6"/>
  <c r="M3944" i="6" s="1"/>
  <c r="O3944" i="6" s="1"/>
  <c r="O3943" i="6"/>
  <c r="M3943" i="6"/>
  <c r="L3943" i="6"/>
  <c r="M3942" i="6"/>
  <c r="O3942" i="6" s="1"/>
  <c r="L3942" i="6"/>
  <c r="M3941" i="6"/>
  <c r="O3941" i="6" s="1"/>
  <c r="L3941" i="6"/>
  <c r="L3940" i="6"/>
  <c r="M3940" i="6" s="1"/>
  <c r="O3940" i="6" s="1"/>
  <c r="O3939" i="6"/>
  <c r="M3939" i="6"/>
  <c r="L3939" i="6"/>
  <c r="M3938" i="6"/>
  <c r="O3938" i="6" s="1"/>
  <c r="L3938" i="6"/>
  <c r="L3937" i="6"/>
  <c r="M3937" i="6" s="1"/>
  <c r="O3937" i="6" s="1"/>
  <c r="L3936" i="6"/>
  <c r="M3936" i="6" s="1"/>
  <c r="O3936" i="6" s="1"/>
  <c r="O3935" i="6"/>
  <c r="M3935" i="6"/>
  <c r="L3935" i="6"/>
  <c r="O3934" i="6"/>
  <c r="M3934" i="6"/>
  <c r="L3934" i="6"/>
  <c r="L3933" i="6"/>
  <c r="M3933" i="6" s="1"/>
  <c r="O3933" i="6" s="1"/>
  <c r="L3932" i="6"/>
  <c r="M3932" i="6" s="1"/>
  <c r="O3932" i="6" s="1"/>
  <c r="O3931" i="6"/>
  <c r="M3931" i="6"/>
  <c r="L3931" i="6"/>
  <c r="O3930" i="6"/>
  <c r="M3930" i="6"/>
  <c r="L3930" i="6"/>
  <c r="M3929" i="6"/>
  <c r="O3929" i="6" s="1"/>
  <c r="L3929" i="6"/>
  <c r="L3928" i="6"/>
  <c r="M3928" i="6" s="1"/>
  <c r="O3928" i="6" s="1"/>
  <c r="O3927" i="6"/>
  <c r="M3927" i="6"/>
  <c r="L3927" i="6"/>
  <c r="M3926" i="6"/>
  <c r="O3926" i="6" s="1"/>
  <c r="L3926" i="6"/>
  <c r="M3925" i="6"/>
  <c r="O3925" i="6" s="1"/>
  <c r="L3925" i="6"/>
  <c r="L3924" i="6"/>
  <c r="M3924" i="6" s="1"/>
  <c r="O3924" i="6" s="1"/>
  <c r="O3923" i="6"/>
  <c r="M3923" i="6"/>
  <c r="L3923" i="6"/>
  <c r="M3922" i="6"/>
  <c r="O3922" i="6" s="1"/>
  <c r="L3922" i="6"/>
  <c r="L3921" i="6"/>
  <c r="M3921" i="6" s="1"/>
  <c r="O3921" i="6" s="1"/>
  <c r="L3920" i="6"/>
  <c r="M3920" i="6" s="1"/>
  <c r="O3920" i="6" s="1"/>
  <c r="O3919" i="6"/>
  <c r="M3919" i="6"/>
  <c r="L3919" i="6"/>
  <c r="O3918" i="6"/>
  <c r="M3918" i="6"/>
  <c r="L3918" i="6"/>
  <c r="L3917" i="6"/>
  <c r="M3917" i="6" s="1"/>
  <c r="O3917" i="6" s="1"/>
  <c r="L3916" i="6"/>
  <c r="M3916" i="6" s="1"/>
  <c r="O3916" i="6" s="1"/>
  <c r="O3915" i="6"/>
  <c r="M3915" i="6"/>
  <c r="L3915" i="6"/>
  <c r="O3914" i="6"/>
  <c r="M3914" i="6"/>
  <c r="L3914" i="6"/>
  <c r="M3913" i="6"/>
  <c r="O3913" i="6" s="1"/>
  <c r="L3913" i="6"/>
  <c r="L3912" i="6"/>
  <c r="M3912" i="6" s="1"/>
  <c r="O3912" i="6" s="1"/>
  <c r="O3911" i="6"/>
  <c r="M3911" i="6"/>
  <c r="L3911" i="6"/>
  <c r="M3910" i="6"/>
  <c r="O3910" i="6" s="1"/>
  <c r="L3910" i="6"/>
  <c r="M3909" i="6"/>
  <c r="O3909" i="6" s="1"/>
  <c r="L3909" i="6"/>
  <c r="L3908" i="6"/>
  <c r="M3908" i="6" s="1"/>
  <c r="O3908" i="6" s="1"/>
  <c r="O3907" i="6"/>
  <c r="M3907" i="6"/>
  <c r="L3907" i="6"/>
  <c r="M3906" i="6"/>
  <c r="O3906" i="6" s="1"/>
  <c r="L3906" i="6"/>
  <c r="L3905" i="6"/>
  <c r="M3905" i="6" s="1"/>
  <c r="O3905" i="6" s="1"/>
  <c r="L3904" i="6"/>
  <c r="M3904" i="6" s="1"/>
  <c r="O3904" i="6" s="1"/>
  <c r="O3903" i="6"/>
  <c r="M3903" i="6"/>
  <c r="L3903" i="6"/>
  <c r="O3902" i="6"/>
  <c r="M3902" i="6"/>
  <c r="L3902" i="6"/>
  <c r="L3901" i="6"/>
  <c r="M3901" i="6" s="1"/>
  <c r="O3901" i="6" s="1"/>
  <c r="L3900" i="6"/>
  <c r="M3900" i="6" s="1"/>
  <c r="O3900" i="6" s="1"/>
  <c r="O3899" i="6"/>
  <c r="M3899" i="6"/>
  <c r="L3899" i="6"/>
  <c r="O3898" i="6"/>
  <c r="M3898" i="6"/>
  <c r="L3898" i="6"/>
  <c r="M3897" i="6"/>
  <c r="O3897" i="6" s="1"/>
  <c r="L3897" i="6"/>
  <c r="L3896" i="6"/>
  <c r="M3896" i="6" s="1"/>
  <c r="O3896" i="6" s="1"/>
  <c r="O3895" i="6"/>
  <c r="M3895" i="6"/>
  <c r="L3895" i="6"/>
  <c r="M3894" i="6"/>
  <c r="O3894" i="6" s="1"/>
  <c r="L3894" i="6"/>
  <c r="M3893" i="6"/>
  <c r="O3893" i="6" s="1"/>
  <c r="L3893" i="6"/>
  <c r="L3892" i="6"/>
  <c r="M3892" i="6" s="1"/>
  <c r="O3892" i="6" s="1"/>
  <c r="O3891" i="6"/>
  <c r="M3891" i="6"/>
  <c r="L3891" i="6"/>
  <c r="M3890" i="6"/>
  <c r="O3890" i="6" s="1"/>
  <c r="L3890" i="6"/>
  <c r="L3889" i="6"/>
  <c r="M3889" i="6" s="1"/>
  <c r="O3889" i="6" s="1"/>
  <c r="L3888" i="6"/>
  <c r="M3888" i="6" s="1"/>
  <c r="O3888" i="6" s="1"/>
  <c r="O3887" i="6"/>
  <c r="M3887" i="6"/>
  <c r="L3887" i="6"/>
  <c r="O3886" i="6"/>
  <c r="M3886" i="6"/>
  <c r="L3886" i="6"/>
  <c r="L3885" i="6"/>
  <c r="M3885" i="6" s="1"/>
  <c r="O3885" i="6" s="1"/>
  <c r="L3884" i="6"/>
  <c r="M3884" i="6" s="1"/>
  <c r="O3884" i="6" s="1"/>
  <c r="O3883" i="6"/>
  <c r="M3883" i="6"/>
  <c r="L3883" i="6"/>
  <c r="O3882" i="6"/>
  <c r="M3882" i="6"/>
  <c r="L3882" i="6"/>
  <c r="M3881" i="6"/>
  <c r="O3881" i="6" s="1"/>
  <c r="L3881" i="6"/>
  <c r="L3880" i="6"/>
  <c r="M3880" i="6" s="1"/>
  <c r="O3880" i="6" s="1"/>
  <c r="O3879" i="6"/>
  <c r="M3879" i="6"/>
  <c r="L3879" i="6"/>
  <c r="M3878" i="6"/>
  <c r="O3878" i="6" s="1"/>
  <c r="L3878" i="6"/>
  <c r="M3877" i="6"/>
  <c r="O3877" i="6" s="1"/>
  <c r="L3877" i="6"/>
  <c r="L3876" i="6"/>
  <c r="M3876" i="6" s="1"/>
  <c r="O3876" i="6" s="1"/>
  <c r="O3875" i="6"/>
  <c r="M3875" i="6"/>
  <c r="L3875" i="6"/>
  <c r="M3874" i="6"/>
  <c r="O3874" i="6" s="1"/>
  <c r="L3874" i="6"/>
  <c r="L3873" i="6"/>
  <c r="M3873" i="6" s="1"/>
  <c r="O3873" i="6" s="1"/>
  <c r="L3872" i="6"/>
  <c r="M3872" i="6" s="1"/>
  <c r="O3872" i="6" s="1"/>
  <c r="O3871" i="6"/>
  <c r="M3871" i="6"/>
  <c r="L3871" i="6"/>
  <c r="O3870" i="6"/>
  <c r="M3870" i="6"/>
  <c r="L3870" i="6"/>
  <c r="L3869" i="6"/>
  <c r="M3869" i="6" s="1"/>
  <c r="O3869" i="6" s="1"/>
  <c r="L3868" i="6"/>
  <c r="M3868" i="6" s="1"/>
  <c r="O3868" i="6" s="1"/>
  <c r="O3867" i="6"/>
  <c r="M3867" i="6"/>
  <c r="L3867" i="6"/>
  <c r="O3866" i="6"/>
  <c r="M3866" i="6"/>
  <c r="L3866" i="6"/>
  <c r="M3865" i="6"/>
  <c r="O3865" i="6" s="1"/>
  <c r="L3865" i="6"/>
  <c r="L3864" i="6"/>
  <c r="M3864" i="6" s="1"/>
  <c r="O3864" i="6" s="1"/>
  <c r="O3863" i="6"/>
  <c r="M3863" i="6"/>
  <c r="L3863" i="6"/>
  <c r="M3862" i="6"/>
  <c r="O3862" i="6" s="1"/>
  <c r="L3862" i="6"/>
  <c r="M3861" i="6"/>
  <c r="O3861" i="6" s="1"/>
  <c r="L3861" i="6"/>
  <c r="L3860" i="6"/>
  <c r="M3860" i="6" s="1"/>
  <c r="O3860" i="6" s="1"/>
  <c r="O3859" i="6"/>
  <c r="M3859" i="6"/>
  <c r="L3859" i="6"/>
  <c r="M3858" i="6"/>
  <c r="O3858" i="6" s="1"/>
  <c r="L3858" i="6"/>
  <c r="L3857" i="6"/>
  <c r="M3857" i="6" s="1"/>
  <c r="O3857" i="6" s="1"/>
  <c r="L3856" i="6"/>
  <c r="M3856" i="6" s="1"/>
  <c r="O3856" i="6" s="1"/>
  <c r="O3855" i="6"/>
  <c r="M3855" i="6"/>
  <c r="L3855" i="6"/>
  <c r="O3854" i="6"/>
  <c r="M3854" i="6"/>
  <c r="L3854" i="6"/>
  <c r="L3853" i="6"/>
  <c r="M3853" i="6" s="1"/>
  <c r="O3853" i="6" s="1"/>
  <c r="L3852" i="6"/>
  <c r="M3852" i="6" s="1"/>
  <c r="O3852" i="6" s="1"/>
  <c r="O3851" i="6"/>
  <c r="M3851" i="6"/>
  <c r="L3851" i="6"/>
  <c r="O3850" i="6"/>
  <c r="M3850" i="6"/>
  <c r="L3850" i="6"/>
  <c r="M3849" i="6"/>
  <c r="O3849" i="6" s="1"/>
  <c r="L3849" i="6"/>
  <c r="L3848" i="6"/>
  <c r="M3848" i="6" s="1"/>
  <c r="O3848" i="6" s="1"/>
  <c r="O3847" i="6"/>
  <c r="M3847" i="6"/>
  <c r="L3847" i="6"/>
  <c r="M3846" i="6"/>
  <c r="O3846" i="6" s="1"/>
  <c r="L3846" i="6"/>
  <c r="M3845" i="6"/>
  <c r="O3845" i="6" s="1"/>
  <c r="L3845" i="6"/>
  <c r="L3844" i="6"/>
  <c r="M3844" i="6" s="1"/>
  <c r="O3844" i="6" s="1"/>
  <c r="O3843" i="6"/>
  <c r="M3843" i="6"/>
  <c r="L3843" i="6"/>
  <c r="M3842" i="6"/>
  <c r="O3842" i="6" s="1"/>
  <c r="L3842" i="6"/>
  <c r="L3841" i="6"/>
  <c r="M3841" i="6" s="1"/>
  <c r="O3841" i="6" s="1"/>
  <c r="L3840" i="6"/>
  <c r="M3840" i="6" s="1"/>
  <c r="O3840" i="6" s="1"/>
  <c r="O3839" i="6"/>
  <c r="M3839" i="6"/>
  <c r="L3839" i="6"/>
  <c r="O3838" i="6"/>
  <c r="M3838" i="6"/>
  <c r="L3838" i="6"/>
  <c r="L3837" i="6"/>
  <c r="M3837" i="6" s="1"/>
  <c r="O3837" i="6" s="1"/>
  <c r="L3836" i="6"/>
  <c r="M3836" i="6" s="1"/>
  <c r="O3836" i="6" s="1"/>
  <c r="O3835" i="6"/>
  <c r="M3835" i="6"/>
  <c r="L3835" i="6"/>
  <c r="O3834" i="6"/>
  <c r="M3834" i="6"/>
  <c r="L3834" i="6"/>
  <c r="M3833" i="6"/>
  <c r="O3833" i="6" s="1"/>
  <c r="L3833" i="6"/>
  <c r="L3832" i="6"/>
  <c r="M3832" i="6" s="1"/>
  <c r="O3832" i="6" s="1"/>
  <c r="O3831" i="6"/>
  <c r="M3831" i="6"/>
  <c r="L3831" i="6"/>
  <c r="M3830" i="6"/>
  <c r="O3830" i="6" s="1"/>
  <c r="L3830" i="6"/>
  <c r="M3829" i="6"/>
  <c r="O3829" i="6" s="1"/>
  <c r="L3829" i="6"/>
  <c r="L3828" i="6"/>
  <c r="M3828" i="6" s="1"/>
  <c r="O3828" i="6" s="1"/>
  <c r="O3827" i="6"/>
  <c r="M3827" i="6"/>
  <c r="L3827" i="6"/>
  <c r="M3826" i="6"/>
  <c r="O3826" i="6" s="1"/>
  <c r="L3826" i="6"/>
  <c r="L3825" i="6"/>
  <c r="M3825" i="6" s="1"/>
  <c r="O3825" i="6" s="1"/>
  <c r="L3824" i="6"/>
  <c r="M3824" i="6" s="1"/>
  <c r="O3824" i="6" s="1"/>
  <c r="O3823" i="6"/>
  <c r="M3823" i="6"/>
  <c r="L3823" i="6"/>
  <c r="O3822" i="6"/>
  <c r="M3822" i="6"/>
  <c r="L3822" i="6"/>
  <c r="L3821" i="6"/>
  <c r="M3821" i="6" s="1"/>
  <c r="O3821" i="6" s="1"/>
  <c r="L3820" i="6"/>
  <c r="M3820" i="6" s="1"/>
  <c r="O3820" i="6" s="1"/>
  <c r="O3819" i="6"/>
  <c r="M3819" i="6"/>
  <c r="L3819" i="6"/>
  <c r="O3818" i="6"/>
  <c r="M3818" i="6"/>
  <c r="L3818" i="6"/>
  <c r="M3817" i="6"/>
  <c r="O3817" i="6" s="1"/>
  <c r="L3817" i="6"/>
  <c r="L3816" i="6"/>
  <c r="M3816" i="6" s="1"/>
  <c r="O3816" i="6" s="1"/>
  <c r="O3815" i="6"/>
  <c r="M3815" i="6"/>
  <c r="L3815" i="6"/>
  <c r="M3814" i="6"/>
  <c r="O3814" i="6" s="1"/>
  <c r="L3814" i="6"/>
  <c r="M3813" i="6"/>
  <c r="O3813" i="6" s="1"/>
  <c r="L3813" i="6"/>
  <c r="L3812" i="6"/>
  <c r="M3812" i="6" s="1"/>
  <c r="O3812" i="6" s="1"/>
  <c r="O3811" i="6"/>
  <c r="M3811" i="6"/>
  <c r="L3811" i="6"/>
  <c r="M3810" i="6"/>
  <c r="O3810" i="6" s="1"/>
  <c r="L3810" i="6"/>
  <c r="L3809" i="6"/>
  <c r="M3809" i="6" s="1"/>
  <c r="O3809" i="6" s="1"/>
  <c r="L3808" i="6"/>
  <c r="M3808" i="6" s="1"/>
  <c r="O3808" i="6" s="1"/>
  <c r="O3807" i="6"/>
  <c r="M3807" i="6"/>
  <c r="L3807" i="6"/>
  <c r="O3806" i="6"/>
  <c r="M3806" i="6"/>
  <c r="L3806" i="6"/>
  <c r="L3805" i="6"/>
  <c r="M3805" i="6" s="1"/>
  <c r="O3805" i="6" s="1"/>
  <c r="L3804" i="6"/>
  <c r="M3804" i="6" s="1"/>
  <c r="O3804" i="6" s="1"/>
  <c r="O3803" i="6"/>
  <c r="M3803" i="6"/>
  <c r="L3803" i="6"/>
  <c r="O3802" i="6"/>
  <c r="M3802" i="6"/>
  <c r="L3802" i="6"/>
  <c r="M3801" i="6"/>
  <c r="O3801" i="6" s="1"/>
  <c r="L3801" i="6"/>
  <c r="L3800" i="6"/>
  <c r="M3800" i="6" s="1"/>
  <c r="O3800" i="6" s="1"/>
  <c r="O3799" i="6"/>
  <c r="M3799" i="6"/>
  <c r="L3799" i="6"/>
  <c r="M3798" i="6"/>
  <c r="O3798" i="6" s="1"/>
  <c r="L3798" i="6"/>
  <c r="M3797" i="6"/>
  <c r="O3797" i="6" s="1"/>
  <c r="L3797" i="6"/>
  <c r="L3796" i="6"/>
  <c r="M3796" i="6" s="1"/>
  <c r="O3796" i="6" s="1"/>
  <c r="O3795" i="6"/>
  <c r="M3795" i="6"/>
  <c r="L3795" i="6"/>
  <c r="M3794" i="6"/>
  <c r="O3794" i="6" s="1"/>
  <c r="L3794" i="6"/>
  <c r="L3793" i="6"/>
  <c r="M3793" i="6" s="1"/>
  <c r="O3793" i="6" s="1"/>
  <c r="L3792" i="6"/>
  <c r="M3792" i="6" s="1"/>
  <c r="O3792" i="6" s="1"/>
  <c r="O3791" i="6"/>
  <c r="M3791" i="6"/>
  <c r="L3791" i="6"/>
  <c r="O3790" i="6"/>
  <c r="M3790" i="6"/>
  <c r="L3790" i="6"/>
  <c r="L3789" i="6"/>
  <c r="M3789" i="6" s="1"/>
  <c r="O3789" i="6" s="1"/>
  <c r="L3788" i="6"/>
  <c r="M3788" i="6" s="1"/>
  <c r="O3788" i="6" s="1"/>
  <c r="O3787" i="6"/>
  <c r="M3787" i="6"/>
  <c r="L3787" i="6"/>
  <c r="O3786" i="6"/>
  <c r="M3786" i="6"/>
  <c r="L3786" i="6"/>
  <c r="M3785" i="6"/>
  <c r="O3785" i="6" s="1"/>
  <c r="L3785" i="6"/>
  <c r="L3784" i="6"/>
  <c r="M3784" i="6" s="1"/>
  <c r="O3784" i="6" s="1"/>
  <c r="O3783" i="6"/>
  <c r="M3783" i="6"/>
  <c r="L3783" i="6"/>
  <c r="M3782" i="6"/>
  <c r="O3782" i="6" s="1"/>
  <c r="L3782" i="6"/>
  <c r="M3781" i="6"/>
  <c r="O3781" i="6" s="1"/>
  <c r="L3781" i="6"/>
  <c r="L3780" i="6"/>
  <c r="M3780" i="6" s="1"/>
  <c r="O3780" i="6" s="1"/>
  <c r="O3779" i="6"/>
  <c r="M3779" i="6"/>
  <c r="L3779" i="6"/>
  <c r="M3778" i="6"/>
  <c r="O3778" i="6" s="1"/>
  <c r="L3778" i="6"/>
  <c r="L3777" i="6"/>
  <c r="M3777" i="6" s="1"/>
  <c r="O3777" i="6" s="1"/>
  <c r="L3776" i="6"/>
  <c r="M3776" i="6" s="1"/>
  <c r="O3776" i="6" s="1"/>
  <c r="O3775" i="6"/>
  <c r="M3775" i="6"/>
  <c r="L3775" i="6"/>
  <c r="O3774" i="6"/>
  <c r="M3774" i="6"/>
  <c r="L3774" i="6"/>
  <c r="L3773" i="6"/>
  <c r="M3773" i="6" s="1"/>
  <c r="O3773" i="6" s="1"/>
  <c r="L3772" i="6"/>
  <c r="M3772" i="6" s="1"/>
  <c r="O3772" i="6" s="1"/>
  <c r="O3771" i="6"/>
  <c r="M3771" i="6"/>
  <c r="L3771" i="6"/>
  <c r="O3770" i="6"/>
  <c r="M3770" i="6"/>
  <c r="L3770" i="6"/>
  <c r="M3769" i="6"/>
  <c r="O3769" i="6" s="1"/>
  <c r="L3769" i="6"/>
  <c r="L3768" i="6"/>
  <c r="M3768" i="6" s="1"/>
  <c r="O3768" i="6" s="1"/>
  <c r="O3767" i="6"/>
  <c r="M3767" i="6"/>
  <c r="L3767" i="6"/>
  <c r="M3766" i="6"/>
  <c r="O3766" i="6" s="1"/>
  <c r="L3766" i="6"/>
  <c r="M3765" i="6"/>
  <c r="O3765" i="6" s="1"/>
  <c r="L3765" i="6"/>
  <c r="L3764" i="6"/>
  <c r="M3764" i="6" s="1"/>
  <c r="O3764" i="6" s="1"/>
  <c r="O3763" i="6"/>
  <c r="M3763" i="6"/>
  <c r="L3763" i="6"/>
  <c r="M3762" i="6"/>
  <c r="O3762" i="6" s="1"/>
  <c r="L3762" i="6"/>
  <c r="L3761" i="6"/>
  <c r="M3761" i="6" s="1"/>
  <c r="O3761" i="6" s="1"/>
  <c r="L3760" i="6"/>
  <c r="M3760" i="6" s="1"/>
  <c r="O3760" i="6" s="1"/>
  <c r="O3759" i="6"/>
  <c r="M3759" i="6"/>
  <c r="L3759" i="6"/>
  <c r="M3758" i="6"/>
  <c r="O3758" i="6" s="1"/>
  <c r="L3758" i="6"/>
  <c r="L3757" i="6"/>
  <c r="M3757" i="6" s="1"/>
  <c r="O3757" i="6" s="1"/>
  <c r="L3756" i="6"/>
  <c r="M3756" i="6" s="1"/>
  <c r="O3756" i="6" s="1"/>
  <c r="O3755" i="6"/>
  <c r="M3755" i="6"/>
  <c r="L3755" i="6"/>
  <c r="O3754" i="6"/>
  <c r="M3754" i="6"/>
  <c r="L3754" i="6"/>
  <c r="L3753" i="6"/>
  <c r="M3753" i="6" s="1"/>
  <c r="O3753" i="6" s="1"/>
  <c r="L3752" i="6"/>
  <c r="M3752" i="6" s="1"/>
  <c r="O3752" i="6" s="1"/>
  <c r="O3751" i="6"/>
  <c r="M3751" i="6"/>
  <c r="L3751" i="6"/>
  <c r="M3750" i="6"/>
  <c r="O3750" i="6" s="1"/>
  <c r="L3750" i="6"/>
  <c r="M3749" i="6"/>
  <c r="O3749" i="6" s="1"/>
  <c r="L3749" i="6"/>
  <c r="L3748" i="6"/>
  <c r="M3748" i="6" s="1"/>
  <c r="O3748" i="6" s="1"/>
  <c r="O3747" i="6"/>
  <c r="M3747" i="6"/>
  <c r="L3747" i="6"/>
  <c r="M3746" i="6"/>
  <c r="O3746" i="6" s="1"/>
  <c r="L3746" i="6"/>
  <c r="L3745" i="6"/>
  <c r="M3745" i="6" s="1"/>
  <c r="O3745" i="6" s="1"/>
  <c r="L3744" i="6"/>
  <c r="M3744" i="6" s="1"/>
  <c r="O3744" i="6" s="1"/>
  <c r="O3743" i="6"/>
  <c r="M3743" i="6"/>
  <c r="L3743" i="6"/>
  <c r="M3742" i="6"/>
  <c r="O3742" i="6" s="1"/>
  <c r="L3742" i="6"/>
  <c r="L3741" i="6"/>
  <c r="M3741" i="6" s="1"/>
  <c r="O3741" i="6" s="1"/>
  <c r="L3740" i="6"/>
  <c r="M3740" i="6" s="1"/>
  <c r="O3740" i="6" s="1"/>
  <c r="O3739" i="6"/>
  <c r="M3739" i="6"/>
  <c r="L3739" i="6"/>
  <c r="O3738" i="6"/>
  <c r="M3738" i="6"/>
  <c r="L3738" i="6"/>
  <c r="L3737" i="6"/>
  <c r="M3737" i="6" s="1"/>
  <c r="O3737" i="6" s="1"/>
  <c r="L3736" i="6"/>
  <c r="M3736" i="6" s="1"/>
  <c r="O3736" i="6" s="1"/>
  <c r="O3735" i="6"/>
  <c r="M3735" i="6"/>
  <c r="L3735" i="6"/>
  <c r="M3734" i="6"/>
  <c r="O3734" i="6" s="1"/>
  <c r="L3734" i="6"/>
  <c r="M3733" i="6"/>
  <c r="O3733" i="6" s="1"/>
  <c r="L3733" i="6"/>
  <c r="L3732" i="6"/>
  <c r="M3732" i="6" s="1"/>
  <c r="O3732" i="6" s="1"/>
  <c r="O3731" i="6"/>
  <c r="M3731" i="6"/>
  <c r="L3731" i="6"/>
  <c r="M3730" i="6"/>
  <c r="O3730" i="6" s="1"/>
  <c r="L3730" i="6"/>
  <c r="L3729" i="6"/>
  <c r="M3729" i="6" s="1"/>
  <c r="O3729" i="6" s="1"/>
  <c r="L3728" i="6"/>
  <c r="M3728" i="6" s="1"/>
  <c r="O3728" i="6" s="1"/>
  <c r="O3727" i="6"/>
  <c r="M3727" i="6"/>
  <c r="L3727" i="6"/>
  <c r="O3726" i="6"/>
  <c r="M3726" i="6"/>
  <c r="L3726" i="6"/>
  <c r="L3725" i="6"/>
  <c r="M3725" i="6" s="1"/>
  <c r="O3725" i="6" s="1"/>
  <c r="L3724" i="6"/>
  <c r="M3724" i="6" s="1"/>
  <c r="O3724" i="6" s="1"/>
  <c r="O3723" i="6"/>
  <c r="M3723" i="6"/>
  <c r="L3723" i="6"/>
  <c r="O3722" i="6"/>
  <c r="M3722" i="6"/>
  <c r="L3722" i="6"/>
  <c r="L3721" i="6"/>
  <c r="M3721" i="6" s="1"/>
  <c r="O3721" i="6" s="1"/>
  <c r="L3720" i="6"/>
  <c r="M3720" i="6" s="1"/>
  <c r="O3720" i="6" s="1"/>
  <c r="O3719" i="6"/>
  <c r="M3719" i="6"/>
  <c r="L3719" i="6"/>
  <c r="M3718" i="6"/>
  <c r="O3718" i="6" s="1"/>
  <c r="L3718" i="6"/>
  <c r="M3717" i="6"/>
  <c r="O3717" i="6" s="1"/>
  <c r="L3717" i="6"/>
  <c r="L3716" i="6"/>
  <c r="M3716" i="6" s="1"/>
  <c r="O3716" i="6" s="1"/>
  <c r="O3715" i="6"/>
  <c r="M3715" i="6"/>
  <c r="L3715" i="6"/>
  <c r="M3714" i="6"/>
  <c r="O3714" i="6" s="1"/>
  <c r="L3714" i="6"/>
  <c r="L3713" i="6"/>
  <c r="M3713" i="6" s="1"/>
  <c r="O3713" i="6" s="1"/>
  <c r="L3712" i="6"/>
  <c r="M3712" i="6" s="1"/>
  <c r="O3712" i="6" s="1"/>
  <c r="O3711" i="6"/>
  <c r="M3711" i="6"/>
  <c r="L3711" i="6"/>
  <c r="O3710" i="6"/>
  <c r="M3710" i="6"/>
  <c r="L3710" i="6"/>
  <c r="L3709" i="6"/>
  <c r="M3709" i="6" s="1"/>
  <c r="O3709" i="6" s="1"/>
  <c r="L3708" i="6"/>
  <c r="M3708" i="6" s="1"/>
  <c r="O3708" i="6" s="1"/>
  <c r="O3707" i="6"/>
  <c r="M3707" i="6"/>
  <c r="L3707" i="6"/>
  <c r="O3706" i="6"/>
  <c r="M3706" i="6"/>
  <c r="L3706" i="6"/>
  <c r="L3705" i="6"/>
  <c r="M3705" i="6" s="1"/>
  <c r="O3705" i="6" s="1"/>
  <c r="L3704" i="6"/>
  <c r="M3704" i="6" s="1"/>
  <c r="O3704" i="6" s="1"/>
  <c r="O3703" i="6"/>
  <c r="M3703" i="6"/>
  <c r="L3703" i="6"/>
  <c r="M3702" i="6"/>
  <c r="O3702" i="6" s="1"/>
  <c r="L3702" i="6"/>
  <c r="M3701" i="6"/>
  <c r="O3701" i="6" s="1"/>
  <c r="L3701" i="6"/>
  <c r="L3700" i="6"/>
  <c r="M3700" i="6" s="1"/>
  <c r="O3700" i="6" s="1"/>
  <c r="O3699" i="6"/>
  <c r="M3699" i="6"/>
  <c r="L3699" i="6"/>
  <c r="M3698" i="6"/>
  <c r="O3698" i="6" s="1"/>
  <c r="L3698" i="6"/>
  <c r="L3697" i="6"/>
  <c r="M3697" i="6" s="1"/>
  <c r="O3697" i="6" s="1"/>
  <c r="L3696" i="6"/>
  <c r="M3696" i="6" s="1"/>
  <c r="O3696" i="6" s="1"/>
  <c r="O3695" i="6"/>
  <c r="M3695" i="6"/>
  <c r="L3695" i="6"/>
  <c r="M3694" i="6"/>
  <c r="O3694" i="6" s="1"/>
  <c r="L3694" i="6"/>
  <c r="L3693" i="6"/>
  <c r="M3693" i="6" s="1"/>
  <c r="O3693" i="6" s="1"/>
  <c r="L3692" i="6"/>
  <c r="M3692" i="6" s="1"/>
  <c r="O3692" i="6" s="1"/>
  <c r="O3691" i="6"/>
  <c r="M3691" i="6"/>
  <c r="L3691" i="6"/>
  <c r="O3690" i="6"/>
  <c r="M3690" i="6"/>
  <c r="L3690" i="6"/>
  <c r="L3689" i="6"/>
  <c r="M3689" i="6" s="1"/>
  <c r="O3689" i="6" s="1"/>
  <c r="L3688" i="6"/>
  <c r="M3688" i="6" s="1"/>
  <c r="O3688" i="6" s="1"/>
  <c r="O3687" i="6"/>
  <c r="M3687" i="6"/>
  <c r="L3687" i="6"/>
  <c r="M3686" i="6"/>
  <c r="O3686" i="6" s="1"/>
  <c r="L3686" i="6"/>
  <c r="M3685" i="6"/>
  <c r="O3685" i="6" s="1"/>
  <c r="L3685" i="6"/>
  <c r="L3684" i="6"/>
  <c r="M3684" i="6" s="1"/>
  <c r="O3684" i="6" s="1"/>
  <c r="O3683" i="6"/>
  <c r="M3683" i="6"/>
  <c r="L3683" i="6"/>
  <c r="M3682" i="6"/>
  <c r="O3682" i="6" s="1"/>
  <c r="L3682" i="6"/>
  <c r="L3681" i="6"/>
  <c r="M3681" i="6" s="1"/>
  <c r="O3681" i="6" s="1"/>
  <c r="L3680" i="6"/>
  <c r="M3680" i="6" s="1"/>
  <c r="O3680" i="6" s="1"/>
  <c r="O3679" i="6"/>
  <c r="M3679" i="6"/>
  <c r="L3679" i="6"/>
  <c r="M3678" i="6"/>
  <c r="O3678" i="6" s="1"/>
  <c r="L3678" i="6"/>
  <c r="L3677" i="6"/>
  <c r="M3677" i="6" s="1"/>
  <c r="O3677" i="6" s="1"/>
  <c r="L3676" i="6"/>
  <c r="M3676" i="6" s="1"/>
  <c r="O3676" i="6" s="1"/>
  <c r="O3675" i="6"/>
  <c r="M3675" i="6"/>
  <c r="L3675" i="6"/>
  <c r="O3674" i="6"/>
  <c r="M3674" i="6"/>
  <c r="L3674" i="6"/>
  <c r="L3673" i="6"/>
  <c r="M3673" i="6" s="1"/>
  <c r="O3673" i="6" s="1"/>
  <c r="L3672" i="6"/>
  <c r="M3672" i="6" s="1"/>
  <c r="O3672" i="6" s="1"/>
  <c r="O3671" i="6"/>
  <c r="M3671" i="6"/>
  <c r="L3671" i="6"/>
  <c r="M3670" i="6"/>
  <c r="O3670" i="6" s="1"/>
  <c r="L3670" i="6"/>
  <c r="M3669" i="6"/>
  <c r="O3669" i="6" s="1"/>
  <c r="L3669" i="6"/>
  <c r="L3668" i="6"/>
  <c r="M3668" i="6" s="1"/>
  <c r="O3668" i="6" s="1"/>
  <c r="O3667" i="6"/>
  <c r="M3667" i="6"/>
  <c r="L3667" i="6"/>
  <c r="M3666" i="6"/>
  <c r="O3666" i="6" s="1"/>
  <c r="L3666" i="6"/>
  <c r="L3665" i="6"/>
  <c r="M3665" i="6" s="1"/>
  <c r="O3665" i="6" s="1"/>
  <c r="L3664" i="6"/>
  <c r="M3664" i="6" s="1"/>
  <c r="O3664" i="6" s="1"/>
  <c r="O3663" i="6"/>
  <c r="M3663" i="6"/>
  <c r="L3663" i="6"/>
  <c r="O3662" i="6"/>
  <c r="M3662" i="6"/>
  <c r="L3662" i="6"/>
  <c r="L3661" i="6"/>
  <c r="M3661" i="6" s="1"/>
  <c r="O3661" i="6" s="1"/>
  <c r="L3660" i="6"/>
  <c r="M3660" i="6" s="1"/>
  <c r="O3660" i="6" s="1"/>
  <c r="O3659" i="6"/>
  <c r="M3659" i="6"/>
  <c r="L3659" i="6"/>
  <c r="O3658" i="6"/>
  <c r="M3658" i="6"/>
  <c r="L3658" i="6"/>
  <c r="L3657" i="6"/>
  <c r="M3657" i="6" s="1"/>
  <c r="O3657" i="6" s="1"/>
  <c r="L3656" i="6"/>
  <c r="M3656" i="6" s="1"/>
  <c r="O3656" i="6" s="1"/>
  <c r="O3655" i="6"/>
  <c r="M3655" i="6"/>
  <c r="L3655" i="6"/>
  <c r="M3654" i="6"/>
  <c r="O3654" i="6" s="1"/>
  <c r="L3654" i="6"/>
  <c r="M3653" i="6"/>
  <c r="O3653" i="6" s="1"/>
  <c r="L3653" i="6"/>
  <c r="L3652" i="6"/>
  <c r="M3652" i="6" s="1"/>
  <c r="O3652" i="6" s="1"/>
  <c r="O3651" i="6"/>
  <c r="M3651" i="6"/>
  <c r="L3651" i="6"/>
  <c r="M3650" i="6"/>
  <c r="O3650" i="6" s="1"/>
  <c r="L3650" i="6"/>
  <c r="L3649" i="6"/>
  <c r="M3649" i="6" s="1"/>
  <c r="O3649" i="6" s="1"/>
  <c r="L3648" i="6"/>
  <c r="M3648" i="6" s="1"/>
  <c r="O3648" i="6" s="1"/>
  <c r="O3647" i="6"/>
  <c r="M3647" i="6"/>
  <c r="L3647" i="6"/>
  <c r="O3646" i="6"/>
  <c r="M3646" i="6"/>
  <c r="L3646" i="6"/>
  <c r="L3645" i="6"/>
  <c r="M3645" i="6" s="1"/>
  <c r="O3645" i="6" s="1"/>
  <c r="L3644" i="6"/>
  <c r="M3644" i="6" s="1"/>
  <c r="O3644" i="6" s="1"/>
  <c r="O3643" i="6"/>
  <c r="M3643" i="6"/>
  <c r="L3643" i="6"/>
  <c r="O3642" i="6"/>
  <c r="M3642" i="6"/>
  <c r="L3642" i="6"/>
  <c r="L3641" i="6"/>
  <c r="M3641" i="6" s="1"/>
  <c r="O3641" i="6" s="1"/>
  <c r="L3640" i="6"/>
  <c r="M3640" i="6" s="1"/>
  <c r="O3640" i="6" s="1"/>
  <c r="O3639" i="6"/>
  <c r="M3639" i="6"/>
  <c r="L3639" i="6"/>
  <c r="M3638" i="6"/>
  <c r="O3638" i="6" s="1"/>
  <c r="L3638" i="6"/>
  <c r="M3637" i="6"/>
  <c r="O3637" i="6" s="1"/>
  <c r="L3637" i="6"/>
  <c r="L3636" i="6"/>
  <c r="M3636" i="6" s="1"/>
  <c r="O3636" i="6" s="1"/>
  <c r="O3635" i="6"/>
  <c r="M3635" i="6"/>
  <c r="L3635" i="6"/>
  <c r="M3634" i="6"/>
  <c r="O3634" i="6" s="1"/>
  <c r="L3634" i="6"/>
  <c r="L3633" i="6"/>
  <c r="M3633" i="6" s="1"/>
  <c r="O3633" i="6" s="1"/>
  <c r="L3632" i="6"/>
  <c r="M3632" i="6" s="1"/>
  <c r="O3632" i="6" s="1"/>
  <c r="O3631" i="6"/>
  <c r="M3631" i="6"/>
  <c r="L3631" i="6"/>
  <c r="O3630" i="6"/>
  <c r="M3630" i="6"/>
  <c r="L3630" i="6"/>
  <c r="L3629" i="6"/>
  <c r="M3629" i="6" s="1"/>
  <c r="O3629" i="6" s="1"/>
  <c r="L3628" i="6"/>
  <c r="M3628" i="6" s="1"/>
  <c r="O3628" i="6" s="1"/>
  <c r="O3627" i="6"/>
  <c r="M3627" i="6"/>
  <c r="L3627" i="6"/>
  <c r="O3626" i="6"/>
  <c r="M3626" i="6"/>
  <c r="L3626" i="6"/>
  <c r="L3625" i="6"/>
  <c r="M3625" i="6" s="1"/>
  <c r="O3625" i="6" s="1"/>
  <c r="L3624" i="6"/>
  <c r="M3624" i="6" s="1"/>
  <c r="O3624" i="6" s="1"/>
  <c r="O3623" i="6"/>
  <c r="M3623" i="6"/>
  <c r="L3623" i="6"/>
  <c r="M3622" i="6"/>
  <c r="O3622" i="6" s="1"/>
  <c r="L3622" i="6"/>
  <c r="M3621" i="6"/>
  <c r="O3621" i="6" s="1"/>
  <c r="L3621" i="6"/>
  <c r="L3620" i="6"/>
  <c r="M3620" i="6" s="1"/>
  <c r="O3620" i="6" s="1"/>
  <c r="O3619" i="6"/>
  <c r="M3619" i="6"/>
  <c r="L3619" i="6"/>
  <c r="M3618" i="6"/>
  <c r="O3618" i="6" s="1"/>
  <c r="L3618" i="6"/>
  <c r="L3617" i="6"/>
  <c r="M3617" i="6" s="1"/>
  <c r="O3617" i="6" s="1"/>
  <c r="L3616" i="6"/>
  <c r="M3616" i="6" s="1"/>
  <c r="O3616" i="6" s="1"/>
  <c r="O3615" i="6"/>
  <c r="M3615" i="6"/>
  <c r="L3615" i="6"/>
  <c r="M3614" i="6"/>
  <c r="O3614" i="6" s="1"/>
  <c r="L3614" i="6"/>
  <c r="L3613" i="6"/>
  <c r="M3613" i="6" s="1"/>
  <c r="O3613" i="6" s="1"/>
  <c r="L3612" i="6"/>
  <c r="M3612" i="6" s="1"/>
  <c r="O3612" i="6" s="1"/>
  <c r="O3611" i="6"/>
  <c r="M3611" i="6"/>
  <c r="L3611" i="6"/>
  <c r="O3610" i="6"/>
  <c r="M3610" i="6"/>
  <c r="L3610" i="6"/>
  <c r="L3609" i="6"/>
  <c r="M3609" i="6" s="1"/>
  <c r="O3609" i="6" s="1"/>
  <c r="L3608" i="6"/>
  <c r="M3608" i="6" s="1"/>
  <c r="O3608" i="6" s="1"/>
  <c r="O3607" i="6"/>
  <c r="M3607" i="6"/>
  <c r="L3607" i="6"/>
  <c r="M3606" i="6"/>
  <c r="O3606" i="6" s="1"/>
  <c r="L3606" i="6"/>
  <c r="M3605" i="6"/>
  <c r="O3605" i="6" s="1"/>
  <c r="L3605" i="6"/>
  <c r="L3604" i="6"/>
  <c r="M3604" i="6" s="1"/>
  <c r="O3604" i="6" s="1"/>
  <c r="O3603" i="6"/>
  <c r="M3603" i="6"/>
  <c r="L3603" i="6"/>
  <c r="M3602" i="6"/>
  <c r="O3602" i="6" s="1"/>
  <c r="L3602" i="6"/>
  <c r="L3601" i="6"/>
  <c r="M3601" i="6" s="1"/>
  <c r="O3601" i="6" s="1"/>
  <c r="L3600" i="6"/>
  <c r="M3600" i="6" s="1"/>
  <c r="O3600" i="6" s="1"/>
  <c r="O3599" i="6"/>
  <c r="M3599" i="6"/>
  <c r="L3599" i="6"/>
  <c r="O3598" i="6"/>
  <c r="M3598" i="6"/>
  <c r="L3598" i="6"/>
  <c r="L3597" i="6"/>
  <c r="M3597" i="6" s="1"/>
  <c r="O3597" i="6" s="1"/>
  <c r="L3596" i="6"/>
  <c r="M3596" i="6" s="1"/>
  <c r="O3596" i="6" s="1"/>
  <c r="L3595" i="6"/>
  <c r="M3595" i="6" s="1"/>
  <c r="O3595" i="6" s="1"/>
  <c r="M3594" i="6"/>
  <c r="O3594" i="6" s="1"/>
  <c r="L3594" i="6"/>
  <c r="L3593" i="6"/>
  <c r="M3593" i="6" s="1"/>
  <c r="O3593" i="6" s="1"/>
  <c r="L3592" i="6"/>
  <c r="M3592" i="6" s="1"/>
  <c r="O3592" i="6" s="1"/>
  <c r="L3591" i="6"/>
  <c r="M3591" i="6" s="1"/>
  <c r="O3591" i="6" s="1"/>
  <c r="O3590" i="6"/>
  <c r="M3590" i="6"/>
  <c r="L3590" i="6"/>
  <c r="L3589" i="6"/>
  <c r="M3589" i="6" s="1"/>
  <c r="O3589" i="6" s="1"/>
  <c r="L3588" i="6"/>
  <c r="M3588" i="6" s="1"/>
  <c r="O3588" i="6" s="1"/>
  <c r="L3587" i="6"/>
  <c r="M3587" i="6" s="1"/>
  <c r="O3587" i="6" s="1"/>
  <c r="M3586" i="6"/>
  <c r="O3586" i="6" s="1"/>
  <c r="L3586" i="6"/>
  <c r="L3585" i="6"/>
  <c r="M3585" i="6" s="1"/>
  <c r="O3585" i="6" s="1"/>
  <c r="L3584" i="6"/>
  <c r="M3584" i="6" s="1"/>
  <c r="O3584" i="6" s="1"/>
  <c r="L3583" i="6"/>
  <c r="M3583" i="6" s="1"/>
  <c r="O3583" i="6" s="1"/>
  <c r="O3582" i="6"/>
  <c r="M3582" i="6"/>
  <c r="L3582" i="6"/>
  <c r="L3581" i="6"/>
  <c r="M3581" i="6" s="1"/>
  <c r="O3581" i="6" s="1"/>
  <c r="L3580" i="6"/>
  <c r="M3580" i="6" s="1"/>
  <c r="O3580" i="6" s="1"/>
  <c r="L3579" i="6"/>
  <c r="M3579" i="6" s="1"/>
  <c r="O3579" i="6" s="1"/>
  <c r="M3578" i="6"/>
  <c r="O3578" i="6" s="1"/>
  <c r="L3578" i="6"/>
  <c r="L3577" i="6"/>
  <c r="M3577" i="6" s="1"/>
  <c r="O3577" i="6" s="1"/>
  <c r="L3576" i="6"/>
  <c r="M3576" i="6" s="1"/>
  <c r="O3576" i="6" s="1"/>
  <c r="L3575" i="6"/>
  <c r="M3575" i="6" s="1"/>
  <c r="O3575" i="6" s="1"/>
  <c r="M3574" i="6"/>
  <c r="O3574" i="6" s="1"/>
  <c r="L3574" i="6"/>
  <c r="L3573" i="6"/>
  <c r="M3573" i="6" s="1"/>
  <c r="O3573" i="6" s="1"/>
  <c r="L3572" i="6"/>
  <c r="M3572" i="6" s="1"/>
  <c r="O3572" i="6" s="1"/>
  <c r="L3571" i="6"/>
  <c r="M3571" i="6" s="1"/>
  <c r="O3571" i="6" s="1"/>
  <c r="M3570" i="6"/>
  <c r="O3570" i="6" s="1"/>
  <c r="L3570" i="6"/>
  <c r="L3569" i="6"/>
  <c r="M3569" i="6" s="1"/>
  <c r="O3569" i="6" s="1"/>
  <c r="L3568" i="6"/>
  <c r="M3568" i="6" s="1"/>
  <c r="O3568" i="6" s="1"/>
  <c r="L3567" i="6"/>
  <c r="M3567" i="6" s="1"/>
  <c r="O3567" i="6" s="1"/>
  <c r="O3566" i="6"/>
  <c r="M3566" i="6"/>
  <c r="L3566" i="6"/>
  <c r="L3565" i="6"/>
  <c r="M3565" i="6" s="1"/>
  <c r="O3565" i="6" s="1"/>
  <c r="L3564" i="6"/>
  <c r="M3564" i="6" s="1"/>
  <c r="O3564" i="6" s="1"/>
  <c r="L3563" i="6"/>
  <c r="M3563" i="6" s="1"/>
  <c r="O3563" i="6" s="1"/>
  <c r="M3562" i="6"/>
  <c r="O3562" i="6" s="1"/>
  <c r="L3562" i="6"/>
  <c r="L3561" i="6"/>
  <c r="M3561" i="6" s="1"/>
  <c r="O3561" i="6" s="1"/>
  <c r="L3560" i="6"/>
  <c r="M3560" i="6" s="1"/>
  <c r="O3560" i="6" s="1"/>
  <c r="O3559" i="6"/>
  <c r="M3559" i="6"/>
  <c r="L3559" i="6"/>
  <c r="O3558" i="6"/>
  <c r="M3558" i="6"/>
  <c r="L3558" i="6"/>
  <c r="M3557" i="6"/>
  <c r="O3557" i="6" s="1"/>
  <c r="L3557" i="6"/>
  <c r="L3556" i="6"/>
  <c r="M3556" i="6" s="1"/>
  <c r="O3556" i="6" s="1"/>
  <c r="O3555" i="6"/>
  <c r="M3555" i="6"/>
  <c r="L3555" i="6"/>
  <c r="M3554" i="6"/>
  <c r="O3554" i="6" s="1"/>
  <c r="L3554" i="6"/>
  <c r="M3553" i="6"/>
  <c r="O3553" i="6" s="1"/>
  <c r="L3553" i="6"/>
  <c r="L3552" i="6"/>
  <c r="M3552" i="6" s="1"/>
  <c r="O3552" i="6" s="1"/>
  <c r="O3551" i="6"/>
  <c r="M3551" i="6"/>
  <c r="L3551" i="6"/>
  <c r="L3550" i="6"/>
  <c r="M3550" i="6" s="1"/>
  <c r="O3550" i="6" s="1"/>
  <c r="L3549" i="6"/>
  <c r="M3549" i="6" s="1"/>
  <c r="O3549" i="6" s="1"/>
  <c r="M3548" i="6"/>
  <c r="O3548" i="6" s="1"/>
  <c r="L3548" i="6"/>
  <c r="M3547" i="6"/>
  <c r="O3547" i="6" s="1"/>
  <c r="L3547" i="6"/>
  <c r="L3546" i="6"/>
  <c r="M3546" i="6" s="1"/>
  <c r="O3546" i="6" s="1"/>
  <c r="L3545" i="6"/>
  <c r="M3545" i="6" s="1"/>
  <c r="O3545" i="6" s="1"/>
  <c r="M3544" i="6"/>
  <c r="O3544" i="6" s="1"/>
  <c r="L3544" i="6"/>
  <c r="M3543" i="6"/>
  <c r="O3543" i="6" s="1"/>
  <c r="L3543" i="6"/>
  <c r="L3542" i="6"/>
  <c r="M3542" i="6" s="1"/>
  <c r="O3542" i="6" s="1"/>
  <c r="O3541" i="6"/>
  <c r="L3541" i="6"/>
  <c r="M3541" i="6" s="1"/>
  <c r="M3540" i="6"/>
  <c r="O3540" i="6" s="1"/>
  <c r="L3540" i="6"/>
  <c r="M3539" i="6"/>
  <c r="O3539" i="6" s="1"/>
  <c r="L3539" i="6"/>
  <c r="L3538" i="6"/>
  <c r="M3538" i="6" s="1"/>
  <c r="O3538" i="6" s="1"/>
  <c r="O3537" i="6"/>
  <c r="L3537" i="6"/>
  <c r="M3537" i="6" s="1"/>
  <c r="M3536" i="6"/>
  <c r="O3536" i="6" s="1"/>
  <c r="L3536" i="6"/>
  <c r="M3535" i="6"/>
  <c r="O3535" i="6" s="1"/>
  <c r="L3535" i="6"/>
  <c r="L3534" i="6"/>
  <c r="M3534" i="6" s="1"/>
  <c r="O3534" i="6" s="1"/>
  <c r="L3533" i="6"/>
  <c r="M3533" i="6" s="1"/>
  <c r="O3533" i="6" s="1"/>
  <c r="M3532" i="6"/>
  <c r="O3532" i="6" s="1"/>
  <c r="L3532" i="6"/>
  <c r="M3531" i="6"/>
  <c r="O3531" i="6" s="1"/>
  <c r="L3531" i="6"/>
  <c r="L3530" i="6"/>
  <c r="M3530" i="6" s="1"/>
  <c r="O3530" i="6" s="1"/>
  <c r="L3529" i="6"/>
  <c r="M3529" i="6" s="1"/>
  <c r="O3529" i="6" s="1"/>
  <c r="M3528" i="6"/>
  <c r="O3528" i="6" s="1"/>
  <c r="L3528" i="6"/>
  <c r="M3527" i="6"/>
  <c r="O3527" i="6" s="1"/>
  <c r="L3527" i="6"/>
  <c r="L3526" i="6"/>
  <c r="M3526" i="6" s="1"/>
  <c r="O3526" i="6" s="1"/>
  <c r="O3525" i="6"/>
  <c r="L3525" i="6"/>
  <c r="M3525" i="6" s="1"/>
  <c r="M3524" i="6"/>
  <c r="O3524" i="6" s="1"/>
  <c r="L3524" i="6"/>
  <c r="M3523" i="6"/>
  <c r="O3523" i="6" s="1"/>
  <c r="L3523" i="6"/>
  <c r="L3522" i="6"/>
  <c r="M3522" i="6" s="1"/>
  <c r="O3522" i="6" s="1"/>
  <c r="O3521" i="6"/>
  <c r="L3521" i="6"/>
  <c r="M3521" i="6" s="1"/>
  <c r="M3520" i="6"/>
  <c r="O3520" i="6" s="1"/>
  <c r="L3520" i="6"/>
  <c r="M3519" i="6"/>
  <c r="O3519" i="6" s="1"/>
  <c r="L3519" i="6"/>
  <c r="L3518" i="6"/>
  <c r="M3518" i="6" s="1"/>
  <c r="O3518" i="6" s="1"/>
  <c r="O3517" i="6"/>
  <c r="L3517" i="6"/>
  <c r="M3517" i="6" s="1"/>
  <c r="M3516" i="6"/>
  <c r="O3516" i="6" s="1"/>
  <c r="L3516" i="6"/>
  <c r="M3515" i="6"/>
  <c r="O3515" i="6" s="1"/>
  <c r="L3515" i="6"/>
  <c r="L3514" i="6"/>
  <c r="M3514" i="6" s="1"/>
  <c r="O3514" i="6" s="1"/>
  <c r="L3513" i="6"/>
  <c r="M3513" i="6" s="1"/>
  <c r="O3513" i="6" s="1"/>
  <c r="M3512" i="6"/>
  <c r="O3512" i="6" s="1"/>
  <c r="L3512" i="6"/>
  <c r="M3511" i="6"/>
  <c r="O3511" i="6" s="1"/>
  <c r="L3511" i="6"/>
  <c r="L3510" i="6"/>
  <c r="M3510" i="6" s="1"/>
  <c r="O3510" i="6" s="1"/>
  <c r="O3509" i="6"/>
  <c r="L3509" i="6"/>
  <c r="M3509" i="6" s="1"/>
  <c r="M3508" i="6"/>
  <c r="O3508" i="6" s="1"/>
  <c r="L3508" i="6"/>
  <c r="M3507" i="6"/>
  <c r="O3507" i="6" s="1"/>
  <c r="L3507" i="6"/>
  <c r="L3506" i="6"/>
  <c r="M3506" i="6" s="1"/>
  <c r="O3506" i="6" s="1"/>
  <c r="O3505" i="6"/>
  <c r="L3505" i="6"/>
  <c r="M3505" i="6" s="1"/>
  <c r="M3504" i="6"/>
  <c r="O3504" i="6" s="1"/>
  <c r="L3504" i="6"/>
  <c r="M3503" i="6"/>
  <c r="O3503" i="6" s="1"/>
  <c r="L3503" i="6"/>
  <c r="L3502" i="6"/>
  <c r="M3502" i="6" s="1"/>
  <c r="O3502" i="6" s="1"/>
  <c r="O3501" i="6"/>
  <c r="L3501" i="6"/>
  <c r="M3501" i="6" s="1"/>
  <c r="M3500" i="6"/>
  <c r="O3500" i="6" s="1"/>
  <c r="L3500" i="6"/>
  <c r="M3499" i="6"/>
  <c r="O3499" i="6" s="1"/>
  <c r="L3499" i="6"/>
  <c r="L3498" i="6"/>
  <c r="M3498" i="6" s="1"/>
  <c r="O3498" i="6" s="1"/>
  <c r="L3497" i="6"/>
  <c r="M3497" i="6" s="1"/>
  <c r="O3497" i="6" s="1"/>
  <c r="M3496" i="6"/>
  <c r="O3496" i="6" s="1"/>
  <c r="L3496" i="6"/>
  <c r="M3495" i="6"/>
  <c r="O3495" i="6" s="1"/>
  <c r="L3495" i="6"/>
  <c r="L3494" i="6"/>
  <c r="M3494" i="6" s="1"/>
  <c r="O3494" i="6" s="1"/>
  <c r="O3493" i="6"/>
  <c r="L3493" i="6"/>
  <c r="M3493" i="6" s="1"/>
  <c r="M3492" i="6"/>
  <c r="O3492" i="6" s="1"/>
  <c r="L3492" i="6"/>
  <c r="M3491" i="6"/>
  <c r="O3491" i="6" s="1"/>
  <c r="L3491" i="6"/>
  <c r="L3490" i="6"/>
  <c r="M3490" i="6" s="1"/>
  <c r="O3490" i="6" s="1"/>
  <c r="O3489" i="6"/>
  <c r="L3489" i="6"/>
  <c r="M3489" i="6" s="1"/>
  <c r="M3488" i="6"/>
  <c r="O3488" i="6" s="1"/>
  <c r="L3488" i="6"/>
  <c r="M3487" i="6"/>
  <c r="O3487" i="6" s="1"/>
  <c r="L3487" i="6"/>
  <c r="L3486" i="6"/>
  <c r="M3486" i="6" s="1"/>
  <c r="O3486" i="6" s="1"/>
  <c r="O3485" i="6"/>
  <c r="L3485" i="6"/>
  <c r="M3485" i="6" s="1"/>
  <c r="M3484" i="6"/>
  <c r="O3484" i="6" s="1"/>
  <c r="L3484" i="6"/>
  <c r="M3483" i="6"/>
  <c r="O3483" i="6" s="1"/>
  <c r="L3483" i="6"/>
  <c r="L3482" i="6"/>
  <c r="M3482" i="6" s="1"/>
  <c r="O3482" i="6" s="1"/>
  <c r="L3481" i="6"/>
  <c r="M3481" i="6" s="1"/>
  <c r="O3481" i="6" s="1"/>
  <c r="M3480" i="6"/>
  <c r="O3480" i="6" s="1"/>
  <c r="L3480" i="6"/>
  <c r="M3479" i="6"/>
  <c r="O3479" i="6" s="1"/>
  <c r="L3479" i="6"/>
  <c r="L3478" i="6"/>
  <c r="M3478" i="6" s="1"/>
  <c r="O3478" i="6" s="1"/>
  <c r="O3477" i="6"/>
  <c r="L3477" i="6"/>
  <c r="M3477" i="6" s="1"/>
  <c r="M3476" i="6"/>
  <c r="O3476" i="6" s="1"/>
  <c r="L3476" i="6"/>
  <c r="M3475" i="6"/>
  <c r="O3475" i="6" s="1"/>
  <c r="L3475" i="6"/>
  <c r="L3474" i="6"/>
  <c r="M3474" i="6" s="1"/>
  <c r="O3474" i="6" s="1"/>
  <c r="O3473" i="6"/>
  <c r="L3473" i="6"/>
  <c r="M3473" i="6" s="1"/>
  <c r="M3472" i="6"/>
  <c r="O3472" i="6" s="1"/>
  <c r="L3472" i="6"/>
  <c r="M3471" i="6"/>
  <c r="O3471" i="6" s="1"/>
  <c r="L3471" i="6"/>
  <c r="L3470" i="6"/>
  <c r="M3470" i="6" s="1"/>
  <c r="O3470" i="6" s="1"/>
  <c r="L3469" i="6"/>
  <c r="M3469" i="6" s="1"/>
  <c r="O3469" i="6" s="1"/>
  <c r="M3468" i="6"/>
  <c r="O3468" i="6" s="1"/>
  <c r="L3468" i="6"/>
  <c r="M3467" i="6"/>
  <c r="O3467" i="6" s="1"/>
  <c r="L3467" i="6"/>
  <c r="L3466" i="6"/>
  <c r="M3466" i="6" s="1"/>
  <c r="O3466" i="6" s="1"/>
  <c r="L3465" i="6"/>
  <c r="M3465" i="6" s="1"/>
  <c r="O3465" i="6" s="1"/>
  <c r="M3464" i="6"/>
  <c r="O3464" i="6" s="1"/>
  <c r="L3464" i="6"/>
  <c r="M3463" i="6"/>
  <c r="O3463" i="6" s="1"/>
  <c r="L3463" i="6"/>
  <c r="L3462" i="6"/>
  <c r="M3462" i="6" s="1"/>
  <c r="O3462" i="6" s="1"/>
  <c r="O3461" i="6"/>
  <c r="L3461" i="6"/>
  <c r="M3461" i="6" s="1"/>
  <c r="M3460" i="6"/>
  <c r="O3460" i="6" s="1"/>
  <c r="L3460" i="6"/>
  <c r="M3459" i="6"/>
  <c r="O3459" i="6" s="1"/>
  <c r="L3459" i="6"/>
  <c r="L3458" i="6"/>
  <c r="M3458" i="6" s="1"/>
  <c r="O3458" i="6" s="1"/>
  <c r="O3457" i="6"/>
  <c r="L3457" i="6"/>
  <c r="M3457" i="6" s="1"/>
  <c r="M3456" i="6"/>
  <c r="O3456" i="6" s="1"/>
  <c r="L3456" i="6"/>
  <c r="M3455" i="6"/>
  <c r="O3455" i="6" s="1"/>
  <c r="L3455" i="6"/>
  <c r="L3454" i="6"/>
  <c r="M3454" i="6" s="1"/>
  <c r="O3454" i="6" s="1"/>
  <c r="O3453" i="6"/>
  <c r="L3453" i="6"/>
  <c r="M3453" i="6" s="1"/>
  <c r="M3452" i="6"/>
  <c r="O3452" i="6" s="1"/>
  <c r="L3452" i="6"/>
  <c r="M3451" i="6"/>
  <c r="O3451" i="6" s="1"/>
  <c r="L3451" i="6"/>
  <c r="L3450" i="6"/>
  <c r="M3450" i="6" s="1"/>
  <c r="O3450" i="6" s="1"/>
  <c r="L3449" i="6"/>
  <c r="M3449" i="6" s="1"/>
  <c r="O3449" i="6" s="1"/>
  <c r="M3448" i="6"/>
  <c r="O3448" i="6" s="1"/>
  <c r="L3448" i="6"/>
  <c r="M3447" i="6"/>
  <c r="O3447" i="6" s="1"/>
  <c r="L3447" i="6"/>
  <c r="L3446" i="6"/>
  <c r="M3446" i="6" s="1"/>
  <c r="O3446" i="6" s="1"/>
  <c r="O3445" i="6"/>
  <c r="L3445" i="6"/>
  <c r="M3445" i="6" s="1"/>
  <c r="M3444" i="6"/>
  <c r="O3444" i="6" s="1"/>
  <c r="L3444" i="6"/>
  <c r="M3443" i="6"/>
  <c r="O3443" i="6" s="1"/>
  <c r="L3443" i="6"/>
  <c r="L3442" i="6"/>
  <c r="M3442" i="6" s="1"/>
  <c r="O3442" i="6" s="1"/>
  <c r="O3441" i="6"/>
  <c r="L3441" i="6"/>
  <c r="M3441" i="6" s="1"/>
  <c r="M3440" i="6"/>
  <c r="O3440" i="6" s="1"/>
  <c r="L3440" i="6"/>
  <c r="M3439" i="6"/>
  <c r="O3439" i="6" s="1"/>
  <c r="L3439" i="6"/>
  <c r="L3438" i="6"/>
  <c r="M3438" i="6" s="1"/>
  <c r="O3438" i="6" s="1"/>
  <c r="O3437" i="6"/>
  <c r="L3437" i="6"/>
  <c r="M3437" i="6" s="1"/>
  <c r="M3436" i="6"/>
  <c r="O3436" i="6" s="1"/>
  <c r="L3436" i="6"/>
  <c r="M3435" i="6"/>
  <c r="O3435" i="6" s="1"/>
  <c r="L3435" i="6"/>
  <c r="L3434" i="6"/>
  <c r="M3434" i="6" s="1"/>
  <c r="O3434" i="6" s="1"/>
  <c r="L3433" i="6"/>
  <c r="M3433" i="6" s="1"/>
  <c r="O3433" i="6" s="1"/>
  <c r="M3432" i="6"/>
  <c r="O3432" i="6" s="1"/>
  <c r="L3432" i="6"/>
  <c r="M3431" i="6"/>
  <c r="O3431" i="6" s="1"/>
  <c r="L3431" i="6"/>
  <c r="L3430" i="6"/>
  <c r="M3430" i="6" s="1"/>
  <c r="O3430" i="6" s="1"/>
  <c r="O3429" i="6"/>
  <c r="L3429" i="6"/>
  <c r="M3429" i="6" s="1"/>
  <c r="M3428" i="6"/>
  <c r="O3428" i="6" s="1"/>
  <c r="L3428" i="6"/>
  <c r="M3427" i="6"/>
  <c r="O3427" i="6" s="1"/>
  <c r="L3427" i="6"/>
  <c r="L3426" i="6"/>
  <c r="M3426" i="6" s="1"/>
  <c r="O3426" i="6" s="1"/>
  <c r="O3425" i="6"/>
  <c r="L3425" i="6"/>
  <c r="M3425" i="6" s="1"/>
  <c r="M3424" i="6"/>
  <c r="O3424" i="6" s="1"/>
  <c r="L3424" i="6"/>
  <c r="M3423" i="6"/>
  <c r="O3423" i="6" s="1"/>
  <c r="L3423" i="6"/>
  <c r="L3422" i="6"/>
  <c r="M3422" i="6" s="1"/>
  <c r="O3422" i="6" s="1"/>
  <c r="O3421" i="6"/>
  <c r="L3421" i="6"/>
  <c r="M3421" i="6" s="1"/>
  <c r="M3420" i="6"/>
  <c r="O3420" i="6" s="1"/>
  <c r="L3420" i="6"/>
  <c r="M3419" i="6"/>
  <c r="O3419" i="6" s="1"/>
  <c r="L3419" i="6"/>
  <c r="L3418" i="6"/>
  <c r="M3418" i="6" s="1"/>
  <c r="O3418" i="6" s="1"/>
  <c r="L3417" i="6"/>
  <c r="M3417" i="6" s="1"/>
  <c r="O3417" i="6" s="1"/>
  <c r="M3416" i="6"/>
  <c r="O3416" i="6" s="1"/>
  <c r="L3416" i="6"/>
  <c r="M3415" i="6"/>
  <c r="O3415" i="6" s="1"/>
  <c r="L3415" i="6"/>
  <c r="L3414" i="6"/>
  <c r="M3414" i="6" s="1"/>
  <c r="O3414" i="6" s="1"/>
  <c r="O3413" i="6"/>
  <c r="L3413" i="6"/>
  <c r="M3413" i="6" s="1"/>
  <c r="M3412" i="6"/>
  <c r="O3412" i="6" s="1"/>
  <c r="L3412" i="6"/>
  <c r="M3411" i="6"/>
  <c r="O3411" i="6" s="1"/>
  <c r="L3411" i="6"/>
  <c r="L3410" i="6"/>
  <c r="M3410" i="6" s="1"/>
  <c r="O3410" i="6" s="1"/>
  <c r="O3409" i="6"/>
  <c r="L3409" i="6"/>
  <c r="M3409" i="6" s="1"/>
  <c r="M3408" i="6"/>
  <c r="O3408" i="6" s="1"/>
  <c r="L3408" i="6"/>
  <c r="M3407" i="6"/>
  <c r="O3407" i="6" s="1"/>
  <c r="L3407" i="6"/>
  <c r="L3406" i="6"/>
  <c r="M3406" i="6" s="1"/>
  <c r="O3406" i="6" s="1"/>
  <c r="L3405" i="6"/>
  <c r="M3405" i="6" s="1"/>
  <c r="O3405" i="6" s="1"/>
  <c r="M3404" i="6"/>
  <c r="O3404" i="6" s="1"/>
  <c r="L3404" i="6"/>
  <c r="M3403" i="6"/>
  <c r="O3403" i="6" s="1"/>
  <c r="L3403" i="6"/>
  <c r="L3402" i="6"/>
  <c r="M3402" i="6" s="1"/>
  <c r="O3402" i="6" s="1"/>
  <c r="L3401" i="6"/>
  <c r="M3401" i="6" s="1"/>
  <c r="O3401" i="6" s="1"/>
  <c r="M3400" i="6"/>
  <c r="O3400" i="6" s="1"/>
  <c r="L3400" i="6"/>
  <c r="M3399" i="6"/>
  <c r="O3399" i="6" s="1"/>
  <c r="L3399" i="6"/>
  <c r="L3398" i="6"/>
  <c r="M3398" i="6" s="1"/>
  <c r="O3398" i="6" s="1"/>
  <c r="O3397" i="6"/>
  <c r="L3397" i="6"/>
  <c r="M3397" i="6" s="1"/>
  <c r="M3396" i="6"/>
  <c r="O3396" i="6" s="1"/>
  <c r="L3396" i="6"/>
  <c r="M3395" i="6"/>
  <c r="O3395" i="6" s="1"/>
  <c r="L3395" i="6"/>
  <c r="L3394" i="6"/>
  <c r="M3394" i="6" s="1"/>
  <c r="O3394" i="6" s="1"/>
  <c r="O3393" i="6"/>
  <c r="L3393" i="6"/>
  <c r="M3393" i="6" s="1"/>
  <c r="M3392" i="6"/>
  <c r="O3392" i="6" s="1"/>
  <c r="L3392" i="6"/>
  <c r="M3391" i="6"/>
  <c r="O3391" i="6" s="1"/>
  <c r="L3391" i="6"/>
  <c r="L3390" i="6"/>
  <c r="M3390" i="6" s="1"/>
  <c r="O3390" i="6" s="1"/>
  <c r="O3389" i="6"/>
  <c r="L3389" i="6"/>
  <c r="M3389" i="6" s="1"/>
  <c r="M3388" i="6"/>
  <c r="O3388" i="6" s="1"/>
  <c r="L3388" i="6"/>
  <c r="M3387" i="6"/>
  <c r="O3387" i="6" s="1"/>
  <c r="L3387" i="6"/>
  <c r="L3386" i="6"/>
  <c r="M3386" i="6" s="1"/>
  <c r="O3386" i="6" s="1"/>
  <c r="L3385" i="6"/>
  <c r="M3385" i="6" s="1"/>
  <c r="O3385" i="6" s="1"/>
  <c r="M3384" i="6"/>
  <c r="O3384" i="6" s="1"/>
  <c r="L3384" i="6"/>
  <c r="M3383" i="6"/>
  <c r="O3383" i="6" s="1"/>
  <c r="L3383" i="6"/>
  <c r="L3382" i="6"/>
  <c r="M3382" i="6" s="1"/>
  <c r="O3382" i="6" s="1"/>
  <c r="O3381" i="6"/>
  <c r="L3381" i="6"/>
  <c r="M3381" i="6" s="1"/>
  <c r="M3380" i="6"/>
  <c r="O3380" i="6" s="1"/>
  <c r="L3380" i="6"/>
  <c r="M3379" i="6"/>
  <c r="O3379" i="6" s="1"/>
  <c r="L3379" i="6"/>
  <c r="L3378" i="6"/>
  <c r="M3378" i="6" s="1"/>
  <c r="O3378" i="6" s="1"/>
  <c r="O3377" i="6"/>
  <c r="L3377" i="6"/>
  <c r="M3377" i="6" s="1"/>
  <c r="M3376" i="6"/>
  <c r="O3376" i="6" s="1"/>
  <c r="L3376" i="6"/>
  <c r="M3375" i="6"/>
  <c r="O3375" i="6" s="1"/>
  <c r="L3375" i="6"/>
  <c r="L3374" i="6"/>
  <c r="M3374" i="6" s="1"/>
  <c r="O3374" i="6" s="1"/>
  <c r="O3373" i="6"/>
  <c r="L3373" i="6"/>
  <c r="M3373" i="6" s="1"/>
  <c r="M3372" i="6"/>
  <c r="O3372" i="6" s="1"/>
  <c r="L3372" i="6"/>
  <c r="M3371" i="6"/>
  <c r="O3371" i="6" s="1"/>
  <c r="L3371" i="6"/>
  <c r="L3370" i="6"/>
  <c r="M3370" i="6" s="1"/>
  <c r="O3370" i="6" s="1"/>
  <c r="L3369" i="6"/>
  <c r="M3369" i="6" s="1"/>
  <c r="O3369" i="6" s="1"/>
  <c r="M3368" i="6"/>
  <c r="O3368" i="6" s="1"/>
  <c r="L3368" i="6"/>
  <c r="M3367" i="6"/>
  <c r="O3367" i="6" s="1"/>
  <c r="L3367" i="6"/>
  <c r="L3366" i="6"/>
  <c r="M3366" i="6" s="1"/>
  <c r="O3366" i="6" s="1"/>
  <c r="O3365" i="6"/>
  <c r="L3365" i="6"/>
  <c r="M3365" i="6" s="1"/>
  <c r="M3364" i="6"/>
  <c r="O3364" i="6" s="1"/>
  <c r="L3364" i="6"/>
  <c r="M3363" i="6"/>
  <c r="O3363" i="6" s="1"/>
  <c r="L3363" i="6"/>
  <c r="L3362" i="6"/>
  <c r="M3362" i="6" s="1"/>
  <c r="O3362" i="6" s="1"/>
  <c r="O3361" i="6"/>
  <c r="L3361" i="6"/>
  <c r="M3361" i="6" s="1"/>
  <c r="M3360" i="6"/>
  <c r="O3360" i="6" s="1"/>
  <c r="L3360" i="6"/>
  <c r="M3359" i="6"/>
  <c r="O3359" i="6" s="1"/>
  <c r="L3359" i="6"/>
  <c r="L3358" i="6"/>
  <c r="M3358" i="6" s="1"/>
  <c r="O3358" i="6" s="1"/>
  <c r="L3357" i="6"/>
  <c r="M3357" i="6" s="1"/>
  <c r="O3357" i="6" s="1"/>
  <c r="M3356" i="6"/>
  <c r="O3356" i="6" s="1"/>
  <c r="L3356" i="6"/>
  <c r="M3355" i="6"/>
  <c r="O3355" i="6" s="1"/>
  <c r="L3355" i="6"/>
  <c r="L3354" i="6"/>
  <c r="M3354" i="6" s="1"/>
  <c r="O3354" i="6" s="1"/>
  <c r="L3353" i="6"/>
  <c r="M3353" i="6" s="1"/>
  <c r="O3353" i="6" s="1"/>
  <c r="M3352" i="6"/>
  <c r="O3352" i="6" s="1"/>
  <c r="L3352" i="6"/>
  <c r="M3351" i="6"/>
  <c r="O3351" i="6" s="1"/>
  <c r="L3351" i="6"/>
  <c r="L3350" i="6"/>
  <c r="M3350" i="6" s="1"/>
  <c r="O3350" i="6" s="1"/>
  <c r="O3349" i="6"/>
  <c r="L3349" i="6"/>
  <c r="M3349" i="6" s="1"/>
  <c r="M3348" i="6"/>
  <c r="O3348" i="6" s="1"/>
  <c r="L3348" i="6"/>
  <c r="M3347" i="6"/>
  <c r="O3347" i="6" s="1"/>
  <c r="L3347" i="6"/>
  <c r="L3346" i="6"/>
  <c r="M3346" i="6" s="1"/>
  <c r="O3346" i="6" s="1"/>
  <c r="O3345" i="6"/>
  <c r="L3345" i="6"/>
  <c r="M3345" i="6" s="1"/>
  <c r="M3344" i="6"/>
  <c r="O3344" i="6" s="1"/>
  <c r="L3344" i="6"/>
  <c r="M3343" i="6"/>
  <c r="O3343" i="6" s="1"/>
  <c r="L3343" i="6"/>
  <c r="L3342" i="6"/>
  <c r="M3342" i="6" s="1"/>
  <c r="O3342" i="6" s="1"/>
  <c r="L3341" i="6"/>
  <c r="M3341" i="6" s="1"/>
  <c r="O3341" i="6" s="1"/>
  <c r="M3340" i="6"/>
  <c r="O3340" i="6" s="1"/>
  <c r="L3340" i="6"/>
  <c r="M3339" i="6"/>
  <c r="O3339" i="6" s="1"/>
  <c r="L3339" i="6"/>
  <c r="L3338" i="6"/>
  <c r="M3338" i="6" s="1"/>
  <c r="O3338" i="6" s="1"/>
  <c r="L3337" i="6"/>
  <c r="M3337" i="6" s="1"/>
  <c r="O3337" i="6" s="1"/>
  <c r="M3336" i="6"/>
  <c r="O3336" i="6" s="1"/>
  <c r="L3336" i="6"/>
  <c r="M3335" i="6"/>
  <c r="O3335" i="6" s="1"/>
  <c r="L3335" i="6"/>
  <c r="L3334" i="6"/>
  <c r="M3334" i="6" s="1"/>
  <c r="O3334" i="6" s="1"/>
  <c r="O3333" i="6"/>
  <c r="L3333" i="6"/>
  <c r="M3333" i="6" s="1"/>
  <c r="M3332" i="6"/>
  <c r="O3332" i="6" s="1"/>
  <c r="L3332" i="6"/>
  <c r="M3331" i="6"/>
  <c r="O3331" i="6" s="1"/>
  <c r="L3331" i="6"/>
  <c r="L3330" i="6"/>
  <c r="M3330" i="6" s="1"/>
  <c r="O3330" i="6" s="1"/>
  <c r="O3329" i="6"/>
  <c r="L3329" i="6"/>
  <c r="M3329" i="6" s="1"/>
  <c r="M3328" i="6"/>
  <c r="O3328" i="6" s="1"/>
  <c r="L3328" i="6"/>
  <c r="M3327" i="6"/>
  <c r="O3327" i="6" s="1"/>
  <c r="L3327" i="6"/>
  <c r="L3326" i="6"/>
  <c r="M3326" i="6" s="1"/>
  <c r="O3326" i="6" s="1"/>
  <c r="O3325" i="6"/>
  <c r="L3325" i="6"/>
  <c r="M3325" i="6" s="1"/>
  <c r="M3324" i="6"/>
  <c r="O3324" i="6" s="1"/>
  <c r="L3324" i="6"/>
  <c r="M3323" i="6"/>
  <c r="O3323" i="6" s="1"/>
  <c r="L3323" i="6"/>
  <c r="L3322" i="6"/>
  <c r="M3322" i="6" s="1"/>
  <c r="O3322" i="6" s="1"/>
  <c r="L3321" i="6"/>
  <c r="M3321" i="6" s="1"/>
  <c r="O3321" i="6" s="1"/>
  <c r="M3320" i="6"/>
  <c r="O3320" i="6" s="1"/>
  <c r="L3320" i="6"/>
  <c r="M3319" i="6"/>
  <c r="O3319" i="6" s="1"/>
  <c r="L3319" i="6"/>
  <c r="L3318" i="6"/>
  <c r="M3318" i="6" s="1"/>
  <c r="O3318" i="6" s="1"/>
  <c r="O3317" i="6"/>
  <c r="L3317" i="6"/>
  <c r="M3317" i="6" s="1"/>
  <c r="M3316" i="6"/>
  <c r="O3316" i="6" s="1"/>
  <c r="L3316" i="6"/>
  <c r="M3315" i="6"/>
  <c r="O3315" i="6" s="1"/>
  <c r="L3315" i="6"/>
  <c r="L3314" i="6"/>
  <c r="M3314" i="6" s="1"/>
  <c r="O3314" i="6" s="1"/>
  <c r="O3313" i="6"/>
  <c r="L3313" i="6"/>
  <c r="M3313" i="6" s="1"/>
  <c r="M3312" i="6"/>
  <c r="O3312" i="6" s="1"/>
  <c r="L3312" i="6"/>
  <c r="M3311" i="6"/>
  <c r="O3311" i="6" s="1"/>
  <c r="L3311" i="6"/>
  <c r="L3310" i="6"/>
  <c r="M3310" i="6" s="1"/>
  <c r="O3310" i="6" s="1"/>
  <c r="O3309" i="6"/>
  <c r="L3309" i="6"/>
  <c r="M3309" i="6" s="1"/>
  <c r="M3308" i="6"/>
  <c r="O3308" i="6" s="1"/>
  <c r="L3308" i="6"/>
  <c r="M3307" i="6"/>
  <c r="O3307" i="6" s="1"/>
  <c r="L3307" i="6"/>
  <c r="L3306" i="6"/>
  <c r="M3306" i="6" s="1"/>
  <c r="O3306" i="6" s="1"/>
  <c r="L3305" i="6"/>
  <c r="M3305" i="6" s="1"/>
  <c r="O3305" i="6" s="1"/>
  <c r="M3304" i="6"/>
  <c r="O3304" i="6" s="1"/>
  <c r="L3304" i="6"/>
  <c r="M3303" i="6"/>
  <c r="O3303" i="6" s="1"/>
  <c r="L3303" i="6"/>
  <c r="L3302" i="6"/>
  <c r="M3302" i="6" s="1"/>
  <c r="O3302" i="6" s="1"/>
  <c r="O3301" i="6"/>
  <c r="L3301" i="6"/>
  <c r="M3301" i="6" s="1"/>
  <c r="M3300" i="6"/>
  <c r="O3300" i="6" s="1"/>
  <c r="L3300" i="6"/>
  <c r="M3299" i="6"/>
  <c r="O3299" i="6" s="1"/>
  <c r="L3299" i="6"/>
  <c r="L3298" i="6"/>
  <c r="M3298" i="6" s="1"/>
  <c r="O3298" i="6" s="1"/>
  <c r="O3297" i="6"/>
  <c r="L3297" i="6"/>
  <c r="M3297" i="6" s="1"/>
  <c r="M3296" i="6"/>
  <c r="O3296" i="6" s="1"/>
  <c r="L3296" i="6"/>
  <c r="M3295" i="6"/>
  <c r="O3295" i="6" s="1"/>
  <c r="L3295" i="6"/>
  <c r="L3294" i="6"/>
  <c r="M3294" i="6" s="1"/>
  <c r="O3294" i="6" s="1"/>
  <c r="L3293" i="6"/>
  <c r="M3293" i="6" s="1"/>
  <c r="O3293" i="6" s="1"/>
  <c r="M3292" i="6"/>
  <c r="O3292" i="6" s="1"/>
  <c r="L3292" i="6"/>
  <c r="M3291" i="6"/>
  <c r="O3291" i="6" s="1"/>
  <c r="L3291" i="6"/>
  <c r="L3290" i="6"/>
  <c r="M3290" i="6" s="1"/>
  <c r="O3290" i="6" s="1"/>
  <c r="L3289" i="6"/>
  <c r="M3289" i="6" s="1"/>
  <c r="O3289" i="6" s="1"/>
  <c r="M3288" i="6"/>
  <c r="O3288" i="6" s="1"/>
  <c r="L3288" i="6"/>
  <c r="M3287" i="6"/>
  <c r="O3287" i="6" s="1"/>
  <c r="L3287" i="6"/>
  <c r="L3286" i="6"/>
  <c r="M3286" i="6" s="1"/>
  <c r="O3286" i="6" s="1"/>
  <c r="O3285" i="6"/>
  <c r="L3285" i="6"/>
  <c r="M3285" i="6" s="1"/>
  <c r="M3284" i="6"/>
  <c r="O3284" i="6" s="1"/>
  <c r="L3284" i="6"/>
  <c r="M3283" i="6"/>
  <c r="O3283" i="6" s="1"/>
  <c r="L3283" i="6"/>
  <c r="L3282" i="6"/>
  <c r="M3282" i="6" s="1"/>
  <c r="O3282" i="6" s="1"/>
  <c r="O3281" i="6"/>
  <c r="L3281" i="6"/>
  <c r="M3281" i="6" s="1"/>
  <c r="M3280" i="6"/>
  <c r="O3280" i="6" s="1"/>
  <c r="L3280" i="6"/>
  <c r="M3279" i="6"/>
  <c r="O3279" i="6" s="1"/>
  <c r="L3279" i="6"/>
  <c r="L3278" i="6"/>
  <c r="M3278" i="6" s="1"/>
  <c r="O3278" i="6" s="1"/>
  <c r="L3277" i="6"/>
  <c r="M3277" i="6" s="1"/>
  <c r="O3277" i="6" s="1"/>
  <c r="M3276" i="6"/>
  <c r="O3276" i="6" s="1"/>
  <c r="L3276" i="6"/>
  <c r="M3275" i="6"/>
  <c r="O3275" i="6" s="1"/>
  <c r="L3275" i="6"/>
  <c r="L3274" i="6"/>
  <c r="M3274" i="6" s="1"/>
  <c r="O3274" i="6" s="1"/>
  <c r="L3273" i="6"/>
  <c r="M3273" i="6" s="1"/>
  <c r="O3273" i="6" s="1"/>
  <c r="M3272" i="6"/>
  <c r="O3272" i="6" s="1"/>
  <c r="L3272" i="6"/>
  <c r="M3271" i="6"/>
  <c r="O3271" i="6" s="1"/>
  <c r="L3271" i="6"/>
  <c r="L3270" i="6"/>
  <c r="M3270" i="6" s="1"/>
  <c r="O3270" i="6" s="1"/>
  <c r="O3269" i="6"/>
  <c r="L3269" i="6"/>
  <c r="M3269" i="6" s="1"/>
  <c r="M3268" i="6"/>
  <c r="O3268" i="6" s="1"/>
  <c r="L3268" i="6"/>
  <c r="M3267" i="6"/>
  <c r="O3267" i="6" s="1"/>
  <c r="L3267" i="6"/>
  <c r="L3266" i="6"/>
  <c r="M3266" i="6" s="1"/>
  <c r="O3266" i="6" s="1"/>
  <c r="O3265" i="6"/>
  <c r="L3265" i="6"/>
  <c r="M3265" i="6" s="1"/>
  <c r="M3264" i="6"/>
  <c r="O3264" i="6" s="1"/>
  <c r="L3264" i="6"/>
  <c r="M3263" i="6"/>
  <c r="O3263" i="6" s="1"/>
  <c r="L3263" i="6"/>
  <c r="L3262" i="6"/>
  <c r="M3262" i="6" s="1"/>
  <c r="O3262" i="6" s="1"/>
  <c r="O3261" i="6"/>
  <c r="L3261" i="6"/>
  <c r="M3261" i="6" s="1"/>
  <c r="M3260" i="6"/>
  <c r="O3260" i="6" s="1"/>
  <c r="L3260" i="6"/>
  <c r="M3259" i="6"/>
  <c r="O3259" i="6" s="1"/>
  <c r="L3259" i="6"/>
  <c r="L3258" i="6"/>
  <c r="M3258" i="6" s="1"/>
  <c r="O3258" i="6" s="1"/>
  <c r="L3257" i="6"/>
  <c r="M3257" i="6" s="1"/>
  <c r="O3257" i="6" s="1"/>
  <c r="M3256" i="6"/>
  <c r="O3256" i="6" s="1"/>
  <c r="L3256" i="6"/>
  <c r="M3255" i="6"/>
  <c r="O3255" i="6" s="1"/>
  <c r="L3255" i="6"/>
  <c r="L3254" i="6"/>
  <c r="M3254" i="6" s="1"/>
  <c r="O3254" i="6" s="1"/>
  <c r="O3253" i="6"/>
  <c r="L3253" i="6"/>
  <c r="M3253" i="6" s="1"/>
  <c r="M3252" i="6"/>
  <c r="O3252" i="6" s="1"/>
  <c r="L3252" i="6"/>
  <c r="M3251" i="6"/>
  <c r="O3251" i="6" s="1"/>
  <c r="L3251" i="6"/>
  <c r="L3250" i="6"/>
  <c r="M3250" i="6" s="1"/>
  <c r="O3250" i="6" s="1"/>
  <c r="O3249" i="6"/>
  <c r="L3249" i="6"/>
  <c r="M3249" i="6" s="1"/>
  <c r="M3248" i="6"/>
  <c r="O3248" i="6" s="1"/>
  <c r="L3248" i="6"/>
  <c r="M3247" i="6"/>
  <c r="O3247" i="6" s="1"/>
  <c r="L3247" i="6"/>
  <c r="L3246" i="6"/>
  <c r="M3246" i="6" s="1"/>
  <c r="O3246" i="6" s="1"/>
  <c r="O3245" i="6"/>
  <c r="L3245" i="6"/>
  <c r="M3245" i="6" s="1"/>
  <c r="M3244" i="6"/>
  <c r="O3244" i="6" s="1"/>
  <c r="L3244" i="6"/>
  <c r="M3243" i="6"/>
  <c r="O3243" i="6" s="1"/>
  <c r="L3243" i="6"/>
  <c r="L3242" i="6"/>
  <c r="M3242" i="6" s="1"/>
  <c r="O3242" i="6" s="1"/>
  <c r="L3241" i="6"/>
  <c r="M3241" i="6" s="1"/>
  <c r="O3241" i="6" s="1"/>
  <c r="M3240" i="6"/>
  <c r="O3240" i="6" s="1"/>
  <c r="L3240" i="6"/>
  <c r="M3239" i="6"/>
  <c r="O3239" i="6" s="1"/>
  <c r="L3239" i="6"/>
  <c r="L3238" i="6"/>
  <c r="M3238" i="6" s="1"/>
  <c r="O3238" i="6" s="1"/>
  <c r="O3237" i="6"/>
  <c r="L3237" i="6"/>
  <c r="M3237" i="6" s="1"/>
  <c r="M3236" i="6"/>
  <c r="O3236" i="6" s="1"/>
  <c r="L3236" i="6"/>
  <c r="M3235" i="6"/>
  <c r="O3235" i="6" s="1"/>
  <c r="L3235" i="6"/>
  <c r="L3234" i="6"/>
  <c r="M3234" i="6" s="1"/>
  <c r="O3234" i="6" s="1"/>
  <c r="O3233" i="6"/>
  <c r="L3233" i="6"/>
  <c r="M3233" i="6" s="1"/>
  <c r="M3232" i="6"/>
  <c r="O3232" i="6" s="1"/>
  <c r="L3232" i="6"/>
  <c r="M3231" i="6"/>
  <c r="O3231" i="6" s="1"/>
  <c r="L3231" i="6"/>
  <c r="L3230" i="6"/>
  <c r="M3230" i="6" s="1"/>
  <c r="O3230" i="6" s="1"/>
  <c r="O3229" i="6"/>
  <c r="L3229" i="6"/>
  <c r="M3229" i="6" s="1"/>
  <c r="M3228" i="6"/>
  <c r="O3228" i="6" s="1"/>
  <c r="L3228" i="6"/>
  <c r="M3227" i="6"/>
  <c r="O3227" i="6" s="1"/>
  <c r="L3227" i="6"/>
  <c r="L3226" i="6"/>
  <c r="M3226" i="6" s="1"/>
  <c r="O3226" i="6" s="1"/>
  <c r="L3225" i="6"/>
  <c r="M3225" i="6" s="1"/>
  <c r="O3225" i="6" s="1"/>
  <c r="M3224" i="6"/>
  <c r="O3224" i="6" s="1"/>
  <c r="L3224" i="6"/>
  <c r="M3223" i="6"/>
  <c r="O3223" i="6" s="1"/>
  <c r="L3223" i="6"/>
  <c r="L3222" i="6"/>
  <c r="M3222" i="6" s="1"/>
  <c r="O3222" i="6" s="1"/>
  <c r="O3221" i="6"/>
  <c r="L3221" i="6"/>
  <c r="M3221" i="6" s="1"/>
  <c r="M3220" i="6"/>
  <c r="O3220" i="6" s="1"/>
  <c r="L3220" i="6"/>
  <c r="M3219" i="6"/>
  <c r="O3219" i="6" s="1"/>
  <c r="L3219" i="6"/>
  <c r="L3218" i="6"/>
  <c r="M3218" i="6" s="1"/>
  <c r="O3218" i="6" s="1"/>
  <c r="O3217" i="6"/>
  <c r="L3217" i="6"/>
  <c r="M3217" i="6" s="1"/>
  <c r="M3216" i="6"/>
  <c r="O3216" i="6" s="1"/>
  <c r="L3216" i="6"/>
  <c r="M3215" i="6"/>
  <c r="O3215" i="6" s="1"/>
  <c r="L3215" i="6"/>
  <c r="L3214" i="6"/>
  <c r="M3214" i="6" s="1"/>
  <c r="O3214" i="6" s="1"/>
  <c r="L3213" i="6"/>
  <c r="M3213" i="6" s="1"/>
  <c r="O3213" i="6" s="1"/>
  <c r="M3212" i="6"/>
  <c r="O3212" i="6" s="1"/>
  <c r="L3212" i="6"/>
  <c r="M3211" i="6"/>
  <c r="O3211" i="6" s="1"/>
  <c r="L3211" i="6"/>
  <c r="L3210" i="6"/>
  <c r="M3210" i="6" s="1"/>
  <c r="O3210" i="6" s="1"/>
  <c r="L3209" i="6"/>
  <c r="M3209" i="6" s="1"/>
  <c r="O3209" i="6" s="1"/>
  <c r="M3208" i="6"/>
  <c r="O3208" i="6" s="1"/>
  <c r="L3208" i="6"/>
  <c r="M3207" i="6"/>
  <c r="O3207" i="6" s="1"/>
  <c r="L3207" i="6"/>
  <c r="L3206" i="6"/>
  <c r="M3206" i="6" s="1"/>
  <c r="O3206" i="6" s="1"/>
  <c r="O3205" i="6"/>
  <c r="L3205" i="6"/>
  <c r="M3205" i="6" s="1"/>
  <c r="M3204" i="6"/>
  <c r="O3204" i="6" s="1"/>
  <c r="L3204" i="6"/>
  <c r="M3203" i="6"/>
  <c r="O3203" i="6" s="1"/>
  <c r="L3203" i="6"/>
  <c r="L3202" i="6"/>
  <c r="M3202" i="6" s="1"/>
  <c r="O3202" i="6" s="1"/>
  <c r="O3201" i="6"/>
  <c r="L3201" i="6"/>
  <c r="M3201" i="6" s="1"/>
  <c r="M3200" i="6"/>
  <c r="O3200" i="6" s="1"/>
  <c r="L3200" i="6"/>
  <c r="M3199" i="6"/>
  <c r="O3199" i="6" s="1"/>
  <c r="L3199" i="6"/>
  <c r="L3198" i="6"/>
  <c r="M3198" i="6" s="1"/>
  <c r="O3198" i="6" s="1"/>
  <c r="O3197" i="6"/>
  <c r="L3197" i="6"/>
  <c r="M3197" i="6" s="1"/>
  <c r="M3196" i="6"/>
  <c r="O3196" i="6" s="1"/>
  <c r="L3196" i="6"/>
  <c r="M3195" i="6"/>
  <c r="O3195" i="6" s="1"/>
  <c r="L3195" i="6"/>
  <c r="L3194" i="6"/>
  <c r="M3194" i="6" s="1"/>
  <c r="O3194" i="6" s="1"/>
  <c r="L3193" i="6"/>
  <c r="M3193" i="6" s="1"/>
  <c r="O3193" i="6" s="1"/>
  <c r="M3192" i="6"/>
  <c r="O3192" i="6" s="1"/>
  <c r="L3192" i="6"/>
  <c r="M3191" i="6"/>
  <c r="O3191" i="6" s="1"/>
  <c r="L3191" i="6"/>
  <c r="L3190" i="6"/>
  <c r="M3190" i="6" s="1"/>
  <c r="O3190" i="6" s="1"/>
  <c r="O3189" i="6"/>
  <c r="L3189" i="6"/>
  <c r="M3189" i="6" s="1"/>
  <c r="M3188" i="6"/>
  <c r="O3188" i="6" s="1"/>
  <c r="L3188" i="6"/>
  <c r="M3187" i="6"/>
  <c r="O3187" i="6" s="1"/>
  <c r="L3187" i="6"/>
  <c r="L3186" i="6"/>
  <c r="M3186" i="6" s="1"/>
  <c r="O3186" i="6" s="1"/>
  <c r="O3185" i="6"/>
  <c r="L3185" i="6"/>
  <c r="M3185" i="6" s="1"/>
  <c r="M3184" i="6"/>
  <c r="O3184" i="6" s="1"/>
  <c r="L3184" i="6"/>
  <c r="M3183" i="6"/>
  <c r="O3183" i="6" s="1"/>
  <c r="L3183" i="6"/>
  <c r="L3182" i="6"/>
  <c r="M3182" i="6" s="1"/>
  <c r="O3182" i="6" s="1"/>
  <c r="O3181" i="6"/>
  <c r="L3181" i="6"/>
  <c r="M3181" i="6" s="1"/>
  <c r="M3180" i="6"/>
  <c r="O3180" i="6" s="1"/>
  <c r="L3180" i="6"/>
  <c r="M3179" i="6"/>
  <c r="O3179" i="6" s="1"/>
  <c r="L3179" i="6"/>
  <c r="L3178" i="6"/>
  <c r="M3178" i="6" s="1"/>
  <c r="O3178" i="6" s="1"/>
  <c r="L3177" i="6"/>
  <c r="M3177" i="6" s="1"/>
  <c r="O3177" i="6" s="1"/>
  <c r="M3176" i="6"/>
  <c r="O3176" i="6" s="1"/>
  <c r="L3176" i="6"/>
  <c r="M3175" i="6"/>
  <c r="O3175" i="6" s="1"/>
  <c r="L3175" i="6"/>
  <c r="L3174" i="6"/>
  <c r="M3174" i="6" s="1"/>
  <c r="O3174" i="6" s="1"/>
  <c r="O3173" i="6"/>
  <c r="L3173" i="6"/>
  <c r="M3173" i="6" s="1"/>
  <c r="M3172" i="6"/>
  <c r="O3172" i="6" s="1"/>
  <c r="L3172" i="6"/>
  <c r="M3171" i="6"/>
  <c r="O3171" i="6" s="1"/>
  <c r="L3171" i="6"/>
  <c r="L3170" i="6"/>
  <c r="M3170" i="6" s="1"/>
  <c r="O3170" i="6" s="1"/>
  <c r="O3169" i="6"/>
  <c r="L3169" i="6"/>
  <c r="M3169" i="6" s="1"/>
  <c r="M3168" i="6"/>
  <c r="O3168" i="6" s="1"/>
  <c r="L3168" i="6"/>
  <c r="M3167" i="6"/>
  <c r="O3167" i="6" s="1"/>
  <c r="L3167" i="6"/>
  <c r="L3166" i="6"/>
  <c r="M3166" i="6" s="1"/>
  <c r="O3166" i="6" s="1"/>
  <c r="O3165" i="6"/>
  <c r="L3165" i="6"/>
  <c r="M3165" i="6" s="1"/>
  <c r="M3164" i="6"/>
  <c r="O3164" i="6" s="1"/>
  <c r="L3164" i="6"/>
  <c r="M3163" i="6"/>
  <c r="O3163" i="6" s="1"/>
  <c r="L3163" i="6"/>
  <c r="L3162" i="6"/>
  <c r="M3162" i="6" s="1"/>
  <c r="O3162" i="6" s="1"/>
  <c r="L3161" i="6"/>
  <c r="M3161" i="6" s="1"/>
  <c r="O3161" i="6" s="1"/>
  <c r="M3160" i="6"/>
  <c r="O3160" i="6" s="1"/>
  <c r="L3160" i="6"/>
  <c r="M3159" i="6"/>
  <c r="O3159" i="6" s="1"/>
  <c r="L3159" i="6"/>
  <c r="L3158" i="6"/>
  <c r="M3158" i="6" s="1"/>
  <c r="O3158" i="6" s="1"/>
  <c r="O3157" i="6"/>
  <c r="L3157" i="6"/>
  <c r="M3157" i="6" s="1"/>
  <c r="M3156" i="6"/>
  <c r="O3156" i="6" s="1"/>
  <c r="L3156" i="6"/>
  <c r="M3155" i="6"/>
  <c r="O3155" i="6" s="1"/>
  <c r="L3155" i="6"/>
  <c r="L3154" i="6"/>
  <c r="M3154" i="6" s="1"/>
  <c r="O3154" i="6" s="1"/>
  <c r="O3153" i="6"/>
  <c r="L3153" i="6"/>
  <c r="M3153" i="6" s="1"/>
  <c r="M3152" i="6"/>
  <c r="O3152" i="6" s="1"/>
  <c r="L3152" i="6"/>
  <c r="M3151" i="6"/>
  <c r="O3151" i="6" s="1"/>
  <c r="L3151" i="6"/>
  <c r="L3150" i="6"/>
  <c r="M3150" i="6" s="1"/>
  <c r="O3150" i="6" s="1"/>
  <c r="L3149" i="6"/>
  <c r="M3149" i="6" s="1"/>
  <c r="O3149" i="6" s="1"/>
  <c r="M3148" i="6"/>
  <c r="O3148" i="6" s="1"/>
  <c r="L3148" i="6"/>
  <c r="M3147" i="6"/>
  <c r="O3147" i="6" s="1"/>
  <c r="L3147" i="6"/>
  <c r="L3146" i="6"/>
  <c r="M3146" i="6" s="1"/>
  <c r="O3146" i="6" s="1"/>
  <c r="L3145" i="6"/>
  <c r="M3145" i="6" s="1"/>
  <c r="O3145" i="6" s="1"/>
  <c r="M3144" i="6"/>
  <c r="O3144" i="6" s="1"/>
  <c r="L3144" i="6"/>
  <c r="M3143" i="6"/>
  <c r="O3143" i="6" s="1"/>
  <c r="L3143" i="6"/>
  <c r="L3142" i="6"/>
  <c r="M3142" i="6" s="1"/>
  <c r="O3142" i="6" s="1"/>
  <c r="O3141" i="6"/>
  <c r="L3141" i="6"/>
  <c r="M3141" i="6" s="1"/>
  <c r="M3140" i="6"/>
  <c r="O3140" i="6" s="1"/>
  <c r="L3140" i="6"/>
  <c r="M3139" i="6"/>
  <c r="O3139" i="6" s="1"/>
  <c r="L3139" i="6"/>
  <c r="L3138" i="6"/>
  <c r="M3138" i="6" s="1"/>
  <c r="O3138" i="6" s="1"/>
  <c r="O3137" i="6"/>
  <c r="L3137" i="6"/>
  <c r="M3137" i="6" s="1"/>
  <c r="M3136" i="6"/>
  <c r="O3136" i="6" s="1"/>
  <c r="L3136" i="6"/>
  <c r="M3135" i="6"/>
  <c r="O3135" i="6" s="1"/>
  <c r="L3135" i="6"/>
  <c r="L3134" i="6"/>
  <c r="M3134" i="6" s="1"/>
  <c r="O3134" i="6" s="1"/>
  <c r="O3133" i="6"/>
  <c r="L3133" i="6"/>
  <c r="M3133" i="6" s="1"/>
  <c r="M3132" i="6"/>
  <c r="O3132" i="6" s="1"/>
  <c r="L3132" i="6"/>
  <c r="M3131" i="6"/>
  <c r="O3131" i="6" s="1"/>
  <c r="L3131" i="6"/>
  <c r="L3130" i="6"/>
  <c r="M3130" i="6" s="1"/>
  <c r="O3130" i="6" s="1"/>
  <c r="L3129" i="6"/>
  <c r="M3129" i="6" s="1"/>
  <c r="O3129" i="6" s="1"/>
  <c r="M3128" i="6"/>
  <c r="O3128" i="6" s="1"/>
  <c r="L3128" i="6"/>
  <c r="M3127" i="6"/>
  <c r="O3127" i="6" s="1"/>
  <c r="L3127" i="6"/>
  <c r="L3126" i="6"/>
  <c r="M3126" i="6" s="1"/>
  <c r="O3126" i="6" s="1"/>
  <c r="O3125" i="6"/>
  <c r="L3125" i="6"/>
  <c r="M3125" i="6" s="1"/>
  <c r="M3124" i="6"/>
  <c r="O3124" i="6" s="1"/>
  <c r="L3124" i="6"/>
  <c r="M3123" i="6"/>
  <c r="O3123" i="6" s="1"/>
  <c r="L3123" i="6"/>
  <c r="L3122" i="6"/>
  <c r="M3122" i="6" s="1"/>
  <c r="O3122" i="6" s="1"/>
  <c r="O3121" i="6"/>
  <c r="L3121" i="6"/>
  <c r="M3121" i="6" s="1"/>
  <c r="M3120" i="6"/>
  <c r="O3120" i="6" s="1"/>
  <c r="L3120" i="6"/>
  <c r="M3119" i="6"/>
  <c r="O3119" i="6" s="1"/>
  <c r="L3119" i="6"/>
  <c r="L3118" i="6"/>
  <c r="M3118" i="6" s="1"/>
  <c r="O3118" i="6" s="1"/>
  <c r="O3117" i="6"/>
  <c r="L3117" i="6"/>
  <c r="M3117" i="6" s="1"/>
  <c r="M3116" i="6"/>
  <c r="O3116" i="6" s="1"/>
  <c r="L3116" i="6"/>
  <c r="M3115" i="6"/>
  <c r="O3115" i="6" s="1"/>
  <c r="L3115" i="6"/>
  <c r="L3114" i="6"/>
  <c r="M3114" i="6" s="1"/>
  <c r="O3114" i="6" s="1"/>
  <c r="L3113" i="6"/>
  <c r="M3113" i="6" s="1"/>
  <c r="O3113" i="6" s="1"/>
  <c r="M3112" i="6"/>
  <c r="O3112" i="6" s="1"/>
  <c r="L3112" i="6"/>
  <c r="M3111" i="6"/>
  <c r="O3111" i="6" s="1"/>
  <c r="L3111" i="6"/>
  <c r="L3110" i="6"/>
  <c r="M3110" i="6" s="1"/>
  <c r="O3110" i="6" s="1"/>
  <c r="O3109" i="6"/>
  <c r="L3109" i="6"/>
  <c r="M3109" i="6" s="1"/>
  <c r="M3108" i="6"/>
  <c r="O3108" i="6" s="1"/>
  <c r="L3108" i="6"/>
  <c r="M3107" i="6"/>
  <c r="O3107" i="6" s="1"/>
  <c r="L3107" i="6"/>
  <c r="L3106" i="6"/>
  <c r="M3106" i="6" s="1"/>
  <c r="O3106" i="6" s="1"/>
  <c r="O3105" i="6"/>
  <c r="L3105" i="6"/>
  <c r="M3105" i="6" s="1"/>
  <c r="M3104" i="6"/>
  <c r="O3104" i="6" s="1"/>
  <c r="L3104" i="6"/>
  <c r="M3103" i="6"/>
  <c r="O3103" i="6" s="1"/>
  <c r="L3103" i="6"/>
  <c r="L3102" i="6"/>
  <c r="M3102" i="6" s="1"/>
  <c r="O3102" i="6" s="1"/>
  <c r="L3101" i="6"/>
  <c r="M3101" i="6" s="1"/>
  <c r="O3101" i="6" s="1"/>
  <c r="M3100" i="6"/>
  <c r="O3100" i="6" s="1"/>
  <c r="L3100" i="6"/>
  <c r="M3099" i="6"/>
  <c r="O3099" i="6" s="1"/>
  <c r="L3099" i="6"/>
  <c r="L3098" i="6"/>
  <c r="M3098" i="6" s="1"/>
  <c r="O3098" i="6" s="1"/>
  <c r="L3097" i="6"/>
  <c r="M3097" i="6" s="1"/>
  <c r="O3097" i="6" s="1"/>
  <c r="M3096" i="6"/>
  <c r="O3096" i="6" s="1"/>
  <c r="L3096" i="6"/>
  <c r="M3095" i="6"/>
  <c r="O3095" i="6" s="1"/>
  <c r="L3095" i="6"/>
  <c r="L3094" i="6"/>
  <c r="M3094" i="6" s="1"/>
  <c r="O3094" i="6" s="1"/>
  <c r="O3093" i="6"/>
  <c r="L3093" i="6"/>
  <c r="M3093" i="6" s="1"/>
  <c r="M3092" i="6"/>
  <c r="O3092" i="6" s="1"/>
  <c r="L3092" i="6"/>
  <c r="M3091" i="6"/>
  <c r="O3091" i="6" s="1"/>
  <c r="L3091" i="6"/>
  <c r="L3090" i="6"/>
  <c r="M3090" i="6" s="1"/>
  <c r="O3090" i="6" s="1"/>
  <c r="O3089" i="6"/>
  <c r="L3089" i="6"/>
  <c r="M3089" i="6" s="1"/>
  <c r="M3088" i="6"/>
  <c r="O3088" i="6" s="1"/>
  <c r="L3088" i="6"/>
  <c r="M3087" i="6"/>
  <c r="O3087" i="6" s="1"/>
  <c r="L3087" i="6"/>
  <c r="L3086" i="6"/>
  <c r="M3086" i="6" s="1"/>
  <c r="O3086" i="6" s="1"/>
  <c r="L3085" i="6"/>
  <c r="M3085" i="6" s="1"/>
  <c r="O3085" i="6" s="1"/>
  <c r="M3084" i="6"/>
  <c r="O3084" i="6" s="1"/>
  <c r="L3084" i="6"/>
  <c r="M3083" i="6"/>
  <c r="O3083" i="6" s="1"/>
  <c r="L3083" i="6"/>
  <c r="L3082" i="6"/>
  <c r="M3082" i="6" s="1"/>
  <c r="O3082" i="6" s="1"/>
  <c r="L3081" i="6"/>
  <c r="M3081" i="6" s="1"/>
  <c r="O3081" i="6" s="1"/>
  <c r="M3080" i="6"/>
  <c r="O3080" i="6" s="1"/>
  <c r="L3080" i="6"/>
  <c r="M3079" i="6"/>
  <c r="O3079" i="6" s="1"/>
  <c r="L3079" i="6"/>
  <c r="L3078" i="6"/>
  <c r="M3078" i="6" s="1"/>
  <c r="O3078" i="6" s="1"/>
  <c r="O3077" i="6"/>
  <c r="L3077" i="6"/>
  <c r="M3077" i="6" s="1"/>
  <c r="M3076" i="6"/>
  <c r="O3076" i="6" s="1"/>
  <c r="L3076" i="6"/>
  <c r="M3075" i="6"/>
  <c r="O3075" i="6" s="1"/>
  <c r="L3075" i="6"/>
  <c r="L3074" i="6"/>
  <c r="M3074" i="6" s="1"/>
  <c r="O3074" i="6" s="1"/>
  <c r="O3073" i="6"/>
  <c r="L3073" i="6"/>
  <c r="M3073" i="6" s="1"/>
  <c r="M3072" i="6"/>
  <c r="O3072" i="6" s="1"/>
  <c r="L3072" i="6"/>
  <c r="M3071" i="6"/>
  <c r="O3071" i="6" s="1"/>
  <c r="L3071" i="6"/>
  <c r="L3070" i="6"/>
  <c r="M3070" i="6" s="1"/>
  <c r="O3070" i="6" s="1"/>
  <c r="O3069" i="6"/>
  <c r="L3069" i="6"/>
  <c r="M3069" i="6" s="1"/>
  <c r="M3068" i="6"/>
  <c r="O3068" i="6" s="1"/>
  <c r="L3068" i="6"/>
  <c r="M3067" i="6"/>
  <c r="O3067" i="6" s="1"/>
  <c r="L3067" i="6"/>
  <c r="L3066" i="6"/>
  <c r="M3066" i="6" s="1"/>
  <c r="O3066" i="6" s="1"/>
  <c r="L3065" i="6"/>
  <c r="M3065" i="6" s="1"/>
  <c r="O3065" i="6" s="1"/>
  <c r="M3064" i="6"/>
  <c r="O3064" i="6" s="1"/>
  <c r="L3064" i="6"/>
  <c r="M3063" i="6"/>
  <c r="O3063" i="6" s="1"/>
  <c r="L3063" i="6"/>
  <c r="L3062" i="6"/>
  <c r="M3062" i="6" s="1"/>
  <c r="O3062" i="6" s="1"/>
  <c r="O3061" i="6"/>
  <c r="L3061" i="6"/>
  <c r="M3061" i="6" s="1"/>
  <c r="M3060" i="6"/>
  <c r="O3060" i="6" s="1"/>
  <c r="L3060" i="6"/>
  <c r="M3059" i="6"/>
  <c r="O3059" i="6" s="1"/>
  <c r="L3059" i="6"/>
  <c r="L3058" i="6"/>
  <c r="M3058" i="6" s="1"/>
  <c r="O3058" i="6" s="1"/>
  <c r="O3057" i="6"/>
  <c r="L3057" i="6"/>
  <c r="M3057" i="6" s="1"/>
  <c r="M3056" i="6"/>
  <c r="O3056" i="6" s="1"/>
  <c r="L3056" i="6"/>
  <c r="M3055" i="6"/>
  <c r="O3055" i="6" s="1"/>
  <c r="L3055" i="6"/>
  <c r="L3054" i="6"/>
  <c r="M3054" i="6" s="1"/>
  <c r="O3054" i="6" s="1"/>
  <c r="O3053" i="6"/>
  <c r="L3053" i="6"/>
  <c r="M3053" i="6" s="1"/>
  <c r="M3052" i="6"/>
  <c r="O3052" i="6" s="1"/>
  <c r="L3052" i="6"/>
  <c r="M3051" i="6"/>
  <c r="O3051" i="6" s="1"/>
  <c r="L3051" i="6"/>
  <c r="L3050" i="6"/>
  <c r="M3050" i="6" s="1"/>
  <c r="O3050" i="6" s="1"/>
  <c r="L3049" i="6"/>
  <c r="M3049" i="6" s="1"/>
  <c r="O3049" i="6" s="1"/>
  <c r="M3048" i="6"/>
  <c r="O3048" i="6" s="1"/>
  <c r="L3048" i="6"/>
  <c r="M3047" i="6"/>
  <c r="O3047" i="6" s="1"/>
  <c r="L3047" i="6"/>
  <c r="L3046" i="6"/>
  <c r="M3046" i="6" s="1"/>
  <c r="O3046" i="6" s="1"/>
  <c r="O3045" i="6"/>
  <c r="L3045" i="6"/>
  <c r="M3045" i="6" s="1"/>
  <c r="M3044" i="6"/>
  <c r="O3044" i="6" s="1"/>
  <c r="L3044" i="6"/>
  <c r="M3043" i="6"/>
  <c r="O3043" i="6" s="1"/>
  <c r="L3043" i="6"/>
  <c r="L3042" i="6"/>
  <c r="M3042" i="6" s="1"/>
  <c r="O3042" i="6" s="1"/>
  <c r="O3041" i="6"/>
  <c r="L3041" i="6"/>
  <c r="M3041" i="6" s="1"/>
  <c r="M3040" i="6"/>
  <c r="O3040" i="6" s="1"/>
  <c r="L3040" i="6"/>
  <c r="M3039" i="6"/>
  <c r="O3039" i="6" s="1"/>
  <c r="L3039" i="6"/>
  <c r="L3038" i="6"/>
  <c r="M3038" i="6" s="1"/>
  <c r="O3038" i="6" s="1"/>
  <c r="L3037" i="6"/>
  <c r="M3037" i="6" s="1"/>
  <c r="O3037" i="6" s="1"/>
  <c r="M3036" i="6"/>
  <c r="O3036" i="6" s="1"/>
  <c r="L3036" i="6"/>
  <c r="M3035" i="6"/>
  <c r="O3035" i="6" s="1"/>
  <c r="L3035" i="6"/>
  <c r="L3034" i="6"/>
  <c r="M3034" i="6" s="1"/>
  <c r="O3034" i="6" s="1"/>
  <c r="L3033" i="6"/>
  <c r="M3033" i="6" s="1"/>
  <c r="O3033" i="6" s="1"/>
  <c r="M3032" i="6"/>
  <c r="O3032" i="6" s="1"/>
  <c r="L3032" i="6"/>
  <c r="M3031" i="6"/>
  <c r="O3031" i="6" s="1"/>
  <c r="L3031" i="6"/>
  <c r="L3030" i="6"/>
  <c r="M3030" i="6" s="1"/>
  <c r="O3030" i="6" s="1"/>
  <c r="O3029" i="6"/>
  <c r="L3029" i="6"/>
  <c r="M3029" i="6" s="1"/>
  <c r="M3028" i="6"/>
  <c r="O3028" i="6" s="1"/>
  <c r="L3028" i="6"/>
  <c r="M3027" i="6"/>
  <c r="O3027" i="6" s="1"/>
  <c r="L3027" i="6"/>
  <c r="L3026" i="6"/>
  <c r="M3026" i="6" s="1"/>
  <c r="O3026" i="6" s="1"/>
  <c r="O3025" i="6"/>
  <c r="L3025" i="6"/>
  <c r="M3025" i="6" s="1"/>
  <c r="M3024" i="6"/>
  <c r="O3024" i="6" s="1"/>
  <c r="L3024" i="6"/>
  <c r="M3023" i="6"/>
  <c r="O3023" i="6" s="1"/>
  <c r="L3023" i="6"/>
  <c r="L3022" i="6"/>
  <c r="M3022" i="6" s="1"/>
  <c r="O3022" i="6" s="1"/>
  <c r="L3021" i="6"/>
  <c r="M3021" i="6" s="1"/>
  <c r="O3021" i="6" s="1"/>
  <c r="M3020" i="6"/>
  <c r="O3020" i="6" s="1"/>
  <c r="L3020" i="6"/>
  <c r="M3019" i="6"/>
  <c r="O3019" i="6" s="1"/>
  <c r="L3019" i="6"/>
  <c r="L3018" i="6"/>
  <c r="M3018" i="6" s="1"/>
  <c r="O3018" i="6" s="1"/>
  <c r="L3017" i="6"/>
  <c r="M3017" i="6" s="1"/>
  <c r="O3017" i="6" s="1"/>
  <c r="M3016" i="6"/>
  <c r="O3016" i="6" s="1"/>
  <c r="L3016" i="6"/>
  <c r="M3015" i="6"/>
  <c r="O3015" i="6" s="1"/>
  <c r="L3015" i="6"/>
  <c r="L3014" i="6"/>
  <c r="M3014" i="6" s="1"/>
  <c r="O3014" i="6" s="1"/>
  <c r="O3013" i="6"/>
  <c r="L3013" i="6"/>
  <c r="M3013" i="6" s="1"/>
  <c r="M3012" i="6"/>
  <c r="O3012" i="6" s="1"/>
  <c r="L3012" i="6"/>
  <c r="M3011" i="6"/>
  <c r="O3011" i="6" s="1"/>
  <c r="L3011" i="6"/>
  <c r="L3010" i="6"/>
  <c r="M3010" i="6" s="1"/>
  <c r="O3010" i="6" s="1"/>
  <c r="O3009" i="6"/>
  <c r="L3009" i="6"/>
  <c r="M3009" i="6" s="1"/>
  <c r="M3008" i="6"/>
  <c r="O3008" i="6" s="1"/>
  <c r="L3008" i="6"/>
  <c r="M3007" i="6"/>
  <c r="O3007" i="6" s="1"/>
  <c r="L3007" i="6"/>
  <c r="L3006" i="6"/>
  <c r="M3006" i="6" s="1"/>
  <c r="O3006" i="6" s="1"/>
  <c r="O3005" i="6"/>
  <c r="L3005" i="6"/>
  <c r="M3005" i="6" s="1"/>
  <c r="M3004" i="6"/>
  <c r="O3004" i="6" s="1"/>
  <c r="L3004" i="6"/>
  <c r="M3003" i="6"/>
  <c r="O3003" i="6" s="1"/>
  <c r="L3003" i="6"/>
  <c r="L3002" i="6"/>
  <c r="M3002" i="6" s="1"/>
  <c r="O3002" i="6" s="1"/>
  <c r="L3001" i="6"/>
  <c r="M3001" i="6" s="1"/>
  <c r="O3001" i="6" s="1"/>
  <c r="M3000" i="6"/>
  <c r="O3000" i="6" s="1"/>
  <c r="L3000" i="6"/>
  <c r="M2999" i="6"/>
  <c r="O2999" i="6" s="1"/>
  <c r="L2999" i="6"/>
  <c r="L2998" i="6"/>
  <c r="M2998" i="6" s="1"/>
  <c r="O2998" i="6" s="1"/>
  <c r="O2997" i="6"/>
  <c r="L2997" i="6"/>
  <c r="M2997" i="6" s="1"/>
  <c r="M2996" i="6"/>
  <c r="O2996" i="6" s="1"/>
  <c r="L2996" i="6"/>
  <c r="M2995" i="6"/>
  <c r="O2995" i="6" s="1"/>
  <c r="L2995" i="6"/>
  <c r="L2994" i="6"/>
  <c r="M2994" i="6" s="1"/>
  <c r="O2994" i="6" s="1"/>
  <c r="O2993" i="6"/>
  <c r="L2993" i="6"/>
  <c r="M2993" i="6" s="1"/>
  <c r="M2992" i="6"/>
  <c r="O2992" i="6" s="1"/>
  <c r="L2992" i="6"/>
  <c r="M2991" i="6"/>
  <c r="O2991" i="6" s="1"/>
  <c r="L2991" i="6"/>
  <c r="L2990" i="6"/>
  <c r="M2990" i="6" s="1"/>
  <c r="O2990" i="6" s="1"/>
  <c r="O2989" i="6"/>
  <c r="L2989" i="6"/>
  <c r="M2989" i="6" s="1"/>
  <c r="M2988" i="6"/>
  <c r="O2988" i="6" s="1"/>
  <c r="L2988" i="6"/>
  <c r="M2987" i="6"/>
  <c r="O2987" i="6" s="1"/>
  <c r="L2987" i="6"/>
  <c r="L2986" i="6"/>
  <c r="M2986" i="6" s="1"/>
  <c r="O2986" i="6" s="1"/>
  <c r="L2985" i="6"/>
  <c r="M2985" i="6" s="1"/>
  <c r="O2985" i="6" s="1"/>
  <c r="M2984" i="6"/>
  <c r="O2984" i="6" s="1"/>
  <c r="L2984" i="6"/>
  <c r="M2983" i="6"/>
  <c r="O2983" i="6" s="1"/>
  <c r="L2983" i="6"/>
  <c r="L2982" i="6"/>
  <c r="M2982" i="6" s="1"/>
  <c r="O2982" i="6" s="1"/>
  <c r="O2981" i="6"/>
  <c r="M2981" i="6"/>
  <c r="L2981" i="6"/>
  <c r="O2980" i="6"/>
  <c r="M2980" i="6"/>
  <c r="L2980" i="6"/>
  <c r="L2979" i="6"/>
  <c r="M2979" i="6" s="1"/>
  <c r="O2979" i="6" s="1"/>
  <c r="O2978" i="6"/>
  <c r="L2978" i="6"/>
  <c r="M2978" i="6" s="1"/>
  <c r="M2977" i="6"/>
  <c r="O2977" i="6" s="1"/>
  <c r="L2977" i="6"/>
  <c r="L2976" i="6"/>
  <c r="M2976" i="6" s="1"/>
  <c r="O2976" i="6" s="1"/>
  <c r="M2975" i="6"/>
  <c r="O2975" i="6" s="1"/>
  <c r="L2975" i="6"/>
  <c r="L2974" i="6"/>
  <c r="M2974" i="6" s="1"/>
  <c r="O2974" i="6" s="1"/>
  <c r="O2973" i="6"/>
  <c r="M2973" i="6"/>
  <c r="L2973" i="6"/>
  <c r="O2972" i="6"/>
  <c r="M2972" i="6"/>
  <c r="L2972" i="6"/>
  <c r="L2971" i="6"/>
  <c r="M2971" i="6" s="1"/>
  <c r="O2971" i="6" s="1"/>
  <c r="O2970" i="6"/>
  <c r="L2970" i="6"/>
  <c r="M2970" i="6" s="1"/>
  <c r="M2969" i="6"/>
  <c r="O2969" i="6" s="1"/>
  <c r="L2969" i="6"/>
  <c r="L2968" i="6"/>
  <c r="M2968" i="6" s="1"/>
  <c r="O2968" i="6" s="1"/>
  <c r="M2967" i="6"/>
  <c r="O2967" i="6" s="1"/>
  <c r="L2967" i="6"/>
  <c r="L2966" i="6"/>
  <c r="M2966" i="6" s="1"/>
  <c r="O2966" i="6" s="1"/>
  <c r="O2965" i="6"/>
  <c r="M2965" i="6"/>
  <c r="L2965" i="6"/>
  <c r="M2964" i="6"/>
  <c r="O2964" i="6" s="1"/>
  <c r="L2964" i="6"/>
  <c r="L2963" i="6"/>
  <c r="M2963" i="6" s="1"/>
  <c r="O2963" i="6" s="1"/>
  <c r="O2962" i="6"/>
  <c r="L2962" i="6"/>
  <c r="M2962" i="6" s="1"/>
  <c r="M2961" i="6"/>
  <c r="O2961" i="6" s="1"/>
  <c r="L2961" i="6"/>
  <c r="L2960" i="6"/>
  <c r="M2960" i="6" s="1"/>
  <c r="O2960" i="6" s="1"/>
  <c r="M2959" i="6"/>
  <c r="O2959" i="6" s="1"/>
  <c r="L2959" i="6"/>
  <c r="L2958" i="6"/>
  <c r="M2958" i="6" s="1"/>
  <c r="O2958" i="6" s="1"/>
  <c r="O2957" i="6"/>
  <c r="M2957" i="6"/>
  <c r="L2957" i="6"/>
  <c r="O2956" i="6"/>
  <c r="M2956" i="6"/>
  <c r="L2956" i="6"/>
  <c r="L2955" i="6"/>
  <c r="M2955" i="6" s="1"/>
  <c r="O2955" i="6" s="1"/>
  <c r="O2954" i="6"/>
  <c r="L2954" i="6"/>
  <c r="M2954" i="6" s="1"/>
  <c r="M2953" i="6"/>
  <c r="O2953" i="6" s="1"/>
  <c r="L2953" i="6"/>
  <c r="L2952" i="6"/>
  <c r="M2952" i="6" s="1"/>
  <c r="O2952" i="6" s="1"/>
  <c r="M2951" i="6"/>
  <c r="O2951" i="6" s="1"/>
  <c r="L2951" i="6"/>
  <c r="L2950" i="6"/>
  <c r="M2950" i="6" s="1"/>
  <c r="O2950" i="6" s="1"/>
  <c r="O2949" i="6"/>
  <c r="M2949" i="6"/>
  <c r="L2949" i="6"/>
  <c r="O2948" i="6"/>
  <c r="M2948" i="6"/>
  <c r="L2948" i="6"/>
  <c r="L2947" i="6"/>
  <c r="M2947" i="6" s="1"/>
  <c r="O2947" i="6" s="1"/>
  <c r="O2946" i="6"/>
  <c r="L2946" i="6"/>
  <c r="M2946" i="6" s="1"/>
  <c r="M2945" i="6"/>
  <c r="O2945" i="6" s="1"/>
  <c r="L2945" i="6"/>
  <c r="L2944" i="6"/>
  <c r="M2944" i="6" s="1"/>
  <c r="O2944" i="6" s="1"/>
  <c r="M2943" i="6"/>
  <c r="O2943" i="6" s="1"/>
  <c r="L2943" i="6"/>
  <c r="L2942" i="6"/>
  <c r="M2942" i="6" s="1"/>
  <c r="O2942" i="6" s="1"/>
  <c r="O2941" i="6"/>
  <c r="M2941" i="6"/>
  <c r="L2941" i="6"/>
  <c r="M2940" i="6"/>
  <c r="O2940" i="6" s="1"/>
  <c r="L2940" i="6"/>
  <c r="L2939" i="6"/>
  <c r="M2939" i="6" s="1"/>
  <c r="O2939" i="6" s="1"/>
  <c r="O2938" i="6"/>
  <c r="L2938" i="6"/>
  <c r="M2938" i="6" s="1"/>
  <c r="M2937" i="6"/>
  <c r="O2937" i="6" s="1"/>
  <c r="L2937" i="6"/>
  <c r="L2936" i="6"/>
  <c r="M2936" i="6" s="1"/>
  <c r="O2936" i="6" s="1"/>
  <c r="M2935" i="6"/>
  <c r="O2935" i="6" s="1"/>
  <c r="L2935" i="6"/>
  <c r="L2934" i="6"/>
  <c r="M2934" i="6" s="1"/>
  <c r="O2934" i="6" s="1"/>
  <c r="O2933" i="6"/>
  <c r="M2933" i="6"/>
  <c r="L2933" i="6"/>
  <c r="M2932" i="6"/>
  <c r="O2932" i="6" s="1"/>
  <c r="L2932" i="6"/>
  <c r="L2931" i="6"/>
  <c r="M2931" i="6" s="1"/>
  <c r="O2931" i="6" s="1"/>
  <c r="O2930" i="6"/>
  <c r="L2930" i="6"/>
  <c r="M2930" i="6" s="1"/>
  <c r="M2929" i="6"/>
  <c r="O2929" i="6" s="1"/>
  <c r="L2929" i="6"/>
  <c r="L2928" i="6"/>
  <c r="M2928" i="6" s="1"/>
  <c r="O2928" i="6" s="1"/>
  <c r="M2927" i="6"/>
  <c r="O2927" i="6" s="1"/>
  <c r="L2927" i="6"/>
  <c r="L2926" i="6"/>
  <c r="M2926" i="6" s="1"/>
  <c r="O2926" i="6" s="1"/>
  <c r="O2925" i="6"/>
  <c r="M2925" i="6"/>
  <c r="L2925" i="6"/>
  <c r="O2924" i="6"/>
  <c r="M2924" i="6"/>
  <c r="L2924" i="6"/>
  <c r="L2923" i="6"/>
  <c r="M2923" i="6" s="1"/>
  <c r="O2923" i="6" s="1"/>
  <c r="O2922" i="6"/>
  <c r="L2922" i="6"/>
  <c r="M2922" i="6" s="1"/>
  <c r="M2921" i="6"/>
  <c r="O2921" i="6" s="1"/>
  <c r="L2921" i="6"/>
  <c r="L2920" i="6"/>
  <c r="M2920" i="6" s="1"/>
  <c r="O2920" i="6" s="1"/>
  <c r="M2919" i="6"/>
  <c r="O2919" i="6" s="1"/>
  <c r="L2919" i="6"/>
  <c r="L2918" i="6"/>
  <c r="M2918" i="6" s="1"/>
  <c r="O2918" i="6" s="1"/>
  <c r="O2917" i="6"/>
  <c r="M2917" i="6"/>
  <c r="L2917" i="6"/>
  <c r="O2916" i="6"/>
  <c r="M2916" i="6"/>
  <c r="L2916" i="6"/>
  <c r="L2915" i="6"/>
  <c r="M2915" i="6" s="1"/>
  <c r="O2915" i="6" s="1"/>
  <c r="O2914" i="6"/>
  <c r="L2914" i="6"/>
  <c r="M2914" i="6" s="1"/>
  <c r="M2913" i="6"/>
  <c r="O2913" i="6" s="1"/>
  <c r="L2913" i="6"/>
  <c r="L2912" i="6"/>
  <c r="M2912" i="6" s="1"/>
  <c r="O2912" i="6" s="1"/>
  <c r="M2911" i="6"/>
  <c r="O2911" i="6" s="1"/>
  <c r="L2911" i="6"/>
  <c r="L2910" i="6"/>
  <c r="M2910" i="6" s="1"/>
  <c r="O2910" i="6" s="1"/>
  <c r="O2909" i="6"/>
  <c r="M2909" i="6"/>
  <c r="L2909" i="6"/>
  <c r="O2908" i="6"/>
  <c r="M2908" i="6"/>
  <c r="L2908" i="6"/>
  <c r="L2907" i="6"/>
  <c r="M2907" i="6" s="1"/>
  <c r="O2907" i="6" s="1"/>
  <c r="O2906" i="6"/>
  <c r="L2906" i="6"/>
  <c r="M2906" i="6" s="1"/>
  <c r="M2905" i="6"/>
  <c r="O2905" i="6" s="1"/>
  <c r="L2905" i="6"/>
  <c r="L2904" i="6"/>
  <c r="M2904" i="6" s="1"/>
  <c r="O2904" i="6" s="1"/>
  <c r="M2903" i="6"/>
  <c r="O2903" i="6" s="1"/>
  <c r="L2903" i="6"/>
  <c r="L2902" i="6"/>
  <c r="M2902" i="6" s="1"/>
  <c r="O2902" i="6" s="1"/>
  <c r="O2901" i="6"/>
  <c r="M2901" i="6"/>
  <c r="L2901" i="6"/>
  <c r="M2900" i="6"/>
  <c r="O2900" i="6" s="1"/>
  <c r="L2900" i="6"/>
  <c r="L2899" i="6"/>
  <c r="M2899" i="6" s="1"/>
  <c r="O2899" i="6" s="1"/>
  <c r="O2898" i="6"/>
  <c r="L2898" i="6"/>
  <c r="M2898" i="6" s="1"/>
  <c r="M2897" i="6"/>
  <c r="O2897" i="6" s="1"/>
  <c r="L2897" i="6"/>
  <c r="L2896" i="6"/>
  <c r="M2896" i="6" s="1"/>
  <c r="O2896" i="6" s="1"/>
  <c r="M2895" i="6"/>
  <c r="O2895" i="6" s="1"/>
  <c r="L2895" i="6"/>
  <c r="L2894" i="6"/>
  <c r="M2894" i="6" s="1"/>
  <c r="O2894" i="6" s="1"/>
  <c r="O2893" i="6"/>
  <c r="M2893" i="6"/>
  <c r="L2893" i="6"/>
  <c r="O2892" i="6"/>
  <c r="M2892" i="6"/>
  <c r="L2892" i="6"/>
  <c r="L2891" i="6"/>
  <c r="M2891" i="6" s="1"/>
  <c r="O2891" i="6" s="1"/>
  <c r="O2890" i="6"/>
  <c r="L2890" i="6"/>
  <c r="M2890" i="6" s="1"/>
  <c r="M2889" i="6"/>
  <c r="O2889" i="6" s="1"/>
  <c r="L2889" i="6"/>
  <c r="L2888" i="6"/>
  <c r="M2888" i="6" s="1"/>
  <c r="O2888" i="6" s="1"/>
  <c r="M2887" i="6"/>
  <c r="O2887" i="6" s="1"/>
  <c r="L2887" i="6"/>
  <c r="L2886" i="6"/>
  <c r="M2886" i="6" s="1"/>
  <c r="O2886" i="6" s="1"/>
  <c r="O2885" i="6"/>
  <c r="M2885" i="6"/>
  <c r="L2885" i="6"/>
  <c r="O2884" i="6"/>
  <c r="M2884" i="6"/>
  <c r="L2884" i="6"/>
  <c r="L2883" i="6"/>
  <c r="M2883" i="6" s="1"/>
  <c r="O2883" i="6" s="1"/>
  <c r="O2882" i="6"/>
  <c r="L2882" i="6"/>
  <c r="M2882" i="6" s="1"/>
  <c r="M2881" i="6"/>
  <c r="O2881" i="6" s="1"/>
  <c r="L2881" i="6"/>
  <c r="L2880" i="6"/>
  <c r="M2880" i="6" s="1"/>
  <c r="O2880" i="6" s="1"/>
  <c r="M2879" i="6"/>
  <c r="O2879" i="6" s="1"/>
  <c r="L2879" i="6"/>
  <c r="L2878" i="6"/>
  <c r="M2878" i="6" s="1"/>
  <c r="O2878" i="6" s="1"/>
  <c r="O2877" i="6"/>
  <c r="M2877" i="6"/>
  <c r="L2877" i="6"/>
  <c r="O2876" i="6"/>
  <c r="M2876" i="6"/>
  <c r="L2876" i="6"/>
  <c r="L2875" i="6"/>
  <c r="M2875" i="6" s="1"/>
  <c r="O2875" i="6" s="1"/>
  <c r="O2874" i="6"/>
  <c r="L2874" i="6"/>
  <c r="M2874" i="6" s="1"/>
  <c r="M2873" i="6"/>
  <c r="O2873" i="6" s="1"/>
  <c r="L2873" i="6"/>
  <c r="L2872" i="6"/>
  <c r="M2872" i="6" s="1"/>
  <c r="O2872" i="6" s="1"/>
  <c r="M2871" i="6"/>
  <c r="O2871" i="6" s="1"/>
  <c r="L2871" i="6"/>
  <c r="L2870" i="6"/>
  <c r="M2870" i="6" s="1"/>
  <c r="O2870" i="6" s="1"/>
  <c r="O2869" i="6"/>
  <c r="M2869" i="6"/>
  <c r="L2869" i="6"/>
  <c r="M2868" i="6"/>
  <c r="O2868" i="6" s="1"/>
  <c r="L2868" i="6"/>
  <c r="L2867" i="6"/>
  <c r="M2867" i="6" s="1"/>
  <c r="O2867" i="6" s="1"/>
  <c r="O2866" i="6"/>
  <c r="L2866" i="6"/>
  <c r="M2866" i="6" s="1"/>
  <c r="M2865" i="6"/>
  <c r="O2865" i="6" s="1"/>
  <c r="L2865" i="6"/>
  <c r="L2864" i="6"/>
  <c r="M2864" i="6" s="1"/>
  <c r="O2864" i="6" s="1"/>
  <c r="M2863" i="6"/>
  <c r="O2863" i="6" s="1"/>
  <c r="L2863" i="6"/>
  <c r="L2862" i="6"/>
  <c r="M2862" i="6" s="1"/>
  <c r="O2862" i="6" s="1"/>
  <c r="O2861" i="6"/>
  <c r="M2861" i="6"/>
  <c r="L2861" i="6"/>
  <c r="O2860" i="6"/>
  <c r="M2860" i="6"/>
  <c r="L2860" i="6"/>
  <c r="L2859" i="6"/>
  <c r="M2859" i="6" s="1"/>
  <c r="O2859" i="6" s="1"/>
  <c r="O2858" i="6"/>
  <c r="L2858" i="6"/>
  <c r="M2858" i="6" s="1"/>
  <c r="M2857" i="6"/>
  <c r="O2857" i="6" s="1"/>
  <c r="L2857" i="6"/>
  <c r="L2856" i="6"/>
  <c r="M2856" i="6" s="1"/>
  <c r="O2856" i="6" s="1"/>
  <c r="M2855" i="6"/>
  <c r="O2855" i="6" s="1"/>
  <c r="L2855" i="6"/>
  <c r="L2854" i="6"/>
  <c r="M2854" i="6" s="1"/>
  <c r="O2854" i="6" s="1"/>
  <c r="O2853" i="6"/>
  <c r="M2853" i="6"/>
  <c r="L2853" i="6"/>
  <c r="O2852" i="6"/>
  <c r="M2852" i="6"/>
  <c r="L2852" i="6"/>
  <c r="L2851" i="6"/>
  <c r="M2851" i="6" s="1"/>
  <c r="O2851" i="6" s="1"/>
  <c r="O2850" i="6"/>
  <c r="L2850" i="6"/>
  <c r="M2850" i="6" s="1"/>
  <c r="M2849" i="6"/>
  <c r="O2849" i="6" s="1"/>
  <c r="L2849" i="6"/>
  <c r="L2848" i="6"/>
  <c r="M2848" i="6" s="1"/>
  <c r="O2848" i="6" s="1"/>
  <c r="M2847" i="6"/>
  <c r="O2847" i="6" s="1"/>
  <c r="L2847" i="6"/>
  <c r="L2846" i="6"/>
  <c r="M2846" i="6" s="1"/>
  <c r="O2846" i="6" s="1"/>
  <c r="O2845" i="6"/>
  <c r="M2845" i="6"/>
  <c r="L2845" i="6"/>
  <c r="O2844" i="6"/>
  <c r="M2844" i="6"/>
  <c r="L2844" i="6"/>
  <c r="L2843" i="6"/>
  <c r="M2843" i="6" s="1"/>
  <c r="O2843" i="6" s="1"/>
  <c r="O2842" i="6"/>
  <c r="L2842" i="6"/>
  <c r="M2842" i="6" s="1"/>
  <c r="M2841" i="6"/>
  <c r="O2841" i="6" s="1"/>
  <c r="L2841" i="6"/>
  <c r="L2840" i="6"/>
  <c r="M2840" i="6" s="1"/>
  <c r="O2840" i="6" s="1"/>
  <c r="M2839" i="6"/>
  <c r="O2839" i="6" s="1"/>
  <c r="L2839" i="6"/>
  <c r="L2838" i="6"/>
  <c r="M2838" i="6" s="1"/>
  <c r="O2838" i="6" s="1"/>
  <c r="O2837" i="6"/>
  <c r="M2837" i="6"/>
  <c r="L2837" i="6"/>
  <c r="M2836" i="6"/>
  <c r="O2836" i="6" s="1"/>
  <c r="L2836" i="6"/>
  <c r="L2835" i="6"/>
  <c r="M2835" i="6" s="1"/>
  <c r="O2835" i="6" s="1"/>
  <c r="O2834" i="6"/>
  <c r="L2834" i="6"/>
  <c r="M2834" i="6" s="1"/>
  <c r="O2833" i="6"/>
  <c r="M2833" i="6"/>
  <c r="L2833" i="6"/>
  <c r="L2832" i="6"/>
  <c r="M2832" i="6" s="1"/>
  <c r="O2832" i="6" s="1"/>
  <c r="M2831" i="6"/>
  <c r="O2831" i="6" s="1"/>
  <c r="L2831" i="6"/>
  <c r="L2830" i="6"/>
  <c r="M2830" i="6" s="1"/>
  <c r="O2830" i="6" s="1"/>
  <c r="O2829" i="6"/>
  <c r="M2829" i="6"/>
  <c r="L2829" i="6"/>
  <c r="O2828" i="6"/>
  <c r="M2828" i="6"/>
  <c r="L2828" i="6"/>
  <c r="L2827" i="6"/>
  <c r="M2827" i="6" s="1"/>
  <c r="O2827" i="6" s="1"/>
  <c r="O2826" i="6"/>
  <c r="L2826" i="6"/>
  <c r="M2826" i="6" s="1"/>
  <c r="M2825" i="6"/>
  <c r="O2825" i="6" s="1"/>
  <c r="L2825" i="6"/>
  <c r="L2824" i="6"/>
  <c r="M2824" i="6" s="1"/>
  <c r="O2824" i="6" s="1"/>
  <c r="M2823" i="6"/>
  <c r="O2823" i="6" s="1"/>
  <c r="L2823" i="6"/>
  <c r="L2822" i="6"/>
  <c r="M2822" i="6" s="1"/>
  <c r="O2822" i="6" s="1"/>
  <c r="O2821" i="6"/>
  <c r="M2821" i="6"/>
  <c r="L2821" i="6"/>
  <c r="O2820" i="6"/>
  <c r="M2820" i="6"/>
  <c r="L2820" i="6"/>
  <c r="L2819" i="6"/>
  <c r="M2819" i="6" s="1"/>
  <c r="O2819" i="6" s="1"/>
  <c r="O2818" i="6"/>
  <c r="L2818" i="6"/>
  <c r="M2818" i="6" s="1"/>
  <c r="M2817" i="6"/>
  <c r="O2817" i="6" s="1"/>
  <c r="L2817" i="6"/>
  <c r="M2816" i="6"/>
  <c r="O2816" i="6" s="1"/>
  <c r="L2816" i="6"/>
  <c r="M2815" i="6"/>
  <c r="O2815" i="6" s="1"/>
  <c r="L2815" i="6"/>
  <c r="O2814" i="6"/>
  <c r="L2814" i="6"/>
  <c r="M2814" i="6" s="1"/>
  <c r="O2813" i="6"/>
  <c r="M2813" i="6"/>
  <c r="L2813" i="6"/>
  <c r="M2812" i="6"/>
  <c r="O2812" i="6" s="1"/>
  <c r="L2812" i="6"/>
  <c r="M2811" i="6"/>
  <c r="O2811" i="6" s="1"/>
  <c r="L2811" i="6"/>
  <c r="O2810" i="6"/>
  <c r="L2810" i="6"/>
  <c r="M2810" i="6" s="1"/>
  <c r="O2809" i="6"/>
  <c r="M2809" i="6"/>
  <c r="L2809" i="6"/>
  <c r="M2808" i="6"/>
  <c r="O2808" i="6" s="1"/>
  <c r="L2808" i="6"/>
  <c r="M2807" i="6"/>
  <c r="O2807" i="6" s="1"/>
  <c r="L2807" i="6"/>
  <c r="O2806" i="6"/>
  <c r="L2806" i="6"/>
  <c r="M2806" i="6" s="1"/>
  <c r="O2805" i="6"/>
  <c r="M2805" i="6"/>
  <c r="L2805" i="6"/>
  <c r="O2804" i="6"/>
  <c r="M2804" i="6"/>
  <c r="L2804" i="6"/>
  <c r="M2803" i="6"/>
  <c r="O2803" i="6" s="1"/>
  <c r="L2803" i="6"/>
  <c r="O2802" i="6"/>
  <c r="L2802" i="6"/>
  <c r="M2802" i="6" s="1"/>
  <c r="O2801" i="6"/>
  <c r="M2801" i="6"/>
  <c r="L2801" i="6"/>
  <c r="M2800" i="6"/>
  <c r="O2800" i="6" s="1"/>
  <c r="L2800" i="6"/>
  <c r="M2799" i="6"/>
  <c r="O2799" i="6" s="1"/>
  <c r="L2799" i="6"/>
  <c r="O2798" i="6"/>
  <c r="L2798" i="6"/>
  <c r="M2798" i="6" s="1"/>
  <c r="O2797" i="6"/>
  <c r="M2797" i="6"/>
  <c r="L2797" i="6"/>
  <c r="O2796" i="6"/>
  <c r="M2796" i="6"/>
  <c r="L2796" i="6"/>
  <c r="M2795" i="6"/>
  <c r="O2795" i="6" s="1"/>
  <c r="L2795" i="6"/>
  <c r="O2794" i="6"/>
  <c r="L2794" i="6"/>
  <c r="M2794" i="6" s="1"/>
  <c r="O2793" i="6"/>
  <c r="M2793" i="6"/>
  <c r="L2793" i="6"/>
  <c r="L2792" i="6"/>
  <c r="M2792" i="6" s="1"/>
  <c r="O2792" i="6" s="1"/>
  <c r="M2791" i="6"/>
  <c r="O2791" i="6" s="1"/>
  <c r="L2791" i="6"/>
  <c r="L2790" i="6"/>
  <c r="M2790" i="6" s="1"/>
  <c r="O2790" i="6" s="1"/>
  <c r="O2789" i="6"/>
  <c r="M2789" i="6"/>
  <c r="L2789" i="6"/>
  <c r="O2788" i="6"/>
  <c r="M2788" i="6"/>
  <c r="L2788" i="6"/>
  <c r="L2787" i="6"/>
  <c r="M2787" i="6" s="1"/>
  <c r="O2787" i="6" s="1"/>
  <c r="O2786" i="6"/>
  <c r="L2786" i="6"/>
  <c r="M2786" i="6" s="1"/>
  <c r="M2785" i="6"/>
  <c r="O2785" i="6" s="1"/>
  <c r="L2785" i="6"/>
  <c r="M2784" i="6"/>
  <c r="O2784" i="6" s="1"/>
  <c r="L2784" i="6"/>
  <c r="M2783" i="6"/>
  <c r="O2783" i="6" s="1"/>
  <c r="L2783" i="6"/>
  <c r="O2782" i="6"/>
  <c r="L2782" i="6"/>
  <c r="M2782" i="6" s="1"/>
  <c r="O2781" i="6"/>
  <c r="M2781" i="6"/>
  <c r="L2781" i="6"/>
  <c r="M2780" i="6"/>
  <c r="O2780" i="6" s="1"/>
  <c r="L2780" i="6"/>
  <c r="M2779" i="6"/>
  <c r="O2779" i="6" s="1"/>
  <c r="L2779" i="6"/>
  <c r="O2778" i="6"/>
  <c r="L2778" i="6"/>
  <c r="M2778" i="6" s="1"/>
  <c r="O2777" i="6"/>
  <c r="M2777" i="6"/>
  <c r="L2777" i="6"/>
  <c r="M2776" i="6"/>
  <c r="O2776" i="6" s="1"/>
  <c r="L2776" i="6"/>
  <c r="M2775" i="6"/>
  <c r="O2775" i="6" s="1"/>
  <c r="L2775" i="6"/>
  <c r="O2774" i="6"/>
  <c r="L2774" i="6"/>
  <c r="M2774" i="6" s="1"/>
  <c r="O2773" i="6"/>
  <c r="M2773" i="6"/>
  <c r="L2773" i="6"/>
  <c r="O2772" i="6"/>
  <c r="M2772" i="6"/>
  <c r="L2772" i="6"/>
  <c r="M2771" i="6"/>
  <c r="O2771" i="6" s="1"/>
  <c r="L2771" i="6"/>
  <c r="O2770" i="6"/>
  <c r="L2770" i="6"/>
  <c r="M2770" i="6" s="1"/>
  <c r="O2769" i="6"/>
  <c r="M2769" i="6"/>
  <c r="L2769" i="6"/>
  <c r="M2768" i="6"/>
  <c r="O2768" i="6" s="1"/>
  <c r="L2768" i="6"/>
  <c r="M2767" i="6"/>
  <c r="O2767" i="6" s="1"/>
  <c r="L2767" i="6"/>
  <c r="O2766" i="6"/>
  <c r="L2766" i="6"/>
  <c r="M2766" i="6" s="1"/>
  <c r="O2765" i="6"/>
  <c r="M2765" i="6"/>
  <c r="L2765" i="6"/>
  <c r="O2764" i="6"/>
  <c r="M2764" i="6"/>
  <c r="L2764" i="6"/>
  <c r="M2763" i="6"/>
  <c r="O2763" i="6" s="1"/>
  <c r="L2763" i="6"/>
  <c r="O2762" i="6"/>
  <c r="L2762" i="6"/>
  <c r="M2762" i="6" s="1"/>
  <c r="O2761" i="6"/>
  <c r="M2761" i="6"/>
  <c r="L2761" i="6"/>
  <c r="L2760" i="6"/>
  <c r="M2760" i="6" s="1"/>
  <c r="O2760" i="6" s="1"/>
  <c r="M2759" i="6"/>
  <c r="O2759" i="6" s="1"/>
  <c r="L2759" i="6"/>
  <c r="L2758" i="6"/>
  <c r="M2758" i="6" s="1"/>
  <c r="O2758" i="6" s="1"/>
  <c r="O2757" i="6"/>
  <c r="M2757" i="6"/>
  <c r="L2757" i="6"/>
  <c r="M2756" i="6"/>
  <c r="O2756" i="6" s="1"/>
  <c r="L2756" i="6"/>
  <c r="L2755" i="6"/>
  <c r="M2755" i="6" s="1"/>
  <c r="O2755" i="6" s="1"/>
  <c r="O2754" i="6"/>
  <c r="L2754" i="6"/>
  <c r="M2754" i="6" s="1"/>
  <c r="M2753" i="6"/>
  <c r="O2753" i="6" s="1"/>
  <c r="L2753" i="6"/>
  <c r="M2752" i="6"/>
  <c r="O2752" i="6" s="1"/>
  <c r="L2752" i="6"/>
  <c r="M2751" i="6"/>
  <c r="O2751" i="6" s="1"/>
  <c r="L2751" i="6"/>
  <c r="O2750" i="6"/>
  <c r="L2750" i="6"/>
  <c r="M2750" i="6" s="1"/>
  <c r="O2749" i="6"/>
  <c r="M2749" i="6"/>
  <c r="L2749" i="6"/>
  <c r="M2748" i="6"/>
  <c r="O2748" i="6" s="1"/>
  <c r="L2748" i="6"/>
  <c r="M2747" i="6"/>
  <c r="O2747" i="6" s="1"/>
  <c r="L2747" i="6"/>
  <c r="O2746" i="6"/>
  <c r="L2746" i="6"/>
  <c r="M2746" i="6" s="1"/>
  <c r="O2745" i="6"/>
  <c r="M2745" i="6"/>
  <c r="L2745" i="6"/>
  <c r="M2744" i="6"/>
  <c r="O2744" i="6" s="1"/>
  <c r="L2744" i="6"/>
  <c r="M2743" i="6"/>
  <c r="O2743" i="6" s="1"/>
  <c r="L2743" i="6"/>
  <c r="O2742" i="6"/>
  <c r="L2742" i="6"/>
  <c r="M2742" i="6" s="1"/>
  <c r="O2741" i="6"/>
  <c r="M2741" i="6"/>
  <c r="L2741" i="6"/>
  <c r="O2740" i="6"/>
  <c r="M2740" i="6"/>
  <c r="L2740" i="6"/>
  <c r="M2739" i="6"/>
  <c r="O2739" i="6" s="1"/>
  <c r="L2739" i="6"/>
  <c r="O2738" i="6"/>
  <c r="L2738" i="6"/>
  <c r="M2738" i="6" s="1"/>
  <c r="O2737" i="6"/>
  <c r="M2737" i="6"/>
  <c r="L2737" i="6"/>
  <c r="L2736" i="6"/>
  <c r="M2736" i="6" s="1"/>
  <c r="O2736" i="6" s="1"/>
  <c r="M2735" i="6"/>
  <c r="O2735" i="6" s="1"/>
  <c r="L2735" i="6"/>
  <c r="L2734" i="6"/>
  <c r="M2734" i="6" s="1"/>
  <c r="O2734" i="6" s="1"/>
  <c r="O2733" i="6"/>
  <c r="M2733" i="6"/>
  <c r="L2733" i="6"/>
  <c r="O2732" i="6"/>
  <c r="M2732" i="6"/>
  <c r="L2732" i="6"/>
  <c r="L2731" i="6"/>
  <c r="M2731" i="6" s="1"/>
  <c r="O2731" i="6" s="1"/>
  <c r="O2730" i="6"/>
  <c r="L2730" i="6"/>
  <c r="M2730" i="6" s="1"/>
  <c r="M2729" i="6"/>
  <c r="O2729" i="6" s="1"/>
  <c r="L2729" i="6"/>
  <c r="L2728" i="6"/>
  <c r="M2728" i="6" s="1"/>
  <c r="O2728" i="6" s="1"/>
  <c r="M2727" i="6"/>
  <c r="O2727" i="6" s="1"/>
  <c r="L2727" i="6"/>
  <c r="L2726" i="6"/>
  <c r="M2726" i="6" s="1"/>
  <c r="O2726" i="6" s="1"/>
  <c r="O2725" i="6"/>
  <c r="M2725" i="6"/>
  <c r="L2725" i="6"/>
  <c r="O2724" i="6"/>
  <c r="M2724" i="6"/>
  <c r="L2724" i="6"/>
  <c r="L2723" i="6"/>
  <c r="M2723" i="6" s="1"/>
  <c r="O2723" i="6" s="1"/>
  <c r="O2722" i="6"/>
  <c r="L2722" i="6"/>
  <c r="M2722" i="6" s="1"/>
  <c r="M2721" i="6"/>
  <c r="O2721" i="6" s="1"/>
  <c r="L2721" i="6"/>
  <c r="M2720" i="6"/>
  <c r="O2720" i="6" s="1"/>
  <c r="L2720" i="6"/>
  <c r="M2719" i="6"/>
  <c r="O2719" i="6" s="1"/>
  <c r="L2719" i="6"/>
  <c r="O2718" i="6"/>
  <c r="L2718" i="6"/>
  <c r="M2718" i="6" s="1"/>
  <c r="O2717" i="6"/>
  <c r="M2717" i="6"/>
  <c r="L2717" i="6"/>
  <c r="M2716" i="6"/>
  <c r="O2716" i="6" s="1"/>
  <c r="L2716" i="6"/>
  <c r="M2715" i="6"/>
  <c r="O2715" i="6" s="1"/>
  <c r="L2715" i="6"/>
  <c r="O2714" i="6"/>
  <c r="L2714" i="6"/>
  <c r="M2714" i="6" s="1"/>
  <c r="O2713" i="6"/>
  <c r="M2713" i="6"/>
  <c r="L2713" i="6"/>
  <c r="L2712" i="6"/>
  <c r="M2712" i="6" s="1"/>
  <c r="O2712" i="6" s="1"/>
  <c r="M2711" i="6"/>
  <c r="O2711" i="6" s="1"/>
  <c r="L2711" i="6"/>
  <c r="L2710" i="6"/>
  <c r="M2710" i="6" s="1"/>
  <c r="O2710" i="6" s="1"/>
  <c r="O2709" i="6"/>
  <c r="M2709" i="6"/>
  <c r="L2709" i="6"/>
  <c r="O2708" i="6"/>
  <c r="M2708" i="6"/>
  <c r="L2708" i="6"/>
  <c r="L2707" i="6"/>
  <c r="M2707" i="6" s="1"/>
  <c r="O2707" i="6" s="1"/>
  <c r="O2706" i="6"/>
  <c r="L2706" i="6"/>
  <c r="M2706" i="6" s="1"/>
  <c r="M2705" i="6"/>
  <c r="O2705" i="6" s="1"/>
  <c r="L2705" i="6"/>
  <c r="L2704" i="6"/>
  <c r="M2704" i="6" s="1"/>
  <c r="O2704" i="6" s="1"/>
  <c r="M2703" i="6"/>
  <c r="O2703" i="6" s="1"/>
  <c r="L2703" i="6"/>
  <c r="L2702" i="6"/>
  <c r="M2702" i="6" s="1"/>
  <c r="O2702" i="6" s="1"/>
  <c r="O2701" i="6"/>
  <c r="M2701" i="6"/>
  <c r="L2701" i="6"/>
  <c r="O2700" i="6"/>
  <c r="M2700" i="6"/>
  <c r="L2700" i="6"/>
  <c r="L2699" i="6"/>
  <c r="M2699" i="6" s="1"/>
  <c r="O2699" i="6" s="1"/>
  <c r="O2698" i="6"/>
  <c r="L2698" i="6"/>
  <c r="M2698" i="6" s="1"/>
  <c r="M2697" i="6"/>
  <c r="O2697" i="6" s="1"/>
  <c r="L2697" i="6"/>
  <c r="L2696" i="6"/>
  <c r="M2696" i="6" s="1"/>
  <c r="O2696" i="6" s="1"/>
  <c r="M2695" i="6"/>
  <c r="O2695" i="6" s="1"/>
  <c r="L2695" i="6"/>
  <c r="L2694" i="6"/>
  <c r="M2694" i="6" s="1"/>
  <c r="O2694" i="6" s="1"/>
  <c r="O2693" i="6"/>
  <c r="M2693" i="6"/>
  <c r="L2693" i="6"/>
  <c r="O2692" i="6"/>
  <c r="M2692" i="6"/>
  <c r="L2692" i="6"/>
  <c r="L2691" i="6"/>
  <c r="M2691" i="6" s="1"/>
  <c r="O2691" i="6" s="1"/>
  <c r="O2690" i="6"/>
  <c r="L2690" i="6"/>
  <c r="M2690" i="6" s="1"/>
  <c r="M2689" i="6"/>
  <c r="O2689" i="6" s="1"/>
  <c r="L2689" i="6"/>
  <c r="M2688" i="6"/>
  <c r="O2688" i="6" s="1"/>
  <c r="L2688" i="6"/>
  <c r="M2687" i="6"/>
  <c r="O2687" i="6" s="1"/>
  <c r="L2687" i="6"/>
  <c r="O2686" i="6"/>
  <c r="L2686" i="6"/>
  <c r="M2686" i="6" s="1"/>
  <c r="O2685" i="6"/>
  <c r="M2685" i="6"/>
  <c r="L2685" i="6"/>
  <c r="M2684" i="6"/>
  <c r="O2684" i="6" s="1"/>
  <c r="L2684" i="6"/>
  <c r="M2683" i="6"/>
  <c r="O2683" i="6" s="1"/>
  <c r="L2683" i="6"/>
  <c r="O2682" i="6"/>
  <c r="L2682" i="6"/>
  <c r="M2682" i="6" s="1"/>
  <c r="O2681" i="6"/>
  <c r="M2681" i="6"/>
  <c r="L2681" i="6"/>
  <c r="L2680" i="6"/>
  <c r="M2680" i="6" s="1"/>
  <c r="O2680" i="6" s="1"/>
  <c r="M2679" i="6"/>
  <c r="O2679" i="6" s="1"/>
  <c r="L2679" i="6"/>
  <c r="L2678" i="6"/>
  <c r="M2678" i="6" s="1"/>
  <c r="O2678" i="6" s="1"/>
  <c r="O2677" i="6"/>
  <c r="M2677" i="6"/>
  <c r="L2677" i="6"/>
  <c r="O2676" i="6"/>
  <c r="M2676" i="6"/>
  <c r="L2676" i="6"/>
  <c r="L2675" i="6"/>
  <c r="M2675" i="6" s="1"/>
  <c r="O2675" i="6" s="1"/>
  <c r="O2674" i="6"/>
  <c r="L2674" i="6"/>
  <c r="M2674" i="6" s="1"/>
  <c r="M2673" i="6"/>
  <c r="O2673" i="6" s="1"/>
  <c r="L2673" i="6"/>
  <c r="M2672" i="6"/>
  <c r="O2672" i="6" s="1"/>
  <c r="L2672" i="6"/>
  <c r="M2671" i="6"/>
  <c r="O2671" i="6" s="1"/>
  <c r="L2671" i="6"/>
  <c r="O2670" i="6"/>
  <c r="L2670" i="6"/>
  <c r="M2670" i="6" s="1"/>
  <c r="O2669" i="6"/>
  <c r="M2669" i="6"/>
  <c r="L2669" i="6"/>
  <c r="M2668" i="6"/>
  <c r="O2668" i="6" s="1"/>
  <c r="L2668" i="6"/>
  <c r="M2667" i="6"/>
  <c r="O2667" i="6" s="1"/>
  <c r="L2667" i="6"/>
  <c r="O2666" i="6"/>
  <c r="L2666" i="6"/>
  <c r="M2666" i="6" s="1"/>
  <c r="O2665" i="6"/>
  <c r="M2665" i="6"/>
  <c r="L2665" i="6"/>
  <c r="L2664" i="6"/>
  <c r="M2664" i="6" s="1"/>
  <c r="O2664" i="6" s="1"/>
  <c r="M2663" i="6"/>
  <c r="O2663" i="6" s="1"/>
  <c r="L2663" i="6"/>
  <c r="L2662" i="6"/>
  <c r="M2662" i="6" s="1"/>
  <c r="O2662" i="6" s="1"/>
  <c r="O2661" i="6"/>
  <c r="M2661" i="6"/>
  <c r="L2661" i="6"/>
  <c r="M2660" i="6"/>
  <c r="O2660" i="6" s="1"/>
  <c r="L2660" i="6"/>
  <c r="L2659" i="6"/>
  <c r="M2659" i="6" s="1"/>
  <c r="O2659" i="6" s="1"/>
  <c r="O2658" i="6"/>
  <c r="L2658" i="6"/>
  <c r="M2658" i="6" s="1"/>
  <c r="M2657" i="6"/>
  <c r="O2657" i="6" s="1"/>
  <c r="L2657" i="6"/>
  <c r="M2656" i="6"/>
  <c r="O2656" i="6" s="1"/>
  <c r="L2656" i="6"/>
  <c r="M2655" i="6"/>
  <c r="O2655" i="6" s="1"/>
  <c r="L2655" i="6"/>
  <c r="O2654" i="6"/>
  <c r="L2654" i="6"/>
  <c r="M2654" i="6" s="1"/>
  <c r="O2653" i="6"/>
  <c r="M2653" i="6"/>
  <c r="L2653" i="6"/>
  <c r="M2652" i="6"/>
  <c r="O2652" i="6" s="1"/>
  <c r="L2652" i="6"/>
  <c r="M2651" i="6"/>
  <c r="O2651" i="6" s="1"/>
  <c r="L2651" i="6"/>
  <c r="O2650" i="6"/>
  <c r="L2650" i="6"/>
  <c r="M2650" i="6" s="1"/>
  <c r="O2649" i="6"/>
  <c r="M2649" i="6"/>
  <c r="L2649" i="6"/>
  <c r="M2648" i="6"/>
  <c r="O2648" i="6" s="1"/>
  <c r="L2648" i="6"/>
  <c r="M2647" i="6"/>
  <c r="O2647" i="6" s="1"/>
  <c r="L2647" i="6"/>
  <c r="O2646" i="6"/>
  <c r="L2646" i="6"/>
  <c r="M2646" i="6" s="1"/>
  <c r="O2645" i="6"/>
  <c r="M2645" i="6"/>
  <c r="L2645" i="6"/>
  <c r="O2644" i="6"/>
  <c r="M2644" i="6"/>
  <c r="L2644" i="6"/>
  <c r="M2643" i="6"/>
  <c r="O2643" i="6" s="1"/>
  <c r="L2643" i="6"/>
  <c r="O2642" i="6"/>
  <c r="L2642" i="6"/>
  <c r="M2642" i="6" s="1"/>
  <c r="O2641" i="6"/>
  <c r="M2641" i="6"/>
  <c r="L2641" i="6"/>
  <c r="M2640" i="6"/>
  <c r="O2640" i="6" s="1"/>
  <c r="L2640" i="6"/>
  <c r="M2639" i="6"/>
  <c r="O2639" i="6" s="1"/>
  <c r="L2639" i="6"/>
  <c r="O2638" i="6"/>
  <c r="L2638" i="6"/>
  <c r="M2638" i="6" s="1"/>
  <c r="O2637" i="6"/>
  <c r="M2637" i="6"/>
  <c r="L2637" i="6"/>
  <c r="O2636" i="6"/>
  <c r="M2636" i="6"/>
  <c r="L2636" i="6"/>
  <c r="M2635" i="6"/>
  <c r="O2635" i="6" s="1"/>
  <c r="L2635" i="6"/>
  <c r="O2634" i="6"/>
  <c r="L2634" i="6"/>
  <c r="M2634" i="6" s="1"/>
  <c r="O2633" i="6"/>
  <c r="M2633" i="6"/>
  <c r="L2633" i="6"/>
  <c r="L2632" i="6"/>
  <c r="M2632" i="6" s="1"/>
  <c r="O2632" i="6" s="1"/>
  <c r="M2631" i="6"/>
  <c r="O2631" i="6" s="1"/>
  <c r="L2631" i="6"/>
  <c r="L2630" i="6"/>
  <c r="M2630" i="6" s="1"/>
  <c r="O2630" i="6" s="1"/>
  <c r="O2629" i="6"/>
  <c r="M2629" i="6"/>
  <c r="L2629" i="6"/>
  <c r="M2628" i="6"/>
  <c r="O2628" i="6" s="1"/>
  <c r="L2628" i="6"/>
  <c r="L2627" i="6"/>
  <c r="M2627" i="6" s="1"/>
  <c r="O2627" i="6" s="1"/>
  <c r="O2626" i="6"/>
  <c r="L2626" i="6"/>
  <c r="M2626" i="6" s="1"/>
  <c r="M2625" i="6"/>
  <c r="O2625" i="6" s="1"/>
  <c r="L2625" i="6"/>
  <c r="M2624" i="6"/>
  <c r="O2624" i="6" s="1"/>
  <c r="L2624" i="6"/>
  <c r="M2623" i="6"/>
  <c r="O2623" i="6" s="1"/>
  <c r="L2623" i="6"/>
  <c r="O2622" i="6"/>
  <c r="L2622" i="6"/>
  <c r="M2622" i="6" s="1"/>
  <c r="O2621" i="6"/>
  <c r="M2621" i="6"/>
  <c r="L2621" i="6"/>
  <c r="M2620" i="6"/>
  <c r="O2620" i="6" s="1"/>
  <c r="L2620" i="6"/>
  <c r="M2619" i="6"/>
  <c r="O2619" i="6" s="1"/>
  <c r="L2619" i="6"/>
  <c r="O2618" i="6"/>
  <c r="L2618" i="6"/>
  <c r="M2618" i="6" s="1"/>
  <c r="O2617" i="6"/>
  <c r="M2617" i="6"/>
  <c r="L2617" i="6"/>
  <c r="M2616" i="6"/>
  <c r="O2616" i="6" s="1"/>
  <c r="L2616" i="6"/>
  <c r="M2615" i="6"/>
  <c r="O2615" i="6" s="1"/>
  <c r="L2615" i="6"/>
  <c r="O2614" i="6"/>
  <c r="L2614" i="6"/>
  <c r="M2614" i="6" s="1"/>
  <c r="O2613" i="6"/>
  <c r="M2613" i="6"/>
  <c r="L2613" i="6"/>
  <c r="O2612" i="6"/>
  <c r="M2612" i="6"/>
  <c r="L2612" i="6"/>
  <c r="M2611" i="6"/>
  <c r="O2611" i="6" s="1"/>
  <c r="L2611" i="6"/>
  <c r="O2610" i="6"/>
  <c r="L2610" i="6"/>
  <c r="M2610" i="6" s="1"/>
  <c r="O2609" i="6"/>
  <c r="M2609" i="6"/>
  <c r="L2609" i="6"/>
  <c r="M2608" i="6"/>
  <c r="O2608" i="6" s="1"/>
  <c r="L2608" i="6"/>
  <c r="M2607" i="6"/>
  <c r="O2607" i="6" s="1"/>
  <c r="L2607" i="6"/>
  <c r="O2606" i="6"/>
  <c r="L2606" i="6"/>
  <c r="M2606" i="6" s="1"/>
  <c r="O2605" i="6"/>
  <c r="M2605" i="6"/>
  <c r="L2605" i="6"/>
  <c r="O2604" i="6"/>
  <c r="M2604" i="6"/>
  <c r="L2604" i="6"/>
  <c r="M2603" i="6"/>
  <c r="O2603" i="6" s="1"/>
  <c r="L2603" i="6"/>
  <c r="O2602" i="6"/>
  <c r="L2602" i="6"/>
  <c r="M2602" i="6" s="1"/>
  <c r="O2601" i="6"/>
  <c r="M2601" i="6"/>
  <c r="L2601" i="6"/>
  <c r="L2600" i="6"/>
  <c r="M2600" i="6" s="1"/>
  <c r="O2600" i="6" s="1"/>
  <c r="M2599" i="6"/>
  <c r="O2599" i="6" s="1"/>
  <c r="L2599" i="6"/>
  <c r="L2598" i="6"/>
  <c r="M2598" i="6" s="1"/>
  <c r="O2598" i="6" s="1"/>
  <c r="O2597" i="6"/>
  <c r="M2597" i="6"/>
  <c r="L2597" i="6"/>
  <c r="O2596" i="6"/>
  <c r="M2596" i="6"/>
  <c r="L2596" i="6"/>
  <c r="L2595" i="6"/>
  <c r="M2595" i="6" s="1"/>
  <c r="O2595" i="6" s="1"/>
  <c r="O2594" i="6"/>
  <c r="L2594" i="6"/>
  <c r="M2594" i="6" s="1"/>
  <c r="M2593" i="6"/>
  <c r="O2593" i="6" s="1"/>
  <c r="L2593" i="6"/>
  <c r="M2592" i="6"/>
  <c r="O2592" i="6" s="1"/>
  <c r="L2592" i="6"/>
  <c r="M2591" i="6"/>
  <c r="O2591" i="6" s="1"/>
  <c r="L2591" i="6"/>
  <c r="O2590" i="6"/>
  <c r="L2590" i="6"/>
  <c r="M2590" i="6" s="1"/>
  <c r="O2589" i="6"/>
  <c r="M2589" i="6"/>
  <c r="L2589" i="6"/>
  <c r="M2588" i="6"/>
  <c r="O2588" i="6" s="1"/>
  <c r="L2588" i="6"/>
  <c r="M2587" i="6"/>
  <c r="O2587" i="6" s="1"/>
  <c r="L2587" i="6"/>
  <c r="O2586" i="6"/>
  <c r="L2586" i="6"/>
  <c r="M2586" i="6" s="1"/>
  <c r="O2585" i="6"/>
  <c r="M2585" i="6"/>
  <c r="L2585" i="6"/>
  <c r="M2584" i="6"/>
  <c r="O2584" i="6" s="1"/>
  <c r="L2584" i="6"/>
  <c r="M2583" i="6"/>
  <c r="O2583" i="6" s="1"/>
  <c r="L2583" i="6"/>
  <c r="O2582" i="6"/>
  <c r="L2582" i="6"/>
  <c r="M2582" i="6" s="1"/>
  <c r="O2581" i="6"/>
  <c r="M2581" i="6"/>
  <c r="L2581" i="6"/>
  <c r="O2580" i="6"/>
  <c r="M2580" i="6"/>
  <c r="L2580" i="6"/>
  <c r="M2579" i="6"/>
  <c r="O2579" i="6" s="1"/>
  <c r="L2579" i="6"/>
  <c r="O2578" i="6"/>
  <c r="L2578" i="6"/>
  <c r="M2578" i="6" s="1"/>
  <c r="O2577" i="6"/>
  <c r="M2577" i="6"/>
  <c r="L2577" i="6"/>
  <c r="L2576" i="6"/>
  <c r="M2576" i="6" s="1"/>
  <c r="O2576" i="6" s="1"/>
  <c r="M2575" i="6"/>
  <c r="O2575" i="6" s="1"/>
  <c r="L2575" i="6"/>
  <c r="L2574" i="6"/>
  <c r="M2574" i="6" s="1"/>
  <c r="O2574" i="6" s="1"/>
  <c r="O2573" i="6"/>
  <c r="M2573" i="6"/>
  <c r="L2573" i="6"/>
  <c r="O2572" i="6"/>
  <c r="M2572" i="6"/>
  <c r="L2572" i="6"/>
  <c r="L2571" i="6"/>
  <c r="M2571" i="6" s="1"/>
  <c r="O2571" i="6" s="1"/>
  <c r="O2570" i="6"/>
  <c r="L2570" i="6"/>
  <c r="M2570" i="6" s="1"/>
  <c r="M2569" i="6"/>
  <c r="O2569" i="6" s="1"/>
  <c r="L2569" i="6"/>
  <c r="L2568" i="6"/>
  <c r="M2568" i="6" s="1"/>
  <c r="O2568" i="6" s="1"/>
  <c r="M2567" i="6"/>
  <c r="O2567" i="6" s="1"/>
  <c r="L2567" i="6"/>
  <c r="L2566" i="6"/>
  <c r="M2566" i="6" s="1"/>
  <c r="O2566" i="6" s="1"/>
  <c r="O2565" i="6"/>
  <c r="M2565" i="6"/>
  <c r="L2565" i="6"/>
  <c r="O2564" i="6"/>
  <c r="M2564" i="6"/>
  <c r="L2564" i="6"/>
  <c r="L2563" i="6"/>
  <c r="M2563" i="6" s="1"/>
  <c r="O2563" i="6" s="1"/>
  <c r="O2562" i="6"/>
  <c r="L2562" i="6"/>
  <c r="M2562" i="6" s="1"/>
  <c r="M2561" i="6"/>
  <c r="O2561" i="6" s="1"/>
  <c r="L2561" i="6"/>
  <c r="M2560" i="6"/>
  <c r="O2560" i="6" s="1"/>
  <c r="L2560" i="6"/>
  <c r="M2559" i="6"/>
  <c r="O2559" i="6" s="1"/>
  <c r="L2559" i="6"/>
  <c r="O2558" i="6"/>
  <c r="L2558" i="6"/>
  <c r="M2558" i="6" s="1"/>
  <c r="O2557" i="6"/>
  <c r="M2557" i="6"/>
  <c r="L2557" i="6"/>
  <c r="M2556" i="6"/>
  <c r="O2556" i="6" s="1"/>
  <c r="L2556" i="6"/>
  <c r="M2555" i="6"/>
  <c r="O2555" i="6" s="1"/>
  <c r="L2555" i="6"/>
  <c r="O2554" i="6"/>
  <c r="L2554" i="6"/>
  <c r="M2554" i="6" s="1"/>
  <c r="O2553" i="6"/>
  <c r="M2553" i="6"/>
  <c r="L2553" i="6"/>
  <c r="L2552" i="6"/>
  <c r="M2552" i="6" s="1"/>
  <c r="O2552" i="6" s="1"/>
  <c r="M2551" i="6"/>
  <c r="O2551" i="6" s="1"/>
  <c r="L2551" i="6"/>
  <c r="L2550" i="6"/>
  <c r="M2550" i="6" s="1"/>
  <c r="O2550" i="6" s="1"/>
  <c r="O2549" i="6"/>
  <c r="M2549" i="6"/>
  <c r="L2549" i="6"/>
  <c r="O2548" i="6"/>
  <c r="M2548" i="6"/>
  <c r="L2548" i="6"/>
  <c r="L2547" i="6"/>
  <c r="M2547" i="6" s="1"/>
  <c r="O2547" i="6" s="1"/>
  <c r="O2546" i="6"/>
  <c r="L2546" i="6"/>
  <c r="M2546" i="6" s="1"/>
  <c r="M2545" i="6"/>
  <c r="O2545" i="6" s="1"/>
  <c r="L2545" i="6"/>
  <c r="M2544" i="6"/>
  <c r="O2544" i="6" s="1"/>
  <c r="L2544" i="6"/>
  <c r="M2543" i="6"/>
  <c r="O2543" i="6" s="1"/>
  <c r="L2543" i="6"/>
  <c r="O2542" i="6"/>
  <c r="L2542" i="6"/>
  <c r="M2542" i="6" s="1"/>
  <c r="O2541" i="6"/>
  <c r="M2541" i="6"/>
  <c r="L2541" i="6"/>
  <c r="M2540" i="6"/>
  <c r="O2540" i="6" s="1"/>
  <c r="L2540" i="6"/>
  <c r="M2539" i="6"/>
  <c r="O2539" i="6" s="1"/>
  <c r="L2539" i="6"/>
  <c r="O2538" i="6"/>
  <c r="L2538" i="6"/>
  <c r="M2538" i="6" s="1"/>
  <c r="O2537" i="6"/>
  <c r="M2537" i="6"/>
  <c r="L2537" i="6"/>
  <c r="L2536" i="6"/>
  <c r="M2536" i="6" s="1"/>
  <c r="O2536" i="6" s="1"/>
  <c r="M2535" i="6"/>
  <c r="O2535" i="6" s="1"/>
  <c r="L2535" i="6"/>
  <c r="L2534" i="6"/>
  <c r="M2534" i="6" s="1"/>
  <c r="O2534" i="6" s="1"/>
  <c r="O2533" i="6"/>
  <c r="M2533" i="6"/>
  <c r="L2533" i="6"/>
  <c r="O2532" i="6"/>
  <c r="M2532" i="6"/>
  <c r="L2532" i="6"/>
  <c r="L2531" i="6"/>
  <c r="M2531" i="6" s="1"/>
  <c r="O2531" i="6" s="1"/>
  <c r="O2530" i="6"/>
  <c r="L2530" i="6"/>
  <c r="M2530" i="6" s="1"/>
  <c r="M2529" i="6"/>
  <c r="O2529" i="6" s="1"/>
  <c r="L2529" i="6"/>
  <c r="M2528" i="6"/>
  <c r="O2528" i="6" s="1"/>
  <c r="L2528" i="6"/>
  <c r="M2527" i="6"/>
  <c r="O2527" i="6" s="1"/>
  <c r="L2527" i="6"/>
  <c r="O2526" i="6"/>
  <c r="L2526" i="6"/>
  <c r="M2526" i="6" s="1"/>
  <c r="O2525" i="6"/>
  <c r="M2525" i="6"/>
  <c r="L2525" i="6"/>
  <c r="M2524" i="6"/>
  <c r="O2524" i="6" s="1"/>
  <c r="L2524" i="6"/>
  <c r="M2523" i="6"/>
  <c r="O2523" i="6" s="1"/>
  <c r="L2523" i="6"/>
  <c r="O2522" i="6"/>
  <c r="L2522" i="6"/>
  <c r="M2522" i="6" s="1"/>
  <c r="O2521" i="6"/>
  <c r="M2521" i="6"/>
  <c r="L2521" i="6"/>
  <c r="M2520" i="6"/>
  <c r="O2520" i="6" s="1"/>
  <c r="L2520" i="6"/>
  <c r="M2519" i="6"/>
  <c r="O2519" i="6" s="1"/>
  <c r="L2519" i="6"/>
  <c r="O2518" i="6"/>
  <c r="L2518" i="6"/>
  <c r="M2518" i="6" s="1"/>
  <c r="O2517" i="6"/>
  <c r="M2517" i="6"/>
  <c r="L2517" i="6"/>
  <c r="O2516" i="6"/>
  <c r="M2516" i="6"/>
  <c r="L2516" i="6"/>
  <c r="M2515" i="6"/>
  <c r="O2515" i="6" s="1"/>
  <c r="L2515" i="6"/>
  <c r="O2514" i="6"/>
  <c r="L2514" i="6"/>
  <c r="M2514" i="6" s="1"/>
  <c r="O2513" i="6"/>
  <c r="M2513" i="6"/>
  <c r="L2513" i="6"/>
  <c r="M2512" i="6"/>
  <c r="O2512" i="6" s="1"/>
  <c r="L2512" i="6"/>
  <c r="M2511" i="6"/>
  <c r="O2511" i="6" s="1"/>
  <c r="L2511" i="6"/>
  <c r="O2510" i="6"/>
  <c r="L2510" i="6"/>
  <c r="M2510" i="6" s="1"/>
  <c r="O2509" i="6"/>
  <c r="M2509" i="6"/>
  <c r="L2509" i="6"/>
  <c r="O2508" i="6"/>
  <c r="M2508" i="6"/>
  <c r="L2508" i="6"/>
  <c r="M2507" i="6"/>
  <c r="O2507" i="6" s="1"/>
  <c r="L2507" i="6"/>
  <c r="O2506" i="6"/>
  <c r="L2506" i="6"/>
  <c r="M2506" i="6" s="1"/>
  <c r="O2505" i="6"/>
  <c r="M2505" i="6"/>
  <c r="L2505" i="6"/>
  <c r="L2504" i="6"/>
  <c r="M2504" i="6" s="1"/>
  <c r="O2504" i="6" s="1"/>
  <c r="M2503" i="6"/>
  <c r="O2503" i="6" s="1"/>
  <c r="L2503" i="6"/>
  <c r="L2502" i="6"/>
  <c r="M2502" i="6" s="1"/>
  <c r="O2502" i="6" s="1"/>
  <c r="O2501" i="6"/>
  <c r="M2501" i="6"/>
  <c r="L2501" i="6"/>
  <c r="M2500" i="6"/>
  <c r="O2500" i="6" s="1"/>
  <c r="L2500" i="6"/>
  <c r="L2499" i="6"/>
  <c r="M2499" i="6" s="1"/>
  <c r="O2499" i="6" s="1"/>
  <c r="O2498" i="6"/>
  <c r="L2498" i="6"/>
  <c r="M2498" i="6" s="1"/>
  <c r="M2497" i="6"/>
  <c r="O2497" i="6" s="1"/>
  <c r="L2497" i="6"/>
  <c r="M2496" i="6"/>
  <c r="O2496" i="6" s="1"/>
  <c r="L2496" i="6"/>
  <c r="M2495" i="6"/>
  <c r="O2495" i="6" s="1"/>
  <c r="L2495" i="6"/>
  <c r="O2494" i="6"/>
  <c r="L2494" i="6"/>
  <c r="M2494" i="6" s="1"/>
  <c r="O2493" i="6"/>
  <c r="M2493" i="6"/>
  <c r="L2493" i="6"/>
  <c r="M2492" i="6"/>
  <c r="O2492" i="6" s="1"/>
  <c r="L2492" i="6"/>
  <c r="M2491" i="6"/>
  <c r="O2491" i="6" s="1"/>
  <c r="L2491" i="6"/>
  <c r="O2490" i="6"/>
  <c r="L2490" i="6"/>
  <c r="M2490" i="6" s="1"/>
  <c r="O2489" i="6"/>
  <c r="M2489" i="6"/>
  <c r="L2489" i="6"/>
  <c r="M2488" i="6"/>
  <c r="O2488" i="6" s="1"/>
  <c r="L2488" i="6"/>
  <c r="M2487" i="6"/>
  <c r="O2487" i="6" s="1"/>
  <c r="L2487" i="6"/>
  <c r="O2486" i="6"/>
  <c r="L2486" i="6"/>
  <c r="M2486" i="6" s="1"/>
  <c r="O2485" i="6"/>
  <c r="M2485" i="6"/>
  <c r="L2485" i="6"/>
  <c r="O2484" i="6"/>
  <c r="M2484" i="6"/>
  <c r="L2484" i="6"/>
  <c r="M2483" i="6"/>
  <c r="O2483" i="6" s="1"/>
  <c r="L2483" i="6"/>
  <c r="O2482" i="6"/>
  <c r="L2482" i="6"/>
  <c r="M2482" i="6" s="1"/>
  <c r="O2481" i="6"/>
  <c r="M2481" i="6"/>
  <c r="L2481" i="6"/>
  <c r="M2480" i="6"/>
  <c r="O2480" i="6" s="1"/>
  <c r="L2480" i="6"/>
  <c r="M2479" i="6"/>
  <c r="O2479" i="6" s="1"/>
  <c r="L2479" i="6"/>
  <c r="O2478" i="6"/>
  <c r="L2478" i="6"/>
  <c r="M2478" i="6" s="1"/>
  <c r="O2477" i="6"/>
  <c r="M2477" i="6"/>
  <c r="L2477" i="6"/>
  <c r="O2476" i="6"/>
  <c r="M2476" i="6"/>
  <c r="L2476" i="6"/>
  <c r="M2475" i="6"/>
  <c r="O2475" i="6" s="1"/>
  <c r="L2475" i="6"/>
  <c r="O2474" i="6"/>
  <c r="L2474" i="6"/>
  <c r="M2474" i="6" s="1"/>
  <c r="O2473" i="6"/>
  <c r="M2473" i="6"/>
  <c r="L2473" i="6"/>
  <c r="L2472" i="6"/>
  <c r="M2472" i="6" s="1"/>
  <c r="O2472" i="6" s="1"/>
  <c r="M2471" i="6"/>
  <c r="O2471" i="6" s="1"/>
  <c r="L2471" i="6"/>
  <c r="L2470" i="6"/>
  <c r="M2470" i="6" s="1"/>
  <c r="O2470" i="6" s="1"/>
  <c r="O2469" i="6"/>
  <c r="M2469" i="6"/>
  <c r="L2469" i="6"/>
  <c r="O2468" i="6"/>
  <c r="M2468" i="6"/>
  <c r="L2468" i="6"/>
  <c r="L2467" i="6"/>
  <c r="M2467" i="6" s="1"/>
  <c r="O2467" i="6" s="1"/>
  <c r="O2466" i="6"/>
  <c r="L2466" i="6"/>
  <c r="M2466" i="6" s="1"/>
  <c r="M2465" i="6"/>
  <c r="O2465" i="6" s="1"/>
  <c r="L2465" i="6"/>
  <c r="O2464" i="6"/>
  <c r="L2464" i="6"/>
  <c r="M2464" i="6" s="1"/>
  <c r="M2463" i="6"/>
  <c r="O2463" i="6" s="1"/>
  <c r="L2463" i="6"/>
  <c r="L2462" i="6"/>
  <c r="M2462" i="6" s="1"/>
  <c r="O2462" i="6" s="1"/>
  <c r="M2461" i="6"/>
  <c r="O2461" i="6" s="1"/>
  <c r="L2461" i="6"/>
  <c r="L2460" i="6"/>
  <c r="M2460" i="6" s="1"/>
  <c r="O2460" i="6" s="1"/>
  <c r="L2459" i="6"/>
  <c r="M2459" i="6" s="1"/>
  <c r="O2459" i="6" s="1"/>
  <c r="O2458" i="6"/>
  <c r="L2458" i="6"/>
  <c r="M2458" i="6" s="1"/>
  <c r="M2457" i="6"/>
  <c r="O2457" i="6" s="1"/>
  <c r="L2457" i="6"/>
  <c r="O2456" i="6"/>
  <c r="L2456" i="6"/>
  <c r="M2456" i="6" s="1"/>
  <c r="M2455" i="6"/>
  <c r="O2455" i="6" s="1"/>
  <c r="L2455" i="6"/>
  <c r="L2454" i="6"/>
  <c r="M2454" i="6" s="1"/>
  <c r="O2454" i="6" s="1"/>
  <c r="M2453" i="6"/>
  <c r="O2453" i="6" s="1"/>
  <c r="L2453" i="6"/>
  <c r="L2452" i="6"/>
  <c r="M2452" i="6" s="1"/>
  <c r="O2452" i="6" s="1"/>
  <c r="L2451" i="6"/>
  <c r="M2451" i="6" s="1"/>
  <c r="O2451" i="6" s="1"/>
  <c r="O2450" i="6"/>
  <c r="L2450" i="6"/>
  <c r="M2450" i="6" s="1"/>
  <c r="M2449" i="6"/>
  <c r="O2449" i="6" s="1"/>
  <c r="L2449" i="6"/>
  <c r="O2448" i="6"/>
  <c r="L2448" i="6"/>
  <c r="M2448" i="6" s="1"/>
  <c r="M2447" i="6"/>
  <c r="O2447" i="6" s="1"/>
  <c r="L2447" i="6"/>
  <c r="L2446" i="6"/>
  <c r="M2446" i="6" s="1"/>
  <c r="O2446" i="6" s="1"/>
  <c r="M2445" i="6"/>
  <c r="O2445" i="6" s="1"/>
  <c r="L2445" i="6"/>
  <c r="L2444" i="6"/>
  <c r="M2444" i="6" s="1"/>
  <c r="O2444" i="6" s="1"/>
  <c r="L2443" i="6"/>
  <c r="M2443" i="6" s="1"/>
  <c r="O2443" i="6" s="1"/>
  <c r="O2442" i="6"/>
  <c r="L2442" i="6"/>
  <c r="M2442" i="6" s="1"/>
  <c r="M2441" i="6"/>
  <c r="O2441" i="6" s="1"/>
  <c r="L2441" i="6"/>
  <c r="O2440" i="6"/>
  <c r="L2440" i="6"/>
  <c r="M2440" i="6" s="1"/>
  <c r="L2439" i="6"/>
  <c r="M2439" i="6" s="1"/>
  <c r="O2439" i="6" s="1"/>
  <c r="L2438" i="6"/>
  <c r="M2438" i="6" s="1"/>
  <c r="O2438" i="6" s="1"/>
  <c r="M2437" i="6"/>
  <c r="O2437" i="6" s="1"/>
  <c r="L2437" i="6"/>
  <c r="L2436" i="6"/>
  <c r="M2436" i="6" s="1"/>
  <c r="O2436" i="6" s="1"/>
  <c r="L2435" i="6"/>
  <c r="M2435" i="6" s="1"/>
  <c r="O2435" i="6" s="1"/>
  <c r="O2434" i="6"/>
  <c r="L2434" i="6"/>
  <c r="M2434" i="6" s="1"/>
  <c r="M2433" i="6"/>
  <c r="O2433" i="6" s="1"/>
  <c r="L2433" i="6"/>
  <c r="O2432" i="6"/>
  <c r="L2432" i="6"/>
  <c r="M2432" i="6" s="1"/>
  <c r="L2431" i="6"/>
  <c r="M2431" i="6" s="1"/>
  <c r="O2431" i="6" s="1"/>
  <c r="L2430" i="6"/>
  <c r="M2430" i="6" s="1"/>
  <c r="O2430" i="6" s="1"/>
  <c r="M2429" i="6"/>
  <c r="O2429" i="6" s="1"/>
  <c r="L2429" i="6"/>
  <c r="L2428" i="6"/>
  <c r="M2428" i="6" s="1"/>
  <c r="O2428" i="6" s="1"/>
  <c r="L2427" i="6"/>
  <c r="M2427" i="6" s="1"/>
  <c r="O2427" i="6" s="1"/>
  <c r="O2426" i="6"/>
  <c r="L2426" i="6"/>
  <c r="M2426" i="6" s="1"/>
  <c r="M2425" i="6"/>
  <c r="O2425" i="6" s="1"/>
  <c r="L2425" i="6"/>
  <c r="O2424" i="6"/>
  <c r="L2424" i="6"/>
  <c r="M2424" i="6" s="1"/>
  <c r="M2423" i="6"/>
  <c r="O2423" i="6" s="1"/>
  <c r="L2423" i="6"/>
  <c r="L2422" i="6"/>
  <c r="M2422" i="6" s="1"/>
  <c r="O2422" i="6" s="1"/>
  <c r="M2421" i="6"/>
  <c r="O2421" i="6" s="1"/>
  <c r="L2421" i="6"/>
  <c r="L2420" i="6"/>
  <c r="M2420" i="6" s="1"/>
  <c r="O2420" i="6" s="1"/>
  <c r="L2419" i="6"/>
  <c r="M2419" i="6" s="1"/>
  <c r="O2419" i="6" s="1"/>
  <c r="O2418" i="6"/>
  <c r="L2418" i="6"/>
  <c r="M2418" i="6" s="1"/>
  <c r="M2417" i="6"/>
  <c r="O2417" i="6" s="1"/>
  <c r="L2417" i="6"/>
  <c r="O2416" i="6"/>
  <c r="L2416" i="6"/>
  <c r="M2416" i="6" s="1"/>
  <c r="M2415" i="6"/>
  <c r="O2415" i="6" s="1"/>
  <c r="L2415" i="6"/>
  <c r="L2414" i="6"/>
  <c r="M2414" i="6" s="1"/>
  <c r="O2414" i="6" s="1"/>
  <c r="M2413" i="6"/>
  <c r="O2413" i="6" s="1"/>
  <c r="L2413" i="6"/>
  <c r="L2412" i="6"/>
  <c r="M2412" i="6" s="1"/>
  <c r="O2412" i="6" s="1"/>
  <c r="L2411" i="6"/>
  <c r="M2411" i="6" s="1"/>
  <c r="O2411" i="6" s="1"/>
  <c r="O2410" i="6"/>
  <c r="L2410" i="6"/>
  <c r="M2410" i="6" s="1"/>
  <c r="M2409" i="6"/>
  <c r="O2409" i="6" s="1"/>
  <c r="L2409" i="6"/>
  <c r="O2408" i="6"/>
  <c r="L2408" i="6"/>
  <c r="M2408" i="6" s="1"/>
  <c r="L2407" i="6"/>
  <c r="M2407" i="6" s="1"/>
  <c r="O2407" i="6" s="1"/>
  <c r="L2406" i="6"/>
  <c r="M2406" i="6" s="1"/>
  <c r="O2406" i="6" s="1"/>
  <c r="M2405" i="6"/>
  <c r="O2405" i="6" s="1"/>
  <c r="L2405" i="6"/>
  <c r="L2404" i="6"/>
  <c r="M2404" i="6" s="1"/>
  <c r="O2404" i="6" s="1"/>
  <c r="L2403" i="6"/>
  <c r="M2403" i="6" s="1"/>
  <c r="O2403" i="6" s="1"/>
  <c r="O2402" i="6"/>
  <c r="L2402" i="6"/>
  <c r="M2402" i="6" s="1"/>
  <c r="M2401" i="6"/>
  <c r="O2401" i="6" s="1"/>
  <c r="L2401" i="6"/>
  <c r="O2400" i="6"/>
  <c r="L2400" i="6"/>
  <c r="M2400" i="6" s="1"/>
  <c r="L2399" i="6"/>
  <c r="M2399" i="6" s="1"/>
  <c r="O2399" i="6" s="1"/>
  <c r="L2398" i="6"/>
  <c r="M2398" i="6" s="1"/>
  <c r="O2398" i="6" s="1"/>
  <c r="M2397" i="6"/>
  <c r="O2397" i="6" s="1"/>
  <c r="L2397" i="6"/>
  <c r="L2396" i="6"/>
  <c r="M2396" i="6" s="1"/>
  <c r="O2396" i="6" s="1"/>
  <c r="L2395" i="6"/>
  <c r="M2395" i="6" s="1"/>
  <c r="O2395" i="6" s="1"/>
  <c r="O2394" i="6"/>
  <c r="L2394" i="6"/>
  <c r="M2394" i="6" s="1"/>
  <c r="M2393" i="6"/>
  <c r="O2393" i="6" s="1"/>
  <c r="L2393" i="6"/>
  <c r="O2392" i="6"/>
  <c r="L2392" i="6"/>
  <c r="M2392" i="6" s="1"/>
  <c r="M2391" i="6"/>
  <c r="O2391" i="6" s="1"/>
  <c r="L2391" i="6"/>
  <c r="L2390" i="6"/>
  <c r="M2390" i="6" s="1"/>
  <c r="O2390" i="6" s="1"/>
  <c r="M2389" i="6"/>
  <c r="O2389" i="6" s="1"/>
  <c r="L2389" i="6"/>
  <c r="L2388" i="6"/>
  <c r="M2388" i="6" s="1"/>
  <c r="O2388" i="6" s="1"/>
  <c r="M2387" i="6"/>
  <c r="O2387" i="6" s="1"/>
  <c r="L2387" i="6"/>
  <c r="L2386" i="6"/>
  <c r="M2386" i="6" s="1"/>
  <c r="O2386" i="6" s="1"/>
  <c r="O2385" i="6"/>
  <c r="M2385" i="6"/>
  <c r="L2385" i="6"/>
  <c r="O2384" i="6"/>
  <c r="M2384" i="6"/>
  <c r="L2384" i="6"/>
  <c r="L2383" i="6"/>
  <c r="M2383" i="6" s="1"/>
  <c r="O2383" i="6" s="1"/>
  <c r="O2382" i="6"/>
  <c r="L2382" i="6"/>
  <c r="M2382" i="6" s="1"/>
  <c r="M2381" i="6"/>
  <c r="O2381" i="6" s="1"/>
  <c r="L2381" i="6"/>
  <c r="L2380" i="6"/>
  <c r="M2380" i="6" s="1"/>
  <c r="O2380" i="6" s="1"/>
  <c r="M2379" i="6"/>
  <c r="O2379" i="6" s="1"/>
  <c r="L2379" i="6"/>
  <c r="L2378" i="6"/>
  <c r="M2378" i="6" s="1"/>
  <c r="O2378" i="6" s="1"/>
  <c r="O2377" i="6"/>
  <c r="M2377" i="6"/>
  <c r="L2377" i="6"/>
  <c r="M2376" i="6"/>
  <c r="O2376" i="6" s="1"/>
  <c r="L2376" i="6"/>
  <c r="L2375" i="6"/>
  <c r="M2375" i="6" s="1"/>
  <c r="O2375" i="6" s="1"/>
  <c r="O2374" i="6"/>
  <c r="L2374" i="6"/>
  <c r="M2374" i="6" s="1"/>
  <c r="M2373" i="6"/>
  <c r="O2373" i="6" s="1"/>
  <c r="L2373" i="6"/>
  <c r="L2372" i="6"/>
  <c r="M2372" i="6" s="1"/>
  <c r="O2372" i="6" s="1"/>
  <c r="M2371" i="6"/>
  <c r="O2371" i="6" s="1"/>
  <c r="L2371" i="6"/>
  <c r="L2370" i="6"/>
  <c r="M2370" i="6" s="1"/>
  <c r="O2370" i="6" s="1"/>
  <c r="O2369" i="6"/>
  <c r="M2369" i="6"/>
  <c r="L2369" i="6"/>
  <c r="M2368" i="6"/>
  <c r="O2368" i="6" s="1"/>
  <c r="L2368" i="6"/>
  <c r="L2367" i="6"/>
  <c r="M2367" i="6" s="1"/>
  <c r="O2367" i="6" s="1"/>
  <c r="O2366" i="6"/>
  <c r="L2366" i="6"/>
  <c r="M2366" i="6" s="1"/>
  <c r="M2365" i="6"/>
  <c r="O2365" i="6" s="1"/>
  <c r="L2365" i="6"/>
  <c r="L2364" i="6"/>
  <c r="M2364" i="6" s="1"/>
  <c r="O2364" i="6" s="1"/>
  <c r="M2363" i="6"/>
  <c r="O2363" i="6" s="1"/>
  <c r="L2363" i="6"/>
  <c r="L2362" i="6"/>
  <c r="M2362" i="6" s="1"/>
  <c r="O2362" i="6" s="1"/>
  <c r="O2361" i="6"/>
  <c r="M2361" i="6"/>
  <c r="L2361" i="6"/>
  <c r="O2360" i="6"/>
  <c r="M2360" i="6"/>
  <c r="L2360" i="6"/>
  <c r="L2359" i="6"/>
  <c r="M2359" i="6" s="1"/>
  <c r="O2359" i="6" s="1"/>
  <c r="O2358" i="6"/>
  <c r="L2358" i="6"/>
  <c r="M2358" i="6" s="1"/>
  <c r="M2357" i="6"/>
  <c r="O2357" i="6" s="1"/>
  <c r="L2357" i="6"/>
  <c r="L2356" i="6"/>
  <c r="M2356" i="6" s="1"/>
  <c r="O2356" i="6" s="1"/>
  <c r="M2355" i="6"/>
  <c r="O2355" i="6" s="1"/>
  <c r="L2355" i="6"/>
  <c r="L2354" i="6"/>
  <c r="M2354" i="6" s="1"/>
  <c r="O2354" i="6" s="1"/>
  <c r="O2353" i="6"/>
  <c r="M2353" i="6"/>
  <c r="L2353" i="6"/>
  <c r="O2352" i="6"/>
  <c r="M2352" i="6"/>
  <c r="L2352" i="6"/>
  <c r="L2351" i="6"/>
  <c r="M2351" i="6" s="1"/>
  <c r="O2351" i="6" s="1"/>
  <c r="O2350" i="6"/>
  <c r="L2350" i="6"/>
  <c r="M2350" i="6" s="1"/>
  <c r="M2349" i="6"/>
  <c r="O2349" i="6" s="1"/>
  <c r="L2349" i="6"/>
  <c r="L2348" i="6"/>
  <c r="M2348" i="6" s="1"/>
  <c r="O2348" i="6" s="1"/>
  <c r="M2347" i="6"/>
  <c r="O2347" i="6" s="1"/>
  <c r="L2347" i="6"/>
  <c r="L2346" i="6"/>
  <c r="M2346" i="6" s="1"/>
  <c r="O2346" i="6" s="1"/>
  <c r="O2345" i="6"/>
  <c r="M2345" i="6"/>
  <c r="L2345" i="6"/>
  <c r="M2344" i="6"/>
  <c r="O2344" i="6" s="1"/>
  <c r="L2344" i="6"/>
  <c r="L2343" i="6"/>
  <c r="M2343" i="6" s="1"/>
  <c r="O2343" i="6" s="1"/>
  <c r="O2342" i="6"/>
  <c r="L2342" i="6"/>
  <c r="M2342" i="6" s="1"/>
  <c r="M2341" i="6"/>
  <c r="O2341" i="6" s="1"/>
  <c r="L2341" i="6"/>
  <c r="L2340" i="6"/>
  <c r="M2340" i="6" s="1"/>
  <c r="O2340" i="6" s="1"/>
  <c r="M2339" i="6"/>
  <c r="O2339" i="6" s="1"/>
  <c r="L2339" i="6"/>
  <c r="L2338" i="6"/>
  <c r="M2338" i="6" s="1"/>
  <c r="O2338" i="6" s="1"/>
  <c r="O2337" i="6"/>
  <c r="M2337" i="6"/>
  <c r="L2337" i="6"/>
  <c r="M2336" i="6"/>
  <c r="O2336" i="6" s="1"/>
  <c r="L2336" i="6"/>
  <c r="L2335" i="6"/>
  <c r="M2335" i="6" s="1"/>
  <c r="O2335" i="6" s="1"/>
  <c r="O2334" i="6"/>
  <c r="L2334" i="6"/>
  <c r="M2334" i="6" s="1"/>
  <c r="M2333" i="6"/>
  <c r="O2333" i="6" s="1"/>
  <c r="L2333" i="6"/>
  <c r="L2332" i="6"/>
  <c r="M2332" i="6" s="1"/>
  <c r="O2332" i="6" s="1"/>
  <c r="O2331" i="6"/>
  <c r="M2331" i="6"/>
  <c r="L2331" i="6"/>
  <c r="M2330" i="6"/>
  <c r="O2330" i="6" s="1"/>
  <c r="L2330" i="6"/>
  <c r="M2329" i="6"/>
  <c r="O2329" i="6" s="1"/>
  <c r="L2329" i="6"/>
  <c r="L2328" i="6"/>
  <c r="M2328" i="6" s="1"/>
  <c r="O2328" i="6" s="1"/>
  <c r="O2327" i="6"/>
  <c r="M2327" i="6"/>
  <c r="L2327" i="6"/>
  <c r="M2326" i="6"/>
  <c r="O2326" i="6" s="1"/>
  <c r="L2326" i="6"/>
  <c r="L2325" i="6"/>
  <c r="M2325" i="6" s="1"/>
  <c r="O2325" i="6" s="1"/>
  <c r="L2324" i="6"/>
  <c r="M2324" i="6" s="1"/>
  <c r="O2324" i="6" s="1"/>
  <c r="O2323" i="6"/>
  <c r="M2323" i="6"/>
  <c r="L2323" i="6"/>
  <c r="O2322" i="6"/>
  <c r="M2322" i="6"/>
  <c r="L2322" i="6"/>
  <c r="L2321" i="6"/>
  <c r="M2321" i="6" s="1"/>
  <c r="O2321" i="6" s="1"/>
  <c r="L2320" i="6"/>
  <c r="M2320" i="6" s="1"/>
  <c r="O2320" i="6" s="1"/>
  <c r="O2319" i="6"/>
  <c r="M2319" i="6"/>
  <c r="L2319" i="6"/>
  <c r="O2318" i="6"/>
  <c r="M2318" i="6"/>
  <c r="L2318" i="6"/>
  <c r="M2317" i="6"/>
  <c r="O2317" i="6" s="1"/>
  <c r="L2317" i="6"/>
  <c r="L2316" i="6"/>
  <c r="M2316" i="6" s="1"/>
  <c r="O2316" i="6" s="1"/>
  <c r="O2315" i="6"/>
  <c r="M2315" i="6"/>
  <c r="L2315" i="6"/>
  <c r="M2314" i="6"/>
  <c r="O2314" i="6" s="1"/>
  <c r="L2314" i="6"/>
  <c r="M2313" i="6"/>
  <c r="O2313" i="6" s="1"/>
  <c r="L2313" i="6"/>
  <c r="L2312" i="6"/>
  <c r="M2312" i="6" s="1"/>
  <c r="O2312" i="6" s="1"/>
  <c r="O2311" i="6"/>
  <c r="M2311" i="6"/>
  <c r="L2311" i="6"/>
  <c r="M2310" i="6"/>
  <c r="O2310" i="6" s="1"/>
  <c r="L2310" i="6"/>
  <c r="L2309" i="6"/>
  <c r="M2309" i="6" s="1"/>
  <c r="O2309" i="6" s="1"/>
  <c r="L2308" i="6"/>
  <c r="M2308" i="6" s="1"/>
  <c r="O2308" i="6" s="1"/>
  <c r="O2307" i="6"/>
  <c r="M2307" i="6"/>
  <c r="L2307" i="6"/>
  <c r="O2306" i="6"/>
  <c r="M2306" i="6"/>
  <c r="L2306" i="6"/>
  <c r="M2305" i="6"/>
  <c r="O2305" i="6" s="1"/>
  <c r="L2305" i="6"/>
  <c r="L2304" i="6"/>
  <c r="M2304" i="6" s="1"/>
  <c r="O2304" i="6" s="1"/>
  <c r="O2303" i="6"/>
  <c r="M2303" i="6"/>
  <c r="L2303" i="6"/>
  <c r="O2302" i="6"/>
  <c r="M2302" i="6"/>
  <c r="L2302" i="6"/>
  <c r="M2301" i="6"/>
  <c r="O2301" i="6" s="1"/>
  <c r="L2301" i="6"/>
  <c r="L2300" i="6"/>
  <c r="M2300" i="6" s="1"/>
  <c r="O2300" i="6" s="1"/>
  <c r="O2299" i="6"/>
  <c r="M2299" i="6"/>
  <c r="L2299" i="6"/>
  <c r="M2298" i="6"/>
  <c r="O2298" i="6" s="1"/>
  <c r="L2298" i="6"/>
  <c r="M2297" i="6"/>
  <c r="O2297" i="6" s="1"/>
  <c r="L2297" i="6"/>
  <c r="L2296" i="6"/>
  <c r="M2296" i="6" s="1"/>
  <c r="O2296" i="6" s="1"/>
  <c r="O2295" i="6"/>
  <c r="M2295" i="6"/>
  <c r="L2295" i="6"/>
  <c r="M2294" i="6"/>
  <c r="O2294" i="6" s="1"/>
  <c r="L2294" i="6"/>
  <c r="L2293" i="6"/>
  <c r="M2293" i="6" s="1"/>
  <c r="O2293" i="6" s="1"/>
  <c r="L2292" i="6"/>
  <c r="M2292" i="6" s="1"/>
  <c r="O2292" i="6" s="1"/>
  <c r="O2291" i="6"/>
  <c r="M2291" i="6"/>
  <c r="L2291" i="6"/>
  <c r="O2290" i="6"/>
  <c r="M2290" i="6"/>
  <c r="L2290" i="6"/>
  <c r="L2289" i="6"/>
  <c r="M2289" i="6" s="1"/>
  <c r="O2289" i="6" s="1"/>
  <c r="L2288" i="6"/>
  <c r="M2288" i="6" s="1"/>
  <c r="O2288" i="6" s="1"/>
  <c r="O2287" i="6"/>
  <c r="M2287" i="6"/>
  <c r="L2287" i="6"/>
  <c r="O2286" i="6"/>
  <c r="M2286" i="6"/>
  <c r="L2286" i="6"/>
  <c r="M2285" i="6"/>
  <c r="O2285" i="6" s="1"/>
  <c r="L2285" i="6"/>
  <c r="L2284" i="6"/>
  <c r="M2284" i="6" s="1"/>
  <c r="O2284" i="6" s="1"/>
  <c r="O2283" i="6"/>
  <c r="M2283" i="6"/>
  <c r="L2283" i="6"/>
  <c r="M2282" i="6"/>
  <c r="O2282" i="6" s="1"/>
  <c r="L2282" i="6"/>
  <c r="M2281" i="6"/>
  <c r="O2281" i="6" s="1"/>
  <c r="L2281" i="6"/>
  <c r="L2280" i="6"/>
  <c r="M2280" i="6" s="1"/>
  <c r="O2280" i="6" s="1"/>
  <c r="O2279" i="6"/>
  <c r="M2279" i="6"/>
  <c r="L2279" i="6"/>
  <c r="M2278" i="6"/>
  <c r="O2278" i="6" s="1"/>
  <c r="L2278" i="6"/>
  <c r="L2277" i="6"/>
  <c r="M2277" i="6" s="1"/>
  <c r="O2277" i="6" s="1"/>
  <c r="L2276" i="6"/>
  <c r="M2276" i="6" s="1"/>
  <c r="O2276" i="6" s="1"/>
  <c r="O2275" i="6"/>
  <c r="M2275" i="6"/>
  <c r="L2275" i="6"/>
  <c r="O2274" i="6"/>
  <c r="M2274" i="6"/>
  <c r="L2274" i="6"/>
  <c r="M2273" i="6"/>
  <c r="O2273" i="6" s="1"/>
  <c r="L2273" i="6"/>
  <c r="L2272" i="6"/>
  <c r="M2272" i="6" s="1"/>
  <c r="O2272" i="6" s="1"/>
  <c r="O2271" i="6"/>
  <c r="M2271" i="6"/>
  <c r="L2271" i="6"/>
  <c r="O2270" i="6"/>
  <c r="M2270" i="6"/>
  <c r="L2270" i="6"/>
  <c r="M2269" i="6"/>
  <c r="O2269" i="6" s="1"/>
  <c r="L2269" i="6"/>
  <c r="L2268" i="6"/>
  <c r="M2268" i="6" s="1"/>
  <c r="O2268" i="6" s="1"/>
  <c r="O2267" i="6"/>
  <c r="M2267" i="6"/>
  <c r="L2267" i="6"/>
  <c r="M2266" i="6"/>
  <c r="O2266" i="6" s="1"/>
  <c r="L2266" i="6"/>
  <c r="M2265" i="6"/>
  <c r="O2265" i="6" s="1"/>
  <c r="L2265" i="6"/>
  <c r="L2264" i="6"/>
  <c r="M2264" i="6" s="1"/>
  <c r="O2264" i="6" s="1"/>
  <c r="O2263" i="6"/>
  <c r="M2263" i="6"/>
  <c r="L2263" i="6"/>
  <c r="M2262" i="6"/>
  <c r="O2262" i="6" s="1"/>
  <c r="L2262" i="6"/>
  <c r="L2261" i="6"/>
  <c r="M2261" i="6" s="1"/>
  <c r="O2261" i="6" s="1"/>
  <c r="L2260" i="6"/>
  <c r="M2260" i="6" s="1"/>
  <c r="O2260" i="6" s="1"/>
  <c r="O2259" i="6"/>
  <c r="M2259" i="6"/>
  <c r="L2259" i="6"/>
  <c r="O2258" i="6"/>
  <c r="M2258" i="6"/>
  <c r="L2258" i="6"/>
  <c r="L2257" i="6"/>
  <c r="M2257" i="6" s="1"/>
  <c r="O2257" i="6" s="1"/>
  <c r="L2256" i="6"/>
  <c r="M2256" i="6" s="1"/>
  <c r="O2256" i="6" s="1"/>
  <c r="O2255" i="6"/>
  <c r="M2255" i="6"/>
  <c r="L2255" i="6"/>
  <c r="O2254" i="6"/>
  <c r="M2254" i="6"/>
  <c r="L2254" i="6"/>
  <c r="M2253" i="6"/>
  <c r="O2253" i="6" s="1"/>
  <c r="L2253" i="6"/>
  <c r="L2252" i="6"/>
  <c r="M2252" i="6" s="1"/>
  <c r="O2252" i="6" s="1"/>
  <c r="O2251" i="6"/>
  <c r="M2251" i="6"/>
  <c r="L2251" i="6"/>
  <c r="M2250" i="6"/>
  <c r="O2250" i="6" s="1"/>
  <c r="L2250" i="6"/>
  <c r="M2249" i="6"/>
  <c r="O2249" i="6" s="1"/>
  <c r="L2249" i="6"/>
  <c r="L2248" i="6"/>
  <c r="M2248" i="6" s="1"/>
  <c r="O2248" i="6" s="1"/>
  <c r="O2247" i="6"/>
  <c r="M2247" i="6"/>
  <c r="L2247" i="6"/>
  <c r="M2246" i="6"/>
  <c r="O2246" i="6" s="1"/>
  <c r="L2246" i="6"/>
  <c r="L2245" i="6"/>
  <c r="M2245" i="6" s="1"/>
  <c r="O2245" i="6" s="1"/>
  <c r="L2244" i="6"/>
  <c r="M2244" i="6" s="1"/>
  <c r="O2244" i="6" s="1"/>
  <c r="O2243" i="6"/>
  <c r="M2243" i="6"/>
  <c r="L2243" i="6"/>
  <c r="O2242" i="6"/>
  <c r="M2242" i="6"/>
  <c r="L2242" i="6"/>
  <c r="M2241" i="6"/>
  <c r="O2241" i="6" s="1"/>
  <c r="L2241" i="6"/>
  <c r="L2240" i="6"/>
  <c r="M2240" i="6" s="1"/>
  <c r="O2240" i="6" s="1"/>
  <c r="O2239" i="6"/>
  <c r="M2239" i="6"/>
  <c r="L2239" i="6"/>
  <c r="O2238" i="6"/>
  <c r="M2238" i="6"/>
  <c r="L2238" i="6"/>
  <c r="M2237" i="6"/>
  <c r="O2237" i="6" s="1"/>
  <c r="L2237" i="6"/>
  <c r="L2236" i="6"/>
  <c r="M2236" i="6" s="1"/>
  <c r="O2236" i="6" s="1"/>
  <c r="O2235" i="6"/>
  <c r="M2235" i="6"/>
  <c r="L2235" i="6"/>
  <c r="M2234" i="6"/>
  <c r="O2234" i="6" s="1"/>
  <c r="L2234" i="6"/>
  <c r="M2233" i="6"/>
  <c r="O2233" i="6" s="1"/>
  <c r="L2233" i="6"/>
  <c r="L2232" i="6"/>
  <c r="M2232" i="6" s="1"/>
  <c r="O2232" i="6" s="1"/>
  <c r="O2231" i="6"/>
  <c r="M2231" i="6"/>
  <c r="L2231" i="6"/>
  <c r="M2230" i="6"/>
  <c r="O2230" i="6" s="1"/>
  <c r="L2230" i="6"/>
  <c r="L2229" i="6"/>
  <c r="M2229" i="6" s="1"/>
  <c r="O2229" i="6" s="1"/>
  <c r="L2228" i="6"/>
  <c r="M2228" i="6" s="1"/>
  <c r="O2228" i="6" s="1"/>
  <c r="O2227" i="6"/>
  <c r="M2227" i="6"/>
  <c r="L2227" i="6"/>
  <c r="O2226" i="6"/>
  <c r="M2226" i="6"/>
  <c r="L2226" i="6"/>
  <c r="L2225" i="6"/>
  <c r="M2225" i="6" s="1"/>
  <c r="O2225" i="6" s="1"/>
  <c r="L2224" i="6"/>
  <c r="M2224" i="6" s="1"/>
  <c r="O2224" i="6" s="1"/>
  <c r="O2223" i="6"/>
  <c r="M2223" i="6"/>
  <c r="L2223" i="6"/>
  <c r="O2222" i="6"/>
  <c r="M2222" i="6"/>
  <c r="L2222" i="6"/>
  <c r="M2221" i="6"/>
  <c r="O2221" i="6" s="1"/>
  <c r="L2221" i="6"/>
  <c r="L2220" i="6"/>
  <c r="M2220" i="6" s="1"/>
  <c r="O2220" i="6" s="1"/>
  <c r="O2219" i="6"/>
  <c r="M2219" i="6"/>
  <c r="L2219" i="6"/>
  <c r="M2218" i="6"/>
  <c r="O2218" i="6" s="1"/>
  <c r="L2218" i="6"/>
  <c r="M2217" i="6"/>
  <c r="O2217" i="6" s="1"/>
  <c r="L2217" i="6"/>
  <c r="L2216" i="6"/>
  <c r="M2216" i="6" s="1"/>
  <c r="O2216" i="6" s="1"/>
  <c r="O2215" i="6"/>
  <c r="M2215" i="6"/>
  <c r="L2215" i="6"/>
  <c r="M2214" i="6"/>
  <c r="O2214" i="6" s="1"/>
  <c r="L2214" i="6"/>
  <c r="L2213" i="6"/>
  <c r="M2213" i="6" s="1"/>
  <c r="O2213" i="6" s="1"/>
  <c r="L2212" i="6"/>
  <c r="M2212" i="6" s="1"/>
  <c r="O2212" i="6" s="1"/>
  <c r="O2211" i="6"/>
  <c r="M2211" i="6"/>
  <c r="L2211" i="6"/>
  <c r="O2210" i="6"/>
  <c r="M2210" i="6"/>
  <c r="L2210" i="6"/>
  <c r="M2209" i="6"/>
  <c r="O2209" i="6" s="1"/>
  <c r="L2209" i="6"/>
  <c r="L2208" i="6"/>
  <c r="M2208" i="6" s="1"/>
  <c r="O2208" i="6" s="1"/>
  <c r="O2207" i="6"/>
  <c r="M2207" i="6"/>
  <c r="L2207" i="6"/>
  <c r="O2206" i="6"/>
  <c r="M2206" i="6"/>
  <c r="L2206" i="6"/>
  <c r="M2205" i="6"/>
  <c r="O2205" i="6" s="1"/>
  <c r="L2205" i="6"/>
  <c r="L2204" i="6"/>
  <c r="M2204" i="6" s="1"/>
  <c r="O2204" i="6" s="1"/>
  <c r="O2203" i="6"/>
  <c r="M2203" i="6"/>
  <c r="L2203" i="6"/>
  <c r="M2202" i="6"/>
  <c r="O2202" i="6" s="1"/>
  <c r="L2202" i="6"/>
  <c r="M2201" i="6"/>
  <c r="O2201" i="6" s="1"/>
  <c r="L2201" i="6"/>
  <c r="L2200" i="6"/>
  <c r="M2200" i="6" s="1"/>
  <c r="O2200" i="6" s="1"/>
  <c r="O2199" i="6"/>
  <c r="M2199" i="6"/>
  <c r="L2199" i="6"/>
  <c r="M2198" i="6"/>
  <c r="O2198" i="6" s="1"/>
  <c r="L2198" i="6"/>
  <c r="L2197" i="6"/>
  <c r="M2197" i="6" s="1"/>
  <c r="O2197" i="6" s="1"/>
  <c r="L2196" i="6"/>
  <c r="M2196" i="6" s="1"/>
  <c r="O2196" i="6" s="1"/>
  <c r="O2195" i="6"/>
  <c r="M2195" i="6"/>
  <c r="L2195" i="6"/>
  <c r="O2194" i="6"/>
  <c r="M2194" i="6"/>
  <c r="L2194" i="6"/>
  <c r="L2193" i="6"/>
  <c r="M2193" i="6" s="1"/>
  <c r="O2193" i="6" s="1"/>
  <c r="L2192" i="6"/>
  <c r="M2192" i="6" s="1"/>
  <c r="O2192" i="6" s="1"/>
  <c r="O2191" i="6"/>
  <c r="M2191" i="6"/>
  <c r="L2191" i="6"/>
  <c r="O2190" i="6"/>
  <c r="M2190" i="6"/>
  <c r="L2190" i="6"/>
  <c r="M2189" i="6"/>
  <c r="O2189" i="6" s="1"/>
  <c r="L2189" i="6"/>
  <c r="L2188" i="6"/>
  <c r="M2188" i="6" s="1"/>
  <c r="O2188" i="6" s="1"/>
  <c r="O2187" i="6"/>
  <c r="M2187" i="6"/>
  <c r="L2187" i="6"/>
  <c r="M2186" i="6"/>
  <c r="O2186" i="6" s="1"/>
  <c r="L2186" i="6"/>
  <c r="M2185" i="6"/>
  <c r="O2185" i="6" s="1"/>
  <c r="L2185" i="6"/>
  <c r="L2184" i="6"/>
  <c r="M2184" i="6" s="1"/>
  <c r="O2184" i="6" s="1"/>
  <c r="O2183" i="6"/>
  <c r="M2183" i="6"/>
  <c r="L2183" i="6"/>
  <c r="M2182" i="6"/>
  <c r="O2182" i="6" s="1"/>
  <c r="L2182" i="6"/>
  <c r="L2181" i="6"/>
  <c r="M2181" i="6" s="1"/>
  <c r="O2181" i="6" s="1"/>
  <c r="L2180" i="6"/>
  <c r="M2180" i="6" s="1"/>
  <c r="O2180" i="6" s="1"/>
  <c r="O2179" i="6"/>
  <c r="M2179" i="6"/>
  <c r="L2179" i="6"/>
  <c r="O2178" i="6"/>
  <c r="M2178" i="6"/>
  <c r="L2178" i="6"/>
  <c r="M2177" i="6"/>
  <c r="O2177" i="6" s="1"/>
  <c r="L2177" i="6"/>
  <c r="L2176" i="6"/>
  <c r="M2176" i="6" s="1"/>
  <c r="O2176" i="6" s="1"/>
  <c r="O2175" i="6"/>
  <c r="M2175" i="6"/>
  <c r="L2175" i="6"/>
  <c r="O2174" i="6"/>
  <c r="M2174" i="6"/>
  <c r="L2174" i="6"/>
  <c r="M2173" i="6"/>
  <c r="O2173" i="6" s="1"/>
  <c r="L2173" i="6"/>
  <c r="L2172" i="6"/>
  <c r="M2172" i="6" s="1"/>
  <c r="O2172" i="6" s="1"/>
  <c r="O2171" i="6"/>
  <c r="M2171" i="6"/>
  <c r="L2171" i="6"/>
  <c r="M2170" i="6"/>
  <c r="O2170" i="6" s="1"/>
  <c r="L2170" i="6"/>
  <c r="M2169" i="6"/>
  <c r="O2169" i="6" s="1"/>
  <c r="L2169" i="6"/>
  <c r="L2168" i="6"/>
  <c r="M2168" i="6" s="1"/>
  <c r="O2168" i="6" s="1"/>
  <c r="O2167" i="6"/>
  <c r="M2167" i="6"/>
  <c r="L2167" i="6"/>
  <c r="M2166" i="6"/>
  <c r="O2166" i="6" s="1"/>
  <c r="L2166" i="6"/>
  <c r="L2165" i="6"/>
  <c r="M2165" i="6" s="1"/>
  <c r="O2165" i="6" s="1"/>
  <c r="L2164" i="6"/>
  <c r="M2164" i="6" s="1"/>
  <c r="O2164" i="6" s="1"/>
  <c r="O2163" i="6"/>
  <c r="M2163" i="6"/>
  <c r="L2163" i="6"/>
  <c r="O2162" i="6"/>
  <c r="M2162" i="6"/>
  <c r="L2162" i="6"/>
  <c r="L2161" i="6"/>
  <c r="M2161" i="6" s="1"/>
  <c r="O2161" i="6" s="1"/>
  <c r="L2160" i="6"/>
  <c r="M2160" i="6" s="1"/>
  <c r="O2160" i="6" s="1"/>
  <c r="O2159" i="6"/>
  <c r="M2159" i="6"/>
  <c r="L2159" i="6"/>
  <c r="O2158" i="6"/>
  <c r="M2158" i="6"/>
  <c r="L2158" i="6"/>
  <c r="M2157" i="6"/>
  <c r="O2157" i="6" s="1"/>
  <c r="L2157" i="6"/>
  <c r="L2156" i="6"/>
  <c r="M2156" i="6" s="1"/>
  <c r="O2156" i="6" s="1"/>
  <c r="O2155" i="6"/>
  <c r="M2155" i="6"/>
  <c r="L2155" i="6"/>
  <c r="M2154" i="6"/>
  <c r="O2154" i="6" s="1"/>
  <c r="L2154" i="6"/>
  <c r="M2153" i="6"/>
  <c r="O2153" i="6" s="1"/>
  <c r="L2153" i="6"/>
  <c r="L2152" i="6"/>
  <c r="M2152" i="6" s="1"/>
  <c r="O2152" i="6" s="1"/>
  <c r="O2151" i="6"/>
  <c r="M2151" i="6"/>
  <c r="L2151" i="6"/>
  <c r="M2150" i="6"/>
  <c r="O2150" i="6" s="1"/>
  <c r="L2150" i="6"/>
  <c r="L2149" i="6"/>
  <c r="M2149" i="6" s="1"/>
  <c r="O2149" i="6" s="1"/>
  <c r="L2148" i="6"/>
  <c r="M2148" i="6" s="1"/>
  <c r="O2148" i="6" s="1"/>
  <c r="O2147" i="6"/>
  <c r="M2147" i="6"/>
  <c r="L2147" i="6"/>
  <c r="O2146" i="6"/>
  <c r="M2146" i="6"/>
  <c r="L2146" i="6"/>
  <c r="M2145" i="6"/>
  <c r="O2145" i="6" s="1"/>
  <c r="L2145" i="6"/>
  <c r="L2144" i="6"/>
  <c r="M2144" i="6" s="1"/>
  <c r="O2144" i="6" s="1"/>
  <c r="O2143" i="6"/>
  <c r="M2143" i="6"/>
  <c r="L2143" i="6"/>
  <c r="O2142" i="6"/>
  <c r="M2142" i="6"/>
  <c r="L2142" i="6"/>
  <c r="M2141" i="6"/>
  <c r="O2141" i="6" s="1"/>
  <c r="L2141" i="6"/>
  <c r="L2140" i="6"/>
  <c r="M2140" i="6" s="1"/>
  <c r="O2140" i="6" s="1"/>
  <c r="O2139" i="6"/>
  <c r="M2139" i="6"/>
  <c r="L2139" i="6"/>
  <c r="M2138" i="6"/>
  <c r="O2138" i="6" s="1"/>
  <c r="L2138" i="6"/>
  <c r="M2137" i="6"/>
  <c r="O2137" i="6" s="1"/>
  <c r="L2137" i="6"/>
  <c r="L2136" i="6"/>
  <c r="M2136" i="6" s="1"/>
  <c r="O2136" i="6" s="1"/>
  <c r="O2135" i="6"/>
  <c r="M2135" i="6"/>
  <c r="L2135" i="6"/>
  <c r="M2134" i="6"/>
  <c r="O2134" i="6" s="1"/>
  <c r="L2134" i="6"/>
  <c r="L2133" i="6"/>
  <c r="M2133" i="6" s="1"/>
  <c r="O2133" i="6" s="1"/>
  <c r="O2132" i="6"/>
  <c r="L2132" i="6"/>
  <c r="M2132" i="6" s="1"/>
  <c r="M2131" i="6"/>
  <c r="O2131" i="6" s="1"/>
  <c r="L2131" i="6"/>
  <c r="L2130" i="6"/>
  <c r="M2130" i="6" s="1"/>
  <c r="O2130" i="6" s="1"/>
  <c r="M2129" i="6"/>
  <c r="O2129" i="6" s="1"/>
  <c r="L2129" i="6"/>
  <c r="L2128" i="6"/>
  <c r="M2128" i="6" s="1"/>
  <c r="O2128" i="6" s="1"/>
  <c r="O2127" i="6"/>
  <c r="M2127" i="6"/>
  <c r="L2127" i="6"/>
  <c r="M2126" i="6"/>
  <c r="O2126" i="6" s="1"/>
  <c r="L2126" i="6"/>
  <c r="L2125" i="6"/>
  <c r="M2125" i="6" s="1"/>
  <c r="O2125" i="6" s="1"/>
  <c r="O2124" i="6"/>
  <c r="L2124" i="6"/>
  <c r="M2124" i="6" s="1"/>
  <c r="M2123" i="6"/>
  <c r="O2123" i="6" s="1"/>
  <c r="L2123" i="6"/>
  <c r="L2122" i="6"/>
  <c r="M2122" i="6" s="1"/>
  <c r="O2122" i="6" s="1"/>
  <c r="M2121" i="6"/>
  <c r="O2121" i="6" s="1"/>
  <c r="L2121" i="6"/>
  <c r="L2120" i="6"/>
  <c r="M2120" i="6" s="1"/>
  <c r="O2120" i="6" s="1"/>
  <c r="O2119" i="6"/>
  <c r="M2119" i="6"/>
  <c r="L2119" i="6"/>
  <c r="M2118" i="6"/>
  <c r="O2118" i="6" s="1"/>
  <c r="L2118" i="6"/>
  <c r="L2117" i="6"/>
  <c r="M2117" i="6" s="1"/>
  <c r="O2117" i="6" s="1"/>
  <c r="O2116" i="6"/>
  <c r="L2116" i="6"/>
  <c r="M2116" i="6" s="1"/>
  <c r="M2115" i="6"/>
  <c r="O2115" i="6" s="1"/>
  <c r="L2115" i="6"/>
  <c r="L2114" i="6"/>
  <c r="M2114" i="6" s="1"/>
  <c r="O2114" i="6" s="1"/>
  <c r="M2113" i="6"/>
  <c r="O2113" i="6" s="1"/>
  <c r="L2113" i="6"/>
  <c r="L2112" i="6"/>
  <c r="M2112" i="6" s="1"/>
  <c r="O2112" i="6" s="1"/>
  <c r="O2111" i="6"/>
  <c r="M2111" i="6"/>
  <c r="L2111" i="6"/>
  <c r="O2110" i="6"/>
  <c r="M2110" i="6"/>
  <c r="L2110" i="6"/>
  <c r="L2109" i="6"/>
  <c r="M2109" i="6" s="1"/>
  <c r="O2109" i="6" s="1"/>
  <c r="O2108" i="6"/>
  <c r="L2108" i="6"/>
  <c r="M2108" i="6" s="1"/>
  <c r="M2107" i="6"/>
  <c r="O2107" i="6" s="1"/>
  <c r="L2107" i="6"/>
  <c r="L2106" i="6"/>
  <c r="M2106" i="6" s="1"/>
  <c r="O2106" i="6" s="1"/>
  <c r="M2105" i="6"/>
  <c r="O2105" i="6" s="1"/>
  <c r="L2105" i="6"/>
  <c r="L2104" i="6"/>
  <c r="M2104" i="6" s="1"/>
  <c r="O2104" i="6" s="1"/>
  <c r="O2103" i="6"/>
  <c r="M2103" i="6"/>
  <c r="L2103" i="6"/>
  <c r="M2102" i="6"/>
  <c r="O2102" i="6" s="1"/>
  <c r="L2102" i="6"/>
  <c r="L2101" i="6"/>
  <c r="M2101" i="6" s="1"/>
  <c r="O2101" i="6" s="1"/>
  <c r="O2100" i="6"/>
  <c r="L2100" i="6"/>
  <c r="M2100" i="6" s="1"/>
  <c r="M2099" i="6"/>
  <c r="O2099" i="6" s="1"/>
  <c r="L2099" i="6"/>
  <c r="L2098" i="6"/>
  <c r="M2098" i="6" s="1"/>
  <c r="O2098" i="6" s="1"/>
  <c r="M2097" i="6"/>
  <c r="O2097" i="6" s="1"/>
  <c r="L2097" i="6"/>
  <c r="L2096" i="6"/>
  <c r="M2096" i="6" s="1"/>
  <c r="O2096" i="6" s="1"/>
  <c r="O2095" i="6"/>
  <c r="M2095" i="6"/>
  <c r="L2095" i="6"/>
  <c r="M2094" i="6"/>
  <c r="O2094" i="6" s="1"/>
  <c r="L2094" i="6"/>
  <c r="L2093" i="6"/>
  <c r="M2093" i="6" s="1"/>
  <c r="O2093" i="6" s="1"/>
  <c r="O2092" i="6"/>
  <c r="L2092" i="6"/>
  <c r="M2092" i="6" s="1"/>
  <c r="M2091" i="6"/>
  <c r="O2091" i="6" s="1"/>
  <c r="L2091" i="6"/>
  <c r="L2090" i="6"/>
  <c r="M2090" i="6" s="1"/>
  <c r="O2090" i="6" s="1"/>
  <c r="M2089" i="6"/>
  <c r="O2089" i="6" s="1"/>
  <c r="L2089" i="6"/>
  <c r="L2088" i="6"/>
  <c r="M2088" i="6" s="1"/>
  <c r="O2088" i="6" s="1"/>
  <c r="O2087" i="6"/>
  <c r="M2087" i="6"/>
  <c r="L2087" i="6"/>
  <c r="M2086" i="6"/>
  <c r="O2086" i="6" s="1"/>
  <c r="L2086" i="6"/>
  <c r="L2085" i="6"/>
  <c r="M2085" i="6" s="1"/>
  <c r="O2085" i="6" s="1"/>
  <c r="O2084" i="6"/>
  <c r="L2084" i="6"/>
  <c r="M2084" i="6" s="1"/>
  <c r="M2083" i="6"/>
  <c r="O2083" i="6" s="1"/>
  <c r="L2083" i="6"/>
  <c r="L2082" i="6"/>
  <c r="M2082" i="6" s="1"/>
  <c r="O2082" i="6" s="1"/>
  <c r="M2081" i="6"/>
  <c r="O2081" i="6" s="1"/>
  <c r="L2081" i="6"/>
  <c r="L2080" i="6"/>
  <c r="M2080" i="6" s="1"/>
  <c r="O2080" i="6" s="1"/>
  <c r="O2079" i="6"/>
  <c r="M2079" i="6"/>
  <c r="L2079" i="6"/>
  <c r="O2078" i="6"/>
  <c r="M2078" i="6"/>
  <c r="L2078" i="6"/>
  <c r="L2077" i="6"/>
  <c r="M2077" i="6" s="1"/>
  <c r="O2077" i="6" s="1"/>
  <c r="O2076" i="6"/>
  <c r="L2076" i="6"/>
  <c r="M2076" i="6" s="1"/>
  <c r="M2075" i="6"/>
  <c r="O2075" i="6" s="1"/>
  <c r="L2075" i="6"/>
  <c r="L2074" i="6"/>
  <c r="M2074" i="6" s="1"/>
  <c r="O2074" i="6" s="1"/>
  <c r="M2073" i="6"/>
  <c r="O2073" i="6" s="1"/>
  <c r="L2073" i="6"/>
  <c r="L2072" i="6"/>
  <c r="M2072" i="6" s="1"/>
  <c r="O2072" i="6" s="1"/>
  <c r="O2071" i="6"/>
  <c r="M2071" i="6"/>
  <c r="L2071" i="6"/>
  <c r="M2070" i="6"/>
  <c r="O2070" i="6" s="1"/>
  <c r="L2070" i="6"/>
  <c r="L2069" i="6"/>
  <c r="M2069" i="6" s="1"/>
  <c r="O2069" i="6" s="1"/>
  <c r="O2068" i="6"/>
  <c r="L2068" i="6"/>
  <c r="M2068" i="6" s="1"/>
  <c r="M2067" i="6"/>
  <c r="O2067" i="6" s="1"/>
  <c r="L2067" i="6"/>
  <c r="L2066" i="6"/>
  <c r="M2066" i="6" s="1"/>
  <c r="O2066" i="6" s="1"/>
  <c r="M2065" i="6"/>
  <c r="O2065" i="6" s="1"/>
  <c r="L2065" i="6"/>
  <c r="L2064" i="6"/>
  <c r="M2064" i="6" s="1"/>
  <c r="O2064" i="6" s="1"/>
  <c r="O2063" i="6"/>
  <c r="M2063" i="6"/>
  <c r="L2063" i="6"/>
  <c r="M2062" i="6"/>
  <c r="O2062" i="6" s="1"/>
  <c r="L2062" i="6"/>
  <c r="L2061" i="6"/>
  <c r="M2061" i="6" s="1"/>
  <c r="O2061" i="6" s="1"/>
  <c r="O2060" i="6"/>
  <c r="L2060" i="6"/>
  <c r="M2060" i="6" s="1"/>
  <c r="M2059" i="6"/>
  <c r="O2059" i="6" s="1"/>
  <c r="L2059" i="6"/>
  <c r="L2058" i="6"/>
  <c r="M2058" i="6" s="1"/>
  <c r="O2058" i="6" s="1"/>
  <c r="M2057" i="6"/>
  <c r="O2057" i="6" s="1"/>
  <c r="L2057" i="6"/>
  <c r="L2056" i="6"/>
  <c r="M2056" i="6" s="1"/>
  <c r="O2056" i="6" s="1"/>
  <c r="O2055" i="6"/>
  <c r="M2055" i="6"/>
  <c r="L2055" i="6"/>
  <c r="M2054" i="6"/>
  <c r="O2054" i="6" s="1"/>
  <c r="L2054" i="6"/>
  <c r="L2053" i="6"/>
  <c r="M2053" i="6" s="1"/>
  <c r="O2053" i="6" s="1"/>
  <c r="O2052" i="6"/>
  <c r="L2052" i="6"/>
  <c r="M2052" i="6" s="1"/>
  <c r="M2051" i="6"/>
  <c r="O2051" i="6" s="1"/>
  <c r="L2051" i="6"/>
  <c r="L2050" i="6"/>
  <c r="M2050" i="6" s="1"/>
  <c r="O2050" i="6" s="1"/>
  <c r="M2049" i="6"/>
  <c r="O2049" i="6" s="1"/>
  <c r="L2049" i="6"/>
  <c r="L2048" i="6"/>
  <c r="M2048" i="6" s="1"/>
  <c r="O2048" i="6" s="1"/>
  <c r="O2047" i="6"/>
  <c r="M2047" i="6"/>
  <c r="L2047" i="6"/>
  <c r="O2046" i="6"/>
  <c r="M2046" i="6"/>
  <c r="L2046" i="6"/>
  <c r="L2045" i="6"/>
  <c r="M2045" i="6" s="1"/>
  <c r="O2045" i="6" s="1"/>
  <c r="O2044" i="6"/>
  <c r="L2044" i="6"/>
  <c r="M2044" i="6" s="1"/>
  <c r="M2043" i="6"/>
  <c r="O2043" i="6" s="1"/>
  <c r="L2043" i="6"/>
  <c r="L2042" i="6"/>
  <c r="M2042" i="6" s="1"/>
  <c r="O2042" i="6" s="1"/>
  <c r="M2041" i="6"/>
  <c r="O2041" i="6" s="1"/>
  <c r="L2041" i="6"/>
  <c r="L2040" i="6"/>
  <c r="M2040" i="6" s="1"/>
  <c r="O2040" i="6" s="1"/>
  <c r="O2039" i="6"/>
  <c r="M2039" i="6"/>
  <c r="L2039" i="6"/>
  <c r="M2038" i="6"/>
  <c r="O2038" i="6" s="1"/>
  <c r="L2038" i="6"/>
  <c r="L2037" i="6"/>
  <c r="M2037" i="6" s="1"/>
  <c r="O2037" i="6" s="1"/>
  <c r="O2036" i="6"/>
  <c r="L2036" i="6"/>
  <c r="M2036" i="6" s="1"/>
  <c r="M2035" i="6"/>
  <c r="O2035" i="6" s="1"/>
  <c r="L2035" i="6"/>
  <c r="L2034" i="6"/>
  <c r="M2034" i="6" s="1"/>
  <c r="O2034" i="6" s="1"/>
  <c r="M2033" i="6"/>
  <c r="O2033" i="6" s="1"/>
  <c r="L2033" i="6"/>
  <c r="L2032" i="6"/>
  <c r="M2032" i="6" s="1"/>
  <c r="O2032" i="6" s="1"/>
  <c r="O2031" i="6"/>
  <c r="M2031" i="6"/>
  <c r="L2031" i="6"/>
  <c r="M2030" i="6"/>
  <c r="O2030" i="6" s="1"/>
  <c r="L2030" i="6"/>
  <c r="L2029" i="6"/>
  <c r="M2029" i="6" s="1"/>
  <c r="O2029" i="6" s="1"/>
  <c r="O2028" i="6"/>
  <c r="L2028" i="6"/>
  <c r="M2028" i="6" s="1"/>
  <c r="M2027" i="6"/>
  <c r="O2027" i="6" s="1"/>
  <c r="L2027" i="6"/>
  <c r="L2026" i="6"/>
  <c r="M2026" i="6" s="1"/>
  <c r="O2026" i="6" s="1"/>
  <c r="M2025" i="6"/>
  <c r="O2025" i="6" s="1"/>
  <c r="L2025" i="6"/>
  <c r="L2024" i="6"/>
  <c r="M2024" i="6" s="1"/>
  <c r="O2024" i="6" s="1"/>
  <c r="O2023" i="6"/>
  <c r="M2023" i="6"/>
  <c r="L2023" i="6"/>
  <c r="M2022" i="6"/>
  <c r="O2022" i="6" s="1"/>
  <c r="L2022" i="6"/>
  <c r="L2021" i="6"/>
  <c r="M2021" i="6" s="1"/>
  <c r="O2021" i="6" s="1"/>
  <c r="O2020" i="6"/>
  <c r="L2020" i="6"/>
  <c r="M2020" i="6" s="1"/>
  <c r="M2019" i="6"/>
  <c r="O2019" i="6" s="1"/>
  <c r="L2019" i="6"/>
  <c r="L2018" i="6"/>
  <c r="M2018" i="6" s="1"/>
  <c r="O2018" i="6" s="1"/>
  <c r="M2017" i="6"/>
  <c r="O2017" i="6" s="1"/>
  <c r="L2017" i="6"/>
  <c r="L2016" i="6"/>
  <c r="M2016" i="6" s="1"/>
  <c r="O2016" i="6" s="1"/>
  <c r="O2015" i="6"/>
  <c r="M2015" i="6"/>
  <c r="L2015" i="6"/>
  <c r="O2014" i="6"/>
  <c r="M2014" i="6"/>
  <c r="L2014" i="6"/>
  <c r="L2013" i="6"/>
  <c r="M2013" i="6" s="1"/>
  <c r="O2013" i="6" s="1"/>
  <c r="O2012" i="6"/>
  <c r="L2012" i="6"/>
  <c r="M2012" i="6" s="1"/>
  <c r="M2011" i="6"/>
  <c r="O2011" i="6" s="1"/>
  <c r="L2011" i="6"/>
  <c r="L2010" i="6"/>
  <c r="M2010" i="6" s="1"/>
  <c r="O2010" i="6" s="1"/>
  <c r="M2009" i="6"/>
  <c r="O2009" i="6" s="1"/>
  <c r="L2009" i="6"/>
  <c r="L2008" i="6"/>
  <c r="M2008" i="6" s="1"/>
  <c r="O2008" i="6" s="1"/>
  <c r="O2007" i="6"/>
  <c r="M2007" i="6"/>
  <c r="L2007" i="6"/>
  <c r="M2006" i="6"/>
  <c r="O2006" i="6" s="1"/>
  <c r="L2006" i="6"/>
  <c r="L2005" i="6"/>
  <c r="M2005" i="6" s="1"/>
  <c r="O2005" i="6" s="1"/>
  <c r="O2004" i="6"/>
  <c r="L2004" i="6"/>
  <c r="M2004" i="6" s="1"/>
  <c r="M2003" i="6"/>
  <c r="O2003" i="6" s="1"/>
  <c r="L2003" i="6"/>
  <c r="L2002" i="6"/>
  <c r="M2002" i="6" s="1"/>
  <c r="O2002" i="6" s="1"/>
  <c r="M2001" i="6"/>
  <c r="O2001" i="6" s="1"/>
  <c r="L2001" i="6"/>
  <c r="L2000" i="6"/>
  <c r="M2000" i="6" s="1"/>
  <c r="O2000" i="6" s="1"/>
  <c r="O1999" i="6"/>
  <c r="M1999" i="6"/>
  <c r="L1999" i="6"/>
  <c r="M1998" i="6"/>
  <c r="O1998" i="6" s="1"/>
  <c r="L1998" i="6"/>
  <c r="L1997" i="6"/>
  <c r="M1997" i="6" s="1"/>
  <c r="O1997" i="6" s="1"/>
  <c r="O1996" i="6"/>
  <c r="L1996" i="6"/>
  <c r="M1996" i="6" s="1"/>
  <c r="M1995" i="6"/>
  <c r="O1995" i="6" s="1"/>
  <c r="L1995" i="6"/>
  <c r="L1994" i="6"/>
  <c r="M1994" i="6" s="1"/>
  <c r="O1994" i="6" s="1"/>
  <c r="M1993" i="6"/>
  <c r="O1993" i="6" s="1"/>
  <c r="L1993" i="6"/>
  <c r="L1992" i="6"/>
  <c r="M1992" i="6" s="1"/>
  <c r="O1992" i="6" s="1"/>
  <c r="O1991" i="6"/>
  <c r="M1991" i="6"/>
  <c r="L1991" i="6"/>
  <c r="M1990" i="6"/>
  <c r="O1990" i="6" s="1"/>
  <c r="L1990" i="6"/>
  <c r="L1989" i="6"/>
  <c r="M1989" i="6" s="1"/>
  <c r="O1989" i="6" s="1"/>
  <c r="O1988" i="6"/>
  <c r="L1988" i="6"/>
  <c r="M1988" i="6" s="1"/>
  <c r="M1987" i="6"/>
  <c r="O1987" i="6" s="1"/>
  <c r="L1987" i="6"/>
  <c r="L1986" i="6"/>
  <c r="M1986" i="6" s="1"/>
  <c r="O1986" i="6" s="1"/>
  <c r="M1985" i="6"/>
  <c r="O1985" i="6" s="1"/>
  <c r="L1985" i="6"/>
  <c r="L1984" i="6"/>
  <c r="M1984" i="6" s="1"/>
  <c r="O1984" i="6" s="1"/>
  <c r="O1983" i="6"/>
  <c r="M1983" i="6"/>
  <c r="L1983" i="6"/>
  <c r="O1982" i="6"/>
  <c r="M1982" i="6"/>
  <c r="L1982" i="6"/>
  <c r="L1981" i="6"/>
  <c r="M1981" i="6" s="1"/>
  <c r="O1981" i="6" s="1"/>
  <c r="O1980" i="6"/>
  <c r="L1980" i="6"/>
  <c r="M1980" i="6" s="1"/>
  <c r="M1979" i="6"/>
  <c r="O1979" i="6" s="1"/>
  <c r="L1979" i="6"/>
  <c r="L1978" i="6"/>
  <c r="M1978" i="6" s="1"/>
  <c r="O1978" i="6" s="1"/>
  <c r="M1977" i="6"/>
  <c r="O1977" i="6" s="1"/>
  <c r="L1977" i="6"/>
  <c r="L1976" i="6"/>
  <c r="M1976" i="6" s="1"/>
  <c r="O1976" i="6" s="1"/>
  <c r="O1975" i="6"/>
  <c r="M1975" i="6"/>
  <c r="L1975" i="6"/>
  <c r="M1974" i="6"/>
  <c r="O1974" i="6" s="1"/>
  <c r="L1974" i="6"/>
  <c r="L1973" i="6"/>
  <c r="M1973" i="6" s="1"/>
  <c r="O1973" i="6" s="1"/>
  <c r="O1972" i="6"/>
  <c r="L1972" i="6"/>
  <c r="M1972" i="6" s="1"/>
  <c r="M1971" i="6"/>
  <c r="O1971" i="6" s="1"/>
  <c r="L1971" i="6"/>
  <c r="L1970" i="6"/>
  <c r="M1970" i="6" s="1"/>
  <c r="O1970" i="6" s="1"/>
  <c r="M1969" i="6"/>
  <c r="O1969" i="6" s="1"/>
  <c r="L1969" i="6"/>
  <c r="L1968" i="6"/>
  <c r="M1968" i="6" s="1"/>
  <c r="O1968" i="6" s="1"/>
  <c r="O1967" i="6"/>
  <c r="M1967" i="6"/>
  <c r="L1967" i="6"/>
  <c r="M1966" i="6"/>
  <c r="O1966" i="6" s="1"/>
  <c r="L1966" i="6"/>
  <c r="L1965" i="6"/>
  <c r="M1965" i="6" s="1"/>
  <c r="O1965" i="6" s="1"/>
  <c r="O1964" i="6"/>
  <c r="L1964" i="6"/>
  <c r="M1964" i="6" s="1"/>
  <c r="M1963" i="6"/>
  <c r="O1963" i="6" s="1"/>
  <c r="L1963" i="6"/>
  <c r="L1962" i="6"/>
  <c r="M1962" i="6" s="1"/>
  <c r="O1962" i="6" s="1"/>
  <c r="M1961" i="6"/>
  <c r="O1961" i="6" s="1"/>
  <c r="L1961" i="6"/>
  <c r="L1960" i="6"/>
  <c r="M1960" i="6" s="1"/>
  <c r="O1960" i="6" s="1"/>
  <c r="O1959" i="6"/>
  <c r="M1959" i="6"/>
  <c r="L1959" i="6"/>
  <c r="M1958" i="6"/>
  <c r="O1958" i="6" s="1"/>
  <c r="L1958" i="6"/>
  <c r="L1957" i="6"/>
  <c r="M1957" i="6" s="1"/>
  <c r="O1957" i="6" s="1"/>
  <c r="O1956" i="6"/>
  <c r="L1956" i="6"/>
  <c r="M1956" i="6" s="1"/>
  <c r="M1955" i="6"/>
  <c r="O1955" i="6" s="1"/>
  <c r="L1955" i="6"/>
  <c r="L1954" i="6"/>
  <c r="M1954" i="6" s="1"/>
  <c r="O1954" i="6" s="1"/>
  <c r="M1953" i="6"/>
  <c r="O1953" i="6" s="1"/>
  <c r="L1953" i="6"/>
  <c r="L1952" i="6"/>
  <c r="M1952" i="6" s="1"/>
  <c r="O1952" i="6" s="1"/>
  <c r="O1951" i="6"/>
  <c r="M1951" i="6"/>
  <c r="L1951" i="6"/>
  <c r="O1950" i="6"/>
  <c r="M1950" i="6"/>
  <c r="L1950" i="6"/>
  <c r="L1949" i="6"/>
  <c r="M1949" i="6" s="1"/>
  <c r="O1949" i="6" s="1"/>
  <c r="O1948" i="6"/>
  <c r="L1948" i="6"/>
  <c r="M1948" i="6" s="1"/>
  <c r="M1947" i="6"/>
  <c r="O1947" i="6" s="1"/>
  <c r="L1947" i="6"/>
  <c r="L1946" i="6"/>
  <c r="M1946" i="6" s="1"/>
  <c r="O1946" i="6" s="1"/>
  <c r="M1945" i="6"/>
  <c r="O1945" i="6" s="1"/>
  <c r="L1945" i="6"/>
  <c r="L1944" i="6"/>
  <c r="M1944" i="6" s="1"/>
  <c r="O1944" i="6" s="1"/>
  <c r="O1943" i="6"/>
  <c r="M1943" i="6"/>
  <c r="L1943" i="6"/>
  <c r="M1942" i="6"/>
  <c r="O1942" i="6" s="1"/>
  <c r="L1942" i="6"/>
  <c r="L1941" i="6"/>
  <c r="M1941" i="6" s="1"/>
  <c r="O1941" i="6" s="1"/>
  <c r="O1940" i="6"/>
  <c r="L1940" i="6"/>
  <c r="M1940" i="6" s="1"/>
  <c r="M1939" i="6"/>
  <c r="O1939" i="6" s="1"/>
  <c r="L1939" i="6"/>
  <c r="L1938" i="6"/>
  <c r="M1938" i="6" s="1"/>
  <c r="O1938" i="6" s="1"/>
  <c r="M1937" i="6"/>
  <c r="O1937" i="6" s="1"/>
  <c r="L1937" i="6"/>
  <c r="L1936" i="6"/>
  <c r="M1936" i="6" s="1"/>
  <c r="O1936" i="6" s="1"/>
  <c r="O1935" i="6"/>
  <c r="M1935" i="6"/>
  <c r="L1935" i="6"/>
  <c r="M1934" i="6"/>
  <c r="O1934" i="6" s="1"/>
  <c r="L1934" i="6"/>
  <c r="L1933" i="6"/>
  <c r="M1933" i="6" s="1"/>
  <c r="O1933" i="6" s="1"/>
  <c r="O1932" i="6"/>
  <c r="L1932" i="6"/>
  <c r="M1932" i="6" s="1"/>
  <c r="M1931" i="6"/>
  <c r="O1931" i="6" s="1"/>
  <c r="L1931" i="6"/>
  <c r="L1930" i="6"/>
  <c r="M1930" i="6" s="1"/>
  <c r="O1930" i="6" s="1"/>
  <c r="M1929" i="6"/>
  <c r="O1929" i="6" s="1"/>
  <c r="L1929" i="6"/>
  <c r="L1928" i="6"/>
  <c r="M1928" i="6" s="1"/>
  <c r="O1928" i="6" s="1"/>
  <c r="O1927" i="6"/>
  <c r="M1927" i="6"/>
  <c r="L1927" i="6"/>
  <c r="M1926" i="6"/>
  <c r="O1926" i="6" s="1"/>
  <c r="L1926" i="6"/>
  <c r="L1925" i="6"/>
  <c r="M1925" i="6" s="1"/>
  <c r="O1925" i="6" s="1"/>
  <c r="O1924" i="6"/>
  <c r="L1924" i="6"/>
  <c r="M1924" i="6" s="1"/>
  <c r="M1923" i="6"/>
  <c r="O1923" i="6" s="1"/>
  <c r="L1923" i="6"/>
  <c r="L1922" i="6"/>
  <c r="M1922" i="6" s="1"/>
  <c r="O1922" i="6" s="1"/>
  <c r="M1921" i="6"/>
  <c r="O1921" i="6" s="1"/>
  <c r="L1921" i="6"/>
  <c r="L1920" i="6"/>
  <c r="M1920" i="6" s="1"/>
  <c r="O1920" i="6" s="1"/>
  <c r="O1919" i="6"/>
  <c r="M1919" i="6"/>
  <c r="L1919" i="6"/>
  <c r="O1918" i="6"/>
  <c r="M1918" i="6"/>
  <c r="L1918" i="6"/>
  <c r="L1917" i="6"/>
  <c r="M1917" i="6" s="1"/>
  <c r="O1917" i="6" s="1"/>
  <c r="O1916" i="6"/>
  <c r="L1916" i="6"/>
  <c r="M1916" i="6" s="1"/>
  <c r="M1915" i="6"/>
  <c r="O1915" i="6" s="1"/>
  <c r="L1915" i="6"/>
  <c r="L1914" i="6"/>
  <c r="M1914" i="6" s="1"/>
  <c r="O1914" i="6" s="1"/>
  <c r="M1913" i="6"/>
  <c r="O1913" i="6" s="1"/>
  <c r="L1913" i="6"/>
  <c r="L1912" i="6"/>
  <c r="M1912" i="6" s="1"/>
  <c r="O1912" i="6" s="1"/>
  <c r="O1911" i="6"/>
  <c r="M1911" i="6"/>
  <c r="L1911" i="6"/>
  <c r="M1910" i="6"/>
  <c r="O1910" i="6" s="1"/>
  <c r="L1910" i="6"/>
  <c r="L1909" i="6"/>
  <c r="M1909" i="6" s="1"/>
  <c r="O1909" i="6" s="1"/>
  <c r="O1908" i="6"/>
  <c r="L1908" i="6"/>
  <c r="M1908" i="6" s="1"/>
  <c r="M1907" i="6"/>
  <c r="O1907" i="6" s="1"/>
  <c r="L1907" i="6"/>
  <c r="L1906" i="6"/>
  <c r="M1906" i="6" s="1"/>
  <c r="O1906" i="6" s="1"/>
  <c r="M1905" i="6"/>
  <c r="O1905" i="6" s="1"/>
  <c r="L1905" i="6"/>
  <c r="L1904" i="6"/>
  <c r="M1904" i="6" s="1"/>
  <c r="O1904" i="6" s="1"/>
  <c r="O1903" i="6"/>
  <c r="M1903" i="6"/>
  <c r="L1903" i="6"/>
  <c r="M1902" i="6"/>
  <c r="O1902" i="6" s="1"/>
  <c r="L1902" i="6"/>
  <c r="L1901" i="6"/>
  <c r="M1901" i="6" s="1"/>
  <c r="O1901" i="6" s="1"/>
  <c r="O1900" i="6"/>
  <c r="L1900" i="6"/>
  <c r="M1900" i="6" s="1"/>
  <c r="M1899" i="6"/>
  <c r="O1899" i="6" s="1"/>
  <c r="L1899" i="6"/>
  <c r="L1898" i="6"/>
  <c r="M1898" i="6" s="1"/>
  <c r="O1898" i="6" s="1"/>
  <c r="M1897" i="6"/>
  <c r="O1897" i="6" s="1"/>
  <c r="L1897" i="6"/>
  <c r="L1896" i="6"/>
  <c r="M1896" i="6" s="1"/>
  <c r="O1896" i="6" s="1"/>
  <c r="O1895" i="6"/>
  <c r="M1895" i="6"/>
  <c r="L1895" i="6"/>
  <c r="O1894" i="6"/>
  <c r="M1894" i="6"/>
  <c r="L1894" i="6"/>
  <c r="L1893" i="6"/>
  <c r="M1893" i="6" s="1"/>
  <c r="O1893" i="6" s="1"/>
  <c r="O1892" i="6"/>
  <c r="L1892" i="6"/>
  <c r="M1892" i="6" s="1"/>
  <c r="M1891" i="6"/>
  <c r="O1891" i="6" s="1"/>
  <c r="L1891" i="6"/>
  <c r="L1890" i="6"/>
  <c r="M1890" i="6" s="1"/>
  <c r="O1890" i="6" s="1"/>
  <c r="M1889" i="6"/>
  <c r="O1889" i="6" s="1"/>
  <c r="L1889" i="6"/>
  <c r="L1888" i="6"/>
  <c r="M1888" i="6" s="1"/>
  <c r="O1888" i="6" s="1"/>
  <c r="O1887" i="6"/>
  <c r="M1887" i="6"/>
  <c r="L1887" i="6"/>
  <c r="O1886" i="6"/>
  <c r="M1886" i="6"/>
  <c r="L1886" i="6"/>
  <c r="L1885" i="6"/>
  <c r="M1885" i="6" s="1"/>
  <c r="O1885" i="6" s="1"/>
  <c r="O1884" i="6"/>
  <c r="L1884" i="6"/>
  <c r="M1884" i="6" s="1"/>
  <c r="M1883" i="6"/>
  <c r="O1883" i="6" s="1"/>
  <c r="L1883" i="6"/>
  <c r="L1882" i="6"/>
  <c r="M1882" i="6" s="1"/>
  <c r="O1882" i="6" s="1"/>
  <c r="M1881" i="6"/>
  <c r="O1881" i="6" s="1"/>
  <c r="L1881" i="6"/>
  <c r="L1880" i="6"/>
  <c r="M1880" i="6" s="1"/>
  <c r="O1880" i="6" s="1"/>
  <c r="O1879" i="6"/>
  <c r="M1879" i="6"/>
  <c r="L1879" i="6"/>
  <c r="M1878" i="6"/>
  <c r="O1878" i="6" s="1"/>
  <c r="L1878" i="6"/>
  <c r="L1877" i="6"/>
  <c r="M1877" i="6" s="1"/>
  <c r="O1877" i="6" s="1"/>
  <c r="O1876" i="6"/>
  <c r="L1876" i="6"/>
  <c r="M1876" i="6" s="1"/>
  <c r="M1875" i="6"/>
  <c r="O1875" i="6" s="1"/>
  <c r="L1875" i="6"/>
  <c r="L1874" i="6"/>
  <c r="M1874" i="6" s="1"/>
  <c r="O1874" i="6" s="1"/>
  <c r="M1873" i="6"/>
  <c r="O1873" i="6" s="1"/>
  <c r="L1873" i="6"/>
  <c r="L1872" i="6"/>
  <c r="M1872" i="6" s="1"/>
  <c r="O1872" i="6" s="1"/>
  <c r="O1871" i="6"/>
  <c r="M1871" i="6"/>
  <c r="L1871" i="6"/>
  <c r="M1870" i="6"/>
  <c r="O1870" i="6" s="1"/>
  <c r="L1870" i="6"/>
  <c r="L1869" i="6"/>
  <c r="M1869" i="6" s="1"/>
  <c r="O1869" i="6" s="1"/>
  <c r="O1868" i="6"/>
  <c r="L1868" i="6"/>
  <c r="M1868" i="6" s="1"/>
  <c r="M1867" i="6"/>
  <c r="O1867" i="6" s="1"/>
  <c r="L1867" i="6"/>
  <c r="L1866" i="6"/>
  <c r="M1866" i="6" s="1"/>
  <c r="O1866" i="6" s="1"/>
  <c r="M1865" i="6"/>
  <c r="O1865" i="6" s="1"/>
  <c r="L1865" i="6"/>
  <c r="L1864" i="6"/>
  <c r="M1864" i="6" s="1"/>
  <c r="O1864" i="6" s="1"/>
  <c r="O1863" i="6"/>
  <c r="M1863" i="6"/>
  <c r="L1863" i="6"/>
  <c r="O1862" i="6"/>
  <c r="M1862" i="6"/>
  <c r="L1862" i="6"/>
  <c r="L1861" i="6"/>
  <c r="M1861" i="6" s="1"/>
  <c r="O1861" i="6" s="1"/>
  <c r="O1860" i="6"/>
  <c r="L1860" i="6"/>
  <c r="M1860" i="6" s="1"/>
  <c r="M1859" i="6"/>
  <c r="O1859" i="6" s="1"/>
  <c r="L1859" i="6"/>
  <c r="L1858" i="6"/>
  <c r="M1858" i="6" s="1"/>
  <c r="O1858" i="6" s="1"/>
  <c r="M1857" i="6"/>
  <c r="O1857" i="6" s="1"/>
  <c r="L1857" i="6"/>
  <c r="L1856" i="6"/>
  <c r="M1856" i="6" s="1"/>
  <c r="O1856" i="6" s="1"/>
  <c r="O1855" i="6"/>
  <c r="M1855" i="6"/>
  <c r="L1855" i="6"/>
  <c r="O1854" i="6"/>
  <c r="M1854" i="6"/>
  <c r="L1854" i="6"/>
  <c r="L1853" i="6"/>
  <c r="M1853" i="6" s="1"/>
  <c r="O1853" i="6" s="1"/>
  <c r="O1852" i="6"/>
  <c r="L1852" i="6"/>
  <c r="M1852" i="6" s="1"/>
  <c r="M1851" i="6"/>
  <c r="O1851" i="6" s="1"/>
  <c r="L1851" i="6"/>
  <c r="L1850" i="6"/>
  <c r="M1850" i="6" s="1"/>
  <c r="O1850" i="6" s="1"/>
  <c r="M1849" i="6"/>
  <c r="O1849" i="6" s="1"/>
  <c r="L1849" i="6"/>
  <c r="L1848" i="6"/>
  <c r="M1848" i="6" s="1"/>
  <c r="O1848" i="6" s="1"/>
  <c r="O1847" i="6"/>
  <c r="M1847" i="6"/>
  <c r="L1847" i="6"/>
  <c r="M1846" i="6"/>
  <c r="O1846" i="6" s="1"/>
  <c r="L1846" i="6"/>
  <c r="L1845" i="6"/>
  <c r="M1845" i="6" s="1"/>
  <c r="O1845" i="6" s="1"/>
  <c r="O1844" i="6"/>
  <c r="L1844" i="6"/>
  <c r="M1844" i="6" s="1"/>
  <c r="M1843" i="6"/>
  <c r="O1843" i="6" s="1"/>
  <c r="L1843" i="6"/>
  <c r="L1842" i="6"/>
  <c r="M1842" i="6" s="1"/>
  <c r="O1842" i="6" s="1"/>
  <c r="M1841" i="6"/>
  <c r="O1841" i="6" s="1"/>
  <c r="L1841" i="6"/>
  <c r="L1840" i="6"/>
  <c r="M1840" i="6" s="1"/>
  <c r="O1840" i="6" s="1"/>
  <c r="O1839" i="6"/>
  <c r="M1839" i="6"/>
  <c r="L1839" i="6"/>
  <c r="M1838" i="6"/>
  <c r="O1838" i="6" s="1"/>
  <c r="L1838" i="6"/>
  <c r="L1837" i="6"/>
  <c r="M1837" i="6" s="1"/>
  <c r="O1837" i="6" s="1"/>
  <c r="O1836" i="6"/>
  <c r="L1836" i="6"/>
  <c r="M1836" i="6" s="1"/>
  <c r="M1835" i="6"/>
  <c r="O1835" i="6" s="1"/>
  <c r="L1835" i="6"/>
  <c r="L1834" i="6"/>
  <c r="M1834" i="6" s="1"/>
  <c r="O1834" i="6" s="1"/>
  <c r="M1833" i="6"/>
  <c r="O1833" i="6" s="1"/>
  <c r="L1833" i="6"/>
  <c r="L1832" i="6"/>
  <c r="M1832" i="6" s="1"/>
  <c r="O1832" i="6" s="1"/>
  <c r="O1831" i="6"/>
  <c r="M1831" i="6"/>
  <c r="L1831" i="6"/>
  <c r="O1830" i="6"/>
  <c r="M1830" i="6"/>
  <c r="L1830" i="6"/>
  <c r="L1829" i="6"/>
  <c r="M1829" i="6" s="1"/>
  <c r="O1829" i="6" s="1"/>
  <c r="O1828" i="6"/>
  <c r="L1828" i="6"/>
  <c r="M1828" i="6" s="1"/>
  <c r="M1827" i="6"/>
  <c r="O1827" i="6" s="1"/>
  <c r="L1827" i="6"/>
  <c r="L1826" i="6"/>
  <c r="M1826" i="6" s="1"/>
  <c r="O1826" i="6" s="1"/>
  <c r="M1825" i="6"/>
  <c r="O1825" i="6" s="1"/>
  <c r="L1825" i="6"/>
  <c r="L1824" i="6"/>
  <c r="M1824" i="6" s="1"/>
  <c r="O1824" i="6" s="1"/>
  <c r="O1823" i="6"/>
  <c r="M1823" i="6"/>
  <c r="L1823" i="6"/>
  <c r="O1822" i="6"/>
  <c r="M1822" i="6"/>
  <c r="L1822" i="6"/>
  <c r="L1821" i="6"/>
  <c r="M1821" i="6" s="1"/>
  <c r="O1821" i="6" s="1"/>
  <c r="O1820" i="6"/>
  <c r="L1820" i="6"/>
  <c r="M1820" i="6" s="1"/>
  <c r="M1819" i="6"/>
  <c r="O1819" i="6" s="1"/>
  <c r="L1819" i="6"/>
  <c r="L1818" i="6"/>
  <c r="M1818" i="6" s="1"/>
  <c r="O1818" i="6" s="1"/>
  <c r="M1817" i="6"/>
  <c r="O1817" i="6" s="1"/>
  <c r="L1817" i="6"/>
  <c r="L1816" i="6"/>
  <c r="M1816" i="6" s="1"/>
  <c r="O1816" i="6" s="1"/>
  <c r="L1815" i="6"/>
  <c r="M1815" i="6" s="1"/>
  <c r="O1815" i="6" s="1"/>
  <c r="O1814" i="6"/>
  <c r="M1814" i="6"/>
  <c r="L1814" i="6"/>
  <c r="O1813" i="6"/>
  <c r="M1813" i="6"/>
  <c r="L1813" i="6"/>
  <c r="M1812" i="6"/>
  <c r="O1812" i="6" s="1"/>
  <c r="L1812" i="6"/>
  <c r="L1811" i="6"/>
  <c r="M1811" i="6" s="1"/>
  <c r="O1811" i="6" s="1"/>
  <c r="O1810" i="6"/>
  <c r="M1810" i="6"/>
  <c r="L1810" i="6"/>
  <c r="M1809" i="6"/>
  <c r="O1809" i="6" s="1"/>
  <c r="L1809" i="6"/>
  <c r="M1808" i="6"/>
  <c r="O1808" i="6" s="1"/>
  <c r="L1808" i="6"/>
  <c r="L1807" i="6"/>
  <c r="M1807" i="6" s="1"/>
  <c r="O1807" i="6" s="1"/>
  <c r="O1806" i="6"/>
  <c r="M1806" i="6"/>
  <c r="L1806" i="6"/>
  <c r="M1805" i="6"/>
  <c r="O1805" i="6" s="1"/>
  <c r="L1805" i="6"/>
  <c r="L1804" i="6"/>
  <c r="M1804" i="6" s="1"/>
  <c r="O1804" i="6" s="1"/>
  <c r="L1803" i="6"/>
  <c r="M1803" i="6" s="1"/>
  <c r="O1803" i="6" s="1"/>
  <c r="O1802" i="6"/>
  <c r="M1802" i="6"/>
  <c r="L1802" i="6"/>
  <c r="O1801" i="6"/>
  <c r="M1801" i="6"/>
  <c r="L1801" i="6"/>
  <c r="L1800" i="6"/>
  <c r="M1800" i="6" s="1"/>
  <c r="O1800" i="6" s="1"/>
  <c r="L1799" i="6"/>
  <c r="M1799" i="6" s="1"/>
  <c r="O1799" i="6" s="1"/>
  <c r="O1798" i="6"/>
  <c r="M1798" i="6"/>
  <c r="L1798" i="6"/>
  <c r="O1797" i="6"/>
  <c r="M1797" i="6"/>
  <c r="L1797" i="6"/>
  <c r="M1796" i="6"/>
  <c r="O1796" i="6" s="1"/>
  <c r="L1796" i="6"/>
  <c r="L1795" i="6"/>
  <c r="M1795" i="6" s="1"/>
  <c r="O1795" i="6" s="1"/>
  <c r="O1794" i="6"/>
  <c r="M1794" i="6"/>
  <c r="L1794" i="6"/>
  <c r="M1793" i="6"/>
  <c r="O1793" i="6" s="1"/>
  <c r="L1793" i="6"/>
  <c r="M1792" i="6"/>
  <c r="O1792" i="6" s="1"/>
  <c r="L1792" i="6"/>
  <c r="L1791" i="6"/>
  <c r="M1791" i="6" s="1"/>
  <c r="O1791" i="6" s="1"/>
  <c r="O1790" i="6"/>
  <c r="M1790" i="6"/>
  <c r="L1790" i="6"/>
  <c r="M1789" i="6"/>
  <c r="O1789" i="6" s="1"/>
  <c r="L1789" i="6"/>
  <c r="L1788" i="6"/>
  <c r="M1788" i="6" s="1"/>
  <c r="O1788" i="6" s="1"/>
  <c r="L1787" i="6"/>
  <c r="M1787" i="6" s="1"/>
  <c r="O1787" i="6" s="1"/>
  <c r="O1786" i="6"/>
  <c r="M1786" i="6"/>
  <c r="L1786" i="6"/>
  <c r="O1785" i="6"/>
  <c r="M1785" i="6"/>
  <c r="L1785" i="6"/>
  <c r="L1784" i="6"/>
  <c r="M1784" i="6" s="1"/>
  <c r="O1784" i="6" s="1"/>
  <c r="L1783" i="6"/>
  <c r="M1783" i="6" s="1"/>
  <c r="O1783" i="6" s="1"/>
  <c r="O1782" i="6"/>
  <c r="M1782" i="6"/>
  <c r="L1782" i="6"/>
  <c r="O1781" i="6"/>
  <c r="M1781" i="6"/>
  <c r="L1781" i="6"/>
  <c r="M1780" i="6"/>
  <c r="O1780" i="6" s="1"/>
  <c r="L1780" i="6"/>
  <c r="L1779" i="6"/>
  <c r="M1779" i="6" s="1"/>
  <c r="O1779" i="6" s="1"/>
  <c r="O1778" i="6"/>
  <c r="M1778" i="6"/>
  <c r="L1778" i="6"/>
  <c r="M1777" i="6"/>
  <c r="O1777" i="6" s="1"/>
  <c r="L1777" i="6"/>
  <c r="M1776" i="6"/>
  <c r="O1776" i="6" s="1"/>
  <c r="L1776" i="6"/>
  <c r="L1775" i="6"/>
  <c r="M1775" i="6" s="1"/>
  <c r="O1775" i="6" s="1"/>
  <c r="O1774" i="6"/>
  <c r="M1774" i="6"/>
  <c r="L1774" i="6"/>
  <c r="M1773" i="6"/>
  <c r="O1773" i="6" s="1"/>
  <c r="L1773" i="6"/>
  <c r="L1772" i="6"/>
  <c r="M1772" i="6" s="1"/>
  <c r="O1772" i="6" s="1"/>
  <c r="L1771" i="6"/>
  <c r="M1771" i="6" s="1"/>
  <c r="O1771" i="6" s="1"/>
  <c r="O1770" i="6"/>
  <c r="M1770" i="6"/>
  <c r="L1770" i="6"/>
  <c r="O1769" i="6"/>
  <c r="M1769" i="6"/>
  <c r="L1769" i="6"/>
  <c r="L1768" i="6"/>
  <c r="M1768" i="6" s="1"/>
  <c r="O1768" i="6" s="1"/>
  <c r="L1767" i="6"/>
  <c r="M1767" i="6" s="1"/>
  <c r="O1767" i="6" s="1"/>
  <c r="O1766" i="6"/>
  <c r="M1766" i="6"/>
  <c r="L1766" i="6"/>
  <c r="O1765" i="6"/>
  <c r="M1765" i="6"/>
  <c r="L1765" i="6"/>
  <c r="M1764" i="6"/>
  <c r="O1764" i="6" s="1"/>
  <c r="L1764" i="6"/>
  <c r="L1763" i="6"/>
  <c r="M1763" i="6" s="1"/>
  <c r="O1763" i="6" s="1"/>
  <c r="O1762" i="6"/>
  <c r="M1762" i="6"/>
  <c r="L1762" i="6"/>
  <c r="M1761" i="6"/>
  <c r="O1761" i="6" s="1"/>
  <c r="L1761" i="6"/>
  <c r="M1760" i="6"/>
  <c r="O1760" i="6" s="1"/>
  <c r="L1760" i="6"/>
  <c r="L1759" i="6"/>
  <c r="M1759" i="6" s="1"/>
  <c r="O1759" i="6" s="1"/>
  <c r="O1758" i="6"/>
  <c r="M1758" i="6"/>
  <c r="L1758" i="6"/>
  <c r="M1757" i="6"/>
  <c r="O1757" i="6" s="1"/>
  <c r="L1757" i="6"/>
  <c r="L1756" i="6"/>
  <c r="M1756" i="6" s="1"/>
  <c r="O1756" i="6" s="1"/>
  <c r="L1755" i="6"/>
  <c r="M1755" i="6" s="1"/>
  <c r="O1755" i="6" s="1"/>
  <c r="O1754" i="6"/>
  <c r="M1754" i="6"/>
  <c r="L1754" i="6"/>
  <c r="O1753" i="6"/>
  <c r="M1753" i="6"/>
  <c r="L1753" i="6"/>
  <c r="L1752" i="6"/>
  <c r="M1752" i="6" s="1"/>
  <c r="O1752" i="6" s="1"/>
  <c r="L1751" i="6"/>
  <c r="M1751" i="6" s="1"/>
  <c r="O1751" i="6" s="1"/>
  <c r="O1750" i="6"/>
  <c r="M1750" i="6"/>
  <c r="L1750" i="6"/>
  <c r="O1749" i="6"/>
  <c r="M1749" i="6"/>
  <c r="L1749" i="6"/>
  <c r="M1748" i="6"/>
  <c r="O1748" i="6" s="1"/>
  <c r="L1748" i="6"/>
  <c r="L1747" i="6"/>
  <c r="M1747" i="6" s="1"/>
  <c r="O1747" i="6" s="1"/>
  <c r="O1746" i="6"/>
  <c r="M1746" i="6"/>
  <c r="L1746" i="6"/>
  <c r="M1745" i="6"/>
  <c r="O1745" i="6" s="1"/>
  <c r="L1745" i="6"/>
  <c r="M1744" i="6"/>
  <c r="O1744" i="6" s="1"/>
  <c r="L1744" i="6"/>
  <c r="L1743" i="6"/>
  <c r="M1743" i="6" s="1"/>
  <c r="O1743" i="6" s="1"/>
  <c r="O1742" i="6"/>
  <c r="M1742" i="6"/>
  <c r="L1742" i="6"/>
  <c r="M1741" i="6"/>
  <c r="O1741" i="6" s="1"/>
  <c r="L1741" i="6"/>
  <c r="L1740" i="6"/>
  <c r="M1740" i="6" s="1"/>
  <c r="O1740" i="6" s="1"/>
  <c r="L1739" i="6"/>
  <c r="M1739" i="6" s="1"/>
  <c r="O1739" i="6" s="1"/>
  <c r="O1738" i="6"/>
  <c r="M1738" i="6"/>
  <c r="L1738" i="6"/>
  <c r="O1737" i="6"/>
  <c r="M1737" i="6"/>
  <c r="L1737" i="6"/>
  <c r="L1736" i="6"/>
  <c r="M1736" i="6" s="1"/>
  <c r="O1736" i="6" s="1"/>
  <c r="L1735" i="6"/>
  <c r="M1735" i="6" s="1"/>
  <c r="O1735" i="6" s="1"/>
  <c r="O1734" i="6"/>
  <c r="M1734" i="6"/>
  <c r="L1734" i="6"/>
  <c r="O1733" i="6"/>
  <c r="M1733" i="6"/>
  <c r="L1733" i="6"/>
  <c r="M1732" i="6"/>
  <c r="O1732" i="6" s="1"/>
  <c r="L1732" i="6"/>
  <c r="L1731" i="6"/>
  <c r="M1731" i="6" s="1"/>
  <c r="O1731" i="6" s="1"/>
  <c r="O1730" i="6"/>
  <c r="M1730" i="6"/>
  <c r="L1730" i="6"/>
  <c r="M1729" i="6"/>
  <c r="O1729" i="6" s="1"/>
  <c r="L1729" i="6"/>
  <c r="M1728" i="6"/>
  <c r="O1728" i="6" s="1"/>
  <c r="L1728" i="6"/>
  <c r="L1727" i="6"/>
  <c r="M1727" i="6" s="1"/>
  <c r="O1727" i="6" s="1"/>
  <c r="O1726" i="6"/>
  <c r="M1726" i="6"/>
  <c r="L1726" i="6"/>
  <c r="M1725" i="6"/>
  <c r="O1725" i="6" s="1"/>
  <c r="L1725" i="6"/>
  <c r="L1724" i="6"/>
  <c r="M1724" i="6" s="1"/>
  <c r="O1724" i="6" s="1"/>
  <c r="L1723" i="6"/>
  <c r="M1723" i="6" s="1"/>
  <c r="O1723" i="6" s="1"/>
  <c r="O1722" i="6"/>
  <c r="M1722" i="6"/>
  <c r="L1722" i="6"/>
  <c r="O1721" i="6"/>
  <c r="M1721" i="6"/>
  <c r="L1721" i="6"/>
  <c r="L1720" i="6"/>
  <c r="M1720" i="6" s="1"/>
  <c r="O1720" i="6" s="1"/>
  <c r="L1719" i="6"/>
  <c r="M1719" i="6" s="1"/>
  <c r="O1719" i="6" s="1"/>
  <c r="O1718" i="6"/>
  <c r="M1718" i="6"/>
  <c r="L1718" i="6"/>
  <c r="O1717" i="6"/>
  <c r="M1717" i="6"/>
  <c r="L1717" i="6"/>
  <c r="M1716" i="6"/>
  <c r="O1716" i="6" s="1"/>
  <c r="L1716" i="6"/>
  <c r="L1715" i="6"/>
  <c r="M1715" i="6" s="1"/>
  <c r="O1715" i="6" s="1"/>
  <c r="O1714" i="6"/>
  <c r="M1714" i="6"/>
  <c r="L1714" i="6"/>
  <c r="M1713" i="6"/>
  <c r="O1713" i="6" s="1"/>
  <c r="L1713" i="6"/>
  <c r="M1712" i="6"/>
  <c r="O1712" i="6" s="1"/>
  <c r="L1712" i="6"/>
  <c r="L1711" i="6"/>
  <c r="M1711" i="6" s="1"/>
  <c r="O1711" i="6" s="1"/>
  <c r="O1710" i="6"/>
  <c r="M1710" i="6"/>
  <c r="L1710" i="6"/>
  <c r="M1709" i="6"/>
  <c r="O1709" i="6" s="1"/>
  <c r="L1709" i="6"/>
  <c r="L1708" i="6"/>
  <c r="M1708" i="6" s="1"/>
  <c r="O1708" i="6" s="1"/>
  <c r="L1707" i="6"/>
  <c r="M1707" i="6" s="1"/>
  <c r="O1707" i="6" s="1"/>
  <c r="O1706" i="6"/>
  <c r="M1706" i="6"/>
  <c r="L1706" i="6"/>
  <c r="O1705" i="6"/>
  <c r="M1705" i="6"/>
  <c r="L1705" i="6"/>
  <c r="L1704" i="6"/>
  <c r="M1704" i="6" s="1"/>
  <c r="O1704" i="6" s="1"/>
  <c r="L1703" i="6"/>
  <c r="M1703" i="6" s="1"/>
  <c r="O1703" i="6" s="1"/>
  <c r="O1702" i="6"/>
  <c r="M1702" i="6"/>
  <c r="L1702" i="6"/>
  <c r="O1701" i="6"/>
  <c r="M1701" i="6"/>
  <c r="L1701" i="6"/>
  <c r="M1700" i="6"/>
  <c r="O1700" i="6" s="1"/>
  <c r="L1700" i="6"/>
  <c r="L1699" i="6"/>
  <c r="M1699" i="6" s="1"/>
  <c r="O1699" i="6" s="1"/>
  <c r="O1698" i="6"/>
  <c r="M1698" i="6"/>
  <c r="L1698" i="6"/>
  <c r="M1697" i="6"/>
  <c r="O1697" i="6" s="1"/>
  <c r="L1697" i="6"/>
  <c r="M1696" i="6"/>
  <c r="O1696" i="6" s="1"/>
  <c r="L1696" i="6"/>
  <c r="L1695" i="6"/>
  <c r="M1695" i="6" s="1"/>
  <c r="O1695" i="6" s="1"/>
  <c r="O1694" i="6"/>
  <c r="M1694" i="6"/>
  <c r="L1694" i="6"/>
  <c r="M1693" i="6"/>
  <c r="O1693" i="6" s="1"/>
  <c r="L1693" i="6"/>
  <c r="L1692" i="6"/>
  <c r="M1692" i="6" s="1"/>
  <c r="O1692" i="6" s="1"/>
  <c r="L1691" i="6"/>
  <c r="M1691" i="6" s="1"/>
  <c r="O1691" i="6" s="1"/>
  <c r="O1690" i="6"/>
  <c r="M1690" i="6"/>
  <c r="L1690" i="6"/>
  <c r="O1689" i="6"/>
  <c r="M1689" i="6"/>
  <c r="L1689" i="6"/>
  <c r="L1688" i="6"/>
  <c r="M1688" i="6" s="1"/>
  <c r="O1688" i="6" s="1"/>
  <c r="L1687" i="6"/>
  <c r="M1687" i="6" s="1"/>
  <c r="O1687" i="6" s="1"/>
  <c r="O1686" i="6"/>
  <c r="M1686" i="6"/>
  <c r="L1686" i="6"/>
  <c r="O1685" i="6"/>
  <c r="M1685" i="6"/>
  <c r="L1685" i="6"/>
  <c r="M1684" i="6"/>
  <c r="O1684" i="6" s="1"/>
  <c r="L1684" i="6"/>
  <c r="L1683" i="6"/>
  <c r="M1683" i="6" s="1"/>
  <c r="O1683" i="6" s="1"/>
  <c r="O1682" i="6"/>
  <c r="M1682" i="6"/>
  <c r="L1682" i="6"/>
  <c r="M1681" i="6"/>
  <c r="O1681" i="6" s="1"/>
  <c r="L1681" i="6"/>
  <c r="M1680" i="6"/>
  <c r="O1680" i="6" s="1"/>
  <c r="L1680" i="6"/>
  <c r="L1679" i="6"/>
  <c r="M1679" i="6" s="1"/>
  <c r="O1679" i="6" s="1"/>
  <c r="O1678" i="6"/>
  <c r="M1678" i="6"/>
  <c r="L1678" i="6"/>
  <c r="M1677" i="6"/>
  <c r="O1677" i="6" s="1"/>
  <c r="L1677" i="6"/>
  <c r="L1676" i="6"/>
  <c r="M1676" i="6" s="1"/>
  <c r="O1676" i="6" s="1"/>
  <c r="L1675" i="6"/>
  <c r="M1675" i="6" s="1"/>
  <c r="O1675" i="6" s="1"/>
  <c r="O1674" i="6"/>
  <c r="M1674" i="6"/>
  <c r="L1674" i="6"/>
  <c r="O1673" i="6"/>
  <c r="M1673" i="6"/>
  <c r="L1673" i="6"/>
  <c r="L1672" i="6"/>
  <c r="M1672" i="6" s="1"/>
  <c r="O1672" i="6" s="1"/>
  <c r="L1671" i="6"/>
  <c r="M1671" i="6" s="1"/>
  <c r="O1671" i="6" s="1"/>
  <c r="O1670" i="6"/>
  <c r="M1670" i="6"/>
  <c r="L1670" i="6"/>
  <c r="O1669" i="6"/>
  <c r="M1669" i="6"/>
  <c r="L1669" i="6"/>
  <c r="M1668" i="6"/>
  <c r="O1668" i="6" s="1"/>
  <c r="L1668" i="6"/>
  <c r="L1667" i="6"/>
  <c r="M1667" i="6" s="1"/>
  <c r="O1667" i="6" s="1"/>
  <c r="O1666" i="6"/>
  <c r="M1666" i="6"/>
  <c r="L1666" i="6"/>
  <c r="M1665" i="6"/>
  <c r="O1665" i="6" s="1"/>
  <c r="L1665" i="6"/>
  <c r="M1664" i="6"/>
  <c r="O1664" i="6" s="1"/>
  <c r="L1664" i="6"/>
  <c r="L1663" i="6"/>
  <c r="M1663" i="6" s="1"/>
  <c r="O1663" i="6" s="1"/>
  <c r="O1662" i="6"/>
  <c r="M1662" i="6"/>
  <c r="L1662" i="6"/>
  <c r="M1661" i="6"/>
  <c r="O1661" i="6" s="1"/>
  <c r="L1661" i="6"/>
  <c r="L1660" i="6"/>
  <c r="M1660" i="6" s="1"/>
  <c r="O1660" i="6" s="1"/>
  <c r="L1659" i="6"/>
  <c r="M1659" i="6" s="1"/>
  <c r="O1659" i="6" s="1"/>
  <c r="O1658" i="6"/>
  <c r="M1658" i="6"/>
  <c r="L1658" i="6"/>
  <c r="O1657" i="6"/>
  <c r="M1657" i="6"/>
  <c r="L1657" i="6"/>
  <c r="L1656" i="6"/>
  <c r="M1656" i="6" s="1"/>
  <c r="O1656" i="6" s="1"/>
  <c r="L1655" i="6"/>
  <c r="M1655" i="6" s="1"/>
  <c r="O1655" i="6" s="1"/>
  <c r="O1654" i="6"/>
  <c r="M1654" i="6"/>
  <c r="L1654" i="6"/>
  <c r="O1653" i="6"/>
  <c r="M1653" i="6"/>
  <c r="L1653" i="6"/>
  <c r="M1652" i="6"/>
  <c r="O1652" i="6" s="1"/>
  <c r="L1652" i="6"/>
  <c r="L1651" i="6"/>
  <c r="M1651" i="6" s="1"/>
  <c r="O1651" i="6" s="1"/>
  <c r="O1650" i="6"/>
  <c r="M1650" i="6"/>
  <c r="L1650" i="6"/>
  <c r="M1649" i="6"/>
  <c r="O1649" i="6" s="1"/>
  <c r="L1649" i="6"/>
  <c r="M1648" i="6"/>
  <c r="O1648" i="6" s="1"/>
  <c r="L1648" i="6"/>
  <c r="L1647" i="6"/>
  <c r="M1647" i="6" s="1"/>
  <c r="O1647" i="6" s="1"/>
  <c r="O1646" i="6"/>
  <c r="M1646" i="6"/>
  <c r="L1646" i="6"/>
  <c r="M1645" i="6"/>
  <c r="O1645" i="6" s="1"/>
  <c r="L1645" i="6"/>
  <c r="L1644" i="6"/>
  <c r="M1644" i="6" s="1"/>
  <c r="O1644" i="6" s="1"/>
  <c r="L1643" i="6"/>
  <c r="M1643" i="6" s="1"/>
  <c r="O1643" i="6" s="1"/>
  <c r="O1642" i="6"/>
  <c r="M1642" i="6"/>
  <c r="L1642" i="6"/>
  <c r="O1641" i="6"/>
  <c r="M1641" i="6"/>
  <c r="L1641" i="6"/>
  <c r="L1640" i="6"/>
  <c r="M1640" i="6" s="1"/>
  <c r="O1640" i="6" s="1"/>
  <c r="L1639" i="6"/>
  <c r="M1639" i="6" s="1"/>
  <c r="O1639" i="6" s="1"/>
  <c r="O1638" i="6"/>
  <c r="M1638" i="6"/>
  <c r="L1638" i="6"/>
  <c r="O1637" i="6"/>
  <c r="M1637" i="6"/>
  <c r="L1637" i="6"/>
  <c r="M1636" i="6"/>
  <c r="O1636" i="6" s="1"/>
  <c r="L1636" i="6"/>
  <c r="L1635" i="6"/>
  <c r="M1635" i="6" s="1"/>
  <c r="O1635" i="6" s="1"/>
  <c r="O1634" i="6"/>
  <c r="M1634" i="6"/>
  <c r="L1634" i="6"/>
  <c r="M1633" i="6"/>
  <c r="O1633" i="6" s="1"/>
  <c r="L1633" i="6"/>
  <c r="M1632" i="6"/>
  <c r="O1632" i="6" s="1"/>
  <c r="L1632" i="6"/>
  <c r="L1631" i="6"/>
  <c r="M1631" i="6" s="1"/>
  <c r="O1631" i="6" s="1"/>
  <c r="O1630" i="6"/>
  <c r="M1630" i="6"/>
  <c r="L1630" i="6"/>
  <c r="M1629" i="6"/>
  <c r="O1629" i="6" s="1"/>
  <c r="L1629" i="6"/>
  <c r="L1628" i="6"/>
  <c r="M1628" i="6" s="1"/>
  <c r="O1628" i="6" s="1"/>
  <c r="L1627" i="6"/>
  <c r="M1627" i="6" s="1"/>
  <c r="O1627" i="6" s="1"/>
  <c r="O1626" i="6"/>
  <c r="M1626" i="6"/>
  <c r="L1626" i="6"/>
  <c r="O1625" i="6"/>
  <c r="M1625" i="6"/>
  <c r="L1625" i="6"/>
  <c r="L1624" i="6"/>
  <c r="M1624" i="6" s="1"/>
  <c r="O1624" i="6" s="1"/>
  <c r="L1623" i="6"/>
  <c r="M1623" i="6" s="1"/>
  <c r="O1623" i="6" s="1"/>
  <c r="O1622" i="6"/>
  <c r="M1622" i="6"/>
  <c r="L1622" i="6"/>
  <c r="O1621" i="6"/>
  <c r="M1621" i="6"/>
  <c r="L1621" i="6"/>
  <c r="M1620" i="6"/>
  <c r="O1620" i="6" s="1"/>
  <c r="L1620" i="6"/>
  <c r="L1619" i="6"/>
  <c r="M1619" i="6" s="1"/>
  <c r="O1619" i="6" s="1"/>
  <c r="O1618" i="6"/>
  <c r="M1618" i="6"/>
  <c r="L1618" i="6"/>
  <c r="M1617" i="6"/>
  <c r="O1617" i="6" s="1"/>
  <c r="L1617" i="6"/>
  <c r="M1616" i="6"/>
  <c r="O1616" i="6" s="1"/>
  <c r="L1616" i="6"/>
  <c r="L1615" i="6"/>
  <c r="M1615" i="6" s="1"/>
  <c r="O1615" i="6" s="1"/>
  <c r="O1614" i="6"/>
  <c r="M1614" i="6"/>
  <c r="L1614" i="6"/>
  <c r="M1613" i="6"/>
  <c r="O1613" i="6" s="1"/>
  <c r="L1613" i="6"/>
  <c r="L1612" i="6"/>
  <c r="M1612" i="6" s="1"/>
  <c r="O1612" i="6" s="1"/>
  <c r="L1611" i="6"/>
  <c r="M1611" i="6" s="1"/>
  <c r="O1611" i="6" s="1"/>
  <c r="O1610" i="6"/>
  <c r="M1610" i="6"/>
  <c r="L1610" i="6"/>
  <c r="O1609" i="6"/>
  <c r="M1609" i="6"/>
  <c r="L1609" i="6"/>
  <c r="L1608" i="6"/>
  <c r="M1608" i="6" s="1"/>
  <c r="O1608" i="6" s="1"/>
  <c r="L1607" i="6"/>
  <c r="M1607" i="6" s="1"/>
  <c r="O1607" i="6" s="1"/>
  <c r="O1606" i="6"/>
  <c r="M1606" i="6"/>
  <c r="L1606" i="6"/>
  <c r="O1605" i="6"/>
  <c r="M1605" i="6"/>
  <c r="L1605" i="6"/>
  <c r="M1604" i="6"/>
  <c r="O1604" i="6" s="1"/>
  <c r="L1604" i="6"/>
  <c r="L1603" i="6"/>
  <c r="M1603" i="6" s="1"/>
  <c r="O1603" i="6" s="1"/>
  <c r="O1602" i="6"/>
  <c r="M1602" i="6"/>
  <c r="L1602" i="6"/>
  <c r="M1601" i="6"/>
  <c r="O1601" i="6" s="1"/>
  <c r="L1601" i="6"/>
  <c r="M1600" i="6"/>
  <c r="O1600" i="6" s="1"/>
  <c r="L1600" i="6"/>
  <c r="L1599" i="6"/>
  <c r="M1599" i="6" s="1"/>
  <c r="O1599" i="6" s="1"/>
  <c r="O1598" i="6"/>
  <c r="M1598" i="6"/>
  <c r="L1598" i="6"/>
  <c r="M1597" i="6"/>
  <c r="O1597" i="6" s="1"/>
  <c r="L1597" i="6"/>
  <c r="L1596" i="6"/>
  <c r="M1596" i="6" s="1"/>
  <c r="O1596" i="6" s="1"/>
  <c r="L1595" i="6"/>
  <c r="M1595" i="6" s="1"/>
  <c r="O1595" i="6" s="1"/>
  <c r="O1594" i="6"/>
  <c r="M1594" i="6"/>
  <c r="L1594" i="6"/>
  <c r="O1593" i="6"/>
  <c r="M1593" i="6"/>
  <c r="L1593" i="6"/>
  <c r="L1592" i="6"/>
  <c r="M1592" i="6" s="1"/>
  <c r="O1592" i="6" s="1"/>
  <c r="L1591" i="6"/>
  <c r="M1591" i="6" s="1"/>
  <c r="O1591" i="6" s="1"/>
  <c r="O1590" i="6"/>
  <c r="M1590" i="6"/>
  <c r="L1590" i="6"/>
  <c r="O1589" i="6"/>
  <c r="M1589" i="6"/>
  <c r="L1589" i="6"/>
  <c r="M1588" i="6"/>
  <c r="O1588" i="6" s="1"/>
  <c r="L1588" i="6"/>
  <c r="L1587" i="6"/>
  <c r="M1587" i="6" s="1"/>
  <c r="O1587" i="6" s="1"/>
  <c r="O1586" i="6"/>
  <c r="M1586" i="6"/>
  <c r="L1586" i="6"/>
  <c r="M1585" i="6"/>
  <c r="O1585" i="6" s="1"/>
  <c r="L1585" i="6"/>
  <c r="M1584" i="6"/>
  <c r="O1584" i="6" s="1"/>
  <c r="L1584" i="6"/>
  <c r="L1583" i="6"/>
  <c r="M1583" i="6" s="1"/>
  <c r="O1583" i="6" s="1"/>
  <c r="O1582" i="6"/>
  <c r="M1582" i="6"/>
  <c r="L1582" i="6"/>
  <c r="M1581" i="6"/>
  <c r="O1581" i="6" s="1"/>
  <c r="L1581" i="6"/>
  <c r="L1580" i="6"/>
  <c r="M1580" i="6" s="1"/>
  <c r="O1580" i="6" s="1"/>
  <c r="L1579" i="6"/>
  <c r="M1579" i="6" s="1"/>
  <c r="O1579" i="6" s="1"/>
  <c r="O1578" i="6"/>
  <c r="M1578" i="6"/>
  <c r="L1578" i="6"/>
  <c r="O1577" i="6"/>
  <c r="M1577" i="6"/>
  <c r="L1577" i="6"/>
  <c r="L1576" i="6"/>
  <c r="M1576" i="6" s="1"/>
  <c r="O1576" i="6" s="1"/>
  <c r="L1575" i="6"/>
  <c r="M1575" i="6" s="1"/>
  <c r="O1575" i="6" s="1"/>
  <c r="O1574" i="6"/>
  <c r="M1574" i="6"/>
  <c r="L1574" i="6"/>
  <c r="O1573" i="6"/>
  <c r="M1573" i="6"/>
  <c r="L1573" i="6"/>
  <c r="M1572" i="6"/>
  <c r="O1572" i="6" s="1"/>
  <c r="L1572" i="6"/>
  <c r="L1571" i="6"/>
  <c r="M1571" i="6" s="1"/>
  <c r="O1571" i="6" s="1"/>
  <c r="O1570" i="6"/>
  <c r="M1570" i="6"/>
  <c r="L1570" i="6"/>
  <c r="M1569" i="6"/>
  <c r="O1569" i="6" s="1"/>
  <c r="L1569" i="6"/>
  <c r="M1568" i="6"/>
  <c r="O1568" i="6" s="1"/>
  <c r="L1568" i="6"/>
  <c r="L1567" i="6"/>
  <c r="M1567" i="6" s="1"/>
  <c r="O1567" i="6" s="1"/>
  <c r="O1566" i="6"/>
  <c r="M1566" i="6"/>
  <c r="L1566" i="6"/>
  <c r="M1565" i="6"/>
  <c r="O1565" i="6" s="1"/>
  <c r="L1565" i="6"/>
  <c r="L1564" i="6"/>
  <c r="M1564" i="6" s="1"/>
  <c r="O1564" i="6" s="1"/>
  <c r="L1563" i="6"/>
  <c r="M1563" i="6" s="1"/>
  <c r="O1563" i="6" s="1"/>
  <c r="O1562" i="6"/>
  <c r="M1562" i="6"/>
  <c r="L1562" i="6"/>
  <c r="O1561" i="6"/>
  <c r="M1561" i="6"/>
  <c r="L1561" i="6"/>
  <c r="L1560" i="6"/>
  <c r="M1560" i="6" s="1"/>
  <c r="O1560" i="6" s="1"/>
  <c r="L1559" i="6"/>
  <c r="M1559" i="6" s="1"/>
  <c r="O1559" i="6" s="1"/>
  <c r="O1558" i="6"/>
  <c r="M1558" i="6"/>
  <c r="L1558" i="6"/>
  <c r="O1557" i="6"/>
  <c r="M1557" i="6"/>
  <c r="L1557" i="6"/>
  <c r="M1556" i="6"/>
  <c r="O1556" i="6" s="1"/>
  <c r="L1556" i="6"/>
  <c r="L1555" i="6"/>
  <c r="M1555" i="6" s="1"/>
  <c r="O1555" i="6" s="1"/>
  <c r="O1554" i="6"/>
  <c r="M1554" i="6"/>
  <c r="L1554" i="6"/>
  <c r="M1553" i="6"/>
  <c r="O1553" i="6" s="1"/>
  <c r="L1553" i="6"/>
  <c r="M1552" i="6"/>
  <c r="O1552" i="6" s="1"/>
  <c r="L1552" i="6"/>
  <c r="L1551" i="6"/>
  <c r="M1551" i="6" s="1"/>
  <c r="O1551" i="6" s="1"/>
  <c r="O1550" i="6"/>
  <c r="M1550" i="6"/>
  <c r="L1550" i="6"/>
  <c r="M1549" i="6"/>
  <c r="O1549" i="6" s="1"/>
  <c r="L1549" i="6"/>
  <c r="L1548" i="6"/>
  <c r="M1548" i="6" s="1"/>
  <c r="O1548" i="6" s="1"/>
  <c r="L1547" i="6"/>
  <c r="M1547" i="6" s="1"/>
  <c r="O1547" i="6" s="1"/>
  <c r="O1546" i="6"/>
  <c r="M1546" i="6"/>
  <c r="L1546" i="6"/>
  <c r="O1545" i="6"/>
  <c r="M1545" i="6"/>
  <c r="L1545" i="6"/>
  <c r="L1544" i="6"/>
  <c r="M1544" i="6" s="1"/>
  <c r="O1544" i="6" s="1"/>
  <c r="L1543" i="6"/>
  <c r="M1543" i="6" s="1"/>
  <c r="O1543" i="6" s="1"/>
  <c r="O1542" i="6"/>
  <c r="M1542" i="6"/>
  <c r="L1542" i="6"/>
  <c r="O1541" i="6"/>
  <c r="M1541" i="6"/>
  <c r="L1541" i="6"/>
  <c r="M1540" i="6"/>
  <c r="O1540" i="6" s="1"/>
  <c r="L1540" i="6"/>
  <c r="L1539" i="6"/>
  <c r="M1539" i="6" s="1"/>
  <c r="O1539" i="6" s="1"/>
  <c r="O1538" i="6"/>
  <c r="M1538" i="6"/>
  <c r="L1538" i="6"/>
  <c r="M1537" i="6"/>
  <c r="O1537" i="6" s="1"/>
  <c r="L1537" i="6"/>
  <c r="M1536" i="6"/>
  <c r="O1536" i="6" s="1"/>
  <c r="L1536" i="6"/>
  <c r="L1535" i="6"/>
  <c r="M1535" i="6" s="1"/>
  <c r="O1535" i="6" s="1"/>
  <c r="O1534" i="6"/>
  <c r="M1534" i="6"/>
  <c r="L1534" i="6"/>
  <c r="M1533" i="6"/>
  <c r="O1533" i="6" s="1"/>
  <c r="L1533" i="6"/>
  <c r="L1532" i="6"/>
  <c r="M1532" i="6" s="1"/>
  <c r="O1532" i="6" s="1"/>
  <c r="L1531" i="6"/>
  <c r="M1531" i="6" s="1"/>
  <c r="O1531" i="6" s="1"/>
  <c r="O1530" i="6"/>
  <c r="M1530" i="6"/>
  <c r="L1530" i="6"/>
  <c r="O1529" i="6"/>
  <c r="M1529" i="6"/>
  <c r="L1529" i="6"/>
  <c r="L1528" i="6"/>
  <c r="M1528" i="6" s="1"/>
  <c r="O1528" i="6" s="1"/>
  <c r="L1527" i="6"/>
  <c r="M1527" i="6" s="1"/>
  <c r="O1527" i="6" s="1"/>
  <c r="O1526" i="6"/>
  <c r="M1526" i="6"/>
  <c r="L1526" i="6"/>
  <c r="O1525" i="6"/>
  <c r="M1525" i="6"/>
  <c r="L1525" i="6"/>
  <c r="M1524" i="6"/>
  <c r="O1524" i="6" s="1"/>
  <c r="L1524" i="6"/>
  <c r="L1523" i="6"/>
  <c r="M1523" i="6" s="1"/>
  <c r="O1523" i="6" s="1"/>
  <c r="O1522" i="6"/>
  <c r="M1522" i="6"/>
  <c r="L1522" i="6"/>
  <c r="M1521" i="6"/>
  <c r="O1521" i="6" s="1"/>
  <c r="L1521" i="6"/>
  <c r="M1520" i="6"/>
  <c r="O1520" i="6" s="1"/>
  <c r="L1520" i="6"/>
  <c r="L1519" i="6"/>
  <c r="M1519" i="6" s="1"/>
  <c r="O1519" i="6" s="1"/>
  <c r="O1518" i="6"/>
  <c r="M1518" i="6"/>
  <c r="L1518" i="6"/>
  <c r="M1517" i="6"/>
  <c r="O1517" i="6" s="1"/>
  <c r="L1517" i="6"/>
  <c r="L1516" i="6"/>
  <c r="M1516" i="6" s="1"/>
  <c r="O1516" i="6" s="1"/>
  <c r="L1515" i="6"/>
  <c r="M1515" i="6" s="1"/>
  <c r="O1515" i="6" s="1"/>
  <c r="O1514" i="6"/>
  <c r="M1514" i="6"/>
  <c r="L1514" i="6"/>
  <c r="O1513" i="6"/>
  <c r="M1513" i="6"/>
  <c r="L1513" i="6"/>
  <c r="L1512" i="6"/>
  <c r="M1512" i="6" s="1"/>
  <c r="O1512" i="6" s="1"/>
  <c r="L1511" i="6"/>
  <c r="M1511" i="6" s="1"/>
  <c r="O1511" i="6" s="1"/>
  <c r="O1510" i="6"/>
  <c r="M1510" i="6"/>
  <c r="L1510" i="6"/>
  <c r="O1509" i="6"/>
  <c r="M1509" i="6"/>
  <c r="L1509" i="6"/>
  <c r="M1508" i="6"/>
  <c r="O1508" i="6" s="1"/>
  <c r="L1508" i="6"/>
  <c r="L1507" i="6"/>
  <c r="M1507" i="6" s="1"/>
  <c r="O1507" i="6" s="1"/>
  <c r="O1506" i="6"/>
  <c r="M1506" i="6"/>
  <c r="L1506" i="6"/>
  <c r="M1505" i="6"/>
  <c r="O1505" i="6" s="1"/>
  <c r="L1505" i="6"/>
  <c r="M1504" i="6"/>
  <c r="O1504" i="6" s="1"/>
  <c r="L1504" i="6"/>
  <c r="L1503" i="6"/>
  <c r="M1503" i="6" s="1"/>
  <c r="O1503" i="6" s="1"/>
  <c r="O1502" i="6"/>
  <c r="M1502" i="6"/>
  <c r="L1502" i="6"/>
  <c r="M1501" i="6"/>
  <c r="O1501" i="6" s="1"/>
  <c r="L1501" i="6"/>
  <c r="L1500" i="6"/>
  <c r="M1500" i="6" s="1"/>
  <c r="O1500" i="6" s="1"/>
  <c r="L1499" i="6"/>
  <c r="M1499" i="6" s="1"/>
  <c r="O1499" i="6" s="1"/>
  <c r="O1498" i="6"/>
  <c r="M1498" i="6"/>
  <c r="L1498" i="6"/>
  <c r="O1497" i="6"/>
  <c r="M1497" i="6"/>
  <c r="L1497" i="6"/>
  <c r="L1496" i="6"/>
  <c r="M1496" i="6" s="1"/>
  <c r="O1496" i="6" s="1"/>
  <c r="L1495" i="6"/>
  <c r="M1495" i="6" s="1"/>
  <c r="O1495" i="6" s="1"/>
  <c r="O1494" i="6"/>
  <c r="M1494" i="6"/>
  <c r="L1494" i="6"/>
  <c r="O1493" i="6"/>
  <c r="M1493" i="6"/>
  <c r="L1493" i="6"/>
  <c r="M1492" i="6"/>
  <c r="O1492" i="6" s="1"/>
  <c r="L1492" i="6"/>
  <c r="L1491" i="6"/>
  <c r="M1491" i="6" s="1"/>
  <c r="O1491" i="6" s="1"/>
  <c r="O1490" i="6"/>
  <c r="M1490" i="6"/>
  <c r="L1490" i="6"/>
  <c r="M1489" i="6"/>
  <c r="O1489" i="6" s="1"/>
  <c r="L1489" i="6"/>
  <c r="M1488" i="6"/>
  <c r="O1488" i="6" s="1"/>
  <c r="L1488" i="6"/>
  <c r="L1487" i="6"/>
  <c r="M1487" i="6" s="1"/>
  <c r="O1487" i="6" s="1"/>
  <c r="O1486" i="6"/>
  <c r="M1486" i="6"/>
  <c r="L1486" i="6"/>
  <c r="M1485" i="6"/>
  <c r="O1485" i="6" s="1"/>
  <c r="L1485" i="6"/>
  <c r="L1484" i="6"/>
  <c r="M1484" i="6" s="1"/>
  <c r="O1484" i="6" s="1"/>
  <c r="L1483" i="6"/>
  <c r="M1483" i="6" s="1"/>
  <c r="O1483" i="6" s="1"/>
  <c r="O1482" i="6"/>
  <c r="M1482" i="6"/>
  <c r="L1482" i="6"/>
  <c r="O1481" i="6"/>
  <c r="M1481" i="6"/>
  <c r="L1481" i="6"/>
  <c r="L1480" i="6"/>
  <c r="M1480" i="6" s="1"/>
  <c r="O1480" i="6" s="1"/>
  <c r="L1479" i="6"/>
  <c r="M1479" i="6" s="1"/>
  <c r="O1479" i="6" s="1"/>
  <c r="O1478" i="6"/>
  <c r="M1478" i="6"/>
  <c r="L1478" i="6"/>
  <c r="O1477" i="6"/>
  <c r="M1477" i="6"/>
  <c r="L1477" i="6"/>
  <c r="M1476" i="6"/>
  <c r="O1476" i="6" s="1"/>
  <c r="L1476" i="6"/>
  <c r="L1475" i="6"/>
  <c r="M1475" i="6" s="1"/>
  <c r="O1475" i="6" s="1"/>
  <c r="O1474" i="6"/>
  <c r="M1474" i="6"/>
  <c r="L1474" i="6"/>
  <c r="M1473" i="6"/>
  <c r="O1473" i="6" s="1"/>
  <c r="L1473" i="6"/>
  <c r="M1472" i="6"/>
  <c r="O1472" i="6" s="1"/>
  <c r="L1472" i="6"/>
  <c r="L1471" i="6"/>
  <c r="M1471" i="6" s="1"/>
  <c r="O1471" i="6" s="1"/>
  <c r="O1470" i="6"/>
  <c r="M1470" i="6"/>
  <c r="L1470" i="6"/>
  <c r="M1469" i="6"/>
  <c r="O1469" i="6" s="1"/>
  <c r="L1469" i="6"/>
  <c r="L1468" i="6"/>
  <c r="M1468" i="6" s="1"/>
  <c r="O1468" i="6" s="1"/>
  <c r="L1467" i="6"/>
  <c r="M1467" i="6" s="1"/>
  <c r="O1467" i="6" s="1"/>
  <c r="O1466" i="6"/>
  <c r="M1466" i="6"/>
  <c r="L1466" i="6"/>
  <c r="O1465" i="6"/>
  <c r="M1465" i="6"/>
  <c r="L1465" i="6"/>
  <c r="L1464" i="6"/>
  <c r="M1464" i="6" s="1"/>
  <c r="O1464" i="6" s="1"/>
  <c r="L1463" i="6"/>
  <c r="M1463" i="6" s="1"/>
  <c r="O1463" i="6" s="1"/>
  <c r="O1462" i="6"/>
  <c r="M1462" i="6"/>
  <c r="L1462" i="6"/>
  <c r="O1461" i="6"/>
  <c r="M1461" i="6"/>
  <c r="L1461" i="6"/>
  <c r="M1460" i="6"/>
  <c r="O1460" i="6" s="1"/>
  <c r="L1460" i="6"/>
  <c r="L1459" i="6"/>
  <c r="M1459" i="6" s="1"/>
  <c r="O1459" i="6" s="1"/>
  <c r="O1458" i="6"/>
  <c r="M1458" i="6"/>
  <c r="L1458" i="6"/>
  <c r="M1457" i="6"/>
  <c r="O1457" i="6" s="1"/>
  <c r="L1457" i="6"/>
  <c r="M1456" i="6"/>
  <c r="O1456" i="6" s="1"/>
  <c r="L1456" i="6"/>
  <c r="L1455" i="6"/>
  <c r="M1455" i="6" s="1"/>
  <c r="O1455" i="6" s="1"/>
  <c r="O1454" i="6"/>
  <c r="M1454" i="6"/>
  <c r="L1454" i="6"/>
  <c r="M1453" i="6"/>
  <c r="O1453" i="6" s="1"/>
  <c r="L1453" i="6"/>
  <c r="L1452" i="6"/>
  <c r="M1452" i="6" s="1"/>
  <c r="O1452" i="6" s="1"/>
  <c r="L1451" i="6"/>
  <c r="M1451" i="6" s="1"/>
  <c r="O1451" i="6" s="1"/>
  <c r="O1450" i="6"/>
  <c r="M1450" i="6"/>
  <c r="L1450" i="6"/>
  <c r="O1449" i="6"/>
  <c r="M1449" i="6"/>
  <c r="L1449" i="6"/>
  <c r="L1448" i="6"/>
  <c r="M1448" i="6" s="1"/>
  <c r="O1448" i="6" s="1"/>
  <c r="L1447" i="6"/>
  <c r="M1447" i="6" s="1"/>
  <c r="O1447" i="6" s="1"/>
  <c r="O1446" i="6"/>
  <c r="M1446" i="6"/>
  <c r="L1446" i="6"/>
  <c r="O1445" i="6"/>
  <c r="M1445" i="6"/>
  <c r="L1445" i="6"/>
  <c r="M1444" i="6"/>
  <c r="O1444" i="6" s="1"/>
  <c r="L1444" i="6"/>
  <c r="L1443" i="6"/>
  <c r="M1443" i="6" s="1"/>
  <c r="O1443" i="6" s="1"/>
  <c r="O1442" i="6"/>
  <c r="M1442" i="6"/>
  <c r="L1442" i="6"/>
  <c r="M1441" i="6"/>
  <c r="O1441" i="6" s="1"/>
  <c r="L1441" i="6"/>
  <c r="M1440" i="6"/>
  <c r="O1440" i="6" s="1"/>
  <c r="L1440" i="6"/>
  <c r="L1439" i="6"/>
  <c r="M1439" i="6" s="1"/>
  <c r="O1439" i="6" s="1"/>
  <c r="O1438" i="6"/>
  <c r="M1438" i="6"/>
  <c r="L1438" i="6"/>
  <c r="M1437" i="6"/>
  <c r="O1437" i="6" s="1"/>
  <c r="L1437" i="6"/>
  <c r="L1436" i="6"/>
  <c r="M1436" i="6" s="1"/>
  <c r="O1436" i="6" s="1"/>
  <c r="L1435" i="6"/>
  <c r="M1435" i="6" s="1"/>
  <c r="O1435" i="6" s="1"/>
  <c r="O1434" i="6"/>
  <c r="M1434" i="6"/>
  <c r="L1434" i="6"/>
  <c r="O1433" i="6"/>
  <c r="M1433" i="6"/>
  <c r="L1433" i="6"/>
  <c r="L1432" i="6"/>
  <c r="M1432" i="6" s="1"/>
  <c r="O1432" i="6" s="1"/>
  <c r="L1431" i="6"/>
  <c r="M1431" i="6" s="1"/>
  <c r="O1431" i="6" s="1"/>
  <c r="O1430" i="6"/>
  <c r="M1430" i="6"/>
  <c r="L1430" i="6"/>
  <c r="O1429" i="6"/>
  <c r="M1429" i="6"/>
  <c r="L1429" i="6"/>
  <c r="M1428" i="6"/>
  <c r="O1428" i="6" s="1"/>
  <c r="L1428" i="6"/>
  <c r="L1427" i="6"/>
  <c r="M1427" i="6" s="1"/>
  <c r="O1427" i="6" s="1"/>
  <c r="O1426" i="6"/>
  <c r="M1426" i="6"/>
  <c r="L1426" i="6"/>
  <c r="M1425" i="6"/>
  <c r="O1425" i="6" s="1"/>
  <c r="L1425" i="6"/>
  <c r="M1424" i="6"/>
  <c r="O1424" i="6" s="1"/>
  <c r="L1424" i="6"/>
  <c r="L1423" i="6"/>
  <c r="M1423" i="6" s="1"/>
  <c r="O1423" i="6" s="1"/>
  <c r="O1422" i="6"/>
  <c r="M1422" i="6"/>
  <c r="L1422" i="6"/>
  <c r="M1421" i="6"/>
  <c r="O1421" i="6" s="1"/>
  <c r="L1421" i="6"/>
  <c r="L1420" i="6"/>
  <c r="M1420" i="6" s="1"/>
  <c r="O1420" i="6" s="1"/>
  <c r="L1419" i="6"/>
  <c r="M1419" i="6" s="1"/>
  <c r="O1419" i="6" s="1"/>
  <c r="O1418" i="6"/>
  <c r="M1418" i="6"/>
  <c r="L1418" i="6"/>
  <c r="O1417" i="6"/>
  <c r="M1417" i="6"/>
  <c r="L1417" i="6"/>
  <c r="L1416" i="6"/>
  <c r="M1416" i="6" s="1"/>
  <c r="O1416" i="6" s="1"/>
  <c r="L1415" i="6"/>
  <c r="M1415" i="6" s="1"/>
  <c r="O1415" i="6" s="1"/>
  <c r="O1414" i="6"/>
  <c r="M1414" i="6"/>
  <c r="L1414" i="6"/>
  <c r="O1413" i="6"/>
  <c r="M1413" i="6"/>
  <c r="L1413" i="6"/>
  <c r="M1412" i="6"/>
  <c r="O1412" i="6" s="1"/>
  <c r="L1412" i="6"/>
  <c r="L1411" i="6"/>
  <c r="M1411" i="6" s="1"/>
  <c r="O1411" i="6" s="1"/>
  <c r="O1410" i="6"/>
  <c r="M1410" i="6"/>
  <c r="L1410" i="6"/>
  <c r="M1409" i="6"/>
  <c r="O1409" i="6" s="1"/>
  <c r="L1409" i="6"/>
  <c r="M1408" i="6"/>
  <c r="O1408" i="6" s="1"/>
  <c r="L1408" i="6"/>
  <c r="L1407" i="6"/>
  <c r="M1407" i="6" s="1"/>
  <c r="O1407" i="6" s="1"/>
  <c r="O1406" i="6"/>
  <c r="M1406" i="6"/>
  <c r="L1406" i="6"/>
  <c r="M1405" i="6"/>
  <c r="O1405" i="6" s="1"/>
  <c r="L1405" i="6"/>
  <c r="L1404" i="6"/>
  <c r="M1404" i="6" s="1"/>
  <c r="O1404" i="6" s="1"/>
  <c r="L1403" i="6"/>
  <c r="M1403" i="6" s="1"/>
  <c r="O1403" i="6" s="1"/>
  <c r="O1402" i="6"/>
  <c r="M1402" i="6"/>
  <c r="L1402" i="6"/>
  <c r="O1401" i="6"/>
  <c r="M1401" i="6"/>
  <c r="L1401" i="6"/>
  <c r="L1400" i="6"/>
  <c r="M1400" i="6" s="1"/>
  <c r="O1400" i="6" s="1"/>
  <c r="L1399" i="6"/>
  <c r="M1399" i="6" s="1"/>
  <c r="O1399" i="6" s="1"/>
  <c r="O1398" i="6"/>
  <c r="M1398" i="6"/>
  <c r="L1398" i="6"/>
  <c r="O1397" i="6"/>
  <c r="M1397" i="6"/>
  <c r="L1397" i="6"/>
  <c r="M1396" i="6"/>
  <c r="O1396" i="6" s="1"/>
  <c r="L1396" i="6"/>
  <c r="L1395" i="6"/>
  <c r="M1395" i="6" s="1"/>
  <c r="O1395" i="6" s="1"/>
  <c r="O1394" i="6"/>
  <c r="M1394" i="6"/>
  <c r="L1394" i="6"/>
  <c r="M1393" i="6"/>
  <c r="O1393" i="6" s="1"/>
  <c r="L1393" i="6"/>
  <c r="M1392" i="6"/>
  <c r="O1392" i="6" s="1"/>
  <c r="L1392" i="6"/>
  <c r="L1391" i="6"/>
  <c r="M1391" i="6" s="1"/>
  <c r="O1391" i="6" s="1"/>
  <c r="O1390" i="6"/>
  <c r="M1390" i="6"/>
  <c r="L1390" i="6"/>
  <c r="M1389" i="6"/>
  <c r="O1389" i="6" s="1"/>
  <c r="L1389" i="6"/>
  <c r="L1388" i="6"/>
  <c r="M1388" i="6" s="1"/>
  <c r="O1388" i="6" s="1"/>
  <c r="L1387" i="6"/>
  <c r="M1387" i="6" s="1"/>
  <c r="O1387" i="6" s="1"/>
  <c r="O1386" i="6"/>
  <c r="M1386" i="6"/>
  <c r="L1386" i="6"/>
  <c r="O1385" i="6"/>
  <c r="M1385" i="6"/>
  <c r="L1385" i="6"/>
  <c r="L1384" i="6"/>
  <c r="M1384" i="6" s="1"/>
  <c r="O1384" i="6" s="1"/>
  <c r="L1383" i="6"/>
  <c r="M1383" i="6" s="1"/>
  <c r="O1383" i="6" s="1"/>
  <c r="O1382" i="6"/>
  <c r="M1382" i="6"/>
  <c r="L1382" i="6"/>
  <c r="O1381" i="6"/>
  <c r="M1381" i="6"/>
  <c r="L1381" i="6"/>
  <c r="M1380" i="6"/>
  <c r="O1380" i="6" s="1"/>
  <c r="L1380" i="6"/>
  <c r="L1379" i="6"/>
  <c r="M1379" i="6" s="1"/>
  <c r="O1379" i="6" s="1"/>
  <c r="O1378" i="6"/>
  <c r="M1378" i="6"/>
  <c r="L1378" i="6"/>
  <c r="M1377" i="6"/>
  <c r="O1377" i="6" s="1"/>
  <c r="L1377" i="6"/>
  <c r="M1376" i="6"/>
  <c r="O1376" i="6" s="1"/>
  <c r="L1376" i="6"/>
  <c r="L1375" i="6"/>
  <c r="M1375" i="6" s="1"/>
  <c r="O1375" i="6" s="1"/>
  <c r="O1374" i="6"/>
  <c r="M1374" i="6"/>
  <c r="L1374" i="6"/>
  <c r="M1373" i="6"/>
  <c r="O1373" i="6" s="1"/>
  <c r="L1373" i="6"/>
  <c r="L1372" i="6"/>
  <c r="M1372" i="6" s="1"/>
  <c r="O1372" i="6" s="1"/>
  <c r="L1371" i="6"/>
  <c r="M1371" i="6" s="1"/>
  <c r="O1371" i="6" s="1"/>
  <c r="O1370" i="6"/>
  <c r="M1370" i="6"/>
  <c r="L1370" i="6"/>
  <c r="O1369" i="6"/>
  <c r="M1369" i="6"/>
  <c r="L1369" i="6"/>
  <c r="L1368" i="6"/>
  <c r="M1368" i="6" s="1"/>
  <c r="O1368" i="6" s="1"/>
  <c r="L1367" i="6"/>
  <c r="M1367" i="6" s="1"/>
  <c r="O1367" i="6" s="1"/>
  <c r="O1366" i="6"/>
  <c r="M1366" i="6"/>
  <c r="L1366" i="6"/>
  <c r="O1365" i="6"/>
  <c r="M1365" i="6"/>
  <c r="L1365" i="6"/>
  <c r="M1364" i="6"/>
  <c r="O1364" i="6" s="1"/>
  <c r="L1364" i="6"/>
  <c r="L1363" i="6"/>
  <c r="M1363" i="6" s="1"/>
  <c r="O1363" i="6" s="1"/>
  <c r="O1362" i="6"/>
  <c r="M1362" i="6"/>
  <c r="L1362" i="6"/>
  <c r="M1361" i="6"/>
  <c r="O1361" i="6" s="1"/>
  <c r="L1361" i="6"/>
  <c r="M1360" i="6"/>
  <c r="O1360" i="6" s="1"/>
  <c r="L1360" i="6"/>
  <c r="L1359" i="6"/>
  <c r="M1359" i="6" s="1"/>
  <c r="O1359" i="6" s="1"/>
  <c r="O1358" i="6"/>
  <c r="M1358" i="6"/>
  <c r="L1358" i="6"/>
  <c r="M1357" i="6"/>
  <c r="O1357" i="6" s="1"/>
  <c r="L1357" i="6"/>
  <c r="L1356" i="6"/>
  <c r="M1356" i="6" s="1"/>
  <c r="O1356" i="6" s="1"/>
  <c r="L1355" i="6"/>
  <c r="M1355" i="6" s="1"/>
  <c r="O1355" i="6" s="1"/>
  <c r="O1354" i="6"/>
  <c r="M1354" i="6"/>
  <c r="L1354" i="6"/>
  <c r="O1353" i="6"/>
  <c r="M1353" i="6"/>
  <c r="L1353" i="6"/>
  <c r="L1352" i="6"/>
  <c r="M1352" i="6" s="1"/>
  <c r="O1352" i="6" s="1"/>
  <c r="O1351" i="6"/>
  <c r="L1351" i="6"/>
  <c r="M1351" i="6" s="1"/>
  <c r="M1350" i="6"/>
  <c r="O1350" i="6" s="1"/>
  <c r="L1350" i="6"/>
  <c r="L1349" i="6"/>
  <c r="M1349" i="6" s="1"/>
  <c r="O1349" i="6" s="1"/>
  <c r="M1348" i="6"/>
  <c r="O1348" i="6" s="1"/>
  <c r="L1348" i="6"/>
  <c r="L1347" i="6"/>
  <c r="M1347" i="6" s="1"/>
  <c r="O1347" i="6" s="1"/>
  <c r="O1346" i="6"/>
  <c r="M1346" i="6"/>
  <c r="L1346" i="6"/>
  <c r="O1345" i="6"/>
  <c r="M1345" i="6"/>
  <c r="L1345" i="6"/>
  <c r="L1344" i="6"/>
  <c r="M1344" i="6" s="1"/>
  <c r="O1344" i="6" s="1"/>
  <c r="O1343" i="6"/>
  <c r="L1343" i="6"/>
  <c r="M1343" i="6" s="1"/>
  <c r="M1342" i="6"/>
  <c r="O1342" i="6" s="1"/>
  <c r="L1342" i="6"/>
  <c r="L1341" i="6"/>
  <c r="M1341" i="6" s="1"/>
  <c r="O1341" i="6" s="1"/>
  <c r="M1340" i="6"/>
  <c r="O1340" i="6" s="1"/>
  <c r="L1340" i="6"/>
  <c r="L1339" i="6"/>
  <c r="M1339" i="6" s="1"/>
  <c r="O1339" i="6" s="1"/>
  <c r="O1338" i="6"/>
  <c r="M1338" i="6"/>
  <c r="L1338" i="6"/>
  <c r="O1337" i="6"/>
  <c r="M1337" i="6"/>
  <c r="L1337" i="6"/>
  <c r="L1336" i="6"/>
  <c r="M1336" i="6" s="1"/>
  <c r="O1336" i="6" s="1"/>
  <c r="O1335" i="6"/>
  <c r="L1335" i="6"/>
  <c r="M1335" i="6" s="1"/>
  <c r="M1334" i="6"/>
  <c r="O1334" i="6" s="1"/>
  <c r="L1334" i="6"/>
  <c r="L1333" i="6"/>
  <c r="M1333" i="6" s="1"/>
  <c r="O1333" i="6" s="1"/>
  <c r="M1332" i="6"/>
  <c r="O1332" i="6" s="1"/>
  <c r="L1332" i="6"/>
  <c r="L1331" i="6"/>
  <c r="M1331" i="6" s="1"/>
  <c r="O1331" i="6" s="1"/>
  <c r="O1330" i="6"/>
  <c r="M1330" i="6"/>
  <c r="L1330" i="6"/>
  <c r="O1329" i="6"/>
  <c r="M1329" i="6"/>
  <c r="L1329" i="6"/>
  <c r="L1328" i="6"/>
  <c r="M1328" i="6" s="1"/>
  <c r="O1328" i="6" s="1"/>
  <c r="O1327" i="6"/>
  <c r="L1327" i="6"/>
  <c r="M1327" i="6" s="1"/>
  <c r="M1326" i="6"/>
  <c r="O1326" i="6" s="1"/>
  <c r="L1326" i="6"/>
  <c r="L1325" i="6"/>
  <c r="M1325" i="6" s="1"/>
  <c r="O1325" i="6" s="1"/>
  <c r="M1324" i="6"/>
  <c r="O1324" i="6" s="1"/>
  <c r="L1324" i="6"/>
  <c r="L1323" i="6"/>
  <c r="M1323" i="6" s="1"/>
  <c r="O1323" i="6" s="1"/>
  <c r="O1322" i="6"/>
  <c r="M1322" i="6"/>
  <c r="L1322" i="6"/>
  <c r="O1321" i="6"/>
  <c r="M1321" i="6"/>
  <c r="L1321" i="6"/>
  <c r="L1320" i="6"/>
  <c r="M1320" i="6" s="1"/>
  <c r="O1320" i="6" s="1"/>
  <c r="O1319" i="6"/>
  <c r="L1319" i="6"/>
  <c r="M1319" i="6" s="1"/>
  <c r="M1318" i="6"/>
  <c r="O1318" i="6" s="1"/>
  <c r="L1318" i="6"/>
  <c r="L1317" i="6"/>
  <c r="M1317" i="6" s="1"/>
  <c r="O1317" i="6" s="1"/>
  <c r="M1316" i="6"/>
  <c r="O1316" i="6" s="1"/>
  <c r="L1316" i="6"/>
  <c r="L1315" i="6"/>
  <c r="M1315" i="6" s="1"/>
  <c r="O1315" i="6" s="1"/>
  <c r="O1314" i="6"/>
  <c r="M1314" i="6"/>
  <c r="L1314" i="6"/>
  <c r="O1313" i="6"/>
  <c r="M1313" i="6"/>
  <c r="L1313" i="6"/>
  <c r="L1312" i="6"/>
  <c r="M1312" i="6" s="1"/>
  <c r="O1312" i="6" s="1"/>
  <c r="O1311" i="6"/>
  <c r="L1311" i="6"/>
  <c r="M1311" i="6" s="1"/>
  <c r="M1310" i="6"/>
  <c r="O1310" i="6" s="1"/>
  <c r="L1310" i="6"/>
  <c r="L1309" i="6"/>
  <c r="M1309" i="6" s="1"/>
  <c r="O1309" i="6" s="1"/>
  <c r="M1308" i="6"/>
  <c r="O1308" i="6" s="1"/>
  <c r="L1308" i="6"/>
  <c r="L1307" i="6"/>
  <c r="M1307" i="6" s="1"/>
  <c r="O1307" i="6" s="1"/>
  <c r="O1306" i="6"/>
  <c r="M1306" i="6"/>
  <c r="L1306" i="6"/>
  <c r="O1305" i="6"/>
  <c r="M1305" i="6"/>
  <c r="L1305" i="6"/>
  <c r="L1304" i="6"/>
  <c r="M1304" i="6" s="1"/>
  <c r="O1304" i="6" s="1"/>
  <c r="O1303" i="6"/>
  <c r="L1303" i="6"/>
  <c r="M1303" i="6" s="1"/>
  <c r="M1302" i="6"/>
  <c r="O1302" i="6" s="1"/>
  <c r="L1302" i="6"/>
  <c r="L1301" i="6"/>
  <c r="M1301" i="6" s="1"/>
  <c r="O1301" i="6" s="1"/>
  <c r="M1300" i="6"/>
  <c r="O1300" i="6" s="1"/>
  <c r="L1300" i="6"/>
  <c r="L1299" i="6"/>
  <c r="M1299" i="6" s="1"/>
  <c r="O1299" i="6" s="1"/>
  <c r="O1298" i="6"/>
  <c r="M1298" i="6"/>
  <c r="L1298" i="6"/>
  <c r="O1297" i="6"/>
  <c r="M1297" i="6"/>
  <c r="L1297" i="6"/>
  <c r="L1296" i="6"/>
  <c r="M1296" i="6" s="1"/>
  <c r="O1296" i="6" s="1"/>
  <c r="O1295" i="6"/>
  <c r="L1295" i="6"/>
  <c r="M1295" i="6" s="1"/>
  <c r="M1294" i="6"/>
  <c r="O1294" i="6" s="1"/>
  <c r="L1294" i="6"/>
  <c r="L1293" i="6"/>
  <c r="M1293" i="6" s="1"/>
  <c r="O1293" i="6" s="1"/>
  <c r="M1292" i="6"/>
  <c r="O1292" i="6" s="1"/>
  <c r="L1292" i="6"/>
  <c r="L1291" i="6"/>
  <c r="M1291" i="6" s="1"/>
  <c r="O1291" i="6" s="1"/>
  <c r="O1290" i="6"/>
  <c r="M1290" i="6"/>
  <c r="L1290" i="6"/>
  <c r="O1289" i="6"/>
  <c r="M1289" i="6"/>
  <c r="L1289" i="6"/>
  <c r="L1288" i="6"/>
  <c r="M1288" i="6" s="1"/>
  <c r="O1288" i="6" s="1"/>
  <c r="O1287" i="6"/>
  <c r="L1287" i="6"/>
  <c r="M1287" i="6" s="1"/>
  <c r="M1286" i="6"/>
  <c r="O1286" i="6" s="1"/>
  <c r="L1286" i="6"/>
  <c r="L1285" i="6"/>
  <c r="M1285" i="6" s="1"/>
  <c r="O1285" i="6" s="1"/>
  <c r="M1284" i="6"/>
  <c r="O1284" i="6" s="1"/>
  <c r="L1284" i="6"/>
  <c r="L1283" i="6"/>
  <c r="M1283" i="6" s="1"/>
  <c r="O1283" i="6" s="1"/>
  <c r="O1282" i="6"/>
  <c r="M1282" i="6"/>
  <c r="L1282" i="6"/>
  <c r="O1281" i="6"/>
  <c r="M1281" i="6"/>
  <c r="L1281" i="6"/>
  <c r="L1280" i="6"/>
  <c r="M1280" i="6" s="1"/>
  <c r="O1280" i="6" s="1"/>
  <c r="O1279" i="6"/>
  <c r="L1279" i="6"/>
  <c r="M1279" i="6" s="1"/>
  <c r="M1278" i="6"/>
  <c r="O1278" i="6" s="1"/>
  <c r="L1278" i="6"/>
  <c r="L1277" i="6"/>
  <c r="M1277" i="6" s="1"/>
  <c r="O1277" i="6" s="1"/>
  <c r="M1276" i="6"/>
  <c r="O1276" i="6" s="1"/>
  <c r="L1276" i="6"/>
  <c r="L1275" i="6"/>
  <c r="M1275" i="6" s="1"/>
  <c r="O1275" i="6" s="1"/>
  <c r="O1274" i="6"/>
  <c r="M1274" i="6"/>
  <c r="L1274" i="6"/>
  <c r="O1273" i="6"/>
  <c r="M1273" i="6"/>
  <c r="L1273" i="6"/>
  <c r="L1272" i="6"/>
  <c r="M1272" i="6" s="1"/>
  <c r="O1272" i="6" s="1"/>
  <c r="O1271" i="6"/>
  <c r="L1271" i="6"/>
  <c r="M1271" i="6" s="1"/>
  <c r="M1270" i="6"/>
  <c r="O1270" i="6" s="1"/>
  <c r="L1270" i="6"/>
  <c r="L1269" i="6"/>
  <c r="M1269" i="6" s="1"/>
  <c r="O1269" i="6" s="1"/>
  <c r="M1268" i="6"/>
  <c r="O1268" i="6" s="1"/>
  <c r="L1268" i="6"/>
  <c r="L1267" i="6"/>
  <c r="M1267" i="6" s="1"/>
  <c r="O1267" i="6" s="1"/>
  <c r="O1266" i="6"/>
  <c r="M1266" i="6"/>
  <c r="L1266" i="6"/>
  <c r="O1265" i="6"/>
  <c r="M1265" i="6"/>
  <c r="L1265" i="6"/>
  <c r="L1264" i="6"/>
  <c r="M1264" i="6" s="1"/>
  <c r="O1264" i="6" s="1"/>
  <c r="O1263" i="6"/>
  <c r="L1263" i="6"/>
  <c r="M1263" i="6" s="1"/>
  <c r="M1262" i="6"/>
  <c r="O1262" i="6" s="1"/>
  <c r="L1262" i="6"/>
  <c r="L1261" i="6"/>
  <c r="M1261" i="6" s="1"/>
  <c r="O1261" i="6" s="1"/>
  <c r="M1260" i="6"/>
  <c r="O1260" i="6" s="1"/>
  <c r="L1260" i="6"/>
  <c r="L1259" i="6"/>
  <c r="M1259" i="6" s="1"/>
  <c r="O1259" i="6" s="1"/>
  <c r="O1258" i="6"/>
  <c r="M1258" i="6"/>
  <c r="L1258" i="6"/>
  <c r="O1257" i="6"/>
  <c r="M1257" i="6"/>
  <c r="L1257" i="6"/>
  <c r="L1256" i="6"/>
  <c r="M1256" i="6" s="1"/>
  <c r="O1256" i="6" s="1"/>
  <c r="O1255" i="6"/>
  <c r="L1255" i="6"/>
  <c r="M1255" i="6" s="1"/>
  <c r="M1254" i="6"/>
  <c r="O1254" i="6" s="1"/>
  <c r="L1254" i="6"/>
  <c r="L1253" i="6"/>
  <c r="M1253" i="6" s="1"/>
  <c r="O1253" i="6" s="1"/>
  <c r="M1252" i="6"/>
  <c r="O1252" i="6" s="1"/>
  <c r="L1252" i="6"/>
  <c r="L1251" i="6"/>
  <c r="M1251" i="6" s="1"/>
  <c r="O1251" i="6" s="1"/>
  <c r="O1250" i="6"/>
  <c r="M1250" i="6"/>
  <c r="L1250" i="6"/>
  <c r="O1249" i="6"/>
  <c r="M1249" i="6"/>
  <c r="L1249" i="6"/>
  <c r="L1248" i="6"/>
  <c r="M1248" i="6" s="1"/>
  <c r="O1248" i="6" s="1"/>
  <c r="O1247" i="6"/>
  <c r="L1247" i="6"/>
  <c r="M1247" i="6" s="1"/>
  <c r="M1246" i="6"/>
  <c r="O1246" i="6" s="1"/>
  <c r="L1246" i="6"/>
  <c r="L1245" i="6"/>
  <c r="M1245" i="6" s="1"/>
  <c r="O1245" i="6" s="1"/>
  <c r="M1244" i="6"/>
  <c r="O1244" i="6" s="1"/>
  <c r="L1244" i="6"/>
  <c r="L1243" i="6"/>
  <c r="M1243" i="6" s="1"/>
  <c r="O1243" i="6" s="1"/>
  <c r="O1242" i="6"/>
  <c r="M1242" i="6"/>
  <c r="L1242" i="6"/>
  <c r="O1241" i="6"/>
  <c r="M1241" i="6"/>
  <c r="L1241" i="6"/>
  <c r="L1240" i="6"/>
  <c r="M1240" i="6" s="1"/>
  <c r="O1240" i="6" s="1"/>
  <c r="O1239" i="6"/>
  <c r="L1239" i="6"/>
  <c r="M1239" i="6" s="1"/>
  <c r="M1238" i="6"/>
  <c r="O1238" i="6" s="1"/>
  <c r="L1238" i="6"/>
  <c r="L1237" i="6"/>
  <c r="M1237" i="6" s="1"/>
  <c r="O1237" i="6" s="1"/>
  <c r="M1236" i="6"/>
  <c r="O1236" i="6" s="1"/>
  <c r="L1236" i="6"/>
  <c r="L1235" i="6"/>
  <c r="M1235" i="6" s="1"/>
  <c r="O1235" i="6" s="1"/>
  <c r="O1234" i="6"/>
  <c r="M1234" i="6"/>
  <c r="L1234" i="6"/>
  <c r="O1233" i="6"/>
  <c r="M1233" i="6"/>
  <c r="L1233" i="6"/>
  <c r="L1232" i="6"/>
  <c r="M1232" i="6" s="1"/>
  <c r="O1232" i="6" s="1"/>
  <c r="O1231" i="6"/>
  <c r="L1231" i="6"/>
  <c r="M1231" i="6" s="1"/>
  <c r="M1230" i="6"/>
  <c r="O1230" i="6" s="1"/>
  <c r="L1230" i="6"/>
  <c r="L1229" i="6"/>
  <c r="M1229" i="6" s="1"/>
  <c r="O1229" i="6" s="1"/>
  <c r="M1228" i="6"/>
  <c r="O1228" i="6" s="1"/>
  <c r="L1228" i="6"/>
  <c r="L1227" i="6"/>
  <c r="M1227" i="6" s="1"/>
  <c r="O1227" i="6" s="1"/>
  <c r="O1226" i="6"/>
  <c r="M1226" i="6"/>
  <c r="L1226" i="6"/>
  <c r="O1225" i="6"/>
  <c r="M1225" i="6"/>
  <c r="L1225" i="6"/>
  <c r="L1224" i="6"/>
  <c r="M1224" i="6" s="1"/>
  <c r="O1224" i="6" s="1"/>
  <c r="O1223" i="6"/>
  <c r="L1223" i="6"/>
  <c r="M1223" i="6" s="1"/>
  <c r="M1222" i="6"/>
  <c r="O1222" i="6" s="1"/>
  <c r="L1222" i="6"/>
  <c r="L1221" i="6"/>
  <c r="M1221" i="6" s="1"/>
  <c r="O1221" i="6" s="1"/>
  <c r="M1220" i="6"/>
  <c r="O1220" i="6" s="1"/>
  <c r="L1220" i="6"/>
  <c r="L1219" i="6"/>
  <c r="M1219" i="6" s="1"/>
  <c r="O1219" i="6" s="1"/>
  <c r="O1218" i="6"/>
  <c r="M1218" i="6"/>
  <c r="L1218" i="6"/>
  <c r="O1217" i="6"/>
  <c r="M1217" i="6"/>
  <c r="L1217" i="6"/>
  <c r="L1216" i="6"/>
  <c r="M1216" i="6" s="1"/>
  <c r="O1216" i="6" s="1"/>
  <c r="O1215" i="6"/>
  <c r="L1215" i="6"/>
  <c r="M1215" i="6" s="1"/>
  <c r="M1214" i="6"/>
  <c r="O1214" i="6" s="1"/>
  <c r="L1214" i="6"/>
  <c r="L1213" i="6"/>
  <c r="M1213" i="6" s="1"/>
  <c r="O1213" i="6" s="1"/>
  <c r="M1212" i="6"/>
  <c r="O1212" i="6" s="1"/>
  <c r="L1212" i="6"/>
  <c r="L1211" i="6"/>
  <c r="M1211" i="6" s="1"/>
  <c r="O1211" i="6" s="1"/>
  <c r="O1210" i="6"/>
  <c r="M1210" i="6"/>
  <c r="L1210" i="6"/>
  <c r="O1209" i="6"/>
  <c r="M1209" i="6"/>
  <c r="L1209" i="6"/>
  <c r="L1208" i="6"/>
  <c r="M1208" i="6" s="1"/>
  <c r="O1208" i="6" s="1"/>
  <c r="O1207" i="6"/>
  <c r="L1207" i="6"/>
  <c r="M1207" i="6" s="1"/>
  <c r="M1206" i="6"/>
  <c r="O1206" i="6" s="1"/>
  <c r="L1206" i="6"/>
  <c r="L1205" i="6"/>
  <c r="M1205" i="6" s="1"/>
  <c r="O1205" i="6" s="1"/>
  <c r="M1204" i="6"/>
  <c r="O1204" i="6" s="1"/>
  <c r="L1204" i="6"/>
  <c r="L1203" i="6"/>
  <c r="M1203" i="6" s="1"/>
  <c r="O1203" i="6" s="1"/>
  <c r="O1202" i="6"/>
  <c r="M1202" i="6"/>
  <c r="L1202" i="6"/>
  <c r="O1201" i="6"/>
  <c r="M1201" i="6"/>
  <c r="L1201" i="6"/>
  <c r="L1200" i="6"/>
  <c r="M1200" i="6" s="1"/>
  <c r="O1200" i="6" s="1"/>
  <c r="O1199" i="6"/>
  <c r="L1199" i="6"/>
  <c r="M1199" i="6" s="1"/>
  <c r="M1198" i="6"/>
  <c r="O1198" i="6" s="1"/>
  <c r="L1198" i="6"/>
  <c r="L1197" i="6"/>
  <c r="M1197" i="6" s="1"/>
  <c r="O1197" i="6" s="1"/>
  <c r="M1196" i="6"/>
  <c r="O1196" i="6" s="1"/>
  <c r="L1196" i="6"/>
  <c r="L1195" i="6"/>
  <c r="M1195" i="6" s="1"/>
  <c r="O1195" i="6" s="1"/>
  <c r="O1194" i="6"/>
  <c r="M1194" i="6"/>
  <c r="L1194" i="6"/>
  <c r="O1193" i="6"/>
  <c r="M1193" i="6"/>
  <c r="L1193" i="6"/>
  <c r="L1192" i="6"/>
  <c r="M1192" i="6" s="1"/>
  <c r="O1192" i="6" s="1"/>
  <c r="O1191" i="6"/>
  <c r="L1191" i="6"/>
  <c r="M1191" i="6" s="1"/>
  <c r="M1190" i="6"/>
  <c r="O1190" i="6" s="1"/>
  <c r="L1190" i="6"/>
  <c r="L1189" i="6"/>
  <c r="M1189" i="6" s="1"/>
  <c r="O1189" i="6" s="1"/>
  <c r="M1188" i="6"/>
  <c r="O1188" i="6" s="1"/>
  <c r="L1188" i="6"/>
  <c r="L1187" i="6"/>
  <c r="M1187" i="6" s="1"/>
  <c r="O1187" i="6" s="1"/>
  <c r="O1186" i="6"/>
  <c r="M1186" i="6"/>
  <c r="L1186" i="6"/>
  <c r="O1185" i="6"/>
  <c r="M1185" i="6"/>
  <c r="L1185" i="6"/>
  <c r="L1184" i="6"/>
  <c r="M1184" i="6" s="1"/>
  <c r="O1184" i="6" s="1"/>
  <c r="O1183" i="6"/>
  <c r="L1183" i="6"/>
  <c r="M1183" i="6" s="1"/>
  <c r="M1182" i="6"/>
  <c r="O1182" i="6" s="1"/>
  <c r="L1182" i="6"/>
  <c r="L1181" i="6"/>
  <c r="M1181" i="6" s="1"/>
  <c r="O1181" i="6" s="1"/>
  <c r="M1180" i="6"/>
  <c r="O1180" i="6" s="1"/>
  <c r="L1180" i="6"/>
  <c r="L1179" i="6"/>
  <c r="M1179" i="6" s="1"/>
  <c r="O1179" i="6" s="1"/>
  <c r="O1178" i="6"/>
  <c r="M1178" i="6"/>
  <c r="L1178" i="6"/>
  <c r="O1177" i="6"/>
  <c r="M1177" i="6"/>
  <c r="L1177" i="6"/>
  <c r="L1176" i="6"/>
  <c r="M1176" i="6" s="1"/>
  <c r="O1176" i="6" s="1"/>
  <c r="O1175" i="6"/>
  <c r="L1175" i="6"/>
  <c r="M1175" i="6" s="1"/>
  <c r="M1174" i="6"/>
  <c r="O1174" i="6" s="1"/>
  <c r="L1174" i="6"/>
  <c r="L1173" i="6"/>
  <c r="M1173" i="6" s="1"/>
  <c r="O1173" i="6" s="1"/>
  <c r="M1172" i="6"/>
  <c r="O1172" i="6" s="1"/>
  <c r="L1172" i="6"/>
  <c r="L1171" i="6"/>
  <c r="M1171" i="6" s="1"/>
  <c r="O1171" i="6" s="1"/>
  <c r="O1170" i="6"/>
  <c r="M1170" i="6"/>
  <c r="L1170" i="6"/>
  <c r="O1169" i="6"/>
  <c r="M1169" i="6"/>
  <c r="L1169" i="6"/>
  <c r="L1168" i="6"/>
  <c r="M1168" i="6" s="1"/>
  <c r="O1168" i="6" s="1"/>
  <c r="O1167" i="6"/>
  <c r="L1167" i="6"/>
  <c r="M1167" i="6" s="1"/>
  <c r="M1166" i="6"/>
  <c r="O1166" i="6" s="1"/>
  <c r="L1166" i="6"/>
  <c r="L1165" i="6"/>
  <c r="M1165" i="6" s="1"/>
  <c r="O1165" i="6" s="1"/>
  <c r="M1164" i="6"/>
  <c r="O1164" i="6" s="1"/>
  <c r="L1164" i="6"/>
  <c r="L1163" i="6"/>
  <c r="M1163" i="6" s="1"/>
  <c r="O1163" i="6" s="1"/>
  <c r="O1162" i="6"/>
  <c r="M1162" i="6"/>
  <c r="L1162" i="6"/>
  <c r="O1161" i="6"/>
  <c r="M1161" i="6"/>
  <c r="L1161" i="6"/>
  <c r="L1160" i="6"/>
  <c r="M1160" i="6" s="1"/>
  <c r="O1160" i="6" s="1"/>
  <c r="O1159" i="6"/>
  <c r="L1159" i="6"/>
  <c r="M1159" i="6" s="1"/>
  <c r="M1158" i="6"/>
  <c r="O1158" i="6" s="1"/>
  <c r="L1158" i="6"/>
  <c r="L1157" i="6"/>
  <c r="M1157" i="6" s="1"/>
  <c r="O1157" i="6" s="1"/>
  <c r="M1156" i="6"/>
  <c r="O1156" i="6" s="1"/>
  <c r="L1156" i="6"/>
  <c r="L1155" i="6"/>
  <c r="M1155" i="6" s="1"/>
  <c r="O1155" i="6" s="1"/>
  <c r="O1154" i="6"/>
  <c r="M1154" i="6"/>
  <c r="L1154" i="6"/>
  <c r="O1153" i="6"/>
  <c r="M1153" i="6"/>
  <c r="L1153" i="6"/>
  <c r="L1152" i="6"/>
  <c r="M1152" i="6" s="1"/>
  <c r="O1152" i="6" s="1"/>
  <c r="O1151" i="6"/>
  <c r="L1151" i="6"/>
  <c r="M1151" i="6" s="1"/>
  <c r="M1150" i="6"/>
  <c r="O1150" i="6" s="1"/>
  <c r="L1150" i="6"/>
  <c r="L1149" i="6"/>
  <c r="M1149" i="6" s="1"/>
  <c r="O1149" i="6" s="1"/>
  <c r="M1148" i="6"/>
  <c r="O1148" i="6" s="1"/>
  <c r="L1148" i="6"/>
  <c r="L1147" i="6"/>
  <c r="M1147" i="6" s="1"/>
  <c r="O1147" i="6" s="1"/>
  <c r="O1146" i="6"/>
  <c r="M1146" i="6"/>
  <c r="L1146" i="6"/>
  <c r="O1145" i="6"/>
  <c r="M1145" i="6"/>
  <c r="L1145" i="6"/>
  <c r="L1144" i="6"/>
  <c r="M1144" i="6" s="1"/>
  <c r="O1144" i="6" s="1"/>
  <c r="O1143" i="6"/>
  <c r="L1143" i="6"/>
  <c r="M1143" i="6" s="1"/>
  <c r="M1142" i="6"/>
  <c r="O1142" i="6" s="1"/>
  <c r="L1142" i="6"/>
  <c r="L1141" i="6"/>
  <c r="M1141" i="6" s="1"/>
  <c r="O1141" i="6" s="1"/>
  <c r="M1140" i="6"/>
  <c r="O1140" i="6" s="1"/>
  <c r="L1140" i="6"/>
  <c r="L1139" i="6"/>
  <c r="M1139" i="6" s="1"/>
  <c r="O1139" i="6" s="1"/>
  <c r="O1138" i="6"/>
  <c r="M1138" i="6"/>
  <c r="L1138" i="6"/>
  <c r="O1137" i="6"/>
  <c r="M1137" i="6"/>
  <c r="L1137" i="6"/>
  <c r="L1136" i="6"/>
  <c r="M1136" i="6" s="1"/>
  <c r="O1136" i="6" s="1"/>
  <c r="O1135" i="6"/>
  <c r="L1135" i="6"/>
  <c r="M1135" i="6" s="1"/>
  <c r="M1134" i="6"/>
  <c r="O1134" i="6" s="1"/>
  <c r="L1134" i="6"/>
  <c r="L1133" i="6"/>
  <c r="M1133" i="6" s="1"/>
  <c r="O1133" i="6" s="1"/>
  <c r="M1132" i="6"/>
  <c r="O1132" i="6" s="1"/>
  <c r="L1132" i="6"/>
  <c r="L1131" i="6"/>
  <c r="M1131" i="6" s="1"/>
  <c r="O1131" i="6" s="1"/>
  <c r="O1130" i="6"/>
  <c r="M1130" i="6"/>
  <c r="L1130" i="6"/>
  <c r="O1129" i="6"/>
  <c r="M1129" i="6"/>
  <c r="L1129" i="6"/>
  <c r="L1128" i="6"/>
  <c r="M1128" i="6" s="1"/>
  <c r="O1128" i="6" s="1"/>
  <c r="O1127" i="6"/>
  <c r="L1127" i="6"/>
  <c r="M1127" i="6" s="1"/>
  <c r="M1126" i="6"/>
  <c r="O1126" i="6" s="1"/>
  <c r="L1126" i="6"/>
  <c r="L1125" i="6"/>
  <c r="M1125" i="6" s="1"/>
  <c r="O1125" i="6" s="1"/>
  <c r="M1124" i="6"/>
  <c r="O1124" i="6" s="1"/>
  <c r="L1124" i="6"/>
  <c r="L1123" i="6"/>
  <c r="M1123" i="6" s="1"/>
  <c r="O1123" i="6" s="1"/>
  <c r="O1122" i="6"/>
  <c r="M1122" i="6"/>
  <c r="L1122" i="6"/>
  <c r="O1121" i="6"/>
  <c r="M1121" i="6"/>
  <c r="L1121" i="6"/>
  <c r="L1120" i="6"/>
  <c r="M1120" i="6" s="1"/>
  <c r="O1120" i="6" s="1"/>
  <c r="O1119" i="6"/>
  <c r="L1119" i="6"/>
  <c r="M1119" i="6" s="1"/>
  <c r="M1118" i="6"/>
  <c r="O1118" i="6" s="1"/>
  <c r="L1118" i="6"/>
  <c r="L1117" i="6"/>
  <c r="M1117" i="6" s="1"/>
  <c r="O1117" i="6" s="1"/>
  <c r="M1116" i="6"/>
  <c r="O1116" i="6" s="1"/>
  <c r="L1116" i="6"/>
  <c r="L1115" i="6"/>
  <c r="M1115" i="6" s="1"/>
  <c r="O1115" i="6" s="1"/>
  <c r="O1114" i="6"/>
  <c r="M1114" i="6"/>
  <c r="L1114" i="6"/>
  <c r="O1113" i="6"/>
  <c r="M1113" i="6"/>
  <c r="L1113" i="6"/>
  <c r="L1112" i="6"/>
  <c r="M1112" i="6" s="1"/>
  <c r="O1112" i="6" s="1"/>
  <c r="O1111" i="6"/>
  <c r="L1111" i="6"/>
  <c r="M1111" i="6" s="1"/>
  <c r="M1110" i="6"/>
  <c r="O1110" i="6" s="1"/>
  <c r="L1110" i="6"/>
  <c r="L1109" i="6"/>
  <c r="M1109" i="6" s="1"/>
  <c r="O1109" i="6" s="1"/>
  <c r="M1108" i="6"/>
  <c r="O1108" i="6" s="1"/>
  <c r="L1108" i="6"/>
  <c r="L1107" i="6"/>
  <c r="M1107" i="6" s="1"/>
  <c r="O1107" i="6" s="1"/>
  <c r="O1106" i="6"/>
  <c r="M1106" i="6"/>
  <c r="L1106" i="6"/>
  <c r="O1105" i="6"/>
  <c r="M1105" i="6"/>
  <c r="L1105" i="6"/>
  <c r="L1104" i="6"/>
  <c r="M1104" i="6" s="1"/>
  <c r="O1104" i="6" s="1"/>
  <c r="O1103" i="6"/>
  <c r="L1103" i="6"/>
  <c r="M1103" i="6" s="1"/>
  <c r="M1102" i="6"/>
  <c r="O1102" i="6" s="1"/>
  <c r="L1102" i="6"/>
  <c r="L1101" i="6"/>
  <c r="M1101" i="6" s="1"/>
  <c r="O1101" i="6" s="1"/>
  <c r="M1100" i="6"/>
  <c r="O1100" i="6" s="1"/>
  <c r="L1100" i="6"/>
  <c r="L1099" i="6"/>
  <c r="M1099" i="6" s="1"/>
  <c r="O1099" i="6" s="1"/>
  <c r="O1098" i="6"/>
  <c r="M1098" i="6"/>
  <c r="L1098" i="6"/>
  <c r="O1097" i="6"/>
  <c r="M1097" i="6"/>
  <c r="L1097" i="6"/>
  <c r="L1096" i="6"/>
  <c r="M1096" i="6" s="1"/>
  <c r="O1096" i="6" s="1"/>
  <c r="O1095" i="6"/>
  <c r="L1095" i="6"/>
  <c r="M1095" i="6" s="1"/>
  <c r="M1094" i="6"/>
  <c r="O1094" i="6" s="1"/>
  <c r="L1094" i="6"/>
  <c r="L1093" i="6"/>
  <c r="M1093" i="6" s="1"/>
  <c r="O1093" i="6" s="1"/>
  <c r="M1092" i="6"/>
  <c r="O1092" i="6" s="1"/>
  <c r="L1092" i="6"/>
  <c r="L1091" i="6"/>
  <c r="M1091" i="6" s="1"/>
  <c r="O1091" i="6" s="1"/>
  <c r="O1090" i="6"/>
  <c r="M1090" i="6"/>
  <c r="L1090" i="6"/>
  <c r="O1089" i="6"/>
  <c r="M1089" i="6"/>
  <c r="L1089" i="6"/>
  <c r="L1088" i="6"/>
  <c r="M1088" i="6" s="1"/>
  <c r="O1088" i="6" s="1"/>
  <c r="O1087" i="6"/>
  <c r="L1087" i="6"/>
  <c r="M1087" i="6" s="1"/>
  <c r="M1086" i="6"/>
  <c r="O1086" i="6" s="1"/>
  <c r="L1086" i="6"/>
  <c r="L1085" i="6"/>
  <c r="M1085" i="6" s="1"/>
  <c r="O1085" i="6" s="1"/>
  <c r="M1084" i="6"/>
  <c r="O1084" i="6" s="1"/>
  <c r="L1084" i="6"/>
  <c r="L1083" i="6"/>
  <c r="M1083" i="6" s="1"/>
  <c r="O1083" i="6" s="1"/>
  <c r="O1082" i="6"/>
  <c r="M1082" i="6"/>
  <c r="L1082" i="6"/>
  <c r="O1081" i="6"/>
  <c r="M1081" i="6"/>
  <c r="L1081" i="6"/>
  <c r="L1080" i="6"/>
  <c r="M1080" i="6" s="1"/>
  <c r="O1080" i="6" s="1"/>
  <c r="O1079" i="6"/>
  <c r="L1079" i="6"/>
  <c r="M1079" i="6" s="1"/>
  <c r="M1078" i="6"/>
  <c r="O1078" i="6" s="1"/>
  <c r="L1078" i="6"/>
  <c r="L1077" i="6"/>
  <c r="M1077" i="6" s="1"/>
  <c r="O1077" i="6" s="1"/>
  <c r="M1076" i="6"/>
  <c r="O1076" i="6" s="1"/>
  <c r="L1076" i="6"/>
  <c r="L1075" i="6"/>
  <c r="M1075" i="6" s="1"/>
  <c r="O1075" i="6" s="1"/>
  <c r="O1074" i="6"/>
  <c r="M1074" i="6"/>
  <c r="L1074" i="6"/>
  <c r="O1073" i="6"/>
  <c r="M1073" i="6"/>
  <c r="L1073" i="6"/>
  <c r="L1072" i="6"/>
  <c r="M1072" i="6" s="1"/>
  <c r="O1072" i="6" s="1"/>
  <c r="O1071" i="6"/>
  <c r="L1071" i="6"/>
  <c r="M1071" i="6" s="1"/>
  <c r="M1070" i="6"/>
  <c r="O1070" i="6" s="1"/>
  <c r="L1070" i="6"/>
  <c r="L1069" i="6"/>
  <c r="M1069" i="6" s="1"/>
  <c r="O1069" i="6" s="1"/>
  <c r="M1068" i="6"/>
  <c r="O1068" i="6" s="1"/>
  <c r="L1068" i="6"/>
  <c r="L1067" i="6"/>
  <c r="M1067" i="6" s="1"/>
  <c r="O1067" i="6" s="1"/>
  <c r="O1066" i="6"/>
  <c r="M1066" i="6"/>
  <c r="L1066" i="6"/>
  <c r="O1065" i="6"/>
  <c r="M1065" i="6"/>
  <c r="L1065" i="6"/>
  <c r="L1064" i="6"/>
  <c r="M1064" i="6" s="1"/>
  <c r="O1064" i="6" s="1"/>
  <c r="O1063" i="6"/>
  <c r="L1063" i="6"/>
  <c r="M1063" i="6" s="1"/>
  <c r="M1062" i="6"/>
  <c r="O1062" i="6" s="1"/>
  <c r="L1062" i="6"/>
  <c r="L1061" i="6"/>
  <c r="M1061" i="6" s="1"/>
  <c r="O1061" i="6" s="1"/>
  <c r="M1060" i="6"/>
  <c r="O1060" i="6" s="1"/>
  <c r="L1060" i="6"/>
  <c r="L1059" i="6"/>
  <c r="M1059" i="6" s="1"/>
  <c r="O1059" i="6" s="1"/>
  <c r="O1058" i="6"/>
  <c r="M1058" i="6"/>
  <c r="L1058" i="6"/>
  <c r="O1057" i="6"/>
  <c r="M1057" i="6"/>
  <c r="L1057" i="6"/>
  <c r="L1056" i="6"/>
  <c r="M1056" i="6" s="1"/>
  <c r="O1056" i="6" s="1"/>
  <c r="O1055" i="6"/>
  <c r="L1055" i="6"/>
  <c r="M1055" i="6" s="1"/>
  <c r="M1054" i="6"/>
  <c r="O1054" i="6" s="1"/>
  <c r="L1054" i="6"/>
  <c r="L1053" i="6"/>
  <c r="M1053" i="6" s="1"/>
  <c r="O1053" i="6" s="1"/>
  <c r="M1052" i="6"/>
  <c r="O1052" i="6" s="1"/>
  <c r="L1052" i="6"/>
  <c r="L1051" i="6"/>
  <c r="M1051" i="6" s="1"/>
  <c r="O1051" i="6" s="1"/>
  <c r="O1050" i="6"/>
  <c r="M1050" i="6"/>
  <c r="L1050" i="6"/>
  <c r="O1049" i="6"/>
  <c r="M1049" i="6"/>
  <c r="L1049" i="6"/>
  <c r="L1048" i="6"/>
  <c r="M1048" i="6" s="1"/>
  <c r="O1048" i="6" s="1"/>
  <c r="O1047" i="6"/>
  <c r="L1047" i="6"/>
  <c r="M1047" i="6" s="1"/>
  <c r="M1046" i="6"/>
  <c r="O1046" i="6" s="1"/>
  <c r="L1046" i="6"/>
  <c r="L1045" i="6"/>
  <c r="M1045" i="6" s="1"/>
  <c r="O1045" i="6" s="1"/>
  <c r="M1044" i="6"/>
  <c r="O1044" i="6" s="1"/>
  <c r="L1044" i="6"/>
  <c r="L1043" i="6"/>
  <c r="M1043" i="6" s="1"/>
  <c r="O1043" i="6" s="1"/>
  <c r="O1042" i="6"/>
  <c r="M1042" i="6"/>
  <c r="L1042" i="6"/>
  <c r="O1041" i="6"/>
  <c r="M1041" i="6"/>
  <c r="L1041" i="6"/>
  <c r="L1040" i="6"/>
  <c r="M1040" i="6" s="1"/>
  <c r="O1040" i="6" s="1"/>
  <c r="O1039" i="6"/>
  <c r="L1039" i="6"/>
  <c r="M1039" i="6" s="1"/>
  <c r="M1038" i="6"/>
  <c r="O1038" i="6" s="1"/>
  <c r="L1038" i="6"/>
  <c r="L1037" i="6"/>
  <c r="M1037" i="6" s="1"/>
  <c r="O1037" i="6" s="1"/>
  <c r="M1036" i="6"/>
  <c r="O1036" i="6" s="1"/>
  <c r="L1036" i="6"/>
  <c r="L1035" i="6"/>
  <c r="M1035" i="6" s="1"/>
  <c r="O1035" i="6" s="1"/>
  <c r="O1034" i="6"/>
  <c r="M1034" i="6"/>
  <c r="L1034" i="6"/>
  <c r="O1033" i="6"/>
  <c r="M1033" i="6"/>
  <c r="L1033" i="6"/>
  <c r="L1032" i="6"/>
  <c r="M1032" i="6" s="1"/>
  <c r="O1032" i="6" s="1"/>
  <c r="O1031" i="6"/>
  <c r="L1031" i="6"/>
  <c r="M1031" i="6" s="1"/>
  <c r="M1030" i="6"/>
  <c r="O1030" i="6" s="1"/>
  <c r="L1030" i="6"/>
  <c r="L1029" i="6"/>
  <c r="M1029" i="6" s="1"/>
  <c r="O1029" i="6" s="1"/>
  <c r="M1028" i="6"/>
  <c r="O1028" i="6" s="1"/>
  <c r="L1028" i="6"/>
  <c r="L1027" i="6"/>
  <c r="M1027" i="6" s="1"/>
  <c r="O1027" i="6" s="1"/>
  <c r="O1026" i="6"/>
  <c r="M1026" i="6"/>
  <c r="L1026" i="6"/>
  <c r="O1025" i="6"/>
  <c r="M1025" i="6"/>
  <c r="L1025" i="6"/>
  <c r="L1024" i="6"/>
  <c r="M1024" i="6" s="1"/>
  <c r="O1024" i="6" s="1"/>
  <c r="O1023" i="6"/>
  <c r="L1023" i="6"/>
  <c r="M1023" i="6" s="1"/>
  <c r="M1022" i="6"/>
  <c r="O1022" i="6" s="1"/>
  <c r="L1022" i="6"/>
  <c r="L1021" i="6"/>
  <c r="M1021" i="6" s="1"/>
  <c r="O1021" i="6" s="1"/>
  <c r="M1020" i="6"/>
  <c r="O1020" i="6" s="1"/>
  <c r="L1020" i="6"/>
  <c r="L1019" i="6"/>
  <c r="M1019" i="6" s="1"/>
  <c r="O1019" i="6" s="1"/>
  <c r="O1018" i="6"/>
  <c r="M1018" i="6"/>
  <c r="L1018" i="6"/>
  <c r="O1017" i="6"/>
  <c r="M1017" i="6"/>
  <c r="L1017" i="6"/>
  <c r="L1016" i="6"/>
  <c r="M1016" i="6" s="1"/>
  <c r="O1016" i="6" s="1"/>
  <c r="O1015" i="6"/>
  <c r="L1015" i="6"/>
  <c r="M1015" i="6" s="1"/>
  <c r="M1014" i="6"/>
  <c r="O1014" i="6" s="1"/>
  <c r="L1014" i="6"/>
  <c r="L1013" i="6"/>
  <c r="M1013" i="6" s="1"/>
  <c r="O1013" i="6" s="1"/>
  <c r="M1012" i="6"/>
  <c r="O1012" i="6" s="1"/>
  <c r="L1012" i="6"/>
  <c r="L1011" i="6"/>
  <c r="M1011" i="6" s="1"/>
  <c r="O1011" i="6" s="1"/>
  <c r="O1010" i="6"/>
  <c r="M1010" i="6"/>
  <c r="L1010" i="6"/>
  <c r="O1009" i="6"/>
  <c r="M1009" i="6"/>
  <c r="L1009" i="6"/>
  <c r="L1008" i="6"/>
  <c r="M1008" i="6" s="1"/>
  <c r="O1008" i="6" s="1"/>
  <c r="O1007" i="6"/>
  <c r="L1007" i="6"/>
  <c r="M1007" i="6" s="1"/>
  <c r="M1006" i="6"/>
  <c r="O1006" i="6" s="1"/>
  <c r="L1006" i="6"/>
  <c r="L1005" i="6"/>
  <c r="M1005" i="6" s="1"/>
  <c r="O1005" i="6" s="1"/>
  <c r="M1004" i="6"/>
  <c r="O1004" i="6" s="1"/>
  <c r="L1004" i="6"/>
  <c r="L1003" i="6"/>
  <c r="M1003" i="6" s="1"/>
  <c r="O1003" i="6" s="1"/>
  <c r="O1002" i="6"/>
  <c r="M1002" i="6"/>
  <c r="L1002" i="6"/>
  <c r="O1001" i="6"/>
  <c r="M1001" i="6"/>
  <c r="L1001" i="6"/>
  <c r="L1000" i="6"/>
  <c r="M1000" i="6" s="1"/>
  <c r="O1000" i="6" s="1"/>
  <c r="O999" i="6"/>
  <c r="L999" i="6"/>
  <c r="M999" i="6" s="1"/>
  <c r="M998" i="6"/>
  <c r="O998" i="6" s="1"/>
  <c r="L998" i="6"/>
  <c r="L997" i="6"/>
  <c r="M997" i="6" s="1"/>
  <c r="O997" i="6" s="1"/>
  <c r="M996" i="6"/>
  <c r="O996" i="6" s="1"/>
  <c r="L996" i="6"/>
  <c r="L995" i="6"/>
  <c r="M995" i="6" s="1"/>
  <c r="O995" i="6" s="1"/>
  <c r="O994" i="6"/>
  <c r="M994" i="6"/>
  <c r="L994" i="6"/>
  <c r="O993" i="6"/>
  <c r="M993" i="6"/>
  <c r="L993" i="6"/>
  <c r="L992" i="6"/>
  <c r="M992" i="6" s="1"/>
  <c r="O992" i="6" s="1"/>
  <c r="O991" i="6"/>
  <c r="L991" i="6"/>
  <c r="M991" i="6" s="1"/>
  <c r="M990" i="6"/>
  <c r="O990" i="6" s="1"/>
  <c r="L990" i="6"/>
  <c r="L989" i="6"/>
  <c r="M989" i="6" s="1"/>
  <c r="O989" i="6" s="1"/>
  <c r="M988" i="6"/>
  <c r="O988" i="6" s="1"/>
  <c r="L988" i="6"/>
  <c r="L987" i="6"/>
  <c r="M987" i="6" s="1"/>
  <c r="O987" i="6" s="1"/>
  <c r="O986" i="6"/>
  <c r="M986" i="6"/>
  <c r="L986" i="6"/>
  <c r="O985" i="6"/>
  <c r="M985" i="6"/>
  <c r="L985" i="6"/>
  <c r="L984" i="6"/>
  <c r="M984" i="6" s="1"/>
  <c r="O984" i="6" s="1"/>
  <c r="O983" i="6"/>
  <c r="L983" i="6"/>
  <c r="M983" i="6" s="1"/>
  <c r="M982" i="6"/>
  <c r="O982" i="6" s="1"/>
  <c r="L982" i="6"/>
  <c r="L981" i="6"/>
  <c r="M981" i="6" s="1"/>
  <c r="O981" i="6" s="1"/>
  <c r="M980" i="6"/>
  <c r="O980" i="6" s="1"/>
  <c r="L980" i="6"/>
  <c r="L979" i="6"/>
  <c r="M979" i="6" s="1"/>
  <c r="O979" i="6" s="1"/>
  <c r="O978" i="6"/>
  <c r="M978" i="6"/>
  <c r="L978" i="6"/>
  <c r="O977" i="6"/>
  <c r="M977" i="6"/>
  <c r="L977" i="6"/>
  <c r="L976" i="6"/>
  <c r="M976" i="6" s="1"/>
  <c r="O976" i="6" s="1"/>
  <c r="O975" i="6"/>
  <c r="L975" i="6"/>
  <c r="M975" i="6" s="1"/>
  <c r="M974" i="6"/>
  <c r="O974" i="6" s="1"/>
  <c r="L974" i="6"/>
  <c r="L973" i="6"/>
  <c r="M973" i="6" s="1"/>
  <c r="O973" i="6" s="1"/>
  <c r="M972" i="6"/>
  <c r="O972" i="6" s="1"/>
  <c r="L972" i="6"/>
  <c r="L971" i="6"/>
  <c r="M971" i="6" s="1"/>
  <c r="O971" i="6" s="1"/>
  <c r="O970" i="6"/>
  <c r="M970" i="6"/>
  <c r="L970" i="6"/>
  <c r="O969" i="6"/>
  <c r="M969" i="6"/>
  <c r="L969" i="6"/>
  <c r="L968" i="6"/>
  <c r="M968" i="6" s="1"/>
  <c r="O968" i="6" s="1"/>
  <c r="O967" i="6"/>
  <c r="L967" i="6"/>
  <c r="M967" i="6" s="1"/>
  <c r="M966" i="6"/>
  <c r="O966" i="6" s="1"/>
  <c r="L966" i="6"/>
  <c r="L965" i="6"/>
  <c r="M965" i="6" s="1"/>
  <c r="O965" i="6" s="1"/>
  <c r="M964" i="6"/>
  <c r="O964" i="6" s="1"/>
  <c r="L964" i="6"/>
  <c r="L963" i="6"/>
  <c r="M963" i="6" s="1"/>
  <c r="O963" i="6" s="1"/>
  <c r="O962" i="6"/>
  <c r="M962" i="6"/>
  <c r="L962" i="6"/>
  <c r="O961" i="6"/>
  <c r="M961" i="6"/>
  <c r="L961" i="6"/>
  <c r="L960" i="6"/>
  <c r="M960" i="6" s="1"/>
  <c r="O960" i="6" s="1"/>
  <c r="O959" i="6"/>
  <c r="L959" i="6"/>
  <c r="M959" i="6" s="1"/>
  <c r="M958" i="6"/>
  <c r="O958" i="6" s="1"/>
  <c r="L958" i="6"/>
  <c r="L957" i="6"/>
  <c r="M957" i="6" s="1"/>
  <c r="O957" i="6" s="1"/>
  <c r="M956" i="6"/>
  <c r="O956" i="6" s="1"/>
  <c r="L956" i="6"/>
  <c r="L955" i="6"/>
  <c r="M955" i="6" s="1"/>
  <c r="O955" i="6" s="1"/>
  <c r="O954" i="6"/>
  <c r="M954" i="6"/>
  <c r="L954" i="6"/>
  <c r="O953" i="6"/>
  <c r="M953" i="6"/>
  <c r="L953" i="6"/>
  <c r="L952" i="6"/>
  <c r="M952" i="6" s="1"/>
  <c r="O952" i="6" s="1"/>
  <c r="O951" i="6"/>
  <c r="L951" i="6"/>
  <c r="M951" i="6" s="1"/>
  <c r="M950" i="6"/>
  <c r="O950" i="6" s="1"/>
  <c r="L950" i="6"/>
  <c r="L949" i="6"/>
  <c r="M949" i="6" s="1"/>
  <c r="O949" i="6" s="1"/>
  <c r="M948" i="6"/>
  <c r="O948" i="6" s="1"/>
  <c r="L948" i="6"/>
  <c r="L947" i="6"/>
  <c r="M947" i="6" s="1"/>
  <c r="O947" i="6" s="1"/>
  <c r="O946" i="6"/>
  <c r="M946" i="6"/>
  <c r="L946" i="6"/>
  <c r="O945" i="6"/>
  <c r="M945" i="6"/>
  <c r="L945" i="6"/>
  <c r="L944" i="6"/>
  <c r="M944" i="6" s="1"/>
  <c r="O944" i="6" s="1"/>
  <c r="O943" i="6"/>
  <c r="L943" i="6"/>
  <c r="M943" i="6" s="1"/>
  <c r="M942" i="6"/>
  <c r="O942" i="6" s="1"/>
  <c r="L942" i="6"/>
  <c r="L941" i="6"/>
  <c r="M941" i="6" s="1"/>
  <c r="O941" i="6" s="1"/>
  <c r="M940" i="6"/>
  <c r="O940" i="6" s="1"/>
  <c r="L940" i="6"/>
  <c r="L939" i="6"/>
  <c r="M939" i="6" s="1"/>
  <c r="O939" i="6" s="1"/>
  <c r="O938" i="6"/>
  <c r="M938" i="6"/>
  <c r="L938" i="6"/>
  <c r="O937" i="6"/>
  <c r="M937" i="6"/>
  <c r="L937" i="6"/>
  <c r="L936" i="6"/>
  <c r="M936" i="6" s="1"/>
  <c r="O936" i="6" s="1"/>
  <c r="O935" i="6"/>
  <c r="L935" i="6"/>
  <c r="M935" i="6" s="1"/>
  <c r="M934" i="6"/>
  <c r="O934" i="6" s="1"/>
  <c r="L934" i="6"/>
  <c r="L933" i="6"/>
  <c r="M933" i="6" s="1"/>
  <c r="O933" i="6" s="1"/>
  <c r="M932" i="6"/>
  <c r="O932" i="6" s="1"/>
  <c r="L932" i="6"/>
  <c r="L931" i="6"/>
  <c r="M931" i="6" s="1"/>
  <c r="O931" i="6" s="1"/>
  <c r="O930" i="6"/>
  <c r="M930" i="6"/>
  <c r="L930" i="6"/>
  <c r="O929" i="6"/>
  <c r="M929" i="6"/>
  <c r="L929" i="6"/>
  <c r="L928" i="6"/>
  <c r="M928" i="6" s="1"/>
  <c r="O928" i="6" s="1"/>
  <c r="O927" i="6"/>
  <c r="L927" i="6"/>
  <c r="M927" i="6" s="1"/>
  <c r="M926" i="6"/>
  <c r="O926" i="6" s="1"/>
  <c r="L926" i="6"/>
  <c r="L925" i="6"/>
  <c r="M925" i="6" s="1"/>
  <c r="O925" i="6" s="1"/>
  <c r="M924" i="6"/>
  <c r="O924" i="6" s="1"/>
  <c r="L924" i="6"/>
  <c r="L923" i="6"/>
  <c r="M923" i="6" s="1"/>
  <c r="O923" i="6" s="1"/>
  <c r="O922" i="6"/>
  <c r="M922" i="6"/>
  <c r="L922" i="6"/>
  <c r="O921" i="6"/>
  <c r="M921" i="6"/>
  <c r="L921" i="6"/>
  <c r="L920" i="6"/>
  <c r="M920" i="6" s="1"/>
  <c r="O920" i="6" s="1"/>
  <c r="O919" i="6"/>
  <c r="L919" i="6"/>
  <c r="M919" i="6" s="1"/>
  <c r="M918" i="6"/>
  <c r="O918" i="6" s="1"/>
  <c r="L918" i="6"/>
  <c r="L917" i="6"/>
  <c r="M917" i="6" s="1"/>
  <c r="O917" i="6" s="1"/>
  <c r="M916" i="6"/>
  <c r="O916" i="6" s="1"/>
  <c r="L916" i="6"/>
  <c r="L915" i="6"/>
  <c r="M915" i="6" s="1"/>
  <c r="O915" i="6" s="1"/>
  <c r="O914" i="6"/>
  <c r="M914" i="6"/>
  <c r="L914" i="6"/>
  <c r="O913" i="6"/>
  <c r="M913" i="6"/>
  <c r="L913" i="6"/>
  <c r="L912" i="6"/>
  <c r="M912" i="6" s="1"/>
  <c r="O912" i="6" s="1"/>
  <c r="O911" i="6"/>
  <c r="L911" i="6"/>
  <c r="M911" i="6" s="1"/>
  <c r="M910" i="6"/>
  <c r="O910" i="6" s="1"/>
  <c r="L910" i="6"/>
  <c r="L909" i="6"/>
  <c r="M909" i="6" s="1"/>
  <c r="O909" i="6" s="1"/>
  <c r="M908" i="6"/>
  <c r="O908" i="6" s="1"/>
  <c r="L908" i="6"/>
  <c r="L907" i="6"/>
  <c r="M907" i="6" s="1"/>
  <c r="O907" i="6" s="1"/>
  <c r="O906" i="6"/>
  <c r="M906" i="6"/>
  <c r="L906" i="6"/>
  <c r="O905" i="6"/>
  <c r="M905" i="6"/>
  <c r="L905" i="6"/>
  <c r="L904" i="6"/>
  <c r="M904" i="6" s="1"/>
  <c r="O904" i="6" s="1"/>
  <c r="O903" i="6"/>
  <c r="L903" i="6"/>
  <c r="M903" i="6" s="1"/>
  <c r="M902" i="6"/>
  <c r="O902" i="6" s="1"/>
  <c r="L902" i="6"/>
  <c r="L901" i="6"/>
  <c r="M901" i="6" s="1"/>
  <c r="O901" i="6" s="1"/>
  <c r="M900" i="6"/>
  <c r="O900" i="6" s="1"/>
  <c r="L900" i="6"/>
  <c r="L899" i="6"/>
  <c r="M899" i="6" s="1"/>
  <c r="O899" i="6" s="1"/>
  <c r="O898" i="6"/>
  <c r="M898" i="6"/>
  <c r="L898" i="6"/>
  <c r="O897" i="6"/>
  <c r="M897" i="6"/>
  <c r="L897" i="6"/>
  <c r="L896" i="6"/>
  <c r="M896" i="6" s="1"/>
  <c r="O896" i="6" s="1"/>
  <c r="O895" i="6"/>
  <c r="L895" i="6"/>
  <c r="M895" i="6" s="1"/>
  <c r="M894" i="6"/>
  <c r="O894" i="6" s="1"/>
  <c r="L894" i="6"/>
  <c r="L893" i="6"/>
  <c r="M893" i="6" s="1"/>
  <c r="O893" i="6" s="1"/>
  <c r="M892" i="6"/>
  <c r="O892" i="6" s="1"/>
  <c r="L892" i="6"/>
  <c r="L891" i="6"/>
  <c r="M891" i="6" s="1"/>
  <c r="O891" i="6" s="1"/>
  <c r="O890" i="6"/>
  <c r="M890" i="6"/>
  <c r="L890" i="6"/>
  <c r="O889" i="6"/>
  <c r="M889" i="6"/>
  <c r="L889" i="6"/>
  <c r="L888" i="6"/>
  <c r="M888" i="6" s="1"/>
  <c r="O888" i="6" s="1"/>
  <c r="O887" i="6"/>
  <c r="L887" i="6"/>
  <c r="M887" i="6" s="1"/>
  <c r="M886" i="6"/>
  <c r="O886" i="6" s="1"/>
  <c r="L886" i="6"/>
  <c r="L885" i="6"/>
  <c r="M885" i="6" s="1"/>
  <c r="O885" i="6" s="1"/>
  <c r="M884" i="6"/>
  <c r="O884" i="6" s="1"/>
  <c r="L884" i="6"/>
  <c r="L883" i="6"/>
  <c r="M883" i="6" s="1"/>
  <c r="O883" i="6" s="1"/>
  <c r="O882" i="6"/>
  <c r="M882" i="6"/>
  <c r="L882" i="6"/>
  <c r="O881" i="6"/>
  <c r="M881" i="6"/>
  <c r="L881" i="6"/>
  <c r="L880" i="6"/>
  <c r="M880" i="6" s="1"/>
  <c r="O880" i="6" s="1"/>
  <c r="O879" i="6"/>
  <c r="L879" i="6"/>
  <c r="M879" i="6" s="1"/>
  <c r="M878" i="6"/>
  <c r="O878" i="6" s="1"/>
  <c r="L878" i="6"/>
  <c r="L877" i="6"/>
  <c r="M877" i="6" s="1"/>
  <c r="O877" i="6" s="1"/>
  <c r="M876" i="6"/>
  <c r="O876" i="6" s="1"/>
  <c r="L876" i="6"/>
  <c r="L875" i="6"/>
  <c r="M875" i="6" s="1"/>
  <c r="O875" i="6" s="1"/>
  <c r="O874" i="6"/>
  <c r="M874" i="6"/>
  <c r="L874" i="6"/>
  <c r="O873" i="6"/>
  <c r="M873" i="6"/>
  <c r="L873" i="6"/>
  <c r="L872" i="6"/>
  <c r="M872" i="6" s="1"/>
  <c r="O872" i="6" s="1"/>
  <c r="O871" i="6"/>
  <c r="L871" i="6"/>
  <c r="M871" i="6" s="1"/>
  <c r="M870" i="6"/>
  <c r="O870" i="6" s="1"/>
  <c r="L870" i="6"/>
  <c r="L869" i="6"/>
  <c r="M869" i="6" s="1"/>
  <c r="O869" i="6" s="1"/>
  <c r="M868" i="6"/>
  <c r="O868" i="6" s="1"/>
  <c r="L868" i="6"/>
  <c r="L867" i="6"/>
  <c r="M867" i="6" s="1"/>
  <c r="O867" i="6" s="1"/>
  <c r="O866" i="6"/>
  <c r="M866" i="6"/>
  <c r="L866" i="6"/>
  <c r="O865" i="6"/>
  <c r="M865" i="6"/>
  <c r="L865" i="6"/>
  <c r="L864" i="6"/>
  <c r="M864" i="6" s="1"/>
  <c r="O864" i="6" s="1"/>
  <c r="O863" i="6"/>
  <c r="L863" i="6"/>
  <c r="M863" i="6" s="1"/>
  <c r="M862" i="6"/>
  <c r="O862" i="6" s="1"/>
  <c r="L862" i="6"/>
  <c r="L861" i="6"/>
  <c r="M861" i="6" s="1"/>
  <c r="O861" i="6" s="1"/>
  <c r="M860" i="6"/>
  <c r="O860" i="6" s="1"/>
  <c r="L860" i="6"/>
  <c r="L859" i="6"/>
  <c r="M859" i="6" s="1"/>
  <c r="O859" i="6" s="1"/>
  <c r="O858" i="6"/>
  <c r="M858" i="6"/>
  <c r="L858" i="6"/>
  <c r="O857" i="6"/>
  <c r="M857" i="6"/>
  <c r="L857" i="6"/>
  <c r="L856" i="6"/>
  <c r="M856" i="6" s="1"/>
  <c r="O856" i="6" s="1"/>
  <c r="O855" i="6"/>
  <c r="L855" i="6"/>
  <c r="M855" i="6" s="1"/>
  <c r="M854" i="6"/>
  <c r="O854" i="6" s="1"/>
  <c r="L854" i="6"/>
  <c r="L853" i="6"/>
  <c r="M853" i="6" s="1"/>
  <c r="O853" i="6" s="1"/>
  <c r="M852" i="6"/>
  <c r="O852" i="6" s="1"/>
  <c r="L852" i="6"/>
  <c r="L851" i="6"/>
  <c r="M851" i="6" s="1"/>
  <c r="O851" i="6" s="1"/>
  <c r="O850" i="6"/>
  <c r="M850" i="6"/>
  <c r="L850" i="6"/>
  <c r="O849" i="6"/>
  <c r="M849" i="6"/>
  <c r="L849" i="6"/>
  <c r="L848" i="6"/>
  <c r="M848" i="6" s="1"/>
  <c r="O848" i="6" s="1"/>
  <c r="O847" i="6"/>
  <c r="L847" i="6"/>
  <c r="M847" i="6" s="1"/>
  <c r="M846" i="6"/>
  <c r="O846" i="6" s="1"/>
  <c r="L846" i="6"/>
  <c r="L845" i="6"/>
  <c r="M845" i="6" s="1"/>
  <c r="O845" i="6" s="1"/>
  <c r="M844" i="6"/>
  <c r="O844" i="6" s="1"/>
  <c r="L844" i="6"/>
  <c r="L843" i="6"/>
  <c r="M843" i="6" s="1"/>
  <c r="O843" i="6" s="1"/>
  <c r="O842" i="6"/>
  <c r="M842" i="6"/>
  <c r="L842" i="6"/>
  <c r="O841" i="6"/>
  <c r="M841" i="6"/>
  <c r="L841" i="6"/>
  <c r="L840" i="6"/>
  <c r="M840" i="6" s="1"/>
  <c r="O840" i="6" s="1"/>
  <c r="O839" i="6"/>
  <c r="L839" i="6"/>
  <c r="M839" i="6" s="1"/>
  <c r="M838" i="6"/>
  <c r="O838" i="6" s="1"/>
  <c r="L838" i="6"/>
  <c r="L837" i="6"/>
  <c r="M837" i="6" s="1"/>
  <c r="O837" i="6" s="1"/>
  <c r="M836" i="6"/>
  <c r="O836" i="6" s="1"/>
  <c r="L836" i="6"/>
  <c r="M835" i="6"/>
  <c r="O835" i="6" s="1"/>
  <c r="L835" i="6"/>
  <c r="L834" i="6"/>
  <c r="M834" i="6" s="1"/>
  <c r="O834" i="6" s="1"/>
  <c r="L833" i="6"/>
  <c r="M833" i="6" s="1"/>
  <c r="O833" i="6" s="1"/>
  <c r="O832" i="6"/>
  <c r="M832" i="6"/>
  <c r="L832" i="6"/>
  <c r="M831" i="6"/>
  <c r="O831" i="6" s="1"/>
  <c r="L831" i="6"/>
  <c r="L830" i="6"/>
  <c r="M830" i="6" s="1"/>
  <c r="O830" i="6" s="1"/>
  <c r="L829" i="6"/>
  <c r="M829" i="6" s="1"/>
  <c r="O829" i="6" s="1"/>
  <c r="O828" i="6"/>
  <c r="M828" i="6"/>
  <c r="L828" i="6"/>
  <c r="M827" i="6"/>
  <c r="O827" i="6" s="1"/>
  <c r="L827" i="6"/>
  <c r="L826" i="6"/>
  <c r="M826" i="6" s="1"/>
  <c r="O826" i="6" s="1"/>
  <c r="L825" i="6"/>
  <c r="M825" i="6" s="1"/>
  <c r="O825" i="6" s="1"/>
  <c r="O824" i="6"/>
  <c r="M824" i="6"/>
  <c r="L824" i="6"/>
  <c r="M823" i="6"/>
  <c r="O823" i="6" s="1"/>
  <c r="L823" i="6"/>
  <c r="L822" i="6"/>
  <c r="M822" i="6" s="1"/>
  <c r="O822" i="6" s="1"/>
  <c r="L821" i="6"/>
  <c r="M821" i="6" s="1"/>
  <c r="O821" i="6" s="1"/>
  <c r="O820" i="6"/>
  <c r="M820" i="6"/>
  <c r="L820" i="6"/>
  <c r="M819" i="6"/>
  <c r="O819" i="6" s="1"/>
  <c r="L819" i="6"/>
  <c r="L818" i="6"/>
  <c r="M818" i="6" s="1"/>
  <c r="O818" i="6" s="1"/>
  <c r="L817" i="6"/>
  <c r="M817" i="6" s="1"/>
  <c r="O817" i="6" s="1"/>
  <c r="O816" i="6"/>
  <c r="M816" i="6"/>
  <c r="L816" i="6"/>
  <c r="M815" i="6"/>
  <c r="O815" i="6" s="1"/>
  <c r="L815" i="6"/>
  <c r="L814" i="6"/>
  <c r="M814" i="6" s="1"/>
  <c r="O814" i="6" s="1"/>
  <c r="L813" i="6"/>
  <c r="M813" i="6" s="1"/>
  <c r="O813" i="6" s="1"/>
  <c r="O812" i="6"/>
  <c r="M812" i="6"/>
  <c r="L812" i="6"/>
  <c r="M811" i="6"/>
  <c r="O811" i="6" s="1"/>
  <c r="L811" i="6"/>
  <c r="L810" i="6"/>
  <c r="M810" i="6" s="1"/>
  <c r="O810" i="6" s="1"/>
  <c r="L809" i="6"/>
  <c r="M809" i="6" s="1"/>
  <c r="O809" i="6" s="1"/>
  <c r="O808" i="6"/>
  <c r="M808" i="6"/>
  <c r="L808" i="6"/>
  <c r="M807" i="6"/>
  <c r="O807" i="6" s="1"/>
  <c r="L807" i="6"/>
  <c r="L806" i="6"/>
  <c r="M806" i="6" s="1"/>
  <c r="O806" i="6" s="1"/>
  <c r="L805" i="6"/>
  <c r="M805" i="6" s="1"/>
  <c r="O805" i="6" s="1"/>
  <c r="O804" i="6"/>
  <c r="M804" i="6"/>
  <c r="L804" i="6"/>
  <c r="M803" i="6"/>
  <c r="O803" i="6" s="1"/>
  <c r="L803" i="6"/>
  <c r="L802" i="6"/>
  <c r="M802" i="6" s="1"/>
  <c r="O802" i="6" s="1"/>
  <c r="L801" i="6"/>
  <c r="M801" i="6" s="1"/>
  <c r="O801" i="6" s="1"/>
  <c r="O800" i="6"/>
  <c r="M800" i="6"/>
  <c r="L800" i="6"/>
  <c r="M799" i="6"/>
  <c r="O799" i="6" s="1"/>
  <c r="L799" i="6"/>
  <c r="L798" i="6"/>
  <c r="M798" i="6" s="1"/>
  <c r="O798" i="6" s="1"/>
  <c r="L797" i="6"/>
  <c r="M797" i="6" s="1"/>
  <c r="O797" i="6" s="1"/>
  <c r="O796" i="6"/>
  <c r="M796" i="6"/>
  <c r="L796" i="6"/>
  <c r="M795" i="6"/>
  <c r="O795" i="6" s="1"/>
  <c r="L795" i="6"/>
  <c r="L794" i="6"/>
  <c r="M794" i="6" s="1"/>
  <c r="O794" i="6" s="1"/>
  <c r="L793" i="6"/>
  <c r="M793" i="6" s="1"/>
  <c r="O793" i="6" s="1"/>
  <c r="O792" i="6"/>
  <c r="M792" i="6"/>
  <c r="L792" i="6"/>
  <c r="M791" i="6"/>
  <c r="O791" i="6" s="1"/>
  <c r="L791" i="6"/>
  <c r="L790" i="6"/>
  <c r="M790" i="6" s="1"/>
  <c r="O790" i="6" s="1"/>
  <c r="L789" i="6"/>
  <c r="M789" i="6" s="1"/>
  <c r="O789" i="6" s="1"/>
  <c r="O788" i="6"/>
  <c r="M788" i="6"/>
  <c r="L788" i="6"/>
  <c r="M787" i="6"/>
  <c r="O787" i="6" s="1"/>
  <c r="L787" i="6"/>
  <c r="L786" i="6"/>
  <c r="M786" i="6" s="1"/>
  <c r="O786" i="6" s="1"/>
  <c r="L785" i="6"/>
  <c r="M785" i="6" s="1"/>
  <c r="O785" i="6" s="1"/>
  <c r="O784" i="6"/>
  <c r="M784" i="6"/>
  <c r="L784" i="6"/>
  <c r="M783" i="6"/>
  <c r="O783" i="6" s="1"/>
  <c r="L783" i="6"/>
  <c r="L782" i="6"/>
  <c r="M782" i="6" s="1"/>
  <c r="O782" i="6" s="1"/>
  <c r="L781" i="6"/>
  <c r="M781" i="6" s="1"/>
  <c r="O781" i="6" s="1"/>
  <c r="O780" i="6"/>
  <c r="M780" i="6"/>
  <c r="L780" i="6"/>
  <c r="M779" i="6"/>
  <c r="O779" i="6" s="1"/>
  <c r="L779" i="6"/>
  <c r="L778" i="6"/>
  <c r="M778" i="6" s="1"/>
  <c r="O778" i="6" s="1"/>
  <c r="L777" i="6"/>
  <c r="M777" i="6" s="1"/>
  <c r="O777" i="6" s="1"/>
  <c r="O776" i="6"/>
  <c r="M776" i="6"/>
  <c r="L776" i="6"/>
  <c r="M775" i="6"/>
  <c r="O775" i="6" s="1"/>
  <c r="L775" i="6"/>
  <c r="L774" i="6"/>
  <c r="M774" i="6" s="1"/>
  <c r="O774" i="6" s="1"/>
  <c r="L773" i="6"/>
  <c r="M773" i="6" s="1"/>
  <c r="O773" i="6" s="1"/>
  <c r="O772" i="6"/>
  <c r="M772" i="6"/>
  <c r="L772" i="6"/>
  <c r="M771" i="6"/>
  <c r="O771" i="6" s="1"/>
  <c r="L771" i="6"/>
  <c r="L770" i="6"/>
  <c r="M770" i="6" s="1"/>
  <c r="O770" i="6" s="1"/>
  <c r="L769" i="6"/>
  <c r="M769" i="6" s="1"/>
  <c r="O769" i="6" s="1"/>
  <c r="O768" i="6"/>
  <c r="M768" i="6"/>
  <c r="L768" i="6"/>
  <c r="M767" i="6"/>
  <c r="O767" i="6" s="1"/>
  <c r="L767" i="6"/>
  <c r="L766" i="6"/>
  <c r="M766" i="6" s="1"/>
  <c r="O766" i="6" s="1"/>
  <c r="L765" i="6"/>
  <c r="M765" i="6" s="1"/>
  <c r="O765" i="6" s="1"/>
  <c r="O764" i="6"/>
  <c r="M764" i="6"/>
  <c r="L764" i="6"/>
  <c r="M763" i="6"/>
  <c r="O763" i="6" s="1"/>
  <c r="L763" i="6"/>
  <c r="L762" i="6"/>
  <c r="M762" i="6" s="1"/>
  <c r="O762" i="6" s="1"/>
  <c r="L761" i="6"/>
  <c r="M761" i="6" s="1"/>
  <c r="O761" i="6" s="1"/>
  <c r="O760" i="6"/>
  <c r="M760" i="6"/>
  <c r="L760" i="6"/>
  <c r="M759" i="6"/>
  <c r="O759" i="6" s="1"/>
  <c r="L759" i="6"/>
  <c r="L758" i="6"/>
  <c r="M758" i="6" s="1"/>
  <c r="O758" i="6" s="1"/>
  <c r="L757" i="6"/>
  <c r="M757" i="6" s="1"/>
  <c r="O757" i="6" s="1"/>
  <c r="O756" i="6"/>
  <c r="M756" i="6"/>
  <c r="L756" i="6"/>
  <c r="M755" i="6"/>
  <c r="O755" i="6" s="1"/>
  <c r="L755" i="6"/>
  <c r="L754" i="6"/>
  <c r="M754" i="6" s="1"/>
  <c r="O754" i="6" s="1"/>
  <c r="L753" i="6"/>
  <c r="M753" i="6" s="1"/>
  <c r="O753" i="6" s="1"/>
  <c r="O752" i="6"/>
  <c r="M752" i="6"/>
  <c r="L752" i="6"/>
  <c r="M751" i="6"/>
  <c r="O751" i="6" s="1"/>
  <c r="L751" i="6"/>
  <c r="L750" i="6"/>
  <c r="M750" i="6" s="1"/>
  <c r="O750" i="6" s="1"/>
  <c r="L749" i="6"/>
  <c r="M749" i="6" s="1"/>
  <c r="O749" i="6" s="1"/>
  <c r="O748" i="6"/>
  <c r="M748" i="6"/>
  <c r="L748" i="6"/>
  <c r="M747" i="6"/>
  <c r="O747" i="6" s="1"/>
  <c r="L747" i="6"/>
  <c r="L746" i="6"/>
  <c r="M746" i="6" s="1"/>
  <c r="O746" i="6" s="1"/>
  <c r="L745" i="6"/>
  <c r="M745" i="6" s="1"/>
  <c r="O745" i="6" s="1"/>
  <c r="O744" i="6"/>
  <c r="M744" i="6"/>
  <c r="L744" i="6"/>
  <c r="M743" i="6"/>
  <c r="O743" i="6" s="1"/>
  <c r="L743" i="6"/>
  <c r="L742" i="6"/>
  <c r="M742" i="6" s="1"/>
  <c r="O742" i="6" s="1"/>
  <c r="L741" i="6"/>
  <c r="M741" i="6" s="1"/>
  <c r="O741" i="6" s="1"/>
  <c r="O740" i="6"/>
  <c r="M740" i="6"/>
  <c r="L740" i="6"/>
  <c r="M739" i="6"/>
  <c r="O739" i="6" s="1"/>
  <c r="L739" i="6"/>
  <c r="L738" i="6"/>
  <c r="M738" i="6" s="1"/>
  <c r="O738" i="6" s="1"/>
  <c r="L737" i="6"/>
  <c r="M737" i="6" s="1"/>
  <c r="O737" i="6" s="1"/>
  <c r="O736" i="6"/>
  <c r="M736" i="6"/>
  <c r="L736" i="6"/>
  <c r="M735" i="6"/>
  <c r="O735" i="6" s="1"/>
  <c r="L735" i="6"/>
  <c r="L734" i="6"/>
  <c r="M734" i="6" s="1"/>
  <c r="O734" i="6" s="1"/>
  <c r="L733" i="6"/>
  <c r="M733" i="6" s="1"/>
  <c r="O733" i="6" s="1"/>
  <c r="O732" i="6"/>
  <c r="M732" i="6"/>
  <c r="L732" i="6"/>
  <c r="M731" i="6"/>
  <c r="O731" i="6" s="1"/>
  <c r="L731" i="6"/>
  <c r="L730" i="6"/>
  <c r="M730" i="6" s="1"/>
  <c r="O730" i="6" s="1"/>
  <c r="L729" i="6"/>
  <c r="M729" i="6" s="1"/>
  <c r="O729" i="6" s="1"/>
  <c r="O728" i="6"/>
  <c r="M728" i="6"/>
  <c r="L728" i="6"/>
  <c r="M727" i="6"/>
  <c r="O727" i="6" s="1"/>
  <c r="L727" i="6"/>
  <c r="L726" i="6"/>
  <c r="M726" i="6" s="1"/>
  <c r="O726" i="6" s="1"/>
  <c r="L725" i="6"/>
  <c r="M725" i="6" s="1"/>
  <c r="O725" i="6" s="1"/>
  <c r="O724" i="6"/>
  <c r="M724" i="6"/>
  <c r="L724" i="6"/>
  <c r="M723" i="6"/>
  <c r="O723" i="6" s="1"/>
  <c r="L723" i="6"/>
  <c r="L722" i="6"/>
  <c r="M722" i="6" s="1"/>
  <c r="O722" i="6" s="1"/>
  <c r="L721" i="6"/>
  <c r="M721" i="6" s="1"/>
  <c r="O721" i="6" s="1"/>
  <c r="O720" i="6"/>
  <c r="M720" i="6"/>
  <c r="L720" i="6"/>
  <c r="M719" i="6"/>
  <c r="O719" i="6" s="1"/>
  <c r="L719" i="6"/>
  <c r="L718" i="6"/>
  <c r="M718" i="6" s="1"/>
  <c r="O718" i="6" s="1"/>
  <c r="L717" i="6"/>
  <c r="M717" i="6" s="1"/>
  <c r="O717" i="6" s="1"/>
  <c r="O716" i="6"/>
  <c r="M716" i="6"/>
  <c r="L716" i="6"/>
  <c r="M715" i="6"/>
  <c r="O715" i="6" s="1"/>
  <c r="L715" i="6"/>
  <c r="L714" i="6"/>
  <c r="M714" i="6" s="1"/>
  <c r="O714" i="6" s="1"/>
  <c r="L713" i="6"/>
  <c r="M713" i="6" s="1"/>
  <c r="O713" i="6" s="1"/>
  <c r="O712" i="6"/>
  <c r="M712" i="6"/>
  <c r="L712" i="6"/>
  <c r="M711" i="6"/>
  <c r="O711" i="6" s="1"/>
  <c r="L711" i="6"/>
  <c r="L710" i="6"/>
  <c r="M710" i="6" s="1"/>
  <c r="O710" i="6" s="1"/>
  <c r="L709" i="6"/>
  <c r="M709" i="6" s="1"/>
  <c r="O709" i="6" s="1"/>
  <c r="O708" i="6"/>
  <c r="M708" i="6"/>
  <c r="L708" i="6"/>
  <c r="M707" i="6"/>
  <c r="O707" i="6" s="1"/>
  <c r="L707" i="6"/>
  <c r="L706" i="6"/>
  <c r="M706" i="6" s="1"/>
  <c r="O706" i="6" s="1"/>
  <c r="L705" i="6"/>
  <c r="M705" i="6" s="1"/>
  <c r="O705" i="6" s="1"/>
  <c r="O704" i="6"/>
  <c r="M704" i="6"/>
  <c r="L704" i="6"/>
  <c r="M703" i="6"/>
  <c r="O703" i="6" s="1"/>
  <c r="L703" i="6"/>
  <c r="L702" i="6"/>
  <c r="M702" i="6" s="1"/>
  <c r="O702" i="6" s="1"/>
  <c r="L701" i="6"/>
  <c r="M701" i="6" s="1"/>
  <c r="O701" i="6" s="1"/>
  <c r="O700" i="6"/>
  <c r="M700" i="6"/>
  <c r="L700" i="6"/>
  <c r="M699" i="6"/>
  <c r="O699" i="6" s="1"/>
  <c r="L699" i="6"/>
  <c r="L698" i="6"/>
  <c r="M698" i="6" s="1"/>
  <c r="O698" i="6" s="1"/>
  <c r="L697" i="6"/>
  <c r="M697" i="6" s="1"/>
  <c r="O697" i="6" s="1"/>
  <c r="O696" i="6"/>
  <c r="M696" i="6"/>
  <c r="L696" i="6"/>
  <c r="M695" i="6"/>
  <c r="O695" i="6" s="1"/>
  <c r="L695" i="6"/>
  <c r="L694" i="6"/>
  <c r="M694" i="6" s="1"/>
  <c r="O694" i="6" s="1"/>
  <c r="L693" i="6"/>
  <c r="M693" i="6" s="1"/>
  <c r="O693" i="6" s="1"/>
  <c r="O692" i="6"/>
  <c r="M692" i="6"/>
  <c r="L692" i="6"/>
  <c r="M691" i="6"/>
  <c r="O691" i="6" s="1"/>
  <c r="L691" i="6"/>
  <c r="L690" i="6"/>
  <c r="M690" i="6" s="1"/>
  <c r="O690" i="6" s="1"/>
  <c r="L689" i="6"/>
  <c r="M689" i="6" s="1"/>
  <c r="O689" i="6" s="1"/>
  <c r="O688" i="6"/>
  <c r="M688" i="6"/>
  <c r="L688" i="6"/>
  <c r="M687" i="6"/>
  <c r="O687" i="6" s="1"/>
  <c r="L687" i="6"/>
  <c r="L686" i="6"/>
  <c r="M686" i="6" s="1"/>
  <c r="O686" i="6" s="1"/>
  <c r="L685" i="6"/>
  <c r="M685" i="6" s="1"/>
  <c r="O685" i="6" s="1"/>
  <c r="O684" i="6"/>
  <c r="M684" i="6"/>
  <c r="L684" i="6"/>
  <c r="M683" i="6"/>
  <c r="O683" i="6" s="1"/>
  <c r="L683" i="6"/>
  <c r="L682" i="6"/>
  <c r="M682" i="6" s="1"/>
  <c r="O682" i="6" s="1"/>
  <c r="L681" i="6"/>
  <c r="M681" i="6" s="1"/>
  <c r="O681" i="6" s="1"/>
  <c r="O680" i="6"/>
  <c r="M680" i="6"/>
  <c r="L680" i="6"/>
  <c r="M679" i="6"/>
  <c r="O679" i="6" s="1"/>
  <c r="L679" i="6"/>
  <c r="L678" i="6"/>
  <c r="M678" i="6" s="1"/>
  <c r="O678" i="6" s="1"/>
  <c r="L677" i="6"/>
  <c r="M677" i="6" s="1"/>
  <c r="O677" i="6" s="1"/>
  <c r="O676" i="6"/>
  <c r="M676" i="6"/>
  <c r="L676" i="6"/>
  <c r="M675" i="6"/>
  <c r="O675" i="6" s="1"/>
  <c r="L675" i="6"/>
  <c r="L674" i="6"/>
  <c r="M674" i="6" s="1"/>
  <c r="O674" i="6" s="1"/>
  <c r="L673" i="6"/>
  <c r="M673" i="6" s="1"/>
  <c r="O673" i="6" s="1"/>
  <c r="O672" i="6"/>
  <c r="M672" i="6"/>
  <c r="L672" i="6"/>
  <c r="M671" i="6"/>
  <c r="O671" i="6" s="1"/>
  <c r="L671" i="6"/>
  <c r="L670" i="6"/>
  <c r="M670" i="6" s="1"/>
  <c r="O670" i="6" s="1"/>
  <c r="L669" i="6"/>
  <c r="M669" i="6" s="1"/>
  <c r="O669" i="6" s="1"/>
  <c r="O668" i="6"/>
  <c r="M668" i="6"/>
  <c r="L668" i="6"/>
  <c r="M667" i="6"/>
  <c r="O667" i="6" s="1"/>
  <c r="L667" i="6"/>
  <c r="L666" i="6"/>
  <c r="M666" i="6" s="1"/>
  <c r="O666" i="6" s="1"/>
  <c r="L665" i="6"/>
  <c r="M665" i="6" s="1"/>
  <c r="O665" i="6" s="1"/>
  <c r="O664" i="6"/>
  <c r="M664" i="6"/>
  <c r="L664" i="6"/>
  <c r="M663" i="6"/>
  <c r="O663" i="6" s="1"/>
  <c r="L663" i="6"/>
  <c r="L662" i="6"/>
  <c r="M662" i="6" s="1"/>
  <c r="O662" i="6" s="1"/>
  <c r="L661" i="6"/>
  <c r="M661" i="6" s="1"/>
  <c r="O661" i="6" s="1"/>
  <c r="O660" i="6"/>
  <c r="M660" i="6"/>
  <c r="L660" i="6"/>
  <c r="M659" i="6"/>
  <c r="O659" i="6" s="1"/>
  <c r="L659" i="6"/>
  <c r="L658" i="6"/>
  <c r="M658" i="6" s="1"/>
  <c r="O658" i="6" s="1"/>
  <c r="L657" i="6"/>
  <c r="M657" i="6" s="1"/>
  <c r="O657" i="6" s="1"/>
  <c r="O656" i="6"/>
  <c r="M656" i="6"/>
  <c r="L656" i="6"/>
  <c r="M655" i="6"/>
  <c r="O655" i="6" s="1"/>
  <c r="L655" i="6"/>
  <c r="L654" i="6"/>
  <c r="M654" i="6" s="1"/>
  <c r="O654" i="6" s="1"/>
  <c r="L653" i="6"/>
  <c r="M653" i="6" s="1"/>
  <c r="O653" i="6" s="1"/>
  <c r="O652" i="6"/>
  <c r="M652" i="6"/>
  <c r="L652" i="6"/>
  <c r="M651" i="6"/>
  <c r="O651" i="6" s="1"/>
  <c r="L651" i="6"/>
  <c r="L650" i="6"/>
  <c r="M650" i="6" s="1"/>
  <c r="O650" i="6" s="1"/>
  <c r="L649" i="6"/>
  <c r="M649" i="6" s="1"/>
  <c r="O649" i="6" s="1"/>
  <c r="O648" i="6"/>
  <c r="M648" i="6"/>
  <c r="L648" i="6"/>
  <c r="M647" i="6"/>
  <c r="O647" i="6" s="1"/>
  <c r="L647" i="6"/>
  <c r="L646" i="6"/>
  <c r="M646" i="6" s="1"/>
  <c r="O646" i="6" s="1"/>
  <c r="L645" i="6"/>
  <c r="M645" i="6" s="1"/>
  <c r="O645" i="6" s="1"/>
  <c r="O644" i="6"/>
  <c r="M644" i="6"/>
  <c r="L644" i="6"/>
  <c r="M643" i="6"/>
  <c r="O643" i="6" s="1"/>
  <c r="L643" i="6"/>
  <c r="L642" i="6"/>
  <c r="M642" i="6" s="1"/>
  <c r="O642" i="6" s="1"/>
  <c r="L641" i="6"/>
  <c r="M641" i="6" s="1"/>
  <c r="O641" i="6" s="1"/>
  <c r="O640" i="6"/>
  <c r="M640" i="6"/>
  <c r="L640" i="6"/>
  <c r="M639" i="6"/>
  <c r="O639" i="6" s="1"/>
  <c r="L639" i="6"/>
  <c r="L638" i="6"/>
  <c r="M638" i="6" s="1"/>
  <c r="O638" i="6" s="1"/>
  <c r="L637" i="6"/>
  <c r="M637" i="6" s="1"/>
  <c r="O637" i="6" s="1"/>
  <c r="O636" i="6"/>
  <c r="M636" i="6"/>
  <c r="L636" i="6"/>
  <c r="M635" i="6"/>
  <c r="O635" i="6" s="1"/>
  <c r="L635" i="6"/>
  <c r="L634" i="6"/>
  <c r="M634" i="6" s="1"/>
  <c r="O634" i="6" s="1"/>
  <c r="L633" i="6"/>
  <c r="M633" i="6" s="1"/>
  <c r="O633" i="6" s="1"/>
  <c r="O632" i="6"/>
  <c r="M632" i="6"/>
  <c r="L632" i="6"/>
  <c r="M631" i="6"/>
  <c r="O631" i="6" s="1"/>
  <c r="L631" i="6"/>
  <c r="L630" i="6"/>
  <c r="M630" i="6" s="1"/>
  <c r="O630" i="6" s="1"/>
  <c r="L629" i="6"/>
  <c r="M629" i="6" s="1"/>
  <c r="O629" i="6" s="1"/>
  <c r="O628" i="6"/>
  <c r="M628" i="6"/>
  <c r="L628" i="6"/>
  <c r="M627" i="6"/>
  <c r="O627" i="6" s="1"/>
  <c r="L627" i="6"/>
  <c r="L626" i="6"/>
  <c r="M626" i="6" s="1"/>
  <c r="O626" i="6" s="1"/>
  <c r="L625" i="6"/>
  <c r="M625" i="6" s="1"/>
  <c r="O625" i="6" s="1"/>
  <c r="O624" i="6"/>
  <c r="M624" i="6"/>
  <c r="L624" i="6"/>
  <c r="M623" i="6"/>
  <c r="O623" i="6" s="1"/>
  <c r="L623" i="6"/>
  <c r="L622" i="6"/>
  <c r="M622" i="6" s="1"/>
  <c r="O622" i="6" s="1"/>
  <c r="L621" i="6"/>
  <c r="M621" i="6" s="1"/>
  <c r="O621" i="6" s="1"/>
  <c r="O620" i="6"/>
  <c r="M620" i="6"/>
  <c r="L620" i="6"/>
  <c r="M619" i="6"/>
  <c r="O619" i="6" s="1"/>
  <c r="L619" i="6"/>
  <c r="L618" i="6"/>
  <c r="M618" i="6" s="1"/>
  <c r="O618" i="6" s="1"/>
  <c r="L617" i="6"/>
  <c r="M617" i="6" s="1"/>
  <c r="O617" i="6" s="1"/>
  <c r="O616" i="6"/>
  <c r="M616" i="6"/>
  <c r="L616" i="6"/>
  <c r="M615" i="6"/>
  <c r="O615" i="6" s="1"/>
  <c r="L615" i="6"/>
  <c r="L614" i="6"/>
  <c r="M614" i="6" s="1"/>
  <c r="O614" i="6" s="1"/>
  <c r="L613" i="6"/>
  <c r="M613" i="6" s="1"/>
  <c r="O613" i="6" s="1"/>
  <c r="O612" i="6"/>
  <c r="M612" i="6"/>
  <c r="L612" i="6"/>
  <c r="M611" i="6"/>
  <c r="O611" i="6" s="1"/>
  <c r="L611" i="6"/>
  <c r="L610" i="6"/>
  <c r="M610" i="6" s="1"/>
  <c r="O610" i="6" s="1"/>
  <c r="L609" i="6"/>
  <c r="M609" i="6" s="1"/>
  <c r="O609" i="6" s="1"/>
  <c r="O608" i="6"/>
  <c r="M608" i="6"/>
  <c r="L608" i="6"/>
  <c r="M607" i="6"/>
  <c r="O607" i="6" s="1"/>
  <c r="L607" i="6"/>
  <c r="L606" i="6"/>
  <c r="M606" i="6" s="1"/>
  <c r="O606" i="6" s="1"/>
  <c r="L605" i="6"/>
  <c r="M605" i="6" s="1"/>
  <c r="O605" i="6" s="1"/>
  <c r="O604" i="6"/>
  <c r="M604" i="6"/>
  <c r="L604" i="6"/>
  <c r="M603" i="6"/>
  <c r="O603" i="6" s="1"/>
  <c r="L603" i="6"/>
  <c r="L602" i="6"/>
  <c r="M602" i="6" s="1"/>
  <c r="O602" i="6" s="1"/>
  <c r="L601" i="6"/>
  <c r="M601" i="6" s="1"/>
  <c r="O601" i="6" s="1"/>
  <c r="O600" i="6"/>
  <c r="M600" i="6"/>
  <c r="L600" i="6"/>
  <c r="M599" i="6"/>
  <c r="O599" i="6" s="1"/>
  <c r="L599" i="6"/>
  <c r="L598" i="6"/>
  <c r="M598" i="6" s="1"/>
  <c r="O598" i="6" s="1"/>
  <c r="L597" i="6"/>
  <c r="M597" i="6" s="1"/>
  <c r="O597" i="6" s="1"/>
  <c r="O596" i="6"/>
  <c r="M596" i="6"/>
  <c r="L596" i="6"/>
  <c r="M595" i="6"/>
  <c r="O595" i="6" s="1"/>
  <c r="L595" i="6"/>
  <c r="L594" i="6"/>
  <c r="M594" i="6" s="1"/>
  <c r="O594" i="6" s="1"/>
  <c r="L593" i="6"/>
  <c r="M593" i="6" s="1"/>
  <c r="O593" i="6" s="1"/>
  <c r="O592" i="6"/>
  <c r="M592" i="6"/>
  <c r="L592" i="6"/>
  <c r="M591" i="6"/>
  <c r="O591" i="6" s="1"/>
  <c r="L591" i="6"/>
  <c r="L590" i="6"/>
  <c r="M590" i="6" s="1"/>
  <c r="O590" i="6" s="1"/>
  <c r="L589" i="6"/>
  <c r="M589" i="6" s="1"/>
  <c r="O589" i="6" s="1"/>
  <c r="O588" i="6"/>
  <c r="M588" i="6"/>
  <c r="L588" i="6"/>
  <c r="M587" i="6"/>
  <c r="O587" i="6" s="1"/>
  <c r="L587" i="6"/>
  <c r="L586" i="6"/>
  <c r="M586" i="6" s="1"/>
  <c r="O586" i="6" s="1"/>
  <c r="L585" i="6"/>
  <c r="M585" i="6" s="1"/>
  <c r="O585" i="6" s="1"/>
  <c r="O584" i="6"/>
  <c r="M584" i="6"/>
  <c r="L584" i="6"/>
  <c r="M583" i="6"/>
  <c r="O583" i="6" s="1"/>
  <c r="L583" i="6"/>
  <c r="L582" i="6"/>
  <c r="M582" i="6" s="1"/>
  <c r="O582" i="6" s="1"/>
  <c r="L581" i="6"/>
  <c r="M581" i="6" s="1"/>
  <c r="O581" i="6" s="1"/>
  <c r="O580" i="6"/>
  <c r="M580" i="6"/>
  <c r="L580" i="6"/>
  <c r="M579" i="6"/>
  <c r="O579" i="6" s="1"/>
  <c r="L579" i="6"/>
  <c r="L578" i="6"/>
  <c r="M578" i="6" s="1"/>
  <c r="O578" i="6" s="1"/>
  <c r="L577" i="6"/>
  <c r="M577" i="6" s="1"/>
  <c r="O577" i="6" s="1"/>
  <c r="O576" i="6"/>
  <c r="M576" i="6"/>
  <c r="L576" i="6"/>
  <c r="M575" i="6"/>
  <c r="O575" i="6" s="1"/>
  <c r="L575" i="6"/>
  <c r="L574" i="6"/>
  <c r="M574" i="6" s="1"/>
  <c r="O574" i="6" s="1"/>
  <c r="L573" i="6"/>
  <c r="M573" i="6" s="1"/>
  <c r="O573" i="6" s="1"/>
  <c r="O572" i="6"/>
  <c r="M572" i="6"/>
  <c r="L572" i="6"/>
  <c r="M571" i="6"/>
  <c r="O571" i="6" s="1"/>
  <c r="L571" i="6"/>
  <c r="L570" i="6"/>
  <c r="M570" i="6" s="1"/>
  <c r="O570" i="6" s="1"/>
  <c r="L569" i="6"/>
  <c r="M569" i="6" s="1"/>
  <c r="O569" i="6" s="1"/>
  <c r="O568" i="6"/>
  <c r="M568" i="6"/>
  <c r="L568" i="6"/>
  <c r="M567" i="6"/>
  <c r="O567" i="6" s="1"/>
  <c r="L567" i="6"/>
  <c r="L566" i="6"/>
  <c r="M566" i="6" s="1"/>
  <c r="O566" i="6" s="1"/>
  <c r="L565" i="6"/>
  <c r="M565" i="6" s="1"/>
  <c r="O565" i="6" s="1"/>
  <c r="O564" i="6"/>
  <c r="M564" i="6"/>
  <c r="L564" i="6"/>
  <c r="M563" i="6"/>
  <c r="O563" i="6" s="1"/>
  <c r="L563" i="6"/>
  <c r="L562" i="6"/>
  <c r="M562" i="6" s="1"/>
  <c r="O562" i="6" s="1"/>
  <c r="L561" i="6"/>
  <c r="M561" i="6" s="1"/>
  <c r="O561" i="6" s="1"/>
  <c r="O560" i="6"/>
  <c r="M560" i="6"/>
  <c r="L560" i="6"/>
  <c r="M559" i="6"/>
  <c r="O559" i="6" s="1"/>
  <c r="L559" i="6"/>
  <c r="L558" i="6"/>
  <c r="M558" i="6" s="1"/>
  <c r="O558" i="6" s="1"/>
  <c r="L557" i="6"/>
  <c r="M557" i="6" s="1"/>
  <c r="O557" i="6" s="1"/>
  <c r="O556" i="6"/>
  <c r="M556" i="6"/>
  <c r="L556" i="6"/>
  <c r="M555" i="6"/>
  <c r="O555" i="6" s="1"/>
  <c r="L555" i="6"/>
  <c r="L554" i="6"/>
  <c r="M554" i="6" s="1"/>
  <c r="O554" i="6" s="1"/>
  <c r="L553" i="6"/>
  <c r="M553" i="6" s="1"/>
  <c r="O553" i="6" s="1"/>
  <c r="O552" i="6"/>
  <c r="M552" i="6"/>
  <c r="L552" i="6"/>
  <c r="M551" i="6"/>
  <c r="O551" i="6" s="1"/>
  <c r="L551" i="6"/>
  <c r="L550" i="6"/>
  <c r="M550" i="6" s="1"/>
  <c r="O550" i="6" s="1"/>
  <c r="L549" i="6"/>
  <c r="M549" i="6" s="1"/>
  <c r="O549" i="6" s="1"/>
  <c r="O548" i="6"/>
  <c r="M548" i="6"/>
  <c r="L548" i="6"/>
  <c r="M547" i="6"/>
  <c r="O547" i="6" s="1"/>
  <c r="L547" i="6"/>
  <c r="L546" i="6"/>
  <c r="M546" i="6" s="1"/>
  <c r="O546" i="6" s="1"/>
  <c r="L545" i="6"/>
  <c r="M545" i="6" s="1"/>
  <c r="O545" i="6" s="1"/>
  <c r="O544" i="6"/>
  <c r="M544" i="6"/>
  <c r="L544" i="6"/>
  <c r="M543" i="6"/>
  <c r="O543" i="6" s="1"/>
  <c r="L543" i="6"/>
  <c r="L542" i="6"/>
  <c r="M542" i="6" s="1"/>
  <c r="O542" i="6" s="1"/>
  <c r="L541" i="6"/>
  <c r="M541" i="6" s="1"/>
  <c r="O541" i="6" s="1"/>
  <c r="O540" i="6"/>
  <c r="M540" i="6"/>
  <c r="L540" i="6"/>
  <c r="M539" i="6"/>
  <c r="O539" i="6" s="1"/>
  <c r="L539" i="6"/>
  <c r="L538" i="6"/>
  <c r="M538" i="6" s="1"/>
  <c r="O538" i="6" s="1"/>
  <c r="L537" i="6"/>
  <c r="M537" i="6" s="1"/>
  <c r="O537" i="6" s="1"/>
  <c r="O536" i="6"/>
  <c r="M536" i="6"/>
  <c r="L536" i="6"/>
  <c r="M535" i="6"/>
  <c r="O535" i="6" s="1"/>
  <c r="L535" i="6"/>
  <c r="L534" i="6"/>
  <c r="M534" i="6" s="1"/>
  <c r="O534" i="6" s="1"/>
  <c r="L533" i="6"/>
  <c r="M533" i="6" s="1"/>
  <c r="O533" i="6" s="1"/>
  <c r="O532" i="6"/>
  <c r="M532" i="6"/>
  <c r="L532" i="6"/>
  <c r="M531" i="6"/>
  <c r="O531" i="6" s="1"/>
  <c r="L531" i="6"/>
  <c r="L530" i="6"/>
  <c r="M530" i="6" s="1"/>
  <c r="O530" i="6" s="1"/>
  <c r="L529" i="6"/>
  <c r="M529" i="6" s="1"/>
  <c r="O529" i="6" s="1"/>
  <c r="O528" i="6"/>
  <c r="M528" i="6"/>
  <c r="L528" i="6"/>
  <c r="M527" i="6"/>
  <c r="O527" i="6" s="1"/>
  <c r="L527" i="6"/>
  <c r="L526" i="6"/>
  <c r="M526" i="6" s="1"/>
  <c r="O526" i="6" s="1"/>
  <c r="L525" i="6"/>
  <c r="M525" i="6" s="1"/>
  <c r="O525" i="6" s="1"/>
  <c r="O524" i="6"/>
  <c r="M524" i="6"/>
  <c r="L524" i="6"/>
  <c r="M523" i="6"/>
  <c r="O523" i="6" s="1"/>
  <c r="L523" i="6"/>
  <c r="L522" i="6"/>
  <c r="M522" i="6" s="1"/>
  <c r="O522" i="6" s="1"/>
  <c r="L521" i="6"/>
  <c r="M521" i="6" s="1"/>
  <c r="O521" i="6" s="1"/>
  <c r="O520" i="6"/>
  <c r="M520" i="6"/>
  <c r="L520" i="6"/>
  <c r="M519" i="6"/>
  <c r="O519" i="6" s="1"/>
  <c r="L519" i="6"/>
  <c r="L518" i="6"/>
  <c r="M518" i="6" s="1"/>
  <c r="O518" i="6" s="1"/>
  <c r="L517" i="6"/>
  <c r="M517" i="6" s="1"/>
  <c r="O517" i="6" s="1"/>
  <c r="O516" i="6"/>
  <c r="M516" i="6"/>
  <c r="L516" i="6"/>
  <c r="M515" i="6"/>
  <c r="O515" i="6" s="1"/>
  <c r="L515" i="6"/>
  <c r="L514" i="6"/>
  <c r="M514" i="6" s="1"/>
  <c r="O514" i="6" s="1"/>
  <c r="L513" i="6"/>
  <c r="M513" i="6" s="1"/>
  <c r="O513" i="6" s="1"/>
  <c r="O512" i="6"/>
  <c r="M512" i="6"/>
  <c r="L512" i="6"/>
  <c r="M511" i="6"/>
  <c r="O511" i="6" s="1"/>
  <c r="L511" i="6"/>
  <c r="L510" i="6"/>
  <c r="M510" i="6" s="1"/>
  <c r="O510" i="6" s="1"/>
  <c r="L509" i="6"/>
  <c r="M509" i="6" s="1"/>
  <c r="O509" i="6" s="1"/>
  <c r="O508" i="6"/>
  <c r="M508" i="6"/>
  <c r="L508" i="6"/>
  <c r="M507" i="6"/>
  <c r="O507" i="6" s="1"/>
  <c r="L507" i="6"/>
  <c r="L506" i="6"/>
  <c r="M506" i="6" s="1"/>
  <c r="O506" i="6" s="1"/>
  <c r="L505" i="6"/>
  <c r="M505" i="6" s="1"/>
  <c r="O505" i="6" s="1"/>
  <c r="O504" i="6"/>
  <c r="M504" i="6"/>
  <c r="L504" i="6"/>
  <c r="M503" i="6"/>
  <c r="O503" i="6" s="1"/>
  <c r="L503" i="6"/>
  <c r="L502" i="6"/>
  <c r="M502" i="6" s="1"/>
  <c r="O502" i="6" s="1"/>
  <c r="L501" i="6"/>
  <c r="M501" i="6" s="1"/>
  <c r="O501" i="6" s="1"/>
  <c r="O500" i="6"/>
  <c r="M500" i="6"/>
  <c r="L500" i="6"/>
  <c r="M499" i="6"/>
  <c r="O499" i="6" s="1"/>
  <c r="L499" i="6"/>
  <c r="L498" i="6"/>
  <c r="M498" i="6" s="1"/>
  <c r="O498" i="6" s="1"/>
  <c r="L497" i="6"/>
  <c r="M497" i="6" s="1"/>
  <c r="O497" i="6" s="1"/>
  <c r="O496" i="6"/>
  <c r="M496" i="6"/>
  <c r="L496" i="6"/>
  <c r="M495" i="6"/>
  <c r="O495" i="6" s="1"/>
  <c r="L495" i="6"/>
  <c r="L494" i="6"/>
  <c r="M494" i="6" s="1"/>
  <c r="O494" i="6" s="1"/>
  <c r="L493" i="6"/>
  <c r="M493" i="6" s="1"/>
  <c r="O493" i="6" s="1"/>
  <c r="O492" i="6"/>
  <c r="M492" i="6"/>
  <c r="L492" i="6"/>
  <c r="M491" i="6"/>
  <c r="O491" i="6" s="1"/>
  <c r="L491" i="6"/>
  <c r="L490" i="6"/>
  <c r="M490" i="6" s="1"/>
  <c r="O490" i="6" s="1"/>
  <c r="L489" i="6"/>
  <c r="M489" i="6" s="1"/>
  <c r="O489" i="6" s="1"/>
  <c r="O488" i="6"/>
  <c r="M488" i="6"/>
  <c r="L488" i="6"/>
  <c r="M487" i="6"/>
  <c r="O487" i="6" s="1"/>
  <c r="L487" i="6"/>
  <c r="L486" i="6"/>
  <c r="M486" i="6" s="1"/>
  <c r="O486" i="6" s="1"/>
  <c r="L485" i="6"/>
  <c r="M485" i="6" s="1"/>
  <c r="O485" i="6" s="1"/>
  <c r="O484" i="6"/>
  <c r="M484" i="6"/>
  <c r="L484" i="6"/>
  <c r="M483" i="6"/>
  <c r="O483" i="6" s="1"/>
  <c r="L483" i="6"/>
  <c r="L482" i="6"/>
  <c r="M482" i="6" s="1"/>
  <c r="O482" i="6" s="1"/>
  <c r="L481" i="6"/>
  <c r="M481" i="6" s="1"/>
  <c r="O481" i="6" s="1"/>
  <c r="O480" i="6"/>
  <c r="M480" i="6"/>
  <c r="L480" i="6"/>
  <c r="M479" i="6"/>
  <c r="O479" i="6" s="1"/>
  <c r="L479" i="6"/>
  <c r="L478" i="6"/>
  <c r="M478" i="6" s="1"/>
  <c r="O478" i="6" s="1"/>
  <c r="L477" i="6"/>
  <c r="M477" i="6" s="1"/>
  <c r="O477" i="6" s="1"/>
  <c r="O476" i="6"/>
  <c r="M476" i="6"/>
  <c r="L476" i="6"/>
  <c r="M475" i="6"/>
  <c r="O475" i="6" s="1"/>
  <c r="L475" i="6"/>
  <c r="L474" i="6"/>
  <c r="M474" i="6" s="1"/>
  <c r="O474" i="6" s="1"/>
  <c r="L473" i="6"/>
  <c r="M473" i="6" s="1"/>
  <c r="O473" i="6" s="1"/>
  <c r="O472" i="6"/>
  <c r="M472" i="6"/>
  <c r="L472" i="6"/>
  <c r="M471" i="6"/>
  <c r="O471" i="6" s="1"/>
  <c r="L471" i="6"/>
  <c r="L470" i="6"/>
  <c r="M470" i="6" s="1"/>
  <c r="O470" i="6" s="1"/>
  <c r="L469" i="6"/>
  <c r="M469" i="6" s="1"/>
  <c r="O469" i="6" s="1"/>
  <c r="O468" i="6"/>
  <c r="M468" i="6"/>
  <c r="L468" i="6"/>
  <c r="M467" i="6"/>
  <c r="O467" i="6" s="1"/>
  <c r="L467" i="6"/>
  <c r="L466" i="6"/>
  <c r="M466" i="6" s="1"/>
  <c r="O466" i="6" s="1"/>
  <c r="L465" i="6"/>
  <c r="M465" i="6" s="1"/>
  <c r="O465" i="6" s="1"/>
  <c r="O464" i="6"/>
  <c r="M464" i="6"/>
  <c r="L464" i="6"/>
  <c r="M463" i="6"/>
  <c r="O463" i="6" s="1"/>
  <c r="L463" i="6"/>
  <c r="L462" i="6"/>
  <c r="M462" i="6" s="1"/>
  <c r="O462" i="6" s="1"/>
  <c r="L461" i="6"/>
  <c r="M461" i="6" s="1"/>
  <c r="O461" i="6" s="1"/>
  <c r="O460" i="6"/>
  <c r="M460" i="6"/>
  <c r="L460" i="6"/>
  <c r="M459" i="6"/>
  <c r="O459" i="6" s="1"/>
  <c r="L459" i="6"/>
  <c r="L458" i="6"/>
  <c r="M458" i="6" s="1"/>
  <c r="O458" i="6" s="1"/>
  <c r="L457" i="6"/>
  <c r="M457" i="6" s="1"/>
  <c r="O457" i="6" s="1"/>
  <c r="O456" i="6"/>
  <c r="M456" i="6"/>
  <c r="L456" i="6"/>
  <c r="M455" i="6"/>
  <c r="O455" i="6" s="1"/>
  <c r="L455" i="6"/>
  <c r="L454" i="6"/>
  <c r="M454" i="6" s="1"/>
  <c r="O454" i="6" s="1"/>
  <c r="L453" i="6"/>
  <c r="M453" i="6" s="1"/>
  <c r="O453" i="6" s="1"/>
  <c r="O452" i="6"/>
  <c r="M452" i="6"/>
  <c r="L452" i="6"/>
  <c r="M451" i="6"/>
  <c r="O451" i="6" s="1"/>
  <c r="L451" i="6"/>
  <c r="L450" i="6"/>
  <c r="M450" i="6" s="1"/>
  <c r="O450" i="6" s="1"/>
  <c r="L449" i="6"/>
  <c r="M449" i="6" s="1"/>
  <c r="O449" i="6" s="1"/>
  <c r="O448" i="6"/>
  <c r="M448" i="6"/>
  <c r="L448" i="6"/>
  <c r="M447" i="6"/>
  <c r="O447" i="6" s="1"/>
  <c r="L447" i="6"/>
  <c r="L446" i="6"/>
  <c r="M446" i="6" s="1"/>
  <c r="O446" i="6" s="1"/>
  <c r="L445" i="6"/>
  <c r="M445" i="6" s="1"/>
  <c r="O445" i="6" s="1"/>
  <c r="O444" i="6"/>
  <c r="M444" i="6"/>
  <c r="L444" i="6"/>
  <c r="M443" i="6"/>
  <c r="O443" i="6" s="1"/>
  <c r="L443" i="6"/>
  <c r="L442" i="6"/>
  <c r="M442" i="6" s="1"/>
  <c r="O442" i="6" s="1"/>
  <c r="L441" i="6"/>
  <c r="M441" i="6" s="1"/>
  <c r="O441" i="6" s="1"/>
  <c r="O440" i="6"/>
  <c r="M440" i="6"/>
  <c r="L440" i="6"/>
  <c r="M439" i="6"/>
  <c r="O439" i="6" s="1"/>
  <c r="L439" i="6"/>
  <c r="L438" i="6"/>
  <c r="M438" i="6" s="1"/>
  <c r="O438" i="6" s="1"/>
  <c r="L437" i="6"/>
  <c r="M437" i="6" s="1"/>
  <c r="O437" i="6" s="1"/>
  <c r="O436" i="6"/>
  <c r="M436" i="6"/>
  <c r="L436" i="6"/>
  <c r="M435" i="6"/>
  <c r="O435" i="6" s="1"/>
  <c r="L435" i="6"/>
  <c r="L434" i="6"/>
  <c r="M434" i="6" s="1"/>
  <c r="O434" i="6" s="1"/>
  <c r="L433" i="6"/>
  <c r="M433" i="6" s="1"/>
  <c r="O433" i="6" s="1"/>
  <c r="O432" i="6"/>
  <c r="M432" i="6"/>
  <c r="L432" i="6"/>
  <c r="M431" i="6"/>
  <c r="O431" i="6" s="1"/>
  <c r="L431" i="6"/>
  <c r="L430" i="6"/>
  <c r="M430" i="6" s="1"/>
  <c r="O430" i="6" s="1"/>
  <c r="L429" i="6"/>
  <c r="M429" i="6" s="1"/>
  <c r="O429" i="6" s="1"/>
  <c r="O428" i="6"/>
  <c r="M428" i="6"/>
  <c r="L428" i="6"/>
  <c r="M427" i="6"/>
  <c r="O427" i="6" s="1"/>
  <c r="L427" i="6"/>
  <c r="L426" i="6"/>
  <c r="M426" i="6" s="1"/>
  <c r="O426" i="6" s="1"/>
  <c r="L425" i="6"/>
  <c r="M425" i="6" s="1"/>
  <c r="O425" i="6" s="1"/>
  <c r="O424" i="6"/>
  <c r="M424" i="6"/>
  <c r="L424" i="6"/>
  <c r="M423" i="6"/>
  <c r="O423" i="6" s="1"/>
  <c r="L423" i="6"/>
  <c r="L422" i="6"/>
  <c r="M422" i="6" s="1"/>
  <c r="O422" i="6" s="1"/>
  <c r="L421" i="6"/>
  <c r="M421" i="6" s="1"/>
  <c r="O421" i="6" s="1"/>
  <c r="O420" i="6"/>
  <c r="M420" i="6"/>
  <c r="L420" i="6"/>
  <c r="M419" i="6"/>
  <c r="O419" i="6" s="1"/>
  <c r="L419" i="6"/>
  <c r="L418" i="6"/>
  <c r="M418" i="6" s="1"/>
  <c r="O418" i="6" s="1"/>
  <c r="L417" i="6"/>
  <c r="M417" i="6" s="1"/>
  <c r="O417" i="6" s="1"/>
  <c r="O416" i="6"/>
  <c r="M416" i="6"/>
  <c r="L416" i="6"/>
  <c r="M415" i="6"/>
  <c r="O415" i="6" s="1"/>
  <c r="L415" i="6"/>
  <c r="L414" i="6"/>
  <c r="M414" i="6" s="1"/>
  <c r="O414" i="6" s="1"/>
  <c r="L413" i="6"/>
  <c r="M413" i="6" s="1"/>
  <c r="O413" i="6" s="1"/>
  <c r="O412" i="6"/>
  <c r="M412" i="6"/>
  <c r="L412" i="6"/>
  <c r="M411" i="6"/>
  <c r="O411" i="6" s="1"/>
  <c r="L411" i="6"/>
  <c r="L410" i="6"/>
  <c r="M410" i="6" s="1"/>
  <c r="O410" i="6" s="1"/>
  <c r="L409" i="6"/>
  <c r="M409" i="6" s="1"/>
  <c r="O409" i="6" s="1"/>
  <c r="O408" i="6"/>
  <c r="M408" i="6"/>
  <c r="L408" i="6"/>
  <c r="M407" i="6"/>
  <c r="O407" i="6" s="1"/>
  <c r="L407" i="6"/>
  <c r="L406" i="6"/>
  <c r="M406" i="6" s="1"/>
  <c r="O406" i="6" s="1"/>
  <c r="L405" i="6"/>
  <c r="M405" i="6" s="1"/>
  <c r="O405" i="6" s="1"/>
  <c r="O404" i="6"/>
  <c r="M404" i="6"/>
  <c r="L404" i="6"/>
  <c r="M403" i="6"/>
  <c r="O403" i="6" s="1"/>
  <c r="L403" i="6"/>
  <c r="L402" i="6"/>
  <c r="M402" i="6" s="1"/>
  <c r="O402" i="6" s="1"/>
  <c r="L401" i="6"/>
  <c r="M401" i="6" s="1"/>
  <c r="O401" i="6" s="1"/>
  <c r="O400" i="6"/>
  <c r="M400" i="6"/>
  <c r="L400" i="6"/>
  <c r="M399" i="6"/>
  <c r="O399" i="6" s="1"/>
  <c r="L399" i="6"/>
  <c r="L398" i="6"/>
  <c r="M398" i="6" s="1"/>
  <c r="O398" i="6" s="1"/>
  <c r="L397" i="6"/>
  <c r="M397" i="6" s="1"/>
  <c r="O397" i="6" s="1"/>
  <c r="O396" i="6"/>
  <c r="M396" i="6"/>
  <c r="L396" i="6"/>
  <c r="M395" i="6"/>
  <c r="O395" i="6" s="1"/>
  <c r="L395" i="6"/>
  <c r="L394" i="6"/>
  <c r="M394" i="6" s="1"/>
  <c r="O394" i="6" s="1"/>
  <c r="L393" i="6"/>
  <c r="M393" i="6" s="1"/>
  <c r="O393" i="6" s="1"/>
  <c r="O392" i="6"/>
  <c r="M392" i="6"/>
  <c r="L392" i="6"/>
  <c r="M391" i="6"/>
  <c r="O391" i="6" s="1"/>
  <c r="L391" i="6"/>
  <c r="L390" i="6"/>
  <c r="M390" i="6" s="1"/>
  <c r="O390" i="6" s="1"/>
  <c r="L389" i="6"/>
  <c r="M389" i="6" s="1"/>
  <c r="O389" i="6" s="1"/>
  <c r="O388" i="6"/>
  <c r="M388" i="6"/>
  <c r="L388" i="6"/>
  <c r="M387" i="6"/>
  <c r="O387" i="6" s="1"/>
  <c r="L387" i="6"/>
  <c r="L386" i="6"/>
  <c r="M386" i="6" s="1"/>
  <c r="O386" i="6" s="1"/>
  <c r="L385" i="6"/>
  <c r="M385" i="6" s="1"/>
  <c r="O385" i="6" s="1"/>
  <c r="O384" i="6"/>
  <c r="M384" i="6"/>
  <c r="L384" i="6"/>
  <c r="M383" i="6"/>
  <c r="O383" i="6" s="1"/>
  <c r="L383" i="6"/>
  <c r="L382" i="6"/>
  <c r="M382" i="6" s="1"/>
  <c r="O382" i="6" s="1"/>
  <c r="L381" i="6"/>
  <c r="M381" i="6" s="1"/>
  <c r="O381" i="6" s="1"/>
  <c r="O380" i="6"/>
  <c r="M380" i="6"/>
  <c r="L380" i="6"/>
  <c r="M379" i="6"/>
  <c r="O379" i="6" s="1"/>
  <c r="L379" i="6"/>
  <c r="L378" i="6"/>
  <c r="M378" i="6" s="1"/>
  <c r="O378" i="6" s="1"/>
  <c r="L377" i="6"/>
  <c r="M377" i="6" s="1"/>
  <c r="O377" i="6" s="1"/>
  <c r="O376" i="6"/>
  <c r="M376" i="6"/>
  <c r="L376" i="6"/>
  <c r="M375" i="6"/>
  <c r="O375" i="6" s="1"/>
  <c r="L375" i="6"/>
  <c r="L374" i="6"/>
  <c r="M374" i="6" s="1"/>
  <c r="O374" i="6" s="1"/>
  <c r="L373" i="6"/>
  <c r="M373" i="6" s="1"/>
  <c r="O373" i="6" s="1"/>
  <c r="O372" i="6"/>
  <c r="M372" i="6"/>
  <c r="L372" i="6"/>
  <c r="M371" i="6"/>
  <c r="O371" i="6" s="1"/>
  <c r="L371" i="6"/>
  <c r="L370" i="6"/>
  <c r="M370" i="6" s="1"/>
  <c r="O370" i="6" s="1"/>
  <c r="L369" i="6"/>
  <c r="M369" i="6" s="1"/>
  <c r="O369" i="6" s="1"/>
  <c r="O368" i="6"/>
  <c r="M368" i="6"/>
  <c r="L368" i="6"/>
  <c r="M367" i="6"/>
  <c r="O367" i="6" s="1"/>
  <c r="L367" i="6"/>
  <c r="L366" i="6"/>
  <c r="M366" i="6" s="1"/>
  <c r="O366" i="6" s="1"/>
  <c r="L365" i="6"/>
  <c r="M365" i="6" s="1"/>
  <c r="O365" i="6" s="1"/>
  <c r="O364" i="6"/>
  <c r="M364" i="6"/>
  <c r="L364" i="6"/>
  <c r="M363" i="6"/>
  <c r="O363" i="6" s="1"/>
  <c r="L363" i="6"/>
  <c r="L362" i="6"/>
  <c r="M362" i="6" s="1"/>
  <c r="O362" i="6" s="1"/>
  <c r="L361" i="6"/>
  <c r="M361" i="6" s="1"/>
  <c r="O361" i="6" s="1"/>
  <c r="O360" i="6"/>
  <c r="M360" i="6"/>
  <c r="L360" i="6"/>
  <c r="M359" i="6"/>
  <c r="O359" i="6" s="1"/>
  <c r="L359" i="6"/>
  <c r="L358" i="6"/>
  <c r="M358" i="6" s="1"/>
  <c r="O358" i="6" s="1"/>
  <c r="L357" i="6"/>
  <c r="M357" i="6" s="1"/>
  <c r="O357" i="6" s="1"/>
  <c r="O356" i="6"/>
  <c r="M356" i="6"/>
  <c r="L356" i="6"/>
  <c r="M355" i="6"/>
  <c r="O355" i="6" s="1"/>
  <c r="L355" i="6"/>
  <c r="L354" i="6"/>
  <c r="M354" i="6" s="1"/>
  <c r="O354" i="6" s="1"/>
  <c r="L353" i="6"/>
  <c r="M353" i="6" s="1"/>
  <c r="O353" i="6" s="1"/>
  <c r="O352" i="6"/>
  <c r="M352" i="6"/>
  <c r="L352" i="6"/>
  <c r="M351" i="6"/>
  <c r="O351" i="6" s="1"/>
  <c r="L351" i="6"/>
  <c r="L350" i="6"/>
  <c r="M350" i="6" s="1"/>
  <c r="O350" i="6" s="1"/>
  <c r="L349" i="6"/>
  <c r="M349" i="6" s="1"/>
  <c r="O349" i="6" s="1"/>
  <c r="O348" i="6"/>
  <c r="M348" i="6"/>
  <c r="L348" i="6"/>
  <c r="M347" i="6"/>
  <c r="O347" i="6" s="1"/>
  <c r="L347" i="6"/>
  <c r="L346" i="6"/>
  <c r="M346" i="6" s="1"/>
  <c r="O346" i="6" s="1"/>
  <c r="L345" i="6"/>
  <c r="M345" i="6" s="1"/>
  <c r="O345" i="6" s="1"/>
  <c r="O344" i="6"/>
  <c r="M344" i="6"/>
  <c r="L344" i="6"/>
  <c r="M343" i="6"/>
  <c r="O343" i="6" s="1"/>
  <c r="L343" i="6"/>
  <c r="L342" i="6"/>
  <c r="M342" i="6" s="1"/>
  <c r="O342" i="6" s="1"/>
  <c r="L341" i="6"/>
  <c r="M341" i="6" s="1"/>
  <c r="O341" i="6" s="1"/>
  <c r="O340" i="6"/>
  <c r="M340" i="6"/>
  <c r="L340" i="6"/>
  <c r="M339" i="6"/>
  <c r="O339" i="6" s="1"/>
  <c r="L339" i="6"/>
  <c r="L338" i="6"/>
  <c r="M338" i="6" s="1"/>
  <c r="O338" i="6" s="1"/>
  <c r="L337" i="6"/>
  <c r="M337" i="6" s="1"/>
  <c r="O337" i="6" s="1"/>
  <c r="O336" i="6"/>
  <c r="M336" i="6"/>
  <c r="L336" i="6"/>
  <c r="M335" i="6"/>
  <c r="O335" i="6" s="1"/>
  <c r="L335" i="6"/>
  <c r="L334" i="6"/>
  <c r="M334" i="6" s="1"/>
  <c r="O334" i="6" s="1"/>
  <c r="L333" i="6"/>
  <c r="M333" i="6" s="1"/>
  <c r="O333" i="6" s="1"/>
  <c r="O332" i="6"/>
  <c r="M332" i="6"/>
  <c r="L332" i="6"/>
  <c r="M331" i="6"/>
  <c r="O331" i="6" s="1"/>
  <c r="L331" i="6"/>
  <c r="L330" i="6"/>
  <c r="M330" i="6" s="1"/>
  <c r="O330" i="6" s="1"/>
  <c r="L329" i="6"/>
  <c r="M329" i="6" s="1"/>
  <c r="O329" i="6" s="1"/>
  <c r="O328" i="6"/>
  <c r="M328" i="6"/>
  <c r="L328" i="6"/>
  <c r="M327" i="6"/>
  <c r="O327" i="6" s="1"/>
  <c r="L327" i="6"/>
  <c r="L326" i="6"/>
  <c r="M326" i="6" s="1"/>
  <c r="O326" i="6" s="1"/>
  <c r="L325" i="6"/>
  <c r="M325" i="6" s="1"/>
  <c r="O325" i="6" s="1"/>
  <c r="O324" i="6"/>
  <c r="M324" i="6"/>
  <c r="L324" i="6"/>
  <c r="M323" i="6"/>
  <c r="O323" i="6" s="1"/>
  <c r="L323" i="6"/>
  <c r="L322" i="6"/>
  <c r="M322" i="6" s="1"/>
  <c r="O322" i="6" s="1"/>
  <c r="L321" i="6"/>
  <c r="M321" i="6" s="1"/>
  <c r="O321" i="6" s="1"/>
  <c r="O320" i="6"/>
  <c r="M320" i="6"/>
  <c r="L320" i="6"/>
  <c r="M319" i="6"/>
  <c r="O319" i="6" s="1"/>
  <c r="L319" i="6"/>
  <c r="L318" i="6"/>
  <c r="M318" i="6" s="1"/>
  <c r="O318" i="6" s="1"/>
  <c r="L317" i="6"/>
  <c r="M317" i="6" s="1"/>
  <c r="O317" i="6" s="1"/>
  <c r="O316" i="6"/>
  <c r="M316" i="6"/>
  <c r="L316" i="6"/>
  <c r="M315" i="6"/>
  <c r="O315" i="6" s="1"/>
  <c r="L315" i="6"/>
  <c r="L314" i="6"/>
  <c r="M314" i="6" s="1"/>
  <c r="O314" i="6" s="1"/>
  <c r="L313" i="6"/>
  <c r="M313" i="6" s="1"/>
  <c r="O313" i="6" s="1"/>
  <c r="O312" i="6"/>
  <c r="M312" i="6"/>
  <c r="L312" i="6"/>
  <c r="M311" i="6"/>
  <c r="O311" i="6" s="1"/>
  <c r="L311" i="6"/>
  <c r="L310" i="6"/>
  <c r="M310" i="6" s="1"/>
  <c r="O310" i="6" s="1"/>
  <c r="L309" i="6"/>
  <c r="M309" i="6" s="1"/>
  <c r="O309" i="6" s="1"/>
  <c r="O308" i="6"/>
  <c r="M308" i="6"/>
  <c r="L308" i="6"/>
  <c r="M307" i="6"/>
  <c r="O307" i="6" s="1"/>
  <c r="L307" i="6"/>
  <c r="L306" i="6"/>
  <c r="M306" i="6" s="1"/>
  <c r="O306" i="6" s="1"/>
  <c r="L305" i="6"/>
  <c r="M305" i="6" s="1"/>
  <c r="O305" i="6" s="1"/>
  <c r="O304" i="6"/>
  <c r="M304" i="6"/>
  <c r="L304" i="6"/>
  <c r="M303" i="6"/>
  <c r="O303" i="6" s="1"/>
  <c r="L303" i="6"/>
  <c r="L302" i="6"/>
  <c r="M302" i="6" s="1"/>
  <c r="O302" i="6" s="1"/>
  <c r="L301" i="6"/>
  <c r="M301" i="6" s="1"/>
  <c r="O301" i="6" s="1"/>
  <c r="O300" i="6"/>
  <c r="M300" i="6"/>
  <c r="L300" i="6"/>
  <c r="M299" i="6"/>
  <c r="O299" i="6" s="1"/>
  <c r="L299" i="6"/>
  <c r="L298" i="6"/>
  <c r="M298" i="6" s="1"/>
  <c r="O298" i="6" s="1"/>
  <c r="L297" i="6"/>
  <c r="M297" i="6" s="1"/>
  <c r="O297" i="6" s="1"/>
  <c r="O296" i="6"/>
  <c r="M296" i="6"/>
  <c r="L296" i="6"/>
  <c r="M295" i="6"/>
  <c r="O295" i="6" s="1"/>
  <c r="L295" i="6"/>
  <c r="L294" i="6"/>
  <c r="M294" i="6" s="1"/>
  <c r="O294" i="6" s="1"/>
  <c r="L293" i="6"/>
  <c r="M293" i="6" s="1"/>
  <c r="O293" i="6" s="1"/>
  <c r="O292" i="6"/>
  <c r="M292" i="6"/>
  <c r="L292" i="6"/>
  <c r="M291" i="6"/>
  <c r="O291" i="6" s="1"/>
  <c r="L291" i="6"/>
  <c r="L290" i="6"/>
  <c r="M290" i="6" s="1"/>
  <c r="O290" i="6" s="1"/>
  <c r="L289" i="6"/>
  <c r="M289" i="6" s="1"/>
  <c r="O289" i="6" s="1"/>
  <c r="O288" i="6"/>
  <c r="M288" i="6"/>
  <c r="L288" i="6"/>
  <c r="M287" i="6"/>
  <c r="O287" i="6" s="1"/>
  <c r="L287" i="6"/>
  <c r="L286" i="6"/>
  <c r="M286" i="6" s="1"/>
  <c r="O286" i="6" s="1"/>
  <c r="L285" i="6"/>
  <c r="M285" i="6" s="1"/>
  <c r="O285" i="6" s="1"/>
  <c r="O284" i="6"/>
  <c r="M284" i="6"/>
  <c r="L284" i="6"/>
  <c r="M283" i="6"/>
  <c r="O283" i="6" s="1"/>
  <c r="L283" i="6"/>
  <c r="L282" i="6"/>
  <c r="M282" i="6" s="1"/>
  <c r="O282" i="6" s="1"/>
  <c r="L281" i="6"/>
  <c r="M281" i="6" s="1"/>
  <c r="O281" i="6" s="1"/>
  <c r="O280" i="6"/>
  <c r="M280" i="6"/>
  <c r="L280" i="6"/>
  <c r="M279" i="6"/>
  <c r="O279" i="6" s="1"/>
  <c r="L279" i="6"/>
  <c r="L278" i="6"/>
  <c r="M278" i="6" s="1"/>
  <c r="O278" i="6" s="1"/>
  <c r="L277" i="6"/>
  <c r="M277" i="6" s="1"/>
  <c r="O277" i="6" s="1"/>
  <c r="O276" i="6"/>
  <c r="M276" i="6"/>
  <c r="L276" i="6"/>
  <c r="M275" i="6"/>
  <c r="O275" i="6" s="1"/>
  <c r="L275" i="6"/>
  <c r="L274" i="6"/>
  <c r="M274" i="6" s="1"/>
  <c r="O274" i="6" s="1"/>
  <c r="L273" i="6"/>
  <c r="M273" i="6" s="1"/>
  <c r="O273" i="6" s="1"/>
  <c r="O272" i="6"/>
  <c r="M272" i="6"/>
  <c r="L272" i="6"/>
  <c r="M271" i="6"/>
  <c r="O271" i="6" s="1"/>
  <c r="L271" i="6"/>
  <c r="L270" i="6"/>
  <c r="M270" i="6" s="1"/>
  <c r="O270" i="6" s="1"/>
  <c r="L269" i="6"/>
  <c r="M269" i="6" s="1"/>
  <c r="O269" i="6" s="1"/>
  <c r="O268" i="6"/>
  <c r="M268" i="6"/>
  <c r="L268" i="6"/>
  <c r="M267" i="6"/>
  <c r="O267" i="6" s="1"/>
  <c r="L267" i="6"/>
  <c r="L266" i="6"/>
  <c r="M266" i="6" s="1"/>
  <c r="O266" i="6" s="1"/>
  <c r="L265" i="6"/>
  <c r="M265" i="6" s="1"/>
  <c r="O265" i="6" s="1"/>
  <c r="O264" i="6"/>
  <c r="M264" i="6"/>
  <c r="L264" i="6"/>
  <c r="M263" i="6"/>
  <c r="O263" i="6" s="1"/>
  <c r="L263" i="6"/>
  <c r="L262" i="6"/>
  <c r="M262" i="6" s="1"/>
  <c r="O262" i="6" s="1"/>
  <c r="L261" i="6"/>
  <c r="M261" i="6" s="1"/>
  <c r="O261" i="6" s="1"/>
  <c r="O260" i="6"/>
  <c r="M260" i="6"/>
  <c r="L260" i="6"/>
  <c r="M259" i="6"/>
  <c r="O259" i="6" s="1"/>
  <c r="L259" i="6"/>
  <c r="L258" i="6"/>
  <c r="M258" i="6" s="1"/>
  <c r="O258" i="6" s="1"/>
  <c r="L257" i="6"/>
  <c r="M257" i="6" s="1"/>
  <c r="O257" i="6" s="1"/>
  <c r="O256" i="6"/>
  <c r="M256" i="6"/>
  <c r="L256" i="6"/>
  <c r="M255" i="6"/>
  <c r="O255" i="6" s="1"/>
  <c r="L255" i="6"/>
  <c r="L254" i="6"/>
  <c r="M254" i="6" s="1"/>
  <c r="O254" i="6" s="1"/>
  <c r="L253" i="6"/>
  <c r="M253" i="6" s="1"/>
  <c r="O253" i="6" s="1"/>
  <c r="O252" i="6"/>
  <c r="M252" i="6"/>
  <c r="L252" i="6"/>
  <c r="M251" i="6"/>
  <c r="O251" i="6" s="1"/>
  <c r="L251" i="6"/>
  <c r="L250" i="6"/>
  <c r="M250" i="6" s="1"/>
  <c r="O250" i="6" s="1"/>
  <c r="L249" i="6"/>
  <c r="M249" i="6" s="1"/>
  <c r="O249" i="6" s="1"/>
  <c r="O248" i="6"/>
  <c r="M248" i="6"/>
  <c r="L248" i="6"/>
  <c r="M247" i="6"/>
  <c r="O247" i="6" s="1"/>
  <c r="L247" i="6"/>
  <c r="L246" i="6"/>
  <c r="M246" i="6" s="1"/>
  <c r="O246" i="6" s="1"/>
  <c r="L245" i="6"/>
  <c r="M245" i="6" s="1"/>
  <c r="O245" i="6" s="1"/>
  <c r="O244" i="6"/>
  <c r="M244" i="6"/>
  <c r="L244" i="6"/>
  <c r="M243" i="6"/>
  <c r="O243" i="6" s="1"/>
  <c r="L243" i="6"/>
  <c r="L242" i="6"/>
  <c r="M242" i="6" s="1"/>
  <c r="O242" i="6" s="1"/>
  <c r="L241" i="6"/>
  <c r="M241" i="6" s="1"/>
  <c r="O241" i="6" s="1"/>
  <c r="O240" i="6"/>
  <c r="M240" i="6"/>
  <c r="L240" i="6"/>
  <c r="M239" i="6"/>
  <c r="O239" i="6" s="1"/>
  <c r="L239" i="6"/>
  <c r="L238" i="6"/>
  <c r="M238" i="6" s="1"/>
  <c r="O238" i="6" s="1"/>
  <c r="L237" i="6"/>
  <c r="M237" i="6" s="1"/>
  <c r="O237" i="6" s="1"/>
  <c r="O236" i="6"/>
  <c r="M236" i="6"/>
  <c r="L236" i="6"/>
  <c r="M235" i="6"/>
  <c r="O235" i="6" s="1"/>
  <c r="L235" i="6"/>
  <c r="L234" i="6"/>
  <c r="M234" i="6" s="1"/>
  <c r="O234" i="6" s="1"/>
  <c r="L233" i="6"/>
  <c r="M233" i="6" s="1"/>
  <c r="O233" i="6" s="1"/>
  <c r="O232" i="6"/>
  <c r="M232" i="6"/>
  <c r="L232" i="6"/>
  <c r="M231" i="6"/>
  <c r="O231" i="6" s="1"/>
  <c r="L231" i="6"/>
  <c r="L230" i="6"/>
  <c r="M230" i="6" s="1"/>
  <c r="O230" i="6" s="1"/>
  <c r="L229" i="6"/>
  <c r="M229" i="6" s="1"/>
  <c r="O229" i="6" s="1"/>
  <c r="O228" i="6"/>
  <c r="M228" i="6"/>
  <c r="L228" i="6"/>
  <c r="M227" i="6"/>
  <c r="O227" i="6" s="1"/>
  <c r="L227" i="6"/>
  <c r="L226" i="6"/>
  <c r="M226" i="6" s="1"/>
  <c r="O226" i="6" s="1"/>
  <c r="L225" i="6"/>
  <c r="M225" i="6" s="1"/>
  <c r="O225" i="6" s="1"/>
  <c r="O224" i="6"/>
  <c r="M224" i="6"/>
  <c r="L224" i="6"/>
  <c r="M223" i="6"/>
  <c r="O223" i="6" s="1"/>
  <c r="L223" i="6"/>
  <c r="L222" i="6"/>
  <c r="M222" i="6" s="1"/>
  <c r="O222" i="6" s="1"/>
  <c r="L221" i="6"/>
  <c r="M221" i="6" s="1"/>
  <c r="O221" i="6" s="1"/>
  <c r="O220" i="6"/>
  <c r="M220" i="6"/>
  <c r="L220" i="6"/>
  <c r="M219" i="6"/>
  <c r="O219" i="6" s="1"/>
  <c r="L219" i="6"/>
  <c r="L218" i="6"/>
  <c r="M218" i="6" s="1"/>
  <c r="O218" i="6" s="1"/>
  <c r="L217" i="6"/>
  <c r="M217" i="6" s="1"/>
  <c r="O217" i="6" s="1"/>
  <c r="O216" i="6"/>
  <c r="M216" i="6"/>
  <c r="L216" i="6"/>
  <c r="M215" i="6"/>
  <c r="O215" i="6" s="1"/>
  <c r="L215" i="6"/>
  <c r="L214" i="6"/>
  <c r="M214" i="6" s="1"/>
  <c r="O214" i="6" s="1"/>
  <c r="L213" i="6"/>
  <c r="M213" i="6" s="1"/>
  <c r="O213" i="6" s="1"/>
  <c r="O212" i="6"/>
  <c r="M212" i="6"/>
  <c r="L212" i="6"/>
  <c r="M211" i="6"/>
  <c r="O211" i="6" s="1"/>
  <c r="L211" i="6"/>
  <c r="L210" i="6"/>
  <c r="M210" i="6" s="1"/>
  <c r="O210" i="6" s="1"/>
  <c r="L209" i="6"/>
  <c r="M209" i="6" s="1"/>
  <c r="O209" i="6" s="1"/>
  <c r="O208" i="6"/>
  <c r="M208" i="6"/>
  <c r="L208" i="6"/>
  <c r="M207" i="6"/>
  <c r="O207" i="6" s="1"/>
  <c r="L207" i="6"/>
  <c r="L206" i="6"/>
  <c r="M206" i="6" s="1"/>
  <c r="O206" i="6" s="1"/>
  <c r="L205" i="6"/>
  <c r="M205" i="6" s="1"/>
  <c r="O205" i="6" s="1"/>
  <c r="O204" i="6"/>
  <c r="M204" i="6"/>
  <c r="L204" i="6"/>
  <c r="M203" i="6"/>
  <c r="O203" i="6" s="1"/>
  <c r="L203" i="6"/>
  <c r="L202" i="6"/>
  <c r="M202" i="6" s="1"/>
  <c r="O202" i="6" s="1"/>
  <c r="L201" i="6"/>
  <c r="M201" i="6" s="1"/>
  <c r="O201" i="6" s="1"/>
  <c r="O200" i="6"/>
  <c r="M200" i="6"/>
  <c r="L200" i="6"/>
  <c r="M199" i="6"/>
  <c r="O199" i="6" s="1"/>
  <c r="L199" i="6"/>
  <c r="L198" i="6"/>
  <c r="M198" i="6" s="1"/>
  <c r="O198" i="6" s="1"/>
  <c r="L197" i="6"/>
  <c r="M197" i="6" s="1"/>
  <c r="O197" i="6" s="1"/>
  <c r="O196" i="6"/>
  <c r="M196" i="6"/>
  <c r="L196" i="6"/>
  <c r="M195" i="6"/>
  <c r="O195" i="6" s="1"/>
  <c r="L195" i="6"/>
  <c r="L194" i="6"/>
  <c r="M194" i="6" s="1"/>
  <c r="O194" i="6" s="1"/>
  <c r="L193" i="6"/>
  <c r="M193" i="6" s="1"/>
  <c r="O193" i="6" s="1"/>
  <c r="O192" i="6"/>
  <c r="M192" i="6"/>
  <c r="L192" i="6"/>
  <c r="M191" i="6"/>
  <c r="O191" i="6" s="1"/>
  <c r="L191" i="6"/>
  <c r="L190" i="6"/>
  <c r="M190" i="6" s="1"/>
  <c r="O190" i="6" s="1"/>
  <c r="L189" i="6"/>
  <c r="M189" i="6" s="1"/>
  <c r="O189" i="6" s="1"/>
  <c r="O188" i="6"/>
  <c r="M188" i="6"/>
  <c r="L188" i="6"/>
  <c r="M187" i="6"/>
  <c r="O187" i="6" s="1"/>
  <c r="L187" i="6"/>
  <c r="L186" i="6"/>
  <c r="M186" i="6" s="1"/>
  <c r="O186" i="6" s="1"/>
  <c r="L185" i="6"/>
  <c r="M185" i="6" s="1"/>
  <c r="O185" i="6" s="1"/>
  <c r="O184" i="6"/>
  <c r="M184" i="6"/>
  <c r="L184" i="6"/>
  <c r="M183" i="6"/>
  <c r="O183" i="6" s="1"/>
  <c r="L183" i="6"/>
  <c r="L182" i="6"/>
  <c r="M182" i="6" s="1"/>
  <c r="O182" i="6" s="1"/>
  <c r="L181" i="6"/>
  <c r="M181" i="6" s="1"/>
  <c r="O181" i="6" s="1"/>
  <c r="O180" i="6"/>
  <c r="M180" i="6"/>
  <c r="L180" i="6"/>
  <c r="M179" i="6"/>
  <c r="O179" i="6" s="1"/>
  <c r="L179" i="6"/>
  <c r="L178" i="6"/>
  <c r="M178" i="6" s="1"/>
  <c r="O178" i="6" s="1"/>
  <c r="L177" i="6"/>
  <c r="M177" i="6" s="1"/>
  <c r="O177" i="6" s="1"/>
  <c r="O176" i="6"/>
  <c r="M176" i="6"/>
  <c r="L176" i="6"/>
  <c r="M175" i="6"/>
  <c r="O175" i="6" s="1"/>
  <c r="L175" i="6"/>
  <c r="L174" i="6"/>
  <c r="M174" i="6" s="1"/>
  <c r="O174" i="6" s="1"/>
  <c r="L173" i="6"/>
  <c r="M173" i="6" s="1"/>
  <c r="O173" i="6" s="1"/>
  <c r="O172" i="6"/>
  <c r="M172" i="6"/>
  <c r="L172" i="6"/>
  <c r="M171" i="6"/>
  <c r="O171" i="6" s="1"/>
  <c r="L171" i="6"/>
  <c r="L170" i="6"/>
  <c r="M170" i="6" s="1"/>
  <c r="O170" i="6" s="1"/>
  <c r="L169" i="6"/>
  <c r="M169" i="6" s="1"/>
  <c r="O169" i="6" s="1"/>
  <c r="O168" i="6"/>
  <c r="M168" i="6"/>
  <c r="L168" i="6"/>
  <c r="M167" i="6"/>
  <c r="O167" i="6" s="1"/>
  <c r="L167" i="6"/>
  <c r="L166" i="6"/>
  <c r="M166" i="6" s="1"/>
  <c r="O166" i="6" s="1"/>
  <c r="L165" i="6"/>
  <c r="M165" i="6" s="1"/>
  <c r="O165" i="6" s="1"/>
  <c r="O164" i="6"/>
  <c r="M164" i="6"/>
  <c r="L164" i="6"/>
  <c r="M163" i="6"/>
  <c r="O163" i="6" s="1"/>
  <c r="L163" i="6"/>
  <c r="L162" i="6"/>
  <c r="M162" i="6" s="1"/>
  <c r="O162" i="6" s="1"/>
  <c r="L161" i="6"/>
  <c r="M161" i="6" s="1"/>
  <c r="O161" i="6" s="1"/>
  <c r="O160" i="6"/>
  <c r="M160" i="6"/>
  <c r="L160" i="6"/>
  <c r="M159" i="6"/>
  <c r="O159" i="6" s="1"/>
  <c r="L159" i="6"/>
  <c r="L158" i="6"/>
  <c r="M158" i="6" s="1"/>
  <c r="O158" i="6" s="1"/>
  <c r="L157" i="6"/>
  <c r="M157" i="6" s="1"/>
  <c r="O157" i="6" s="1"/>
  <c r="O156" i="6"/>
  <c r="M156" i="6"/>
  <c r="L156" i="6"/>
  <c r="M155" i="6"/>
  <c r="O155" i="6" s="1"/>
  <c r="L155" i="6"/>
  <c r="L154" i="6"/>
  <c r="M154" i="6" s="1"/>
  <c r="O154" i="6" s="1"/>
  <c r="L153" i="6"/>
  <c r="M153" i="6" s="1"/>
  <c r="O153" i="6" s="1"/>
  <c r="O152" i="6"/>
  <c r="M152" i="6"/>
  <c r="L152" i="6"/>
  <c r="M151" i="6"/>
  <c r="O151" i="6" s="1"/>
  <c r="L151" i="6"/>
  <c r="L150" i="6"/>
  <c r="M150" i="6" s="1"/>
  <c r="O150" i="6" s="1"/>
  <c r="L149" i="6"/>
  <c r="M149" i="6" s="1"/>
  <c r="O149" i="6" s="1"/>
  <c r="O148" i="6"/>
  <c r="M148" i="6"/>
  <c r="L148" i="6"/>
  <c r="M147" i="6"/>
  <c r="O147" i="6" s="1"/>
  <c r="L147" i="6"/>
  <c r="L146" i="6"/>
  <c r="M146" i="6" s="1"/>
  <c r="O146" i="6" s="1"/>
  <c r="L145" i="6"/>
  <c r="M145" i="6" s="1"/>
  <c r="O145" i="6" s="1"/>
  <c r="O144" i="6"/>
  <c r="M144" i="6"/>
  <c r="L144" i="6"/>
  <c r="M143" i="6"/>
  <c r="O143" i="6" s="1"/>
  <c r="L143" i="6"/>
  <c r="L142" i="6"/>
  <c r="M142" i="6" s="1"/>
  <c r="O142" i="6" s="1"/>
  <c r="L141" i="6"/>
  <c r="M141" i="6" s="1"/>
  <c r="O141" i="6" s="1"/>
  <c r="O140" i="6"/>
  <c r="M140" i="6"/>
  <c r="L140" i="6"/>
  <c r="M139" i="6"/>
  <c r="O139" i="6" s="1"/>
  <c r="L139" i="6"/>
  <c r="L138" i="6"/>
  <c r="M138" i="6" s="1"/>
  <c r="O138" i="6" s="1"/>
  <c r="L137" i="6"/>
  <c r="M137" i="6" s="1"/>
  <c r="O137" i="6" s="1"/>
  <c r="O136" i="6"/>
  <c r="M136" i="6"/>
  <c r="L136" i="6"/>
  <c r="M135" i="6"/>
  <c r="O135" i="6" s="1"/>
  <c r="L135" i="6"/>
  <c r="L134" i="6"/>
  <c r="M134" i="6" s="1"/>
  <c r="O134" i="6" s="1"/>
  <c r="L133" i="6"/>
  <c r="M133" i="6" s="1"/>
  <c r="O133" i="6" s="1"/>
  <c r="O132" i="6"/>
  <c r="M132" i="6"/>
  <c r="L132" i="6"/>
  <c r="M131" i="6"/>
  <c r="O131" i="6" s="1"/>
  <c r="L131" i="6"/>
  <c r="L130" i="6"/>
  <c r="M130" i="6" s="1"/>
  <c r="O130" i="6" s="1"/>
  <c r="L129" i="6"/>
  <c r="M129" i="6" s="1"/>
  <c r="O129" i="6" s="1"/>
  <c r="O128" i="6"/>
  <c r="M128" i="6"/>
  <c r="L128" i="6"/>
  <c r="M127" i="6"/>
  <c r="O127" i="6" s="1"/>
  <c r="L127" i="6"/>
  <c r="L126" i="6"/>
  <c r="M126" i="6" s="1"/>
  <c r="O126" i="6" s="1"/>
  <c r="L125" i="6"/>
  <c r="M125" i="6" s="1"/>
  <c r="O125" i="6" s="1"/>
  <c r="O124" i="6"/>
  <c r="M124" i="6"/>
  <c r="L124" i="6"/>
  <c r="M123" i="6"/>
  <c r="O123" i="6" s="1"/>
  <c r="L123" i="6"/>
  <c r="L122" i="6"/>
  <c r="M122" i="6" s="1"/>
  <c r="O122" i="6" s="1"/>
  <c r="L121" i="6"/>
  <c r="M121" i="6" s="1"/>
  <c r="O121" i="6" s="1"/>
  <c r="O120" i="6"/>
  <c r="M120" i="6"/>
  <c r="L120" i="6"/>
  <c r="M119" i="6"/>
  <c r="O119" i="6" s="1"/>
  <c r="L119" i="6"/>
  <c r="L118" i="6"/>
  <c r="M118" i="6" s="1"/>
  <c r="O118" i="6" s="1"/>
  <c r="L117" i="6"/>
  <c r="M117" i="6" s="1"/>
  <c r="O117" i="6" s="1"/>
  <c r="O116" i="6"/>
  <c r="M116" i="6"/>
  <c r="L116" i="6"/>
  <c r="M115" i="6"/>
  <c r="O115" i="6" s="1"/>
  <c r="L115" i="6"/>
  <c r="L114" i="6"/>
  <c r="M114" i="6" s="1"/>
  <c r="O114" i="6" s="1"/>
  <c r="L113" i="6"/>
  <c r="M113" i="6" s="1"/>
  <c r="O113" i="6" s="1"/>
  <c r="O112" i="6"/>
  <c r="M112" i="6"/>
  <c r="L112" i="6"/>
  <c r="M111" i="6"/>
  <c r="O111" i="6" s="1"/>
  <c r="L111" i="6"/>
  <c r="L110" i="6"/>
  <c r="M110" i="6" s="1"/>
  <c r="O110" i="6" s="1"/>
  <c r="L109" i="6"/>
  <c r="M109" i="6" s="1"/>
  <c r="O109" i="6" s="1"/>
  <c r="O108" i="6"/>
  <c r="M108" i="6"/>
  <c r="L108" i="6"/>
  <c r="M107" i="6"/>
  <c r="O107" i="6" s="1"/>
  <c r="L107" i="6"/>
  <c r="L106" i="6"/>
  <c r="M106" i="6" s="1"/>
  <c r="O106" i="6" s="1"/>
  <c r="L105" i="6"/>
  <c r="M105" i="6" s="1"/>
  <c r="O105" i="6" s="1"/>
  <c r="O104" i="6"/>
  <c r="M104" i="6"/>
  <c r="L104" i="6"/>
  <c r="M103" i="6"/>
  <c r="O103" i="6" s="1"/>
  <c r="L103" i="6"/>
  <c r="L102" i="6"/>
  <c r="M102" i="6" s="1"/>
  <c r="O102" i="6" s="1"/>
  <c r="L101" i="6"/>
  <c r="M101" i="6" s="1"/>
  <c r="O101" i="6" s="1"/>
  <c r="O100" i="6"/>
  <c r="M100" i="6"/>
  <c r="L100" i="6"/>
  <c r="M99" i="6"/>
  <c r="O99" i="6" s="1"/>
  <c r="L99" i="6"/>
  <c r="L98" i="6"/>
  <c r="M98" i="6" s="1"/>
  <c r="O98" i="6" s="1"/>
  <c r="L97" i="6"/>
  <c r="M97" i="6" s="1"/>
  <c r="O97" i="6" s="1"/>
  <c r="O96" i="6"/>
  <c r="M96" i="6"/>
  <c r="L96" i="6"/>
  <c r="M95" i="6"/>
  <c r="O95" i="6" s="1"/>
  <c r="L95" i="6"/>
  <c r="L94" i="6"/>
  <c r="M94" i="6" s="1"/>
  <c r="O94" i="6" s="1"/>
  <c r="L93" i="6"/>
  <c r="M93" i="6" s="1"/>
  <c r="O93" i="6" s="1"/>
  <c r="O92" i="6"/>
  <c r="M92" i="6"/>
  <c r="L92" i="6"/>
  <c r="M91" i="6"/>
  <c r="O91" i="6" s="1"/>
  <c r="L91" i="6"/>
  <c r="L90" i="6"/>
  <c r="M90" i="6" s="1"/>
  <c r="O90" i="6" s="1"/>
  <c r="L89" i="6"/>
  <c r="M89" i="6" s="1"/>
  <c r="O89" i="6" s="1"/>
  <c r="O88" i="6"/>
  <c r="M88" i="6"/>
  <c r="L88" i="6"/>
  <c r="M87" i="6"/>
  <c r="O87" i="6" s="1"/>
  <c r="L87" i="6"/>
  <c r="L86" i="6"/>
  <c r="M86" i="6" s="1"/>
  <c r="O86" i="6" s="1"/>
  <c r="L85" i="6"/>
  <c r="M85" i="6" s="1"/>
  <c r="O85" i="6" s="1"/>
  <c r="O84" i="6"/>
  <c r="M84" i="6"/>
  <c r="L84" i="6"/>
  <c r="M83" i="6"/>
  <c r="O83" i="6" s="1"/>
  <c r="L83" i="6"/>
  <c r="L82" i="6"/>
  <c r="M82" i="6" s="1"/>
  <c r="O82" i="6" s="1"/>
  <c r="L81" i="6"/>
  <c r="M81" i="6" s="1"/>
  <c r="O81" i="6" s="1"/>
  <c r="O80" i="6"/>
  <c r="M80" i="6"/>
  <c r="L80" i="6"/>
  <c r="M79" i="6"/>
  <c r="O79" i="6" s="1"/>
  <c r="L79" i="6"/>
  <c r="L78" i="6"/>
  <c r="M78" i="6" s="1"/>
  <c r="O78" i="6" s="1"/>
  <c r="L77" i="6"/>
  <c r="M77" i="6" s="1"/>
  <c r="O77" i="6" s="1"/>
  <c r="O76" i="6"/>
  <c r="M76" i="6"/>
  <c r="L76" i="6"/>
  <c r="M75" i="6"/>
  <c r="O75" i="6" s="1"/>
  <c r="L75" i="6"/>
  <c r="L74" i="6"/>
  <c r="M74" i="6" s="1"/>
  <c r="O74" i="6" s="1"/>
  <c r="L73" i="6"/>
  <c r="M73" i="6" s="1"/>
  <c r="O73" i="6" s="1"/>
  <c r="O72" i="6"/>
  <c r="M72" i="6"/>
  <c r="L72" i="6"/>
  <c r="M71" i="6"/>
  <c r="O71" i="6" s="1"/>
  <c r="L71" i="6"/>
  <c r="L70" i="6"/>
  <c r="M70" i="6" s="1"/>
  <c r="O70" i="6" s="1"/>
  <c r="L69" i="6"/>
  <c r="M69" i="6" s="1"/>
  <c r="O69" i="6" s="1"/>
  <c r="O68" i="6"/>
  <c r="M68" i="6"/>
  <c r="L68" i="6"/>
  <c r="M67" i="6"/>
  <c r="O67" i="6" s="1"/>
  <c r="L67" i="6"/>
  <c r="L66" i="6"/>
  <c r="M66" i="6" s="1"/>
  <c r="O66" i="6" s="1"/>
  <c r="L65" i="6"/>
  <c r="M65" i="6" s="1"/>
  <c r="O65" i="6" s="1"/>
  <c r="O64" i="6"/>
  <c r="M64" i="6"/>
  <c r="L64" i="6"/>
  <c r="M63" i="6"/>
  <c r="O63" i="6" s="1"/>
  <c r="L63" i="6"/>
  <c r="L62" i="6"/>
  <c r="M62" i="6" s="1"/>
  <c r="O62" i="6" s="1"/>
  <c r="L61" i="6"/>
  <c r="M61" i="6" s="1"/>
  <c r="O61" i="6" s="1"/>
  <c r="O60" i="6"/>
  <c r="M60" i="6"/>
  <c r="L60" i="6"/>
  <c r="M59" i="6"/>
  <c r="O59" i="6" s="1"/>
  <c r="L59" i="6"/>
  <c r="L58" i="6"/>
  <c r="M58" i="6" s="1"/>
  <c r="O58" i="6" s="1"/>
  <c r="L57" i="6"/>
  <c r="M57" i="6" s="1"/>
  <c r="O57" i="6" s="1"/>
  <c r="O56" i="6"/>
  <c r="M56" i="6"/>
  <c r="L56" i="6"/>
  <c r="M55" i="6"/>
  <c r="O55" i="6" s="1"/>
  <c r="L55" i="6"/>
  <c r="L54" i="6"/>
  <c r="M54" i="6" s="1"/>
  <c r="O54" i="6" s="1"/>
  <c r="L53" i="6"/>
  <c r="M53" i="6" s="1"/>
  <c r="O53" i="6" s="1"/>
  <c r="O52" i="6"/>
  <c r="M52" i="6"/>
  <c r="L52" i="6"/>
  <c r="M51" i="6"/>
  <c r="O51" i="6" s="1"/>
  <c r="L51" i="6"/>
  <c r="L50" i="6"/>
  <c r="M50" i="6" s="1"/>
  <c r="O50" i="6" s="1"/>
  <c r="L49" i="6"/>
  <c r="M49" i="6" s="1"/>
  <c r="O49" i="6" s="1"/>
  <c r="O48" i="6"/>
  <c r="M48" i="6"/>
  <c r="L48" i="6"/>
  <c r="M47" i="6"/>
  <c r="O47" i="6" s="1"/>
  <c r="L47" i="6"/>
  <c r="L46" i="6"/>
  <c r="M46" i="6" s="1"/>
  <c r="O46" i="6" s="1"/>
  <c r="L45" i="6"/>
  <c r="M45" i="6" s="1"/>
  <c r="O45" i="6" s="1"/>
  <c r="O44" i="6"/>
  <c r="M44" i="6"/>
  <c r="L44" i="6"/>
  <c r="M43" i="6"/>
  <c r="O43" i="6" s="1"/>
  <c r="L43" i="6"/>
  <c r="L42" i="6"/>
  <c r="M42" i="6" s="1"/>
  <c r="O42" i="6" s="1"/>
  <c r="L41" i="6"/>
  <c r="M41" i="6" s="1"/>
  <c r="O41" i="6" s="1"/>
  <c r="O40" i="6"/>
  <c r="M40" i="6"/>
  <c r="L40" i="6"/>
  <c r="M39" i="6"/>
  <c r="O39" i="6" s="1"/>
  <c r="L39" i="6"/>
  <c r="L38" i="6"/>
  <c r="M38" i="6" s="1"/>
  <c r="O38" i="6" s="1"/>
  <c r="L37" i="6"/>
  <c r="M37" i="6" s="1"/>
  <c r="O37" i="6" s="1"/>
  <c r="O36" i="6"/>
  <c r="M36" i="6"/>
  <c r="L36" i="6"/>
  <c r="M35" i="6"/>
  <c r="O35" i="6" s="1"/>
  <c r="L35" i="6"/>
  <c r="L34" i="6"/>
  <c r="M34" i="6" s="1"/>
  <c r="O34" i="6" s="1"/>
  <c r="L33" i="6"/>
  <c r="M33" i="6" s="1"/>
  <c r="O33" i="6" s="1"/>
  <c r="L32" i="6"/>
  <c r="M32" i="6" s="1"/>
  <c r="O32" i="6" s="1"/>
  <c r="L31" i="6"/>
  <c r="M31" i="6" s="1"/>
  <c r="O31" i="6" s="1"/>
  <c r="S30" i="6" a="1"/>
  <c r="S30" i="6" s="1"/>
  <c r="L30" i="6"/>
  <c r="M30" i="6" s="1"/>
  <c r="O30" i="6" s="1"/>
  <c r="S29" i="6"/>
  <c r="L29" i="6"/>
  <c r="M29" i="6" s="1"/>
  <c r="O29" i="6" s="1"/>
  <c r="S28" i="6"/>
  <c r="S28" i="6" a="1"/>
  <c r="L28" i="6"/>
  <c r="M28" i="6" s="1"/>
  <c r="O28" i="6" s="1"/>
  <c r="S27" i="6" a="1"/>
  <c r="S27" i="6" s="1"/>
  <c r="L27" i="6"/>
  <c r="M27" i="6" s="1"/>
  <c r="O27" i="6" s="1"/>
  <c r="S26" i="6"/>
  <c r="S26" i="6" a="1"/>
  <c r="L26" i="6"/>
  <c r="M26" i="6" s="1"/>
  <c r="O26" i="6" s="1"/>
  <c r="L25" i="6"/>
  <c r="M25" i="6" s="1"/>
  <c r="O25" i="6" s="1"/>
  <c r="L24" i="6"/>
  <c r="S23" i="6"/>
  <c r="M23" i="6"/>
  <c r="O23" i="6" s="1"/>
  <c r="L23" i="6"/>
  <c r="L22" i="6"/>
  <c r="M22" i="6" s="1"/>
  <c r="O22" i="6" s="1"/>
  <c r="M21" i="6"/>
  <c r="O21" i="6" s="1"/>
  <c r="L21" i="6"/>
  <c r="L20" i="6"/>
  <c r="M20" i="6" s="1"/>
  <c r="O20" i="6" s="1"/>
  <c r="O19" i="6"/>
  <c r="M19" i="6"/>
  <c r="L19" i="6"/>
  <c r="M18" i="6"/>
  <c r="O18" i="6" s="1"/>
  <c r="L18" i="6"/>
  <c r="L17" i="6"/>
  <c r="M17" i="6" s="1"/>
  <c r="O17" i="6" s="1"/>
  <c r="M16" i="6"/>
  <c r="O16" i="6" s="1"/>
  <c r="L16" i="6"/>
  <c r="L15" i="6"/>
  <c r="M15" i="6" s="1"/>
  <c r="O15" i="6" s="1"/>
  <c r="M14" i="6"/>
  <c r="O14" i="6" s="1"/>
  <c r="L14" i="6"/>
  <c r="L13" i="6"/>
  <c r="M13" i="6" s="1"/>
  <c r="M12" i="6"/>
  <c r="L12" i="6"/>
  <c r="M11" i="6"/>
  <c r="O11" i="6" s="1"/>
  <c r="L11" i="6"/>
  <c r="S31" i="6" l="1"/>
  <c r="O13" i="6"/>
  <c r="T30" i="6" a="1"/>
  <c r="T30" i="6" s="1"/>
  <c r="T31" i="6" s="1"/>
  <c r="T28" i="6" a="1"/>
  <c r="T28" i="6" s="1"/>
  <c r="T27" i="6" a="1"/>
  <c r="T27" i="6" s="1"/>
  <c r="T26" i="6" a="1"/>
  <c r="T26" i="6" s="1"/>
  <c r="O12" i="6"/>
  <c r="M24" i="6"/>
  <c r="O24" i="6" s="1"/>
  <c r="T29" i="6"/>
  <c r="V28" i="6" l="1" a="1"/>
  <c r="V28" i="6" s="1"/>
  <c r="P5451" i="6" s="1"/>
  <c r="P5648" i="6"/>
  <c r="P5638" i="6"/>
  <c r="P5625" i="6"/>
  <c r="P5609" i="6"/>
  <c r="P5281" i="6"/>
  <c r="P5416" i="6"/>
  <c r="P5301" i="6"/>
  <c r="P5145" i="6"/>
  <c r="P4953" i="6"/>
  <c r="P4889" i="6"/>
  <c r="P4825" i="6"/>
  <c r="P5419" i="6"/>
  <c r="P5535" i="6"/>
  <c r="P5384" i="6"/>
  <c r="P5065" i="6"/>
  <c r="P4809" i="6"/>
  <c r="P5664" i="6"/>
  <c r="P5483" i="6"/>
  <c r="P5642" i="6"/>
  <c r="P5470" i="6"/>
  <c r="P5185" i="6"/>
  <c r="P5468" i="6"/>
  <c r="P5341" i="6"/>
  <c r="P5097" i="6"/>
  <c r="P4969" i="6"/>
  <c r="P4905" i="6"/>
  <c r="P5604" i="6"/>
  <c r="P5616" i="6"/>
  <c r="P5612" i="6"/>
  <c r="P5591" i="6"/>
  <c r="P5586" i="6"/>
  <c r="P5578" i="6"/>
  <c r="P5570" i="6"/>
  <c r="P5562" i="6"/>
  <c r="P5557" i="6"/>
  <c r="P5600" i="6"/>
  <c r="P5596" i="6"/>
  <c r="P5592" i="6"/>
  <c r="P5569" i="6"/>
  <c r="P5558" i="6"/>
  <c r="P5541" i="6"/>
  <c r="P5525" i="6"/>
  <c r="P5509" i="6"/>
  <c r="P5504" i="6"/>
  <c r="P5477" i="6"/>
  <c r="P5472" i="6"/>
  <c r="P5461" i="6"/>
  <c r="P5440" i="6"/>
  <c r="P5429" i="6"/>
  <c r="P5607" i="6"/>
  <c r="P5572" i="6"/>
  <c r="P5517" i="6"/>
  <c r="P5619" i="6"/>
  <c r="P5537" i="6"/>
  <c r="P5521" i="6"/>
  <c r="P5505" i="6"/>
  <c r="P5457" i="6"/>
  <c r="P5441" i="6"/>
  <c r="P5611" i="6"/>
  <c r="P5497" i="6"/>
  <c r="P5448" i="6"/>
  <c r="P5437" i="6"/>
  <c r="P5403" i="6"/>
  <c r="P5395" i="6"/>
  <c r="P5387" i="6"/>
  <c r="P5366" i="6"/>
  <c r="P5355" i="6"/>
  <c r="P5339" i="6"/>
  <c r="P5323" i="6"/>
  <c r="P5307" i="6"/>
  <c r="P5302" i="6"/>
  <c r="P5275" i="6"/>
  <c r="P5270" i="6"/>
  <c r="P5259" i="6"/>
  <c r="P5238" i="6"/>
  <c r="P5227" i="6"/>
  <c r="P5211" i="6"/>
  <c r="P5195" i="6"/>
  <c r="P5179" i="6"/>
  <c r="P5174" i="6"/>
  <c r="P5476" i="6"/>
  <c r="P5453" i="6"/>
  <c r="P5449" i="6"/>
  <c r="P5397" i="6"/>
  <c r="P5389" i="6"/>
  <c r="P5373" i="6"/>
  <c r="P5351" i="6"/>
  <c r="P5319" i="6"/>
  <c r="P5303" i="6"/>
  <c r="P5255" i="6"/>
  <c r="P5239" i="6"/>
  <c r="P5223" i="6"/>
  <c r="P5175" i="6"/>
  <c r="P5159" i="6"/>
  <c r="P5409" i="6"/>
  <c r="P5377" i="6"/>
  <c r="P5326" i="6"/>
  <c r="P5315" i="6"/>
  <c r="P5262" i="6"/>
  <c r="P5251" i="6"/>
  <c r="P5247" i="6"/>
  <c r="P5187" i="6"/>
  <c r="P5183" i="6"/>
  <c r="P5564" i="6"/>
  <c r="P5529" i="6"/>
  <c r="P5469" i="6"/>
  <c r="P5465" i="6"/>
  <c r="P5399" i="6"/>
  <c r="P5383" i="6"/>
  <c r="P5354" i="6"/>
  <c r="P5290" i="6"/>
  <c r="P5267" i="6"/>
  <c r="P5226" i="6"/>
  <c r="P5199" i="6"/>
  <c r="P5624" i="6"/>
  <c r="P5577" i="6"/>
  <c r="P5508" i="6"/>
  <c r="P5428" i="6"/>
  <c r="P5421" i="6"/>
  <c r="P5385" i="6"/>
  <c r="P5370" i="6"/>
  <c r="P5343" i="6"/>
  <c r="P5283" i="6"/>
  <c r="P5242" i="6"/>
  <c r="P5219" i="6"/>
  <c r="P5155" i="6"/>
  <c r="P5628" i="6"/>
  <c r="P5492" i="6"/>
  <c r="P5432" i="6"/>
  <c r="P5407" i="6"/>
  <c r="P5375" i="6"/>
  <c r="P5359" i="6"/>
  <c r="P5310" i="6"/>
  <c r="P5299" i="6"/>
  <c r="P5246" i="6"/>
  <c r="P5235" i="6"/>
  <c r="P5231" i="6"/>
  <c r="P5171" i="6"/>
  <c r="P5167" i="6"/>
  <c r="P4559" i="6"/>
  <c r="P4557" i="6"/>
  <c r="P4555" i="6"/>
  <c r="P4554" i="6"/>
  <c r="P4551" i="6"/>
  <c r="P4550" i="6"/>
  <c r="P4549" i="6"/>
  <c r="P4546" i="6"/>
  <c r="P4545" i="6"/>
  <c r="P4543" i="6"/>
  <c r="P4541" i="6"/>
  <c r="P4539" i="6"/>
  <c r="P4538" i="6"/>
  <c r="P4535" i="6"/>
  <c r="P4534" i="6"/>
  <c r="P4533" i="6"/>
  <c r="P4530" i="6"/>
  <c r="P4529" i="6"/>
  <c r="P4527" i="6"/>
  <c r="P4525" i="6"/>
  <c r="P4523" i="6"/>
  <c r="P4522" i="6"/>
  <c r="P4519" i="6"/>
  <c r="P4518" i="6"/>
  <c r="P4517" i="6"/>
  <c r="P4514" i="6"/>
  <c r="P4513" i="6"/>
  <c r="P4511" i="6"/>
  <c r="P4509" i="6"/>
  <c r="P4507" i="6"/>
  <c r="P4506" i="6"/>
  <c r="P4503" i="6"/>
  <c r="P4502" i="6"/>
  <c r="P4501" i="6"/>
  <c r="P4498" i="6"/>
  <c r="P4497" i="6"/>
  <c r="P4495" i="6"/>
  <c r="P4493" i="6"/>
  <c r="P4491" i="6"/>
  <c r="P4490" i="6"/>
  <c r="P4487" i="6"/>
  <c r="P4486" i="6"/>
  <c r="P4485" i="6"/>
  <c r="P4482" i="6"/>
  <c r="P4481" i="6"/>
  <c r="P4479" i="6"/>
  <c r="P4477" i="6"/>
  <c r="P4475" i="6"/>
  <c r="P4474" i="6"/>
  <c r="P4471" i="6"/>
  <c r="P4470" i="6"/>
  <c r="P4469" i="6"/>
  <c r="P4466" i="6"/>
  <c r="P4465" i="6"/>
  <c r="P4463" i="6"/>
  <c r="P4461" i="6"/>
  <c r="P4459" i="6"/>
  <c r="P4458" i="6"/>
  <c r="P4455" i="6"/>
  <c r="P4454" i="6"/>
  <c r="P4453" i="6"/>
  <c r="P4450" i="6"/>
  <c r="P4449" i="6"/>
  <c r="P4447" i="6"/>
  <c r="P4445" i="6"/>
  <c r="P4443" i="6"/>
  <c r="P4442" i="6"/>
  <c r="P4439" i="6"/>
  <c r="P4438" i="6"/>
  <c r="P4437" i="6"/>
  <c r="P4434" i="6"/>
  <c r="P4433" i="6"/>
  <c r="P4431" i="6"/>
  <c r="P4429" i="6"/>
  <c r="P4427" i="6"/>
  <c r="P4426" i="6"/>
  <c r="P4423" i="6"/>
  <c r="P4422" i="6"/>
  <c r="P4421" i="6"/>
  <c r="P4418" i="6"/>
  <c r="P4417" i="6"/>
  <c r="P4415" i="6"/>
  <c r="P4413" i="6"/>
  <c r="P4411" i="6"/>
  <c r="P4410" i="6"/>
  <c r="P4407" i="6"/>
  <c r="P4406" i="6"/>
  <c r="P4405" i="6"/>
  <c r="P4402" i="6"/>
  <c r="P4401" i="6"/>
  <c r="P4399" i="6"/>
  <c r="P4397" i="6"/>
  <c r="P4395" i="6"/>
  <c r="P4394" i="6"/>
  <c r="P4391" i="6"/>
  <c r="P4390" i="6"/>
  <c r="P4389" i="6"/>
  <c r="P4386" i="6"/>
  <c r="P4385" i="6"/>
  <c r="P4383" i="6"/>
  <c r="P4381" i="6"/>
  <c r="P4379" i="6"/>
  <c r="P4378" i="6"/>
  <c r="P4375" i="6"/>
  <c r="P4374" i="6"/>
  <c r="P4373" i="6"/>
  <c r="P4370" i="6"/>
  <c r="P4369" i="6"/>
  <c r="P4367" i="6"/>
  <c r="P4365" i="6"/>
  <c r="P4363" i="6"/>
  <c r="P4362" i="6"/>
  <c r="P4359" i="6"/>
  <c r="P4358" i="6"/>
  <c r="P4357" i="6"/>
  <c r="P4354" i="6"/>
  <c r="P4353" i="6"/>
  <c r="P4351" i="6"/>
  <c r="P4349" i="6"/>
  <c r="P4347" i="6"/>
  <c r="P4346" i="6"/>
  <c r="P4343" i="6"/>
  <c r="P4342" i="6"/>
  <c r="P4341" i="6"/>
  <c r="P4338" i="6"/>
  <c r="P4337" i="6"/>
  <c r="P4335" i="6"/>
  <c r="P4333" i="6"/>
  <c r="P4331" i="6"/>
  <c r="P4330" i="6"/>
  <c r="P4327" i="6"/>
  <c r="P4326" i="6"/>
  <c r="P4325" i="6"/>
  <c r="P4322" i="6"/>
  <c r="P4321" i="6"/>
  <c r="P4319" i="6"/>
  <c r="P4317" i="6"/>
  <c r="P4315" i="6"/>
  <c r="P4314" i="6"/>
  <c r="P4311" i="6"/>
  <c r="P4310" i="6"/>
  <c r="P4309" i="6"/>
  <c r="P4306" i="6"/>
  <c r="P4305" i="6"/>
  <c r="P4303" i="6"/>
  <c r="P4301" i="6"/>
  <c r="P4299" i="6"/>
  <c r="P4298" i="6"/>
  <c r="P4295" i="6"/>
  <c r="P4294" i="6"/>
  <c r="P4293" i="6"/>
  <c r="P4290" i="6"/>
  <c r="P4289" i="6"/>
  <c r="P4287" i="6"/>
  <c r="P4285" i="6"/>
  <c r="P4283" i="6"/>
  <c r="P4282" i="6"/>
  <c r="P4279" i="6"/>
  <c r="P4278" i="6"/>
  <c r="P4277" i="6"/>
  <c r="P4274" i="6"/>
  <c r="P4273" i="6"/>
  <c r="P4271" i="6"/>
  <c r="P4269" i="6"/>
  <c r="P4267" i="6"/>
  <c r="P4266" i="6"/>
  <c r="P4263" i="6"/>
  <c r="P4262" i="6"/>
  <c r="P4261" i="6"/>
  <c r="P4258" i="6"/>
  <c r="P4257" i="6"/>
  <c r="P4255" i="6"/>
  <c r="P4253" i="6"/>
  <c r="P4251" i="6"/>
  <c r="P4250" i="6"/>
  <c r="P4247" i="6"/>
  <c r="P4246" i="6"/>
  <c r="P4245" i="6"/>
  <c r="P4242" i="6"/>
  <c r="P4241" i="6"/>
  <c r="P4239" i="6"/>
  <c r="P4237" i="6"/>
  <c r="P4235" i="6"/>
  <c r="P4234" i="6"/>
  <c r="P4231" i="6"/>
  <c r="P4230" i="6"/>
  <c r="P4229" i="6"/>
  <c r="P4226" i="6"/>
  <c r="P4225" i="6"/>
  <c r="P4223" i="6"/>
  <c r="P4221" i="6"/>
  <c r="P4219" i="6"/>
  <c r="P4218" i="6"/>
  <c r="P4215" i="6"/>
  <c r="P4214" i="6"/>
  <c r="P4213" i="6"/>
  <c r="P4210" i="6"/>
  <c r="P4209" i="6"/>
  <c r="P4207" i="6"/>
  <c r="P4205" i="6"/>
  <c r="P4203" i="6"/>
  <c r="P4202" i="6"/>
  <c r="P4199" i="6"/>
  <c r="P4198" i="6"/>
  <c r="P4197" i="6"/>
  <c r="P4194" i="6"/>
  <c r="P4193" i="6"/>
  <c r="P4191" i="6"/>
  <c r="P4189" i="6"/>
  <c r="P4187" i="6"/>
  <c r="P4186" i="6"/>
  <c r="P4183" i="6"/>
  <c r="P4182" i="6"/>
  <c r="P4181" i="6"/>
  <c r="P4179" i="6"/>
  <c r="P4178" i="6"/>
  <c r="P4177" i="6"/>
  <c r="P4175" i="6"/>
  <c r="P4174" i="6"/>
  <c r="P4173" i="6"/>
  <c r="P4171" i="6"/>
  <c r="P4170" i="6"/>
  <c r="P4169" i="6"/>
  <c r="P4167" i="6"/>
  <c r="P4166" i="6"/>
  <c r="P4165" i="6"/>
  <c r="P4163" i="6"/>
  <c r="P4162" i="6"/>
  <c r="P4161" i="6"/>
  <c r="P4159" i="6"/>
  <c r="P4158" i="6"/>
  <c r="P4157" i="6"/>
  <c r="P4155" i="6"/>
  <c r="P4154" i="6"/>
  <c r="P4153" i="6"/>
  <c r="P4151" i="6"/>
  <c r="P4150" i="6"/>
  <c r="P4149" i="6"/>
  <c r="P4147" i="6"/>
  <c r="P4146" i="6"/>
  <c r="P4145" i="6"/>
  <c r="P4143" i="6"/>
  <c r="P4142" i="6"/>
  <c r="P4141" i="6"/>
  <c r="P4139" i="6"/>
  <c r="P4138" i="6"/>
  <c r="P4137" i="6"/>
  <c r="P4135" i="6"/>
  <c r="P4134" i="6"/>
  <c r="P4133" i="6"/>
  <c r="P4131" i="6"/>
  <c r="P4130" i="6"/>
  <c r="P4129" i="6"/>
  <c r="P4127" i="6"/>
  <c r="P4126" i="6"/>
  <c r="P4125" i="6"/>
  <c r="P4123" i="6"/>
  <c r="P4122" i="6"/>
  <c r="P4121" i="6"/>
  <c r="P4119" i="6"/>
  <c r="P4118" i="6"/>
  <c r="P4117" i="6"/>
  <c r="P4115" i="6"/>
  <c r="P4114" i="6"/>
  <c r="P4113" i="6"/>
  <c r="P4111" i="6"/>
  <c r="P4110" i="6"/>
  <c r="P4109" i="6"/>
  <c r="P4107" i="6"/>
  <c r="P4106" i="6"/>
  <c r="P4105" i="6"/>
  <c r="P4103" i="6"/>
  <c r="P4102" i="6"/>
  <c r="P4101" i="6"/>
  <c r="P4099" i="6"/>
  <c r="P4098" i="6"/>
  <c r="P4097" i="6"/>
  <c r="P4095" i="6"/>
  <c r="P4094" i="6"/>
  <c r="P4093" i="6"/>
  <c r="P4091" i="6"/>
  <c r="P4090" i="6"/>
  <c r="P4089" i="6"/>
  <c r="P4087" i="6"/>
  <c r="P4086" i="6"/>
  <c r="P4085" i="6"/>
  <c r="P4083" i="6"/>
  <c r="P4082" i="6"/>
  <c r="P4081" i="6"/>
  <c r="P4079" i="6"/>
  <c r="P4078" i="6"/>
  <c r="P4077" i="6"/>
  <c r="P4075" i="6"/>
  <c r="P4074" i="6"/>
  <c r="P4073" i="6"/>
  <c r="P4071" i="6"/>
  <c r="P4070" i="6"/>
  <c r="P4069" i="6"/>
  <c r="P4067" i="6"/>
  <c r="P4066" i="6"/>
  <c r="P4065" i="6"/>
  <c r="P4063" i="6"/>
  <c r="P4062" i="6"/>
  <c r="P4061" i="6"/>
  <c r="P4059" i="6"/>
  <c r="P4058" i="6"/>
  <c r="P4057" i="6"/>
  <c r="P4055" i="6"/>
  <c r="P4054" i="6"/>
  <c r="P4053" i="6"/>
  <c r="P4051" i="6"/>
  <c r="P4050" i="6"/>
  <c r="P4049" i="6"/>
  <c r="P4047" i="6"/>
  <c r="P4046" i="6"/>
  <c r="P4045" i="6"/>
  <c r="P4043" i="6"/>
  <c r="P4042" i="6"/>
  <c r="P4041" i="6"/>
  <c r="P4039" i="6"/>
  <c r="P4038" i="6"/>
  <c r="P4037" i="6"/>
  <c r="P4035" i="6"/>
  <c r="P4034" i="6"/>
  <c r="P4033" i="6"/>
  <c r="P4031" i="6"/>
  <c r="P4030" i="6"/>
  <c r="P4029" i="6"/>
  <c r="P4027" i="6"/>
  <c r="P4026" i="6"/>
  <c r="P4025" i="6"/>
  <c r="P4023" i="6"/>
  <c r="P4022" i="6"/>
  <c r="P4021" i="6"/>
  <c r="P4019" i="6"/>
  <c r="P4018" i="6"/>
  <c r="P4017" i="6"/>
  <c r="P4015" i="6"/>
  <c r="P4014" i="6"/>
  <c r="P4013" i="6"/>
  <c r="P4011" i="6"/>
  <c r="P4010" i="6"/>
  <c r="P4009" i="6"/>
  <c r="P4007" i="6"/>
  <c r="P4006" i="6"/>
  <c r="P4005" i="6"/>
  <c r="P4003" i="6"/>
  <c r="P4002" i="6"/>
  <c r="P4001" i="6"/>
  <c r="P3999" i="6"/>
  <c r="P3998" i="6"/>
  <c r="P3997" i="6"/>
  <c r="P3995" i="6"/>
  <c r="P3994" i="6"/>
  <c r="P3993" i="6"/>
  <c r="P3991" i="6"/>
  <c r="P3990" i="6"/>
  <c r="P3989" i="6"/>
  <c r="P3987" i="6"/>
  <c r="P3986" i="6"/>
  <c r="P3985" i="6"/>
  <c r="P3983" i="6"/>
  <c r="P3982" i="6"/>
  <c r="P3981" i="6"/>
  <c r="P3979" i="6"/>
  <c r="P3978" i="6"/>
  <c r="P3977" i="6"/>
  <c r="P3975" i="6"/>
  <c r="P3974" i="6"/>
  <c r="P3973" i="6"/>
  <c r="P3971" i="6"/>
  <c r="P3970" i="6"/>
  <c r="P3969" i="6"/>
  <c r="P3967" i="6"/>
  <c r="P3966" i="6"/>
  <c r="P3965" i="6"/>
  <c r="P3963" i="6"/>
  <c r="P3962" i="6"/>
  <c r="P3961" i="6"/>
  <c r="P3959" i="6"/>
  <c r="P3958" i="6"/>
  <c r="P3957" i="6"/>
  <c r="P3955" i="6"/>
  <c r="P3954" i="6"/>
  <c r="P3953" i="6"/>
  <c r="P3951" i="6"/>
  <c r="P3950" i="6"/>
  <c r="P3949" i="6"/>
  <c r="P3947" i="6"/>
  <c r="P3946" i="6"/>
  <c r="P3945" i="6"/>
  <c r="P3943" i="6"/>
  <c r="P3942" i="6"/>
  <c r="P3941" i="6"/>
  <c r="P3939" i="6"/>
  <c r="P3938" i="6"/>
  <c r="P3937" i="6"/>
  <c r="P3935" i="6"/>
  <c r="P3934" i="6"/>
  <c r="P3933" i="6"/>
  <c r="P3931" i="6"/>
  <c r="P3930" i="6"/>
  <c r="P3929" i="6"/>
  <c r="P3927" i="6"/>
  <c r="P3926" i="6"/>
  <c r="P3925" i="6"/>
  <c r="P3923" i="6"/>
  <c r="P3922" i="6"/>
  <c r="P3921" i="6"/>
  <c r="P3919" i="6"/>
  <c r="P3918" i="6"/>
  <c r="P3917" i="6"/>
  <c r="P3915" i="6"/>
  <c r="P3914" i="6"/>
  <c r="P3913" i="6"/>
  <c r="P3911" i="6"/>
  <c r="P3910" i="6"/>
  <c r="P3909" i="6"/>
  <c r="P3907" i="6"/>
  <c r="P3906" i="6"/>
  <c r="P3905" i="6"/>
  <c r="P3903" i="6"/>
  <c r="P3902" i="6"/>
  <c r="P3901" i="6"/>
  <c r="P3899" i="6"/>
  <c r="P3898" i="6"/>
  <c r="P3897" i="6"/>
  <c r="P3895" i="6"/>
  <c r="P3894" i="6"/>
  <c r="P3893" i="6"/>
  <c r="P3891" i="6"/>
  <c r="P3890" i="6"/>
  <c r="P3889" i="6"/>
  <c r="P3887" i="6"/>
  <c r="P3886" i="6"/>
  <c r="P3885" i="6"/>
  <c r="P3883" i="6"/>
  <c r="P3882" i="6"/>
  <c r="P3881" i="6"/>
  <c r="P3879" i="6"/>
  <c r="P3878" i="6"/>
  <c r="P3877" i="6"/>
  <c r="P3875" i="6"/>
  <c r="P3874" i="6"/>
  <c r="P3873" i="6"/>
  <c r="P3871" i="6"/>
  <c r="P3870" i="6"/>
  <c r="P3869" i="6"/>
  <c r="P3867" i="6"/>
  <c r="P3866" i="6"/>
  <c r="P3865" i="6"/>
  <c r="P3863" i="6"/>
  <c r="P3862" i="6"/>
  <c r="P3861" i="6"/>
  <c r="P3859" i="6"/>
  <c r="P3858" i="6"/>
  <c r="P3857" i="6"/>
  <c r="P3855" i="6"/>
  <c r="P3854" i="6"/>
  <c r="P3853" i="6"/>
  <c r="P3851" i="6"/>
  <c r="P3850" i="6"/>
  <c r="P3849" i="6"/>
  <c r="P3847" i="6"/>
  <c r="P3846" i="6"/>
  <c r="P3845" i="6"/>
  <c r="P3843" i="6"/>
  <c r="P3842" i="6"/>
  <c r="P3841" i="6"/>
  <c r="P3839" i="6"/>
  <c r="P3838" i="6"/>
  <c r="P3837" i="6"/>
  <c r="P3835" i="6"/>
  <c r="P3834" i="6"/>
  <c r="P3833" i="6"/>
  <c r="P3831" i="6"/>
  <c r="P3830" i="6"/>
  <c r="P3829" i="6"/>
  <c r="P3827" i="6"/>
  <c r="P3826" i="6"/>
  <c r="P3825" i="6"/>
  <c r="P3823" i="6"/>
  <c r="P3822" i="6"/>
  <c r="P3821" i="6"/>
  <c r="P3819" i="6"/>
  <c r="P3818" i="6"/>
  <c r="P3817" i="6"/>
  <c r="P3815" i="6"/>
  <c r="P3814" i="6"/>
  <c r="P3813" i="6"/>
  <c r="P3811" i="6"/>
  <c r="P3810" i="6"/>
  <c r="P3809" i="6"/>
  <c r="P3807" i="6"/>
  <c r="P3806" i="6"/>
  <c r="P3805" i="6"/>
  <c r="P3803" i="6"/>
  <c r="P3802" i="6"/>
  <c r="P3801" i="6"/>
  <c r="P3799" i="6"/>
  <c r="P3798" i="6"/>
  <c r="P3797" i="6"/>
  <c r="P3795" i="6"/>
  <c r="P3794" i="6"/>
  <c r="P3793" i="6"/>
  <c r="P3791" i="6"/>
  <c r="P3790" i="6"/>
  <c r="P3789" i="6"/>
  <c r="P3787" i="6"/>
  <c r="P3786" i="6"/>
  <c r="P3785" i="6"/>
  <c r="P3783" i="6"/>
  <c r="P3782" i="6"/>
  <c r="P3781" i="6"/>
  <c r="P3779" i="6"/>
  <c r="P3778" i="6"/>
  <c r="P3777" i="6"/>
  <c r="P3775" i="6"/>
  <c r="P3774" i="6"/>
  <c r="P3773" i="6"/>
  <c r="P3771" i="6"/>
  <c r="P3770" i="6"/>
  <c r="P3769" i="6"/>
  <c r="P3767" i="6"/>
  <c r="P3766" i="6"/>
  <c r="P3765" i="6"/>
  <c r="P3763" i="6"/>
  <c r="P3762" i="6"/>
  <c r="P3761" i="6"/>
  <c r="P3759" i="6"/>
  <c r="P3758" i="6"/>
  <c r="P3757" i="6"/>
  <c r="P3755" i="6"/>
  <c r="P3754" i="6"/>
  <c r="P3753" i="6"/>
  <c r="P3751" i="6"/>
  <c r="P3750" i="6"/>
  <c r="P3749" i="6"/>
  <c r="P3747" i="6"/>
  <c r="P3746" i="6"/>
  <c r="P3745" i="6"/>
  <c r="P3743" i="6"/>
  <c r="P3742" i="6"/>
  <c r="P3741" i="6"/>
  <c r="P3739" i="6"/>
  <c r="P3738" i="6"/>
  <c r="P3737" i="6"/>
  <c r="P3735" i="6"/>
  <c r="P3734" i="6"/>
  <c r="P3733" i="6"/>
  <c r="P3731" i="6"/>
  <c r="P3730" i="6"/>
  <c r="P3729" i="6"/>
  <c r="P3727" i="6"/>
  <c r="P3726" i="6"/>
  <c r="P3725" i="6"/>
  <c r="P3723" i="6"/>
  <c r="P3722" i="6"/>
  <c r="P3721" i="6"/>
  <c r="P3719" i="6"/>
  <c r="P3718" i="6"/>
  <c r="P3717" i="6"/>
  <c r="P3715" i="6"/>
  <c r="P3714" i="6"/>
  <c r="P3713" i="6"/>
  <c r="P3711" i="6"/>
  <c r="P3710" i="6"/>
  <c r="P3709" i="6"/>
  <c r="P3707" i="6"/>
  <c r="P3706" i="6"/>
  <c r="P3705" i="6"/>
  <c r="P3703" i="6"/>
  <c r="P3702" i="6"/>
  <c r="P3701" i="6"/>
  <c r="P3699" i="6"/>
  <c r="P3698" i="6"/>
  <c r="P3697" i="6"/>
  <c r="P3695" i="6"/>
  <c r="P3694" i="6"/>
  <c r="P3693" i="6"/>
  <c r="P3691" i="6"/>
  <c r="P3690" i="6"/>
  <c r="P3689" i="6"/>
  <c r="P3687" i="6"/>
  <c r="P3686" i="6"/>
  <c r="P3685" i="6"/>
  <c r="P3683" i="6"/>
  <c r="P3682" i="6"/>
  <c r="P3681" i="6"/>
  <c r="P3679" i="6"/>
  <c r="P3678" i="6"/>
  <c r="P3677" i="6"/>
  <c r="P3675" i="6"/>
  <c r="P3674" i="6"/>
  <c r="P3673" i="6"/>
  <c r="P3671" i="6"/>
  <c r="P3670" i="6"/>
  <c r="P3669" i="6"/>
  <c r="P3667" i="6"/>
  <c r="P3666" i="6"/>
  <c r="P3665" i="6"/>
  <c r="P3663" i="6"/>
  <c r="P3662" i="6"/>
  <c r="P3661" i="6"/>
  <c r="P3659" i="6"/>
  <c r="P3658" i="6"/>
  <c r="P3657" i="6"/>
  <c r="P3655" i="6"/>
  <c r="P3654" i="6"/>
  <c r="P3653" i="6"/>
  <c r="P3651" i="6"/>
  <c r="P3650" i="6"/>
  <c r="P3649" i="6"/>
  <c r="P3647" i="6"/>
  <c r="P3646" i="6"/>
  <c r="P3645" i="6"/>
  <c r="P3643" i="6"/>
  <c r="P3642" i="6"/>
  <c r="P3641" i="6"/>
  <c r="P3639" i="6"/>
  <c r="P3638" i="6"/>
  <c r="P3637" i="6"/>
  <c r="P3635" i="6"/>
  <c r="P3634" i="6"/>
  <c r="P3633" i="6"/>
  <c r="P3631" i="6"/>
  <c r="P3630" i="6"/>
  <c r="P3629" i="6"/>
  <c r="P3627" i="6"/>
  <c r="P3626" i="6"/>
  <c r="P3625" i="6"/>
  <c r="P3623" i="6"/>
  <c r="P3622" i="6"/>
  <c r="P3621" i="6"/>
  <c r="P3619" i="6"/>
  <c r="P3618" i="6"/>
  <c r="P3617" i="6"/>
  <c r="P3615" i="6"/>
  <c r="P3614" i="6"/>
  <c r="P3613" i="6"/>
  <c r="P3611" i="6"/>
  <c r="P3610" i="6"/>
  <c r="P3609" i="6"/>
  <c r="P3607" i="6"/>
  <c r="P3606" i="6"/>
  <c r="P3605" i="6"/>
  <c r="P3603" i="6"/>
  <c r="P3602" i="6"/>
  <c r="P3601" i="6"/>
  <c r="P3599" i="6"/>
  <c r="P3598" i="6"/>
  <c r="P3597" i="6"/>
  <c r="P3595" i="6"/>
  <c r="P3594" i="6"/>
  <c r="P3593" i="6"/>
  <c r="P3591" i="6"/>
  <c r="P3590" i="6"/>
  <c r="P3589" i="6"/>
  <c r="P3587" i="6"/>
  <c r="P3586" i="6"/>
  <c r="P3585" i="6"/>
  <c r="P3583" i="6"/>
  <c r="P3582" i="6"/>
  <c r="P3581" i="6"/>
  <c r="P3579" i="6"/>
  <c r="P3578" i="6"/>
  <c r="P3577" i="6"/>
  <c r="P3575" i="6"/>
  <c r="P3574" i="6"/>
  <c r="P3573" i="6"/>
  <c r="P3571" i="6"/>
  <c r="P3570" i="6"/>
  <c r="P3569" i="6"/>
  <c r="P3567" i="6"/>
  <c r="P3566" i="6"/>
  <c r="P3565" i="6"/>
  <c r="P3563" i="6"/>
  <c r="P3562" i="6"/>
  <c r="P3561" i="6"/>
  <c r="P3559" i="6"/>
  <c r="P3558" i="6"/>
  <c r="P3557" i="6"/>
  <c r="P3555" i="6"/>
  <c r="P3554" i="6"/>
  <c r="P3553" i="6"/>
  <c r="P3551" i="6"/>
  <c r="P3550" i="6"/>
  <c r="P3549" i="6"/>
  <c r="P3547" i="6"/>
  <c r="P3546" i="6"/>
  <c r="P3545" i="6"/>
  <c r="P3543" i="6"/>
  <c r="P3542" i="6"/>
  <c r="P3541" i="6"/>
  <c r="P3539" i="6"/>
  <c r="P3538" i="6"/>
  <c r="P3537" i="6"/>
  <c r="P3535" i="6"/>
  <c r="P3534" i="6"/>
  <c r="P3533" i="6"/>
  <c r="P3531" i="6"/>
  <c r="P3530" i="6"/>
  <c r="P3529" i="6"/>
  <c r="P3527" i="6"/>
  <c r="P3526" i="6"/>
  <c r="P3525" i="6"/>
  <c r="P3523" i="6"/>
  <c r="P3522" i="6"/>
  <c r="P3521" i="6"/>
  <c r="P3519" i="6"/>
  <c r="P3518" i="6"/>
  <c r="P3517" i="6"/>
  <c r="P3515" i="6"/>
  <c r="P3514" i="6"/>
  <c r="P3513" i="6"/>
  <c r="P3511" i="6"/>
  <c r="P3510" i="6"/>
  <c r="P3509" i="6"/>
  <c r="P3507" i="6"/>
  <c r="P3506" i="6"/>
  <c r="P3505" i="6"/>
  <c r="P3503" i="6"/>
  <c r="P3502" i="6"/>
  <c r="P3501" i="6"/>
  <c r="P3499" i="6"/>
  <c r="P3498" i="6"/>
  <c r="P3497" i="6"/>
  <c r="P3495" i="6"/>
  <c r="P3494" i="6"/>
  <c r="P3493" i="6"/>
  <c r="P3491" i="6"/>
  <c r="P3490" i="6"/>
  <c r="P3489" i="6"/>
  <c r="P3487" i="6"/>
  <c r="P3486" i="6"/>
  <c r="P3485" i="6"/>
  <c r="P3483" i="6"/>
  <c r="P3482" i="6"/>
  <c r="P3481" i="6"/>
  <c r="P3479" i="6"/>
  <c r="P3478" i="6"/>
  <c r="P3477" i="6"/>
  <c r="P3475" i="6"/>
  <c r="P3474" i="6"/>
  <c r="P3473" i="6"/>
  <c r="P3471" i="6"/>
  <c r="P3470" i="6"/>
  <c r="P3469" i="6"/>
  <c r="P3467" i="6"/>
  <c r="P3466" i="6"/>
  <c r="P3465" i="6"/>
  <c r="P3463" i="6"/>
  <c r="P3462" i="6"/>
  <c r="P3461" i="6"/>
  <c r="P3459" i="6"/>
  <c r="P3458" i="6"/>
  <c r="P3457" i="6"/>
  <c r="P3455" i="6"/>
  <c r="P3454" i="6"/>
  <c r="P3453" i="6"/>
  <c r="P3451" i="6"/>
  <c r="P3450" i="6"/>
  <c r="P3449" i="6"/>
  <c r="P3447" i="6"/>
  <c r="P3446" i="6"/>
  <c r="P3445" i="6"/>
  <c r="P3443" i="6"/>
  <c r="P3442" i="6"/>
  <c r="P3441" i="6"/>
  <c r="P3439" i="6"/>
  <c r="P3438" i="6"/>
  <c r="P3437" i="6"/>
  <c r="P3435" i="6"/>
  <c r="P3434" i="6"/>
  <c r="P3433" i="6"/>
  <c r="P3431" i="6"/>
  <c r="P3430" i="6"/>
  <c r="P3429" i="6"/>
  <c r="P3427" i="6"/>
  <c r="P3426" i="6"/>
  <c r="P3425" i="6"/>
  <c r="P3423" i="6"/>
  <c r="P3422" i="6"/>
  <c r="P3421" i="6"/>
  <c r="P3419" i="6"/>
  <c r="P3418" i="6"/>
  <c r="P3417" i="6"/>
  <c r="P3415" i="6"/>
  <c r="P3414" i="6"/>
  <c r="P3413" i="6"/>
  <c r="P3411" i="6"/>
  <c r="P3410" i="6"/>
  <c r="P3409" i="6"/>
  <c r="P3407" i="6"/>
  <c r="P3406" i="6"/>
  <c r="P3405" i="6"/>
  <c r="P3403" i="6"/>
  <c r="P3402" i="6"/>
  <c r="P3401" i="6"/>
  <c r="P3399" i="6"/>
  <c r="P3398" i="6"/>
  <c r="P3397" i="6"/>
  <c r="P3395" i="6"/>
  <c r="P3394" i="6"/>
  <c r="P3393" i="6"/>
  <c r="P3391" i="6"/>
  <c r="P3390" i="6"/>
  <c r="P3389" i="6"/>
  <c r="P3387" i="6"/>
  <c r="P3386" i="6"/>
  <c r="P3385" i="6"/>
  <c r="P3383" i="6"/>
  <c r="P3382" i="6"/>
  <c r="P3381" i="6"/>
  <c r="P3379" i="6"/>
  <c r="P3378" i="6"/>
  <c r="P3377" i="6"/>
  <c r="P3375" i="6"/>
  <c r="P3374" i="6"/>
  <c r="P3373" i="6"/>
  <c r="P3371" i="6"/>
  <c r="P3370" i="6"/>
  <c r="P3369" i="6"/>
  <c r="P3367" i="6"/>
  <c r="P3366" i="6"/>
  <c r="P3365" i="6"/>
  <c r="P3363" i="6"/>
  <c r="P3362" i="6"/>
  <c r="P3361" i="6"/>
  <c r="P3359" i="6"/>
  <c r="P3358" i="6"/>
  <c r="P3357" i="6"/>
  <c r="P3355" i="6"/>
  <c r="P3354" i="6"/>
  <c r="P3353" i="6"/>
  <c r="P3351" i="6"/>
  <c r="P3350" i="6"/>
  <c r="P3349" i="6"/>
  <c r="P3347" i="6"/>
  <c r="P3346" i="6"/>
  <c r="P3345" i="6"/>
  <c r="P3343" i="6"/>
  <c r="P3342" i="6"/>
  <c r="P3341" i="6"/>
  <c r="P3339" i="6"/>
  <c r="P3338" i="6"/>
  <c r="P3337" i="6"/>
  <c r="P3335" i="6"/>
  <c r="P3334" i="6"/>
  <c r="P3333" i="6"/>
  <c r="P3331" i="6"/>
  <c r="P3330" i="6"/>
  <c r="P3329" i="6"/>
  <c r="P3327" i="6"/>
  <c r="P3326" i="6"/>
  <c r="P3325" i="6"/>
  <c r="P3323" i="6"/>
  <c r="P3322" i="6"/>
  <c r="P3321" i="6"/>
  <c r="P3319" i="6"/>
  <c r="P3318" i="6"/>
  <c r="P3317" i="6"/>
  <c r="P3315" i="6"/>
  <c r="P3314" i="6"/>
  <c r="P3313" i="6"/>
  <c r="P3311" i="6"/>
  <c r="P3310" i="6"/>
  <c r="P3309" i="6"/>
  <c r="P3307" i="6"/>
  <c r="P3306" i="6"/>
  <c r="P3305" i="6"/>
  <c r="P3303" i="6"/>
  <c r="P3302" i="6"/>
  <c r="P3301" i="6"/>
  <c r="P3299" i="6"/>
  <c r="P3298" i="6"/>
  <c r="P3297" i="6"/>
  <c r="P3295" i="6"/>
  <c r="P3294" i="6"/>
  <c r="P3293" i="6"/>
  <c r="P3291" i="6"/>
  <c r="P3290" i="6"/>
  <c r="P3289" i="6"/>
  <c r="P3287" i="6"/>
  <c r="P3286" i="6"/>
  <c r="P3285" i="6"/>
  <c r="P3283" i="6"/>
  <c r="P3282" i="6"/>
  <c r="P3281" i="6"/>
  <c r="P3279" i="6"/>
  <c r="P3278" i="6"/>
  <c r="P3277" i="6"/>
  <c r="P3275" i="6"/>
  <c r="P3274" i="6"/>
  <c r="P3273" i="6"/>
  <c r="P3271" i="6"/>
  <c r="P3270" i="6"/>
  <c r="P3269" i="6"/>
  <c r="P3267" i="6"/>
  <c r="P3266" i="6"/>
  <c r="P3265" i="6"/>
  <c r="P3263" i="6"/>
  <c r="P3262" i="6"/>
  <c r="P3261" i="6"/>
  <c r="P3259" i="6"/>
  <c r="P3258" i="6"/>
  <c r="P3257" i="6"/>
  <c r="P3255" i="6"/>
  <c r="P3254" i="6"/>
  <c r="P3253" i="6"/>
  <c r="P3251" i="6"/>
  <c r="P3250" i="6"/>
  <c r="P3249" i="6"/>
  <c r="P3247" i="6"/>
  <c r="P3246" i="6"/>
  <c r="P3245" i="6"/>
  <c r="P3243" i="6"/>
  <c r="P3242" i="6"/>
  <c r="P3241" i="6"/>
  <c r="P3239" i="6"/>
  <c r="P3238" i="6"/>
  <c r="P3237" i="6"/>
  <c r="P3235" i="6"/>
  <c r="P3234" i="6"/>
  <c r="P3233" i="6"/>
  <c r="P3231" i="6"/>
  <c r="P3230" i="6"/>
  <c r="P3229" i="6"/>
  <c r="P3227" i="6"/>
  <c r="P3226" i="6"/>
  <c r="P3225" i="6"/>
  <c r="P3223" i="6"/>
  <c r="P3222" i="6"/>
  <c r="P3221" i="6"/>
  <c r="P3219" i="6"/>
  <c r="P3218" i="6"/>
  <c r="P3217" i="6"/>
  <c r="P3215" i="6"/>
  <c r="P3214" i="6"/>
  <c r="P3213" i="6"/>
  <c r="P3211" i="6"/>
  <c r="P3210" i="6"/>
  <c r="P3209" i="6"/>
  <c r="P3207" i="6"/>
  <c r="P3206" i="6"/>
  <c r="P3205" i="6"/>
  <c r="P3203" i="6"/>
  <c r="P3202" i="6"/>
  <c r="P3201" i="6"/>
  <c r="P3199" i="6"/>
  <c r="P3198" i="6"/>
  <c r="P3197" i="6"/>
  <c r="P3195" i="6"/>
  <c r="P3194" i="6"/>
  <c r="P3193" i="6"/>
  <c r="P3191" i="6"/>
  <c r="P3190" i="6"/>
  <c r="P3189" i="6"/>
  <c r="P3187" i="6"/>
  <c r="P3186" i="6"/>
  <c r="P3185" i="6"/>
  <c r="P3183" i="6"/>
  <c r="P3182" i="6"/>
  <c r="P3181" i="6"/>
  <c r="P3179" i="6"/>
  <c r="P3178" i="6"/>
  <c r="P3177" i="6"/>
  <c r="P3175" i="6"/>
  <c r="P3174" i="6"/>
  <c r="P3173" i="6"/>
  <c r="P3171" i="6"/>
  <c r="P3170" i="6"/>
  <c r="P3169" i="6"/>
  <c r="P3167" i="6"/>
  <c r="P3166" i="6"/>
  <c r="P3165" i="6"/>
  <c r="P3163" i="6"/>
  <c r="P3162" i="6"/>
  <c r="P3161" i="6"/>
  <c r="P3159" i="6"/>
  <c r="P3158" i="6"/>
  <c r="P3157" i="6"/>
  <c r="P3155" i="6"/>
  <c r="P3154" i="6"/>
  <c r="P3153" i="6"/>
  <c r="P3151" i="6"/>
  <c r="P3150" i="6"/>
  <c r="P3149" i="6"/>
  <c r="P3147" i="6"/>
  <c r="P3146" i="6"/>
  <c r="P3145" i="6"/>
  <c r="P3143" i="6"/>
  <c r="P3142" i="6"/>
  <c r="P3141" i="6"/>
  <c r="P3139" i="6"/>
  <c r="P3138" i="6"/>
  <c r="P3137" i="6"/>
  <c r="P3135" i="6"/>
  <c r="P3134" i="6"/>
  <c r="P3133" i="6"/>
  <c r="P3131" i="6"/>
  <c r="P3130" i="6"/>
  <c r="P3129" i="6"/>
  <c r="P3127" i="6"/>
  <c r="P3126" i="6"/>
  <c r="P3125" i="6"/>
  <c r="P3123" i="6"/>
  <c r="P3122" i="6"/>
  <c r="P3121" i="6"/>
  <c r="P3119" i="6"/>
  <c r="P3118" i="6"/>
  <c r="P3117" i="6"/>
  <c r="P3115" i="6"/>
  <c r="P3114" i="6"/>
  <c r="P3113" i="6"/>
  <c r="P3111" i="6"/>
  <c r="P3110" i="6"/>
  <c r="P3109" i="6"/>
  <c r="P3107" i="6"/>
  <c r="P3106" i="6"/>
  <c r="P3105" i="6"/>
  <c r="P3103" i="6"/>
  <c r="P3102" i="6"/>
  <c r="P3101" i="6"/>
  <c r="P3099" i="6"/>
  <c r="P3098" i="6"/>
  <c r="P3097" i="6"/>
  <c r="P3095" i="6"/>
  <c r="P3094" i="6"/>
  <c r="P3093" i="6"/>
  <c r="P3091" i="6"/>
  <c r="P3090" i="6"/>
  <c r="P3089" i="6"/>
  <c r="P3087" i="6"/>
  <c r="P3086" i="6"/>
  <c r="P3085" i="6"/>
  <c r="P3083" i="6"/>
  <c r="P3082" i="6"/>
  <c r="P3081" i="6"/>
  <c r="P3079" i="6"/>
  <c r="P3078" i="6"/>
  <c r="P3077" i="6"/>
  <c r="P3075" i="6"/>
  <c r="P3074" i="6"/>
  <c r="P3073" i="6"/>
  <c r="P3071" i="6"/>
  <c r="P3070" i="6"/>
  <c r="P3069" i="6"/>
  <c r="P3067" i="6"/>
  <c r="P3066" i="6"/>
  <c r="P3065" i="6"/>
  <c r="P3063" i="6"/>
  <c r="P3062" i="6"/>
  <c r="P3061" i="6"/>
  <c r="P3059" i="6"/>
  <c r="P3058" i="6"/>
  <c r="P3057" i="6"/>
  <c r="P3055" i="6"/>
  <c r="P3054" i="6"/>
  <c r="P3053" i="6"/>
  <c r="P3051" i="6"/>
  <c r="P3050" i="6"/>
  <c r="P3049" i="6"/>
  <c r="P3047" i="6"/>
  <c r="P3046" i="6"/>
  <c r="P3045" i="6"/>
  <c r="P3043" i="6"/>
  <c r="P3042" i="6"/>
  <c r="P3041" i="6"/>
  <c r="P3039" i="6"/>
  <c r="P3038" i="6"/>
  <c r="P3037" i="6"/>
  <c r="P3035" i="6"/>
  <c r="P3034" i="6"/>
  <c r="P3033" i="6"/>
  <c r="P3031" i="6"/>
  <c r="P3030" i="6"/>
  <c r="P3029" i="6"/>
  <c r="P3027" i="6"/>
  <c r="P3026" i="6"/>
  <c r="P3025" i="6"/>
  <c r="P3023" i="6"/>
  <c r="P3022" i="6"/>
  <c r="P3021" i="6"/>
  <c r="P3019" i="6"/>
  <c r="P3018" i="6"/>
  <c r="P3017" i="6"/>
  <c r="P3015" i="6"/>
  <c r="P3014" i="6"/>
  <c r="P3013" i="6"/>
  <c r="P3011" i="6"/>
  <c r="P3010" i="6"/>
  <c r="P3009" i="6"/>
  <c r="P3007" i="6"/>
  <c r="P3006" i="6"/>
  <c r="P3005" i="6"/>
  <c r="P3003" i="6"/>
  <c r="P3002" i="6"/>
  <c r="P3001" i="6"/>
  <c r="P2999" i="6"/>
  <c r="P2998" i="6"/>
  <c r="P2997" i="6"/>
  <c r="P2995" i="6"/>
  <c r="P2994" i="6"/>
  <c r="P2993" i="6"/>
  <c r="P2991" i="6"/>
  <c r="P2990" i="6"/>
  <c r="P2989" i="6"/>
  <c r="P2987" i="6"/>
  <c r="P2986" i="6"/>
  <c r="P2985" i="6"/>
  <c r="P2983" i="6"/>
  <c r="P2982" i="6"/>
  <c r="P2981" i="6"/>
  <c r="P2979" i="6"/>
  <c r="P2978" i="6"/>
  <c r="P2977" i="6"/>
  <c r="P2975" i="6"/>
  <c r="P2974" i="6"/>
  <c r="P2973" i="6"/>
  <c r="P2971" i="6"/>
  <c r="P2970" i="6"/>
  <c r="P2969" i="6"/>
  <c r="P2967" i="6"/>
  <c r="P2966" i="6"/>
  <c r="P2965" i="6"/>
  <c r="P2963" i="6"/>
  <c r="P2962" i="6"/>
  <c r="P2961" i="6"/>
  <c r="P2959" i="6"/>
  <c r="P2958" i="6"/>
  <c r="P2957" i="6"/>
  <c r="P2955" i="6"/>
  <c r="P2954" i="6"/>
  <c r="P2953" i="6"/>
  <c r="P2951" i="6"/>
  <c r="P2950" i="6"/>
  <c r="P2949" i="6"/>
  <c r="P2947" i="6"/>
  <c r="P2946" i="6"/>
  <c r="P2945" i="6"/>
  <c r="P2943" i="6"/>
  <c r="P2942" i="6"/>
  <c r="P2941" i="6"/>
  <c r="P2939" i="6"/>
  <c r="P2938" i="6"/>
  <c r="P2937" i="6"/>
  <c r="P2935" i="6"/>
  <c r="P2934" i="6"/>
  <c r="P2933" i="6"/>
  <c r="P2931" i="6"/>
  <c r="P2930" i="6"/>
  <c r="P2929" i="6"/>
  <c r="P2927" i="6"/>
  <c r="P2926" i="6"/>
  <c r="P2925" i="6"/>
  <c r="P2923" i="6"/>
  <c r="P2922" i="6"/>
  <c r="P2921" i="6"/>
  <c r="P2919" i="6"/>
  <c r="P2918" i="6"/>
  <c r="P2917" i="6"/>
  <c r="P2915" i="6"/>
  <c r="P2914" i="6"/>
  <c r="P2913" i="6"/>
  <c r="P2911" i="6"/>
  <c r="P2910" i="6"/>
  <c r="P2909" i="6"/>
  <c r="P2907" i="6"/>
  <c r="P2906" i="6"/>
  <c r="P2905" i="6"/>
  <c r="P2903" i="6"/>
  <c r="P2902" i="6"/>
  <c r="P2901" i="6"/>
  <c r="P2899" i="6"/>
  <c r="P2898" i="6"/>
  <c r="P2897" i="6"/>
  <c r="P2895" i="6"/>
  <c r="P2894" i="6"/>
  <c r="P2893" i="6"/>
  <c r="P2891" i="6"/>
  <c r="P2890" i="6"/>
  <c r="P2889" i="6"/>
  <c r="P2887" i="6"/>
  <c r="P2886" i="6"/>
  <c r="P2885" i="6"/>
  <c r="P2883" i="6"/>
  <c r="P2882" i="6"/>
  <c r="P2881" i="6"/>
  <c r="P2879" i="6"/>
  <c r="P2878" i="6"/>
  <c r="P2877" i="6"/>
  <c r="P2875" i="6"/>
  <c r="P2874" i="6"/>
  <c r="P2873" i="6"/>
  <c r="P2871" i="6"/>
  <c r="P2870" i="6"/>
  <c r="P2869" i="6"/>
  <c r="P2867" i="6"/>
  <c r="P2866" i="6"/>
  <c r="P2865" i="6"/>
  <c r="P2863" i="6"/>
  <c r="P2862" i="6"/>
  <c r="P2861" i="6"/>
  <c r="P2859" i="6"/>
  <c r="P2858" i="6"/>
  <c r="P2857" i="6"/>
  <c r="P2855" i="6"/>
  <c r="P2854" i="6"/>
  <c r="P2853" i="6"/>
  <c r="P2851" i="6"/>
  <c r="P2850" i="6"/>
  <c r="P2849" i="6"/>
  <c r="P2847" i="6"/>
  <c r="P2846" i="6"/>
  <c r="P2845" i="6"/>
  <c r="P2843" i="6"/>
  <c r="P2842" i="6"/>
  <c r="P2841" i="6"/>
  <c r="P2839" i="6"/>
  <c r="P2838" i="6"/>
  <c r="P2837" i="6"/>
  <c r="P2835" i="6"/>
  <c r="P2834" i="6"/>
  <c r="P2833" i="6"/>
  <c r="P2831" i="6"/>
  <c r="P2830" i="6"/>
  <c r="P2829" i="6"/>
  <c r="P2827" i="6"/>
  <c r="P2826" i="6"/>
  <c r="P2825" i="6"/>
  <c r="P2823" i="6"/>
  <c r="P2822" i="6"/>
  <c r="P2821" i="6"/>
  <c r="P2819" i="6"/>
  <c r="P2818" i="6"/>
  <c r="P2817" i="6"/>
  <c r="P2815" i="6"/>
  <c r="P2814" i="6"/>
  <c r="P2813" i="6"/>
  <c r="P2811" i="6"/>
  <c r="P2810" i="6"/>
  <c r="P2809" i="6"/>
  <c r="P2807" i="6"/>
  <c r="P2806" i="6"/>
  <c r="P2805" i="6"/>
  <c r="P2803" i="6"/>
  <c r="P2802" i="6"/>
  <c r="P2801" i="6"/>
  <c r="P2799" i="6"/>
  <c r="P2798" i="6"/>
  <c r="P2797" i="6"/>
  <c r="P2795" i="6"/>
  <c r="P2794" i="6"/>
  <c r="P2793" i="6"/>
  <c r="P2791" i="6"/>
  <c r="P2790" i="6"/>
  <c r="P2789" i="6"/>
  <c r="P2787" i="6"/>
  <c r="P2786" i="6"/>
  <c r="P2785" i="6"/>
  <c r="P2783" i="6"/>
  <c r="P2782" i="6"/>
  <c r="P2781" i="6"/>
  <c r="P2779" i="6"/>
  <c r="P2778" i="6"/>
  <c r="P2777" i="6"/>
  <c r="P2775" i="6"/>
  <c r="P2774" i="6"/>
  <c r="P2773" i="6"/>
  <c r="P2771" i="6"/>
  <c r="P2770" i="6"/>
  <c r="P2769" i="6"/>
  <c r="P2767" i="6"/>
  <c r="P2766" i="6"/>
  <c r="P2765" i="6"/>
  <c r="P2763" i="6"/>
  <c r="P2762" i="6"/>
  <c r="P2761" i="6"/>
  <c r="P2759" i="6"/>
  <c r="P2758" i="6"/>
  <c r="P2757" i="6"/>
  <c r="P2755" i="6"/>
  <c r="P2754" i="6"/>
  <c r="P2753" i="6"/>
  <c r="P2751" i="6"/>
  <c r="P2750" i="6"/>
  <c r="P2749" i="6"/>
  <c r="P2747" i="6"/>
  <c r="P2746" i="6"/>
  <c r="P2745" i="6"/>
  <c r="P2743" i="6"/>
  <c r="P2742" i="6"/>
  <c r="P2741" i="6"/>
  <c r="P2739" i="6"/>
  <c r="P2738" i="6"/>
  <c r="P2737" i="6"/>
  <c r="P2735" i="6"/>
  <c r="P2734" i="6"/>
  <c r="P2733" i="6"/>
  <c r="P2731" i="6"/>
  <c r="P2730" i="6"/>
  <c r="P2729" i="6"/>
  <c r="P2727" i="6"/>
  <c r="P2726" i="6"/>
  <c r="P2725" i="6"/>
  <c r="P2723" i="6"/>
  <c r="P2722" i="6"/>
  <c r="P2721" i="6"/>
  <c r="P2719" i="6"/>
  <c r="P2718" i="6"/>
  <c r="P2717" i="6"/>
  <c r="P2715" i="6"/>
  <c r="P2714" i="6"/>
  <c r="P2713" i="6"/>
  <c r="P2711" i="6"/>
  <c r="P2710" i="6"/>
  <c r="P2709" i="6"/>
  <c r="P2707" i="6"/>
  <c r="P2706" i="6"/>
  <c r="P2705" i="6"/>
  <c r="P2703" i="6"/>
  <c r="P2702" i="6"/>
  <c r="P2701" i="6"/>
  <c r="P2699" i="6"/>
  <c r="P2698" i="6"/>
  <c r="P2697" i="6"/>
  <c r="P2695" i="6"/>
  <c r="P2694" i="6"/>
  <c r="P2693" i="6"/>
  <c r="P2691" i="6"/>
  <c r="P2690" i="6"/>
  <c r="P2689" i="6"/>
  <c r="P2687" i="6"/>
  <c r="P2686" i="6"/>
  <c r="P2685" i="6"/>
  <c r="P2683" i="6"/>
  <c r="P2682" i="6"/>
  <c r="P2681" i="6"/>
  <c r="P2679" i="6"/>
  <c r="P2678" i="6"/>
  <c r="P2677" i="6"/>
  <c r="P2675" i="6"/>
  <c r="P2674" i="6"/>
  <c r="P2673" i="6"/>
  <c r="P2671" i="6"/>
  <c r="P2670" i="6"/>
  <c r="P2669" i="6"/>
  <c r="P2667" i="6"/>
  <c r="P2666" i="6"/>
  <c r="P2665" i="6"/>
  <c r="P2663" i="6"/>
  <c r="P2662" i="6"/>
  <c r="P2661" i="6"/>
  <c r="P2659" i="6"/>
  <c r="P2658" i="6"/>
  <c r="P2657" i="6"/>
  <c r="P2655" i="6"/>
  <c r="P2654" i="6"/>
  <c r="P2653" i="6"/>
  <c r="P2651" i="6"/>
  <c r="P2650" i="6"/>
  <c r="P2649" i="6"/>
  <c r="P2647" i="6"/>
  <c r="P2646" i="6"/>
  <c r="P2645" i="6"/>
  <c r="P2643" i="6"/>
  <c r="P2642" i="6"/>
  <c r="P2641" i="6"/>
  <c r="P2639" i="6"/>
  <c r="P2638" i="6"/>
  <c r="P2637" i="6"/>
  <c r="P2635" i="6"/>
  <c r="P2634" i="6"/>
  <c r="P2633" i="6"/>
  <c r="P2631" i="6"/>
  <c r="P2630" i="6"/>
  <c r="P2629" i="6"/>
  <c r="P2627" i="6"/>
  <c r="P2626" i="6"/>
  <c r="P2625" i="6"/>
  <c r="P2623" i="6"/>
  <c r="P2622" i="6"/>
  <c r="P2621" i="6"/>
  <c r="P2619" i="6"/>
  <c r="P2618" i="6"/>
  <c r="P2617" i="6"/>
  <c r="P2615" i="6"/>
  <c r="P2614" i="6"/>
  <c r="P2613" i="6"/>
  <c r="P2611" i="6"/>
  <c r="P2610" i="6"/>
  <c r="P2609" i="6"/>
  <c r="P2607" i="6"/>
  <c r="P2606" i="6"/>
  <c r="P2605" i="6"/>
  <c r="P2603" i="6"/>
  <c r="P2602" i="6"/>
  <c r="P2601" i="6"/>
  <c r="P2599" i="6"/>
  <c r="P2598" i="6"/>
  <c r="P2597" i="6"/>
  <c r="P2595" i="6"/>
  <c r="P2594" i="6"/>
  <c r="P2593" i="6"/>
  <c r="P2591" i="6"/>
  <c r="P2590" i="6"/>
  <c r="P2589" i="6"/>
  <c r="P2587" i="6"/>
  <c r="P2586" i="6"/>
  <c r="P2585" i="6"/>
  <c r="P2583" i="6"/>
  <c r="P2582" i="6"/>
  <c r="P2581" i="6"/>
  <c r="P2579" i="6"/>
  <c r="P2578" i="6"/>
  <c r="P2577" i="6"/>
  <c r="P2575" i="6"/>
  <c r="P2574" i="6"/>
  <c r="P2573" i="6"/>
  <c r="P2571" i="6"/>
  <c r="P2570" i="6"/>
  <c r="P2569" i="6"/>
  <c r="P2567" i="6"/>
  <c r="P2566" i="6"/>
  <c r="P2565" i="6"/>
  <c r="P2563" i="6"/>
  <c r="P2562" i="6"/>
  <c r="P2561" i="6"/>
  <c r="P2559" i="6"/>
  <c r="P2558" i="6"/>
  <c r="P2557" i="6"/>
  <c r="P2555" i="6"/>
  <c r="P2554" i="6"/>
  <c r="P2553" i="6"/>
  <c r="P2551" i="6"/>
  <c r="P2550" i="6"/>
  <c r="P2549" i="6"/>
  <c r="P2547" i="6"/>
  <c r="P2546" i="6"/>
  <c r="P2545" i="6"/>
  <c r="P2543" i="6"/>
  <c r="P2542" i="6"/>
  <c r="P2541" i="6"/>
  <c r="P2539" i="6"/>
  <c r="P2538" i="6"/>
  <c r="P2537" i="6"/>
  <c r="P2535" i="6"/>
  <c r="P2534" i="6"/>
  <c r="P2533" i="6"/>
  <c r="P2531" i="6"/>
  <c r="P2530" i="6"/>
  <c r="P2529" i="6"/>
  <c r="P2527" i="6"/>
  <c r="P2526" i="6"/>
  <c r="P2525" i="6"/>
  <c r="P2523" i="6"/>
  <c r="P2522" i="6"/>
  <c r="P2521" i="6"/>
  <c r="P2519" i="6"/>
  <c r="P2518" i="6"/>
  <c r="P2517" i="6"/>
  <c r="P2515" i="6"/>
  <c r="P2514" i="6"/>
  <c r="P2513" i="6"/>
  <c r="P2511" i="6"/>
  <c r="P2510" i="6"/>
  <c r="P2509" i="6"/>
  <c r="P2507" i="6"/>
  <c r="P2506" i="6"/>
  <c r="P2505" i="6"/>
  <c r="P2503" i="6"/>
  <c r="P2502" i="6"/>
  <c r="P2501" i="6"/>
  <c r="P2499" i="6"/>
  <c r="P2498" i="6"/>
  <c r="P2497" i="6"/>
  <c r="P2495" i="6"/>
  <c r="P2494" i="6"/>
  <c r="P2493" i="6"/>
  <c r="P2491" i="6"/>
  <c r="P2490" i="6"/>
  <c r="P2489" i="6"/>
  <c r="P2487" i="6"/>
  <c r="P2486" i="6"/>
  <c r="P2485" i="6"/>
  <c r="P2483" i="6"/>
  <c r="P2482" i="6"/>
  <c r="P2481" i="6"/>
  <c r="P2479" i="6"/>
  <c r="P2478" i="6"/>
  <c r="P2477" i="6"/>
  <c r="P2475" i="6"/>
  <c r="P2474" i="6"/>
  <c r="P2473" i="6"/>
  <c r="P2471" i="6"/>
  <c r="P2470" i="6"/>
  <c r="P2469" i="6"/>
  <c r="P2467" i="6"/>
  <c r="P2466" i="6"/>
  <c r="P2465" i="6"/>
  <c r="P2463" i="6"/>
  <c r="P2462" i="6"/>
  <c r="P2461" i="6"/>
  <c r="P2459" i="6"/>
  <c r="P2458" i="6"/>
  <c r="P2457" i="6"/>
  <c r="P2455" i="6"/>
  <c r="P2454" i="6"/>
  <c r="P2453" i="6"/>
  <c r="P2451" i="6"/>
  <c r="P2450" i="6"/>
  <c r="P2449" i="6"/>
  <c r="P2447" i="6"/>
  <c r="P2446" i="6"/>
  <c r="P2445" i="6"/>
  <c r="P2443" i="6"/>
  <c r="P2442" i="6"/>
  <c r="P2441" i="6"/>
  <c r="P2439" i="6"/>
  <c r="P2438" i="6"/>
  <c r="P2437" i="6"/>
  <c r="P2435" i="6"/>
  <c r="P2434" i="6"/>
  <c r="P2433" i="6"/>
  <c r="P2431" i="6"/>
  <c r="P2430" i="6"/>
  <c r="P2429" i="6"/>
  <c r="P2427" i="6"/>
  <c r="P2426" i="6"/>
  <c r="P2425" i="6"/>
  <c r="P2423" i="6"/>
  <c r="P2422" i="6"/>
  <c r="P2421" i="6"/>
  <c r="P2419" i="6"/>
  <c r="P2418" i="6"/>
  <c r="P2417" i="6"/>
  <c r="P2415" i="6"/>
  <c r="P2414" i="6"/>
  <c r="P2413" i="6"/>
  <c r="P2411" i="6"/>
  <c r="P2410" i="6"/>
  <c r="P2409" i="6"/>
  <c r="P2407" i="6"/>
  <c r="P2406" i="6"/>
  <c r="P2405" i="6"/>
  <c r="P2403" i="6"/>
  <c r="P2402" i="6"/>
  <c r="P2401" i="6"/>
  <c r="P2399" i="6"/>
  <c r="P2398" i="6"/>
  <c r="P2397" i="6"/>
  <c r="P2395" i="6"/>
  <c r="P2394" i="6"/>
  <c r="P2393" i="6"/>
  <c r="P2391" i="6"/>
  <c r="P2390" i="6"/>
  <c r="P2389" i="6"/>
  <c r="P2387" i="6"/>
  <c r="P2386" i="6"/>
  <c r="P2385" i="6"/>
  <c r="P2383" i="6"/>
  <c r="P2382" i="6"/>
  <c r="P2381" i="6"/>
  <c r="P2379" i="6"/>
  <c r="P2378" i="6"/>
  <c r="P2377" i="6"/>
  <c r="P2375" i="6"/>
  <c r="P2374" i="6"/>
  <c r="P2373" i="6"/>
  <c r="P2371" i="6"/>
  <c r="P2370" i="6"/>
  <c r="P2369" i="6"/>
  <c r="P2367" i="6"/>
  <c r="P2366" i="6"/>
  <c r="P2365" i="6"/>
  <c r="P2363" i="6"/>
  <c r="P2362" i="6"/>
  <c r="P2361" i="6"/>
  <c r="P2359" i="6"/>
  <c r="P2358" i="6"/>
  <c r="P2357" i="6"/>
  <c r="P2355" i="6"/>
  <c r="P2354" i="6"/>
  <c r="P2353" i="6"/>
  <c r="P2351" i="6"/>
  <c r="P2350" i="6"/>
  <c r="P2349" i="6"/>
  <c r="P2347" i="6"/>
  <c r="P2346" i="6"/>
  <c r="P2345" i="6"/>
  <c r="P2343" i="6"/>
  <c r="P2342" i="6"/>
  <c r="P2341" i="6"/>
  <c r="P2339" i="6"/>
  <c r="P2338" i="6"/>
  <c r="P2337" i="6"/>
  <c r="P2335" i="6"/>
  <c r="P2334" i="6"/>
  <c r="P2333" i="6"/>
  <c r="P2331" i="6"/>
  <c r="P2330" i="6"/>
  <c r="P2329" i="6"/>
  <c r="P2327" i="6"/>
  <c r="P2326" i="6"/>
  <c r="P2325" i="6"/>
  <c r="P2323" i="6"/>
  <c r="P2322" i="6"/>
  <c r="P2321" i="6"/>
  <c r="P2319" i="6"/>
  <c r="P2318" i="6"/>
  <c r="P2317" i="6"/>
  <c r="P2315" i="6"/>
  <c r="P2314" i="6"/>
  <c r="P2313" i="6"/>
  <c r="P2311" i="6"/>
  <c r="P2310" i="6"/>
  <c r="P2309" i="6"/>
  <c r="P2307" i="6"/>
  <c r="P2306" i="6"/>
  <c r="P2305" i="6"/>
  <c r="P2303" i="6"/>
  <c r="P2302" i="6"/>
  <c r="P2301" i="6"/>
  <c r="P2299" i="6"/>
  <c r="P2298" i="6"/>
  <c r="P2297" i="6"/>
  <c r="P2295" i="6"/>
  <c r="P2294" i="6"/>
  <c r="P2293" i="6"/>
  <c r="P2291" i="6"/>
  <c r="P2290" i="6"/>
  <c r="P2289" i="6"/>
  <c r="P2287" i="6"/>
  <c r="P2286" i="6"/>
  <c r="P2285" i="6"/>
  <c r="P2283" i="6"/>
  <c r="P2282" i="6"/>
  <c r="P2281" i="6"/>
  <c r="P2279" i="6"/>
  <c r="P2278" i="6"/>
  <c r="P2277" i="6"/>
  <c r="P2275" i="6"/>
  <c r="P2274" i="6"/>
  <c r="P2273" i="6"/>
  <c r="P2271" i="6"/>
  <c r="P2270" i="6"/>
  <c r="P2269" i="6"/>
  <c r="P2267" i="6"/>
  <c r="P2266" i="6"/>
  <c r="P2265" i="6"/>
  <c r="P2263" i="6"/>
  <c r="P2262" i="6"/>
  <c r="P2261" i="6"/>
  <c r="P2259" i="6"/>
  <c r="P2258" i="6"/>
  <c r="P2257" i="6"/>
  <c r="P2255" i="6"/>
  <c r="P2254" i="6"/>
  <c r="P2253" i="6"/>
  <c r="P2251" i="6"/>
  <c r="P2250" i="6"/>
  <c r="P2249" i="6"/>
  <c r="P2247" i="6"/>
  <c r="P2246" i="6"/>
  <c r="P2245" i="6"/>
  <c r="P2243" i="6"/>
  <c r="P2242" i="6"/>
  <c r="P2241" i="6"/>
  <c r="P2239" i="6"/>
  <c r="P2238" i="6"/>
  <c r="P2237" i="6"/>
  <c r="P2235" i="6"/>
  <c r="P2234" i="6"/>
  <c r="P2233" i="6"/>
  <c r="P2231" i="6"/>
  <c r="P2230" i="6"/>
  <c r="P2229" i="6"/>
  <c r="P2227" i="6"/>
  <c r="P2226" i="6"/>
  <c r="P2225" i="6"/>
  <c r="P2223" i="6"/>
  <c r="P2222" i="6"/>
  <c r="P2221" i="6"/>
  <c r="P2219" i="6"/>
  <c r="P2218" i="6"/>
  <c r="P2217" i="6"/>
  <c r="P2215" i="6"/>
  <c r="P2214" i="6"/>
  <c r="P2213" i="6"/>
  <c r="P2211" i="6"/>
  <c r="P2210" i="6"/>
  <c r="P2209" i="6"/>
  <c r="P2207" i="6"/>
  <c r="P2206" i="6"/>
  <c r="P2205" i="6"/>
  <c r="P2203" i="6"/>
  <c r="P2202" i="6"/>
  <c r="P2201" i="6"/>
  <c r="P2199" i="6"/>
  <c r="P2198" i="6"/>
  <c r="P2197" i="6"/>
  <c r="P2195" i="6"/>
  <c r="P2194" i="6"/>
  <c r="P2193" i="6"/>
  <c r="P2191" i="6"/>
  <c r="P2190" i="6"/>
  <c r="P2189" i="6"/>
  <c r="P2187" i="6"/>
  <c r="P2186" i="6"/>
  <c r="P2185" i="6"/>
  <c r="P2183" i="6"/>
  <c r="P2182" i="6"/>
  <c r="P2181" i="6"/>
  <c r="P2179" i="6"/>
  <c r="P2178" i="6"/>
  <c r="P2177" i="6"/>
  <c r="P2175" i="6"/>
  <c r="P2174" i="6"/>
  <c r="P2173" i="6"/>
  <c r="P2171" i="6"/>
  <c r="P2170" i="6"/>
  <c r="P2169" i="6"/>
  <c r="P2167" i="6"/>
  <c r="P2166" i="6"/>
  <c r="P2165" i="6"/>
  <c r="P2163" i="6"/>
  <c r="P2162" i="6"/>
  <c r="P2161" i="6"/>
  <c r="P2159" i="6"/>
  <c r="P2158" i="6"/>
  <c r="P2157" i="6"/>
  <c r="P2155" i="6"/>
  <c r="P2154" i="6"/>
  <c r="P2153" i="6"/>
  <c r="P2151" i="6"/>
  <c r="P2150" i="6"/>
  <c r="P2149" i="6"/>
  <c r="P2147" i="6"/>
  <c r="P2146" i="6"/>
  <c r="P2145" i="6"/>
  <c r="P2143" i="6"/>
  <c r="P2142" i="6"/>
  <c r="P2141" i="6"/>
  <c r="P2139" i="6"/>
  <c r="P2138" i="6"/>
  <c r="P2137" i="6"/>
  <c r="P2135" i="6"/>
  <c r="P2134" i="6"/>
  <c r="P2133" i="6"/>
  <c r="P2131" i="6"/>
  <c r="P2130" i="6"/>
  <c r="P2129" i="6"/>
  <c r="P2127" i="6"/>
  <c r="P2126" i="6"/>
  <c r="P2125" i="6"/>
  <c r="P2123" i="6"/>
  <c r="P2122" i="6"/>
  <c r="P2121" i="6"/>
  <c r="P2119" i="6"/>
  <c r="P2118" i="6"/>
  <c r="P2117" i="6"/>
  <c r="P2115" i="6"/>
  <c r="P2114" i="6"/>
  <c r="P2113" i="6"/>
  <c r="P2111" i="6"/>
  <c r="P2110" i="6"/>
  <c r="P2109" i="6"/>
  <c r="P2107" i="6"/>
  <c r="P2106" i="6"/>
  <c r="P2105" i="6"/>
  <c r="P2103" i="6"/>
  <c r="P2102" i="6"/>
  <c r="P2101" i="6"/>
  <c r="P2099" i="6"/>
  <c r="P2098" i="6"/>
  <c r="P2097" i="6"/>
  <c r="P2095" i="6"/>
  <c r="P2094" i="6"/>
  <c r="P2093" i="6"/>
  <c r="P2091" i="6"/>
  <c r="P2090" i="6"/>
  <c r="P2089" i="6"/>
  <c r="P2087" i="6"/>
  <c r="P2086" i="6"/>
  <c r="P2085" i="6"/>
  <c r="P2083" i="6"/>
  <c r="P2082" i="6"/>
  <c r="P2081" i="6"/>
  <c r="P2079" i="6"/>
  <c r="P2078" i="6"/>
  <c r="P2077" i="6"/>
  <c r="P2076" i="6"/>
  <c r="P2075" i="6"/>
  <c r="P2074" i="6"/>
  <c r="P2073" i="6"/>
  <c r="P2072" i="6"/>
  <c r="P2071" i="6"/>
  <c r="P2070" i="6"/>
  <c r="P2069" i="6"/>
  <c r="P2068" i="6"/>
  <c r="P2067" i="6"/>
  <c r="P2066" i="6"/>
  <c r="P2065" i="6"/>
  <c r="P2064" i="6"/>
  <c r="P2063" i="6"/>
  <c r="P2062" i="6"/>
  <c r="P2061" i="6"/>
  <c r="P2060" i="6"/>
  <c r="P2059" i="6"/>
  <c r="P2058" i="6"/>
  <c r="P2057" i="6"/>
  <c r="P2056" i="6"/>
  <c r="P2055" i="6"/>
  <c r="P2054" i="6"/>
  <c r="P2053" i="6"/>
  <c r="P2052" i="6"/>
  <c r="P2051" i="6"/>
  <c r="P2050" i="6"/>
  <c r="P2049" i="6"/>
  <c r="P2048" i="6"/>
  <c r="P2047" i="6"/>
  <c r="P2046" i="6"/>
  <c r="P2045" i="6"/>
  <c r="P2044" i="6"/>
  <c r="P2043" i="6"/>
  <c r="P2042" i="6"/>
  <c r="P2041" i="6"/>
  <c r="P2040" i="6"/>
  <c r="P2039" i="6"/>
  <c r="P2038" i="6"/>
  <c r="P2037" i="6"/>
  <c r="P2036" i="6"/>
  <c r="P2035" i="6"/>
  <c r="P2034" i="6"/>
  <c r="P2033" i="6"/>
  <c r="P2032" i="6"/>
  <c r="P2031" i="6"/>
  <c r="P2030" i="6"/>
  <c r="P2029" i="6"/>
  <c r="P2028" i="6"/>
  <c r="P2027" i="6"/>
  <c r="P2026" i="6"/>
  <c r="P2025" i="6"/>
  <c r="P2024" i="6"/>
  <c r="P2023" i="6"/>
  <c r="P2022" i="6"/>
  <c r="P2021" i="6"/>
  <c r="P2020" i="6"/>
  <c r="P2019" i="6"/>
  <c r="P2018" i="6"/>
  <c r="P2017" i="6"/>
  <c r="P2016" i="6"/>
  <c r="P2015" i="6"/>
  <c r="P2014" i="6"/>
  <c r="P2013" i="6"/>
  <c r="P2012" i="6"/>
  <c r="P2011" i="6"/>
  <c r="P2010" i="6"/>
  <c r="P2009" i="6"/>
  <c r="P2008" i="6"/>
  <c r="P2007" i="6"/>
  <c r="P2006" i="6"/>
  <c r="P2005" i="6"/>
  <c r="P2004" i="6"/>
  <c r="P2003" i="6"/>
  <c r="P2002" i="6"/>
  <c r="P2001" i="6"/>
  <c r="P2000" i="6"/>
  <c r="P1999" i="6"/>
  <c r="P1998" i="6"/>
  <c r="P1997" i="6"/>
  <c r="P1996" i="6"/>
  <c r="P1995" i="6"/>
  <c r="P1994" i="6"/>
  <c r="P1993" i="6"/>
  <c r="P1992" i="6"/>
  <c r="P1991" i="6"/>
  <c r="P1990" i="6"/>
  <c r="P1989" i="6"/>
  <c r="P1988" i="6"/>
  <c r="P1987" i="6"/>
  <c r="P1986" i="6"/>
  <c r="P1985" i="6"/>
  <c r="P1984" i="6"/>
  <c r="P1983" i="6"/>
  <c r="P1982" i="6"/>
  <c r="P1981" i="6"/>
  <c r="P1980" i="6"/>
  <c r="P1979" i="6"/>
  <c r="P1978" i="6"/>
  <c r="P1977" i="6"/>
  <c r="P1976" i="6"/>
  <c r="P1975" i="6"/>
  <c r="P1974" i="6"/>
  <c r="P1973" i="6"/>
  <c r="P1972" i="6"/>
  <c r="P1971" i="6"/>
  <c r="P1970" i="6"/>
  <c r="P1969" i="6"/>
  <c r="P1968" i="6"/>
  <c r="P1967" i="6"/>
  <c r="P1966" i="6"/>
  <c r="P1965" i="6"/>
  <c r="P1964" i="6"/>
  <c r="P1963" i="6"/>
  <c r="P1962" i="6"/>
  <c r="P1961" i="6"/>
  <c r="P1960" i="6"/>
  <c r="P1959" i="6"/>
  <c r="P1958" i="6"/>
  <c r="P1957" i="6"/>
  <c r="P1956" i="6"/>
  <c r="P1955" i="6"/>
  <c r="P1954" i="6"/>
  <c r="P1953" i="6"/>
  <c r="P1952" i="6"/>
  <c r="P1951" i="6"/>
  <c r="P1950" i="6"/>
  <c r="P1949" i="6"/>
  <c r="P1948" i="6"/>
  <c r="P1947" i="6"/>
  <c r="P1946" i="6"/>
  <c r="P1945" i="6"/>
  <c r="P1944" i="6"/>
  <c r="P1943" i="6"/>
  <c r="P1942" i="6"/>
  <c r="P1941" i="6"/>
  <c r="P1940" i="6"/>
  <c r="P1939" i="6"/>
  <c r="P1938" i="6"/>
  <c r="P1937" i="6"/>
  <c r="P1936" i="6"/>
  <c r="P1935" i="6"/>
  <c r="P1934" i="6"/>
  <c r="P1933" i="6"/>
  <c r="P1932" i="6"/>
  <c r="P1931" i="6"/>
  <c r="P1930" i="6"/>
  <c r="P1929" i="6"/>
  <c r="P1928" i="6"/>
  <c r="P1927" i="6"/>
  <c r="P1926" i="6"/>
  <c r="P1925" i="6"/>
  <c r="P1924" i="6"/>
  <c r="P1923" i="6"/>
  <c r="P1922" i="6"/>
  <c r="P1921" i="6"/>
  <c r="P1920" i="6"/>
  <c r="P1919" i="6"/>
  <c r="P1918" i="6"/>
  <c r="P1917" i="6"/>
  <c r="P1916" i="6"/>
  <c r="P1915" i="6"/>
  <c r="P1914" i="6"/>
  <c r="P1913" i="6"/>
  <c r="P1912" i="6"/>
  <c r="P1911" i="6"/>
  <c r="P1910" i="6"/>
  <c r="P1909" i="6"/>
  <c r="P1908" i="6"/>
  <c r="P1907" i="6"/>
  <c r="P1906" i="6"/>
  <c r="P1905" i="6"/>
  <c r="P1904" i="6"/>
  <c r="P1903" i="6"/>
  <c r="P1902" i="6"/>
  <c r="P1901" i="6"/>
  <c r="P1900" i="6"/>
  <c r="P1899" i="6"/>
  <c r="P1898" i="6"/>
  <c r="P1897" i="6"/>
  <c r="P1896" i="6"/>
  <c r="P1895" i="6"/>
  <c r="P1894" i="6"/>
  <c r="P1893" i="6"/>
  <c r="P1892" i="6"/>
  <c r="P1891" i="6"/>
  <c r="P1890" i="6"/>
  <c r="P1889" i="6"/>
  <c r="P1888" i="6"/>
  <c r="P1887" i="6"/>
  <c r="P1886" i="6"/>
  <c r="P1885" i="6"/>
  <c r="P1884" i="6"/>
  <c r="P1883" i="6"/>
  <c r="P1882" i="6"/>
  <c r="P1881" i="6"/>
  <c r="P1880" i="6"/>
  <c r="P1879" i="6"/>
  <c r="P1878" i="6"/>
  <c r="P1877" i="6"/>
  <c r="P1876" i="6"/>
  <c r="P1875" i="6"/>
  <c r="P1874" i="6"/>
  <c r="P1873" i="6"/>
  <c r="P1872" i="6"/>
  <c r="P1871" i="6"/>
  <c r="P1870" i="6"/>
  <c r="P1869" i="6"/>
  <c r="P1868" i="6"/>
  <c r="P1867" i="6"/>
  <c r="P1866" i="6"/>
  <c r="P1865" i="6"/>
  <c r="P1864" i="6"/>
  <c r="P1863" i="6"/>
  <c r="P1862" i="6"/>
  <c r="P1861" i="6"/>
  <c r="P1860" i="6"/>
  <c r="P1859" i="6"/>
  <c r="P1858" i="6"/>
  <c r="P1857" i="6"/>
  <c r="P1856" i="6"/>
  <c r="P1855" i="6"/>
  <c r="P1854" i="6"/>
  <c r="P1853" i="6"/>
  <c r="P1852" i="6"/>
  <c r="P1851" i="6"/>
  <c r="P1850" i="6"/>
  <c r="P1849" i="6"/>
  <c r="P1848" i="6"/>
  <c r="P1847" i="6"/>
  <c r="P1846" i="6"/>
  <c r="P1845" i="6"/>
  <c r="P1844" i="6"/>
  <c r="P1843" i="6"/>
  <c r="P1842" i="6"/>
  <c r="P1841" i="6"/>
  <c r="P1840" i="6"/>
  <c r="P1839" i="6"/>
  <c r="P1838" i="6"/>
  <c r="P1837" i="6"/>
  <c r="P1836" i="6"/>
  <c r="P1835" i="6"/>
  <c r="P1834" i="6"/>
  <c r="P1833" i="6"/>
  <c r="P1832" i="6"/>
  <c r="P1831" i="6"/>
  <c r="P1830" i="6"/>
  <c r="P1829" i="6"/>
  <c r="P1828" i="6"/>
  <c r="P1827" i="6"/>
  <c r="P1826" i="6"/>
  <c r="P1825" i="6"/>
  <c r="P1824" i="6"/>
  <c r="P1823" i="6"/>
  <c r="P1822" i="6"/>
  <c r="P1821" i="6"/>
  <c r="P1820" i="6"/>
  <c r="P1819" i="6"/>
  <c r="P1818" i="6"/>
  <c r="P1817" i="6"/>
  <c r="P1816" i="6"/>
  <c r="P1815" i="6"/>
  <c r="P1814" i="6"/>
  <c r="P1813" i="6"/>
  <c r="P1812" i="6"/>
  <c r="P1811" i="6"/>
  <c r="P1810" i="6"/>
  <c r="P1809" i="6"/>
  <c r="P1808" i="6"/>
  <c r="P1807" i="6"/>
  <c r="P1806" i="6"/>
  <c r="P1805" i="6"/>
  <c r="P1804" i="6"/>
  <c r="P1803" i="6"/>
  <c r="P1802" i="6"/>
  <c r="P1801" i="6"/>
  <c r="P1800" i="6"/>
  <c r="P1799" i="6"/>
  <c r="P1798" i="6"/>
  <c r="P1797" i="6"/>
  <c r="P1796" i="6"/>
  <c r="P1795" i="6"/>
  <c r="P1794" i="6"/>
  <c r="P1793" i="6"/>
  <c r="P1792" i="6"/>
  <c r="P1791" i="6"/>
  <c r="P1790" i="6"/>
  <c r="P1789" i="6"/>
  <c r="P1788" i="6"/>
  <c r="P1787" i="6"/>
  <c r="P1786" i="6"/>
  <c r="P1785" i="6"/>
  <c r="P1784" i="6"/>
  <c r="P1783" i="6"/>
  <c r="P1782" i="6"/>
  <c r="P1781" i="6"/>
  <c r="P1780" i="6"/>
  <c r="P1779" i="6"/>
  <c r="P1778" i="6"/>
  <c r="P1777" i="6"/>
  <c r="P1776" i="6"/>
  <c r="P1775" i="6"/>
  <c r="P1774" i="6"/>
  <c r="P1773" i="6"/>
  <c r="P1772" i="6"/>
  <c r="P1771" i="6"/>
  <c r="P1770" i="6"/>
  <c r="P1769" i="6"/>
  <c r="P1768" i="6"/>
  <c r="P1767" i="6"/>
  <c r="P1766" i="6"/>
  <c r="P1765" i="6"/>
  <c r="P1764" i="6"/>
  <c r="P1763" i="6"/>
  <c r="P1762" i="6"/>
  <c r="P1761" i="6"/>
  <c r="P1760" i="6"/>
  <c r="P1759" i="6"/>
  <c r="P1758" i="6"/>
  <c r="P1757" i="6"/>
  <c r="P1756" i="6"/>
  <c r="P1755" i="6"/>
  <c r="P1754" i="6"/>
  <c r="P1753" i="6"/>
  <c r="P1752" i="6"/>
  <c r="P1751" i="6"/>
  <c r="P1750" i="6"/>
  <c r="P1749" i="6"/>
  <c r="P1748" i="6"/>
  <c r="P1747" i="6"/>
  <c r="P1746" i="6"/>
  <c r="P1745" i="6"/>
  <c r="P1744" i="6"/>
  <c r="P1743" i="6"/>
  <c r="P1742" i="6"/>
  <c r="P1741" i="6"/>
  <c r="P1740" i="6"/>
  <c r="P1739" i="6"/>
  <c r="P1738" i="6"/>
  <c r="P1737" i="6"/>
  <c r="P1736" i="6"/>
  <c r="P1735" i="6"/>
  <c r="P1734" i="6"/>
  <c r="P1733" i="6"/>
  <c r="P1732" i="6"/>
  <c r="P1731" i="6"/>
  <c r="P1730" i="6"/>
  <c r="P1729" i="6"/>
  <c r="P1728" i="6"/>
  <c r="P1727" i="6"/>
  <c r="P1726" i="6"/>
  <c r="P1725" i="6"/>
  <c r="P1724" i="6"/>
  <c r="P1723" i="6"/>
  <c r="P1722" i="6"/>
  <c r="P1721" i="6"/>
  <c r="P1720" i="6"/>
  <c r="P1719" i="6"/>
  <c r="P1718" i="6"/>
  <c r="P1717" i="6"/>
  <c r="P1716" i="6"/>
  <c r="P1715" i="6"/>
  <c r="P1714" i="6"/>
  <c r="P1713" i="6"/>
  <c r="P1712" i="6"/>
  <c r="P1711" i="6"/>
  <c r="P1710" i="6"/>
  <c r="P1709" i="6"/>
  <c r="P1708" i="6"/>
  <c r="P1707" i="6"/>
  <c r="P1706" i="6"/>
  <c r="P1705" i="6"/>
  <c r="P1704" i="6"/>
  <c r="P1703" i="6"/>
  <c r="P1702" i="6"/>
  <c r="P1701" i="6"/>
  <c r="P1700" i="6"/>
  <c r="P1699" i="6"/>
  <c r="P1698" i="6"/>
  <c r="P1697" i="6"/>
  <c r="P1696" i="6"/>
  <c r="P1695" i="6"/>
  <c r="P1694" i="6"/>
  <c r="P1693" i="6"/>
  <c r="P1692" i="6"/>
  <c r="P1691" i="6"/>
  <c r="P1690" i="6"/>
  <c r="P1689" i="6"/>
  <c r="P1688" i="6"/>
  <c r="P1687" i="6"/>
  <c r="P1686" i="6"/>
  <c r="P1685" i="6"/>
  <c r="P1684" i="6"/>
  <c r="P1683" i="6"/>
  <c r="P1682" i="6"/>
  <c r="P1681" i="6"/>
  <c r="P1680" i="6"/>
  <c r="P1679" i="6"/>
  <c r="P1678" i="6"/>
  <c r="P1677" i="6"/>
  <c r="P1676" i="6"/>
  <c r="P1675" i="6"/>
  <c r="P1674" i="6"/>
  <c r="P1673" i="6"/>
  <c r="P1672" i="6"/>
  <c r="P1671" i="6"/>
  <c r="P1670" i="6"/>
  <c r="P1669" i="6"/>
  <c r="P1668" i="6"/>
  <c r="P1667" i="6"/>
  <c r="P1666" i="6"/>
  <c r="P1665" i="6"/>
  <c r="P1664" i="6"/>
  <c r="P1663" i="6"/>
  <c r="P1662" i="6"/>
  <c r="P1661" i="6"/>
  <c r="P1660" i="6"/>
  <c r="P1659" i="6"/>
  <c r="P1658" i="6"/>
  <c r="P1657" i="6"/>
  <c r="P1656" i="6"/>
  <c r="P1655" i="6"/>
  <c r="P1654" i="6"/>
  <c r="P1653" i="6"/>
  <c r="P1652" i="6"/>
  <c r="P1651" i="6"/>
  <c r="P1650" i="6"/>
  <c r="P1649" i="6"/>
  <c r="P1648" i="6"/>
  <c r="P1647" i="6"/>
  <c r="P1646" i="6"/>
  <c r="P1645" i="6"/>
  <c r="P1644" i="6"/>
  <c r="P1643" i="6"/>
  <c r="P1642" i="6"/>
  <c r="P1641" i="6"/>
  <c r="P1640" i="6"/>
  <c r="P1639" i="6"/>
  <c r="P1638" i="6"/>
  <c r="P1637" i="6"/>
  <c r="P1636" i="6"/>
  <c r="P1635" i="6"/>
  <c r="P1634" i="6"/>
  <c r="P1633" i="6"/>
  <c r="P1632" i="6"/>
  <c r="P1631" i="6"/>
  <c r="P1630" i="6"/>
  <c r="P1629" i="6"/>
  <c r="P1628" i="6"/>
  <c r="P1627" i="6"/>
  <c r="P1626" i="6"/>
  <c r="P1625" i="6"/>
  <c r="P1624" i="6"/>
  <c r="P1623" i="6"/>
  <c r="P1622" i="6"/>
  <c r="P1621" i="6"/>
  <c r="P1620" i="6"/>
  <c r="P1619" i="6"/>
  <c r="P1618" i="6"/>
  <c r="P1617" i="6"/>
  <c r="P1616" i="6"/>
  <c r="P1615" i="6"/>
  <c r="P1614" i="6"/>
  <c r="P1613" i="6"/>
  <c r="P1612" i="6"/>
  <c r="P1611" i="6"/>
  <c r="P1610" i="6"/>
  <c r="P1609" i="6"/>
  <c r="P1608" i="6"/>
  <c r="P1607" i="6"/>
  <c r="P1606" i="6"/>
  <c r="P1605" i="6"/>
  <c r="P1604" i="6"/>
  <c r="P1603" i="6"/>
  <c r="P1602" i="6"/>
  <c r="P1601" i="6"/>
  <c r="P1600" i="6"/>
  <c r="P1599" i="6"/>
  <c r="P1598" i="6"/>
  <c r="P1597" i="6"/>
  <c r="P1596" i="6"/>
  <c r="P1595" i="6"/>
  <c r="P1594" i="6"/>
  <c r="P1593" i="6"/>
  <c r="P1592" i="6"/>
  <c r="P1591" i="6"/>
  <c r="P1590" i="6"/>
  <c r="P1589" i="6"/>
  <c r="P1588" i="6"/>
  <c r="P1587" i="6"/>
  <c r="P1586" i="6"/>
  <c r="P1585" i="6"/>
  <c r="P1584" i="6"/>
  <c r="P1583" i="6"/>
  <c r="P1582" i="6"/>
  <c r="P1581" i="6"/>
  <c r="P1580" i="6"/>
  <c r="P1579" i="6"/>
  <c r="P1578" i="6"/>
  <c r="P1577" i="6"/>
  <c r="P1576" i="6"/>
  <c r="P1575" i="6"/>
  <c r="P1574" i="6"/>
  <c r="P1573" i="6"/>
  <c r="P1572" i="6"/>
  <c r="P1571" i="6"/>
  <c r="P1570" i="6"/>
  <c r="P1569" i="6"/>
  <c r="P1568" i="6"/>
  <c r="P1567" i="6"/>
  <c r="P1566" i="6"/>
  <c r="P1565" i="6"/>
  <c r="P1564" i="6"/>
  <c r="P1563" i="6"/>
  <c r="P1562" i="6"/>
  <c r="P1561" i="6"/>
  <c r="P1560" i="6"/>
  <c r="P1559" i="6"/>
  <c r="P1558" i="6"/>
  <c r="P1557" i="6"/>
  <c r="P1556" i="6"/>
  <c r="P1555" i="6"/>
  <c r="P1554" i="6"/>
  <c r="P1553" i="6"/>
  <c r="P1552" i="6"/>
  <c r="P1551" i="6"/>
  <c r="P1550" i="6"/>
  <c r="P1549" i="6"/>
  <c r="P1548" i="6"/>
  <c r="P1547" i="6"/>
  <c r="P1546" i="6"/>
  <c r="P1545" i="6"/>
  <c r="P1544" i="6"/>
  <c r="P1543" i="6"/>
  <c r="P1542" i="6"/>
  <c r="P1541" i="6"/>
  <c r="P1540" i="6"/>
  <c r="P1539" i="6"/>
  <c r="P1538" i="6"/>
  <c r="P1537" i="6"/>
  <c r="P1536" i="6"/>
  <c r="P1535" i="6"/>
  <c r="P1534" i="6"/>
  <c r="P1533" i="6"/>
  <c r="P1532" i="6"/>
  <c r="P1531" i="6"/>
  <c r="P1530" i="6"/>
  <c r="P1529" i="6"/>
  <c r="P1528" i="6"/>
  <c r="P1527" i="6"/>
  <c r="P1526" i="6"/>
  <c r="P1525" i="6"/>
  <c r="P1524" i="6"/>
  <c r="P1523" i="6"/>
  <c r="P1522" i="6"/>
  <c r="P1521" i="6"/>
  <c r="P1520" i="6"/>
  <c r="P1519" i="6"/>
  <c r="P1518" i="6"/>
  <c r="P1517" i="6"/>
  <c r="P1516" i="6"/>
  <c r="P1515" i="6"/>
  <c r="P1514" i="6"/>
  <c r="P1513" i="6"/>
  <c r="P1512" i="6"/>
  <c r="P1511" i="6"/>
  <c r="P1510" i="6"/>
  <c r="P1509" i="6"/>
  <c r="P1508" i="6"/>
  <c r="P1507" i="6"/>
  <c r="P1506" i="6"/>
  <c r="P1505" i="6"/>
  <c r="P1504" i="6"/>
  <c r="P1503" i="6"/>
  <c r="P1502" i="6"/>
  <c r="P1501" i="6"/>
  <c r="P1500" i="6"/>
  <c r="P1499" i="6"/>
  <c r="P1498" i="6"/>
  <c r="P1497" i="6"/>
  <c r="P1496" i="6"/>
  <c r="P1495" i="6"/>
  <c r="P1494" i="6"/>
  <c r="P1493" i="6"/>
  <c r="P1492" i="6"/>
  <c r="P1491" i="6"/>
  <c r="P1490" i="6"/>
  <c r="P1489" i="6"/>
  <c r="P1488" i="6"/>
  <c r="P1487" i="6"/>
  <c r="P1486" i="6"/>
  <c r="P1485" i="6"/>
  <c r="P1484" i="6"/>
  <c r="P1483" i="6"/>
  <c r="P1482" i="6"/>
  <c r="P1481" i="6"/>
  <c r="P1480" i="6"/>
  <c r="P1479" i="6"/>
  <c r="P1478" i="6"/>
  <c r="P1477" i="6"/>
  <c r="P1476" i="6"/>
  <c r="P1475" i="6"/>
  <c r="P1474" i="6"/>
  <c r="P1473" i="6"/>
  <c r="P1472" i="6"/>
  <c r="P1471" i="6"/>
  <c r="P1470" i="6"/>
  <c r="P1469" i="6"/>
  <c r="P1468" i="6"/>
  <c r="P1467" i="6"/>
  <c r="P1466" i="6"/>
  <c r="P1465" i="6"/>
  <c r="P1464" i="6"/>
  <c r="P1463" i="6"/>
  <c r="P1462" i="6"/>
  <c r="P1461" i="6"/>
  <c r="P1460" i="6"/>
  <c r="P1459" i="6"/>
  <c r="P1458" i="6"/>
  <c r="P1457" i="6"/>
  <c r="P1456" i="6"/>
  <c r="P1455" i="6"/>
  <c r="P1454" i="6"/>
  <c r="P1453" i="6"/>
  <c r="P1452" i="6"/>
  <c r="P1451" i="6"/>
  <c r="P1450" i="6"/>
  <c r="P1449" i="6"/>
  <c r="P1448" i="6"/>
  <c r="P1447" i="6"/>
  <c r="P1446" i="6"/>
  <c r="P1445" i="6"/>
  <c r="P1444" i="6"/>
  <c r="P1443" i="6"/>
  <c r="P1442" i="6"/>
  <c r="P1441" i="6"/>
  <c r="P1440" i="6"/>
  <c r="P1439" i="6"/>
  <c r="P1438" i="6"/>
  <c r="P1437" i="6"/>
  <c r="P1436" i="6"/>
  <c r="P1435" i="6"/>
  <c r="P1434" i="6"/>
  <c r="P1433" i="6"/>
  <c r="P1432" i="6"/>
  <c r="P1431" i="6"/>
  <c r="P1430" i="6"/>
  <c r="P1429" i="6"/>
  <c r="P1428" i="6"/>
  <c r="P1427" i="6"/>
  <c r="P1426" i="6"/>
  <c r="P1425" i="6"/>
  <c r="P1424" i="6"/>
  <c r="P1423" i="6"/>
  <c r="P1422" i="6"/>
  <c r="P1421" i="6"/>
  <c r="P1420" i="6"/>
  <c r="P1419" i="6"/>
  <c r="P1418" i="6"/>
  <c r="P1417" i="6"/>
  <c r="P1416" i="6"/>
  <c r="P1415" i="6"/>
  <c r="P1414" i="6"/>
  <c r="P1413" i="6"/>
  <c r="P1412" i="6"/>
  <c r="P1411" i="6"/>
  <c r="P1410" i="6"/>
  <c r="P1409" i="6"/>
  <c r="P1408" i="6"/>
  <c r="P1407" i="6"/>
  <c r="P1406" i="6"/>
  <c r="P1405" i="6"/>
  <c r="P1404" i="6"/>
  <c r="P1403" i="6"/>
  <c r="P1402" i="6"/>
  <c r="P1401" i="6"/>
  <c r="P1400" i="6"/>
  <c r="P1399" i="6"/>
  <c r="P1398" i="6"/>
  <c r="P1397" i="6"/>
  <c r="P1396" i="6"/>
  <c r="P1395" i="6"/>
  <c r="P1394" i="6"/>
  <c r="P1393" i="6"/>
  <c r="P1392" i="6"/>
  <c r="P1391" i="6"/>
  <c r="P1390" i="6"/>
  <c r="P1389" i="6"/>
  <c r="P1388" i="6"/>
  <c r="P1387" i="6"/>
  <c r="P1386" i="6"/>
  <c r="P1385" i="6"/>
  <c r="P1384" i="6"/>
  <c r="P1383" i="6"/>
  <c r="P1382" i="6"/>
  <c r="P1381" i="6"/>
  <c r="P1380" i="6"/>
  <c r="P1379" i="6"/>
  <c r="P1378" i="6"/>
  <c r="P1377" i="6"/>
  <c r="P1376" i="6"/>
  <c r="P1375" i="6"/>
  <c r="P1374" i="6"/>
  <c r="P1373" i="6"/>
  <c r="P1372" i="6"/>
  <c r="P1371" i="6"/>
  <c r="P1370" i="6"/>
  <c r="P1369" i="6"/>
  <c r="P1368" i="6"/>
  <c r="P1367" i="6"/>
  <c r="P1366" i="6"/>
  <c r="P1365" i="6"/>
  <c r="P1364" i="6"/>
  <c r="P1363" i="6"/>
  <c r="P1362" i="6"/>
  <c r="P1361" i="6"/>
  <c r="P1360" i="6"/>
  <c r="P1359" i="6"/>
  <c r="P1358" i="6"/>
  <c r="P1357" i="6"/>
  <c r="P1356" i="6"/>
  <c r="P1355" i="6"/>
  <c r="P1354" i="6"/>
  <c r="P1353" i="6"/>
  <c r="P1352" i="6"/>
  <c r="P1351" i="6"/>
  <c r="P1350" i="6"/>
  <c r="P1349" i="6"/>
  <c r="P1348" i="6"/>
  <c r="P1347" i="6"/>
  <c r="P1346" i="6"/>
  <c r="P1345" i="6"/>
  <c r="P1344" i="6"/>
  <c r="P1343" i="6"/>
  <c r="P1342" i="6"/>
  <c r="P1341" i="6"/>
  <c r="P1340" i="6"/>
  <c r="P1339" i="6"/>
  <c r="P1338" i="6"/>
  <c r="P1337" i="6"/>
  <c r="P1336" i="6"/>
  <c r="P1335" i="6"/>
  <c r="P1334" i="6"/>
  <c r="P1333" i="6"/>
  <c r="P1332" i="6"/>
  <c r="P1331" i="6"/>
  <c r="P1330" i="6"/>
  <c r="P1329" i="6"/>
  <c r="P1328" i="6"/>
  <c r="P1327" i="6"/>
  <c r="P1326" i="6"/>
  <c r="P1325" i="6"/>
  <c r="P1324" i="6"/>
  <c r="P1323" i="6"/>
  <c r="P1322" i="6"/>
  <c r="P1321" i="6"/>
  <c r="P1320" i="6"/>
  <c r="P1319" i="6"/>
  <c r="P1318" i="6"/>
  <c r="P1317" i="6"/>
  <c r="P1316" i="6"/>
  <c r="P1315" i="6"/>
  <c r="P1314" i="6"/>
  <c r="P1313" i="6"/>
  <c r="P1312" i="6"/>
  <c r="P1311" i="6"/>
  <c r="P1310" i="6"/>
  <c r="P1309" i="6"/>
  <c r="P1308" i="6"/>
  <c r="P1307" i="6"/>
  <c r="P1306" i="6"/>
  <c r="P1305" i="6"/>
  <c r="P1304" i="6"/>
  <c r="P1303" i="6"/>
  <c r="P1302" i="6"/>
  <c r="P1301" i="6"/>
  <c r="P1300" i="6"/>
  <c r="P1299" i="6"/>
  <c r="P1298" i="6"/>
  <c r="P1297" i="6"/>
  <c r="P1296" i="6"/>
  <c r="P1295" i="6"/>
  <c r="P1294" i="6"/>
  <c r="P1293" i="6"/>
  <c r="P1292" i="6"/>
  <c r="P1291" i="6"/>
  <c r="P1290" i="6"/>
  <c r="P1289" i="6"/>
  <c r="P1288" i="6"/>
  <c r="P1287" i="6"/>
  <c r="P1286" i="6"/>
  <c r="P1285" i="6"/>
  <c r="P1284" i="6"/>
  <c r="P1283" i="6"/>
  <c r="P1282" i="6"/>
  <c r="P1281" i="6"/>
  <c r="P1280" i="6"/>
  <c r="P1279" i="6"/>
  <c r="P1278" i="6"/>
  <c r="P1277" i="6"/>
  <c r="P1276" i="6"/>
  <c r="P1275" i="6"/>
  <c r="P1274" i="6"/>
  <c r="P1273" i="6"/>
  <c r="P1272" i="6"/>
  <c r="P1271" i="6"/>
  <c r="P1270" i="6"/>
  <c r="P1269" i="6"/>
  <c r="P1268" i="6"/>
  <c r="P1267" i="6"/>
  <c r="P1266" i="6"/>
  <c r="P1265" i="6"/>
  <c r="P1264" i="6"/>
  <c r="P1263" i="6"/>
  <c r="P1262" i="6"/>
  <c r="P1261" i="6"/>
  <c r="P1260" i="6"/>
  <c r="P1259" i="6"/>
  <c r="P1258" i="6"/>
  <c r="P1257" i="6"/>
  <c r="P1256" i="6"/>
  <c r="P1255" i="6"/>
  <c r="P1254" i="6"/>
  <c r="P1253" i="6"/>
  <c r="P1252" i="6"/>
  <c r="P1251" i="6"/>
  <c r="P1250" i="6"/>
  <c r="P1249" i="6"/>
  <c r="P1248" i="6"/>
  <c r="P1247" i="6"/>
  <c r="P1246" i="6"/>
  <c r="P1245" i="6"/>
  <c r="P1244" i="6"/>
  <c r="P1243" i="6"/>
  <c r="P1242" i="6"/>
  <c r="P1241" i="6"/>
  <c r="P1240" i="6"/>
  <c r="P1239" i="6"/>
  <c r="P1238" i="6"/>
  <c r="P1237" i="6"/>
  <c r="P1236" i="6"/>
  <c r="P1235" i="6"/>
  <c r="P1234" i="6"/>
  <c r="P1233" i="6"/>
  <c r="P1232" i="6"/>
  <c r="P1231" i="6"/>
  <c r="P1230" i="6"/>
  <c r="P1229" i="6"/>
  <c r="P1228" i="6"/>
  <c r="P1227" i="6"/>
  <c r="P1226" i="6"/>
  <c r="P1225" i="6"/>
  <c r="P1224" i="6"/>
  <c r="P1223" i="6"/>
  <c r="P1222" i="6"/>
  <c r="P1221" i="6"/>
  <c r="P1220" i="6"/>
  <c r="P1219" i="6"/>
  <c r="P1218" i="6"/>
  <c r="P1217" i="6"/>
  <c r="P1216" i="6"/>
  <c r="P1215" i="6"/>
  <c r="P1214" i="6"/>
  <c r="P1213" i="6"/>
  <c r="P1212" i="6"/>
  <c r="P1211" i="6"/>
  <c r="P1210" i="6"/>
  <c r="P1209" i="6"/>
  <c r="P1208" i="6"/>
  <c r="P1207" i="6"/>
  <c r="P1206" i="6"/>
  <c r="P1205" i="6"/>
  <c r="P1204" i="6"/>
  <c r="P1203" i="6"/>
  <c r="P1202" i="6"/>
  <c r="P1201" i="6"/>
  <c r="P1200" i="6"/>
  <c r="P1199" i="6"/>
  <c r="P1198" i="6"/>
  <c r="P1197" i="6"/>
  <c r="P1196" i="6"/>
  <c r="P1195" i="6"/>
  <c r="P1194" i="6"/>
  <c r="P1193" i="6"/>
  <c r="P1192" i="6"/>
  <c r="P1191" i="6"/>
  <c r="P1190" i="6"/>
  <c r="P1189" i="6"/>
  <c r="P1188" i="6"/>
  <c r="P1187" i="6"/>
  <c r="P1186" i="6"/>
  <c r="P1185" i="6"/>
  <c r="P1184" i="6"/>
  <c r="P1183" i="6"/>
  <c r="P1182" i="6"/>
  <c r="P1181" i="6"/>
  <c r="P1180" i="6"/>
  <c r="P1179" i="6"/>
  <c r="P1178" i="6"/>
  <c r="P1177" i="6"/>
  <c r="P1176" i="6"/>
  <c r="P1175" i="6"/>
  <c r="P1174" i="6"/>
  <c r="P1173" i="6"/>
  <c r="P1172" i="6"/>
  <c r="P1171" i="6"/>
  <c r="P1170" i="6"/>
  <c r="P1169" i="6"/>
  <c r="P1168" i="6"/>
  <c r="P1167" i="6"/>
  <c r="P1166" i="6"/>
  <c r="P1165" i="6"/>
  <c r="P1164" i="6"/>
  <c r="P1163" i="6"/>
  <c r="P1162" i="6"/>
  <c r="P1161" i="6"/>
  <c r="P1160" i="6"/>
  <c r="P1159" i="6"/>
  <c r="P1158" i="6"/>
  <c r="P1157" i="6"/>
  <c r="P1156" i="6"/>
  <c r="P1155" i="6"/>
  <c r="P1154" i="6"/>
  <c r="P1153" i="6"/>
  <c r="P1152" i="6"/>
  <c r="P1151" i="6"/>
  <c r="P1150" i="6"/>
  <c r="P1149" i="6"/>
  <c r="P1148" i="6"/>
  <c r="P1147" i="6"/>
  <c r="P1146" i="6"/>
  <c r="P1145" i="6"/>
  <c r="P1144" i="6"/>
  <c r="P1143" i="6"/>
  <c r="P1142" i="6"/>
  <c r="P1141" i="6"/>
  <c r="P1140" i="6"/>
  <c r="P1139" i="6"/>
  <c r="P1138" i="6"/>
  <c r="P1137" i="6"/>
  <c r="P1136" i="6"/>
  <c r="P1135" i="6"/>
  <c r="P1134" i="6"/>
  <c r="P1133" i="6"/>
  <c r="P1132" i="6"/>
  <c r="P1131" i="6"/>
  <c r="P1130" i="6"/>
  <c r="P1129" i="6"/>
  <c r="P1128" i="6"/>
  <c r="P1127" i="6"/>
  <c r="P1126" i="6"/>
  <c r="P1125" i="6"/>
  <c r="P1124" i="6"/>
  <c r="P1123" i="6"/>
  <c r="P1122" i="6"/>
  <c r="P1121" i="6"/>
  <c r="P1120" i="6"/>
  <c r="P1119" i="6"/>
  <c r="P1118" i="6"/>
  <c r="P1117" i="6"/>
  <c r="P1116" i="6"/>
  <c r="P1115" i="6"/>
  <c r="P1114" i="6"/>
  <c r="P1113" i="6"/>
  <c r="P1112" i="6"/>
  <c r="P1111" i="6"/>
  <c r="P1110" i="6"/>
  <c r="P1109" i="6"/>
  <c r="P1108" i="6"/>
  <c r="P1107" i="6"/>
  <c r="P1106" i="6"/>
  <c r="P1105" i="6"/>
  <c r="P1104" i="6"/>
  <c r="P1103" i="6"/>
  <c r="P1102" i="6"/>
  <c r="P1101" i="6"/>
  <c r="P1100" i="6"/>
  <c r="P1099" i="6"/>
  <c r="P1098" i="6"/>
  <c r="P1097" i="6"/>
  <c r="P1096" i="6"/>
  <c r="P1095" i="6"/>
  <c r="P1094" i="6"/>
  <c r="P1093" i="6"/>
  <c r="P1092" i="6"/>
  <c r="P1091" i="6"/>
  <c r="P1090" i="6"/>
  <c r="P1089" i="6"/>
  <c r="P1088" i="6"/>
  <c r="P1087" i="6"/>
  <c r="P1086" i="6"/>
  <c r="P1085" i="6"/>
  <c r="P1084" i="6"/>
  <c r="P1083" i="6"/>
  <c r="P1082" i="6"/>
  <c r="P1081" i="6"/>
  <c r="P1080" i="6"/>
  <c r="P1079" i="6"/>
  <c r="P1078" i="6"/>
  <c r="P1077" i="6"/>
  <c r="P1076" i="6"/>
  <c r="P1075" i="6"/>
  <c r="P1074" i="6"/>
  <c r="P1073" i="6"/>
  <c r="P1072" i="6"/>
  <c r="P1071" i="6"/>
  <c r="P1070" i="6"/>
  <c r="P1069" i="6"/>
  <c r="P1068" i="6"/>
  <c r="P1067" i="6"/>
  <c r="P1066" i="6"/>
  <c r="P1065" i="6"/>
  <c r="P1064" i="6"/>
  <c r="P1063" i="6"/>
  <c r="P1062" i="6"/>
  <c r="P1061" i="6"/>
  <c r="P1060" i="6"/>
  <c r="P1059" i="6"/>
  <c r="P1058" i="6"/>
  <c r="P1057" i="6"/>
  <c r="P1056" i="6"/>
  <c r="P1055" i="6"/>
  <c r="P1054" i="6"/>
  <c r="P1053" i="6"/>
  <c r="P1052" i="6"/>
  <c r="P1051" i="6"/>
  <c r="P1050" i="6"/>
  <c r="P1049" i="6"/>
  <c r="P1048" i="6"/>
  <c r="P1047" i="6"/>
  <c r="P1046" i="6"/>
  <c r="P1045" i="6"/>
  <c r="P1044" i="6"/>
  <c r="P1043" i="6"/>
  <c r="P1042" i="6"/>
  <c r="P1041" i="6"/>
  <c r="P1040" i="6"/>
  <c r="P1039" i="6"/>
  <c r="P1038" i="6"/>
  <c r="P1037" i="6"/>
  <c r="P1036" i="6"/>
  <c r="P1035" i="6"/>
  <c r="P1034" i="6"/>
  <c r="P1033" i="6"/>
  <c r="P1032" i="6"/>
  <c r="P1031" i="6"/>
  <c r="P1030" i="6"/>
  <c r="P1029" i="6"/>
  <c r="P1028" i="6"/>
  <c r="P1027" i="6"/>
  <c r="P1026" i="6"/>
  <c r="P1025" i="6"/>
  <c r="P1024" i="6"/>
  <c r="P1023" i="6"/>
  <c r="P1022" i="6"/>
  <c r="P1021" i="6"/>
  <c r="P1020" i="6"/>
  <c r="P1019" i="6"/>
  <c r="P1018" i="6"/>
  <c r="P1017" i="6"/>
  <c r="P1016" i="6"/>
  <c r="P1015" i="6"/>
  <c r="P1014" i="6"/>
  <c r="P1013" i="6"/>
  <c r="P1012" i="6"/>
  <c r="P1011" i="6"/>
  <c r="P1010" i="6"/>
  <c r="P1009" i="6"/>
  <c r="P1008" i="6"/>
  <c r="P1007" i="6"/>
  <c r="P1006" i="6"/>
  <c r="P1005" i="6"/>
  <c r="P1004" i="6"/>
  <c r="P1003" i="6"/>
  <c r="P1002" i="6"/>
  <c r="P1001" i="6"/>
  <c r="P1000" i="6"/>
  <c r="P999" i="6"/>
  <c r="P998" i="6"/>
  <c r="P997" i="6"/>
  <c r="P996" i="6"/>
  <c r="P995" i="6"/>
  <c r="P994" i="6"/>
  <c r="P993" i="6"/>
  <c r="P992" i="6"/>
  <c r="P991" i="6"/>
  <c r="P990" i="6"/>
  <c r="P989" i="6"/>
  <c r="P988" i="6"/>
  <c r="P987" i="6"/>
  <c r="P986" i="6"/>
  <c r="P985" i="6"/>
  <c r="P984" i="6"/>
  <c r="P983" i="6"/>
  <c r="P982" i="6"/>
  <c r="P981" i="6"/>
  <c r="P980" i="6"/>
  <c r="P979" i="6"/>
  <c r="P978" i="6"/>
  <c r="P977" i="6"/>
  <c r="P976" i="6"/>
  <c r="P975" i="6"/>
  <c r="P974" i="6"/>
  <c r="P973" i="6"/>
  <c r="P972" i="6"/>
  <c r="P971" i="6"/>
  <c r="P970" i="6"/>
  <c r="P969" i="6"/>
  <c r="P968" i="6"/>
  <c r="P967" i="6"/>
  <c r="P966" i="6"/>
  <c r="P965" i="6"/>
  <c r="P964" i="6"/>
  <c r="P963" i="6"/>
  <c r="P962" i="6"/>
  <c r="P961" i="6"/>
  <c r="P960" i="6"/>
  <c r="P959" i="6"/>
  <c r="P958" i="6"/>
  <c r="P957" i="6"/>
  <c r="P956" i="6"/>
  <c r="P955" i="6"/>
  <c r="P954" i="6"/>
  <c r="P953" i="6"/>
  <c r="P952" i="6"/>
  <c r="P951" i="6"/>
  <c r="P950" i="6"/>
  <c r="P949" i="6"/>
  <c r="P948" i="6"/>
  <c r="P947" i="6"/>
  <c r="P946" i="6"/>
  <c r="P945" i="6"/>
  <c r="P944" i="6"/>
  <c r="P943" i="6"/>
  <c r="P942" i="6"/>
  <c r="P941" i="6"/>
  <c r="P940" i="6"/>
  <c r="P939" i="6"/>
  <c r="P938" i="6"/>
  <c r="P937" i="6"/>
  <c r="P936" i="6"/>
  <c r="P935" i="6"/>
  <c r="P934" i="6"/>
  <c r="P933" i="6"/>
  <c r="P932" i="6"/>
  <c r="P931" i="6"/>
  <c r="P930" i="6"/>
  <c r="P929" i="6"/>
  <c r="P928" i="6"/>
  <c r="P927" i="6"/>
  <c r="P926" i="6"/>
  <c r="P925" i="6"/>
  <c r="P924" i="6"/>
  <c r="P923" i="6"/>
  <c r="P922" i="6"/>
  <c r="P921" i="6"/>
  <c r="P920" i="6"/>
  <c r="P919" i="6"/>
  <c r="P918" i="6"/>
  <c r="P917" i="6"/>
  <c r="P916" i="6"/>
  <c r="P915" i="6"/>
  <c r="P914" i="6"/>
  <c r="P913" i="6"/>
  <c r="P912" i="6"/>
  <c r="P911" i="6"/>
  <c r="P910" i="6"/>
  <c r="P909" i="6"/>
  <c r="P908" i="6"/>
  <c r="P907" i="6"/>
  <c r="P906" i="6"/>
  <c r="P905" i="6"/>
  <c r="P904" i="6"/>
  <c r="P903" i="6"/>
  <c r="P902" i="6"/>
  <c r="P901" i="6"/>
  <c r="P900" i="6"/>
  <c r="P899" i="6"/>
  <c r="P898" i="6"/>
  <c r="P897" i="6"/>
  <c r="P896" i="6"/>
  <c r="P895" i="6"/>
  <c r="P894" i="6"/>
  <c r="P893" i="6"/>
  <c r="P892" i="6"/>
  <c r="P891" i="6"/>
  <c r="P890" i="6"/>
  <c r="P889" i="6"/>
  <c r="P888" i="6"/>
  <c r="P887" i="6"/>
  <c r="P886" i="6"/>
  <c r="P885" i="6"/>
  <c r="P884" i="6"/>
  <c r="P883" i="6"/>
  <c r="P882" i="6"/>
  <c r="P881" i="6"/>
  <c r="P880" i="6"/>
  <c r="P879" i="6"/>
  <c r="P878" i="6"/>
  <c r="P877" i="6"/>
  <c r="P876" i="6"/>
  <c r="P875" i="6"/>
  <c r="P874" i="6"/>
  <c r="P873" i="6"/>
  <c r="P872" i="6"/>
  <c r="P871" i="6"/>
  <c r="P870" i="6"/>
  <c r="P869" i="6"/>
  <c r="P868" i="6"/>
  <c r="P867" i="6"/>
  <c r="P866" i="6"/>
  <c r="P865" i="6"/>
  <c r="P864" i="6"/>
  <c r="P863" i="6"/>
  <c r="P862" i="6"/>
  <c r="P861" i="6"/>
  <c r="P860" i="6"/>
  <c r="P859" i="6"/>
  <c r="P858" i="6"/>
  <c r="P857" i="6"/>
  <c r="P856" i="6"/>
  <c r="P855" i="6"/>
  <c r="P854" i="6"/>
  <c r="P853" i="6"/>
  <c r="P852" i="6"/>
  <c r="P851" i="6"/>
  <c r="P850" i="6"/>
  <c r="P849" i="6"/>
  <c r="P848" i="6"/>
  <c r="P847" i="6"/>
  <c r="P846" i="6"/>
  <c r="P845" i="6"/>
  <c r="P844" i="6"/>
  <c r="P843" i="6"/>
  <c r="P842" i="6"/>
  <c r="P841" i="6"/>
  <c r="P840" i="6"/>
  <c r="P839" i="6"/>
  <c r="P838" i="6"/>
  <c r="P837" i="6"/>
  <c r="P836" i="6"/>
  <c r="P835" i="6"/>
  <c r="P834" i="6"/>
  <c r="P833" i="6"/>
  <c r="P832" i="6"/>
  <c r="P831" i="6"/>
  <c r="P830" i="6"/>
  <c r="P829" i="6"/>
  <c r="P828" i="6"/>
  <c r="P827" i="6"/>
  <c r="P826" i="6"/>
  <c r="P825" i="6"/>
  <c r="P824" i="6"/>
  <c r="P823" i="6"/>
  <c r="P822" i="6"/>
  <c r="P821" i="6"/>
  <c r="P820" i="6"/>
  <c r="P819" i="6"/>
  <c r="P818" i="6"/>
  <c r="P817" i="6"/>
  <c r="P816" i="6"/>
  <c r="P815" i="6"/>
  <c r="P814" i="6"/>
  <c r="P813" i="6"/>
  <c r="P812" i="6"/>
  <c r="P811" i="6"/>
  <c r="P810" i="6"/>
  <c r="P809" i="6"/>
  <c r="P808" i="6"/>
  <c r="P807" i="6"/>
  <c r="P806" i="6"/>
  <c r="P805" i="6"/>
  <c r="P804" i="6"/>
  <c r="P803" i="6"/>
  <c r="P802" i="6"/>
  <c r="P801" i="6"/>
  <c r="P800" i="6"/>
  <c r="P799" i="6"/>
  <c r="P798" i="6"/>
  <c r="P797" i="6"/>
  <c r="P796" i="6"/>
  <c r="P795" i="6"/>
  <c r="P794" i="6"/>
  <c r="P793" i="6"/>
  <c r="P792" i="6"/>
  <c r="P791" i="6"/>
  <c r="P790" i="6"/>
  <c r="P789" i="6"/>
  <c r="P788" i="6"/>
  <c r="P787" i="6"/>
  <c r="P786" i="6"/>
  <c r="P785" i="6"/>
  <c r="P784" i="6"/>
  <c r="P783" i="6"/>
  <c r="P782" i="6"/>
  <c r="P781" i="6"/>
  <c r="P780" i="6"/>
  <c r="P779" i="6"/>
  <c r="P778" i="6"/>
  <c r="P777" i="6"/>
  <c r="P776" i="6"/>
  <c r="P775" i="6"/>
  <c r="P774" i="6"/>
  <c r="P773" i="6"/>
  <c r="P772" i="6"/>
  <c r="P771" i="6"/>
  <c r="P770" i="6"/>
  <c r="P769" i="6"/>
  <c r="P768" i="6"/>
  <c r="P767" i="6"/>
  <c r="P766" i="6"/>
  <c r="P765" i="6"/>
  <c r="P764" i="6"/>
  <c r="P763" i="6"/>
  <c r="P762" i="6"/>
  <c r="P761" i="6"/>
  <c r="P760" i="6"/>
  <c r="P759" i="6"/>
  <c r="P758" i="6"/>
  <c r="P757" i="6"/>
  <c r="P756" i="6"/>
  <c r="P755" i="6"/>
  <c r="P754" i="6"/>
  <c r="P753" i="6"/>
  <c r="P752" i="6"/>
  <c r="P751" i="6"/>
  <c r="P750" i="6"/>
  <c r="P749" i="6"/>
  <c r="P748" i="6"/>
  <c r="P747" i="6"/>
  <c r="P746" i="6"/>
  <c r="P745" i="6"/>
  <c r="P744" i="6"/>
  <c r="P743" i="6"/>
  <c r="P742" i="6"/>
  <c r="P741" i="6"/>
  <c r="P740" i="6"/>
  <c r="P739" i="6"/>
  <c r="P738" i="6"/>
  <c r="P737" i="6"/>
  <c r="P736" i="6"/>
  <c r="P735" i="6"/>
  <c r="P734" i="6"/>
  <c r="P733" i="6"/>
  <c r="P732" i="6"/>
  <c r="P731" i="6"/>
  <c r="P730" i="6"/>
  <c r="P729" i="6"/>
  <c r="P728" i="6"/>
  <c r="P727" i="6"/>
  <c r="P726" i="6"/>
  <c r="P725" i="6"/>
  <c r="P724" i="6"/>
  <c r="P723" i="6"/>
  <c r="P722" i="6"/>
  <c r="P721" i="6"/>
  <c r="P720" i="6"/>
  <c r="P719" i="6"/>
  <c r="P718" i="6"/>
  <c r="P717" i="6"/>
  <c r="P716" i="6"/>
  <c r="P715" i="6"/>
  <c r="P714" i="6"/>
  <c r="P713" i="6"/>
  <c r="P712" i="6"/>
  <c r="P711" i="6"/>
  <c r="P710" i="6"/>
  <c r="P709" i="6"/>
  <c r="P708" i="6"/>
  <c r="P707" i="6"/>
  <c r="P706" i="6"/>
  <c r="P705" i="6"/>
  <c r="P704" i="6"/>
  <c r="P703" i="6"/>
  <c r="P702" i="6"/>
  <c r="P701" i="6"/>
  <c r="P700" i="6"/>
  <c r="P699" i="6"/>
  <c r="P698" i="6"/>
  <c r="P697" i="6"/>
  <c r="P696" i="6"/>
  <c r="P695" i="6"/>
  <c r="P694" i="6"/>
  <c r="P693" i="6"/>
  <c r="P692" i="6"/>
  <c r="P691" i="6"/>
  <c r="P690" i="6"/>
  <c r="P689" i="6"/>
  <c r="P688" i="6"/>
  <c r="P687" i="6"/>
  <c r="P686" i="6"/>
  <c r="P685" i="6"/>
  <c r="P684" i="6"/>
  <c r="P683" i="6"/>
  <c r="P682" i="6"/>
  <c r="P681" i="6"/>
  <c r="P680" i="6"/>
  <c r="P679" i="6"/>
  <c r="P678" i="6"/>
  <c r="P677" i="6"/>
  <c r="P676" i="6"/>
  <c r="P675" i="6"/>
  <c r="P674" i="6"/>
  <c r="P673" i="6"/>
  <c r="P672" i="6"/>
  <c r="P671" i="6"/>
  <c r="P670" i="6"/>
  <c r="P669" i="6"/>
  <c r="P668" i="6"/>
  <c r="P667" i="6"/>
  <c r="P666" i="6"/>
  <c r="P665" i="6"/>
  <c r="P664" i="6"/>
  <c r="P663" i="6"/>
  <c r="P662" i="6"/>
  <c r="P661" i="6"/>
  <c r="P660" i="6"/>
  <c r="P659" i="6"/>
  <c r="P658" i="6"/>
  <c r="P657" i="6"/>
  <c r="P656" i="6"/>
  <c r="P655" i="6"/>
  <c r="P654" i="6"/>
  <c r="P653" i="6"/>
  <c r="P652" i="6"/>
  <c r="P651" i="6"/>
  <c r="P650" i="6"/>
  <c r="P649" i="6"/>
  <c r="P648" i="6"/>
  <c r="P647" i="6"/>
  <c r="P646" i="6"/>
  <c r="P645" i="6"/>
  <c r="P644" i="6"/>
  <c r="P643" i="6"/>
  <c r="P642" i="6"/>
  <c r="P641" i="6"/>
  <c r="P640" i="6"/>
  <c r="P639" i="6"/>
  <c r="P638" i="6"/>
  <c r="P637" i="6"/>
  <c r="P636" i="6"/>
  <c r="P635" i="6"/>
  <c r="P634" i="6"/>
  <c r="P633" i="6"/>
  <c r="P632" i="6"/>
  <c r="P631" i="6"/>
  <c r="P630" i="6"/>
  <c r="P629" i="6"/>
  <c r="P628" i="6"/>
  <c r="P627" i="6"/>
  <c r="P626" i="6"/>
  <c r="P625" i="6"/>
  <c r="P624" i="6"/>
  <c r="P623" i="6"/>
  <c r="P622" i="6"/>
  <c r="P621" i="6"/>
  <c r="P620" i="6"/>
  <c r="P619" i="6"/>
  <c r="P618" i="6"/>
  <c r="P617" i="6"/>
  <c r="P616" i="6"/>
  <c r="P615" i="6"/>
  <c r="P614" i="6"/>
  <c r="P613" i="6"/>
  <c r="P612" i="6"/>
  <c r="P611" i="6"/>
  <c r="P610" i="6"/>
  <c r="P609" i="6"/>
  <c r="P608" i="6"/>
  <c r="P607" i="6"/>
  <c r="P606" i="6"/>
  <c r="P605" i="6"/>
  <c r="P604" i="6"/>
  <c r="P603" i="6"/>
  <c r="P602" i="6"/>
  <c r="P601" i="6"/>
  <c r="P600" i="6"/>
  <c r="P599" i="6"/>
  <c r="P598" i="6"/>
  <c r="P597" i="6"/>
  <c r="P596" i="6"/>
  <c r="P595" i="6"/>
  <c r="P594" i="6"/>
  <c r="P593" i="6"/>
  <c r="P592" i="6"/>
  <c r="P591" i="6"/>
  <c r="P590" i="6"/>
  <c r="P589" i="6"/>
  <c r="P588" i="6"/>
  <c r="P587" i="6"/>
  <c r="P586" i="6"/>
  <c r="P585" i="6"/>
  <c r="P584" i="6"/>
  <c r="P583" i="6"/>
  <c r="P582" i="6"/>
  <c r="P581" i="6"/>
  <c r="P580" i="6"/>
  <c r="P579" i="6"/>
  <c r="P578" i="6"/>
  <c r="P577" i="6"/>
  <c r="P576" i="6"/>
  <c r="P575" i="6"/>
  <c r="P574" i="6"/>
  <c r="P573" i="6"/>
  <c r="P572" i="6"/>
  <c r="P571" i="6"/>
  <c r="P570" i="6"/>
  <c r="P569" i="6"/>
  <c r="P568" i="6"/>
  <c r="P567" i="6"/>
  <c r="P566" i="6"/>
  <c r="P565" i="6"/>
  <c r="P564" i="6"/>
  <c r="P563" i="6"/>
  <c r="P562" i="6"/>
  <c r="P561" i="6"/>
  <c r="P560" i="6"/>
  <c r="P559" i="6"/>
  <c r="P558" i="6"/>
  <c r="P557" i="6"/>
  <c r="P556" i="6"/>
  <c r="P555" i="6"/>
  <c r="P554" i="6"/>
  <c r="P553" i="6"/>
  <c r="P552" i="6"/>
  <c r="P551" i="6"/>
  <c r="P550" i="6"/>
  <c r="P549" i="6"/>
  <c r="P548" i="6"/>
  <c r="P547" i="6"/>
  <c r="P546" i="6"/>
  <c r="P545" i="6"/>
  <c r="P544" i="6"/>
  <c r="P543" i="6"/>
  <c r="P542" i="6"/>
  <c r="P541" i="6"/>
  <c r="P540" i="6"/>
  <c r="P539" i="6"/>
  <c r="P538" i="6"/>
  <c r="P537" i="6"/>
  <c r="P536" i="6"/>
  <c r="P535" i="6"/>
  <c r="P534" i="6"/>
  <c r="P533" i="6"/>
  <c r="P532" i="6"/>
  <c r="P531" i="6"/>
  <c r="P530" i="6"/>
  <c r="P529" i="6"/>
  <c r="P528" i="6"/>
  <c r="P527" i="6"/>
  <c r="P526" i="6"/>
  <c r="P525" i="6"/>
  <c r="P524" i="6"/>
  <c r="P523" i="6"/>
  <c r="P522" i="6"/>
  <c r="P521" i="6"/>
  <c r="P520" i="6"/>
  <c r="P519" i="6"/>
  <c r="P518" i="6"/>
  <c r="P517" i="6"/>
  <c r="P516" i="6"/>
  <c r="P515" i="6"/>
  <c r="P514" i="6"/>
  <c r="P513" i="6"/>
  <c r="P512" i="6"/>
  <c r="P511" i="6"/>
  <c r="P510" i="6"/>
  <c r="P509" i="6"/>
  <c r="P508" i="6"/>
  <c r="P507" i="6"/>
  <c r="P506" i="6"/>
  <c r="P505" i="6"/>
  <c r="P504" i="6"/>
  <c r="P503" i="6"/>
  <c r="P502" i="6"/>
  <c r="P501" i="6"/>
  <c r="P500" i="6"/>
  <c r="P499" i="6"/>
  <c r="P498" i="6"/>
  <c r="P497" i="6"/>
  <c r="P496" i="6"/>
  <c r="P495" i="6"/>
  <c r="P494" i="6"/>
  <c r="P493" i="6"/>
  <c r="P492" i="6"/>
  <c r="P491" i="6"/>
  <c r="P490" i="6"/>
  <c r="P489" i="6"/>
  <c r="P488" i="6"/>
  <c r="P487" i="6"/>
  <c r="P486" i="6"/>
  <c r="P485" i="6"/>
  <c r="P484" i="6"/>
  <c r="P483" i="6"/>
  <c r="P482" i="6"/>
  <c r="P481" i="6"/>
  <c r="P480" i="6"/>
  <c r="P479" i="6"/>
  <c r="P478" i="6"/>
  <c r="P477" i="6"/>
  <c r="P476" i="6"/>
  <c r="P475" i="6"/>
  <c r="P474" i="6"/>
  <c r="P473" i="6"/>
  <c r="P472" i="6"/>
  <c r="P471" i="6"/>
  <c r="P470" i="6"/>
  <c r="P469" i="6"/>
  <c r="P468" i="6"/>
  <c r="P467" i="6"/>
  <c r="P466" i="6"/>
  <c r="P465" i="6"/>
  <c r="P464" i="6"/>
  <c r="P463" i="6"/>
  <c r="P462" i="6"/>
  <c r="P461" i="6"/>
  <c r="P460" i="6"/>
  <c r="P459" i="6"/>
  <c r="P458" i="6"/>
  <c r="P457" i="6"/>
  <c r="P456" i="6"/>
  <c r="P455" i="6"/>
  <c r="P454" i="6"/>
  <c r="P453" i="6"/>
  <c r="P452" i="6"/>
  <c r="P451" i="6"/>
  <c r="P450" i="6"/>
  <c r="P449" i="6"/>
  <c r="P448" i="6"/>
  <c r="P447" i="6"/>
  <c r="P446" i="6"/>
  <c r="P445" i="6"/>
  <c r="P444" i="6"/>
  <c r="P443" i="6"/>
  <c r="P442" i="6"/>
  <c r="P441" i="6"/>
  <c r="P440" i="6"/>
  <c r="P439" i="6"/>
  <c r="P438" i="6"/>
  <c r="P437" i="6"/>
  <c r="P436" i="6"/>
  <c r="P435" i="6"/>
  <c r="P434" i="6"/>
  <c r="P433" i="6"/>
  <c r="P432" i="6"/>
  <c r="P431" i="6"/>
  <c r="P430" i="6"/>
  <c r="P429" i="6"/>
  <c r="P428" i="6"/>
  <c r="P427" i="6"/>
  <c r="P426" i="6"/>
  <c r="P425" i="6"/>
  <c r="P424" i="6"/>
  <c r="P423" i="6"/>
  <c r="P422" i="6"/>
  <c r="P421" i="6"/>
  <c r="P420" i="6"/>
  <c r="P419" i="6"/>
  <c r="P418" i="6"/>
  <c r="P417" i="6"/>
  <c r="P416" i="6"/>
  <c r="P415" i="6"/>
  <c r="P414" i="6"/>
  <c r="P413" i="6"/>
  <c r="P412" i="6"/>
  <c r="P411" i="6"/>
  <c r="P410" i="6"/>
  <c r="P409" i="6"/>
  <c r="P408" i="6"/>
  <c r="P407" i="6"/>
  <c r="P406" i="6"/>
  <c r="P405" i="6"/>
  <c r="P404" i="6"/>
  <c r="P403" i="6"/>
  <c r="P402" i="6"/>
  <c r="P401" i="6"/>
  <c r="P400" i="6"/>
  <c r="P399" i="6"/>
  <c r="P398" i="6"/>
  <c r="P397" i="6"/>
  <c r="P396" i="6"/>
  <c r="P395" i="6"/>
  <c r="P394" i="6"/>
  <c r="P393" i="6"/>
  <c r="P392" i="6"/>
  <c r="P391" i="6"/>
  <c r="P390" i="6"/>
  <c r="P389" i="6"/>
  <c r="P388" i="6"/>
  <c r="P387" i="6"/>
  <c r="P386" i="6"/>
  <c r="P385" i="6"/>
  <c r="P384" i="6"/>
  <c r="P383" i="6"/>
  <c r="P382" i="6"/>
  <c r="P381" i="6"/>
  <c r="P380" i="6"/>
  <c r="P379" i="6"/>
  <c r="P378" i="6"/>
  <c r="P377" i="6"/>
  <c r="P376" i="6"/>
  <c r="P375" i="6"/>
  <c r="P374" i="6"/>
  <c r="P373" i="6"/>
  <c r="P372" i="6"/>
  <c r="P371" i="6"/>
  <c r="P370" i="6"/>
  <c r="P369" i="6"/>
  <c r="P368" i="6"/>
  <c r="P367" i="6"/>
  <c r="P366" i="6"/>
  <c r="P365" i="6"/>
  <c r="P364" i="6"/>
  <c r="P363" i="6"/>
  <c r="P362" i="6"/>
  <c r="P361" i="6"/>
  <c r="P360" i="6"/>
  <c r="P359" i="6"/>
  <c r="P358" i="6"/>
  <c r="P357" i="6"/>
  <c r="P356" i="6"/>
  <c r="P355" i="6"/>
  <c r="P354" i="6"/>
  <c r="P353" i="6"/>
  <c r="P352" i="6"/>
  <c r="P351" i="6"/>
  <c r="P350" i="6"/>
  <c r="P349" i="6"/>
  <c r="P348" i="6"/>
  <c r="P347" i="6"/>
  <c r="P346" i="6"/>
  <c r="P345" i="6"/>
  <c r="P344" i="6"/>
  <c r="P343" i="6"/>
  <c r="P342" i="6"/>
  <c r="P341" i="6"/>
  <c r="P340" i="6"/>
  <c r="P339" i="6"/>
  <c r="P338" i="6"/>
  <c r="P337" i="6"/>
  <c r="P336" i="6"/>
  <c r="P335" i="6"/>
  <c r="P334" i="6"/>
  <c r="P333" i="6"/>
  <c r="P332" i="6"/>
  <c r="P331" i="6"/>
  <c r="P330" i="6"/>
  <c r="P329" i="6"/>
  <c r="P328" i="6"/>
  <c r="P327" i="6"/>
  <c r="P326" i="6"/>
  <c r="P325" i="6"/>
  <c r="P324" i="6"/>
  <c r="P323" i="6"/>
  <c r="P322" i="6"/>
  <c r="P321" i="6"/>
  <c r="P320" i="6"/>
  <c r="P319" i="6"/>
  <c r="P318" i="6"/>
  <c r="P317" i="6"/>
  <c r="P316" i="6"/>
  <c r="P315" i="6"/>
  <c r="P314" i="6"/>
  <c r="P313" i="6"/>
  <c r="P312" i="6"/>
  <c r="P311" i="6"/>
  <c r="P310" i="6"/>
  <c r="P309" i="6"/>
  <c r="P308" i="6"/>
  <c r="P307" i="6"/>
  <c r="P306" i="6"/>
  <c r="P305" i="6"/>
  <c r="P304" i="6"/>
  <c r="P303" i="6"/>
  <c r="P302" i="6"/>
  <c r="P301" i="6"/>
  <c r="P300" i="6"/>
  <c r="P299" i="6"/>
  <c r="P298" i="6"/>
  <c r="P297" i="6"/>
  <c r="P296" i="6"/>
  <c r="P295" i="6"/>
  <c r="P294" i="6"/>
  <c r="P293" i="6"/>
  <c r="P292" i="6"/>
  <c r="P291" i="6"/>
  <c r="P290" i="6"/>
  <c r="P289" i="6"/>
  <c r="P288" i="6"/>
  <c r="P287" i="6"/>
  <c r="P286" i="6"/>
  <c r="P285" i="6"/>
  <c r="P284" i="6"/>
  <c r="P283" i="6"/>
  <c r="P282" i="6"/>
  <c r="P281" i="6"/>
  <c r="P280" i="6"/>
  <c r="P279" i="6"/>
  <c r="P278" i="6"/>
  <c r="P277" i="6"/>
  <c r="P276" i="6"/>
  <c r="P275" i="6"/>
  <c r="P274" i="6"/>
  <c r="P273" i="6"/>
  <c r="P272" i="6"/>
  <c r="P271" i="6"/>
  <c r="P270" i="6"/>
  <c r="P269" i="6"/>
  <c r="P268" i="6"/>
  <c r="P267" i="6"/>
  <c r="P266" i="6"/>
  <c r="P265" i="6"/>
  <c r="P264" i="6"/>
  <c r="P263" i="6"/>
  <c r="P262" i="6"/>
  <c r="P261" i="6"/>
  <c r="P260" i="6"/>
  <c r="P259" i="6"/>
  <c r="P258" i="6"/>
  <c r="P257" i="6"/>
  <c r="P256" i="6"/>
  <c r="P255" i="6"/>
  <c r="P254" i="6"/>
  <c r="P253" i="6"/>
  <c r="P252" i="6"/>
  <c r="P251" i="6"/>
  <c r="P250" i="6"/>
  <c r="P249" i="6"/>
  <c r="P248" i="6"/>
  <c r="P247" i="6"/>
  <c r="P246" i="6"/>
  <c r="P245" i="6"/>
  <c r="P244" i="6"/>
  <c r="P243" i="6"/>
  <c r="P242" i="6"/>
  <c r="P241" i="6"/>
  <c r="P240" i="6"/>
  <c r="P239" i="6"/>
  <c r="P238" i="6"/>
  <c r="P237" i="6"/>
  <c r="P236" i="6"/>
  <c r="P235" i="6"/>
  <c r="P234" i="6"/>
  <c r="P233" i="6"/>
  <c r="P232" i="6"/>
  <c r="P231" i="6"/>
  <c r="P230" i="6"/>
  <c r="P229" i="6"/>
  <c r="P228" i="6"/>
  <c r="P227" i="6"/>
  <c r="P226" i="6"/>
  <c r="P225" i="6"/>
  <c r="P224" i="6"/>
  <c r="P223" i="6"/>
  <c r="P222" i="6"/>
  <c r="P221" i="6"/>
  <c r="P220" i="6"/>
  <c r="P219" i="6"/>
  <c r="P218" i="6"/>
  <c r="P217" i="6"/>
  <c r="P216" i="6"/>
  <c r="P215" i="6"/>
  <c r="P214" i="6"/>
  <c r="P213" i="6"/>
  <c r="P212" i="6"/>
  <c r="P211" i="6"/>
  <c r="P210" i="6"/>
  <c r="P209" i="6"/>
  <c r="P208" i="6"/>
  <c r="P207" i="6"/>
  <c r="P206" i="6"/>
  <c r="P205" i="6"/>
  <c r="P204" i="6"/>
  <c r="P203" i="6"/>
  <c r="P202" i="6"/>
  <c r="P201" i="6"/>
  <c r="P200" i="6"/>
  <c r="P199" i="6"/>
  <c r="P198" i="6"/>
  <c r="P197" i="6"/>
  <c r="P196" i="6"/>
  <c r="P195" i="6"/>
  <c r="P194" i="6"/>
  <c r="P193" i="6"/>
  <c r="P192" i="6"/>
  <c r="P191" i="6"/>
  <c r="P190" i="6"/>
  <c r="P189" i="6"/>
  <c r="P188" i="6"/>
  <c r="P187" i="6"/>
  <c r="P186" i="6"/>
  <c r="P185" i="6"/>
  <c r="P184" i="6"/>
  <c r="P183" i="6"/>
  <c r="P182" i="6"/>
  <c r="P181" i="6"/>
  <c r="P180" i="6"/>
  <c r="P179" i="6"/>
  <c r="P178" i="6"/>
  <c r="P177" i="6"/>
  <c r="P176" i="6"/>
  <c r="P175" i="6"/>
  <c r="P174" i="6"/>
  <c r="P173" i="6"/>
  <c r="P172" i="6"/>
  <c r="P171" i="6"/>
  <c r="P170" i="6"/>
  <c r="P169" i="6"/>
  <c r="P168" i="6"/>
  <c r="P167" i="6"/>
  <c r="P166" i="6"/>
  <c r="P165" i="6"/>
  <c r="P164" i="6"/>
  <c r="P163" i="6"/>
  <c r="P162" i="6"/>
  <c r="P161" i="6"/>
  <c r="P160" i="6"/>
  <c r="P159" i="6"/>
  <c r="P158" i="6"/>
  <c r="P157" i="6"/>
  <c r="P156" i="6"/>
  <c r="P155" i="6"/>
  <c r="P154" i="6"/>
  <c r="P153" i="6"/>
  <c r="P152" i="6"/>
  <c r="P151" i="6"/>
  <c r="P150" i="6"/>
  <c r="P149" i="6"/>
  <c r="P148" i="6"/>
  <c r="P147" i="6"/>
  <c r="P146" i="6"/>
  <c r="P145" i="6"/>
  <c r="P144" i="6"/>
  <c r="P143" i="6"/>
  <c r="P142" i="6"/>
  <c r="P141" i="6"/>
  <c r="P140" i="6"/>
  <c r="P139" i="6"/>
  <c r="P138" i="6"/>
  <c r="P137" i="6"/>
  <c r="P136" i="6"/>
  <c r="P135" i="6"/>
  <c r="P134" i="6"/>
  <c r="P133" i="6"/>
  <c r="P132" i="6"/>
  <c r="P131" i="6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25" i="6"/>
  <c r="P23" i="6"/>
  <c r="P5214" i="6"/>
  <c r="P26" i="6"/>
  <c r="P5230" i="6"/>
  <c r="P16" i="6"/>
  <c r="P5193" i="6"/>
  <c r="P5369" i="6"/>
  <c r="P4568" i="6"/>
  <c r="P4584" i="6"/>
  <c r="P4600" i="6"/>
  <c r="P4616" i="6"/>
  <c r="P4632" i="6"/>
  <c r="P4648" i="6"/>
  <c r="P4664" i="6"/>
  <c r="P4680" i="6"/>
  <c r="P4696" i="6"/>
  <c r="P4712" i="6"/>
  <c r="P4728" i="6"/>
  <c r="P4744" i="6"/>
  <c r="P4760" i="6"/>
  <c r="P4776" i="6"/>
  <c r="P4792" i="6"/>
  <c r="P4808" i="6"/>
  <c r="P4824" i="6"/>
  <c r="P4840" i="6"/>
  <c r="P4856" i="6"/>
  <c r="P4872" i="6"/>
  <c r="P4888" i="6"/>
  <c r="P4904" i="6"/>
  <c r="P4920" i="6"/>
  <c r="P4936" i="6"/>
  <c r="P4952" i="6"/>
  <c r="P4968" i="6"/>
  <c r="P4984" i="6"/>
  <c r="P5000" i="6"/>
  <c r="P5016" i="6"/>
  <c r="P5032" i="6"/>
  <c r="P5048" i="6"/>
  <c r="P5064" i="6"/>
  <c r="P5080" i="6"/>
  <c r="P5096" i="6"/>
  <c r="P5112" i="6"/>
  <c r="P5128" i="6"/>
  <c r="P5144" i="6"/>
  <c r="P5180" i="6"/>
  <c r="P5209" i="6"/>
  <c r="P5250" i="6"/>
  <c r="P5308" i="6"/>
  <c r="P5337" i="6"/>
  <c r="P5388" i="6"/>
  <c r="P5430" i="6"/>
  <c r="P5636" i="6"/>
  <c r="P5652" i="6"/>
  <c r="P5668" i="6"/>
  <c r="P4563" i="6"/>
  <c r="P4579" i="6"/>
  <c r="P4595" i="6"/>
  <c r="P4611" i="6"/>
  <c r="P4627" i="6"/>
  <c r="P4643" i="6"/>
  <c r="P4659" i="6"/>
  <c r="P4675" i="6"/>
  <c r="P4691" i="6"/>
  <c r="P4707" i="6"/>
  <c r="P4723" i="6"/>
  <c r="P4739" i="6"/>
  <c r="P4755" i="6"/>
  <c r="P4771" i="6"/>
  <c r="P4787" i="6"/>
  <c r="P4803" i="6"/>
  <c r="P4819" i="6"/>
  <c r="P4835" i="6"/>
  <c r="P4851" i="6"/>
  <c r="P4867" i="6"/>
  <c r="P4883" i="6"/>
  <c r="P4899" i="6"/>
  <c r="P4915" i="6"/>
  <c r="P4931" i="6"/>
  <c r="P4947" i="6"/>
  <c r="P4963" i="6"/>
  <c r="P4979" i="6"/>
  <c r="P4995" i="6"/>
  <c r="P5011" i="6"/>
  <c r="P5027" i="6"/>
  <c r="P5043" i="6"/>
  <c r="P5059" i="6"/>
  <c r="P5075" i="6"/>
  <c r="P5091" i="6"/>
  <c r="P5107" i="6"/>
  <c r="P5123" i="6"/>
  <c r="P5139" i="6"/>
  <c r="P5164" i="6"/>
  <c r="P5205" i="6"/>
  <c r="P5245" i="6"/>
  <c r="P5298" i="6"/>
  <c r="P5360" i="6"/>
  <c r="P5478" i="6"/>
  <c r="P5511" i="6"/>
  <c r="P5561" i="6"/>
  <c r="P5627" i="6"/>
  <c r="P4574" i="6"/>
  <c r="P4590" i="6"/>
  <c r="P4606" i="6"/>
  <c r="P4622" i="6"/>
  <c r="P4638" i="6"/>
  <c r="P4654" i="6"/>
  <c r="P4670" i="6"/>
  <c r="P4686" i="6"/>
  <c r="P4702" i="6"/>
  <c r="P4718" i="6"/>
  <c r="P4734" i="6"/>
  <c r="P4750" i="6"/>
  <c r="P4766" i="6"/>
  <c r="P4782" i="6"/>
  <c r="P4798" i="6"/>
  <c r="P4814" i="6"/>
  <c r="P4830" i="6"/>
  <c r="P4846" i="6"/>
  <c r="P4862" i="6"/>
  <c r="P4878" i="6"/>
  <c r="P4894" i="6"/>
  <c r="P4910" i="6"/>
  <c r="P4926" i="6"/>
  <c r="P4942" i="6"/>
  <c r="P4958" i="6"/>
  <c r="P4974" i="6"/>
  <c r="P4990" i="6"/>
  <c r="P5006" i="6"/>
  <c r="P5022" i="6"/>
  <c r="P5038" i="6"/>
  <c r="P5054" i="6"/>
  <c r="P5070" i="6"/>
  <c r="P5086" i="6"/>
  <c r="P5102" i="6"/>
  <c r="P5118" i="6"/>
  <c r="P5134" i="6"/>
  <c r="P5150" i="6"/>
  <c r="P5212" i="6"/>
  <c r="P5253" i="6"/>
  <c r="P5293" i="6"/>
  <c r="P5346" i="6"/>
  <c r="P5396" i="6"/>
  <c r="P5420" i="6"/>
  <c r="P5500" i="6"/>
  <c r="P5555" i="6"/>
  <c r="P5585" i="6"/>
  <c r="P4573" i="6"/>
  <c r="P4589" i="6"/>
  <c r="P4605" i="6"/>
  <c r="P4621" i="6"/>
  <c r="P4637" i="6"/>
  <c r="P4653" i="6"/>
  <c r="P4669" i="6"/>
  <c r="P4685" i="6"/>
  <c r="P4701" i="6"/>
  <c r="P4717" i="6"/>
  <c r="P4733" i="6"/>
  <c r="P4749" i="6"/>
  <c r="P4765" i="6"/>
  <c r="P4781" i="6"/>
  <c r="P4797" i="6"/>
  <c r="P4813" i="6"/>
  <c r="P4829" i="6"/>
  <c r="P4845" i="6"/>
  <c r="P4861" i="6"/>
  <c r="P4877" i="6"/>
  <c r="P4893" i="6"/>
  <c r="P4909" i="6"/>
  <c r="P4925" i="6"/>
  <c r="P4941" i="6"/>
  <c r="P4957" i="6"/>
  <c r="P4973" i="6"/>
  <c r="P4989" i="6"/>
  <c r="P5005" i="6"/>
  <c r="P5021" i="6"/>
  <c r="P5037" i="6"/>
  <c r="P5053" i="6"/>
  <c r="P5069" i="6"/>
  <c r="P5085" i="6"/>
  <c r="P5101" i="6"/>
  <c r="P5117" i="6"/>
  <c r="P5133" i="6"/>
  <c r="P5149" i="6"/>
  <c r="P5196" i="6"/>
  <c r="P5225" i="6"/>
  <c r="P5266" i="6"/>
  <c r="P5324" i="6"/>
  <c r="P5353" i="6"/>
  <c r="P5443" i="6"/>
  <c r="P5156" i="6"/>
  <c r="P5220" i="6"/>
  <c r="P5284" i="6"/>
  <c r="P5348" i="6"/>
  <c r="P5392" i="6"/>
  <c r="P5439" i="6"/>
  <c r="P5479" i="6"/>
  <c r="P5528" i="6"/>
  <c r="P5563" i="6"/>
  <c r="P5160" i="6"/>
  <c r="P5192" i="6"/>
  <c r="P5224" i="6"/>
  <c r="P5256" i="6"/>
  <c r="P5288" i="6"/>
  <c r="P5320" i="6"/>
  <c r="P5352" i="6"/>
  <c r="P5382" i="6"/>
  <c r="P5414" i="6"/>
  <c r="P5452" i="6"/>
  <c r="P5510" i="6"/>
  <c r="P5542" i="6"/>
  <c r="P5422" i="6"/>
  <c r="P5486" i="6"/>
  <c r="P5590" i="6"/>
  <c r="P5546" i="6"/>
  <c r="P5629" i="6"/>
  <c r="P5645" i="6"/>
  <c r="P5661" i="6"/>
  <c r="P5426" i="6"/>
  <c r="P5458" i="6"/>
  <c r="P5490" i="6"/>
  <c r="P5522" i="6"/>
  <c r="P5560" i="6"/>
  <c r="P5615" i="6"/>
  <c r="P5551" i="6"/>
  <c r="P5583" i="6"/>
  <c r="P5605" i="6"/>
  <c r="P5641" i="6"/>
  <c r="P5657" i="6"/>
  <c r="P5673" i="6"/>
  <c r="P5635" i="6"/>
  <c r="P5651" i="6"/>
  <c r="P5667" i="6"/>
  <c r="P4575" i="6"/>
  <c r="P4591" i="6"/>
  <c r="P4607" i="6"/>
  <c r="P4623" i="6"/>
  <c r="P4639" i="6"/>
  <c r="P4655" i="6"/>
  <c r="P4671" i="6"/>
  <c r="P4687" i="6"/>
  <c r="P4703" i="6"/>
  <c r="P4719" i="6"/>
  <c r="P4735" i="6"/>
  <c r="P4751" i="6"/>
  <c r="P4767" i="6"/>
  <c r="P4783" i="6"/>
  <c r="P4799" i="6"/>
  <c r="P4815" i="6"/>
  <c r="P4831" i="6"/>
  <c r="P4847" i="6"/>
  <c r="P4863" i="6"/>
  <c r="P4879" i="6"/>
  <c r="P4895" i="6"/>
  <c r="P4911" i="6"/>
  <c r="P4927" i="6"/>
  <c r="P4943" i="6"/>
  <c r="P4959" i="6"/>
  <c r="P4975" i="6"/>
  <c r="P4991" i="6"/>
  <c r="P5007" i="6"/>
  <c r="P5023" i="6"/>
  <c r="P5039" i="6"/>
  <c r="P5055" i="6"/>
  <c r="P5071" i="6"/>
  <c r="P5087" i="6"/>
  <c r="P5103" i="6"/>
  <c r="P5119" i="6"/>
  <c r="P5135" i="6"/>
  <c r="P5151" i="6"/>
  <c r="P5181" i="6"/>
  <c r="P5234" i="6"/>
  <c r="P5296" i="6"/>
  <c r="P5356" i="6"/>
  <c r="P5471" i="6"/>
  <c r="P5491" i="6"/>
  <c r="P5552" i="6"/>
  <c r="P5602" i="6"/>
  <c r="P4570" i="6"/>
  <c r="P4586" i="6"/>
  <c r="P4602" i="6"/>
  <c r="P4618" i="6"/>
  <c r="P4634" i="6"/>
  <c r="P4650" i="6"/>
  <c r="P4666" i="6"/>
  <c r="P4682" i="6"/>
  <c r="P4698" i="6"/>
  <c r="P4714" i="6"/>
  <c r="P4730" i="6"/>
  <c r="P4746" i="6"/>
  <c r="P4762" i="6"/>
  <c r="P4778" i="6"/>
  <c r="P4794" i="6"/>
  <c r="P4810" i="6"/>
  <c r="P4826" i="6"/>
  <c r="P4842" i="6"/>
  <c r="P4858" i="6"/>
  <c r="P4874" i="6"/>
  <c r="P4890" i="6"/>
  <c r="P4906" i="6"/>
  <c r="P4922" i="6"/>
  <c r="P4938" i="6"/>
  <c r="P4954" i="6"/>
  <c r="P4970" i="6"/>
  <c r="P4986" i="6"/>
  <c r="P5002" i="6"/>
  <c r="P5018" i="6"/>
  <c r="P5034" i="6"/>
  <c r="P5050" i="6"/>
  <c r="P5066" i="6"/>
  <c r="P5082" i="6"/>
  <c r="P5098" i="6"/>
  <c r="P5114" i="6"/>
  <c r="P5130" i="6"/>
  <c r="P5146" i="6"/>
  <c r="P5189" i="6"/>
  <c r="P5229" i="6"/>
  <c r="P5282" i="6"/>
  <c r="P5344" i="6"/>
  <c r="P5386" i="6"/>
  <c r="P5418" i="6"/>
  <c r="P5498" i="6"/>
  <c r="P5550" i="6"/>
  <c r="P5576" i="6"/>
  <c r="P4569" i="6"/>
  <c r="P4585" i="6"/>
  <c r="P4601" i="6"/>
  <c r="P4617" i="6"/>
  <c r="P4633" i="6"/>
  <c r="P4649" i="6"/>
  <c r="P4665" i="6"/>
  <c r="P4681" i="6"/>
  <c r="P4697" i="6"/>
  <c r="P4713" i="6"/>
  <c r="P27" i="6"/>
  <c r="P15" i="6"/>
  <c r="P28" i="6"/>
  <c r="P5342" i="6"/>
  <c r="P18" i="6"/>
  <c r="P5257" i="6"/>
  <c r="P11" i="6"/>
  <c r="P19" i="6"/>
  <c r="P5241" i="6"/>
  <c r="P31" i="6"/>
  <c r="P4572" i="6"/>
  <c r="P4588" i="6"/>
  <c r="P4604" i="6"/>
  <c r="P4620" i="6"/>
  <c r="P4636" i="6"/>
  <c r="P4652" i="6"/>
  <c r="P4668" i="6"/>
  <c r="P4684" i="6"/>
  <c r="P4700" i="6"/>
  <c r="P4716" i="6"/>
  <c r="P4732" i="6"/>
  <c r="P4748" i="6"/>
  <c r="P4764" i="6"/>
  <c r="P4780" i="6"/>
  <c r="P4796" i="6"/>
  <c r="P4812" i="6"/>
  <c r="P4828" i="6"/>
  <c r="P4844" i="6"/>
  <c r="P4860" i="6"/>
  <c r="P4876" i="6"/>
  <c r="P4892" i="6"/>
  <c r="P4908" i="6"/>
  <c r="P4924" i="6"/>
  <c r="P4940" i="6"/>
  <c r="P4956" i="6"/>
  <c r="P4972" i="6"/>
  <c r="P4988" i="6"/>
  <c r="P5004" i="6"/>
  <c r="P5020" i="6"/>
  <c r="P5036" i="6"/>
  <c r="P5052" i="6"/>
  <c r="P5068" i="6"/>
  <c r="P5084" i="6"/>
  <c r="P5100" i="6"/>
  <c r="P5116" i="6"/>
  <c r="P5132" i="6"/>
  <c r="P5148" i="6"/>
  <c r="P5184" i="6"/>
  <c r="P5221" i="6"/>
  <c r="P5261" i="6"/>
  <c r="P5312" i="6"/>
  <c r="P5349" i="6"/>
  <c r="P5394" i="6"/>
  <c r="P5455" i="6"/>
  <c r="P5639" i="6"/>
  <c r="P5655" i="6"/>
  <c r="P5671" i="6"/>
  <c r="P4567" i="6"/>
  <c r="P4583" i="6"/>
  <c r="P4599" i="6"/>
  <c r="P4615" i="6"/>
  <c r="P4631" i="6"/>
  <c r="P4647" i="6"/>
  <c r="P4663" i="6"/>
  <c r="P4679" i="6"/>
  <c r="P4695" i="6"/>
  <c r="P4711" i="6"/>
  <c r="P4727" i="6"/>
  <c r="P4743" i="6"/>
  <c r="P4759" i="6"/>
  <c r="P4775" i="6"/>
  <c r="P4791" i="6"/>
  <c r="P4807" i="6"/>
  <c r="P4823" i="6"/>
  <c r="P4839" i="6"/>
  <c r="P4855" i="6"/>
  <c r="P4871" i="6"/>
  <c r="P4887" i="6"/>
  <c r="P4903" i="6"/>
  <c r="P4919" i="6"/>
  <c r="P4935" i="6"/>
  <c r="P4951" i="6"/>
  <c r="P4967" i="6"/>
  <c r="P4983" i="6"/>
  <c r="P4999" i="6"/>
  <c r="P5015" i="6"/>
  <c r="P5031" i="6"/>
  <c r="P5047" i="6"/>
  <c r="P5063" i="6"/>
  <c r="P5079" i="6"/>
  <c r="P5095" i="6"/>
  <c r="P5111" i="6"/>
  <c r="P5127" i="6"/>
  <c r="P5143" i="6"/>
  <c r="P5168" i="6"/>
  <c r="P5228" i="6"/>
  <c r="P5269" i="6"/>
  <c r="P5309" i="6"/>
  <c r="P5362" i="6"/>
  <c r="P5482" i="6"/>
  <c r="P5527" i="6"/>
  <c r="P5582" i="6"/>
  <c r="P4562" i="6"/>
  <c r="P4578" i="6"/>
  <c r="P4594" i="6"/>
  <c r="P4610" i="6"/>
  <c r="P4626" i="6"/>
  <c r="P4642" i="6"/>
  <c r="P4658" i="6"/>
  <c r="P4674" i="6"/>
  <c r="P4690" i="6"/>
  <c r="P4706" i="6"/>
  <c r="P4722" i="6"/>
  <c r="P4738" i="6"/>
  <c r="P4754" i="6"/>
  <c r="P4770" i="6"/>
  <c r="P4786" i="6"/>
  <c r="P4802" i="6"/>
  <c r="P4818" i="6"/>
  <c r="P4834" i="6"/>
  <c r="P4850" i="6"/>
  <c r="P4866" i="6"/>
  <c r="P4882" i="6"/>
  <c r="P4898" i="6"/>
  <c r="P4914" i="6"/>
  <c r="P4930" i="6"/>
  <c r="P4946" i="6"/>
  <c r="P4962" i="6"/>
  <c r="P4978" i="6"/>
  <c r="P4994" i="6"/>
  <c r="P5010" i="6"/>
  <c r="P5026" i="6"/>
  <c r="P5042" i="6"/>
  <c r="P5058" i="6"/>
  <c r="P5074" i="6"/>
  <c r="P5090" i="6"/>
  <c r="P5106" i="6"/>
  <c r="P5122" i="6"/>
  <c r="P5138" i="6"/>
  <c r="P5154" i="6"/>
  <c r="P5216" i="6"/>
  <c r="P5276" i="6"/>
  <c r="P5317" i="6"/>
  <c r="P5357" i="6"/>
  <c r="P5402" i="6"/>
  <c r="P5427" i="6"/>
  <c r="P5523" i="6"/>
  <c r="P5568" i="6"/>
  <c r="P4561" i="6"/>
  <c r="P4577" i="6"/>
  <c r="P4593" i="6"/>
  <c r="P4609" i="6"/>
  <c r="P4625" i="6"/>
  <c r="P4641" i="6"/>
  <c r="P4657" i="6"/>
  <c r="P4673" i="6"/>
  <c r="P4689" i="6"/>
  <c r="P4705" i="6"/>
  <c r="P4721" i="6"/>
  <c r="P4737" i="6"/>
  <c r="P4753" i="6"/>
  <c r="P4769" i="6"/>
  <c r="P4785" i="6"/>
  <c r="P4801" i="6"/>
  <c r="P4817" i="6"/>
  <c r="P4833" i="6"/>
  <c r="P4849" i="6"/>
  <c r="P4865" i="6"/>
  <c r="P4881" i="6"/>
  <c r="P4897" i="6"/>
  <c r="P4913" i="6"/>
  <c r="P4929" i="6"/>
  <c r="P4945" i="6"/>
  <c r="P4961" i="6"/>
  <c r="P4977" i="6"/>
  <c r="P4993" i="6"/>
  <c r="P5009" i="6"/>
  <c r="P5025" i="6"/>
  <c r="P5041" i="6"/>
  <c r="P5057" i="6"/>
  <c r="P5073" i="6"/>
  <c r="P5089" i="6"/>
  <c r="P5105" i="6"/>
  <c r="P5121" i="6"/>
  <c r="P5137" i="6"/>
  <c r="P5153" i="6"/>
  <c r="P5200" i="6"/>
  <c r="P5237" i="6"/>
  <c r="P5277" i="6"/>
  <c r="P5328" i="6"/>
  <c r="P5365" i="6"/>
  <c r="P5459" i="6"/>
  <c r="P5172" i="6"/>
  <c r="P5236" i="6"/>
  <c r="P5300" i="6"/>
  <c r="P5364" i="6"/>
  <c r="P5400" i="6"/>
  <c r="P5462" i="6"/>
  <c r="P5503" i="6"/>
  <c r="P5532" i="6"/>
  <c r="P5574" i="6"/>
  <c r="P5169" i="6"/>
  <c r="P5201" i="6"/>
  <c r="P5233" i="6"/>
  <c r="P5265" i="6"/>
  <c r="P5297" i="6"/>
  <c r="P5329" i="6"/>
  <c r="P5361" i="6"/>
  <c r="P5390" i="6"/>
  <c r="P5423" i="6"/>
  <c r="P5463" i="6"/>
  <c r="P5519" i="6"/>
  <c r="P5584" i="6"/>
  <c r="P5438" i="6"/>
  <c r="P5502" i="6"/>
  <c r="P5622" i="6"/>
  <c r="P5610" i="6"/>
  <c r="P5634" i="6"/>
  <c r="P5650" i="6"/>
  <c r="P5666" i="6"/>
  <c r="P5435" i="6"/>
  <c r="P5467" i="6"/>
  <c r="P5499" i="6"/>
  <c r="P5531" i="6"/>
  <c r="P5579" i="6"/>
  <c r="P5618" i="6"/>
  <c r="P5559" i="6"/>
  <c r="P5593" i="6"/>
  <c r="P5630" i="6"/>
  <c r="P5646" i="6"/>
  <c r="P5662" i="6"/>
  <c r="P5601" i="6"/>
  <c r="P5640" i="6"/>
  <c r="P5656" i="6"/>
  <c r="P5672" i="6"/>
  <c r="P22" i="6"/>
  <c r="P17" i="6"/>
  <c r="P29" i="6"/>
  <c r="P5480" i="6"/>
  <c r="P30" i="6"/>
  <c r="P5305" i="6"/>
  <c r="P21" i="6"/>
  <c r="P5294" i="6"/>
  <c r="P5278" i="6"/>
  <c r="P4576" i="6"/>
  <c r="P4592" i="6"/>
  <c r="P4608" i="6"/>
  <c r="P4624" i="6"/>
  <c r="P4640" i="6"/>
  <c r="P4656" i="6"/>
  <c r="P4672" i="6"/>
  <c r="P4688" i="6"/>
  <c r="P4704" i="6"/>
  <c r="P4720" i="6"/>
  <c r="P4736" i="6"/>
  <c r="P4752" i="6"/>
  <c r="P4768" i="6"/>
  <c r="P4784" i="6"/>
  <c r="P4800" i="6"/>
  <c r="P4816" i="6"/>
  <c r="P4832" i="6"/>
  <c r="P4848" i="6"/>
  <c r="P4864" i="6"/>
  <c r="P4880" i="6"/>
  <c r="P4896" i="6"/>
  <c r="P4912" i="6"/>
  <c r="P4928" i="6"/>
  <c r="P4944" i="6"/>
  <c r="P4960" i="6"/>
  <c r="P4976" i="6"/>
  <c r="P4992" i="6"/>
  <c r="P5008" i="6"/>
  <c r="P5024" i="6"/>
  <c r="P5040" i="6"/>
  <c r="P5056" i="6"/>
  <c r="P5072" i="6"/>
  <c r="P5088" i="6"/>
  <c r="P5104" i="6"/>
  <c r="P5120" i="6"/>
  <c r="P5136" i="6"/>
  <c r="P5152" i="6"/>
  <c r="P5186" i="6"/>
  <c r="P5244" i="6"/>
  <c r="P5273" i="6"/>
  <c r="P5314" i="6"/>
  <c r="P5372" i="6"/>
  <c r="P5404" i="6"/>
  <c r="P5495" i="6"/>
  <c r="P5644" i="6"/>
  <c r="P5660" i="6"/>
  <c r="P4571" i="6"/>
  <c r="P4587" i="6"/>
  <c r="P4603" i="6"/>
  <c r="P4619" i="6"/>
  <c r="P4635" i="6"/>
  <c r="P4651" i="6"/>
  <c r="P4667" i="6"/>
  <c r="P4683" i="6"/>
  <c r="P4699" i="6"/>
  <c r="P4715" i="6"/>
  <c r="P4731" i="6"/>
  <c r="P4747" i="6"/>
  <c r="P4763" i="6"/>
  <c r="P4779" i="6"/>
  <c r="P4795" i="6"/>
  <c r="P4811" i="6"/>
  <c r="P4827" i="6"/>
  <c r="P4843" i="6"/>
  <c r="P4859" i="6"/>
  <c r="P4875" i="6"/>
  <c r="P4891" i="6"/>
  <c r="P4907" i="6"/>
  <c r="P4923" i="6"/>
  <c r="P4939" i="6"/>
  <c r="P4955" i="6"/>
  <c r="P4971" i="6"/>
  <c r="P4987" i="6"/>
  <c r="P5003" i="6"/>
  <c r="P5019" i="6"/>
  <c r="P5035" i="6"/>
  <c r="P5051" i="6"/>
  <c r="P5067" i="6"/>
  <c r="P5083" i="6"/>
  <c r="P5099" i="6"/>
  <c r="P5115" i="6"/>
  <c r="P5131" i="6"/>
  <c r="P5147" i="6"/>
  <c r="P5170" i="6"/>
  <c r="P5232" i="6"/>
  <c r="P5292" i="6"/>
  <c r="P5333" i="6"/>
  <c r="P5431" i="6"/>
  <c r="P5484" i="6"/>
  <c r="P5543" i="6"/>
  <c r="P5587" i="6"/>
  <c r="P4566" i="6"/>
  <c r="P4582" i="6"/>
  <c r="P4598" i="6"/>
  <c r="P4614" i="6"/>
  <c r="P4630" i="6"/>
  <c r="P4646" i="6"/>
  <c r="P4662" i="6"/>
  <c r="P4678" i="6"/>
  <c r="P4694" i="6"/>
  <c r="P4710" i="6"/>
  <c r="P4726" i="6"/>
  <c r="P4742" i="6"/>
  <c r="P4758" i="6"/>
  <c r="P4774" i="6"/>
  <c r="P4790" i="6"/>
  <c r="P4806" i="6"/>
  <c r="P4822" i="6"/>
  <c r="P4838" i="6"/>
  <c r="P4854" i="6"/>
  <c r="P4870" i="6"/>
  <c r="P4886" i="6"/>
  <c r="P4902" i="6"/>
  <c r="P4918" i="6"/>
  <c r="P4934" i="6"/>
  <c r="P4950" i="6"/>
  <c r="P4966" i="6"/>
  <c r="P4982" i="6"/>
  <c r="P4998" i="6"/>
  <c r="P5014" i="6"/>
  <c r="P5030" i="6"/>
  <c r="P5046" i="6"/>
  <c r="P5062" i="6"/>
  <c r="P5078" i="6"/>
  <c r="P5094" i="6"/>
  <c r="P5110" i="6"/>
  <c r="P5126" i="6"/>
  <c r="P5142" i="6"/>
  <c r="P5165" i="6"/>
  <c r="P5218" i="6"/>
  <c r="P5280" i="6"/>
  <c r="P5340" i="6"/>
  <c r="P5380" i="6"/>
  <c r="P5412" i="6"/>
  <c r="P5447" i="6"/>
  <c r="P5539" i="6"/>
  <c r="P5571" i="6"/>
  <c r="P4565" i="6"/>
  <c r="P4581" i="6"/>
  <c r="P4597" i="6"/>
  <c r="P4613" i="6"/>
  <c r="P4629" i="6"/>
  <c r="P4645" i="6"/>
  <c r="P4661" i="6"/>
  <c r="P4677" i="6"/>
  <c r="P4693" i="6"/>
  <c r="P4709" i="6"/>
  <c r="P4725" i="6"/>
  <c r="P4741" i="6"/>
  <c r="P4757" i="6"/>
  <c r="P4773" i="6"/>
  <c r="P4789" i="6"/>
  <c r="P4805" i="6"/>
  <c r="P4821" i="6"/>
  <c r="P4837" i="6"/>
  <c r="P4853" i="6"/>
  <c r="P4869" i="6"/>
  <c r="P4885" i="6"/>
  <c r="P4901" i="6"/>
  <c r="P4917" i="6"/>
  <c r="P4933" i="6"/>
  <c r="P4949" i="6"/>
  <c r="P4965" i="6"/>
  <c r="P4981" i="6"/>
  <c r="P4997" i="6"/>
  <c r="P5013" i="6"/>
  <c r="P5029" i="6"/>
  <c r="P5045" i="6"/>
  <c r="P5061" i="6"/>
  <c r="P5077" i="6"/>
  <c r="P5093" i="6"/>
  <c r="P5109" i="6"/>
  <c r="P5125" i="6"/>
  <c r="P5141" i="6"/>
  <c r="P5161" i="6"/>
  <c r="P5202" i="6"/>
  <c r="P5260" i="6"/>
  <c r="P5289" i="6"/>
  <c r="P5330" i="6"/>
  <c r="P5434" i="6"/>
  <c r="P5464" i="6"/>
  <c r="P5188" i="6"/>
  <c r="P5252" i="6"/>
  <c r="P5316" i="6"/>
  <c r="P5376" i="6"/>
  <c r="P5408" i="6"/>
  <c r="P5466" i="6"/>
  <c r="P5512" i="6"/>
  <c r="P5544" i="6"/>
  <c r="P5606" i="6"/>
  <c r="P5176" i="6"/>
  <c r="P5208" i="6"/>
  <c r="P5240" i="6"/>
  <c r="P5272" i="6"/>
  <c r="P5304" i="6"/>
  <c r="P5336" i="6"/>
  <c r="P5368" i="6"/>
  <c r="P5398" i="6"/>
  <c r="P5446" i="6"/>
  <c r="P5475" i="6"/>
  <c r="P5526" i="6"/>
  <c r="P5594" i="6"/>
  <c r="P5454" i="6"/>
  <c r="P5518" i="6"/>
  <c r="P5514" i="6"/>
  <c r="P5621" i="6"/>
  <c r="P5637" i="6"/>
  <c r="P5653" i="6"/>
  <c r="P5669" i="6"/>
  <c r="P5442" i="6"/>
  <c r="P5474" i="6"/>
  <c r="P5506" i="6"/>
  <c r="P5538" i="6"/>
  <c r="P5598" i="6"/>
  <c r="P5614" i="6"/>
  <c r="P5567" i="6"/>
  <c r="P5597" i="6"/>
  <c r="P5633" i="6"/>
  <c r="P5649" i="6"/>
  <c r="P5665" i="6"/>
  <c r="P5617" i="6"/>
  <c r="P5643" i="6"/>
  <c r="P5659" i="6"/>
  <c r="P14" i="6"/>
  <c r="P20" i="6"/>
  <c r="P32" i="6"/>
  <c r="P5507" i="6"/>
  <c r="P5177" i="6"/>
  <c r="P5358" i="6"/>
  <c r="P5166" i="6"/>
  <c r="P5321" i="6"/>
  <c r="P4564" i="6"/>
  <c r="P4580" i="6"/>
  <c r="P4596" i="6"/>
  <c r="P4612" i="6"/>
  <c r="P4628" i="6"/>
  <c r="P4644" i="6"/>
  <c r="P4660" i="6"/>
  <c r="P4676" i="6"/>
  <c r="P4692" i="6"/>
  <c r="P4708" i="6"/>
  <c r="P4724" i="6"/>
  <c r="P4740" i="6"/>
  <c r="P4756" i="6"/>
  <c r="P4772" i="6"/>
  <c r="P4788" i="6"/>
  <c r="P4804" i="6"/>
  <c r="P4820" i="6"/>
  <c r="P4836" i="6"/>
  <c r="P4852" i="6"/>
  <c r="P4868" i="6"/>
  <c r="P4884" i="6"/>
  <c r="P4900" i="6"/>
  <c r="P4916" i="6"/>
  <c r="P4932" i="6"/>
  <c r="P4948" i="6"/>
  <c r="P4964" i="6"/>
  <c r="P4980" i="6"/>
  <c r="P4996" i="6"/>
  <c r="P5012" i="6"/>
  <c r="P5028" i="6"/>
  <c r="P5044" i="6"/>
  <c r="P5060" i="6"/>
  <c r="P5076" i="6"/>
  <c r="P5092" i="6"/>
  <c r="P5108" i="6"/>
  <c r="P5124" i="6"/>
  <c r="P5140" i="6"/>
  <c r="P5157" i="6"/>
  <c r="P5197" i="6"/>
  <c r="P5248" i="6"/>
  <c r="P5285" i="6"/>
  <c r="P5325" i="6"/>
  <c r="P5378" i="6"/>
  <c r="P5410" i="6"/>
  <c r="P5631" i="6"/>
  <c r="P5647" i="6"/>
  <c r="P5663" i="6"/>
  <c r="P5632" i="6"/>
  <c r="P5547" i="6"/>
  <c r="P5530" i="6"/>
  <c r="P5374" i="6"/>
  <c r="P5553" i="6"/>
  <c r="P5494" i="6"/>
  <c r="P5129" i="6"/>
  <c r="P5001" i="6"/>
  <c r="P4873" i="6"/>
  <c r="P4745" i="6"/>
  <c r="P5670" i="6"/>
  <c r="P5575" i="6"/>
  <c r="P5515" i="6"/>
  <c r="P5658" i="6"/>
  <c r="P5534" i="6"/>
  <c r="P5487" i="6"/>
  <c r="P5345" i="6"/>
  <c r="P5217" i="6"/>
  <c r="P5516" i="6"/>
  <c r="P5332" i="6"/>
  <c r="P5436" i="6"/>
  <c r="P5213" i="6"/>
  <c r="P5113" i="6"/>
  <c r="P5049" i="6"/>
  <c r="P4985" i="6"/>
  <c r="P4921" i="6"/>
  <c r="P4857" i="6"/>
  <c r="P4793" i="6"/>
  <c r="P4729" i="6"/>
  <c r="P12" i="6"/>
  <c r="P13" i="6"/>
  <c r="V30" i="6" a="1"/>
  <c r="V30" i="6" s="1"/>
  <c r="V31" i="6" s="1"/>
  <c r="U29" i="6"/>
  <c r="V26" i="6" a="1"/>
  <c r="V26" i="6" s="1"/>
  <c r="P24" i="6"/>
  <c r="U28" i="6" a="1"/>
  <c r="U28" i="6" s="1"/>
  <c r="U27" i="6" a="1"/>
  <c r="U27" i="6" s="1"/>
  <c r="U26" i="6" a="1"/>
  <c r="U26" i="6" s="1"/>
  <c r="V27" i="6" a="1"/>
  <c r="V27" i="6" s="1"/>
  <c r="V29" i="6"/>
  <c r="U30" i="6" a="1"/>
  <c r="U30" i="6" s="1"/>
  <c r="U31" i="6" s="1"/>
  <c r="P4185" i="6" l="1"/>
  <c r="P4190" i="6"/>
  <c r="P4195" i="6"/>
  <c r="P4201" i="6"/>
  <c r="P4206" i="6"/>
  <c r="P4211" i="6"/>
  <c r="P4217" i="6"/>
  <c r="P4222" i="6"/>
  <c r="P4227" i="6"/>
  <c r="P4233" i="6"/>
  <c r="P4238" i="6"/>
  <c r="P4243" i="6"/>
  <c r="P4249" i="6"/>
  <c r="P4254" i="6"/>
  <c r="P4259" i="6"/>
  <c r="P4265" i="6"/>
  <c r="P4270" i="6"/>
  <c r="P4275" i="6"/>
  <c r="P4281" i="6"/>
  <c r="P4286" i="6"/>
  <c r="P4291" i="6"/>
  <c r="P4297" i="6"/>
  <c r="P4302" i="6"/>
  <c r="P4307" i="6"/>
  <c r="P4313" i="6"/>
  <c r="P4318" i="6"/>
  <c r="P4323" i="6"/>
  <c r="P4329" i="6"/>
  <c r="P4334" i="6"/>
  <c r="P4339" i="6"/>
  <c r="P4345" i="6"/>
  <c r="P4350" i="6"/>
  <c r="P4355" i="6"/>
  <c r="P4361" i="6"/>
  <c r="P4366" i="6"/>
  <c r="P4371" i="6"/>
  <c r="P4377" i="6"/>
  <c r="P4382" i="6"/>
  <c r="P4387" i="6"/>
  <c r="P4393" i="6"/>
  <c r="P4398" i="6"/>
  <c r="P4403" i="6"/>
  <c r="P4409" i="6"/>
  <c r="P4414" i="6"/>
  <c r="P4419" i="6"/>
  <c r="P4425" i="6"/>
  <c r="P4430" i="6"/>
  <c r="P4435" i="6"/>
  <c r="P4441" i="6"/>
  <c r="P4446" i="6"/>
  <c r="P4451" i="6"/>
  <c r="P4457" i="6"/>
  <c r="P4462" i="6"/>
  <c r="P4467" i="6"/>
  <c r="P4473" i="6"/>
  <c r="P4478" i="6"/>
  <c r="P4483" i="6"/>
  <c r="P4489" i="6"/>
  <c r="P4494" i="6"/>
  <c r="P4499" i="6"/>
  <c r="P4505" i="6"/>
  <c r="P4510" i="6"/>
  <c r="P4515" i="6"/>
  <c r="P4521" i="6"/>
  <c r="P4526" i="6"/>
  <c r="P4531" i="6"/>
  <c r="P4537" i="6"/>
  <c r="P4542" i="6"/>
  <c r="P4547" i="6"/>
  <c r="P4553" i="6"/>
  <c r="P4558" i="6"/>
  <c r="P5182" i="6"/>
  <c r="P5295" i="6"/>
  <c r="P5363" i="6"/>
  <c r="P5481" i="6"/>
  <c r="P5215" i="6"/>
  <c r="P5306" i="6"/>
  <c r="P5401" i="6"/>
  <c r="P5540" i="6"/>
  <c r="P5203" i="6"/>
  <c r="P5327" i="6"/>
  <c r="P5444" i="6"/>
  <c r="P5545" i="6"/>
  <c r="P5198" i="6"/>
  <c r="P5311" i="6"/>
  <c r="P5393" i="6"/>
  <c r="P5191" i="6"/>
  <c r="P5287" i="6"/>
  <c r="P5367" i="6"/>
  <c r="P5405" i="6"/>
  <c r="P5163" i="6"/>
  <c r="P5206" i="6"/>
  <c r="P5243" i="6"/>
  <c r="P5291" i="6"/>
  <c r="P5334" i="6"/>
  <c r="P5371" i="6"/>
  <c r="P5433" i="6"/>
  <c r="P5501" i="6"/>
  <c r="P5473" i="6"/>
  <c r="P5580" i="6"/>
  <c r="P5603" i="6"/>
  <c r="P5445" i="6"/>
  <c r="P5493" i="6"/>
  <c r="P5536" i="6"/>
  <c r="P5588" i="6"/>
  <c r="P5554" i="6"/>
  <c r="P5573" i="6"/>
  <c r="P5595" i="6"/>
  <c r="P4841" i="6"/>
  <c r="P5173" i="6"/>
  <c r="P5313" i="6"/>
  <c r="P5654" i="6"/>
  <c r="P5264" i="6"/>
  <c r="P5599" i="6"/>
  <c r="P5081" i="6"/>
  <c r="P5623" i="6"/>
  <c r="P4777" i="6"/>
  <c r="P5613" i="6"/>
  <c r="P5406" i="6"/>
  <c r="P5204" i="6"/>
  <c r="P5017" i="6"/>
  <c r="P4761" i="6"/>
  <c r="P5249" i="6"/>
  <c r="P4937" i="6"/>
  <c r="P5626" i="6"/>
  <c r="P5450" i="6"/>
  <c r="P5268" i="6"/>
  <c r="P5033" i="6"/>
  <c r="P5620" i="6"/>
  <c r="P5608" i="6"/>
  <c r="P5581" i="6"/>
  <c r="P5565" i="6"/>
  <c r="P5549" i="6"/>
  <c r="P5589" i="6"/>
  <c r="P5556" i="6"/>
  <c r="P5520" i="6"/>
  <c r="P5488" i="6"/>
  <c r="P5456" i="6"/>
  <c r="P5424" i="6"/>
  <c r="P5533" i="6"/>
  <c r="P5548" i="6"/>
  <c r="P5489" i="6"/>
  <c r="P5425" i="6"/>
  <c r="P5460" i="6"/>
  <c r="P5411" i="6"/>
  <c r="P5379" i="6"/>
  <c r="P5350" i="6"/>
  <c r="P5318" i="6"/>
  <c r="P5286" i="6"/>
  <c r="P5254" i="6"/>
  <c r="P5222" i="6"/>
  <c r="P5190" i="6"/>
  <c r="P5158" i="6"/>
  <c r="P5413" i="6"/>
  <c r="P5381" i="6"/>
  <c r="P5335" i="6"/>
  <c r="P5271" i="6"/>
  <c r="P5207" i="6"/>
  <c r="P5496" i="6"/>
  <c r="P5338" i="6"/>
  <c r="P5274" i="6"/>
  <c r="P5210" i="6"/>
  <c r="P5566" i="6"/>
  <c r="P5513" i="6"/>
  <c r="P5415" i="6"/>
  <c r="P5331" i="6"/>
  <c r="P5263" i="6"/>
  <c r="P5162" i="6"/>
  <c r="P5524" i="6"/>
  <c r="P5417" i="6"/>
  <c r="P5347" i="6"/>
  <c r="P5279" i="6"/>
  <c r="P5178" i="6"/>
  <c r="P5485" i="6"/>
  <c r="P5391" i="6"/>
  <c r="P5322" i="6"/>
  <c r="P5258" i="6"/>
  <c r="P5194" i="6"/>
  <c r="P4560" i="6"/>
  <c r="P4556" i="6"/>
  <c r="P4552" i="6"/>
  <c r="P4548" i="6"/>
  <c r="P4544" i="6"/>
  <c r="P4540" i="6"/>
  <c r="P4536" i="6"/>
  <c r="P4532" i="6"/>
  <c r="P4528" i="6"/>
  <c r="P4524" i="6"/>
  <c r="P4520" i="6"/>
  <c r="P4516" i="6"/>
  <c r="P4512" i="6"/>
  <c r="P4508" i="6"/>
  <c r="P4504" i="6"/>
  <c r="P4500" i="6"/>
  <c r="P4496" i="6"/>
  <c r="P4492" i="6"/>
  <c r="P4488" i="6"/>
  <c r="P4484" i="6"/>
  <c r="P4480" i="6"/>
  <c r="P4476" i="6"/>
  <c r="P4472" i="6"/>
  <c r="P4468" i="6"/>
  <c r="P4464" i="6"/>
  <c r="P4460" i="6"/>
  <c r="P4456" i="6"/>
  <c r="P4452" i="6"/>
  <c r="P4448" i="6"/>
  <c r="P4444" i="6"/>
  <c r="P4440" i="6"/>
  <c r="P4436" i="6"/>
  <c r="P4432" i="6"/>
  <c r="P4428" i="6"/>
  <c r="P4424" i="6"/>
  <c r="P4420" i="6"/>
  <c r="P4416" i="6"/>
  <c r="P4412" i="6"/>
  <c r="P4408" i="6"/>
  <c r="P4404" i="6"/>
  <c r="P4400" i="6"/>
  <c r="P4396" i="6"/>
  <c r="P4392" i="6"/>
  <c r="P4388" i="6"/>
  <c r="P4384" i="6"/>
  <c r="P4380" i="6"/>
  <c r="P4376" i="6"/>
  <c r="P4372" i="6"/>
  <c r="P4368" i="6"/>
  <c r="P4364" i="6"/>
  <c r="P4360" i="6"/>
  <c r="P4356" i="6"/>
  <c r="P4352" i="6"/>
  <c r="P4348" i="6"/>
  <c r="P4344" i="6"/>
  <c r="P4340" i="6"/>
  <c r="P4336" i="6"/>
  <c r="P4332" i="6"/>
  <c r="P4328" i="6"/>
  <c r="P4324" i="6"/>
  <c r="P4320" i="6"/>
  <c r="P4316" i="6"/>
  <c r="P4312" i="6"/>
  <c r="P4308" i="6"/>
  <c r="P4304" i="6"/>
  <c r="P4300" i="6"/>
  <c r="P4296" i="6"/>
  <c r="P4292" i="6"/>
  <c r="P4288" i="6"/>
  <c r="P4284" i="6"/>
  <c r="P4280" i="6"/>
  <c r="P4276" i="6"/>
  <c r="P4272" i="6"/>
  <c r="P4268" i="6"/>
  <c r="P4264" i="6"/>
  <c r="P4260" i="6"/>
  <c r="P4256" i="6"/>
  <c r="P4252" i="6"/>
  <c r="P4248" i="6"/>
  <c r="P4244" i="6"/>
  <c r="P4240" i="6"/>
  <c r="P4236" i="6"/>
  <c r="P4232" i="6"/>
  <c r="P4228" i="6"/>
  <c r="P4224" i="6"/>
  <c r="P4220" i="6"/>
  <c r="P4216" i="6"/>
  <c r="P4212" i="6"/>
  <c r="P4208" i="6"/>
  <c r="P4204" i="6"/>
  <c r="P4200" i="6"/>
  <c r="P4196" i="6"/>
  <c r="P4192" i="6"/>
  <c r="P4188" i="6"/>
  <c r="P4184" i="6"/>
  <c r="P4180" i="6"/>
  <c r="P4176" i="6"/>
  <c r="P4172" i="6"/>
  <c r="P4168" i="6"/>
  <c r="P4164" i="6"/>
  <c r="P4160" i="6"/>
  <c r="P4156" i="6"/>
  <c r="P4152" i="6"/>
  <c r="P4148" i="6"/>
  <c r="P4144" i="6"/>
  <c r="P4140" i="6"/>
  <c r="P4136" i="6"/>
  <c r="P4132" i="6"/>
  <c r="P4128" i="6"/>
  <c r="P4124" i="6"/>
  <c r="P4120" i="6"/>
  <c r="P4116" i="6"/>
  <c r="P4112" i="6"/>
  <c r="P4108" i="6"/>
  <c r="P4104" i="6"/>
  <c r="P4100" i="6"/>
  <c r="P4096" i="6"/>
  <c r="P4092" i="6"/>
  <c r="P4088" i="6"/>
  <c r="P4084" i="6"/>
  <c r="P4080" i="6"/>
  <c r="P4076" i="6"/>
  <c r="P4072" i="6"/>
  <c r="P4068" i="6"/>
  <c r="P4064" i="6"/>
  <c r="P4060" i="6"/>
  <c r="P4056" i="6"/>
  <c r="P4052" i="6"/>
  <c r="P4048" i="6"/>
  <c r="P4044" i="6"/>
  <c r="P4040" i="6"/>
  <c r="P4036" i="6"/>
  <c r="P4032" i="6"/>
  <c r="P4028" i="6"/>
  <c r="P4024" i="6"/>
  <c r="P4020" i="6"/>
  <c r="P4016" i="6"/>
  <c r="P4012" i="6"/>
  <c r="P4008" i="6"/>
  <c r="P4004" i="6"/>
  <c r="P4000" i="6"/>
  <c r="P3996" i="6"/>
  <c r="P3992" i="6"/>
  <c r="P3988" i="6"/>
  <c r="P3984" i="6"/>
  <c r="P3980" i="6"/>
  <c r="P3976" i="6"/>
  <c r="P3972" i="6"/>
  <c r="P3968" i="6"/>
  <c r="P3964" i="6"/>
  <c r="P3960" i="6"/>
  <c r="P3956" i="6"/>
  <c r="P3952" i="6"/>
  <c r="P3948" i="6"/>
  <c r="P3944" i="6"/>
  <c r="P3940" i="6"/>
  <c r="P3936" i="6"/>
  <c r="P3932" i="6"/>
  <c r="P3928" i="6"/>
  <c r="P3924" i="6"/>
  <c r="P3920" i="6"/>
  <c r="P3916" i="6"/>
  <c r="P3912" i="6"/>
  <c r="P3908" i="6"/>
  <c r="P3904" i="6"/>
  <c r="P3900" i="6"/>
  <c r="P3896" i="6"/>
  <c r="P3892" i="6"/>
  <c r="P3888" i="6"/>
  <c r="P3884" i="6"/>
  <c r="P3880" i="6"/>
  <c r="P3876" i="6"/>
  <c r="P3872" i="6"/>
  <c r="P3868" i="6"/>
  <c r="P3864" i="6"/>
  <c r="P3860" i="6"/>
  <c r="P3856" i="6"/>
  <c r="P3852" i="6"/>
  <c r="P3848" i="6"/>
  <c r="P3844" i="6"/>
  <c r="P3840" i="6"/>
  <c r="P3836" i="6"/>
  <c r="P3832" i="6"/>
  <c r="P3828" i="6"/>
  <c r="P3824" i="6"/>
  <c r="P3820" i="6"/>
  <c r="P3816" i="6"/>
  <c r="P3812" i="6"/>
  <c r="P3808" i="6"/>
  <c r="P3804" i="6"/>
  <c r="P3800" i="6"/>
  <c r="P3796" i="6"/>
  <c r="P3792" i="6"/>
  <c r="P3788" i="6"/>
  <c r="P3784" i="6"/>
  <c r="P3780" i="6"/>
  <c r="P3776" i="6"/>
  <c r="P3772" i="6"/>
  <c r="P3768" i="6"/>
  <c r="P3764" i="6"/>
  <c r="P3760" i="6"/>
  <c r="P3756" i="6"/>
  <c r="P3752" i="6"/>
  <c r="P3748" i="6"/>
  <c r="P3744" i="6"/>
  <c r="P3740" i="6"/>
  <c r="P3736" i="6"/>
  <c r="P3732" i="6"/>
  <c r="P3728" i="6"/>
  <c r="P3724" i="6"/>
  <c r="P3720" i="6"/>
  <c r="P3716" i="6"/>
  <c r="P3712" i="6"/>
  <c r="P3708" i="6"/>
  <c r="P3704" i="6"/>
  <c r="P3700" i="6"/>
  <c r="P3696" i="6"/>
  <c r="P3692" i="6"/>
  <c r="P3688" i="6"/>
  <c r="P3684" i="6"/>
  <c r="P3680" i="6"/>
  <c r="P3676" i="6"/>
  <c r="P3672" i="6"/>
  <c r="P3668" i="6"/>
  <c r="P3664" i="6"/>
  <c r="P3660" i="6"/>
  <c r="P3656" i="6"/>
  <c r="P3652" i="6"/>
  <c r="P3648" i="6"/>
  <c r="P3644" i="6"/>
  <c r="P3640" i="6"/>
  <c r="P3636" i="6"/>
  <c r="P3632" i="6"/>
  <c r="P3628" i="6"/>
  <c r="P3624" i="6"/>
  <c r="P3620" i="6"/>
  <c r="P3616" i="6"/>
  <c r="P3612" i="6"/>
  <c r="P3608" i="6"/>
  <c r="P3604" i="6"/>
  <c r="P3600" i="6"/>
  <c r="P3596" i="6"/>
  <c r="P3592" i="6"/>
  <c r="P3588" i="6"/>
  <c r="P3584" i="6"/>
  <c r="P3580" i="6"/>
  <c r="P3576" i="6"/>
  <c r="P3572" i="6"/>
  <c r="P3568" i="6"/>
  <c r="P3564" i="6"/>
  <c r="P3560" i="6"/>
  <c r="P3556" i="6"/>
  <c r="P3552" i="6"/>
  <c r="P3548" i="6"/>
  <c r="P3544" i="6"/>
  <c r="P3540" i="6"/>
  <c r="P3536" i="6"/>
  <c r="P3532" i="6"/>
  <c r="P3528" i="6"/>
  <c r="P3524" i="6"/>
  <c r="P3520" i="6"/>
  <c r="P3516" i="6"/>
  <c r="P3512" i="6"/>
  <c r="P3508" i="6"/>
  <c r="P3504" i="6"/>
  <c r="P3500" i="6"/>
  <c r="P3496" i="6"/>
  <c r="P3492" i="6"/>
  <c r="P3488" i="6"/>
  <c r="P3484" i="6"/>
  <c r="P3480" i="6"/>
  <c r="P3476" i="6"/>
  <c r="P3472" i="6"/>
  <c r="P3468" i="6"/>
  <c r="P3464" i="6"/>
  <c r="P3460" i="6"/>
  <c r="P3456" i="6"/>
  <c r="P3452" i="6"/>
  <c r="P3448" i="6"/>
  <c r="P3444" i="6"/>
  <c r="P3440" i="6"/>
  <c r="P3436" i="6"/>
  <c r="P3432" i="6"/>
  <c r="P3428" i="6"/>
  <c r="P3424" i="6"/>
  <c r="P3420" i="6"/>
  <c r="P3416" i="6"/>
  <c r="P3412" i="6"/>
  <c r="P3408" i="6"/>
  <c r="P3404" i="6"/>
  <c r="P3400" i="6"/>
  <c r="P3396" i="6"/>
  <c r="P3392" i="6"/>
  <c r="P3388" i="6"/>
  <c r="P3384" i="6"/>
  <c r="P3380" i="6"/>
  <c r="P3376" i="6"/>
  <c r="P3372" i="6"/>
  <c r="P3368" i="6"/>
  <c r="P3364" i="6"/>
  <c r="P3360" i="6"/>
  <c r="P3356" i="6"/>
  <c r="P3352" i="6"/>
  <c r="P3348" i="6"/>
  <c r="P3344" i="6"/>
  <c r="P3340" i="6"/>
  <c r="P3336" i="6"/>
  <c r="P3332" i="6"/>
  <c r="P3328" i="6"/>
  <c r="P3324" i="6"/>
  <c r="P3320" i="6"/>
  <c r="P3316" i="6"/>
  <c r="P3312" i="6"/>
  <c r="P3308" i="6"/>
  <c r="P3304" i="6"/>
  <c r="P3300" i="6"/>
  <c r="P3296" i="6"/>
  <c r="P3292" i="6"/>
  <c r="P3288" i="6"/>
  <c r="P3284" i="6"/>
  <c r="P3280" i="6"/>
  <c r="P3276" i="6"/>
  <c r="P3272" i="6"/>
  <c r="P3268" i="6"/>
  <c r="P3264" i="6"/>
  <c r="P3260" i="6"/>
  <c r="P3256" i="6"/>
  <c r="P3252" i="6"/>
  <c r="P3248" i="6"/>
  <c r="P3244" i="6"/>
  <c r="P3240" i="6"/>
  <c r="P3236" i="6"/>
  <c r="P3232" i="6"/>
  <c r="P3228" i="6"/>
  <c r="P3224" i="6"/>
  <c r="P3220" i="6"/>
  <c r="P3216" i="6"/>
  <c r="P3212" i="6"/>
  <c r="P3208" i="6"/>
  <c r="P3204" i="6"/>
  <c r="P3200" i="6"/>
  <c r="P3196" i="6"/>
  <c r="P3192" i="6"/>
  <c r="P3188" i="6"/>
  <c r="P3184" i="6"/>
  <c r="P3180" i="6"/>
  <c r="P3176" i="6"/>
  <c r="P3172" i="6"/>
  <c r="P3168" i="6"/>
  <c r="P3164" i="6"/>
  <c r="P3160" i="6"/>
  <c r="P3156" i="6"/>
  <c r="P3152" i="6"/>
  <c r="P3148" i="6"/>
  <c r="P3144" i="6"/>
  <c r="P3140" i="6"/>
  <c r="P3136" i="6"/>
  <c r="P3132" i="6"/>
  <c r="P3128" i="6"/>
  <c r="P3124" i="6"/>
  <c r="P3120" i="6"/>
  <c r="P3116" i="6"/>
  <c r="P3112" i="6"/>
  <c r="P3108" i="6"/>
  <c r="P3104" i="6"/>
  <c r="P3100" i="6"/>
  <c r="P3096" i="6"/>
  <c r="P3092" i="6"/>
  <c r="P3088" i="6"/>
  <c r="P3084" i="6"/>
  <c r="P3080" i="6"/>
  <c r="P3076" i="6"/>
  <c r="P3072" i="6"/>
  <c r="P3068" i="6"/>
  <c r="P3064" i="6"/>
  <c r="P3060" i="6"/>
  <c r="P3056" i="6"/>
  <c r="P3052" i="6"/>
  <c r="P3048" i="6"/>
  <c r="P3044" i="6"/>
  <c r="P3040" i="6"/>
  <c r="P3036" i="6"/>
  <c r="P3032" i="6"/>
  <c r="P3028" i="6"/>
  <c r="P3024" i="6"/>
  <c r="P3020" i="6"/>
  <c r="P3016" i="6"/>
  <c r="P3012" i="6"/>
  <c r="P3008" i="6"/>
  <c r="P3004" i="6"/>
  <c r="P3000" i="6"/>
  <c r="P2996" i="6"/>
  <c r="P2992" i="6"/>
  <c r="P2988" i="6"/>
  <c r="P2984" i="6"/>
  <c r="P2980" i="6"/>
  <c r="P2976" i="6"/>
  <c r="P2972" i="6"/>
  <c r="P2968" i="6"/>
  <c r="P2964" i="6"/>
  <c r="P2960" i="6"/>
  <c r="P2956" i="6"/>
  <c r="P2952" i="6"/>
  <c r="P2948" i="6"/>
  <c r="P2944" i="6"/>
  <c r="P2940" i="6"/>
  <c r="P2936" i="6"/>
  <c r="P2932" i="6"/>
  <c r="P2928" i="6"/>
  <c r="P2924" i="6"/>
  <c r="P2920" i="6"/>
  <c r="P2916" i="6"/>
  <c r="P2912" i="6"/>
  <c r="P2908" i="6"/>
  <c r="P2904" i="6"/>
  <c r="P2900" i="6"/>
  <c r="P2896" i="6"/>
  <c r="P2892" i="6"/>
  <c r="P2888" i="6"/>
  <c r="P2884" i="6"/>
  <c r="P2880" i="6"/>
  <c r="P2876" i="6"/>
  <c r="P2872" i="6"/>
  <c r="P2868" i="6"/>
  <c r="P2864" i="6"/>
  <c r="P2860" i="6"/>
  <c r="P2856" i="6"/>
  <c r="P2852" i="6"/>
  <c r="P2848" i="6"/>
  <c r="P2844" i="6"/>
  <c r="P2840" i="6"/>
  <c r="P2836" i="6"/>
  <c r="P2832" i="6"/>
  <c r="P2828" i="6"/>
  <c r="P2824" i="6"/>
  <c r="P2820" i="6"/>
  <c r="P2816" i="6"/>
  <c r="P2812" i="6"/>
  <c r="P2808" i="6"/>
  <c r="P2804" i="6"/>
  <c r="P2800" i="6"/>
  <c r="P2796" i="6"/>
  <c r="P2792" i="6"/>
  <c r="P2788" i="6"/>
  <c r="P2784" i="6"/>
  <c r="P2780" i="6"/>
  <c r="P2776" i="6"/>
  <c r="P2772" i="6"/>
  <c r="P2768" i="6"/>
  <c r="P2764" i="6"/>
  <c r="P2760" i="6"/>
  <c r="P2756" i="6"/>
  <c r="P2752" i="6"/>
  <c r="P2748" i="6"/>
  <c r="P2744" i="6"/>
  <c r="P2740" i="6"/>
  <c r="P2736" i="6"/>
  <c r="P2732" i="6"/>
  <c r="P2728" i="6"/>
  <c r="P2724" i="6"/>
  <c r="P2720" i="6"/>
  <c r="P2716" i="6"/>
  <c r="P2712" i="6"/>
  <c r="P2708" i="6"/>
  <c r="P2704" i="6"/>
  <c r="P2700" i="6"/>
  <c r="P2696" i="6"/>
  <c r="P2692" i="6"/>
  <c r="P2688" i="6"/>
  <c r="P2684" i="6"/>
  <c r="P2680" i="6"/>
  <c r="P2676" i="6"/>
  <c r="P2672" i="6"/>
  <c r="P2668" i="6"/>
  <c r="P2664" i="6"/>
  <c r="P2660" i="6"/>
  <c r="P2656" i="6"/>
  <c r="P2652" i="6"/>
  <c r="P2648" i="6"/>
  <c r="P2644" i="6"/>
  <c r="P2640" i="6"/>
  <c r="P2636" i="6"/>
  <c r="P2632" i="6"/>
  <c r="P2628" i="6"/>
  <c r="P2624" i="6"/>
  <c r="P2620" i="6"/>
  <c r="P2616" i="6"/>
  <c r="P2612" i="6"/>
  <c r="P2608" i="6"/>
  <c r="P2604" i="6"/>
  <c r="P2600" i="6"/>
  <c r="P2596" i="6"/>
  <c r="P2592" i="6"/>
  <c r="P2588" i="6"/>
  <c r="P2584" i="6"/>
  <c r="P2580" i="6"/>
  <c r="P2576" i="6"/>
  <c r="P2572" i="6"/>
  <c r="P2568" i="6"/>
  <c r="P2564" i="6"/>
  <c r="P2560" i="6"/>
  <c r="P2556" i="6"/>
  <c r="P2552" i="6"/>
  <c r="P2548" i="6"/>
  <c r="P2544" i="6"/>
  <c r="P2540" i="6"/>
  <c r="P2536" i="6"/>
  <c r="P2532" i="6"/>
  <c r="P2528" i="6"/>
  <c r="P2524" i="6"/>
  <c r="P2520" i="6"/>
  <c r="P2516" i="6"/>
  <c r="P2512" i="6"/>
  <c r="P2508" i="6"/>
  <c r="P2504" i="6"/>
  <c r="P2500" i="6"/>
  <c r="P2496" i="6"/>
  <c r="P2492" i="6"/>
  <c r="P2488" i="6"/>
  <c r="P2484" i="6"/>
  <c r="P2480" i="6"/>
  <c r="P2476" i="6"/>
  <c r="P2472" i="6"/>
  <c r="P2468" i="6"/>
  <c r="P2464" i="6"/>
  <c r="P2460" i="6"/>
  <c r="P2456" i="6"/>
  <c r="P2452" i="6"/>
  <c r="P2448" i="6"/>
  <c r="P2444" i="6"/>
  <c r="P2440" i="6"/>
  <c r="P2436" i="6"/>
  <c r="P2432" i="6"/>
  <c r="P2428" i="6"/>
  <c r="P2424" i="6"/>
  <c r="P2420" i="6"/>
  <c r="P2416" i="6"/>
  <c r="P2412" i="6"/>
  <c r="P2408" i="6"/>
  <c r="P2404" i="6"/>
  <c r="P2400" i="6"/>
  <c r="P2396" i="6"/>
  <c r="P2392" i="6"/>
  <c r="P2388" i="6"/>
  <c r="P2384" i="6"/>
  <c r="P2380" i="6"/>
  <c r="P2376" i="6"/>
  <c r="P2372" i="6"/>
  <c r="P2368" i="6"/>
  <c r="P2364" i="6"/>
  <c r="P2360" i="6"/>
  <c r="P2356" i="6"/>
  <c r="P2352" i="6"/>
  <c r="P2348" i="6"/>
  <c r="P2344" i="6"/>
  <c r="P2340" i="6"/>
  <c r="P2336" i="6"/>
  <c r="P2332" i="6"/>
  <c r="P2328" i="6"/>
  <c r="P2324" i="6"/>
  <c r="P2320" i="6"/>
  <c r="P2316" i="6"/>
  <c r="P2312" i="6"/>
  <c r="P2308" i="6"/>
  <c r="P2304" i="6"/>
  <c r="P2300" i="6"/>
  <c r="P2296" i="6"/>
  <c r="P2292" i="6"/>
  <c r="P2288" i="6"/>
  <c r="P2284" i="6"/>
  <c r="P2280" i="6"/>
  <c r="P2276" i="6"/>
  <c r="P2272" i="6"/>
  <c r="P2268" i="6"/>
  <c r="P2264" i="6"/>
  <c r="P2260" i="6"/>
  <c r="P2256" i="6"/>
  <c r="P2252" i="6"/>
  <c r="P2248" i="6"/>
  <c r="P2244" i="6"/>
  <c r="P2240" i="6"/>
  <c r="P2236" i="6"/>
  <c r="P2232" i="6"/>
  <c r="P2228" i="6"/>
  <c r="P2224" i="6"/>
  <c r="P2220" i="6"/>
  <c r="P2216" i="6"/>
  <c r="P2212" i="6"/>
  <c r="P2208" i="6"/>
  <c r="P2204" i="6"/>
  <c r="P2200" i="6"/>
  <c r="P2196" i="6"/>
  <c r="P2192" i="6"/>
  <c r="P2188" i="6"/>
  <c r="P2184" i="6"/>
  <c r="P2180" i="6"/>
  <c r="P2176" i="6"/>
  <c r="P2172" i="6"/>
  <c r="P2168" i="6"/>
  <c r="P2164" i="6"/>
  <c r="P2160" i="6"/>
  <c r="P2156" i="6"/>
  <c r="P2152" i="6"/>
  <c r="P2148" i="6"/>
  <c r="P2144" i="6"/>
  <c r="P2140" i="6"/>
  <c r="P2136" i="6"/>
  <c r="P2132" i="6"/>
  <c r="P2128" i="6"/>
  <c r="P2124" i="6"/>
  <c r="P2120" i="6"/>
  <c r="P2116" i="6"/>
  <c r="P2112" i="6"/>
  <c r="P2108" i="6"/>
  <c r="P2104" i="6"/>
  <c r="P2100" i="6"/>
  <c r="P2096" i="6"/>
  <c r="P2092" i="6"/>
  <c r="P2088" i="6"/>
  <c r="P2084" i="6"/>
  <c r="P2080" i="6"/>
  <c r="V32" i="6" a="1"/>
  <c r="V32" i="6" s="1"/>
</calcChain>
</file>

<file path=xl/comments1.xml><?xml version="1.0" encoding="utf-8"?>
<comments xmlns="http://schemas.openxmlformats.org/spreadsheetml/2006/main">
  <authors>
    <author>Autor</author>
  </authors>
  <commentList>
    <comment ref="I14" authorId="0">
      <text>
        <r>
          <rPr>
            <sz val="9"/>
            <color indexed="81"/>
            <rFont val="Tahoma"/>
            <family val="2"/>
          </rPr>
          <t>approximation of SE for pitches in baseball based on SD for bowling deliveries in cricket divided by the square root of the number of observations in baseball</t>
        </r>
      </text>
    </comment>
  </commentList>
</comments>
</file>

<file path=xl/sharedStrings.xml><?xml version="1.0" encoding="utf-8"?>
<sst xmlns="http://schemas.openxmlformats.org/spreadsheetml/2006/main" count="92050" uniqueCount="2467">
  <si>
    <t>sport</t>
  </si>
  <si>
    <t>badminton</t>
  </si>
  <si>
    <t>squash</t>
  </si>
  <si>
    <t>table tennis</t>
  </si>
  <si>
    <t>tennis</t>
  </si>
  <si>
    <t>---</t>
  </si>
  <si>
    <t>set</t>
  </si>
  <si>
    <t>rally_no</t>
  </si>
  <si>
    <t>shot_no</t>
  </si>
  <si>
    <t>match</t>
  </si>
  <si>
    <t>surface</t>
  </si>
  <si>
    <t>clay</t>
  </si>
  <si>
    <t>hard</t>
  </si>
  <si>
    <t>grass</t>
  </si>
  <si>
    <t>Final of the 2014 World Cup</t>
  </si>
  <si>
    <t>Quarterfinal of the 2015 Tournament of Champions</t>
  </si>
  <si>
    <t>Semifinal of the 2014 Australian Open</t>
  </si>
  <si>
    <t>7-6, 6-3, 6-3</t>
  </si>
  <si>
    <t>winner vs. loser</t>
  </si>
  <si>
    <t>Miguel A. Rodriguez vs. Gregory Gaultier</t>
  </si>
  <si>
    <t>Jike Zhang vs. Long Ma</t>
  </si>
  <si>
    <t>Rafael Nadal vs. Roger Federer</t>
  </si>
  <si>
    <t>min</t>
  </si>
  <si>
    <t>max</t>
  </si>
  <si>
    <t>Md</t>
  </si>
  <si>
    <t>M</t>
  </si>
  <si>
    <t>SD</t>
  </si>
  <si>
    <t>95%-CI</t>
  </si>
  <si>
    <t>n</t>
  </si>
  <si>
    <t>Philipp Kohlschreiber vs. Dustin Brown</t>
  </si>
  <si>
    <t>6-4, 5-7, 7-6</t>
  </si>
  <si>
    <t>Quarterfinal of the 2014 Gerry Weber Open</t>
  </si>
  <si>
    <t>Ernests Gulbis vs. Lukasz Kubot</t>
  </si>
  <si>
    <t>4-6, 6-4, 7-5, 6-1</t>
  </si>
  <si>
    <t>First Round of the 2014 French Open</t>
  </si>
  <si>
    <t>ms_per_frame</t>
  </si>
  <si>
    <t>videoframe</t>
  </si>
  <si>
    <t>Frame-by-frame video analyses of professional matches in tennis, table tennis, badminton and squash</t>
  </si>
  <si>
    <t>baseball (pitcher)</t>
  </si>
  <si>
    <t>cricket (bowler)</t>
  </si>
  <si>
    <t>n/a</t>
  </si>
  <si>
    <t>Frame-by-frame data</t>
  </si>
  <si>
    <t>Professional matches analysed</t>
  </si>
  <si>
    <t>(obtained from professional men's competition)</t>
  </si>
  <si>
    <t>RacketSports_VideoAnalyses</t>
  </si>
  <si>
    <t>Cricket__BowlSpeed</t>
  </si>
  <si>
    <t>Baseball__PitchSpeed</t>
  </si>
  <si>
    <t>For details, please see the following three spreadsheets that are also included in this file:</t>
  </si>
  <si>
    <t>match no.</t>
  </si>
  <si>
    <t>Jike Zhang vs. Hao Wang</t>
  </si>
  <si>
    <t>Olympics 2012, London (final)</t>
  </si>
  <si>
    <t>Dimitrij Ovtcharov vs. Chih-Yuan Chuang</t>
  </si>
  <si>
    <t>Olympics 2012, London (bronze medal match)</t>
  </si>
  <si>
    <t>Tianyi Jiang vs. Hyok Bong Kim</t>
  </si>
  <si>
    <t>Olympics 2012, London (round 4)</t>
  </si>
  <si>
    <t>Jun Mizutani vs. El-Sayed Lashin</t>
  </si>
  <si>
    <t>Olympics 2012, London (round 3)</t>
  </si>
  <si>
    <t>Amr Shabana vs. Nick Matthew</t>
  </si>
  <si>
    <t>British Open 2012, London (semifinal)</t>
  </si>
  <si>
    <t>Nick Matthew vs. Mohamed Elshorbagy</t>
  </si>
  <si>
    <t>British Open 2014, London (semifinal)</t>
  </si>
  <si>
    <t>Ramy Ashour vs. Mohamed Elshorbagy</t>
  </si>
  <si>
    <t>Chen Long vs. Lee Chong Wie</t>
  </si>
  <si>
    <t>World Cup 2014, Copenhagen (final)</t>
  </si>
  <si>
    <t>Viktor Axelsen vs. H.S. Prannoy</t>
  </si>
  <si>
    <t>World Cup 2015, Jakarta (round 3)</t>
  </si>
  <si>
    <t>Nguyen Tien Minh vs. Kashyap Parupalli</t>
  </si>
  <si>
    <t>World Cup 2015, Jakarta (round 2)</t>
  </si>
  <si>
    <t>Kento Momota vs. Martin Guiffre</t>
  </si>
  <si>
    <t>Lin Dan vs. Hans Kristian Vittinghus</t>
  </si>
  <si>
    <t>TimeLag</t>
  </si>
  <si>
    <t>nicht definierbar</t>
  </si>
  <si>
    <t>19 Widerholung 2</t>
  </si>
  <si>
    <t>Tournament of Champions 2014, New York (quarterfinal)</t>
  </si>
  <si>
    <t>Ramy Ashour vs. James Willstrop</t>
  </si>
  <si>
    <t>World Championships 2014, Doha (final)</t>
  </si>
  <si>
    <r>
      <rPr>
        <b/>
        <sz val="10"/>
        <color theme="1"/>
        <rFont val="Arial"/>
        <family val="2"/>
      </rPr>
      <t>21-16</t>
    </r>
    <r>
      <rPr>
        <sz val="10"/>
        <color theme="1"/>
        <rFont val="Arial"/>
        <family val="2"/>
      </rPr>
      <t>, 19-21, 21-18</t>
    </r>
  </si>
  <si>
    <r>
      <rPr>
        <b/>
        <sz val="10"/>
        <color theme="1"/>
        <rFont val="Arial"/>
        <family val="2"/>
      </rPr>
      <t>17-21</t>
    </r>
    <r>
      <rPr>
        <sz val="10"/>
        <color theme="1"/>
        <rFont val="Arial"/>
        <family val="2"/>
      </rPr>
      <t>, 21-13, 21-18</t>
    </r>
  </si>
  <si>
    <r>
      <rPr>
        <b/>
        <sz val="10"/>
        <color theme="1"/>
        <rFont val="Arial"/>
        <family val="2"/>
      </rPr>
      <t>21-14</t>
    </r>
    <r>
      <rPr>
        <sz val="10"/>
        <color theme="1"/>
        <rFont val="Arial"/>
        <family val="2"/>
      </rPr>
      <t>, 21-9</t>
    </r>
  </si>
  <si>
    <r>
      <rPr>
        <b/>
        <sz val="10"/>
        <color theme="1"/>
        <rFont val="Arial"/>
        <family val="2"/>
      </rPr>
      <t>21-9</t>
    </r>
    <r>
      <rPr>
        <sz val="10"/>
        <color theme="1"/>
        <rFont val="Arial"/>
        <family val="2"/>
      </rPr>
      <t>, 21-13</t>
    </r>
  </si>
  <si>
    <r>
      <rPr>
        <b/>
        <sz val="10"/>
        <color theme="1"/>
        <rFont val="Arial"/>
        <family val="2"/>
      </rPr>
      <t>9-11</t>
    </r>
    <r>
      <rPr>
        <sz val="10"/>
        <color theme="1"/>
        <rFont val="Arial"/>
        <family val="2"/>
      </rPr>
      <t>, 10-12, 11-7, 2-11, 11-9</t>
    </r>
  </si>
  <si>
    <r>
      <rPr>
        <b/>
        <sz val="10"/>
        <color theme="1"/>
        <rFont val="Arial"/>
        <family val="2"/>
      </rPr>
      <t>8-11</t>
    </r>
    <r>
      <rPr>
        <sz val="10"/>
        <color theme="1"/>
        <rFont val="Arial"/>
        <family val="2"/>
      </rPr>
      <t>, 11-6, 11-6, 11-8</t>
    </r>
  </si>
  <si>
    <r>
      <rPr>
        <b/>
        <sz val="10"/>
        <color theme="1"/>
        <rFont val="Arial"/>
        <family val="2"/>
      </rPr>
      <t>4-11</t>
    </r>
    <r>
      <rPr>
        <sz val="10"/>
        <color theme="1"/>
        <rFont val="Arial"/>
        <family val="2"/>
      </rPr>
      <t>, 12-10, 3-11, 11-7, 11-8</t>
    </r>
  </si>
  <si>
    <r>
      <rPr>
        <b/>
        <sz val="10"/>
        <color theme="1"/>
        <rFont val="Arial"/>
        <family val="2"/>
      </rPr>
      <t>13-11</t>
    </r>
    <r>
      <rPr>
        <sz val="10"/>
        <color theme="1"/>
        <rFont val="Arial"/>
        <family val="2"/>
      </rPr>
      <t>, 7-11, 5-11, 11-5, 14-12</t>
    </r>
  </si>
  <si>
    <r>
      <rPr>
        <b/>
        <sz val="10"/>
        <color theme="1"/>
        <rFont val="Arial"/>
        <family val="2"/>
      </rPr>
      <t>18-16, 11-5</t>
    </r>
    <r>
      <rPr>
        <sz val="10"/>
        <color theme="1"/>
        <rFont val="Arial"/>
        <family val="2"/>
      </rPr>
      <t>, 11-6, 10-12, 13-11</t>
    </r>
  </si>
  <si>
    <r>
      <rPr>
        <b/>
        <sz val="10"/>
        <color theme="1"/>
        <rFont val="Arial"/>
        <family val="2"/>
      </rPr>
      <t>12-10, 9-11</t>
    </r>
    <r>
      <rPr>
        <sz val="10"/>
        <color theme="1"/>
        <rFont val="Arial"/>
        <family val="2"/>
      </rPr>
      <t>, 8-11, 13-11, 11-5, 14-12</t>
    </r>
  </si>
  <si>
    <r>
      <rPr>
        <b/>
        <sz val="10"/>
        <color theme="1"/>
        <rFont val="Arial"/>
        <family val="2"/>
      </rPr>
      <t>14-12, 6-11</t>
    </r>
    <r>
      <rPr>
        <sz val="10"/>
        <color theme="1"/>
        <rFont val="Arial"/>
        <family val="2"/>
      </rPr>
      <t>, 11-13, 9-11, 11-6, 11-7, 15-13</t>
    </r>
  </si>
  <si>
    <r>
      <rPr>
        <b/>
        <sz val="10"/>
        <color theme="1"/>
        <rFont val="Arial"/>
        <family val="2"/>
      </rPr>
      <t>11-4, 9-11</t>
    </r>
    <r>
      <rPr>
        <sz val="10"/>
        <color theme="1"/>
        <rFont val="Arial"/>
        <family val="2"/>
      </rPr>
      <t>, 11-9, 11-5, 11-6</t>
    </r>
  </si>
  <si>
    <t>N/A</t>
  </si>
  <si>
    <t/>
  </si>
  <si>
    <t>SE</t>
  </si>
  <si>
    <t>Summary statistic on different players</t>
  </si>
  <si>
    <t>N</t>
  </si>
  <si>
    <t>L</t>
  </si>
  <si>
    <t>R</t>
  </si>
  <si>
    <t>% LH</t>
  </si>
  <si>
    <t>Rankings obtained from...</t>
  </si>
  <si>
    <t>male</t>
  </si>
  <si>
    <t>www.bwfbadminton.org</t>
  </si>
  <si>
    <t>www.squashinfo.com</t>
  </si>
  <si>
    <t>www.ittf.com</t>
  </si>
  <si>
    <t>www.atpworldtour.com</t>
  </si>
  <si>
    <t>www.relianceiccrankings.com</t>
  </si>
  <si>
    <t>www.espn.go.com/mlb/stats</t>
  </si>
  <si>
    <t>female</t>
  </si>
  <si>
    <t>www.wtatennis.com</t>
  </si>
  <si>
    <r>
      <t>21-19</t>
    </r>
    <r>
      <rPr>
        <sz val="10"/>
        <color theme="1"/>
        <rFont val="Arial"/>
        <family val="2"/>
      </rPr>
      <t>, 21-19</t>
    </r>
  </si>
  <si>
    <r>
      <t>11-13</t>
    </r>
    <r>
      <rPr>
        <sz val="10"/>
        <color theme="1"/>
        <rFont val="Arial"/>
        <family val="2"/>
      </rPr>
      <t>, 14-12, 8-11, 11-8, 11-9</t>
    </r>
  </si>
  <si>
    <r>
      <t>8-11, 11-4</t>
    </r>
    <r>
      <rPr>
        <sz val="10"/>
        <color theme="1"/>
        <rFont val="Arial"/>
        <family val="2"/>
      </rPr>
      <t>, 13-11, 7-11, 2-11, 11-5, 12-10</t>
    </r>
  </si>
  <si>
    <t>result</t>
  </si>
  <si>
    <t>Summary statistics on the time intervals between two interacting players' actions in the ball games</t>
  </si>
  <si>
    <t>Rankings - Complete</t>
  </si>
  <si>
    <t>Different players listed in rankings</t>
  </si>
  <si>
    <t>Summary statistic on year-end rankings and left-hander frequency</t>
  </si>
  <si>
    <t>sex</t>
  </si>
  <si>
    <t>year</t>
  </si>
  <si>
    <t>date</t>
  </si>
  <si>
    <t>rank</t>
  </si>
  <si>
    <t>player</t>
  </si>
  <si>
    <t>nation</t>
  </si>
  <si>
    <t>team</t>
  </si>
  <si>
    <t>hand</t>
  </si>
  <si>
    <t>alternative name</t>
  </si>
  <si>
    <t>WANG Yihan</t>
  </si>
  <si>
    <t>CHN</t>
  </si>
  <si>
    <t>Aditi MUTATKAR</t>
  </si>
  <si>
    <t>WANG Lin</t>
  </si>
  <si>
    <t>Adrianti FIRDASARI</t>
  </si>
  <si>
    <t>Tine BAUN</t>
  </si>
  <si>
    <t>DEN</t>
  </si>
  <si>
    <t>Agnese ALLEGRINI</t>
  </si>
  <si>
    <t>PI Hongyan</t>
  </si>
  <si>
    <t>FRA</t>
  </si>
  <si>
    <t>Ai GOTO</t>
  </si>
  <si>
    <t>ZHOU Mi</t>
  </si>
  <si>
    <t>HKG</t>
  </si>
  <si>
    <t>Aiying XING</t>
  </si>
  <si>
    <t>JIANG Yanjiao</t>
  </si>
  <si>
    <t>Akane YAMAGUCHI</t>
  </si>
  <si>
    <t>LU Lan</t>
  </si>
  <si>
    <t>Akvile STAPUSAITYTE</t>
  </si>
  <si>
    <t>Saina NEHWAL</t>
  </si>
  <si>
    <t>IND</t>
  </si>
  <si>
    <t>Alesia ZAITSAVA</t>
  </si>
  <si>
    <t>Juliane SCHENK</t>
  </si>
  <si>
    <t>GER</t>
  </si>
  <si>
    <t>Ana ROVITA</t>
  </si>
  <si>
    <t>WANG Xin</t>
  </si>
  <si>
    <t>Anastasia PROKOPENKO</t>
  </si>
  <si>
    <t>WANG Chen</t>
  </si>
  <si>
    <t>Anita Raj KAUR</t>
  </si>
  <si>
    <t>WANG Shixian</t>
  </si>
  <si>
    <t>Anna NAREL</t>
  </si>
  <si>
    <t>YAO Jie</t>
  </si>
  <si>
    <t>NED</t>
  </si>
  <si>
    <t>Anna RANKIN</t>
  </si>
  <si>
    <t>Salakjit PONSANA</t>
  </si>
  <si>
    <t>THA</t>
  </si>
  <si>
    <t>Anna RICE</t>
  </si>
  <si>
    <t>Petya NEDELCHEVA</t>
  </si>
  <si>
    <t>BUL</t>
  </si>
  <si>
    <t>Anna Thea MADSEN</t>
  </si>
  <si>
    <t>INA</t>
  </si>
  <si>
    <t>Anne HALD JENSEN</t>
  </si>
  <si>
    <t>YIP Pui Yin</t>
  </si>
  <si>
    <t>Anu NIEMINEN</t>
  </si>
  <si>
    <t>XIE Xingfang</t>
  </si>
  <si>
    <t>Aprillia YUSWANDARI</t>
  </si>
  <si>
    <t>HWANG Hye Youn</t>
  </si>
  <si>
    <t>KOR</t>
  </si>
  <si>
    <t>Arundhati PANTAWANE</t>
  </si>
  <si>
    <t>Mew Choo WONG</t>
  </si>
  <si>
    <t>MAS</t>
  </si>
  <si>
    <t>Aya OHORI</t>
  </si>
  <si>
    <t>Beiwen ZHANG</t>
  </si>
  <si>
    <t>USA</t>
  </si>
  <si>
    <t>Ayane KURIHARA</t>
  </si>
  <si>
    <t>Ella DIEHL</t>
  </si>
  <si>
    <t>RUS</t>
  </si>
  <si>
    <t>Ayumi MINE</t>
  </si>
  <si>
    <t>Sayaka SATO</t>
  </si>
  <si>
    <t>JPN</t>
  </si>
  <si>
    <t>BAE Seung Hee</t>
  </si>
  <si>
    <t>BAE Yeon Ju</t>
  </si>
  <si>
    <t>Judith MEULENDIJKS</t>
  </si>
  <si>
    <t>Beatriz CORRALES</t>
  </si>
  <si>
    <t>Maria Febe KUSUMASTUTI</t>
  </si>
  <si>
    <t>Bellaetrix MANUPUTTY</t>
  </si>
  <si>
    <t>Eriko HIROSE</t>
  </si>
  <si>
    <t>Busanan ONGBUMRUNGPHAN</t>
  </si>
  <si>
    <t>KIM Moon Hi</t>
  </si>
  <si>
    <t>Camilla SORENSEN</t>
  </si>
  <si>
    <t>ZHU Lin</t>
  </si>
  <si>
    <t>Carissa TURNER</t>
  </si>
  <si>
    <t>Lyddia Yi Yu CHEAH</t>
  </si>
  <si>
    <t>Carola BOTT</t>
  </si>
  <si>
    <t>Susan EGELSTAFF</t>
  </si>
  <si>
    <t>SCO</t>
  </si>
  <si>
    <t>Carolina MARIN</t>
  </si>
  <si>
    <t>Megumi TARUNO</t>
  </si>
  <si>
    <t>Cee Nantana KETPURA</t>
  </si>
  <si>
    <t>Larisa GRIGA</t>
  </si>
  <si>
    <t>UKR</t>
  </si>
  <si>
    <t>CHAN Hung Yung</t>
  </si>
  <si>
    <t>Julia Pei Xian WONG</t>
  </si>
  <si>
    <t>CHAN Kaka Tsz Ka</t>
  </si>
  <si>
    <t>Porntip BURANAPRASERTSUK</t>
  </si>
  <si>
    <t>CHANG Ya Lan</t>
  </si>
  <si>
    <t>Linda ZETCHIRI</t>
  </si>
  <si>
    <t>Charmaine REID</t>
  </si>
  <si>
    <t>Nicole GRETHER</t>
  </si>
  <si>
    <t>CAN</t>
  </si>
  <si>
    <t>CHEN Hsiao Huan</t>
  </si>
  <si>
    <t>SIN</t>
  </si>
  <si>
    <t>CHEN Xiao Jia</t>
  </si>
  <si>
    <t>CHENG Chi Ya</t>
  </si>
  <si>
    <t>Fransiska RATNASARI</t>
  </si>
  <si>
    <t>CHENG Shao Chieh</t>
  </si>
  <si>
    <t>Mayu SEKIYA</t>
  </si>
  <si>
    <t>CHEUNG Ngan Yi</t>
  </si>
  <si>
    <t>Chia Hsin LEE</t>
  </si>
  <si>
    <t>FIN</t>
  </si>
  <si>
    <t>CHIANG Pei Hsin</t>
  </si>
  <si>
    <t>Maja TVRDY</t>
  </si>
  <si>
    <t>SLO</t>
  </si>
  <si>
    <t>Chloe MAGEE</t>
  </si>
  <si>
    <t>Tatjana BIBIK</t>
  </si>
  <si>
    <t>Christin TSAI</t>
  </si>
  <si>
    <t>Kristina GAVNHOLT</t>
  </si>
  <si>
    <t>CZE</t>
  </si>
  <si>
    <t>Christina AICARDI</t>
  </si>
  <si>
    <t>Rachel VAN CUTSEN</t>
  </si>
  <si>
    <t>Claudia MAYER</t>
  </si>
  <si>
    <t>Jeanine CICOGNINI</t>
  </si>
  <si>
    <t>ITA</t>
  </si>
  <si>
    <t>Claudia RIVERO MODENSI</t>
  </si>
  <si>
    <t>Elizabeth CANN</t>
  </si>
  <si>
    <t>JEY</t>
  </si>
  <si>
    <t>Danica NISHIMURA</t>
  </si>
  <si>
    <t>Mingtian FU</t>
  </si>
  <si>
    <t>Daniela MACIAS</t>
  </si>
  <si>
    <t>Delphine LANSAC</t>
  </si>
  <si>
    <t>Maria Kristin YULIANTI</t>
  </si>
  <si>
    <t>DENG Xuan</t>
  </si>
  <si>
    <t>Elena PRUS</t>
  </si>
  <si>
    <t>Elisabeth BALDAUF</t>
  </si>
  <si>
    <t>Sayali GOKHALE</t>
  </si>
  <si>
    <t>SUNG Ji Hyun</t>
  </si>
  <si>
    <t>Jill PITTARD</t>
  </si>
  <si>
    <t>ENG</t>
  </si>
  <si>
    <t>Evgeniya KOSETSKAYA</t>
  </si>
  <si>
    <t>Yu HIRAYAMA</t>
  </si>
  <si>
    <t>Fabiana SILVA</t>
  </si>
  <si>
    <t>Febby ANGGUNI</t>
  </si>
  <si>
    <t>TPE</t>
  </si>
  <si>
    <t>Fontaine Mica CHAPMAN</t>
  </si>
  <si>
    <t>Trupti MURGUNDE</t>
  </si>
  <si>
    <t>Sapsiree TAERATTANACHAI</t>
  </si>
  <si>
    <t>Grace GABRIEL</t>
  </si>
  <si>
    <t>MONG Kwan Yi</t>
  </si>
  <si>
    <t>HAN Li</t>
  </si>
  <si>
    <t>Nanna BROSOLAT JENSEN</t>
  </si>
  <si>
    <t>Hana RAMADHINI</t>
  </si>
  <si>
    <t>Michelle CHAN KY</t>
  </si>
  <si>
    <t>NZL</t>
  </si>
  <si>
    <t>Helen DAVIES</t>
  </si>
  <si>
    <t>Lianne TAN</t>
  </si>
  <si>
    <t>BEL</t>
  </si>
  <si>
    <t>Hera DESI</t>
  </si>
  <si>
    <t>Olga KONON</t>
  </si>
  <si>
    <t>HSU Ya Ching</t>
  </si>
  <si>
    <t>Kaori IMABEPPU</t>
  </si>
  <si>
    <t>Huaiwen XU</t>
  </si>
  <si>
    <t>IRL</t>
  </si>
  <si>
    <t>HUI Xirui</t>
  </si>
  <si>
    <t>Sannatasah SANIRU</t>
  </si>
  <si>
    <t>HUI ZHOU</t>
  </si>
  <si>
    <t>Ratchanok INTANON</t>
  </si>
  <si>
    <t>HUNG Shih Han</t>
  </si>
  <si>
    <t>Nguyen Nhung LE NGOC</t>
  </si>
  <si>
    <t>VIE</t>
  </si>
  <si>
    <t>Iris WANG</t>
  </si>
  <si>
    <t>Shizuka Uchida</t>
  </si>
  <si>
    <t>Jamie SUBANDHI</t>
  </si>
  <si>
    <t>JANG(F) Soo Young</t>
  </si>
  <si>
    <t>Jiayuan CHEN</t>
  </si>
  <si>
    <t>Karin SCHNAASE</t>
  </si>
  <si>
    <t>Jing Yi TEE</t>
  </si>
  <si>
    <t>Joycelyn KO</t>
  </si>
  <si>
    <t>Nitchaon JINDAPOL</t>
  </si>
  <si>
    <t>Juan GU</t>
  </si>
  <si>
    <t>Karen FOO KUNE</t>
  </si>
  <si>
    <t>MRI</t>
  </si>
  <si>
    <t>Neha PANDIT</t>
  </si>
  <si>
    <t>Karina JORGENSEN</t>
  </si>
  <si>
    <t>Kamila AUGUSTYN</t>
  </si>
  <si>
    <t>Rena WANG</t>
  </si>
  <si>
    <t>Kana ITO</t>
  </si>
  <si>
    <t>Kati TOLMOFF</t>
  </si>
  <si>
    <t>EST</t>
  </si>
  <si>
    <t>Nathalie DESCAMPS</t>
  </si>
  <si>
    <t>Olga GOLOVANOVA</t>
  </si>
  <si>
    <t>PER</t>
  </si>
  <si>
    <t>Karoliine HOIM</t>
  </si>
  <si>
    <t>Rachel HOWARD</t>
  </si>
  <si>
    <t>Karyn VELEZ</t>
  </si>
  <si>
    <t>Sophia HANSSON</t>
  </si>
  <si>
    <t>SWE</t>
  </si>
  <si>
    <t>Kate FOO KUNE</t>
  </si>
  <si>
    <t>Patty STOLZENBACH</t>
  </si>
  <si>
    <t>KIM Hyo Min</t>
  </si>
  <si>
    <t>BLR</t>
  </si>
  <si>
    <t>Kirsty GILMOUR</t>
  </si>
  <si>
    <t>Ksenia POLIKARPOVA</t>
  </si>
  <si>
    <t>Li Lian YANG</t>
  </si>
  <si>
    <t>LI Xuerui</t>
  </si>
  <si>
    <t>Lindaweni FANETRI</t>
  </si>
  <si>
    <t>Line KJAERSFELDT</t>
  </si>
  <si>
    <t>LIU Xin (F)</t>
  </si>
  <si>
    <t>Lohaynny VICENTE</t>
  </si>
  <si>
    <t>Luz Maria ZORNOZA</t>
  </si>
  <si>
    <t>Maria ULITINA</t>
  </si>
  <si>
    <t>Mariana UGALDE</t>
  </si>
  <si>
    <t>TAI Tzu Ying</t>
  </si>
  <si>
    <t>Maziyyah NADHIR</t>
  </si>
  <si>
    <t>Mette POULSEN</t>
  </si>
  <si>
    <t>Michelle LI</t>
  </si>
  <si>
    <t>Millicent WIRANTO</t>
  </si>
  <si>
    <t>Minatsu MITANI</t>
  </si>
  <si>
    <t>Monika FASUNGOVA</t>
  </si>
  <si>
    <t>Natalia PERMINOVA</t>
  </si>
  <si>
    <t>Neslihan YIGIT</t>
  </si>
  <si>
    <t>Nicola CERFONTYNE</t>
  </si>
  <si>
    <t>Nicole SCHALLER</t>
  </si>
  <si>
    <t>Nozomi OKUHARA</t>
  </si>
  <si>
    <t>Ozge BAYRAK</t>
  </si>
  <si>
    <t>Oznur CALISKAN</t>
  </si>
  <si>
    <t>P. C. Thulasi</t>
  </si>
  <si>
    <t>PAI Hsiao Ma</t>
  </si>
  <si>
    <t>PAI Yu Po</t>
  </si>
  <si>
    <t>Panuga RIOU</t>
  </si>
  <si>
    <t>Perrine LE BUHANIC</t>
  </si>
  <si>
    <t>POON Lok Yan</t>
  </si>
  <si>
    <t>Pornpawee CHOCHUWONG</t>
  </si>
  <si>
    <t>PUSARLA V. Sindhu</t>
  </si>
  <si>
    <t>Rachel HONDERICH</t>
  </si>
  <si>
    <t>Ragna INGOLFSDOTTIR</t>
  </si>
  <si>
    <t>Sashina VIGNES WARAN</t>
  </si>
  <si>
    <t>Rawinda PRAJONGJAI</t>
  </si>
  <si>
    <t>Romina GABDULLINA</t>
  </si>
  <si>
    <t>Rong SCHAFER</t>
  </si>
  <si>
    <t>Sabrina JAQUET</t>
  </si>
  <si>
    <t>Saili RANE</t>
  </si>
  <si>
    <t>Simone PRUTSCH</t>
  </si>
  <si>
    <t>AUT</t>
  </si>
  <si>
    <t>Telma SANTOS</t>
  </si>
  <si>
    <t>POR</t>
  </si>
  <si>
    <t>Sandra-Maria JENSEN</t>
  </si>
  <si>
    <t>WANG Rong</t>
  </si>
  <si>
    <t>MAC</t>
  </si>
  <si>
    <t>Sarah WALKER</t>
  </si>
  <si>
    <t>ISL</t>
  </si>
  <si>
    <t>Sayaka TAKAHASHI</t>
  </si>
  <si>
    <t>ESP</t>
  </si>
  <si>
    <t>Soniia Su Ya CHEAH</t>
  </si>
  <si>
    <t>Soraya DE VISCH EIJBERGEN</t>
  </si>
  <si>
    <t>Stefani STOEVA</t>
  </si>
  <si>
    <t>SUN Yu</t>
  </si>
  <si>
    <t>SUO Di</t>
  </si>
  <si>
    <t>Tanvi LAD</t>
  </si>
  <si>
    <t>TUR</t>
  </si>
  <si>
    <t>Thi Trang (B) VU</t>
  </si>
  <si>
    <t>TSE Ying Suet</t>
  </si>
  <si>
    <t>Victoria MONTERO</t>
  </si>
  <si>
    <t>SUI</t>
  </si>
  <si>
    <t>Victoria NA</t>
  </si>
  <si>
    <t>YAO Xue</t>
  </si>
  <si>
    <t>Yeni ASMARANI</t>
  </si>
  <si>
    <t>Yui HASHIMOTO</t>
  </si>
  <si>
    <t>Yuka KUSUNOSE</t>
  </si>
  <si>
    <t>Zuzana PAVELKOVA</t>
  </si>
  <si>
    <t>Adel Weir</t>
  </si>
  <si>
    <t>Aisling Blake</t>
  </si>
  <si>
    <t>Alana Miller</t>
  </si>
  <si>
    <t>Alexandra Fuller</t>
  </si>
  <si>
    <t>Alexandra Norman</t>
  </si>
  <si>
    <t>Alison Waters</t>
  </si>
  <si>
    <t>Alix Younger</t>
  </si>
  <si>
    <t>Amanda Cranston</t>
  </si>
  <si>
    <t>Amanda Landers-Murphy</t>
  </si>
  <si>
    <t>Amanda Sobhy</t>
  </si>
  <si>
    <t>Amelia Pittock</t>
  </si>
  <si>
    <t>Anaka Alankamony</t>
  </si>
  <si>
    <t>Anna-Carin Forstadius</t>
  </si>
  <si>
    <t>Annelize Naude</t>
  </si>
  <si>
    <t>Annie Au</t>
  </si>
  <si>
    <t>Aparajitha Balamurukan</t>
  </si>
  <si>
    <t>Belen Etchechoury</t>
  </si>
  <si>
    <t>Birgit Coufal</t>
  </si>
  <si>
    <t>Camille Serme</t>
  </si>
  <si>
    <t>Carmen Lee</t>
  </si>
  <si>
    <t>Carolyn Russell</t>
  </si>
  <si>
    <t>Carrie Ramsey</t>
  </si>
  <si>
    <t>Catalina Pelaez</t>
  </si>
  <si>
    <t>Cecelia Cortes</t>
  </si>
  <si>
    <t>Celia Allamargot</t>
  </si>
  <si>
    <t>Cheyna Tucker</t>
  </si>
  <si>
    <t>Chinatsu Matsui</t>
  </si>
  <si>
    <t>Chloe Mesic</t>
  </si>
  <si>
    <t>Christina Mak</t>
  </si>
  <si>
    <t>Christine Nunn</t>
  </si>
  <si>
    <t>Coline Aumard</t>
  </si>
  <si>
    <t>Cyrielle Peltier</t>
  </si>
  <si>
    <t>Delia Arnold</t>
  </si>
  <si>
    <t>Deon Saffery</t>
  </si>
  <si>
    <t>Diana Garcia</t>
  </si>
  <si>
    <t>Dipika Pallikal</t>
  </si>
  <si>
    <t>Dominique Lloyd-Walter</t>
  </si>
  <si>
    <t>Donna Urquhart</t>
  </si>
  <si>
    <t>Elise Ng</t>
  </si>
  <si>
    <t>Elpiniki Clement</t>
  </si>
  <si>
    <t>Emily Whitlock</t>
  </si>
  <si>
    <t>Emma Beddoes</t>
  </si>
  <si>
    <t>Emma Chorley</t>
  </si>
  <si>
    <t>Engy Kheirallah</t>
  </si>
  <si>
    <t>Eun Chan Ahn</t>
  </si>
  <si>
    <t>Farah Abdel Meguid</t>
  </si>
  <si>
    <t>Fiona Moverley</t>
  </si>
  <si>
    <t>Gaby Huber</t>
  </si>
  <si>
    <t>MEX</t>
  </si>
  <si>
    <t>Genevieve Lessard</t>
  </si>
  <si>
    <t>Gu Jinyue</t>
  </si>
  <si>
    <t>Habiba Mohamed</t>
  </si>
  <si>
    <t>Heba El Torky</t>
  </si>
  <si>
    <t>Hollie Naughton</t>
  </si>
  <si>
    <t>Imelda Salazar Martinez</t>
  </si>
  <si>
    <t>Irina Assal</t>
  </si>
  <si>
    <t>Isabelle Stoehr</t>
  </si>
  <si>
    <t>Ivonne Diaz</t>
  </si>
  <si>
    <t>Jaclyn Hawkes</t>
  </si>
  <si>
    <t>Jenna Gates</t>
  </si>
  <si>
    <t>Jenny Duncalf</t>
  </si>
  <si>
    <t>Jessica Turnbull</t>
  </si>
  <si>
    <t>Joelle King</t>
  </si>
  <si>
    <t>Joey Chan</t>
  </si>
  <si>
    <t>Josefa Bertilsson</t>
  </si>
  <si>
    <t>Joshna Chinappa</t>
  </si>
  <si>
    <t>Julia Le Coq</t>
  </si>
  <si>
    <t>Kanzy Emad El Defrawy</t>
  </si>
  <si>
    <t>POL</t>
  </si>
  <si>
    <t>Karina Heredia Gonzalez</t>
  </si>
  <si>
    <t>Karman Siu</t>
  </si>
  <si>
    <t>Kasey Brown</t>
  </si>
  <si>
    <t>Kim Ga-Hye</t>
  </si>
  <si>
    <t>Kristen Lange</t>
  </si>
  <si>
    <t>AUS</t>
  </si>
  <si>
    <t>Kylie Lindsay</t>
  </si>
  <si>
    <t>Lakeesha Rarere</t>
  </si>
  <si>
    <t>Larissa Huffer</t>
  </si>
  <si>
    <t>Latasha Khan</t>
  </si>
  <si>
    <t>Laura Hill</t>
  </si>
  <si>
    <t>Laura Massaro</t>
  </si>
  <si>
    <t>Laura Pomportes</t>
  </si>
  <si>
    <t>SVK</t>
  </si>
  <si>
    <t>Lauren Briggs</t>
  </si>
  <si>
    <t>Lauren Selby</t>
  </si>
  <si>
    <t>Lauren Siddall</t>
  </si>
  <si>
    <t>Leonie Holt</t>
  </si>
  <si>
    <t>LTU</t>
  </si>
  <si>
    <t>Li Dongjin</t>
  </si>
  <si>
    <t>Lily Taylor</t>
  </si>
  <si>
    <t>Lim Yoke Wah</t>
  </si>
  <si>
    <t>Linda Hruzikova</t>
  </si>
  <si>
    <t>Line Hansen</t>
  </si>
  <si>
    <t>Lisa Aitken</t>
  </si>
  <si>
    <t>Lisa Camilleri</t>
  </si>
  <si>
    <t>Liu Kwai Chi</t>
  </si>
  <si>
    <t>Liu Tsz-Ling</t>
  </si>
  <si>
    <t>Lotte Eriksen</t>
  </si>
  <si>
    <t>Low Wee Nee</t>
  </si>
  <si>
    <t>Low Wee Wern</t>
  </si>
  <si>
    <t>Lucie Fialova</t>
  </si>
  <si>
    <t>Madeline Perry</t>
  </si>
  <si>
    <t>Maggy Marshall</t>
  </si>
  <si>
    <t>Manuela Manetta</t>
  </si>
  <si>
    <t>Maria Antonella Falcione</t>
  </si>
  <si>
    <t>Maria Toorpakai Wazir</t>
  </si>
  <si>
    <t>Mariam Metwally</t>
  </si>
  <si>
    <t>Maud Duplomb</t>
  </si>
  <si>
    <t>Megan Craig</t>
  </si>
  <si>
    <t>Melody Francis</t>
  </si>
  <si>
    <t>Menna Nasser</t>
  </si>
  <si>
    <t>Merhan Amr Mahmoud</t>
  </si>
  <si>
    <t>Millie Tomlinson</t>
  </si>
  <si>
    <t>Milnay Louw</t>
  </si>
  <si>
    <t>Milou van der Heijden</t>
  </si>
  <si>
    <t>Miranda Ranieri</t>
  </si>
  <si>
    <t>Misaki Kobayashi</t>
  </si>
  <si>
    <t>Nada Elkalaawy</t>
  </si>
  <si>
    <t>Nadine Shahin</t>
  </si>
  <si>
    <t>Natalie Grainger</t>
  </si>
  <si>
    <t>Natalie Grinham</t>
  </si>
  <si>
    <t>Nayelly Hernandez</t>
  </si>
  <si>
    <t>Nele Gilis</t>
  </si>
  <si>
    <t>Nicol David</t>
  </si>
  <si>
    <t>Nicolette Fernandes</t>
  </si>
  <si>
    <t>Nikki Todd</t>
  </si>
  <si>
    <t>Nour El Sherbini</t>
  </si>
  <si>
    <t>Nour El Tayeb</t>
  </si>
  <si>
    <t>Nouran El Torky</t>
  </si>
  <si>
    <t>Nouran Gohar</t>
  </si>
  <si>
    <t>Olga Ertlova</t>
  </si>
  <si>
    <t>Olivia Blatchford</t>
  </si>
  <si>
    <t>Omneya Abdel Kawy</t>
  </si>
  <si>
    <t>Orla Noom</t>
  </si>
  <si>
    <t>Pamela Chua</t>
  </si>
  <si>
    <t>Pushppa Devi</t>
  </si>
  <si>
    <t>Rachael Grinham</t>
  </si>
  <si>
    <t>Rachel Arnold</t>
  </si>
  <si>
    <t>Raneem El Welily</t>
  </si>
  <si>
    <t>Rebecca Chiu</t>
  </si>
  <si>
    <t>Runa Reta</t>
  </si>
  <si>
    <t>Sabrina Sobhy</t>
  </si>
  <si>
    <t>Sally Skaarenborg</t>
  </si>
  <si>
    <t>Salma Hany</t>
  </si>
  <si>
    <t>Salma Hany Ibrahim</t>
  </si>
  <si>
    <t>Salma Nassar</t>
  </si>
  <si>
    <t>Samantha Cornett</t>
  </si>
  <si>
    <t>Samantha Foyle</t>
  </si>
  <si>
    <t>Samantha Teran</t>
  </si>
  <si>
    <t>Sara El Noamany</t>
  </si>
  <si>
    <t>Sarah Campion</t>
  </si>
  <si>
    <t>Sarah Cardwell</t>
  </si>
  <si>
    <t>Sarah-Jane Perry</t>
  </si>
  <si>
    <t>Sharon Wee</t>
  </si>
  <si>
    <t>Shelley Kitchen</t>
  </si>
  <si>
    <t>Sina Wall</t>
  </si>
  <si>
    <t>Siti Munirah Jusoh</t>
  </si>
  <si>
    <t>Sivasangari Subramaniam</t>
  </si>
  <si>
    <t>Siyoli Waters</t>
  </si>
  <si>
    <t>Song Sun-Mi</t>
  </si>
  <si>
    <t>Stephanie Edmison</t>
  </si>
  <si>
    <t>Suzie Pierrepont</t>
  </si>
  <si>
    <t>Tamika Saxby</t>
  </si>
  <si>
    <t>Tan Yan Xin</t>
  </si>
  <si>
    <t>Tania Bailey</t>
  </si>
  <si>
    <t>Tara Mullins</t>
  </si>
  <si>
    <t>Teh Min Jie</t>
  </si>
  <si>
    <t>Tenille van der Merwe</t>
  </si>
  <si>
    <t>Tesni Evans</t>
  </si>
  <si>
    <t>Thaisa Serafini</t>
  </si>
  <si>
    <t>Tong Tsz-Wing</t>
  </si>
  <si>
    <t>Vanessa Atkinson</t>
  </si>
  <si>
    <t>Vanessa Chu</t>
  </si>
  <si>
    <t>Vanessa Pickerd</t>
  </si>
  <si>
    <t>Vanessa Raj</t>
  </si>
  <si>
    <t>Victoria Bell</t>
  </si>
  <si>
    <t>Victoria Lust</t>
  </si>
  <si>
    <t>Victoria Temple-Murray</t>
  </si>
  <si>
    <t>Yathreb Adel</t>
  </si>
  <si>
    <t>Zephanie Curgenven</t>
  </si>
  <si>
    <t>Zoe Foo Yuk Han</t>
  </si>
  <si>
    <t>Zoe Petrovansky</t>
  </si>
  <si>
    <t>Zulhijjah Binti Azan</t>
  </si>
  <si>
    <t>ABE Megumi</t>
  </si>
  <si>
    <t>WAL</t>
  </si>
  <si>
    <t>BALAZOVA Barbora</t>
  </si>
  <si>
    <t>BARTHEL Zhenqi</t>
  </si>
  <si>
    <t>BILENKO Tetyana</t>
  </si>
  <si>
    <t>BOROS Tamara</t>
  </si>
  <si>
    <t>CAO Lisi</t>
  </si>
  <si>
    <t>CAO Zhen</t>
  </si>
  <si>
    <t>CHANG Chenchen</t>
  </si>
  <si>
    <t>CHE Xiaoxi</t>
  </si>
  <si>
    <t>CHEN Meng</t>
  </si>
  <si>
    <t>CHEN Szu-Yu</t>
  </si>
  <si>
    <t>CHEN Xingtong</t>
  </si>
  <si>
    <t>CHENG I-Ching</t>
  </si>
  <si>
    <t>CHOI Moonyoung</t>
  </si>
  <si>
    <t>CHOI Moon Young</t>
  </si>
  <si>
    <t>DANG Yeseo</t>
  </si>
  <si>
    <t>DANG Ye Seo</t>
  </si>
  <si>
    <t>DING Ning</t>
  </si>
  <si>
    <t>DODEAN Daniela</t>
  </si>
  <si>
    <t>DOLGIKH Maria</t>
  </si>
  <si>
    <t>DOO Hoi Kem</t>
  </si>
  <si>
    <t>DVORAK Galia</t>
  </si>
  <si>
    <t>EERLAND Britt</t>
  </si>
  <si>
    <t>EKHOLM Matilda</t>
  </si>
  <si>
    <t>ERDELJI Ana-Maria</t>
  </si>
  <si>
    <t>FADEEVA Oxana</t>
  </si>
  <si>
    <t>FAN Ying</t>
  </si>
  <si>
    <t>FEHER Gabriela</t>
  </si>
  <si>
    <t>FENG Tianwei</t>
  </si>
  <si>
    <t>FENG Yalan</t>
  </si>
  <si>
    <t>FUJII Hiroko</t>
  </si>
  <si>
    <t>FUJINUMA Ai</t>
  </si>
  <si>
    <t>FUKUHARA Ai</t>
  </si>
  <si>
    <t>FUKUOKA Haruna</t>
  </si>
  <si>
    <t>GANINA Svetlana</t>
  </si>
  <si>
    <t>GAO Jun</t>
  </si>
  <si>
    <t>GRUNDISCH Carole</t>
  </si>
  <si>
    <t>GRZYBOWSKA Katarzyna</t>
  </si>
  <si>
    <t>GU Ruochen</t>
  </si>
  <si>
    <t>GU Yuting</t>
  </si>
  <si>
    <t>GUO Yan</t>
  </si>
  <si>
    <t>GUO Yue</t>
  </si>
  <si>
    <t>HAMAMOTO Yui</t>
  </si>
  <si>
    <t>HAN Hye Song</t>
  </si>
  <si>
    <t>HAN Ying</t>
  </si>
  <si>
    <t>HAYATA Hina</t>
  </si>
  <si>
    <t>HE Zhuojia</t>
  </si>
  <si>
    <t>HIRANO Miu</t>
  </si>
  <si>
    <t>HIRANO Sayaka</t>
  </si>
  <si>
    <t>HIURA Reiko</t>
  </si>
  <si>
    <t>HSING Ariel</t>
  </si>
  <si>
    <t>HU Limei</t>
  </si>
  <si>
    <t>HU Melek</t>
  </si>
  <si>
    <t>HUANG Yi-Hua</t>
  </si>
  <si>
    <t>ISHIGAKI Yuka</t>
  </si>
  <si>
    <t>ISHIKAWA Kasumi</t>
  </si>
  <si>
    <t>ITO Mima</t>
  </si>
  <si>
    <t>IVANCAN Irene</t>
  </si>
  <si>
    <t>JEON Jihee ^</t>
  </si>
  <si>
    <t>JIANG Huajun</t>
  </si>
  <si>
    <t>JUN Hye Kyung</t>
  </si>
  <si>
    <t>KANG Misoon ^</t>
  </si>
  <si>
    <t>KATO Miyu</t>
  </si>
  <si>
    <t>KIM Jong</t>
  </si>
  <si>
    <t>KIM Kyungah</t>
  </si>
  <si>
    <t>KIM Kyung Ah</t>
  </si>
  <si>
    <t>KIM Mi Yong</t>
  </si>
  <si>
    <t>KOMWONG Nanthana</t>
  </si>
  <si>
    <t>BRA</t>
  </si>
  <si>
    <t>KONISHI An</t>
  </si>
  <si>
    <t>KOSTROMINA Tatyana (1973)</t>
  </si>
  <si>
    <t>KOTIKHINA Irina</t>
  </si>
  <si>
    <t>KWAK Bang Bang ^</t>
  </si>
  <si>
    <t>LAU Sui Fei</t>
  </si>
  <si>
    <t>LEE Eunhee</t>
  </si>
  <si>
    <t>LEE Eun Hee</t>
  </si>
  <si>
    <t>LEE Ho Ching</t>
  </si>
  <si>
    <t>LEE I-Chen</t>
  </si>
  <si>
    <t>LI Fen ^</t>
  </si>
  <si>
    <t>LI Jiao</t>
  </si>
  <si>
    <t>LI Jiawei</t>
  </si>
  <si>
    <t>LI Jie</t>
  </si>
  <si>
    <t>LI Qian</t>
  </si>
  <si>
    <t>LI Qiangbing</t>
  </si>
  <si>
    <t>LI Xiaodan</t>
  </si>
  <si>
    <t>LI Xiaoxia</t>
  </si>
  <si>
    <t>LI Xue ^</t>
  </si>
  <si>
    <t>LIN Ling</t>
  </si>
  <si>
    <t>LIN Ye ^</t>
  </si>
  <si>
    <t>LIU Gaoyang</t>
  </si>
  <si>
    <t>LIU Jia</t>
  </si>
  <si>
    <t>LIU Shiwen</t>
  </si>
  <si>
    <t>LIU Xi</t>
  </si>
  <si>
    <t>LIU Xin</t>
  </si>
  <si>
    <t>LOVAS Petra</t>
  </si>
  <si>
    <t>MADARASZ Dora</t>
  </si>
  <si>
    <t>MAEDA Miyu</t>
  </si>
  <si>
    <t>MATSUDAIRA Shiho</t>
  </si>
  <si>
    <t>MATSUZAWA Marina</t>
  </si>
  <si>
    <t>MIKHAILOVA Polina</t>
  </si>
  <si>
    <t>MITTELHAM Nina</t>
  </si>
  <si>
    <t>MOLNAR Cornelia</t>
  </si>
  <si>
    <t>MONTEIRO DODEAN Daniela</t>
  </si>
  <si>
    <t>MOON Hyunjung</t>
  </si>
  <si>
    <t>MOON Hyun Jung</t>
  </si>
  <si>
    <t>MORI Sakura</t>
  </si>
  <si>
    <t>MORIZONO Misaki</t>
  </si>
  <si>
    <t>MU Zi</t>
  </si>
  <si>
    <t>NG Wing Nam</t>
  </si>
  <si>
    <t>NI Xialian</t>
  </si>
  <si>
    <t>NI Xia Lian</t>
  </si>
  <si>
    <t>NGR</t>
  </si>
  <si>
    <t>NONAKA Yuki</t>
  </si>
  <si>
    <t>NOSKOVA Yana</t>
  </si>
  <si>
    <t>ODOROVA Eva</t>
  </si>
  <si>
    <t>ONO Shiho</t>
  </si>
  <si>
    <t>PAOVIC Sandra</t>
  </si>
  <si>
    <t>PARK Miyoung</t>
  </si>
  <si>
    <t>PARK Mi Young</t>
  </si>
  <si>
    <t>PARK Youngsook</t>
  </si>
  <si>
    <t>PARTYKA Natalia</t>
  </si>
  <si>
    <t>PASKAUSKIENE Ruta</t>
  </si>
  <si>
    <t>PAVLOVICH Veronika</t>
  </si>
  <si>
    <t>PAVLOVICH Viktoria</t>
  </si>
  <si>
    <t>PENG Luyang</t>
  </si>
  <si>
    <t>PESOTSKA Margaryta</t>
  </si>
  <si>
    <t>POLCANOVA Sofia</t>
  </si>
  <si>
    <t>POSTOACA Camelia</t>
  </si>
  <si>
    <t>POTA Georgina</t>
  </si>
  <si>
    <t>RAMIREZ Sara</t>
  </si>
  <si>
    <t>RAO Jingwen</t>
  </si>
  <si>
    <t>RI Mi Gyong</t>
  </si>
  <si>
    <t>RI Myong Sun</t>
  </si>
  <si>
    <t>SAMARA Elizabeta</t>
  </si>
  <si>
    <t>SATO Hitomi</t>
  </si>
  <si>
    <t>SCHALL Elke</t>
  </si>
  <si>
    <t>SEO Hyowon</t>
  </si>
  <si>
    <t>SEO Hyo Won</t>
  </si>
  <si>
    <t>SEOK Hajung</t>
  </si>
  <si>
    <t>SEOK Ha Jung</t>
  </si>
  <si>
    <t>SHAN Xiaona ^</t>
  </si>
  <si>
    <t>SHEN Yanfei</t>
  </si>
  <si>
    <t>SHENG Dandan</t>
  </si>
  <si>
    <t>SILBEREISEN Kristin</t>
  </si>
  <si>
    <t>SKOV Mie</t>
  </si>
  <si>
    <t>SOLJA Amelie ^</t>
  </si>
  <si>
    <t>SOLJA Petrissa</t>
  </si>
  <si>
    <t>SONG Maeum</t>
  </si>
  <si>
    <t>SOROCHYNSKA Tetyana</t>
  </si>
  <si>
    <t>STEFANOVA Nikoleta</t>
  </si>
  <si>
    <t>STRBIKOVA Renata</t>
  </si>
  <si>
    <t>SUN Beibei</t>
  </si>
  <si>
    <t>SUN Jin</t>
  </si>
  <si>
    <t>SUN Yingsha</t>
  </si>
  <si>
    <t>SZOCS Bernadette</t>
  </si>
  <si>
    <t>TAN Wenling</t>
  </si>
  <si>
    <t>TANG Liying</t>
  </si>
  <si>
    <t>TANIOKA Ayuka</t>
  </si>
  <si>
    <t>TASEI Mikie</t>
  </si>
  <si>
    <t>TASHIRO Saki</t>
  </si>
  <si>
    <t>TIAN Yuan</t>
  </si>
  <si>
    <t>TIE Yana</t>
  </si>
  <si>
    <t>TIKHOMIROVA Anna</t>
  </si>
  <si>
    <t>TIMINA Elena</t>
  </si>
  <si>
    <t>TOTH Krisztina</t>
  </si>
  <si>
    <t>VACENOVSKA Iveta</t>
  </si>
  <si>
    <t>WAKAMIYA Misako</t>
  </si>
  <si>
    <t>WANG Manyu</t>
  </si>
  <si>
    <t>WANG Nan</t>
  </si>
  <si>
    <t>WANG Xuan</t>
  </si>
  <si>
    <t>WANG Yuegu</t>
  </si>
  <si>
    <t>WEN Jia</t>
  </si>
  <si>
    <t>WINTER Sabine</t>
  </si>
  <si>
    <t>WU Jiaduo</t>
  </si>
  <si>
    <t>WU Xue</t>
  </si>
  <si>
    <t>WU Yang</t>
  </si>
  <si>
    <t>XIAN Yifang</t>
  </si>
  <si>
    <t>XIAN Yi Fang</t>
  </si>
  <si>
    <t>XU Jie</t>
  </si>
  <si>
    <t>YAMANASHI Yuri</t>
  </si>
  <si>
    <t>YANG Haeun</t>
  </si>
  <si>
    <t>YANG Xiaoxin ^^</t>
  </si>
  <si>
    <t>YANG Yang</t>
  </si>
  <si>
    <t>YAO Yan</t>
  </si>
  <si>
    <t>YI Fangxian ^^</t>
  </si>
  <si>
    <t>YOO Eunchong</t>
  </si>
  <si>
    <t>YOON Sunae</t>
  </si>
  <si>
    <t>YU Fu ^</t>
  </si>
  <si>
    <t>YU Mengyu</t>
  </si>
  <si>
    <t>ZHANG Lily</t>
  </si>
  <si>
    <t>ZHANG Qiang</t>
  </si>
  <si>
    <t>ZHANG Rui</t>
  </si>
  <si>
    <t>ZHANG Yining</t>
  </si>
  <si>
    <t>ZHAO Yan</t>
  </si>
  <si>
    <t>ZHENG Jiaqi ^</t>
  </si>
  <si>
    <t>ZHOU Yihan ^</t>
  </si>
  <si>
    <t>ZHU Chaohui</t>
  </si>
  <si>
    <t>ZHU Fang</t>
  </si>
  <si>
    <t>ZHU Yuling</t>
  </si>
  <si>
    <t>Agnes Szavay</t>
  </si>
  <si>
    <t>Agnieszka Radwanska</t>
  </si>
  <si>
    <t>Ajla Tomljanovic</t>
  </si>
  <si>
    <t>Akgul Amanmuradova</t>
  </si>
  <si>
    <t>Alberta Brianti</t>
  </si>
  <si>
    <t>Aleksandra Krunic</t>
  </si>
  <si>
    <t>Aleksandra Wozniak</t>
  </si>
  <si>
    <t>Alexandra Cadantu</t>
  </si>
  <si>
    <t>Alexandra Dulgheru</t>
  </si>
  <si>
    <t>Alexandra Panova</t>
  </si>
  <si>
    <t>Alisa Kleybanova</t>
  </si>
  <si>
    <t>Alison Riske</t>
  </si>
  <si>
    <t>Alize Cornet</t>
  </si>
  <si>
    <t>Alla Kudryavtseva</t>
  </si>
  <si>
    <t>Alona Bondarenko</t>
  </si>
  <si>
    <t>Amelie Mauresmo</t>
  </si>
  <si>
    <t>Ana Ivanovic</t>
  </si>
  <si>
    <t>Ana Konjuh</t>
  </si>
  <si>
    <t>Dec 2009</t>
  </si>
  <si>
    <t>Anabel Medina Garrigues</t>
  </si>
  <si>
    <t>Anastasia Pavlyuchenkova</t>
  </si>
  <si>
    <t>Anastasia Rodionova</t>
  </si>
  <si>
    <t>Anastasija Sevastova</t>
  </si>
  <si>
    <t>Anastasiya Yakimova</t>
  </si>
  <si>
    <t>Andrea Hlavackova</t>
  </si>
  <si>
    <t>EGY</t>
  </si>
  <si>
    <t>Andrea Petkovic</t>
  </si>
  <si>
    <t>Angelique Kerber</t>
  </si>
  <si>
    <t>Anna Chakvetadze</t>
  </si>
  <si>
    <t>Anna Karolina Schmiedlova</t>
  </si>
  <si>
    <t>Anna Tatishvili</t>
  </si>
  <si>
    <t>Anna-Lena Friedsam</t>
  </si>
  <si>
    <t>Anna-Lena Groenefeld</t>
  </si>
  <si>
    <t>Anne Keothavong</t>
  </si>
  <si>
    <t>Annika Beck</t>
  </si>
  <si>
    <t>Arantxa Parra Santonja</t>
  </si>
  <si>
    <t>Arantxa Rus</t>
  </si>
  <si>
    <t>Aravane Rezai</t>
  </si>
  <si>
    <t>Ayumi Morita</t>
  </si>
  <si>
    <t>Barbora Zahlavova Strycova</t>
  </si>
  <si>
    <t>Barbora Strycova</t>
  </si>
  <si>
    <t>Belinda Bencic</t>
  </si>
  <si>
    <t>Bethanie Mattek-Sands</t>
  </si>
  <si>
    <t>Bojana Jovanovski</t>
  </si>
  <si>
    <t>Camila Giorgi</t>
  </si>
  <si>
    <t>Carla Suarez Navarro</t>
  </si>
  <si>
    <t>Caroline Garcia</t>
  </si>
  <si>
    <t>Caroline Wozniacki</t>
  </si>
  <si>
    <t>Casey Dellacqua</t>
  </si>
  <si>
    <t>Chanelle Scheepers</t>
  </si>
  <si>
    <t>Christina Mchale</t>
  </si>
  <si>
    <t>Coco Vandeweghe</t>
  </si>
  <si>
    <t>Daniela Hantuchova</t>
  </si>
  <si>
    <t>Dinah Pfizenmaier</t>
  </si>
  <si>
    <t>Dinara Safina</t>
  </si>
  <si>
    <t>Dominika Cibulkova</t>
  </si>
  <si>
    <t>Donna Vekic</t>
  </si>
  <si>
    <t>Edina Gallovits</t>
  </si>
  <si>
    <t>Ekaterina Makarova</t>
  </si>
  <si>
    <t>Elena Baltacha</t>
  </si>
  <si>
    <t>Elena Dementieva</t>
  </si>
  <si>
    <t>Elena Vesnina</t>
  </si>
  <si>
    <t>Eleni Daniilidou</t>
  </si>
  <si>
    <t>Elina Svitolina</t>
  </si>
  <si>
    <t>Eugenie Bouchard</t>
  </si>
  <si>
    <t>Evgeniya Rodina</t>
  </si>
  <si>
    <t>Flavia Pennetta</t>
  </si>
  <si>
    <t>Francesca Schiavone</t>
  </si>
  <si>
    <t>Galina Voskoboeva</t>
  </si>
  <si>
    <t>Garbiñe Muguruza</t>
  </si>
  <si>
    <t>Gisela Dulko</t>
  </si>
  <si>
    <t>Greta Arn</t>
  </si>
  <si>
    <t>Heather Watson</t>
  </si>
  <si>
    <t>Ioana Raluca Olaru</t>
  </si>
  <si>
    <t>Irina Falconi</t>
  </si>
  <si>
    <t>Irina-Camelia Begu</t>
  </si>
  <si>
    <t>Iryna Bremond</t>
  </si>
  <si>
    <t>Iveta Benesova</t>
  </si>
  <si>
    <t>Iveta Melzer</t>
  </si>
  <si>
    <t>Jamie Hampton</t>
  </si>
  <si>
    <t>Jana Cepelova</t>
  </si>
  <si>
    <t>Jarmila Wolfe</t>
  </si>
  <si>
    <t>Jarmila Groth; Jarmila Gajdosova</t>
  </si>
  <si>
    <t>Jelena Dokic</t>
  </si>
  <si>
    <t>Jelena Jankovic</t>
  </si>
  <si>
    <t>Jie Zheng</t>
  </si>
  <si>
    <t>Jill Craybas</t>
  </si>
  <si>
    <t>NOR</t>
  </si>
  <si>
    <t>Johanna Larsson</t>
  </si>
  <si>
    <t>Julia Glushko</t>
  </si>
  <si>
    <t>RSA</t>
  </si>
  <si>
    <t>Julia Goerges</t>
  </si>
  <si>
    <t>Julie Coin</t>
  </si>
  <si>
    <t>Justine Henin</t>
  </si>
  <si>
    <t>Kaia Kanepi</t>
  </si>
  <si>
    <t>Kai-Chen Chang</t>
  </si>
  <si>
    <t>Karin Knapp</t>
  </si>
  <si>
    <t>Karolina Pliskova</t>
  </si>
  <si>
    <t>Karolina Sprem</t>
  </si>
  <si>
    <t>Katerina Siniakova</t>
  </si>
  <si>
    <t>Kateryna Bondarenko</t>
  </si>
  <si>
    <t>Katie O'Brien</t>
  </si>
  <si>
    <t>Kiki Bertens</t>
  </si>
  <si>
    <t>Kim Clijsters</t>
  </si>
  <si>
    <t>Kimiko Date-Krumm</t>
  </si>
  <si>
    <t>Kimiko Date Krumm</t>
  </si>
  <si>
    <t>Kirsten Flipkens</t>
  </si>
  <si>
    <t>Klara Koukalova</t>
  </si>
  <si>
    <t>Klara Zakopalova</t>
  </si>
  <si>
    <t>Kristina Barrois</t>
  </si>
  <si>
    <t>Kristina Mladenovic</t>
  </si>
  <si>
    <t>Ksenia Pervak</t>
  </si>
  <si>
    <t>Kurumi Nara</t>
  </si>
  <si>
    <t>GUY</t>
  </si>
  <si>
    <t>Lara Arruabarrena</t>
  </si>
  <si>
    <t>Laura Pous-Tio</t>
  </si>
  <si>
    <t>Laura Robson</t>
  </si>
  <si>
    <t>Lauren Davis</t>
  </si>
  <si>
    <t>PAK</t>
  </si>
  <si>
    <t>Lesia Tsurenko</t>
  </si>
  <si>
    <t>Lourdes Dominguez Lino</t>
  </si>
  <si>
    <t>Lucie Hradecka</t>
  </si>
  <si>
    <t>Lucie Safarova</t>
  </si>
  <si>
    <t>Luksika Kumkhum</t>
  </si>
  <si>
    <t>Madison Brengle</t>
  </si>
  <si>
    <t>Madison Keys</t>
  </si>
  <si>
    <t>Magdalena Rybarikova</t>
  </si>
  <si>
    <t>Mandy Minella</t>
  </si>
  <si>
    <t>Dec 2010</t>
  </si>
  <si>
    <t>Maria Jose Martinez Sanchez</t>
  </si>
  <si>
    <t>Maria Kirilenko</t>
  </si>
  <si>
    <t>Maria Sharapova</t>
  </si>
  <si>
    <t>María-Teresa Torró-Flor</t>
  </si>
  <si>
    <t>Marina Erakovic</t>
  </si>
  <si>
    <t>Marion Bartoli</t>
  </si>
  <si>
    <t>Mathilde Johansson</t>
  </si>
  <si>
    <t>Melanie Oudin</t>
  </si>
  <si>
    <t>Melinda Czink</t>
  </si>
  <si>
    <t>Mirjana Lucic-Baroni</t>
  </si>
  <si>
    <t>Misaki Doi</t>
  </si>
  <si>
    <t>Mona Barthel</t>
  </si>
  <si>
    <t>Monica Niculescu</t>
  </si>
  <si>
    <t>Monica Puig</t>
  </si>
  <si>
    <t>Na Li</t>
  </si>
  <si>
    <t>Nadia Petrova</t>
  </si>
  <si>
    <t>Nicole Gibbs</t>
  </si>
  <si>
    <t>Nina Bratchikova</t>
  </si>
  <si>
    <t>Olga Govortsova</t>
  </si>
  <si>
    <t>Patricia Mayr-Achleitner</t>
  </si>
  <si>
    <t>Patricia Mayr</t>
  </si>
  <si>
    <t>Patty Schnyder</t>
  </si>
  <si>
    <t>Paula Ormaechea</t>
  </si>
  <si>
    <t>Pauline Parmentier</t>
  </si>
  <si>
    <t>Petra Cetkovska</t>
  </si>
  <si>
    <t>Petra Kvitova</t>
  </si>
  <si>
    <t>Petra Martic</t>
  </si>
  <si>
    <t>Polona Hercog</t>
  </si>
  <si>
    <t>Rebecca Marino</t>
  </si>
  <si>
    <t>Regina Kulikova</t>
  </si>
  <si>
    <t>Renata Voracova</t>
  </si>
  <si>
    <t>Roberta Vinci</t>
  </si>
  <si>
    <t>Romina Oprandi</t>
  </si>
  <si>
    <t>Sabine Lisicki</t>
  </si>
  <si>
    <t>Saisai Zheng</t>
  </si>
  <si>
    <t>Samantha Stosur</t>
  </si>
  <si>
    <t>Sandra Zahlavova</t>
  </si>
  <si>
    <t>Sania Mirza</t>
  </si>
  <si>
    <t>Sara Errani</t>
  </si>
  <si>
    <t>Serena Williams</t>
  </si>
  <si>
    <t>Shahar Peer</t>
  </si>
  <si>
    <t>Shelby Rogers</t>
  </si>
  <si>
    <t>Shuai Peng</t>
  </si>
  <si>
    <t>Shuai Zhang</t>
  </si>
  <si>
    <t>Silvia Soler-Espinosa</t>
  </si>
  <si>
    <t>Simona Halep</t>
  </si>
  <si>
    <t>Sloane Stephens</t>
  </si>
  <si>
    <t>Sofia Arvidsson</t>
  </si>
  <si>
    <t>Sorana Cirstea</t>
  </si>
  <si>
    <t>Stefanie Voegele</t>
  </si>
  <si>
    <t>Stephanie Dubois</t>
  </si>
  <si>
    <t>Su-Wei Hsieh</t>
  </si>
  <si>
    <t>Svetlana Kuznetsova</t>
  </si>
  <si>
    <t>Sybille Bammer</t>
  </si>
  <si>
    <t>Tamarine Tanasugarn</t>
  </si>
  <si>
    <t>Tamira Paszek</t>
  </si>
  <si>
    <t>Tathiana Garbin</t>
  </si>
  <si>
    <t>Tatjana Malek</t>
  </si>
  <si>
    <t>Teliana Pereira</t>
  </si>
  <si>
    <t>Tereza Smitkova</t>
  </si>
  <si>
    <t>Timea Babos</t>
  </si>
  <si>
    <t>Timea Bacsinszky</t>
  </si>
  <si>
    <t>Tsvetana Pironkova</t>
  </si>
  <si>
    <t>Urszula Radwanska</t>
  </si>
  <si>
    <t>Vania King</t>
  </si>
  <si>
    <t>Varvara Lepchenko</t>
  </si>
  <si>
    <t>Venus Williams</t>
  </si>
  <si>
    <t>Vera Dushevina</t>
  </si>
  <si>
    <t>Vera Zvonareva</t>
  </si>
  <si>
    <t>Victoria Azarenka</t>
  </si>
  <si>
    <t>Viktoriya Kutuzova</t>
  </si>
  <si>
    <t>Virginie Razzano</t>
  </si>
  <si>
    <t>Vitalia Diatchenko</t>
  </si>
  <si>
    <t>Yanina Wickmayer</t>
  </si>
  <si>
    <t>Yaroslava Shvedova</t>
  </si>
  <si>
    <t>Yung-Jan Chan</t>
  </si>
  <si>
    <t>Yvonne Meusburger</t>
  </si>
  <si>
    <t>Zarina Diyas</t>
  </si>
  <si>
    <t>Zuzana Ondraskova</t>
  </si>
  <si>
    <t>Aditya Elango Abdul Raheem</t>
  </si>
  <si>
    <t>Adrian Dziolko</t>
  </si>
  <si>
    <t>Ajay Jayaram</t>
  </si>
  <si>
    <t>Alamsyah Yunus</t>
  </si>
  <si>
    <t>Ali Shahhosseini</t>
  </si>
  <si>
    <t>Alistair Casey</t>
  </si>
  <si>
    <t>Anand Pawar</t>
  </si>
  <si>
    <t>Andre Kurniawan Tedjono</t>
  </si>
  <si>
    <t>Andrew Smith</t>
  </si>
  <si>
    <t>Anup Sridhar</t>
  </si>
  <si>
    <t>Arvind Bhat</t>
  </si>
  <si>
    <t>Ben Beckman</t>
  </si>
  <si>
    <t>Beng Hong Kuan</t>
  </si>
  <si>
    <t>Beryno Wong</t>
  </si>
  <si>
    <t>Bjorn Seguin</t>
  </si>
  <si>
    <t>Boonsak Ponsana</t>
  </si>
  <si>
    <t>Brice Leverdez</t>
  </si>
  <si>
    <t>Carl Baxter</t>
  </si>
  <si>
    <t>CHEN Yuekun</t>
  </si>
  <si>
    <t>Cheol Ho Lee</t>
  </si>
  <si>
    <t>Chetan Anand</t>
  </si>
  <si>
    <t>Chia-Hsin Wan</t>
  </si>
  <si>
    <t>Dec 2011</t>
  </si>
  <si>
    <t>Chong Wei Lee</t>
  </si>
  <si>
    <t>Choong Hann Wong</t>
  </si>
  <si>
    <t>Chou Tien Chen</t>
  </si>
  <si>
    <t>Christian Lind Thomsen</t>
  </si>
  <si>
    <t>Christie Jonatan</t>
  </si>
  <si>
    <t>Chun Hei Tam</t>
  </si>
  <si>
    <t>Chun Seang Tan</t>
  </si>
  <si>
    <t>Chunlai Bao</t>
  </si>
  <si>
    <t>Dan Lin</t>
  </si>
  <si>
    <t>Daniel Paiola</t>
  </si>
  <si>
    <t>Daren Liew</t>
  </si>
  <si>
    <t>David Obernosterer</t>
  </si>
  <si>
    <t>David Snider</t>
  </si>
  <si>
    <t>Dicky Palyama</t>
  </si>
  <si>
    <t>Dieter Domke</t>
  </si>
  <si>
    <t>Dinuka Karunaratna</t>
  </si>
  <si>
    <t>Dionysius Hayom Rumbaka</t>
  </si>
  <si>
    <t>Dmytro Zavadsky</t>
  </si>
  <si>
    <t>Dong Keun Lee</t>
  </si>
  <si>
    <t>Edwin Ekiring</t>
  </si>
  <si>
    <t>Eetu Heino</t>
  </si>
  <si>
    <t>Emil Holst</t>
  </si>
  <si>
    <t>Eric Pang</t>
  </si>
  <si>
    <t>Erik Meijs</t>
  </si>
  <si>
    <t>Fikri Ihsandi Hadmadi</t>
  </si>
  <si>
    <t>Flemming Quach</t>
  </si>
  <si>
    <t>Gabriel Ulldahl</t>
  </si>
  <si>
    <t>Gurusai Datt R.M.V</t>
  </si>
  <si>
    <t>Hans-Kristian Vittinghus</t>
  </si>
  <si>
    <t>Harry Wright</t>
  </si>
  <si>
    <t>Henri Hurskainen</t>
  </si>
  <si>
    <t>Houwei Tian</t>
  </si>
  <si>
    <t>Howard Shu</t>
  </si>
  <si>
    <t>Hsuan Yi Hsueh</t>
  </si>
  <si>
    <t>Huan Gao</t>
  </si>
  <si>
    <t>Hyun Il Lee</t>
  </si>
  <si>
    <t>Indra Bagus Ade Chandra</t>
  </si>
  <si>
    <t>Iskandar Zulkarnain Zainuddin</t>
  </si>
  <si>
    <t>Ivan Sozonov</t>
  </si>
  <si>
    <t>Iztok Utrosa</t>
  </si>
  <si>
    <t>Jan Frohlich</t>
  </si>
  <si>
    <t>Jan O Jorgensen</t>
  </si>
  <si>
    <t>Jan Vondra</t>
  </si>
  <si>
    <t>Jang Young Soo</t>
  </si>
  <si>
    <t>Jen Hao Hsu</t>
  </si>
  <si>
    <t>Ji Hoon Hong</t>
  </si>
  <si>
    <t>Jin Chen</t>
  </si>
  <si>
    <t>Joachim Persson</t>
  </si>
  <si>
    <t>Joe Wu</t>
  </si>
  <si>
    <t>Ka Long Angus Ng</t>
  </si>
  <si>
    <t>Kai Wen</t>
  </si>
  <si>
    <t>Kashyap Parupalli</t>
  </si>
  <si>
    <t>Kasper Ipsen</t>
  </si>
  <si>
    <t>Kaveh Mehrabi</t>
  </si>
  <si>
    <t>Kazumasa Sakai</t>
  </si>
  <si>
    <t>Kazushi Yamada</t>
  </si>
  <si>
    <t>Kazuteru Kozai</t>
  </si>
  <si>
    <t>Keigo Sonoda</t>
  </si>
  <si>
    <t>Kenichi Tago</t>
  </si>
  <si>
    <t>Kento Momota</t>
  </si>
  <si>
    <t>Kestutis Navickas</t>
  </si>
  <si>
    <t>Kevin Cordon</t>
  </si>
  <si>
    <t>Khosit Phetpradab</t>
  </si>
  <si>
    <t>Kieran Merrilees</t>
  </si>
  <si>
    <t>Koichi Saeki</t>
  </si>
  <si>
    <t>Kristian Midtgaard</t>
  </si>
  <si>
    <t>Kuei Chun Shih</t>
  </si>
  <si>
    <t>Kwong Beng Chan</t>
  </si>
  <si>
    <t>Long Chen</t>
  </si>
  <si>
    <t>Lucas Claerbout</t>
  </si>
  <si>
    <t>Lucas Corvee</t>
  </si>
  <si>
    <t>Luka Wraber</t>
  </si>
  <si>
    <t>Lukas Schmidt</t>
  </si>
  <si>
    <t>Magnus Sahlberg</t>
  </si>
  <si>
    <t>Marc Zwiebler</t>
  </si>
  <si>
    <t>Marcel Reuter</t>
  </si>
  <si>
    <t>Mathias Borg</t>
  </si>
  <si>
    <t>Matthieu Lo Ying Ping</t>
  </si>
  <si>
    <t>Michael Lahnsteiner</t>
  </si>
  <si>
    <t>Michal Matejka</t>
  </si>
  <si>
    <t>Michal Rogalski</t>
  </si>
  <si>
    <t>Milan Ludik</t>
  </si>
  <si>
    <t>Misbun Ramdan Mohmed Misbun</t>
  </si>
  <si>
    <t>Misha Zilberman</t>
  </si>
  <si>
    <t>Mohamad Arif Abdul Latif</t>
  </si>
  <si>
    <t>Muhammad Hafiz Hashim</t>
  </si>
  <si>
    <t>Murat Sen</t>
  </si>
  <si>
    <t>Nan Wei</t>
  </si>
  <si>
    <t>Niluka Karunaratne</t>
  </si>
  <si>
    <t>Osleni Guerrero</t>
  </si>
  <si>
    <t>Pablo Abian</t>
  </si>
  <si>
    <t>Pakkawat Vilailak</t>
  </si>
  <si>
    <t>Pedro Martins</t>
  </si>
  <si>
    <t>Pengyu Du</t>
  </si>
  <si>
    <t>Peter Hoeg Gade</t>
  </si>
  <si>
    <t>Peter Mikkelsen</t>
  </si>
  <si>
    <t>Petr Koukal</t>
  </si>
  <si>
    <t>Prannoy H. S.</t>
  </si>
  <si>
    <t>Przemyslaw Wacha</t>
  </si>
  <si>
    <t>Rajiv Ouseph</t>
  </si>
  <si>
    <t>Dec 2012</t>
  </si>
  <si>
    <t>Rasmus Fladberg</t>
  </si>
  <si>
    <t>Raul Must</t>
  </si>
  <si>
    <t>Riichi Takeshita</t>
  </si>
  <si>
    <t>Riyanto Subagja</t>
  </si>
  <si>
    <t>Robin Gonansa</t>
  </si>
  <si>
    <t>Rodrigo Pacheco Carrillo</t>
  </si>
  <si>
    <t>Rune Ulsing</t>
  </si>
  <si>
    <t>Sa Rang Kim</t>
  </si>
  <si>
    <t>Sai Praneeth B.</t>
  </si>
  <si>
    <t>Sairul Amar Ayob</t>
  </si>
  <si>
    <t>Sattawat Pongnairat</t>
  </si>
  <si>
    <t>Scott Evans</t>
  </si>
  <si>
    <t>Sho Sasaki</t>
  </si>
  <si>
    <t>Shuhei Hayasaki</t>
  </si>
  <si>
    <t>Simon Maunoury</t>
  </si>
  <si>
    <t>Simon Santoso</t>
  </si>
  <si>
    <t>Sony Dwi Kuncoro</t>
  </si>
  <si>
    <t>Soon Huat Goh</t>
  </si>
  <si>
    <t>Sourabh Varma</t>
  </si>
  <si>
    <t>Srikanth K.</t>
  </si>
  <si>
    <t>Stanislav Pukhov</t>
  </si>
  <si>
    <t>Stefan Wojcikiewicz</t>
  </si>
  <si>
    <t>Subhankar Dey</t>
  </si>
  <si>
    <t>Sung Hwan Park</t>
  </si>
  <si>
    <t>Sung Min Park</t>
  </si>
  <si>
    <t>Suppanyu Avihingsanon</t>
  </si>
  <si>
    <t>Sven Eric Kastens</t>
  </si>
  <si>
    <t>Takuma Ueda</t>
  </si>
  <si>
    <t>Tanongsak Saensomboonsuk</t>
  </si>
  <si>
    <t>Taufik Hidayat</t>
  </si>
  <si>
    <t>Thomas Rouxel</t>
  </si>
  <si>
    <t>Tien Minh Nguyen</t>
  </si>
  <si>
    <t>Toby Penty</t>
  </si>
  <si>
    <t>Tommy Sugiarto</t>
  </si>
  <si>
    <t>Tsuen Seng Lee</t>
  </si>
  <si>
    <t>Tzu Wei Wang</t>
  </si>
  <si>
    <t>Valeriy Atrashchenkov</t>
  </si>
  <si>
    <t>Viktor Axelsen</t>
  </si>
  <si>
    <t>Ville Lang</t>
  </si>
  <si>
    <t>Vladimir Ivanov</t>
  </si>
  <si>
    <t>Vladimir Malkov</t>
  </si>
  <si>
    <t>Wan Ho Son</t>
  </si>
  <si>
    <t>Wee Chung Pei</t>
  </si>
  <si>
    <t>Wei Feng Chong</t>
  </si>
  <si>
    <t>Wei Ng</t>
  </si>
  <si>
    <t>Wei Sheng Loh</t>
  </si>
  <si>
    <t>Weijie Gong</t>
  </si>
  <si>
    <t>Wenlong Zhou</t>
  </si>
  <si>
    <t>Wing Ki Vincent Wong</t>
  </si>
  <si>
    <t>Wisnu Yuli Prasetyo</t>
  </si>
  <si>
    <t>Xue Song</t>
  </si>
  <si>
    <t>Yan Kit Chan</t>
  </si>
  <si>
    <t>Yogendran Krishnan</t>
  </si>
  <si>
    <t>Yong Zhao Ashton Chen</t>
  </si>
  <si>
    <t>Yu Hsin Hsieh</t>
  </si>
  <si>
    <t>Yuhan Tan</t>
  </si>
  <si>
    <t>Yun Hu</t>
  </si>
  <si>
    <t>Yun Lung Chan</t>
  </si>
  <si>
    <t>Zhengming Wang</t>
  </si>
  <si>
    <t>Zi Liang Derek Wong</t>
  </si>
  <si>
    <t>Zulfadli Zulkiffli</t>
  </si>
  <si>
    <t>Dec 2013</t>
  </si>
  <si>
    <t>ARG</t>
  </si>
  <si>
    <t>COL</t>
  </si>
  <si>
    <t>Dec 2014</t>
  </si>
  <si>
    <t>A.J. Burnett</t>
  </si>
  <si>
    <t>A.J. Griffin</t>
  </si>
  <si>
    <t>Aaron Harang</t>
  </si>
  <si>
    <t>Adam Wainwright</t>
  </si>
  <si>
    <t>Alex Cobb</t>
  </si>
  <si>
    <t>Alex Wood</t>
  </si>
  <si>
    <t>Alexi Ogando</t>
  </si>
  <si>
    <t>Alfredo Simon</t>
  </si>
  <si>
    <t>Andrew Cashner</t>
  </si>
  <si>
    <t>Andy Pettitte</t>
  </si>
  <si>
    <t>Anibal Sanchez</t>
  </si>
  <si>
    <t>Barry Zito</t>
  </si>
  <si>
    <t>Bartolo Colon</t>
  </si>
  <si>
    <t>HUN</t>
  </si>
  <si>
    <t>Brad Bergesen</t>
  </si>
  <si>
    <t>Brad Penny</t>
  </si>
  <si>
    <t>Braden Looper</t>
  </si>
  <si>
    <t>Brandon McCarthy</t>
  </si>
  <si>
    <t>Brandon Morrow</t>
  </si>
  <si>
    <t>Brett Anderson</t>
  </si>
  <si>
    <t>Brett Cecil</t>
  </si>
  <si>
    <t>Brett Myers</t>
  </si>
  <si>
    <t>ROU</t>
  </si>
  <si>
    <t>Brian Matusz</t>
  </si>
  <si>
    <t>HRV</t>
  </si>
  <si>
    <t>Bronson Arroyo</t>
  </si>
  <si>
    <t>Bruce Chen</t>
  </si>
  <si>
    <t>Bud Norris</t>
  </si>
  <si>
    <t>C.J. Wilson</t>
  </si>
  <si>
    <t>Carl Pavano</t>
  </si>
  <si>
    <t>Carlos Zambrano</t>
  </si>
  <si>
    <t>CC Sabathia</t>
  </si>
  <si>
    <t>Chad Billingsley</t>
  </si>
  <si>
    <t>Charlie Morton</t>
  </si>
  <si>
    <t>Chris Archer</t>
  </si>
  <si>
    <t>Chris Capuano</t>
  </si>
  <si>
    <t>Chris Carpenter</t>
  </si>
  <si>
    <t>Chris Narveson</t>
  </si>
  <si>
    <t>Chris Sale</t>
  </si>
  <si>
    <t>Chris Tillman</t>
  </si>
  <si>
    <t>Chris Volstad</t>
  </si>
  <si>
    <t>PRK</t>
  </si>
  <si>
    <t>Chris Young</t>
  </si>
  <si>
    <t>Clay Buchholz</t>
  </si>
  <si>
    <t>Clayton Kershaw</t>
  </si>
  <si>
    <t>Clayton Richard</t>
  </si>
  <si>
    <t>Cliff Lee</t>
  </si>
  <si>
    <t>Colby Lewis</t>
  </si>
  <si>
    <t>Cole Hamels</t>
  </si>
  <si>
    <t>Corey Kluber</t>
  </si>
  <si>
    <t>Dallas Braden</t>
  </si>
  <si>
    <t>Dallas Keuchel</t>
  </si>
  <si>
    <t>LUX</t>
  </si>
  <si>
    <t>Dan Haren</t>
  </si>
  <si>
    <t>Daniel Hudson</t>
  </si>
  <si>
    <t>Dave Bush</t>
  </si>
  <si>
    <t>David Price</t>
  </si>
  <si>
    <t>Derek Holland</t>
  </si>
  <si>
    <t>Derek Lowe</t>
  </si>
  <si>
    <t>Dillon Gee</t>
  </si>
  <si>
    <t>Doug Davis</t>
  </si>
  <si>
    <t>Doug Fister</t>
  </si>
  <si>
    <t>Drew Hutchison</t>
  </si>
  <si>
    <t>Edinson Volquez</t>
  </si>
  <si>
    <t>Edwin Jackson</t>
  </si>
  <si>
    <t>Eric Stults</t>
  </si>
  <si>
    <t>Ervin Santana</t>
  </si>
  <si>
    <t>Felix Doubront</t>
  </si>
  <si>
    <t>Felix Hernandez</t>
  </si>
  <si>
    <t>Francisco Liriano</t>
  </si>
  <si>
    <t>Garrett Richards</t>
  </si>
  <si>
    <t>Gavin Floyd</t>
  </si>
  <si>
    <t>Gio Gonzalez</t>
  </si>
  <si>
    <t>Hector Noesi</t>
  </si>
  <si>
    <t>Henderson Alvarez</t>
  </si>
  <si>
    <t>Hiroki Kuroda</t>
  </si>
  <si>
    <t>Hisashi Iwakuma</t>
  </si>
  <si>
    <t>Homer Bailey</t>
  </si>
  <si>
    <t>Hyun-Jin Ryu</t>
  </si>
  <si>
    <t>Ian Kennedy</t>
  </si>
  <si>
    <t>Ivan Nova</t>
  </si>
  <si>
    <t>J.A. Happ</t>
  </si>
  <si>
    <t>Jaime Garcia</t>
  </si>
  <si>
    <t>SRB</t>
  </si>
  <si>
    <t>Jair Jurrjens</t>
  </si>
  <si>
    <t>Jake Odorizzi</t>
  </si>
  <si>
    <t>Jake Peavy</t>
  </si>
  <si>
    <t>Jake Westbrook</t>
  </si>
  <si>
    <t>James McDonald</t>
  </si>
  <si>
    <t>James Shields</t>
  </si>
  <si>
    <t>Jamie Moyer</t>
  </si>
  <si>
    <t>Jarred Cosart</t>
  </si>
  <si>
    <t>Jarrod Parker</t>
  </si>
  <si>
    <t>Jarrod Washburn</t>
  </si>
  <si>
    <t>Jason Hammel</t>
  </si>
  <si>
    <t>Jason Marquis</t>
  </si>
  <si>
    <t>Jason Vargas</t>
  </si>
  <si>
    <t>Javier Vazquez</t>
  </si>
  <si>
    <t>Jeff Francis</t>
  </si>
  <si>
    <t>Jeff Karstens</t>
  </si>
  <si>
    <t>Jeff Locke</t>
  </si>
  <si>
    <t>Jeff Niemann</t>
  </si>
  <si>
    <t>Jeff Samardzija</t>
  </si>
  <si>
    <t>Jered Weaver</t>
  </si>
  <si>
    <t>Jeremy Bonderman</t>
  </si>
  <si>
    <t>Jeremy Guthrie</t>
  </si>
  <si>
    <t>Jeremy Hellickson</t>
  </si>
  <si>
    <t>Jerome Williams</t>
  </si>
  <si>
    <t>Jhoulys Chacin</t>
  </si>
  <si>
    <t>Joe Blanton</t>
  </si>
  <si>
    <t>Joe Saunders</t>
  </si>
  <si>
    <t>Joel Pineiro</t>
  </si>
  <si>
    <t>Johan Santana</t>
  </si>
  <si>
    <t>John Danks</t>
  </si>
  <si>
    <t>John Lackey</t>
  </si>
  <si>
    <t>John Lannan</t>
  </si>
  <si>
    <t>Johnny Cueto</t>
  </si>
  <si>
    <t>Jon Garland</t>
  </si>
  <si>
    <t>Jon Lester</t>
  </si>
  <si>
    <t>Jonathan Sanchez</t>
  </si>
  <si>
    <t>Jonathon Niese</t>
  </si>
  <si>
    <t>Jordan Zimmermann</t>
  </si>
  <si>
    <t>Jorge De La Rosa</t>
  </si>
  <si>
    <t>Jose Fernandez</t>
  </si>
  <si>
    <t>Jose Quintana</t>
  </si>
  <si>
    <t>Josh Beckett</t>
  </si>
  <si>
    <t>Josh Collmenter</t>
  </si>
  <si>
    <t>Josh Johnson</t>
  </si>
  <si>
    <t>Josh Tomlin</t>
  </si>
  <si>
    <t>Julio Teheran</t>
  </si>
  <si>
    <t>Justin Masterson</t>
  </si>
  <si>
    <t>Justin Verlander</t>
  </si>
  <si>
    <t>Kevin Correia</t>
  </si>
  <si>
    <t>Kevin Millwood</t>
  </si>
  <si>
    <t>Kris Medlen</t>
  </si>
  <si>
    <t>Kyle Davies</t>
  </si>
  <si>
    <t>Kyle Gibson</t>
  </si>
  <si>
    <t>Kyle Kendrick</t>
  </si>
  <si>
    <t>Kyle Lohse</t>
  </si>
  <si>
    <t>Lance Lynn</t>
  </si>
  <si>
    <t>Livan Hernandez</t>
  </si>
  <si>
    <t>Lucas Harrell</t>
  </si>
  <si>
    <t>Luis Mendoza</t>
  </si>
  <si>
    <t>Luke Hochevar</t>
  </si>
  <si>
    <t>Madison Bumgarner</t>
  </si>
  <si>
    <t>Mark Buehrle</t>
  </si>
  <si>
    <t>Mat Latos</t>
  </si>
  <si>
    <t>Matt Cain</t>
  </si>
  <si>
    <t>Matt Garza</t>
  </si>
  <si>
    <t>Matt Harrison</t>
  </si>
  <si>
    <t>Matt Harvey</t>
  </si>
  <si>
    <t>Matt Moore</t>
  </si>
  <si>
    <t>Max Scherzer</t>
  </si>
  <si>
    <t>Michael Pineda</t>
  </si>
  <si>
    <t>Miguel Gonzalez</t>
  </si>
  <si>
    <t>DOM</t>
  </si>
  <si>
    <t>Mike Leake</t>
  </si>
  <si>
    <t>Mike Minor</t>
  </si>
  <si>
    <t>Mike Pelfrey</t>
  </si>
  <si>
    <t>Nathan Eovaldi</t>
  </si>
  <si>
    <t>Nick Blackburn</t>
  </si>
  <si>
    <t>Patrick Corbin</t>
  </si>
  <si>
    <t>Paul Maholm</t>
  </si>
  <si>
    <t>Phil Hughes</t>
  </si>
  <si>
    <t>Philip Humber</t>
  </si>
  <si>
    <t>R.A. Dickey</t>
  </si>
  <si>
    <t>Randy Wells</t>
  </si>
  <si>
    <t>Randy Wolf</t>
  </si>
  <si>
    <t>Rick Porcello</t>
  </si>
  <si>
    <t>Ricky Nolasco</t>
  </si>
  <si>
    <t>Ricky Romero</t>
  </si>
  <si>
    <t>Roberto Hernandez</t>
  </si>
  <si>
    <t>Rodrigo Lopez</t>
  </si>
  <si>
    <t>Roenis Elias</t>
  </si>
  <si>
    <t>Ross Detwiler</t>
  </si>
  <si>
    <t>Ross Ohlendorf</t>
  </si>
  <si>
    <t>Roy Halladay</t>
  </si>
  <si>
    <t>Roy Oswalt</t>
  </si>
  <si>
    <t>Ryan Dempster</t>
  </si>
  <si>
    <t>Ryan Vogelsong</t>
  </si>
  <si>
    <t>Scott Baker</t>
  </si>
  <si>
    <t>Scott Diamond</t>
  </si>
  <si>
    <t>Scott Feldman</t>
  </si>
  <si>
    <t>Scott Kazmir</t>
  </si>
  <si>
    <t>Shaun Marcum</t>
  </si>
  <si>
    <t>Shelby Miller</t>
  </si>
  <si>
    <t>Sonny Gray</t>
  </si>
  <si>
    <t>CRO</t>
  </si>
  <si>
    <t>Stephen Strasburg</t>
  </si>
  <si>
    <t>Tanner Roark</t>
  </si>
  <si>
    <t>Ted Lilly</t>
  </si>
  <si>
    <t>Tim Hudson</t>
  </si>
  <si>
    <t>Tim Lincecum</t>
  </si>
  <si>
    <t>Tim Stauffer</t>
  </si>
  <si>
    <t>Tom Koehler</t>
  </si>
  <si>
    <t>Tommy Hanson</t>
  </si>
  <si>
    <t>Tommy Milone</t>
  </si>
  <si>
    <t>Travis Wood</t>
  </si>
  <si>
    <t>Trevor Cahill</t>
  </si>
  <si>
    <t>Tyson Ross</t>
  </si>
  <si>
    <t>Ubaldo Jimenez</t>
  </si>
  <si>
    <t>Wade Davis</t>
  </si>
  <si>
    <t>Wade Miley</t>
  </si>
  <si>
    <t>Wandy Rodriguez</t>
  </si>
  <si>
    <t>Wei-Yin Chen</t>
  </si>
  <si>
    <t>Wily Peralta</t>
  </si>
  <si>
    <t>Yordano Ventura</t>
  </si>
  <si>
    <t>Yovani Gallardo</t>
  </si>
  <si>
    <t>Yu Darvish</t>
  </si>
  <si>
    <t>Zach Duke</t>
  </si>
  <si>
    <t>Zack Greinke</t>
  </si>
  <si>
    <t>Zack Wheeler</t>
  </si>
  <si>
    <t>A. Mishra</t>
  </si>
  <si>
    <t>A.B. de Villiers</t>
  </si>
  <si>
    <t>A.D. Mathews</t>
  </si>
  <si>
    <t>A.J. Redmond</t>
  </si>
  <si>
    <t>A.N. Petersen</t>
  </si>
  <si>
    <t>Aftab Ahmed</t>
  </si>
  <si>
    <t>Azhar Ali</t>
  </si>
  <si>
    <t>B. Kumar</t>
  </si>
  <si>
    <t>B.A. Stokes</t>
  </si>
  <si>
    <t>C.H. Gayle</t>
  </si>
  <si>
    <t>C.J. Anderson</t>
  </si>
  <si>
    <t>C.J. Jordan</t>
  </si>
  <si>
    <t>D. Elgar</t>
  </si>
  <si>
    <t>D.A. Warner</t>
  </si>
  <si>
    <t>D.J.G. Sammy</t>
  </si>
  <si>
    <t>D.L. Vettori</t>
  </si>
  <si>
    <t>D.P.M.D. Jayawardene</t>
  </si>
  <si>
    <t>D.R. Tuffey</t>
  </si>
  <si>
    <t>D.S. Smith</t>
  </si>
  <si>
    <t>D.W. Steyn</t>
  </si>
  <si>
    <t>E. Chigumbura</t>
  </si>
  <si>
    <t>G. Gambhir</t>
  </si>
  <si>
    <t>G.C. Smith</t>
  </si>
  <si>
    <t>G.P. Swann</t>
  </si>
  <si>
    <t>H. Masakadza</t>
  </si>
  <si>
    <t>H.M.R.K.B. Herath</t>
  </si>
  <si>
    <t>Harbhajan Singh</t>
  </si>
  <si>
    <t>I.R. Bell</t>
  </si>
  <si>
    <t>J.D. Ryder</t>
  </si>
  <si>
    <t>J.E. Root</t>
  </si>
  <si>
    <t>J.E. Taylor</t>
  </si>
  <si>
    <t>J.E.C. Franklin</t>
  </si>
  <si>
    <t>J.H. Kallis</t>
  </si>
  <si>
    <t>J.L. Pattinson</t>
  </si>
  <si>
    <t>J.O. Holder</t>
  </si>
  <si>
    <t>K.C. Brathwaite</t>
  </si>
  <si>
    <t>K.P. Pietersen</t>
  </si>
  <si>
    <t>K.S. Williamson</t>
  </si>
  <si>
    <t>K.T.G.D. Prasad</t>
  </si>
  <si>
    <t>M.A. Starc</t>
  </si>
  <si>
    <t>M.D. Craig</t>
  </si>
  <si>
    <t>M.E.K. Hussey</t>
  </si>
  <si>
    <t>M.F. Maharoof</t>
  </si>
  <si>
    <t>M.G. Johnson</t>
  </si>
  <si>
    <t>M.J. Clarke</t>
  </si>
  <si>
    <t>M.J. Guptill</t>
  </si>
  <si>
    <t>M.J. North</t>
  </si>
  <si>
    <t>M.N. Samuels</t>
  </si>
  <si>
    <t>M.N. Waller</t>
  </si>
  <si>
    <t>Mahmudullah</t>
  </si>
  <si>
    <t>Mohammad Ashraful</t>
  </si>
  <si>
    <t>Mohammad Hafeez</t>
  </si>
  <si>
    <t>Mominul Haque</t>
  </si>
  <si>
    <t>N. Deonarine</t>
  </si>
  <si>
    <t>N.M. Hauritz</t>
  </si>
  <si>
    <t>N.M. Lyon</t>
  </si>
  <si>
    <t>Nasir Hossain</t>
  </si>
  <si>
    <t>P.D. Collingwood</t>
  </si>
  <si>
    <t>P.M. Siddle</t>
  </si>
  <si>
    <t>R. Ashwin</t>
  </si>
  <si>
    <t>R. McLaren</t>
  </si>
  <si>
    <t>R.A. Jadeja</t>
  </si>
  <si>
    <t>R.J. Harris</t>
  </si>
  <si>
    <t>R.J. Peterson</t>
  </si>
  <si>
    <t>R.R. Sarwan</t>
  </si>
  <si>
    <t>Raqibul Hasan</t>
  </si>
  <si>
    <t>S. Chanderpaul</t>
  </si>
  <si>
    <t>S.C.J. Broad</t>
  </si>
  <si>
    <t>S.J. Benn</t>
  </si>
  <si>
    <t>S.K. Raina</t>
  </si>
  <si>
    <t>S.M. Katich</t>
  </si>
  <si>
    <t>S.P.D. Smith</t>
  </si>
  <si>
    <t>S.R. Tendulkar</t>
  </si>
  <si>
    <t>S.R. Watson</t>
  </si>
  <si>
    <t>Shahid Afridi</t>
  </si>
  <si>
    <t>Shakib Al Hasan</t>
  </si>
  <si>
    <t>Shoaib Malik</t>
  </si>
  <si>
    <t>Sohag Gazi</t>
  </si>
  <si>
    <t>T. Panyangara</t>
  </si>
  <si>
    <t>T.A. Boult</t>
  </si>
  <si>
    <t>T.G. Southee</t>
  </si>
  <si>
    <t>T.M. Dilshan</t>
  </si>
  <si>
    <t>T.T. Bresnan</t>
  </si>
  <si>
    <t>T.T. Samaraweera</t>
  </si>
  <si>
    <t>Tanvir Ahmed</t>
  </si>
  <si>
    <t>V. Sehwag</t>
  </si>
  <si>
    <t>V.D. Philander</t>
  </si>
  <si>
    <t>Younus Khan</t>
  </si>
  <si>
    <t>Yuvraj Singh</t>
  </si>
  <si>
    <t>A. Mithun</t>
  </si>
  <si>
    <t>A.G. Cremer</t>
  </si>
  <si>
    <t>Abdur Razzak</t>
  </si>
  <si>
    <t>Abdur Rehman</t>
  </si>
  <si>
    <t>Aizaz Cheema</t>
  </si>
  <si>
    <t>Al-Amin Hossain</t>
  </si>
  <si>
    <t>B.A.W. Mendis</t>
  </si>
  <si>
    <t>B.J. Arnel</t>
  </si>
  <si>
    <t>B.V. Vitori</t>
  </si>
  <si>
    <t>B.W. Hilfenhaus</t>
  </si>
  <si>
    <t>Bilawal Bhatti</t>
  </si>
  <si>
    <t>C.B. Mpofu</t>
  </si>
  <si>
    <t>C.R. Woakes</t>
  </si>
  <si>
    <t>C.R.D. Fernando</t>
  </si>
  <si>
    <t>C.S. Martin</t>
  </si>
  <si>
    <t>C.T. Tremlett</t>
  </si>
  <si>
    <t>D. Bishoo</t>
  </si>
  <si>
    <t>D.A.J. Bracewell</t>
  </si>
  <si>
    <t>D.E. Bollinger</t>
  </si>
  <si>
    <t>D.J.J. Bravo</t>
  </si>
  <si>
    <t>D.L. Piedt</t>
  </si>
  <si>
    <t>Danish Kaneria</t>
  </si>
  <si>
    <t>Ehsan Adil</t>
  </si>
  <si>
    <t>Elias Sunny</t>
  </si>
  <si>
    <t>Enamul Haque jnr</t>
  </si>
  <si>
    <t>F. de Wet</t>
  </si>
  <si>
    <t>F.H. Edwards</t>
  </si>
  <si>
    <t>G. Onions</t>
  </si>
  <si>
    <t>G.J. Maxwell</t>
  </si>
  <si>
    <t>I. Sharma</t>
  </si>
  <si>
    <t>I.S. Sodhi</t>
  </si>
  <si>
    <t>Imran Khan</t>
  </si>
  <si>
    <t>Imran Tahir</t>
  </si>
  <si>
    <t>J. Botha</t>
  </si>
  <si>
    <t>J. Nyumbu</t>
  </si>
  <si>
    <t>J.D.S Neesham</t>
  </si>
  <si>
    <t>J.M. Anderson</t>
  </si>
  <si>
    <t>J.M. Bird</t>
  </si>
  <si>
    <t>MON</t>
  </si>
  <si>
    <t>J.P. Duminy</t>
  </si>
  <si>
    <t>J.R. Hazlewood</t>
  </si>
  <si>
    <t>J.S. Patel</t>
  </si>
  <si>
    <t>Jubair Hossain</t>
  </si>
  <si>
    <t>Junaid Khan</t>
  </si>
  <si>
    <t>K.A.J. Roach</t>
  </si>
  <si>
    <t>K.J. Abbott</t>
  </si>
  <si>
    <t>K.M. Jarvis</t>
  </si>
  <si>
    <t>K.M.D.N. Kulasekara</t>
  </si>
  <si>
    <t>K.V. Sharma</t>
  </si>
  <si>
    <t>L.E. Plunkett</t>
  </si>
  <si>
    <t>L.L. Tsotsobe</t>
  </si>
  <si>
    <t>M. de Lange</t>
  </si>
  <si>
    <t>M. Morkel</t>
  </si>
  <si>
    <t>M. Muralidaran</t>
  </si>
  <si>
    <t>DING Ning  </t>
  </si>
  <si>
    <t>M. Ntini</t>
  </si>
  <si>
    <t>FUKUHARA Ai  </t>
  </si>
  <si>
    <t>TASHIRO Saki  </t>
  </si>
  <si>
    <t>LIU Jia  </t>
  </si>
  <si>
    <t>M.D.K.P. Perera</t>
  </si>
  <si>
    <t>SEO Hyowon  </t>
  </si>
  <si>
    <t>YU Mengyu  </t>
  </si>
  <si>
    <t>FENG Yalan  </t>
  </si>
  <si>
    <t>LI Fen ^  </t>
  </si>
  <si>
    <t>HIRANO Sayaka  </t>
  </si>
  <si>
    <t>LEE Ho Ching  </t>
  </si>
  <si>
    <t>POTA Georgina  </t>
  </si>
  <si>
    <t>M.M. Ali</t>
  </si>
  <si>
    <t>SAMARA Elizabeta  </t>
  </si>
  <si>
    <t>M.M. Patel</t>
  </si>
  <si>
    <t>LIU Shiwen  </t>
  </si>
  <si>
    <t>YU Fu ^  </t>
  </si>
  <si>
    <t>SHAN Xiaona ^  </t>
  </si>
  <si>
    <t>M.R. Gillespie</t>
  </si>
  <si>
    <t>DOO Hoi Kem  </t>
  </si>
  <si>
    <t>M.S. Panesar</t>
  </si>
  <si>
    <t>YANG Haeun  </t>
  </si>
  <si>
    <t>M.T. Thushara</t>
  </si>
  <si>
    <t>LI Jiao  </t>
  </si>
  <si>
    <t>ISHIGAKI Yuka  </t>
  </si>
  <si>
    <t>Mohammad Amir</t>
  </si>
  <si>
    <t>HU Melek  </t>
  </si>
  <si>
    <t>RI Myong Sun  </t>
  </si>
  <si>
    <t>Mohammad Asif</t>
  </si>
  <si>
    <t>HU Limei  </t>
  </si>
  <si>
    <t>MORIZONO Misaki  </t>
  </si>
  <si>
    <t>Mohammad Sami</t>
  </si>
  <si>
    <t>LI Xiaoxia  </t>
  </si>
  <si>
    <t>Mohammad Shami</t>
  </si>
  <si>
    <t>WU Jiaduo  </t>
  </si>
  <si>
    <t>Mohammad Talha</t>
  </si>
  <si>
    <t>PAVLOVICH Viktoria  </t>
  </si>
  <si>
    <t>JEON Jihee ^  </t>
  </si>
  <si>
    <t>CHENG I-Ching  </t>
  </si>
  <si>
    <t>N. M'shangwe</t>
  </si>
  <si>
    <t>LIU Gaoyang  </t>
  </si>
  <si>
    <t>N. Pradeep</t>
  </si>
  <si>
    <t>LI Jie  </t>
  </si>
  <si>
    <t>N. Wagner</t>
  </si>
  <si>
    <t>JIANG Huajun  </t>
  </si>
  <si>
    <t>N.L.T.C. Perera</t>
  </si>
  <si>
    <t>SOLJA Petrissa  </t>
  </si>
  <si>
    <t>POLCANOVA Sofia  </t>
  </si>
  <si>
    <t>NG Wing Nam  </t>
  </si>
  <si>
    <t>FENG Tianwei  </t>
  </si>
  <si>
    <t>P. Chawla</t>
  </si>
  <si>
    <t>VACENOVSKA Iveta  </t>
  </si>
  <si>
    <t>WAKAMIYA Misako  </t>
  </si>
  <si>
    <t>P.L. Harris</t>
  </si>
  <si>
    <t>HIRANO Miu  </t>
  </si>
  <si>
    <t>LEE I-Chen  </t>
  </si>
  <si>
    <t>P.P. Ojha</t>
  </si>
  <si>
    <t>SILBEREISEN Kristin  </t>
  </si>
  <si>
    <t>IVANCAN Irene  </t>
  </si>
  <si>
    <t>ITO Mima  </t>
  </si>
  <si>
    <t>R. Rampaul</t>
  </si>
  <si>
    <t>PESOTSKA Margaryta  </t>
  </si>
  <si>
    <t>LIN Ye ^  </t>
  </si>
  <si>
    <t>R.A.S. Lakmal</t>
  </si>
  <si>
    <t>CHEN Szu-Yu  </t>
  </si>
  <si>
    <t>ZHU Yuling  </t>
  </si>
  <si>
    <t>SATO Hitomi  </t>
  </si>
  <si>
    <t>R.J. Sidebottom</t>
  </si>
  <si>
    <t>GU Yuting  </t>
  </si>
  <si>
    <t>R.K. Kleinveldt</t>
  </si>
  <si>
    <t>LI Qian  </t>
  </si>
  <si>
    <t>R.L. Taylor</t>
  </si>
  <si>
    <t>CHEN Xingtong  </t>
  </si>
  <si>
    <t>R.M.S. Eranga</t>
  </si>
  <si>
    <t>LI Xue ^  </t>
  </si>
  <si>
    <t>R.P. Singh</t>
  </si>
  <si>
    <t>TIE Yana  </t>
  </si>
  <si>
    <t>WANG Manyu  </t>
  </si>
  <si>
    <t>R.W. Price</t>
  </si>
  <si>
    <t>YANG Xiaoxin ^^  </t>
  </si>
  <si>
    <t>Rahat Ali</t>
  </si>
  <si>
    <t>RI Mi Gyong  </t>
  </si>
  <si>
    <t>KATO Miyu  </t>
  </si>
  <si>
    <t>Robiul Islam</t>
  </si>
  <si>
    <t>ISHIKAWA Kasumi  </t>
  </si>
  <si>
    <t>Rubel Hossain</t>
  </si>
  <si>
    <t>ZHOU Yihan ^  </t>
  </si>
  <si>
    <t>WINTER Sabine  </t>
  </si>
  <si>
    <t>S. Randiv</t>
  </si>
  <si>
    <t>MIKHAILOVA Polina  </t>
  </si>
  <si>
    <t>S. Shillingford</t>
  </si>
  <si>
    <t>SOLJA Amelie ^  </t>
  </si>
  <si>
    <t>S. Sreesanth</t>
  </si>
  <si>
    <t>HAYATA Hina  </t>
  </si>
  <si>
    <t>SZOCS Bernadette  </t>
  </si>
  <si>
    <t>S.G. Borthwick</t>
  </si>
  <si>
    <t>PARTYKA Natalia  </t>
  </si>
  <si>
    <t>EKHOLM Matilda  </t>
  </si>
  <si>
    <t>MAEDA Miyu  </t>
  </si>
  <si>
    <t>S.L. Malinga</t>
  </si>
  <si>
    <t>PARK Youngsook  </t>
  </si>
  <si>
    <t>WU Yang  </t>
  </si>
  <si>
    <t>S.N.J. O'Keefe</t>
  </si>
  <si>
    <t>NONAKA Yuki  </t>
  </si>
  <si>
    <t>S.P. Narine</t>
  </si>
  <si>
    <t>KIM Jong  </t>
  </si>
  <si>
    <t>SUN Yingsha  </t>
  </si>
  <si>
    <t>NI Xialian  </t>
  </si>
  <si>
    <t>EERLAND Britt  </t>
  </si>
  <si>
    <t>S.S. Cottrell</t>
  </si>
  <si>
    <t>MADARASZ Dora  </t>
  </si>
  <si>
    <t>S.T. Finn</t>
  </si>
  <si>
    <t>YOO Eunchong  </t>
  </si>
  <si>
    <t>S.T. Gabriel</t>
  </si>
  <si>
    <t>MORI Sakura  </t>
  </si>
  <si>
    <t>S.W. Masakadza</t>
  </si>
  <si>
    <t>LEE Eunhee  </t>
  </si>
  <si>
    <t>Saeed Ajmal</t>
  </si>
  <si>
    <t>GRZYBOWSKA Katarzyna  </t>
  </si>
  <si>
    <t>Sajidul Islam</t>
  </si>
  <si>
    <t>CHEN Meng  </t>
  </si>
  <si>
    <t>Shafiul Islam</t>
  </si>
  <si>
    <t>BARTHEL Zhenqi  </t>
  </si>
  <si>
    <t>Shahadat Hossain</t>
  </si>
  <si>
    <t>POSTOACA Camelia  </t>
  </si>
  <si>
    <t>HAMAMOTO Yui  </t>
  </si>
  <si>
    <t>HUANG Yi-Hua  </t>
  </si>
  <si>
    <t>Shikandar Raza</t>
  </si>
  <si>
    <t>NOSKOVA Yana  </t>
  </si>
  <si>
    <t>LIU Xin  </t>
  </si>
  <si>
    <t>ABE Megumi  </t>
  </si>
  <si>
    <t>MATSUZAWA Marina  </t>
  </si>
  <si>
    <t>ZHU Chaohui  </t>
  </si>
  <si>
    <t>TIAN Yuan  </t>
  </si>
  <si>
    <t>T.L. Best</t>
  </si>
  <si>
    <t>HAN Ying  </t>
  </si>
  <si>
    <t>T.L. Chatara</t>
  </si>
  <si>
    <t>PASKAUSKIENE Ruta  </t>
  </si>
  <si>
    <t>MATSUDAIRA Shiho  </t>
  </si>
  <si>
    <t>STRBIKOVA Renata  </t>
  </si>
  <si>
    <t>BILENKO Tetyana  </t>
  </si>
  <si>
    <t>Taijul Islam</t>
  </si>
  <si>
    <t>CHOI Moonyoung  </t>
  </si>
  <si>
    <t>GRUNDISCH Carole  </t>
  </si>
  <si>
    <t>U. Yadav</t>
  </si>
  <si>
    <t>ZHANG Lily  </t>
  </si>
  <si>
    <t>U.W.M.B.C. Welegedara</t>
  </si>
  <si>
    <t>LOVAS Petra  </t>
  </si>
  <si>
    <t>Umar Gul</t>
  </si>
  <si>
    <t>HE Zhuojia  </t>
  </si>
  <si>
    <t>V. Permaul</t>
  </si>
  <si>
    <t>DOLGIKH Maria  </t>
  </si>
  <si>
    <t>V.R. Aaron</t>
  </si>
  <si>
    <t>W.D. Parnell</t>
  </si>
  <si>
    <t>Wahab Riaz</t>
  </si>
  <si>
    <t>X.J. Doherty</t>
  </si>
  <si>
    <t>Yasir Shah</t>
  </si>
  <si>
    <t>Zaheer Khan</t>
  </si>
  <si>
    <t>Zulfiqar Babar</t>
  </si>
  <si>
    <t>Aamir Atlas Khan</t>
  </si>
  <si>
    <t>Aaron Frankcomb</t>
  </si>
  <si>
    <t>Abdulla Mohd Al Tamimi</t>
  </si>
  <si>
    <t>Abdullah Al Muzayen</t>
  </si>
  <si>
    <t>Adrian Grant</t>
  </si>
  <si>
    <t>Adrian Waller</t>
  </si>
  <si>
    <t>Ahmed Atef</t>
  </si>
  <si>
    <t>Alan Clyne</t>
  </si>
  <si>
    <t>Alfredo Avila</t>
  </si>
  <si>
    <t>Ali Farag</t>
  </si>
  <si>
    <t>Alister Walker</t>
  </si>
  <si>
    <t>Ammar Altamimi</t>
  </si>
  <si>
    <t>Amr Khaled Khalifa</t>
  </si>
  <si>
    <t>Amr Shabana</t>
  </si>
  <si>
    <t>Amr Swelim</t>
  </si>
  <si>
    <t>Andrew McDougall</t>
  </si>
  <si>
    <t>Andrew Schnell</t>
  </si>
  <si>
    <t>Andrew Wagih Shoukry</t>
  </si>
  <si>
    <t>Aqeel Rehman</t>
  </si>
  <si>
    <t>Arshad Iqbal Burki</t>
  </si>
  <si>
    <t>ISR</t>
  </si>
  <si>
    <t>Arthur Gaskin</t>
  </si>
  <si>
    <t>Arturo Salazar</t>
  </si>
  <si>
    <t>Ben Coleman</t>
  </si>
  <si>
    <t>Ben Ford</t>
  </si>
  <si>
    <t>Bernardo Samper</t>
  </si>
  <si>
    <t>Borja Golan</t>
  </si>
  <si>
    <t>Bradley Hindle</t>
  </si>
  <si>
    <t>Cameron Pilley</t>
  </si>
  <si>
    <t>Campbell Grayson</t>
  </si>
  <si>
    <t>Cesar Salazar</t>
  </si>
  <si>
    <t>Charles Sharpes</t>
  </si>
  <si>
    <t>Chris Ryder</t>
  </si>
  <si>
    <t>Chris Simpson</t>
  </si>
  <si>
    <t>Christopher Gordon</t>
  </si>
  <si>
    <t>Clinton Leeuw</t>
  </si>
  <si>
    <t>Dane Sharp</t>
  </si>
  <si>
    <t>Danish Atlas Khan</t>
  </si>
  <si>
    <t>Daryl Selby</t>
  </si>
  <si>
    <t>David Palmer</t>
  </si>
  <si>
    <t>David Phillips</t>
  </si>
  <si>
    <t>Davide Bianchetti</t>
  </si>
  <si>
    <t>Declan James</t>
  </si>
  <si>
    <t>KAZ</t>
  </si>
  <si>
    <t>Dick Lau</t>
  </si>
  <si>
    <t>Diego Elias</t>
  </si>
  <si>
    <t>Dylan Bennett</t>
  </si>
  <si>
    <t>Eddie Charlton</t>
  </si>
  <si>
    <t>Elvinn Keo</t>
  </si>
  <si>
    <t>Eric Galvez</t>
  </si>
  <si>
    <t>Esteban Casarino</t>
  </si>
  <si>
    <t>Evan Williams</t>
  </si>
  <si>
    <t>Fares Dessouki</t>
  </si>
  <si>
    <t>Farhan Mehboob</t>
  </si>
  <si>
    <t>Farhan Zaman</t>
  </si>
  <si>
    <t>Geoffrey Demont</t>
  </si>
  <si>
    <t>Gilly Lane</t>
  </si>
  <si>
    <t>Gonzalo Miranda</t>
  </si>
  <si>
    <t>Greg Lobban</t>
  </si>
  <si>
    <t>Gregoire Marche</t>
  </si>
  <si>
    <t>Gregory Gaultier</t>
  </si>
  <si>
    <t>Harinder Pal Singh Sandhu</t>
  </si>
  <si>
    <t>Henrik Mustonen</t>
  </si>
  <si>
    <t>Hisham Mohd Ashour</t>
  </si>
  <si>
    <t>Ivan Yuen</t>
  </si>
  <si>
    <t>James Huang</t>
  </si>
  <si>
    <t>James Snell</t>
  </si>
  <si>
    <t>James Willstrop</t>
  </si>
  <si>
    <t>Jan Koukal</t>
  </si>
  <si>
    <t>Jaymie Haycocks</t>
  </si>
  <si>
    <t>Jens Schoor</t>
  </si>
  <si>
    <t>Joe Lee</t>
  </si>
  <si>
    <t>Joel Hinds</t>
  </si>
  <si>
    <t>Joey Barrington</t>
  </si>
  <si>
    <t>LAT</t>
  </si>
  <si>
    <t>John Rooney</t>
  </si>
  <si>
    <t>Jonathan Kemp</t>
  </si>
  <si>
    <t>UZB</t>
  </si>
  <si>
    <t>Jorge Isaac Baltazar Ferreira</t>
  </si>
  <si>
    <t>Julian Illingworth</t>
  </si>
  <si>
    <t>Julien Balbo</t>
  </si>
  <si>
    <t>GBR</t>
  </si>
  <si>
    <t>Kamran Khan</t>
  </si>
  <si>
    <t>Karim Abdel Gawad</t>
  </si>
  <si>
    <t>Karim Ali Fathi</t>
  </si>
  <si>
    <t>Karim Darwish</t>
  </si>
  <si>
    <t>Kashif Shuja</t>
  </si>
  <si>
    <t>Khawaja Adil Maqbool</t>
  </si>
  <si>
    <t>Kristian Frost Olesen</t>
  </si>
  <si>
    <t>Laurence Delasaux</t>
  </si>
  <si>
    <t>Laurens Jan Anjema</t>
  </si>
  <si>
    <t>Leo Au</t>
  </si>
  <si>
    <t>Lewis Walters</t>
  </si>
  <si>
    <t>Liam Kenny</t>
  </si>
  <si>
    <t>Lucas Serme</t>
  </si>
  <si>
    <t>Mahesh Mangaonkar</t>
  </si>
  <si>
    <t>Mansoor Zaman</t>
  </si>
  <si>
    <t>Mark Krajcsak</t>
  </si>
  <si>
    <t>Martin Knight</t>
  </si>
  <si>
    <t>Marwan Elshorbagy</t>
  </si>
  <si>
    <t>Mathieu Castagnet</t>
  </si>
  <si>
    <t>Matthew Karwalski</t>
  </si>
  <si>
    <t>Max Lee</t>
  </si>
  <si>
    <t>Mazen Hesham</t>
  </si>
  <si>
    <t>Miguel Angel Rodriguez</t>
  </si>
  <si>
    <t>Mike Corren</t>
  </si>
  <si>
    <t>Mohamed Abouelghar</t>
  </si>
  <si>
    <t>Mohamed Elshorbagy</t>
  </si>
  <si>
    <t>Mohamed Reda</t>
  </si>
  <si>
    <t>Mohammed Abbas</t>
  </si>
  <si>
    <t>Mohd Azlan Iskandar</t>
  </si>
  <si>
    <t>Muhd Asyraf Azan</t>
  </si>
  <si>
    <t>Nafiizwan Adnan</t>
  </si>
  <si>
    <t>Nasir Iqbal</t>
  </si>
  <si>
    <t>Nick Matthew</t>
  </si>
  <si>
    <t>Nicolas Mueller</t>
  </si>
  <si>
    <t>Oliver Pett</t>
  </si>
  <si>
    <t>Olli Tuominen</t>
  </si>
  <si>
    <t>Omar Abdel Aziz</t>
  </si>
  <si>
    <t>Omar Abdel Meguid</t>
  </si>
  <si>
    <t>Omar Mosaad</t>
  </si>
  <si>
    <t>Ong Beng Hee</t>
  </si>
  <si>
    <t>Paul Coll</t>
  </si>
  <si>
    <t>Peter Barker</t>
  </si>
  <si>
    <t>Peter Creed</t>
  </si>
  <si>
    <t>Piedro Schweertman</t>
  </si>
  <si>
    <t>Rafael Alarcon</t>
  </si>
  <si>
    <t>Ramy Ashour</t>
  </si>
  <si>
    <t>Raphael Kandra</t>
  </si>
  <si>
    <t>Rasmus Nielsen</t>
  </si>
  <si>
    <t>Reiko Peter</t>
  </si>
  <si>
    <t>Renan Lavigne</t>
  </si>
  <si>
    <t>Rex Hedrick</t>
  </si>
  <si>
    <t>Richie Fallows</t>
  </si>
  <si>
    <t>Rob Sutherland</t>
  </si>
  <si>
    <t>Robbie Temple</t>
  </si>
  <si>
    <t>Jarmila Groth</t>
  </si>
  <si>
    <t>Robertino Pezzota</t>
  </si>
  <si>
    <t>Robin Clarke</t>
  </si>
  <si>
    <t>Ryan Cuskelly</t>
  </si>
  <si>
    <t>Saurav Ghosal</t>
  </si>
  <si>
    <t>Scott Arnold</t>
  </si>
  <si>
    <t>Sebastiaan Weenink</t>
  </si>
  <si>
    <t>Shahier Razik</t>
  </si>
  <si>
    <t>Shaun le Roux</t>
  </si>
  <si>
    <t>Shawn Delierre</t>
  </si>
  <si>
    <t>Siddharth Suchde</t>
  </si>
  <si>
    <t>Simon Rösner</t>
  </si>
  <si>
    <t>Stephane Galifi</t>
  </si>
  <si>
    <t>Stephen Coppinger</t>
  </si>
  <si>
    <t>Steven Finitsis</t>
  </si>
  <si>
    <t>Stewart Boswell</t>
  </si>
  <si>
    <t>Tarek Momen</t>
  </si>
  <si>
    <t>Tayyab Aslam</t>
  </si>
  <si>
    <t>Thierry Lincou</t>
  </si>
  <si>
    <t>Todd Harrity</t>
  </si>
  <si>
    <t>Tom Ford</t>
  </si>
  <si>
    <t>Tom Richards</t>
  </si>
  <si>
    <t>Tsz Fung Yip</t>
  </si>
  <si>
    <t>Wade Johnstone</t>
  </si>
  <si>
    <t>Wael El Hindi</t>
  </si>
  <si>
    <t>Waqar Mehboob</t>
  </si>
  <si>
    <t>Yann Perrin</t>
  </si>
  <si>
    <t>Yasir Ali Butt</t>
  </si>
  <si>
    <t>Yasser El Halaby</t>
  </si>
  <si>
    <t>Zac Alexander</t>
  </si>
  <si>
    <t>Zahed Mohamed</t>
  </si>
  <si>
    <t>ACHANTA Sharath Kamal</t>
  </si>
  <si>
    <t>ALAMIYAN Noshad</t>
  </si>
  <si>
    <t>APOLONIA Tiago</t>
  </si>
  <si>
    <t>ARUNA Quadri</t>
  </si>
  <si>
    <t>ASSAR Omar</t>
  </si>
  <si>
    <t>BAI He ^</t>
  </si>
  <si>
    <t>BAUM Patrick</t>
  </si>
  <si>
    <t>BENTSEN Allan</t>
  </si>
  <si>
    <t>BLASZCZYK Lucjan</t>
  </si>
  <si>
    <t>BOBOCICA Mihai</t>
  </si>
  <si>
    <t>BOLL Timo</t>
  </si>
  <si>
    <t>CALDERANO Hugo</t>
  </si>
  <si>
    <t>CHAN Kazuhiro</t>
  </si>
  <si>
    <t>CHEN Chien-An</t>
  </si>
  <si>
    <t>CHEN Feng ^</t>
  </si>
  <si>
    <t>CHEN Qi</t>
  </si>
  <si>
    <t>CHEN Weixing</t>
  </si>
  <si>
    <t>CHEUNG Yuk</t>
  </si>
  <si>
    <t>CHIANG Hung-Chieh</t>
  </si>
  <si>
    <t>CHIANG Peng-Lung</t>
  </si>
  <si>
    <t>CHILA Patrick</t>
  </si>
  <si>
    <t>CHO Eon Rae</t>
  </si>
  <si>
    <t>CHTCHETININE Evgueni</t>
  </si>
  <si>
    <t>CHUANG Chih-Yuan</t>
  </si>
  <si>
    <t>CIOTI Constantin</t>
  </si>
  <si>
    <t>CRISAN Adrian</t>
  </si>
  <si>
    <t>DRINKHALL Paul</t>
  </si>
  <si>
    <t>ELOI Damien</t>
  </si>
  <si>
    <t>FAN Zhendong</t>
  </si>
  <si>
    <t>FANG Bo</t>
  </si>
  <si>
    <t>FEGERL Stefan</t>
  </si>
  <si>
    <t>FEJER-KONNERTH Zoltan</t>
  </si>
  <si>
    <t>FILIMON Andrei</t>
  </si>
  <si>
    <t>FILUS Ruwen</t>
  </si>
  <si>
    <t>FRANZ Peter</t>
  </si>
  <si>
    <t>FRANZISKA Patrick</t>
  </si>
  <si>
    <t>FREITAS Marcos</t>
  </si>
  <si>
    <t>GACINA Andrej</t>
  </si>
  <si>
    <t>GAO Ning</t>
  </si>
  <si>
    <t>GARDOS Robert</t>
  </si>
  <si>
    <t>GAUZY Simon</t>
  </si>
  <si>
    <t>GERELL Par</t>
  </si>
  <si>
    <t>GIONIS Panagiotis</t>
  </si>
  <si>
    <t>GORAK Daniel</t>
  </si>
  <si>
    <t>HABESOHN Daniel</t>
  </si>
  <si>
    <t>HAO Shuai</t>
  </si>
  <si>
    <t>HE Zhi Wen</t>
  </si>
  <si>
    <t>HENZELL William</t>
  </si>
  <si>
    <t>HIELSCHER Lars</t>
  </si>
  <si>
    <t>HUANG Sheng-Sheng</t>
  </si>
  <si>
    <t>JAKAB Janos</t>
  </si>
  <si>
    <t>JANG Song Man</t>
  </si>
  <si>
    <t>JANG Woojin</t>
  </si>
  <si>
    <t>JEONG Sangeun</t>
  </si>
  <si>
    <t>JIANG Tianyi</t>
  </si>
  <si>
    <t>JOO Saehyuk</t>
  </si>
  <si>
    <t>JUNG Youngsik</t>
  </si>
  <si>
    <t>KAN Yo</t>
  </si>
  <si>
    <t>KARAKASEVIC Aleksandar</t>
  </si>
  <si>
    <t>KARLSSON Kristian</t>
  </si>
  <si>
    <t>KASAHARA Hiromitsu</t>
  </si>
  <si>
    <t>Jarmila Gajdosova</t>
  </si>
  <si>
    <t>KEEN Trinko</t>
  </si>
  <si>
    <t>KEINATH Thomas</t>
  </si>
  <si>
    <t>KIM Donghyun</t>
  </si>
  <si>
    <t>KIM Hyok Bong</t>
  </si>
  <si>
    <t>KIM Jung Hoon</t>
  </si>
  <si>
    <t>KIM Minseok</t>
  </si>
  <si>
    <t>KISHIKAWA Seiya</t>
  </si>
  <si>
    <t>KO Lai Chak</t>
  </si>
  <si>
    <t>KORBEL Petr</t>
  </si>
  <si>
    <t>KOSIBA Daniel</t>
  </si>
  <si>
    <t>KOSOWSKI Jakub</t>
  </si>
  <si>
    <t>KOU Lei</t>
  </si>
  <si>
    <t>KREANGA Kalinikos</t>
  </si>
  <si>
    <t>KUZMIN Fedor</t>
  </si>
  <si>
    <t>LASHIN El-Sayed</t>
  </si>
  <si>
    <t>LEBESSON Emmanuel</t>
  </si>
  <si>
    <t>LEE Jinkwon</t>
  </si>
  <si>
    <t>LEE Jung Woo</t>
  </si>
  <si>
    <t>LEE Jungsam</t>
  </si>
  <si>
    <t>LEE Sangsu</t>
  </si>
  <si>
    <t>LEGOUT Christophe</t>
  </si>
  <si>
    <t>LEI Zhenhua</t>
  </si>
  <si>
    <t>LEUNG Chu Yan</t>
  </si>
  <si>
    <t>LI Ahmet ^</t>
  </si>
  <si>
    <t>LI Ching</t>
  </si>
  <si>
    <t>LI Hu ^</t>
  </si>
  <si>
    <t>LI Kewei ^</t>
  </si>
  <si>
    <t>LI Ping</t>
  </si>
  <si>
    <t>LIANG Jingkun</t>
  </si>
  <si>
    <t>LIM Jaehyun</t>
  </si>
  <si>
    <t>LIN Gaoyuan</t>
  </si>
  <si>
    <t>LIN Ju</t>
  </si>
  <si>
    <t>LIU Song</t>
  </si>
  <si>
    <t>LIU Yi</t>
  </si>
  <si>
    <t>LIVENTSOV Alexey</t>
  </si>
  <si>
    <t>LUNDQVIST Jens</t>
  </si>
  <si>
    <t>MA Lin</t>
  </si>
  <si>
    <t>MA Long</t>
  </si>
  <si>
    <t>MACHADO Carlos</t>
  </si>
  <si>
    <t>MACHI Asuka</t>
  </si>
  <si>
    <t>MATSUDAIRA Kenji</t>
  </si>
  <si>
    <t>MATSUDAIRA Kenta</t>
  </si>
  <si>
    <t>MATSUMOTO Cazuo</t>
  </si>
  <si>
    <t>MATTENET Adrien</t>
  </si>
  <si>
    <t>MAZE Michael</t>
  </si>
  <si>
    <t>MENGEL Steffen</t>
  </si>
  <si>
    <t>MIZUTANI Jun</t>
  </si>
  <si>
    <t>MONTEIRO Joao</t>
  </si>
  <si>
    <t>MONTEIRO Thiago</t>
  </si>
  <si>
    <t>MORIZONO Masataka</t>
  </si>
  <si>
    <t>MURAMATSU Yuto</t>
  </si>
  <si>
    <t>NIWA Koki</t>
  </si>
  <si>
    <t>OH Sang Eun</t>
  </si>
  <si>
    <t>OSHIMA Yuya</t>
  </si>
  <si>
    <t>GEO</t>
  </si>
  <si>
    <t>OVTCHAROV Dimitrij</t>
  </si>
  <si>
    <t>PATTANTYUS Adam</t>
  </si>
  <si>
    <t>PERSSON Jorgen</t>
  </si>
  <si>
    <t>GRE</t>
  </si>
  <si>
    <t>PISTEJ Lubomir</t>
  </si>
  <si>
    <t>PITCHFORD Liam</t>
  </si>
  <si>
    <t>PRIMORAC Zoran</t>
  </si>
  <si>
    <t>PROKOPCOV Dmitrij</t>
  </si>
  <si>
    <t>QIU Yike</t>
  </si>
  <si>
    <t>RI Chol Guk</t>
  </si>
  <si>
    <t>ROBINOT Quentin</t>
  </si>
  <si>
    <t>ROSSKOPF Jorg</t>
  </si>
  <si>
    <t>RUBTSOV Igor</t>
  </si>
  <si>
    <t>RYU Seung Min</t>
  </si>
  <si>
    <t>SAIVE Jean-Michel</t>
  </si>
  <si>
    <t>SAMSONOV Vladimir</t>
  </si>
  <si>
    <t>SCHLAGER Werner</t>
  </si>
  <si>
    <t>SEO Hyundeok</t>
  </si>
  <si>
    <t>SHANG Kun</t>
  </si>
  <si>
    <t>SHIBAEV Alexander</t>
  </si>
  <si>
    <t>SHIONO Masato</t>
  </si>
  <si>
    <t>SHMYREV Maxim</t>
  </si>
  <si>
    <t>SIMONCIK Josef</t>
  </si>
  <si>
    <t>SKACHKOV Kirill</t>
  </si>
  <si>
    <t>SMIRNOV Alexey</t>
  </si>
  <si>
    <t>SONG Hongyuan</t>
  </si>
  <si>
    <t>STEGER Bastian</t>
  </si>
  <si>
    <t>SER</t>
  </si>
  <si>
    <t>STOYANOV Niagol</t>
  </si>
  <si>
    <t>SUSS Christian</t>
  </si>
  <si>
    <t>SVENSSON Robert</t>
  </si>
  <si>
    <t>TAKAKIWA Taku</t>
  </si>
  <si>
    <t>TAN Ruiwu</t>
  </si>
  <si>
    <t>TANG Peng</t>
  </si>
  <si>
    <t>TOKIC Bojan</t>
  </si>
  <si>
    <t>TORIOLA Segun</t>
  </si>
  <si>
    <t>TOSIC Roko</t>
  </si>
  <si>
    <t>TSUBOI Gustavo</t>
  </si>
  <si>
    <t>TUGWELL Finn</t>
  </si>
  <si>
    <t>UEDA Jin</t>
  </si>
  <si>
    <t>VANG Bora</t>
  </si>
  <si>
    <t>VLASOV Grigory</t>
  </si>
  <si>
    <t>WALTHER Ricardo</t>
  </si>
  <si>
    <t>WANG Eugene ^</t>
  </si>
  <si>
    <t>WANG Hao</t>
  </si>
  <si>
    <t>WANG Liqin</t>
  </si>
  <si>
    <t>WANG Yang ^</t>
  </si>
  <si>
    <t>WANG Zeng Yi</t>
  </si>
  <si>
    <t>Christina McHale</t>
  </si>
  <si>
    <t>WONG Chun Ting</t>
  </si>
  <si>
    <t>WOSIK Torben</t>
  </si>
  <si>
    <t>WU Chih-Chi</t>
  </si>
  <si>
    <t>XU Chenhao</t>
  </si>
  <si>
    <t>XU Xin</t>
  </si>
  <si>
    <t>YAN An</t>
  </si>
  <si>
    <t>YANG Min</t>
  </si>
  <si>
    <t>YANG Zi</t>
  </si>
  <si>
    <t>YOON Jae Young</t>
  </si>
  <si>
    <t>YOSHIDA Kaii</t>
  </si>
  <si>
    <t>YOSHIDA Masaki</t>
  </si>
  <si>
    <t>YOSHIMURA Maharu</t>
  </si>
  <si>
    <t>YU Ziyang</t>
  </si>
  <si>
    <t>ZHAI Yiming</t>
  </si>
  <si>
    <t>ZHAN Jian ^</t>
  </si>
  <si>
    <t>ZHANG Chao</t>
  </si>
  <si>
    <t>ZHANG Jike</t>
  </si>
  <si>
    <t>ZHMUDENKO Yaroslav</t>
  </si>
  <si>
    <t>ZHOU Qihao</t>
  </si>
  <si>
    <t>ZHOU Yu</t>
  </si>
  <si>
    <t>ZWICKL Daniel</t>
  </si>
  <si>
    <t>Adrian Mannarino</t>
  </si>
  <si>
    <t>Adrian Ungur</t>
  </si>
  <si>
    <t>Albert Montanes</t>
  </si>
  <si>
    <t>Albert Ramos-Vinolas</t>
  </si>
  <si>
    <t>Alejandro Falla</t>
  </si>
  <si>
    <t>Alejandro Gonzalez</t>
  </si>
  <si>
    <t>Aleksandr Nedovyesov</t>
  </si>
  <si>
    <t>Alex Bogomolov Jr.</t>
  </si>
  <si>
    <t>Alexandr Dolgopolov</t>
  </si>
  <si>
    <t>Aljaz Bedene</t>
  </si>
  <si>
    <t>Andreas Beck</t>
  </si>
  <si>
    <t>Andreas Haider-Maurer</t>
  </si>
  <si>
    <t>Andreas Seppi</t>
  </si>
  <si>
    <t>Andrey Golubev</t>
  </si>
  <si>
    <t>Andrey Kuznetsov</t>
  </si>
  <si>
    <t>Andy Murray</t>
  </si>
  <si>
    <t>Andy Roddick</t>
  </si>
  <si>
    <t>Arnaud Clement</t>
  </si>
  <si>
    <t>Benjamin Becker</t>
  </si>
  <si>
    <t>Benoit Paire</t>
  </si>
  <si>
    <t>Bernard Tomic</t>
  </si>
  <si>
    <t>Bjorn Phau</t>
  </si>
  <si>
    <t>Blaz Kavcic</t>
  </si>
  <si>
    <t>Blaz Rola</t>
  </si>
  <si>
    <t>Bradley Klahn</t>
  </si>
  <si>
    <t>Brian Baker</t>
  </si>
  <si>
    <t>Brian Dabul</t>
  </si>
  <si>
    <t>Carlos Berlocq</t>
  </si>
  <si>
    <t>Cedrik-Marcel Stebe</t>
  </si>
  <si>
    <t>Christophe Rochus</t>
  </si>
  <si>
    <t>Daniel Brands</t>
  </si>
  <si>
    <t>JAP</t>
  </si>
  <si>
    <t>Daniel Gimeno-Traver</t>
  </si>
  <si>
    <t>Daniel Koellerer</t>
  </si>
  <si>
    <t>David Ferrer</t>
  </si>
  <si>
    <t>David Goffin</t>
  </si>
  <si>
    <t>David Nalbandian</t>
  </si>
  <si>
    <t>Denis Istomin</t>
  </si>
  <si>
    <t>Diego Schwartzman</t>
  </si>
  <si>
    <t>Dmitry Tursunov</t>
  </si>
  <si>
    <t>Dominic Thiem</t>
  </si>
  <si>
    <t>Donald Young</t>
  </si>
  <si>
    <t>Dudi Sela</t>
  </si>
  <si>
    <t>Dusan Lajovic</t>
  </si>
  <si>
    <t>Dustin Brown</t>
  </si>
  <si>
    <t>Edouard Roger-Vasselin</t>
  </si>
  <si>
    <t>Eduardo Schwank</t>
  </si>
  <si>
    <t>Eric Prodon</t>
  </si>
  <si>
    <t>Ernests Gulbis</t>
  </si>
  <si>
    <t>Evgeny Donskoy</t>
  </si>
  <si>
    <t>Evgeny Korolev</t>
  </si>
  <si>
    <t>Fabio Fognini</t>
  </si>
  <si>
    <t>Fabrice Santoro</t>
  </si>
  <si>
    <t>Federico Delbonis</t>
  </si>
  <si>
    <t>Feliciano Lopez</t>
  </si>
  <si>
    <t>Fernando Gonzalez</t>
  </si>
  <si>
    <t>Fernando Verdasco</t>
  </si>
  <si>
    <t>Filip Krajinovic</t>
  </si>
  <si>
    <t>Filippo Volandri</t>
  </si>
  <si>
    <t>Flavio Cipolla</t>
  </si>
  <si>
    <t>Florent Serra</t>
  </si>
  <si>
    <t>Florian Mayer</t>
  </si>
  <si>
    <t>Frederico Gil</t>
  </si>
  <si>
    <t>Gael Monfils</t>
  </si>
  <si>
    <t>Gilles Muller</t>
  </si>
  <si>
    <t>Gilles Simon</t>
  </si>
  <si>
    <t>Go Soeda</t>
  </si>
  <si>
    <t>Grega Zemlja</t>
  </si>
  <si>
    <t>Grigor Dimitrov</t>
  </si>
  <si>
    <t>Guido Pella</t>
  </si>
  <si>
    <t>Guillaume Rufin</t>
  </si>
  <si>
    <t>Guillermo Garcia-Lopez</t>
  </si>
  <si>
    <t>Horacio Zeballos</t>
  </si>
  <si>
    <t>Igor Andreev</t>
  </si>
  <si>
    <t>Igor Kunitsyn</t>
  </si>
  <si>
    <t>Igor Sijsling</t>
  </si>
  <si>
    <t>Illya Marchenko</t>
  </si>
  <si>
    <t>Ivan Dodig</t>
  </si>
  <si>
    <t>Ivan Ljubicic</t>
  </si>
  <si>
    <t>Ivo Karlovic</t>
  </si>
  <si>
    <t>Jack Sock</t>
  </si>
  <si>
    <t>James Blake</t>
  </si>
  <si>
    <t>Jan Hajek</t>
  </si>
  <si>
    <t>Janko Tipsarevic</t>
  </si>
  <si>
    <t>Jan-Lennard Struff</t>
  </si>
  <si>
    <t>Jarkko Nieminen</t>
  </si>
  <si>
    <t>Jeremy Chardy</t>
  </si>
  <si>
    <t>Jerzy Janowicz</t>
  </si>
  <si>
    <t>Jiri Vesely</t>
  </si>
  <si>
    <t>Joao Sousa</t>
  </si>
  <si>
    <t>Joao Souza</t>
  </si>
  <si>
    <t>John Isner</t>
  </si>
  <si>
    <t>Jose Acasuso</t>
  </si>
  <si>
    <t>Jo-Wilfried Tsonga</t>
  </si>
  <si>
    <t>Juan Carlos Ferrero</t>
  </si>
  <si>
    <t>Juan Ignacio Chela</t>
  </si>
  <si>
    <t>Juan Martin Del Potro</t>
  </si>
  <si>
    <t>Juan Monaco</t>
  </si>
  <si>
    <t>Julian Reister</t>
  </si>
  <si>
    <t>Julien Benneteau</t>
  </si>
  <si>
    <t>Jurgen Melzer</t>
  </si>
  <si>
    <t>Jurgen Zopp</t>
  </si>
  <si>
    <t>Kei Nishikori</t>
  </si>
  <si>
    <t>PUR</t>
  </si>
  <si>
    <t>Kenny De Schepper</t>
  </si>
  <si>
    <t>Kevin Anderson</t>
  </si>
  <si>
    <t>Leonardo Mayer</t>
  </si>
  <si>
    <t>Lleyton Hewitt</t>
  </si>
  <si>
    <t>Lukas Lacko</t>
  </si>
  <si>
    <t>Lukas Rosol</t>
  </si>
  <si>
    <t>Lukasz Kubot</t>
  </si>
  <si>
    <t>Malek Jaziri</t>
  </si>
  <si>
    <t>Marc Gicquel</t>
  </si>
  <si>
    <t>Marcel Granollers</t>
  </si>
  <si>
    <t>Marco Chiudinelli</t>
  </si>
  <si>
    <t>Marcos Baghdatis</t>
  </si>
  <si>
    <t>Marcos Daniel</t>
  </si>
  <si>
    <t>Mardy Fish</t>
  </si>
  <si>
    <t>Marin Cilic</t>
  </si>
  <si>
    <t>Marinko Matosevic</t>
  </si>
  <si>
    <t>Mario Ancic</t>
  </si>
  <si>
    <t>Marsel Ilhan</t>
  </si>
  <si>
    <t>Martin Klizan</t>
  </si>
  <si>
    <t>Martin Vassallo Arguello</t>
  </si>
  <si>
    <t>Matthew Ebden</t>
  </si>
  <si>
    <t>Matthias Bachinger</t>
  </si>
  <si>
    <t>Maximo Gonzalez</t>
  </si>
  <si>
    <t>Michael Berrer</t>
  </si>
  <si>
    <t>Michael Llodra</t>
  </si>
  <si>
    <t>Michael Russell</t>
  </si>
  <si>
    <t>Michal Przysiezny</t>
  </si>
  <si>
    <t>Mikhail Kukushkin</t>
  </si>
  <si>
    <t>Mikhail Youzhny</t>
  </si>
  <si>
    <t>Milos Raonic</t>
  </si>
  <si>
    <t>Mischa Zverev</t>
  </si>
  <si>
    <t>Nick Kyrgios</t>
  </si>
  <si>
    <t>Nicolas Almagro</t>
  </si>
  <si>
    <t>Nicolas Lapentti</t>
  </si>
  <si>
    <t>Nicolas Mahut</t>
  </si>
  <si>
    <t>Nikolay Davydenko</t>
  </si>
  <si>
    <t>Novak Djokovic</t>
  </si>
  <si>
    <t>Olivier Rochus</t>
  </si>
  <si>
    <t>Oscar Hernandez</t>
  </si>
  <si>
    <t>Pablo Andujar</t>
  </si>
  <si>
    <t>Pablo Carreno Busta</t>
  </si>
  <si>
    <t>Pablo Cuevas</t>
  </si>
  <si>
    <t>Paolo Lorenzi</t>
  </si>
  <si>
    <t>Paul-Henri Mathieu</t>
  </si>
  <si>
    <t>Pere Riba</t>
  </si>
  <si>
    <t>Peter Gojowczyk</t>
  </si>
  <si>
    <t>Peter Luczak</t>
  </si>
  <si>
    <t>Philipp Kohlschreiber</t>
  </si>
  <si>
    <t>Philipp Petzschner</t>
  </si>
  <si>
    <t>Potito Starace</t>
  </si>
  <si>
    <t>Radek Stepanek</t>
  </si>
  <si>
    <t>Rafael Nadal</t>
  </si>
  <si>
    <t>Rainer Schuettler</t>
  </si>
  <si>
    <t>Rajeev Ram</t>
  </si>
  <si>
    <t>Ricardas Berankis</t>
  </si>
  <si>
    <t>Ricardo Mello</t>
  </si>
  <si>
    <t>Richard Gasquet</t>
  </si>
  <si>
    <t>Robby Ginepri</t>
  </si>
  <si>
    <t>Roberto Bautista Agut</t>
  </si>
  <si>
    <t>Robin Haase</t>
  </si>
  <si>
    <t>Robin Soderling</t>
  </si>
  <si>
    <t>Roger Federer</t>
  </si>
  <si>
    <t>Ruben Ramirez Hidalgo</t>
  </si>
  <si>
    <t>Rui Machado</t>
  </si>
  <si>
    <t>Ryan Harrison</t>
  </si>
  <si>
    <t>Ryan Sweeting</t>
  </si>
  <si>
    <t>Sam Groth</t>
  </si>
  <si>
    <t>Sam Querrey</t>
  </si>
  <si>
    <t>Santiago Giraldo</t>
  </si>
  <si>
    <t>Sergiy Stakhovsky</t>
  </si>
  <si>
    <t>Simon Greul</t>
  </si>
  <si>
    <t>Simone Bolelli</t>
  </si>
  <si>
    <t>Somdev Devvarman</t>
  </si>
  <si>
    <t>Stanislas Wawrinka</t>
  </si>
  <si>
    <t>Steve Darcis</t>
  </si>
  <si>
    <t>Steve Johnson</t>
  </si>
  <si>
    <t>Tatsuma Ito</t>
  </si>
  <si>
    <t>Taylor Dent</t>
  </si>
  <si>
    <t>Teymuraz Gabashvili</t>
  </si>
  <si>
    <t>Thiemo de Bakker</t>
  </si>
  <si>
    <t>Thomaz Bellucci</t>
  </si>
  <si>
    <t>Tim Smyczek</t>
  </si>
  <si>
    <t>Tobias Kamke</t>
  </si>
  <si>
    <t>Tomas Berdych</t>
  </si>
  <si>
    <t>Tommy Haas</t>
  </si>
  <si>
    <t>Tommy Robredo</t>
  </si>
  <si>
    <t>Vasek Pospisil</t>
  </si>
  <si>
    <t>Victor Estrella Burgos</t>
  </si>
  <si>
    <t>Victor Hanescu</t>
  </si>
  <si>
    <t>Viktor Troicki</t>
  </si>
  <si>
    <t>Xavier Malisse</t>
  </si>
  <si>
    <t>Yen-Hsun Lu</t>
  </si>
  <si>
    <t>31.12.2009</t>
  </si>
  <si>
    <t>GUA</t>
  </si>
  <si>
    <t>IRI</t>
  </si>
  <si>
    <t>30.12.2010</t>
  </si>
  <si>
    <t>29.12.2011</t>
  </si>
  <si>
    <t>SRI</t>
  </si>
  <si>
    <t>Jan Frohlich~</t>
  </si>
  <si>
    <t>UGA</t>
  </si>
  <si>
    <t>27.12.2012</t>
  </si>
  <si>
    <t>CUB</t>
  </si>
  <si>
    <t>26.12.2013</t>
  </si>
  <si>
    <t>24.12.2014</t>
  </si>
  <si>
    <t>MIN</t>
  </si>
  <si>
    <t>SEA</t>
  </si>
  <si>
    <t>FLA</t>
  </si>
  <si>
    <t>NYY</t>
  </si>
  <si>
    <t>SF</t>
  </si>
  <si>
    <t>STL</t>
  </si>
  <si>
    <t>DET</t>
  </si>
  <si>
    <t>CIN</t>
  </si>
  <si>
    <t>TEX</t>
  </si>
  <si>
    <t>TB</t>
  </si>
  <si>
    <t>MIL</t>
  </si>
  <si>
    <t>HOU</t>
  </si>
  <si>
    <t>LAA</t>
  </si>
  <si>
    <t>CLE</t>
  </si>
  <si>
    <t>ATL</t>
  </si>
  <si>
    <t>NYM</t>
  </si>
  <si>
    <t>CHC</t>
  </si>
  <si>
    <t>BOS</t>
  </si>
  <si>
    <t>TOR</t>
  </si>
  <si>
    <t>CWS</t>
  </si>
  <si>
    <t>KC</t>
  </si>
  <si>
    <t>ARI</t>
  </si>
  <si>
    <t>LA</t>
  </si>
  <si>
    <t>OAK</t>
  </si>
  <si>
    <t>BAL</t>
  </si>
  <si>
    <t>PHI</t>
  </si>
  <si>
    <t>WAS</t>
  </si>
  <si>
    <t>CHW</t>
  </si>
  <si>
    <t>WSH</t>
  </si>
  <si>
    <t>LAD</t>
  </si>
  <si>
    <t>PIT</t>
  </si>
  <si>
    <t>CHC/LAD</t>
  </si>
  <si>
    <t>HOU/PHI</t>
  </si>
  <si>
    <t>BOS/LAD</t>
  </si>
  <si>
    <t>MIA</t>
  </si>
  <si>
    <t>DET/MIA</t>
  </si>
  <si>
    <t>HOU/MIA</t>
  </si>
  <si>
    <t>LAD/MIA</t>
  </si>
  <si>
    <t>LAD/PHI</t>
  </si>
  <si>
    <t>NYY/ARI</t>
  </si>
  <si>
    <t>BOS/OAK</t>
  </si>
  <si>
    <t>CLE/PHI</t>
  </si>
  <si>
    <t>DET/SEA</t>
  </si>
  <si>
    <t>LA/ARI</t>
  </si>
  <si>
    <t>BOS/SF</t>
  </si>
  <si>
    <t>CLE/MIN</t>
  </si>
  <si>
    <t>WAS/NYM</t>
  </si>
  <si>
    <t>SEA/TEX</t>
  </si>
  <si>
    <t>LAA/ARI</t>
  </si>
  <si>
    <t>CLE/STL</t>
  </si>
  <si>
    <t>CHW/ARI</t>
  </si>
  <si>
    <t>CHW/STL</t>
  </si>
  <si>
    <t>CLE/COL</t>
  </si>
  <si>
    <t>TEX/CHC</t>
  </si>
  <si>
    <t>LAA/MIL</t>
  </si>
  <si>
    <t>ATL/CHC</t>
  </si>
  <si>
    <t>HOU/PIT</t>
  </si>
  <si>
    <t>BAL/ARI</t>
  </si>
  <si>
    <t>KC/COL</t>
  </si>
  <si>
    <t>BAL/CHC</t>
  </si>
  <si>
    <t>BAL/HOU</t>
  </si>
  <si>
    <t>SD/ARI</t>
  </si>
  <si>
    <t>LAD/SD</t>
  </si>
  <si>
    <t>OAK/CHC</t>
  </si>
  <si>
    <t>DET/TB</t>
  </si>
  <si>
    <t>BOS/STL</t>
  </si>
  <si>
    <t>CHW/SEA/TEX</t>
  </si>
  <si>
    <t>SL</t>
  </si>
  <si>
    <t>SA</t>
  </si>
  <si>
    <t>WI</t>
  </si>
  <si>
    <t>NZ</t>
  </si>
  <si>
    <t>ZIM</t>
  </si>
  <si>
    <t>BAN</t>
  </si>
  <si>
    <t>BOT</t>
  </si>
  <si>
    <t>MLT</t>
  </si>
  <si>
    <t>KUW</t>
  </si>
  <si>
    <t>PAR</t>
  </si>
  <si>
    <t>QAT</t>
  </si>
  <si>
    <t>JAM</t>
  </si>
  <si>
    <t>SVN</t>
  </si>
  <si>
    <t>CHI</t>
  </si>
  <si>
    <t>CYP</t>
  </si>
  <si>
    <t>URU</t>
  </si>
  <si>
    <t>ECU</t>
  </si>
  <si>
    <t>TUN</t>
  </si>
  <si>
    <t>Year-end rankings in badminton, squash, table tennis, tennis (men &amp; women) and baseball and cricket (men only)</t>
  </si>
  <si>
    <t>Cricket - Twenty20 World Cup 2007 (South Africa)</t>
  </si>
  <si>
    <t>(data courtesy by Hawk-Eye Innovations; data was obtained in October 2007 as part of a research project on laterality in sports funded by the German Research Foundation DFG [HA 4361/5-1])</t>
  </si>
  <si>
    <t>Missing data:</t>
  </si>
  <si>
    <t>game 5, inning 1</t>
  </si>
  <si>
    <t>approx. distance between ball release and ball-bat-contact (in m):</t>
  </si>
  <si>
    <t>game 22, inning 2</t>
  </si>
  <si>
    <t>game 25, inning 25</t>
  </si>
  <si>
    <r>
      <t xml:space="preserve">bowl_speed (initially measured in </t>
    </r>
    <r>
      <rPr>
        <b/>
        <u/>
        <sz val="10"/>
        <color theme="1"/>
        <rFont val="Arial"/>
        <family val="2"/>
      </rPr>
      <t>mph</t>
    </r>
    <r>
      <rPr>
        <b/>
        <sz val="10"/>
        <color theme="1"/>
        <rFont val="Arial"/>
        <family val="2"/>
      </rPr>
      <t>)</t>
    </r>
  </si>
  <si>
    <t>estimated ball flight time</t>
  </si>
  <si>
    <t>d_eBFT_to_md-eBFT</t>
  </si>
  <si>
    <t>game</t>
  </si>
  <si>
    <t>round</t>
  </si>
  <si>
    <t>winner</t>
  </si>
  <si>
    <t>runner_up</t>
  </si>
  <si>
    <t>won_by</t>
  </si>
  <si>
    <t>place</t>
  </si>
  <si>
    <t>inning</t>
  </si>
  <si>
    <t>over</t>
  </si>
  <si>
    <t>ball</t>
  </si>
  <si>
    <t>bowl_type</t>
  </si>
  <si>
    <t>mph</t>
  </si>
  <si>
    <t>kph</t>
  </si>
  <si>
    <t>m/s</t>
  </si>
  <si>
    <t>exclude (0=no, 1=yes)</t>
  </si>
  <si>
    <t>eBFT_in_ms</t>
  </si>
  <si>
    <t>group stage</t>
  </si>
  <si>
    <t>SouthAfrica</t>
  </si>
  <si>
    <t>WestIndies</t>
  </si>
  <si>
    <t>8_wickets</t>
  </si>
  <si>
    <t>Johannesburg</t>
  </si>
  <si>
    <t>pace</t>
  </si>
  <si>
    <t>Occurrence of different bowl type deliveries</t>
  </si>
  <si>
    <t>%</t>
  </si>
  <si>
    <t>spin</t>
  </si>
  <si>
    <t>Bowl speeds measured and estimated ball flight time (eBFT)</t>
  </si>
  <si>
    <t>(11 measurements excluded based on visual inspection of bowl speeds under consideration of bowl type)</t>
  </si>
  <si>
    <t>n (valid)</t>
  </si>
  <si>
    <t>eBFT (ms)</t>
  </si>
  <si>
    <t>median</t>
  </si>
  <si>
    <t>mean</t>
  </si>
  <si>
    <t>sd</t>
  </si>
  <si>
    <t>MAD</t>
  </si>
  <si>
    <t>NewZeeland</t>
  </si>
  <si>
    <t>Kenya</t>
  </si>
  <si>
    <t>9_wickets</t>
  </si>
  <si>
    <t>Durban</t>
  </si>
  <si>
    <t>Pakistan</t>
  </si>
  <si>
    <t>Scotland</t>
  </si>
  <si>
    <t>51_runs</t>
  </si>
  <si>
    <t>Zimbabwe</t>
  </si>
  <si>
    <t>Australia</t>
  </si>
  <si>
    <t>5_wickets</t>
  </si>
  <si>
    <t>Kapstadt</t>
  </si>
  <si>
    <t>pace/spin</t>
  </si>
  <si>
    <t>Bangladesh</t>
  </si>
  <si>
    <t>6_wickets</t>
  </si>
  <si>
    <t>England</t>
  </si>
  <si>
    <t>50_runs</t>
  </si>
  <si>
    <t>SriLanka</t>
  </si>
  <si>
    <t>172_runs</t>
  </si>
  <si>
    <t>India</t>
  </si>
  <si>
    <t>bowl_out</t>
  </si>
  <si>
    <t>7_wickets</t>
  </si>
  <si>
    <t>super 8s</t>
  </si>
  <si>
    <t>10_runs</t>
  </si>
  <si>
    <t>19_runs</t>
  </si>
  <si>
    <t>33_runs</t>
  </si>
  <si>
    <t>5_runs</t>
  </si>
  <si>
    <t>64_runs</t>
  </si>
  <si>
    <t>18_runs</t>
  </si>
  <si>
    <t>10_wickets</t>
  </si>
  <si>
    <t>4_wickets</t>
  </si>
  <si>
    <t>37_runs</t>
  </si>
  <si>
    <t>semi-final</t>
  </si>
  <si>
    <t>15_runs</t>
  </si>
  <si>
    <t>final</t>
  </si>
  <si>
    <t>Pitch Speeds in Major League Baseball - 2008 full season</t>
  </si>
  <si>
    <t>http://www.efastball.com/baseball/stats/daily/pitching-pitches-thrown-by-pitch-type-day/</t>
  </si>
  <si>
    <t>Pitches Thrown 4/1/2008-10/29/2008   (speed in mph)</t>
  </si>
  <si>
    <t>Pitch Type</t>
  </si>
  <si>
    <t>Qty Thrown</t>
  </si>
  <si>
    <t>% of Total</t>
  </si>
  <si>
    <t>Max Speed</t>
  </si>
  <si>
    <t>Plate Speed</t>
  </si>
  <si>
    <t>Slowdown</t>
  </si>
  <si>
    <t>Drop</t>
  </si>
  <si>
    <t>max. avg</t>
  </si>
  <si>
    <t>plate avg</t>
  </si>
  <si>
    <t>avg (1)</t>
  </si>
  <si>
    <t>avg (2)</t>
  </si>
  <si>
    <t>(1)-(2)</t>
  </si>
  <si>
    <t>avg inches</t>
  </si>
  <si>
    <t>Fastball</t>
  </si>
  <si>
    <t>Sinking Fastball</t>
  </si>
  <si>
    <t>Cut Fastball</t>
  </si>
  <si>
    <t>Split Fastball</t>
  </si>
  <si>
    <t>Slider</t>
  </si>
  <si>
    <t>Changeup</t>
  </si>
  <si>
    <t>Curveball</t>
  </si>
  <si>
    <t>Knuckleball</t>
  </si>
  <si>
    <t>Other</t>
  </si>
  <si>
    <t>Int Walk</t>
  </si>
  <si>
    <t>Unknown</t>
  </si>
  <si>
    <t>Total Pitches</t>
  </si>
  <si>
    <t>Total (w/o n/a)</t>
  </si>
  <si>
    <t>Distance</t>
  </si>
  <si>
    <t>feet</t>
  </si>
  <si>
    <t>metres</t>
  </si>
  <si>
    <t>miles</t>
  </si>
  <si>
    <t>sec</t>
  </si>
  <si>
    <t>msec</t>
  </si>
  <si>
    <t>Pitching rubber - home plate</t>
  </si>
  <si>
    <t>Pitching rubber - home plate (adjusted)</t>
  </si>
  <si>
    <t>Calculations based on information given under http://www.efastball.com/baseball/pitching/grips/reaction-time-for-baseball-hitters/</t>
  </si>
  <si>
    <t>time between interacting players' actions (in ms)</t>
  </si>
  <si>
    <t>11 rep.</t>
  </si>
  <si>
    <t>14 rep.</t>
  </si>
  <si>
    <t>15 rep.</t>
  </si>
  <si>
    <t>17 rep.</t>
  </si>
  <si>
    <t>19 rep.</t>
  </si>
  <si>
    <t>5 rep.</t>
  </si>
  <si>
    <t>6 rep.</t>
  </si>
  <si>
    <t>6 rep. 2</t>
  </si>
  <si>
    <t>13 rep.</t>
  </si>
  <si>
    <t>16 rep.</t>
  </si>
  <si>
    <t>18 rep.</t>
  </si>
  <si>
    <t>18 rep. 2</t>
  </si>
  <si>
    <t>18 rep. 3</t>
  </si>
  <si>
    <t>1 rep.</t>
  </si>
  <si>
    <t>5 rep. 2</t>
  </si>
  <si>
    <t>17 rep. 2</t>
  </si>
  <si>
    <t>23 rep.</t>
  </si>
  <si>
    <t>23 rep. 2</t>
  </si>
  <si>
    <t>24 rep.</t>
  </si>
  <si>
    <t>Loffing, F.: Left-handedness and time pressure in elite interactive ball games @ Biology Letters</t>
  </si>
  <si>
    <t>cricket</t>
  </si>
  <si>
    <t>baseball</t>
  </si>
  <si>
    <t>Note, each of the column vectors was stored separately in an excel file prior to subjecting data to the bootstrapping procedure using Matlab (code available in ESM 2).</t>
  </si>
  <si>
    <r>
      <rPr>
        <b/>
        <sz val="10"/>
        <color theme="1"/>
        <rFont val="Arial"/>
        <family val="2"/>
      </rPr>
      <t>Handedness</t>
    </r>
    <r>
      <rPr>
        <sz val="10"/>
        <color theme="1"/>
        <rFont val="Arial"/>
        <family val="2"/>
      </rPr>
      <t xml:space="preserve"> (0 = right-handed, 1 = left-handed)</t>
    </r>
  </si>
  <si>
    <r>
      <rPr>
        <b/>
        <sz val="10"/>
        <color theme="1"/>
        <rFont val="Arial"/>
        <family val="2"/>
      </rPr>
      <t>Time Pressure</t>
    </r>
    <r>
      <rPr>
        <sz val="10"/>
        <color theme="1"/>
        <rFont val="Arial"/>
        <family val="2"/>
      </rPr>
      <t xml:space="preserve"> (in ms)</t>
    </r>
  </si>
  <si>
    <t>The values were used for bootstrap resampling (see Supplementary Material ESM 2 for details).</t>
  </si>
  <si>
    <t>Individual data points as observed for handedness and time pressure in the respective sports (male competition) are listed below.</t>
  </si>
  <si>
    <t>only summary statistics, but not individual data points available (see "Baseball_PitchSpeed" spreadsheet)
mean and estimated standard error were used to obtained new plausible values for time pressure in baseball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</si>
</sst>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theme="0" tint="-0.499984740745262"/>
      <name val="Arial"/>
      <family val="2"/>
    </font>
    <font>
      <sz val="9"/>
      <color indexed="81"/>
      <name val="Tahoma"/>
      <family val="2"/>
    </font>
    <font>
      <i/>
      <sz val="10"/>
      <color theme="0" tint="-0.499984740745262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b/>
      <u/>
      <sz val="10"/>
      <color theme="1"/>
      <name val="Arial"/>
      <family val="2"/>
    </font>
    <font>
      <b/>
      <i/>
      <sz val="10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8">
    <xf numFmtId="0" fontId="0" fillId="0" borderId="0" xfId="0"/>
    <xf numFmtId="0" fontId="3" fillId="0" borderId="0" xfId="0" applyFont="1"/>
    <xf numFmtId="0" fontId="1" fillId="0" borderId="0" xfId="0" applyFont="1"/>
    <xf numFmtId="0" fontId="1" fillId="0" borderId="0" xfId="0" applyFont="1" applyBorder="1" applyAlignment="1">
      <alignment horizontal="center" vertical="center"/>
    </xf>
    <xf numFmtId="0" fontId="4" fillId="0" borderId="0" xfId="0" applyFont="1"/>
    <xf numFmtId="0" fontId="1" fillId="0" borderId="3" xfId="0" applyFont="1" applyBorder="1"/>
    <xf numFmtId="0" fontId="1" fillId="0" borderId="0" xfId="0" applyFont="1" applyBorder="1"/>
    <xf numFmtId="0" fontId="1" fillId="0" borderId="1" xfId="0" applyFont="1" applyBorder="1"/>
    <xf numFmtId="0" fontId="1" fillId="0" borderId="3" xfId="0" quotePrefix="1" applyFont="1" applyBorder="1"/>
    <xf numFmtId="0" fontId="1" fillId="0" borderId="0" xfId="0" quotePrefix="1" applyFont="1" applyBorder="1"/>
    <xf numFmtId="0" fontId="1" fillId="0" borderId="0" xfId="0" applyNumberFormat="1" applyFont="1"/>
    <xf numFmtId="0" fontId="1" fillId="0" borderId="0" xfId="0" applyNumberFormat="1" applyFont="1" applyBorder="1"/>
    <xf numFmtId="0" fontId="1" fillId="0" borderId="1" xfId="0" applyNumberFormat="1" applyFont="1" applyBorder="1"/>
    <xf numFmtId="0" fontId="1" fillId="0" borderId="3" xfId="0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1" fontId="1" fillId="0" borderId="3" xfId="0" applyNumberFormat="1" applyFont="1" applyBorder="1" applyAlignment="1">
      <alignment horizontal="center" vertical="center"/>
    </xf>
    <xf numFmtId="1" fontId="1" fillId="0" borderId="0" xfId="0" applyNumberFormat="1" applyFont="1" applyBorder="1" applyAlignment="1">
      <alignment horizontal="center" vertical="center"/>
    </xf>
    <xf numFmtId="2" fontId="1" fillId="0" borderId="0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0" xfId="0" applyFont="1" applyFill="1" applyBorder="1"/>
    <xf numFmtId="2" fontId="1" fillId="0" borderId="0" xfId="0" applyNumberFormat="1" applyFont="1" applyBorder="1"/>
    <xf numFmtId="0" fontId="2" fillId="0" borderId="1" xfId="0" applyFont="1" applyBorder="1" applyAlignment="1">
      <alignment horizontal="center" vertical="center"/>
    </xf>
    <xf numFmtId="0" fontId="1" fillId="0" borderId="1" xfId="0" quotePrefix="1" applyFont="1" applyBorder="1" applyAlignment="1">
      <alignment horizontal="center" vertical="center"/>
    </xf>
    <xf numFmtId="2" fontId="1" fillId="0" borderId="1" xfId="0" quotePrefix="1" applyNumberFormat="1" applyFont="1" applyBorder="1" applyAlignment="1">
      <alignment horizontal="center" vertical="center"/>
    </xf>
    <xf numFmtId="0" fontId="1" fillId="2" borderId="0" xfId="0" applyFont="1" applyFill="1" applyBorder="1"/>
    <xf numFmtId="0" fontId="1" fillId="0" borderId="0" xfId="0" applyFont="1" applyAlignment="1">
      <alignment horizontal="center" vertical="center"/>
    </xf>
    <xf numFmtId="0" fontId="1" fillId="0" borderId="3" xfId="0" quotePrefix="1" applyNumberFormat="1" applyFont="1" applyBorder="1"/>
    <xf numFmtId="0" fontId="1" fillId="0" borderId="1" xfId="0" quotePrefix="1" applyFont="1" applyBorder="1"/>
    <xf numFmtId="0" fontId="2" fillId="3" borderId="1" xfId="0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Border="1"/>
    <xf numFmtId="0" fontId="3" fillId="0" borderId="1" xfId="0" applyFont="1" applyBorder="1"/>
    <xf numFmtId="0" fontId="6" fillId="0" borderId="0" xfId="0" applyFont="1" applyFill="1" applyAlignment="1">
      <alignment horizontal="center" vertical="center"/>
    </xf>
    <xf numFmtId="0" fontId="1" fillId="0" borderId="3" xfId="0" quotePrefix="1" applyNumberFormat="1" applyFont="1" applyBorder="1" applyAlignment="1">
      <alignment horizontal="left"/>
    </xf>
    <xf numFmtId="0" fontId="1" fillId="0" borderId="0" xfId="0" applyNumberFormat="1" applyFont="1" applyBorder="1" applyAlignment="1">
      <alignment horizontal="left" vertical="center"/>
    </xf>
    <xf numFmtId="0" fontId="1" fillId="0" borderId="1" xfId="0" applyNumberFormat="1" applyFont="1" applyBorder="1" applyAlignment="1">
      <alignment horizontal="left"/>
    </xf>
    <xf numFmtId="0" fontId="4" fillId="0" borderId="0" xfId="0" applyFont="1" applyFill="1"/>
    <xf numFmtId="0" fontId="4" fillId="0" borderId="0" xfId="0" applyFont="1" applyFill="1" applyAlignment="1">
      <alignment horizontal="center" vertical="center"/>
    </xf>
    <xf numFmtId="2" fontId="4" fillId="0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3" fillId="0" borderId="3" xfId="0" applyFont="1" applyBorder="1"/>
    <xf numFmtId="0" fontId="2" fillId="0" borderId="1" xfId="0" applyFont="1" applyBorder="1" applyAlignment="1">
      <alignment horizontal="center" vertical="center"/>
    </xf>
    <xf numFmtId="164" fontId="1" fillId="0" borderId="0" xfId="0" applyNumberFormat="1" applyFont="1"/>
    <xf numFmtId="0" fontId="3" fillId="0" borderId="0" xfId="0" applyFont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0" fontId="1" fillId="6" borderId="0" xfId="0" applyFont="1" applyFill="1"/>
    <xf numFmtId="0" fontId="1" fillId="6" borderId="0" xfId="0" quotePrefix="1" applyFont="1" applyFill="1" applyAlignment="1">
      <alignment horizontal="center" vertical="center"/>
    </xf>
    <xf numFmtId="0" fontId="1" fillId="7" borderId="0" xfId="0" applyFont="1" applyFill="1" applyAlignment="1">
      <alignment horizontal="center"/>
    </xf>
    <xf numFmtId="0" fontId="1" fillId="7" borderId="0" xfId="0" applyFont="1" applyFill="1"/>
    <xf numFmtId="0" fontId="2" fillId="0" borderId="1" xfId="0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2" fontId="1" fillId="0" borderId="3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0" fontId="1" fillId="0" borderId="0" xfId="0" quotePrefix="1" applyFont="1" applyFill="1" applyBorder="1" applyAlignment="1">
      <alignment horizontal="center" vertical="center"/>
    </xf>
    <xf numFmtId="0" fontId="1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center" vertical="center"/>
    </xf>
    <xf numFmtId="49" fontId="4" fillId="7" borderId="0" xfId="0" applyNumberFormat="1" applyFont="1" applyFill="1" applyBorder="1" applyAlignment="1">
      <alignment horizontal="left" vertical="center"/>
    </xf>
    <xf numFmtId="49" fontId="4" fillId="7" borderId="0" xfId="0" applyNumberFormat="1" applyFont="1" applyFill="1" applyBorder="1" applyAlignment="1">
      <alignment horizontal="left"/>
    </xf>
    <xf numFmtId="0" fontId="1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center" vertical="center" wrapText="1"/>
    </xf>
    <xf numFmtId="0" fontId="1" fillId="6" borderId="0" xfId="0" applyNumberFormat="1" applyFont="1" applyFill="1" applyAlignment="1">
      <alignment horizontal="center" vertical="center"/>
    </xf>
    <xf numFmtId="0" fontId="1" fillId="6" borderId="0" xfId="0" applyFont="1" applyFill="1" applyBorder="1" applyAlignment="1">
      <alignment horizontal="center" vertical="center"/>
    </xf>
    <xf numFmtId="49" fontId="4" fillId="6" borderId="0" xfId="0" applyNumberFormat="1" applyFont="1" applyFill="1" applyBorder="1" applyAlignment="1">
      <alignment horizontal="center" vertical="center"/>
    </xf>
    <xf numFmtId="49" fontId="4" fillId="6" borderId="0" xfId="0" applyNumberFormat="1" applyFont="1" applyFill="1" applyBorder="1" applyAlignment="1">
      <alignment horizontal="left"/>
    </xf>
    <xf numFmtId="49" fontId="4" fillId="6" borderId="0" xfId="0" applyNumberFormat="1" applyFont="1" applyFill="1" applyBorder="1" applyAlignment="1">
      <alignment horizontal="left" vertical="center"/>
    </xf>
    <xf numFmtId="0" fontId="1" fillId="6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0" fontId="3" fillId="0" borderId="0" xfId="0" applyFont="1" applyFill="1" applyAlignment="1"/>
    <xf numFmtId="1" fontId="4" fillId="0" borderId="0" xfId="0" applyNumberFormat="1" applyFont="1" applyFill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9" fillId="0" borderId="0" xfId="0" applyFont="1"/>
    <xf numFmtId="0" fontId="9" fillId="0" borderId="0" xfId="0" applyFont="1" applyFill="1" applyBorder="1"/>
    <xf numFmtId="0" fontId="10" fillId="0" borderId="0" xfId="0" applyFont="1" applyBorder="1" applyAlignment="1"/>
    <xf numFmtId="0" fontId="9" fillId="0" borderId="0" xfId="0" applyFont="1" applyBorder="1" applyAlignment="1">
      <alignment horizontal="center"/>
    </xf>
    <xf numFmtId="2" fontId="9" fillId="0" borderId="0" xfId="0" applyNumberFormat="1" applyFont="1"/>
    <xf numFmtId="2" fontId="9" fillId="0" borderId="0" xfId="0" applyNumberFormat="1" applyFont="1" applyAlignment="1">
      <alignment horizontal="right" vertical="center"/>
    </xf>
    <xf numFmtId="2" fontId="9" fillId="9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NumberFormat="1" applyFont="1" applyBorder="1" applyAlignment="1">
      <alignment horizontal="center" vertical="center"/>
    </xf>
    <xf numFmtId="165" fontId="1" fillId="0" borderId="0" xfId="0" applyNumberFormat="1" applyFont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0" borderId="0" xfId="0" quotePrefix="1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2" fontId="1" fillId="0" borderId="0" xfId="0" applyNumberFormat="1" applyFont="1" applyFill="1" applyAlignment="1">
      <alignment horizontal="center" vertical="center"/>
    </xf>
    <xf numFmtId="2" fontId="1" fillId="9" borderId="4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left" vertical="center"/>
    </xf>
    <xf numFmtId="0" fontId="4" fillId="0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8" fillId="0" borderId="0" xfId="0" applyFont="1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3" fillId="0" borderId="5" xfId="0" applyFont="1" applyBorder="1"/>
    <xf numFmtId="0" fontId="3" fillId="0" borderId="2" xfId="0" applyFont="1" applyBorder="1" applyAlignment="1">
      <alignment horizontal="center" vertical="center"/>
    </xf>
    <xf numFmtId="0" fontId="3" fillId="0" borderId="2" xfId="0" applyFont="1" applyBorder="1"/>
    <xf numFmtId="2" fontId="3" fillId="9" borderId="2" xfId="0" applyNumberFormat="1" applyFont="1" applyFill="1" applyBorder="1" applyAlignment="1">
      <alignment horizontal="center" vertical="center"/>
    </xf>
    <xf numFmtId="2" fontId="3" fillId="0" borderId="6" xfId="0" applyNumberFormat="1" applyFont="1" applyBorder="1" applyAlignment="1">
      <alignment horizontal="center" vertical="center"/>
    </xf>
    <xf numFmtId="0" fontId="1" fillId="9" borderId="1" xfId="0" applyFont="1" applyFill="1" applyBorder="1"/>
    <xf numFmtId="0" fontId="1" fillId="9" borderId="1" xfId="0" applyFont="1" applyFill="1" applyBorder="1" applyAlignment="1">
      <alignment horizontal="center" vertical="center"/>
    </xf>
    <xf numFmtId="2" fontId="1" fillId="9" borderId="1" xfId="0" applyNumberFormat="1" applyFont="1" applyFill="1" applyBorder="1" applyAlignment="1">
      <alignment horizontal="center" vertical="center"/>
    </xf>
    <xf numFmtId="0" fontId="2" fillId="2" borderId="0" xfId="0" applyFont="1" applyFill="1" applyBorder="1"/>
    <xf numFmtId="2" fontId="1" fillId="2" borderId="0" xfId="0" applyNumberFormat="1" applyFont="1" applyFill="1" applyBorder="1"/>
    <xf numFmtId="0" fontId="2" fillId="4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1" fillId="0" borderId="3" xfId="0" applyFont="1" applyBorder="1" applyAlignment="1">
      <alignment horizontal="center" vertical="center" textRotation="90"/>
    </xf>
    <xf numFmtId="0" fontId="1" fillId="0" borderId="0" xfId="0" applyFont="1" applyBorder="1" applyAlignment="1">
      <alignment horizontal="center" vertical="center" textRotation="90"/>
    </xf>
    <xf numFmtId="0" fontId="1" fillId="0" borderId="1" xfId="0" applyFont="1" applyBorder="1" applyAlignment="1">
      <alignment horizontal="center" vertical="center" textRotation="90"/>
    </xf>
    <xf numFmtId="0" fontId="3" fillId="4" borderId="0" xfId="0" applyFont="1" applyFill="1" applyAlignment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0" borderId="3" xfId="0" applyFont="1" applyBorder="1" applyAlignment="1">
      <alignment horizontal="center" vertical="center" wrapText="1"/>
    </xf>
  </cellXfs>
  <cellStyles count="1">
    <cellStyle name="Standard" xfId="0" builtinId="0"/>
  </cellStyles>
  <dxfs count="0"/>
  <tableStyles count="0" defaultTableStyle="TableStyleMedium2" defaultPivotStyle="PivotStyleMedium9"/>
  <colors>
    <mruColors>
      <color rgb="FF0068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927"/>
  <sheetViews>
    <sheetView zoomScale="85" zoomScaleNormal="85" workbookViewId="0"/>
  </sheetViews>
  <sheetFormatPr baseColWidth="10" defaultRowHeight="12" customHeight="1" x14ac:dyDescent="0.2"/>
  <cols>
    <col min="1" max="1" width="7.7109375" style="2" customWidth="1"/>
    <col min="2" max="2" width="7.7109375" style="28" customWidth="1"/>
    <col min="3" max="3" width="12.7109375" style="2" customWidth="1"/>
    <col min="4" max="4" width="7.7109375" style="2" customWidth="1"/>
    <col min="5" max="5" width="12.7109375" style="28" customWidth="1"/>
    <col min="6" max="6" width="6.7109375" style="28" customWidth="1"/>
    <col min="7" max="7" width="30.7109375" style="2" customWidth="1"/>
    <col min="8" max="9" width="7.7109375" style="28" customWidth="1"/>
    <col min="10" max="10" width="6.7109375" style="28" customWidth="1"/>
    <col min="11" max="11" width="5.7109375" style="2" customWidth="1"/>
    <col min="12" max="12" width="7.7109375" style="28" customWidth="1"/>
    <col min="13" max="13" width="12.7109375" style="2" customWidth="1"/>
    <col min="14" max="14" width="30.7109375" style="2" customWidth="1"/>
    <col min="15" max="15" width="6.7109375" style="2" customWidth="1"/>
    <col min="16" max="16" width="23.85546875" style="2" customWidth="1"/>
    <col min="17" max="17" width="5.7109375" style="2" customWidth="1"/>
    <col min="18" max="18" width="4.7109375" style="2" customWidth="1"/>
    <col min="19" max="19" width="15.7109375" style="2" customWidth="1"/>
    <col min="20" max="31" width="6.7109375" style="2" customWidth="1"/>
    <col min="32" max="33" width="8.7109375" style="28" customWidth="1"/>
    <col min="34" max="16384" width="11.42578125" style="2"/>
  </cols>
  <sheetData>
    <row r="1" spans="1:31" ht="12" customHeight="1" x14ac:dyDescent="0.2">
      <c r="A1" s="1" t="s">
        <v>2458</v>
      </c>
    </row>
    <row r="3" spans="1:31" ht="12" customHeight="1" x14ac:dyDescent="0.2">
      <c r="A3" s="2" t="s">
        <v>2323</v>
      </c>
      <c r="B3" s="48"/>
    </row>
    <row r="5" spans="1:31" ht="12" customHeight="1" x14ac:dyDescent="0.2">
      <c r="B5" s="132" t="s">
        <v>111</v>
      </c>
      <c r="C5" s="132"/>
      <c r="D5" s="132"/>
      <c r="E5" s="132"/>
      <c r="F5" s="132"/>
      <c r="G5" s="132"/>
      <c r="H5" s="132"/>
      <c r="I5" s="132"/>
      <c r="J5" s="132"/>
      <c r="L5" s="133" t="s">
        <v>112</v>
      </c>
      <c r="M5" s="133"/>
      <c r="N5" s="133"/>
      <c r="O5" s="133"/>
      <c r="P5" s="133"/>
      <c r="R5" s="134" t="s">
        <v>113</v>
      </c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</row>
    <row r="6" spans="1:31" ht="12" customHeight="1" x14ac:dyDescent="0.2">
      <c r="B6" s="49" t="s">
        <v>114</v>
      </c>
      <c r="C6" s="50" t="s">
        <v>0</v>
      </c>
      <c r="D6" s="50" t="s">
        <v>115</v>
      </c>
      <c r="E6" s="50" t="s">
        <v>116</v>
      </c>
      <c r="F6" s="50" t="s">
        <v>117</v>
      </c>
      <c r="G6" s="50" t="s">
        <v>118</v>
      </c>
      <c r="H6" s="50" t="s">
        <v>119</v>
      </c>
      <c r="I6" s="50" t="s">
        <v>120</v>
      </c>
      <c r="J6" s="50" t="s">
        <v>121</v>
      </c>
      <c r="L6" s="51" t="s">
        <v>114</v>
      </c>
      <c r="M6" s="52" t="s">
        <v>0</v>
      </c>
      <c r="N6" s="52" t="s">
        <v>118</v>
      </c>
      <c r="O6" s="52" t="s">
        <v>121</v>
      </c>
      <c r="P6" s="52" t="s">
        <v>122</v>
      </c>
      <c r="R6" s="5"/>
      <c r="S6" s="135" t="s">
        <v>0</v>
      </c>
      <c r="T6" s="137">
        <v>2009</v>
      </c>
      <c r="U6" s="137"/>
      <c r="V6" s="137">
        <v>2010</v>
      </c>
      <c r="W6" s="137"/>
      <c r="X6" s="137">
        <v>2011</v>
      </c>
      <c r="Y6" s="137"/>
      <c r="Z6" s="137">
        <v>2012</v>
      </c>
      <c r="AA6" s="137"/>
      <c r="AB6" s="137">
        <v>2013</v>
      </c>
      <c r="AC6" s="137"/>
      <c r="AD6" s="137">
        <v>2014</v>
      </c>
      <c r="AE6" s="137"/>
    </row>
    <row r="7" spans="1:31" ht="12" customHeight="1" x14ac:dyDescent="0.2">
      <c r="B7" s="53" t="s">
        <v>104</v>
      </c>
      <c r="C7" s="53" t="s">
        <v>1</v>
      </c>
      <c r="D7" s="53">
        <v>2009</v>
      </c>
      <c r="E7" s="54">
        <v>40178</v>
      </c>
      <c r="F7" s="53">
        <v>1</v>
      </c>
      <c r="G7" s="55" t="s">
        <v>123</v>
      </c>
      <c r="H7" s="53" t="s">
        <v>124</v>
      </c>
      <c r="I7" s="56" t="s">
        <v>5</v>
      </c>
      <c r="J7" s="53" t="s">
        <v>94</v>
      </c>
      <c r="L7" s="57" t="s">
        <v>104</v>
      </c>
      <c r="M7" s="57" t="s">
        <v>1</v>
      </c>
      <c r="N7" s="58" t="s">
        <v>125</v>
      </c>
      <c r="O7" s="57" t="s">
        <v>94</v>
      </c>
      <c r="P7" s="58"/>
      <c r="R7" s="7"/>
      <c r="S7" s="136"/>
      <c r="T7" s="59" t="s">
        <v>92</v>
      </c>
      <c r="U7" s="59" t="s">
        <v>95</v>
      </c>
      <c r="V7" s="59" t="s">
        <v>92</v>
      </c>
      <c r="W7" s="59" t="s">
        <v>95</v>
      </c>
      <c r="X7" s="59" t="s">
        <v>92</v>
      </c>
      <c r="Y7" s="59" t="s">
        <v>95</v>
      </c>
      <c r="Z7" s="59" t="s">
        <v>92</v>
      </c>
      <c r="AA7" s="59" t="s">
        <v>95</v>
      </c>
      <c r="AB7" s="59" t="s">
        <v>92</v>
      </c>
      <c r="AC7" s="59" t="s">
        <v>95</v>
      </c>
      <c r="AD7" s="59" t="s">
        <v>92</v>
      </c>
      <c r="AE7" s="59" t="s">
        <v>95</v>
      </c>
    </row>
    <row r="8" spans="1:31" ht="12" customHeight="1" x14ac:dyDescent="0.2">
      <c r="B8" s="53" t="s">
        <v>104</v>
      </c>
      <c r="C8" s="53" t="s">
        <v>1</v>
      </c>
      <c r="D8" s="53">
        <v>2009</v>
      </c>
      <c r="E8" s="54">
        <v>40178</v>
      </c>
      <c r="F8" s="53">
        <v>2</v>
      </c>
      <c r="G8" s="55" t="s">
        <v>126</v>
      </c>
      <c r="H8" s="53" t="s">
        <v>124</v>
      </c>
      <c r="I8" s="56" t="s">
        <v>5</v>
      </c>
      <c r="J8" s="53" t="s">
        <v>94</v>
      </c>
      <c r="L8" s="57" t="s">
        <v>104</v>
      </c>
      <c r="M8" s="57" t="s">
        <v>1</v>
      </c>
      <c r="N8" s="58" t="s">
        <v>127</v>
      </c>
      <c r="O8" s="57" t="s">
        <v>94</v>
      </c>
      <c r="P8" s="58"/>
      <c r="R8" s="138" t="s">
        <v>97</v>
      </c>
      <c r="S8" s="6" t="s">
        <v>1</v>
      </c>
      <c r="T8" s="3">
        <v>99</v>
      </c>
      <c r="U8" s="16">
        <v>16.161616161616163</v>
      </c>
      <c r="V8" s="3">
        <v>100</v>
      </c>
      <c r="W8" s="19">
        <v>17</v>
      </c>
      <c r="X8" s="3">
        <v>100</v>
      </c>
      <c r="Y8" s="19">
        <v>16</v>
      </c>
      <c r="Z8" s="3">
        <v>100</v>
      </c>
      <c r="AA8" s="19">
        <v>15</v>
      </c>
      <c r="AB8" s="3">
        <v>100</v>
      </c>
      <c r="AC8" s="19">
        <v>11</v>
      </c>
      <c r="AD8" s="3">
        <v>100</v>
      </c>
      <c r="AE8" s="19">
        <v>13</v>
      </c>
    </row>
    <row r="9" spans="1:31" ht="12" customHeight="1" x14ac:dyDescent="0.2">
      <c r="B9" s="53" t="s">
        <v>104</v>
      </c>
      <c r="C9" s="53" t="s">
        <v>1</v>
      </c>
      <c r="D9" s="53">
        <v>2009</v>
      </c>
      <c r="E9" s="54">
        <v>40178</v>
      </c>
      <c r="F9" s="53">
        <v>3</v>
      </c>
      <c r="G9" s="55" t="s">
        <v>128</v>
      </c>
      <c r="H9" s="53" t="s">
        <v>129</v>
      </c>
      <c r="I9" s="56" t="s">
        <v>5</v>
      </c>
      <c r="J9" s="53" t="s">
        <v>94</v>
      </c>
      <c r="L9" s="57" t="s">
        <v>104</v>
      </c>
      <c r="M9" s="57" t="s">
        <v>1</v>
      </c>
      <c r="N9" s="58" t="s">
        <v>130</v>
      </c>
      <c r="O9" s="57" t="s">
        <v>94</v>
      </c>
      <c r="P9" s="58"/>
      <c r="R9" s="139"/>
      <c r="S9" s="6" t="s">
        <v>2</v>
      </c>
      <c r="T9" s="3">
        <v>100</v>
      </c>
      <c r="U9" s="19">
        <v>11</v>
      </c>
      <c r="V9" s="3">
        <v>100</v>
      </c>
      <c r="W9" s="19">
        <v>10</v>
      </c>
      <c r="X9" s="3">
        <v>100</v>
      </c>
      <c r="Y9" s="19">
        <v>11</v>
      </c>
      <c r="Z9" s="3">
        <v>100</v>
      </c>
      <c r="AA9" s="19">
        <v>10</v>
      </c>
      <c r="AB9" s="3">
        <v>100</v>
      </c>
      <c r="AC9" s="19">
        <v>9</v>
      </c>
      <c r="AD9" s="3">
        <v>100</v>
      </c>
      <c r="AE9" s="19">
        <v>11</v>
      </c>
    </row>
    <row r="10" spans="1:31" ht="12" customHeight="1" x14ac:dyDescent="0.2">
      <c r="B10" s="53" t="s">
        <v>104</v>
      </c>
      <c r="C10" s="53" t="s">
        <v>1</v>
      </c>
      <c r="D10" s="53">
        <v>2009</v>
      </c>
      <c r="E10" s="54">
        <v>40178</v>
      </c>
      <c r="F10" s="53">
        <v>4</v>
      </c>
      <c r="G10" s="55" t="s">
        <v>131</v>
      </c>
      <c r="H10" s="53" t="s">
        <v>132</v>
      </c>
      <c r="I10" s="56" t="s">
        <v>5</v>
      </c>
      <c r="J10" s="53" t="s">
        <v>94</v>
      </c>
      <c r="L10" s="57" t="s">
        <v>104</v>
      </c>
      <c r="M10" s="57" t="s">
        <v>1</v>
      </c>
      <c r="N10" s="58" t="s">
        <v>133</v>
      </c>
      <c r="O10" s="57" t="s">
        <v>94</v>
      </c>
      <c r="P10" s="58"/>
      <c r="R10" s="139"/>
      <c r="S10" s="6" t="s">
        <v>3</v>
      </c>
      <c r="T10" s="3">
        <v>100</v>
      </c>
      <c r="U10" s="19">
        <v>27</v>
      </c>
      <c r="V10" s="3">
        <v>100</v>
      </c>
      <c r="W10" s="19">
        <v>27</v>
      </c>
      <c r="X10" s="3">
        <v>100</v>
      </c>
      <c r="Y10" s="19">
        <v>31</v>
      </c>
      <c r="Z10" s="3">
        <v>100</v>
      </c>
      <c r="AA10" s="19">
        <v>26</v>
      </c>
      <c r="AB10" s="3">
        <v>100</v>
      </c>
      <c r="AC10" s="19">
        <v>30</v>
      </c>
      <c r="AD10" s="3">
        <v>100</v>
      </c>
      <c r="AE10" s="19">
        <v>22</v>
      </c>
    </row>
    <row r="11" spans="1:31" ht="12" customHeight="1" x14ac:dyDescent="0.2">
      <c r="B11" s="53" t="s">
        <v>104</v>
      </c>
      <c r="C11" s="53" t="s">
        <v>1</v>
      </c>
      <c r="D11" s="53">
        <v>2009</v>
      </c>
      <c r="E11" s="54">
        <v>40178</v>
      </c>
      <c r="F11" s="53">
        <v>5</v>
      </c>
      <c r="G11" s="55" t="s">
        <v>134</v>
      </c>
      <c r="H11" s="53" t="s">
        <v>135</v>
      </c>
      <c r="I11" s="56" t="s">
        <v>5</v>
      </c>
      <c r="J11" s="53" t="s">
        <v>94</v>
      </c>
      <c r="L11" s="57" t="s">
        <v>104</v>
      </c>
      <c r="M11" s="57" t="s">
        <v>1</v>
      </c>
      <c r="N11" s="58" t="s">
        <v>136</v>
      </c>
      <c r="O11" s="57" t="s">
        <v>94</v>
      </c>
      <c r="P11" s="58"/>
      <c r="R11" s="139"/>
      <c r="S11" s="6" t="s">
        <v>4</v>
      </c>
      <c r="T11" s="3">
        <v>100</v>
      </c>
      <c r="U11" s="19">
        <v>13</v>
      </c>
      <c r="V11" s="3">
        <v>100</v>
      </c>
      <c r="W11" s="19">
        <v>13</v>
      </c>
      <c r="X11" s="3">
        <v>100</v>
      </c>
      <c r="Y11" s="19">
        <v>16</v>
      </c>
      <c r="Z11" s="3">
        <v>100</v>
      </c>
      <c r="AA11" s="19">
        <v>14</v>
      </c>
      <c r="AB11" s="3">
        <v>100</v>
      </c>
      <c r="AC11" s="19">
        <v>15</v>
      </c>
      <c r="AD11" s="3">
        <v>100</v>
      </c>
      <c r="AE11" s="19">
        <v>15</v>
      </c>
    </row>
    <row r="12" spans="1:31" ht="12" customHeight="1" x14ac:dyDescent="0.2">
      <c r="B12" s="53" t="s">
        <v>104</v>
      </c>
      <c r="C12" s="53" t="s">
        <v>1</v>
      </c>
      <c r="D12" s="53">
        <v>2009</v>
      </c>
      <c r="E12" s="54">
        <v>40178</v>
      </c>
      <c r="F12" s="53">
        <v>6</v>
      </c>
      <c r="G12" s="55" t="s">
        <v>137</v>
      </c>
      <c r="H12" s="53" t="s">
        <v>124</v>
      </c>
      <c r="I12" s="56" t="s">
        <v>5</v>
      </c>
      <c r="J12" s="53" t="s">
        <v>93</v>
      </c>
      <c r="L12" s="57" t="s">
        <v>104</v>
      </c>
      <c r="M12" s="57" t="s">
        <v>1</v>
      </c>
      <c r="N12" s="58" t="s">
        <v>138</v>
      </c>
      <c r="O12" s="57" t="s">
        <v>94</v>
      </c>
      <c r="P12" s="58"/>
      <c r="R12" s="139"/>
      <c r="S12" s="6" t="s">
        <v>39</v>
      </c>
      <c r="T12" s="3">
        <v>100</v>
      </c>
      <c r="U12" s="19">
        <v>26</v>
      </c>
      <c r="V12" s="3">
        <v>100</v>
      </c>
      <c r="W12" s="19">
        <v>24</v>
      </c>
      <c r="X12" s="3">
        <v>100</v>
      </c>
      <c r="Y12" s="19">
        <v>24</v>
      </c>
      <c r="Z12" s="3">
        <v>100</v>
      </c>
      <c r="AA12" s="19">
        <v>26</v>
      </c>
      <c r="AB12" s="3">
        <v>100</v>
      </c>
      <c r="AC12" s="19">
        <v>23</v>
      </c>
      <c r="AD12" s="3">
        <v>100</v>
      </c>
      <c r="AE12" s="19">
        <v>21</v>
      </c>
    </row>
    <row r="13" spans="1:31" ht="12" customHeight="1" x14ac:dyDescent="0.2">
      <c r="B13" s="53" t="s">
        <v>104</v>
      </c>
      <c r="C13" s="53" t="s">
        <v>1</v>
      </c>
      <c r="D13" s="53">
        <v>2009</v>
      </c>
      <c r="E13" s="54">
        <v>40178</v>
      </c>
      <c r="F13" s="53">
        <v>7</v>
      </c>
      <c r="G13" s="55" t="s">
        <v>139</v>
      </c>
      <c r="H13" s="53" t="s">
        <v>124</v>
      </c>
      <c r="I13" s="56" t="s">
        <v>5</v>
      </c>
      <c r="J13" s="53" t="s">
        <v>94</v>
      </c>
      <c r="L13" s="57" t="s">
        <v>104</v>
      </c>
      <c r="M13" s="57" t="s">
        <v>1</v>
      </c>
      <c r="N13" s="58" t="s">
        <v>140</v>
      </c>
      <c r="O13" s="57" t="s">
        <v>94</v>
      </c>
      <c r="P13" s="58"/>
      <c r="R13" s="140"/>
      <c r="S13" s="6" t="s">
        <v>38</v>
      </c>
      <c r="T13" s="3">
        <v>78</v>
      </c>
      <c r="U13" s="16">
        <v>32.051282051282051</v>
      </c>
      <c r="V13" s="3">
        <v>92</v>
      </c>
      <c r="W13" s="16">
        <v>30.434782608695652</v>
      </c>
      <c r="X13" s="3">
        <v>94</v>
      </c>
      <c r="Y13" s="16">
        <v>25.531914893617021</v>
      </c>
      <c r="Z13" s="3">
        <v>88</v>
      </c>
      <c r="AA13" s="16">
        <v>34.090909090909093</v>
      </c>
      <c r="AB13" s="3">
        <v>81</v>
      </c>
      <c r="AC13" s="16">
        <v>29.62962962962963</v>
      </c>
      <c r="AD13" s="3">
        <v>88</v>
      </c>
      <c r="AE13" s="16">
        <v>25</v>
      </c>
    </row>
    <row r="14" spans="1:31" ht="12" customHeight="1" x14ac:dyDescent="0.2">
      <c r="B14" s="53" t="s">
        <v>104</v>
      </c>
      <c r="C14" s="53" t="s">
        <v>1</v>
      </c>
      <c r="D14" s="53">
        <v>2009</v>
      </c>
      <c r="E14" s="54">
        <v>40178</v>
      </c>
      <c r="F14" s="53">
        <v>8</v>
      </c>
      <c r="G14" s="55" t="s">
        <v>141</v>
      </c>
      <c r="H14" s="53" t="s">
        <v>142</v>
      </c>
      <c r="I14" s="56" t="s">
        <v>5</v>
      </c>
      <c r="J14" s="53" t="s">
        <v>94</v>
      </c>
      <c r="L14" s="57" t="s">
        <v>104</v>
      </c>
      <c r="M14" s="57" t="s">
        <v>1</v>
      </c>
      <c r="N14" s="58" t="s">
        <v>143</v>
      </c>
      <c r="O14" s="57" t="s">
        <v>94</v>
      </c>
      <c r="P14" s="58"/>
      <c r="R14" s="138" t="s">
        <v>104</v>
      </c>
      <c r="S14" s="5" t="s">
        <v>1</v>
      </c>
      <c r="T14" s="13">
        <v>100</v>
      </c>
      <c r="U14" s="18">
        <v>6</v>
      </c>
      <c r="V14" s="13">
        <v>100</v>
      </c>
      <c r="W14" s="18">
        <v>7</v>
      </c>
      <c r="X14" s="13">
        <v>100</v>
      </c>
      <c r="Y14" s="18">
        <v>8</v>
      </c>
      <c r="Z14" s="13">
        <v>100</v>
      </c>
      <c r="AA14" s="18">
        <v>9</v>
      </c>
      <c r="AB14" s="13">
        <v>100</v>
      </c>
      <c r="AC14" s="18">
        <v>8</v>
      </c>
      <c r="AD14" s="13">
        <v>100</v>
      </c>
      <c r="AE14" s="18">
        <v>9</v>
      </c>
    </row>
    <row r="15" spans="1:31" ht="12" customHeight="1" x14ac:dyDescent="0.2">
      <c r="B15" s="53" t="s">
        <v>104</v>
      </c>
      <c r="C15" s="53" t="s">
        <v>1</v>
      </c>
      <c r="D15" s="53">
        <v>2009</v>
      </c>
      <c r="E15" s="54">
        <v>40178</v>
      </c>
      <c r="F15" s="53">
        <v>9</v>
      </c>
      <c r="G15" s="55" t="s">
        <v>144</v>
      </c>
      <c r="H15" s="53" t="s">
        <v>145</v>
      </c>
      <c r="I15" s="56" t="s">
        <v>5</v>
      </c>
      <c r="J15" s="53" t="s">
        <v>94</v>
      </c>
      <c r="L15" s="57" t="s">
        <v>104</v>
      </c>
      <c r="M15" s="57" t="s">
        <v>1</v>
      </c>
      <c r="N15" s="58" t="s">
        <v>146</v>
      </c>
      <c r="O15" s="57" t="s">
        <v>94</v>
      </c>
      <c r="P15" s="58"/>
      <c r="R15" s="139"/>
      <c r="S15" s="6" t="s">
        <v>2</v>
      </c>
      <c r="T15" s="3">
        <v>95</v>
      </c>
      <c r="U15" s="16">
        <v>7.3684210526315788</v>
      </c>
      <c r="V15" s="3">
        <v>98</v>
      </c>
      <c r="W15" s="16">
        <v>7.1428571428571432</v>
      </c>
      <c r="X15" s="3">
        <v>96</v>
      </c>
      <c r="Y15" s="16">
        <v>10.416666666666666</v>
      </c>
      <c r="Z15" s="3">
        <v>99</v>
      </c>
      <c r="AA15" s="16">
        <v>10.1010101010101</v>
      </c>
      <c r="AB15" s="3">
        <v>98</v>
      </c>
      <c r="AC15" s="16">
        <v>12.244897959183673</v>
      </c>
      <c r="AD15" s="3">
        <v>98</v>
      </c>
      <c r="AE15" s="16">
        <v>10.204081632653061</v>
      </c>
    </row>
    <row r="16" spans="1:31" ht="12" customHeight="1" x14ac:dyDescent="0.2">
      <c r="B16" s="53" t="s">
        <v>104</v>
      </c>
      <c r="C16" s="53" t="s">
        <v>1</v>
      </c>
      <c r="D16" s="53">
        <v>2009</v>
      </c>
      <c r="E16" s="54">
        <v>40178</v>
      </c>
      <c r="F16" s="53">
        <v>10</v>
      </c>
      <c r="G16" s="55" t="s">
        <v>147</v>
      </c>
      <c r="H16" s="53" t="s">
        <v>124</v>
      </c>
      <c r="I16" s="56" t="s">
        <v>5</v>
      </c>
      <c r="J16" s="53" t="s">
        <v>93</v>
      </c>
      <c r="L16" s="57" t="s">
        <v>104</v>
      </c>
      <c r="M16" s="57" t="s">
        <v>1</v>
      </c>
      <c r="N16" s="58" t="s">
        <v>148</v>
      </c>
      <c r="O16" s="57" t="s">
        <v>94</v>
      </c>
      <c r="P16" s="58"/>
      <c r="R16" s="139"/>
      <c r="S16" s="22" t="s">
        <v>3</v>
      </c>
      <c r="T16" s="3">
        <v>100</v>
      </c>
      <c r="U16" s="19">
        <v>18</v>
      </c>
      <c r="V16" s="3">
        <v>99</v>
      </c>
      <c r="W16" s="16">
        <v>19.19191919191919</v>
      </c>
      <c r="X16" s="3">
        <v>100</v>
      </c>
      <c r="Y16" s="19">
        <v>20</v>
      </c>
      <c r="Z16" s="3">
        <v>100</v>
      </c>
      <c r="AA16" s="19">
        <v>24</v>
      </c>
      <c r="AB16" s="3">
        <v>100</v>
      </c>
      <c r="AC16" s="19">
        <v>21</v>
      </c>
      <c r="AD16" s="3">
        <v>100</v>
      </c>
      <c r="AE16" s="19">
        <v>23</v>
      </c>
    </row>
    <row r="17" spans="2:33" ht="12" customHeight="1" x14ac:dyDescent="0.2">
      <c r="B17" s="53" t="s">
        <v>104</v>
      </c>
      <c r="C17" s="53" t="s">
        <v>1</v>
      </c>
      <c r="D17" s="53">
        <v>2009</v>
      </c>
      <c r="E17" s="54">
        <v>40178</v>
      </c>
      <c r="F17" s="53">
        <v>11</v>
      </c>
      <c r="G17" s="55" t="s">
        <v>149</v>
      </c>
      <c r="H17" s="53" t="s">
        <v>135</v>
      </c>
      <c r="I17" s="56" t="s">
        <v>5</v>
      </c>
      <c r="J17" s="53" t="s">
        <v>94</v>
      </c>
      <c r="L17" s="57" t="s">
        <v>104</v>
      </c>
      <c r="M17" s="57" t="s">
        <v>1</v>
      </c>
      <c r="N17" s="58" t="s">
        <v>150</v>
      </c>
      <c r="O17" s="57" t="s">
        <v>94</v>
      </c>
      <c r="P17" s="58"/>
      <c r="R17" s="140"/>
      <c r="S17" s="7" t="s">
        <v>4</v>
      </c>
      <c r="T17" s="15">
        <v>100</v>
      </c>
      <c r="U17" s="60">
        <v>8</v>
      </c>
      <c r="V17" s="15">
        <v>100</v>
      </c>
      <c r="W17" s="60">
        <v>10</v>
      </c>
      <c r="X17" s="15">
        <v>100</v>
      </c>
      <c r="Y17" s="60">
        <v>8</v>
      </c>
      <c r="Z17" s="15">
        <v>100</v>
      </c>
      <c r="AA17" s="60">
        <v>10</v>
      </c>
      <c r="AB17" s="15">
        <v>100</v>
      </c>
      <c r="AC17" s="60">
        <v>7</v>
      </c>
      <c r="AD17" s="15">
        <v>100</v>
      </c>
      <c r="AE17" s="60">
        <v>6</v>
      </c>
    </row>
    <row r="18" spans="2:33" ht="12" customHeight="1" x14ac:dyDescent="0.2">
      <c r="B18" s="53" t="s">
        <v>104</v>
      </c>
      <c r="C18" s="53" t="s">
        <v>1</v>
      </c>
      <c r="D18" s="53">
        <v>2009</v>
      </c>
      <c r="E18" s="54">
        <v>40178</v>
      </c>
      <c r="F18" s="53">
        <v>12</v>
      </c>
      <c r="G18" s="55" t="s">
        <v>151</v>
      </c>
      <c r="H18" s="53" t="s">
        <v>124</v>
      </c>
      <c r="I18" s="56" t="s">
        <v>5</v>
      </c>
      <c r="J18" s="53" t="s">
        <v>94</v>
      </c>
      <c r="L18" s="57" t="s">
        <v>104</v>
      </c>
      <c r="M18" s="57" t="s">
        <v>1</v>
      </c>
      <c r="N18" s="58" t="s">
        <v>152</v>
      </c>
      <c r="O18" s="57" t="s">
        <v>94</v>
      </c>
      <c r="P18" s="58"/>
    </row>
    <row r="19" spans="2:33" ht="12" customHeight="1" x14ac:dyDescent="0.2">
      <c r="B19" s="53" t="s">
        <v>104</v>
      </c>
      <c r="C19" s="53" t="s">
        <v>1</v>
      </c>
      <c r="D19" s="53">
        <v>2009</v>
      </c>
      <c r="E19" s="54">
        <v>40178</v>
      </c>
      <c r="F19" s="53">
        <v>13</v>
      </c>
      <c r="G19" s="55" t="s">
        <v>153</v>
      </c>
      <c r="H19" s="53" t="s">
        <v>154</v>
      </c>
      <c r="I19" s="56" t="s">
        <v>5</v>
      </c>
      <c r="J19" s="53" t="s">
        <v>94</v>
      </c>
      <c r="L19" s="57" t="s">
        <v>104</v>
      </c>
      <c r="M19" s="57" t="s">
        <v>1</v>
      </c>
      <c r="N19" s="58" t="s">
        <v>155</v>
      </c>
      <c r="O19" s="57" t="s">
        <v>94</v>
      </c>
      <c r="P19" s="58"/>
    </row>
    <row r="20" spans="2:33" ht="12" customHeight="1" x14ac:dyDescent="0.2">
      <c r="B20" s="53" t="s">
        <v>104</v>
      </c>
      <c r="C20" s="53" t="s">
        <v>1</v>
      </c>
      <c r="D20" s="53">
        <v>2009</v>
      </c>
      <c r="E20" s="54">
        <v>40178</v>
      </c>
      <c r="F20" s="53">
        <v>14</v>
      </c>
      <c r="G20" s="55" t="s">
        <v>156</v>
      </c>
      <c r="H20" s="53" t="s">
        <v>157</v>
      </c>
      <c r="I20" s="56" t="s">
        <v>5</v>
      </c>
      <c r="J20" s="53" t="s">
        <v>94</v>
      </c>
      <c r="L20" s="57" t="s">
        <v>104</v>
      </c>
      <c r="M20" s="57" t="s">
        <v>1</v>
      </c>
      <c r="N20" s="58" t="s">
        <v>158</v>
      </c>
      <c r="O20" s="57" t="s">
        <v>94</v>
      </c>
      <c r="P20" s="58"/>
    </row>
    <row r="21" spans="2:33" ht="12" customHeight="1" x14ac:dyDescent="0.2">
      <c r="B21" s="53" t="s">
        <v>104</v>
      </c>
      <c r="C21" s="53" t="s">
        <v>1</v>
      </c>
      <c r="D21" s="53">
        <v>2009</v>
      </c>
      <c r="E21" s="54">
        <v>40178</v>
      </c>
      <c r="F21" s="53">
        <v>15</v>
      </c>
      <c r="G21" s="55" t="s">
        <v>159</v>
      </c>
      <c r="H21" s="53" t="s">
        <v>160</v>
      </c>
      <c r="I21" s="56" t="s">
        <v>5</v>
      </c>
      <c r="J21" s="53" t="s">
        <v>94</v>
      </c>
      <c r="L21" s="57" t="s">
        <v>104</v>
      </c>
      <c r="M21" s="57" t="s">
        <v>1</v>
      </c>
      <c r="N21" s="58" t="s">
        <v>161</v>
      </c>
      <c r="O21" s="57" t="s">
        <v>94</v>
      </c>
      <c r="P21" s="58"/>
    </row>
    <row r="22" spans="2:33" ht="12" customHeight="1" x14ac:dyDescent="0.2">
      <c r="B22" s="53" t="s">
        <v>104</v>
      </c>
      <c r="C22" s="53" t="s">
        <v>1</v>
      </c>
      <c r="D22" s="53">
        <v>2009</v>
      </c>
      <c r="E22" s="54">
        <v>40178</v>
      </c>
      <c r="F22" s="53">
        <v>16</v>
      </c>
      <c r="G22" s="55" t="s">
        <v>127</v>
      </c>
      <c r="H22" s="53" t="s">
        <v>162</v>
      </c>
      <c r="I22" s="56" t="s">
        <v>5</v>
      </c>
      <c r="J22" s="53" t="s">
        <v>94</v>
      </c>
      <c r="L22" s="57" t="s">
        <v>104</v>
      </c>
      <c r="M22" s="57" t="s">
        <v>1</v>
      </c>
      <c r="N22" s="58" t="s">
        <v>163</v>
      </c>
      <c r="O22" s="57" t="s">
        <v>94</v>
      </c>
      <c r="P22" s="58"/>
    </row>
    <row r="23" spans="2:33" ht="12" customHeight="1" x14ac:dyDescent="0.2">
      <c r="B23" s="53" t="s">
        <v>104</v>
      </c>
      <c r="C23" s="53" t="s">
        <v>1</v>
      </c>
      <c r="D23" s="53">
        <v>2009</v>
      </c>
      <c r="E23" s="54">
        <v>40178</v>
      </c>
      <c r="F23" s="53">
        <v>17</v>
      </c>
      <c r="G23" s="55" t="s">
        <v>164</v>
      </c>
      <c r="H23" s="53" t="s">
        <v>135</v>
      </c>
      <c r="I23" s="56" t="s">
        <v>5</v>
      </c>
      <c r="J23" s="53" t="s">
        <v>94</v>
      </c>
      <c r="L23" s="57" t="s">
        <v>104</v>
      </c>
      <c r="M23" s="57" t="s">
        <v>1</v>
      </c>
      <c r="N23" s="58" t="s">
        <v>165</v>
      </c>
      <c r="O23" s="57" t="s">
        <v>94</v>
      </c>
      <c r="P23" s="58"/>
    </row>
    <row r="24" spans="2:33" ht="12" customHeight="1" x14ac:dyDescent="0.2">
      <c r="B24" s="53" t="s">
        <v>104</v>
      </c>
      <c r="C24" s="53" t="s">
        <v>1</v>
      </c>
      <c r="D24" s="53">
        <v>2009</v>
      </c>
      <c r="E24" s="54">
        <v>40178</v>
      </c>
      <c r="F24" s="53">
        <v>18</v>
      </c>
      <c r="G24" s="55" t="s">
        <v>166</v>
      </c>
      <c r="H24" s="53" t="s">
        <v>124</v>
      </c>
      <c r="I24" s="56" t="s">
        <v>5</v>
      </c>
      <c r="J24" s="53" t="s">
        <v>94</v>
      </c>
      <c r="L24" s="57" t="s">
        <v>104</v>
      </c>
      <c r="M24" s="57" t="s">
        <v>1</v>
      </c>
      <c r="N24" s="58" t="s">
        <v>167</v>
      </c>
      <c r="O24" s="57" t="s">
        <v>94</v>
      </c>
      <c r="P24" s="58"/>
      <c r="R24" s="141" t="s">
        <v>91</v>
      </c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83"/>
      <c r="AE24" s="82"/>
      <c r="AF24" s="82"/>
      <c r="AG24" s="82"/>
    </row>
    <row r="25" spans="2:33" ht="12" customHeight="1" x14ac:dyDescent="0.2">
      <c r="B25" s="53" t="s">
        <v>104</v>
      </c>
      <c r="C25" s="53" t="s">
        <v>1</v>
      </c>
      <c r="D25" s="53">
        <v>2009</v>
      </c>
      <c r="E25" s="54">
        <v>40178</v>
      </c>
      <c r="F25" s="53">
        <v>19</v>
      </c>
      <c r="G25" s="55" t="s">
        <v>168</v>
      </c>
      <c r="H25" s="53" t="s">
        <v>169</v>
      </c>
      <c r="I25" s="56" t="s">
        <v>5</v>
      </c>
      <c r="J25" s="53" t="s">
        <v>94</v>
      </c>
      <c r="L25" s="57" t="s">
        <v>104</v>
      </c>
      <c r="M25" s="57" t="s">
        <v>1</v>
      </c>
      <c r="N25" s="58" t="s">
        <v>170</v>
      </c>
      <c r="O25" s="57" t="s">
        <v>94</v>
      </c>
      <c r="P25" s="58"/>
      <c r="S25" s="6"/>
      <c r="T25" s="61" t="s">
        <v>92</v>
      </c>
      <c r="U25" s="61" t="s">
        <v>93</v>
      </c>
      <c r="V25" s="61" t="s">
        <v>94</v>
      </c>
      <c r="W25" s="61" t="s">
        <v>88</v>
      </c>
      <c r="X25" s="46" t="s">
        <v>95</v>
      </c>
      <c r="Y25" s="136" t="s">
        <v>96</v>
      </c>
      <c r="Z25" s="136"/>
      <c r="AA25" s="136"/>
      <c r="AB25" s="136"/>
      <c r="AC25" s="136"/>
      <c r="AD25" s="82"/>
      <c r="AE25" s="82"/>
      <c r="AF25" s="82"/>
      <c r="AG25" s="2"/>
    </row>
    <row r="26" spans="2:33" ht="12" customHeight="1" x14ac:dyDescent="0.2">
      <c r="B26" s="53" t="s">
        <v>104</v>
      </c>
      <c r="C26" s="53" t="s">
        <v>1</v>
      </c>
      <c r="D26" s="53">
        <v>2009</v>
      </c>
      <c r="E26" s="54">
        <v>40178</v>
      </c>
      <c r="F26" s="53">
        <v>20</v>
      </c>
      <c r="G26" s="55" t="s">
        <v>171</v>
      </c>
      <c r="H26" s="53" t="s">
        <v>172</v>
      </c>
      <c r="I26" s="56" t="s">
        <v>5</v>
      </c>
      <c r="J26" s="53" t="s">
        <v>94</v>
      </c>
      <c r="L26" s="57" t="s">
        <v>104</v>
      </c>
      <c r="M26" s="57" t="s">
        <v>1</v>
      </c>
      <c r="N26" s="58" t="s">
        <v>173</v>
      </c>
      <c r="O26" s="57" t="s">
        <v>93</v>
      </c>
      <c r="P26" s="58"/>
      <c r="R26" s="138" t="s">
        <v>97</v>
      </c>
      <c r="S26" s="5" t="s">
        <v>1</v>
      </c>
      <c r="T26" s="62">
        <v>183</v>
      </c>
      <c r="U26" s="62">
        <v>23</v>
      </c>
      <c r="V26" s="62">
        <v>159</v>
      </c>
      <c r="W26" s="62">
        <v>1</v>
      </c>
      <c r="X26" s="63">
        <v>12.6373626373626</v>
      </c>
      <c r="Y26" s="144" t="s">
        <v>98</v>
      </c>
      <c r="Z26" s="144"/>
      <c r="AA26" s="144"/>
      <c r="AB26" s="144"/>
      <c r="AC26" s="144"/>
      <c r="AD26" s="82"/>
      <c r="AE26" s="82"/>
      <c r="AF26" s="82"/>
      <c r="AG26" s="2"/>
    </row>
    <row r="27" spans="2:33" ht="12" customHeight="1" x14ac:dyDescent="0.2">
      <c r="B27" s="53" t="s">
        <v>104</v>
      </c>
      <c r="C27" s="53" t="s">
        <v>1</v>
      </c>
      <c r="D27" s="53">
        <v>2009</v>
      </c>
      <c r="E27" s="54">
        <v>40178</v>
      </c>
      <c r="F27" s="53">
        <v>21</v>
      </c>
      <c r="G27" s="55" t="s">
        <v>174</v>
      </c>
      <c r="H27" s="53" t="s">
        <v>175</v>
      </c>
      <c r="I27" s="56" t="s">
        <v>5</v>
      </c>
      <c r="J27" s="53" t="s">
        <v>94</v>
      </c>
      <c r="L27" s="57" t="s">
        <v>104</v>
      </c>
      <c r="M27" s="57" t="s">
        <v>1</v>
      </c>
      <c r="N27" s="58" t="s">
        <v>176</v>
      </c>
      <c r="O27" s="57" t="s">
        <v>94</v>
      </c>
      <c r="P27" s="58"/>
      <c r="R27" s="139"/>
      <c r="S27" s="6" t="s">
        <v>2</v>
      </c>
      <c r="T27" s="64">
        <v>161</v>
      </c>
      <c r="U27" s="64">
        <v>14</v>
      </c>
      <c r="V27" s="64">
        <v>147</v>
      </c>
      <c r="W27" s="64">
        <v>0</v>
      </c>
      <c r="X27" s="65">
        <v>8.695652173913043</v>
      </c>
      <c r="Y27" s="142" t="s">
        <v>99</v>
      </c>
      <c r="Z27" s="142"/>
      <c r="AA27" s="142"/>
      <c r="AB27" s="142"/>
      <c r="AC27" s="142"/>
      <c r="AD27" s="82"/>
      <c r="AE27" s="82"/>
      <c r="AF27" s="82"/>
      <c r="AG27" s="2"/>
    </row>
    <row r="28" spans="2:33" ht="12" customHeight="1" x14ac:dyDescent="0.2">
      <c r="B28" s="53" t="s">
        <v>104</v>
      </c>
      <c r="C28" s="53" t="s">
        <v>1</v>
      </c>
      <c r="D28" s="53">
        <v>2009</v>
      </c>
      <c r="E28" s="54">
        <v>40178</v>
      </c>
      <c r="F28" s="53">
        <v>22</v>
      </c>
      <c r="G28" s="55" t="s">
        <v>177</v>
      </c>
      <c r="H28" s="53" t="s">
        <v>178</v>
      </c>
      <c r="I28" s="56" t="s">
        <v>5</v>
      </c>
      <c r="J28" s="53" t="s">
        <v>94</v>
      </c>
      <c r="L28" s="57" t="s">
        <v>104</v>
      </c>
      <c r="M28" s="57" t="s">
        <v>1</v>
      </c>
      <c r="N28" s="58" t="s">
        <v>179</v>
      </c>
      <c r="O28" s="57" t="s">
        <v>94</v>
      </c>
      <c r="P28" s="58"/>
      <c r="R28" s="139"/>
      <c r="S28" s="6" t="s">
        <v>3</v>
      </c>
      <c r="T28" s="64">
        <v>182</v>
      </c>
      <c r="U28" s="64">
        <v>47</v>
      </c>
      <c r="V28" s="64">
        <v>135</v>
      </c>
      <c r="W28" s="64">
        <v>0</v>
      </c>
      <c r="X28" s="65">
        <v>25.824175824175825</v>
      </c>
      <c r="Y28" s="142" t="s">
        <v>100</v>
      </c>
      <c r="Z28" s="142"/>
      <c r="AA28" s="142"/>
      <c r="AB28" s="142"/>
      <c r="AC28" s="142"/>
      <c r="AD28" s="82"/>
      <c r="AE28" s="82"/>
      <c r="AF28" s="82"/>
      <c r="AG28" s="2"/>
    </row>
    <row r="29" spans="2:33" ht="12" customHeight="1" x14ac:dyDescent="0.2">
      <c r="B29" s="53" t="s">
        <v>104</v>
      </c>
      <c r="C29" s="53" t="s">
        <v>1</v>
      </c>
      <c r="D29" s="53">
        <v>2009</v>
      </c>
      <c r="E29" s="54">
        <v>40178</v>
      </c>
      <c r="F29" s="53">
        <v>23</v>
      </c>
      <c r="G29" s="55" t="s">
        <v>180</v>
      </c>
      <c r="H29" s="53" t="s">
        <v>181</v>
      </c>
      <c r="I29" s="56" t="s">
        <v>5</v>
      </c>
      <c r="J29" s="53" t="s">
        <v>93</v>
      </c>
      <c r="L29" s="57" t="s">
        <v>104</v>
      </c>
      <c r="M29" s="57" t="s">
        <v>1</v>
      </c>
      <c r="N29" s="58" t="s">
        <v>182</v>
      </c>
      <c r="O29" s="57" t="s">
        <v>94</v>
      </c>
      <c r="P29" s="58"/>
      <c r="R29" s="139"/>
      <c r="S29" s="6" t="s">
        <v>4</v>
      </c>
      <c r="T29" s="64">
        <v>194</v>
      </c>
      <c r="U29" s="64">
        <v>27</v>
      </c>
      <c r="V29" s="64">
        <v>167</v>
      </c>
      <c r="W29" s="64">
        <v>0</v>
      </c>
      <c r="X29" s="65">
        <v>13.917525773195877</v>
      </c>
      <c r="Y29" s="142" t="s">
        <v>101</v>
      </c>
      <c r="Z29" s="142"/>
      <c r="AA29" s="142"/>
      <c r="AB29" s="142"/>
      <c r="AC29" s="142"/>
      <c r="AD29" s="82"/>
      <c r="AE29" s="82"/>
      <c r="AF29" s="82"/>
      <c r="AG29" s="2"/>
    </row>
    <row r="30" spans="2:33" ht="12" customHeight="1" x14ac:dyDescent="0.2">
      <c r="B30" s="53" t="s">
        <v>104</v>
      </c>
      <c r="C30" s="53" t="s">
        <v>1</v>
      </c>
      <c r="D30" s="53">
        <v>2009</v>
      </c>
      <c r="E30" s="54">
        <v>40178</v>
      </c>
      <c r="F30" s="53">
        <v>24</v>
      </c>
      <c r="G30" s="55" t="s">
        <v>182</v>
      </c>
      <c r="H30" s="53" t="s">
        <v>169</v>
      </c>
      <c r="I30" s="56" t="s">
        <v>5</v>
      </c>
      <c r="J30" s="53" t="s">
        <v>94</v>
      </c>
      <c r="L30" s="57" t="s">
        <v>104</v>
      </c>
      <c r="M30" s="57" t="s">
        <v>1</v>
      </c>
      <c r="N30" s="58" t="s">
        <v>183</v>
      </c>
      <c r="O30" s="57" t="s">
        <v>93</v>
      </c>
      <c r="P30" s="58"/>
      <c r="R30" s="139"/>
      <c r="S30" s="6" t="s">
        <v>39</v>
      </c>
      <c r="T30" s="64">
        <v>202</v>
      </c>
      <c r="U30" s="64">
        <v>44</v>
      </c>
      <c r="V30" s="64">
        <v>158</v>
      </c>
      <c r="W30" s="64">
        <v>0</v>
      </c>
      <c r="X30" s="65">
        <v>21.782178217821784</v>
      </c>
      <c r="Y30" s="142" t="s">
        <v>102</v>
      </c>
      <c r="Z30" s="142"/>
      <c r="AA30" s="142"/>
      <c r="AB30" s="142"/>
      <c r="AC30" s="142"/>
      <c r="AD30" s="82"/>
      <c r="AE30" s="82"/>
      <c r="AF30" s="82"/>
      <c r="AG30" s="2"/>
    </row>
    <row r="31" spans="2:33" ht="12" customHeight="1" x14ac:dyDescent="0.2">
      <c r="B31" s="53" t="s">
        <v>104</v>
      </c>
      <c r="C31" s="53" t="s">
        <v>1</v>
      </c>
      <c r="D31" s="53">
        <v>2009</v>
      </c>
      <c r="E31" s="54">
        <v>40178</v>
      </c>
      <c r="F31" s="53">
        <v>25</v>
      </c>
      <c r="G31" s="55" t="s">
        <v>184</v>
      </c>
      <c r="H31" s="53" t="s">
        <v>154</v>
      </c>
      <c r="I31" s="56" t="s">
        <v>5</v>
      </c>
      <c r="J31" s="53" t="s">
        <v>94</v>
      </c>
      <c r="L31" s="57" t="s">
        <v>104</v>
      </c>
      <c r="M31" s="57" t="s">
        <v>1</v>
      </c>
      <c r="N31" s="58" t="s">
        <v>185</v>
      </c>
      <c r="O31" s="57" t="s">
        <v>94</v>
      </c>
      <c r="P31" s="58"/>
      <c r="R31" s="140"/>
      <c r="S31" s="7" t="s">
        <v>38</v>
      </c>
      <c r="T31" s="66">
        <v>204</v>
      </c>
      <c r="U31" s="66">
        <v>62</v>
      </c>
      <c r="V31" s="66">
        <v>142</v>
      </c>
      <c r="W31" s="66">
        <v>0</v>
      </c>
      <c r="X31" s="67">
        <v>30.392156862745097</v>
      </c>
      <c r="Y31" s="143" t="s">
        <v>103</v>
      </c>
      <c r="Z31" s="143"/>
      <c r="AA31" s="143"/>
      <c r="AB31" s="143"/>
      <c r="AC31" s="143"/>
      <c r="AD31" s="82"/>
      <c r="AE31" s="82"/>
      <c r="AF31" s="82"/>
      <c r="AG31" s="2"/>
    </row>
    <row r="32" spans="2:33" ht="12" customHeight="1" x14ac:dyDescent="0.2">
      <c r="B32" s="53" t="s">
        <v>104</v>
      </c>
      <c r="C32" s="53" t="s">
        <v>1</v>
      </c>
      <c r="D32" s="53">
        <v>2009</v>
      </c>
      <c r="E32" s="54">
        <v>40178</v>
      </c>
      <c r="F32" s="53">
        <v>26</v>
      </c>
      <c r="G32" s="55" t="s">
        <v>133</v>
      </c>
      <c r="H32" s="53" t="s">
        <v>181</v>
      </c>
      <c r="I32" s="56" t="s">
        <v>5</v>
      </c>
      <c r="J32" s="53" t="s">
        <v>94</v>
      </c>
      <c r="L32" s="57" t="s">
        <v>104</v>
      </c>
      <c r="M32" s="57" t="s">
        <v>1</v>
      </c>
      <c r="N32" s="58" t="s">
        <v>174</v>
      </c>
      <c r="O32" s="57" t="s">
        <v>94</v>
      </c>
      <c r="P32" s="58"/>
      <c r="R32" s="139" t="s">
        <v>104</v>
      </c>
      <c r="S32" s="6" t="s">
        <v>1</v>
      </c>
      <c r="T32" s="64">
        <v>216</v>
      </c>
      <c r="U32" s="64">
        <v>17</v>
      </c>
      <c r="V32" s="64">
        <v>199</v>
      </c>
      <c r="W32" s="64">
        <v>0</v>
      </c>
      <c r="X32" s="65">
        <v>7.8703703703703702</v>
      </c>
      <c r="Y32" s="142" t="s">
        <v>98</v>
      </c>
      <c r="Z32" s="142"/>
      <c r="AA32" s="142"/>
      <c r="AB32" s="142"/>
      <c r="AC32" s="142"/>
      <c r="AD32" s="82"/>
      <c r="AE32" s="82"/>
      <c r="AF32" s="82"/>
      <c r="AG32" s="2"/>
    </row>
    <row r="33" spans="2:33" ht="12" customHeight="1" x14ac:dyDescent="0.2">
      <c r="B33" s="53" t="s">
        <v>104</v>
      </c>
      <c r="C33" s="53" t="s">
        <v>1</v>
      </c>
      <c r="D33" s="53">
        <v>2009</v>
      </c>
      <c r="E33" s="54">
        <v>40178</v>
      </c>
      <c r="F33" s="53">
        <v>27</v>
      </c>
      <c r="G33" s="55" t="s">
        <v>186</v>
      </c>
      <c r="H33" s="53" t="s">
        <v>162</v>
      </c>
      <c r="I33" s="56" t="s">
        <v>5</v>
      </c>
      <c r="J33" s="53" t="s">
        <v>94</v>
      </c>
      <c r="L33" s="57" t="s">
        <v>104</v>
      </c>
      <c r="M33" s="57" t="s">
        <v>1</v>
      </c>
      <c r="N33" s="58" t="s">
        <v>187</v>
      </c>
      <c r="O33" s="57" t="s">
        <v>94</v>
      </c>
      <c r="P33" s="58"/>
      <c r="R33" s="139"/>
      <c r="S33" s="2" t="s">
        <v>2</v>
      </c>
      <c r="T33" s="64">
        <v>178</v>
      </c>
      <c r="U33" s="64">
        <v>14</v>
      </c>
      <c r="V33" s="64">
        <v>153</v>
      </c>
      <c r="W33" s="64">
        <v>11</v>
      </c>
      <c r="X33" s="65">
        <v>8.3832335329341312</v>
      </c>
      <c r="Y33" s="142" t="s">
        <v>99</v>
      </c>
      <c r="Z33" s="142"/>
      <c r="AA33" s="142"/>
      <c r="AB33" s="142"/>
      <c r="AC33" s="142"/>
      <c r="AD33" s="82"/>
      <c r="AE33" s="82"/>
      <c r="AF33" s="82"/>
      <c r="AG33" s="2"/>
    </row>
    <row r="34" spans="2:33" ht="12" customHeight="1" x14ac:dyDescent="0.2">
      <c r="B34" s="53" t="s">
        <v>104</v>
      </c>
      <c r="C34" s="53" t="s">
        <v>1</v>
      </c>
      <c r="D34" s="53">
        <v>2009</v>
      </c>
      <c r="E34" s="54">
        <v>40178</v>
      </c>
      <c r="F34" s="53">
        <v>28</v>
      </c>
      <c r="G34" s="55" t="s">
        <v>188</v>
      </c>
      <c r="H34" s="53" t="s">
        <v>181</v>
      </c>
      <c r="I34" s="56" t="s">
        <v>5</v>
      </c>
      <c r="J34" s="53" t="s">
        <v>94</v>
      </c>
      <c r="L34" s="57" t="s">
        <v>104</v>
      </c>
      <c r="M34" s="57" t="s">
        <v>1</v>
      </c>
      <c r="N34" s="58" t="s">
        <v>189</v>
      </c>
      <c r="O34" s="57" t="s">
        <v>94</v>
      </c>
      <c r="P34" s="58"/>
      <c r="R34" s="139"/>
      <c r="S34" s="6" t="s">
        <v>3</v>
      </c>
      <c r="T34" s="64">
        <v>188</v>
      </c>
      <c r="U34" s="64">
        <v>36</v>
      </c>
      <c r="V34" s="64">
        <v>151</v>
      </c>
      <c r="W34" s="64">
        <v>1</v>
      </c>
      <c r="X34" s="65">
        <v>19.251336898395721</v>
      </c>
      <c r="Y34" s="142" t="s">
        <v>100</v>
      </c>
      <c r="Z34" s="142"/>
      <c r="AA34" s="142"/>
      <c r="AB34" s="142"/>
      <c r="AC34" s="142"/>
      <c r="AD34" s="82"/>
      <c r="AE34" s="82"/>
      <c r="AF34" s="82"/>
      <c r="AG34" s="2"/>
    </row>
    <row r="35" spans="2:33" ht="12" customHeight="1" x14ac:dyDescent="0.2">
      <c r="B35" s="53" t="s">
        <v>104</v>
      </c>
      <c r="C35" s="53" t="s">
        <v>1</v>
      </c>
      <c r="D35" s="53">
        <v>2009</v>
      </c>
      <c r="E35" s="54">
        <v>40178</v>
      </c>
      <c r="F35" s="53">
        <v>29</v>
      </c>
      <c r="G35" s="55" t="s">
        <v>190</v>
      </c>
      <c r="H35" s="53" t="s">
        <v>169</v>
      </c>
      <c r="I35" s="56" t="s">
        <v>5</v>
      </c>
      <c r="J35" s="53" t="s">
        <v>94</v>
      </c>
      <c r="L35" s="57" t="s">
        <v>104</v>
      </c>
      <c r="M35" s="57" t="s">
        <v>1</v>
      </c>
      <c r="N35" s="58" t="s">
        <v>191</v>
      </c>
      <c r="O35" s="57" t="s">
        <v>94</v>
      </c>
      <c r="P35" s="58"/>
      <c r="R35" s="140"/>
      <c r="S35" s="7" t="s">
        <v>4</v>
      </c>
      <c r="T35" s="66">
        <v>196</v>
      </c>
      <c r="U35" s="66">
        <v>15</v>
      </c>
      <c r="V35" s="66">
        <v>181</v>
      </c>
      <c r="W35" s="66">
        <v>0</v>
      </c>
      <c r="X35" s="67">
        <v>7.6530612244897958</v>
      </c>
      <c r="Y35" s="143" t="s">
        <v>105</v>
      </c>
      <c r="Z35" s="143"/>
      <c r="AA35" s="143"/>
      <c r="AB35" s="143"/>
      <c r="AC35" s="143"/>
      <c r="AD35" s="82"/>
      <c r="AE35" s="82"/>
      <c r="AF35" s="82"/>
      <c r="AG35" s="2"/>
    </row>
    <row r="36" spans="2:33" ht="12" customHeight="1" x14ac:dyDescent="0.2">
      <c r="B36" s="53" t="s">
        <v>104</v>
      </c>
      <c r="C36" s="53" t="s">
        <v>1</v>
      </c>
      <c r="D36" s="53">
        <v>2009</v>
      </c>
      <c r="E36" s="54">
        <v>40178</v>
      </c>
      <c r="F36" s="53">
        <v>30</v>
      </c>
      <c r="G36" s="55" t="s">
        <v>192</v>
      </c>
      <c r="H36" s="53" t="s">
        <v>124</v>
      </c>
      <c r="I36" s="56" t="s">
        <v>5</v>
      </c>
      <c r="J36" s="53" t="s">
        <v>94</v>
      </c>
      <c r="L36" s="57" t="s">
        <v>104</v>
      </c>
      <c r="M36" s="57" t="s">
        <v>1</v>
      </c>
      <c r="N36" s="58" t="s">
        <v>193</v>
      </c>
      <c r="O36" s="57" t="s">
        <v>94</v>
      </c>
      <c r="P36" s="58"/>
      <c r="AE36" s="82"/>
      <c r="AF36" s="82"/>
      <c r="AG36" s="82"/>
    </row>
    <row r="37" spans="2:33" ht="12" customHeight="1" x14ac:dyDescent="0.2">
      <c r="B37" s="53" t="s">
        <v>104</v>
      </c>
      <c r="C37" s="53" t="s">
        <v>1</v>
      </c>
      <c r="D37" s="53">
        <v>2009</v>
      </c>
      <c r="E37" s="54">
        <v>40178</v>
      </c>
      <c r="F37" s="53">
        <v>31</v>
      </c>
      <c r="G37" s="55" t="s">
        <v>194</v>
      </c>
      <c r="H37" s="53" t="s">
        <v>172</v>
      </c>
      <c r="I37" s="56" t="s">
        <v>5</v>
      </c>
      <c r="J37" s="53" t="s">
        <v>94</v>
      </c>
      <c r="L37" s="57" t="s">
        <v>104</v>
      </c>
      <c r="M37" s="57" t="s">
        <v>1</v>
      </c>
      <c r="N37" s="58" t="s">
        <v>195</v>
      </c>
      <c r="O37" s="57" t="s">
        <v>94</v>
      </c>
      <c r="P37" s="58"/>
    </row>
    <row r="38" spans="2:33" ht="12" customHeight="1" x14ac:dyDescent="0.2">
      <c r="B38" s="53" t="s">
        <v>104</v>
      </c>
      <c r="C38" s="53" t="s">
        <v>1</v>
      </c>
      <c r="D38" s="53">
        <v>2009</v>
      </c>
      <c r="E38" s="54">
        <v>40178</v>
      </c>
      <c r="F38" s="53">
        <v>32</v>
      </c>
      <c r="G38" s="55" t="s">
        <v>196</v>
      </c>
      <c r="H38" s="53" t="s">
        <v>197</v>
      </c>
      <c r="I38" s="56" t="s">
        <v>5</v>
      </c>
      <c r="J38" s="53" t="s">
        <v>94</v>
      </c>
      <c r="L38" s="57" t="s">
        <v>104</v>
      </c>
      <c r="M38" s="57" t="s">
        <v>1</v>
      </c>
      <c r="N38" s="58" t="s">
        <v>198</v>
      </c>
      <c r="O38" s="57" t="s">
        <v>93</v>
      </c>
      <c r="P38" s="58"/>
    </row>
    <row r="39" spans="2:33" ht="12" customHeight="1" x14ac:dyDescent="0.2">
      <c r="B39" s="53" t="s">
        <v>104</v>
      </c>
      <c r="C39" s="53" t="s">
        <v>1</v>
      </c>
      <c r="D39" s="53">
        <v>2009</v>
      </c>
      <c r="E39" s="54">
        <v>40178</v>
      </c>
      <c r="F39" s="53">
        <v>33</v>
      </c>
      <c r="G39" s="55" t="s">
        <v>199</v>
      </c>
      <c r="H39" s="53" t="s">
        <v>181</v>
      </c>
      <c r="I39" s="56" t="s">
        <v>5</v>
      </c>
      <c r="J39" s="53" t="s">
        <v>93</v>
      </c>
      <c r="L39" s="57" t="s">
        <v>104</v>
      </c>
      <c r="M39" s="57" t="s">
        <v>1</v>
      </c>
      <c r="N39" s="58" t="s">
        <v>200</v>
      </c>
      <c r="O39" s="57" t="s">
        <v>94</v>
      </c>
      <c r="P39" s="58"/>
    </row>
    <row r="40" spans="2:33" ht="12" customHeight="1" x14ac:dyDescent="0.2">
      <c r="B40" s="53" t="s">
        <v>104</v>
      </c>
      <c r="C40" s="53" t="s">
        <v>1</v>
      </c>
      <c r="D40" s="53">
        <v>2009</v>
      </c>
      <c r="E40" s="54">
        <v>40178</v>
      </c>
      <c r="F40" s="53">
        <v>34</v>
      </c>
      <c r="G40" s="55" t="s">
        <v>201</v>
      </c>
      <c r="H40" s="53" t="s">
        <v>202</v>
      </c>
      <c r="I40" s="56" t="s">
        <v>5</v>
      </c>
      <c r="J40" s="53" t="s">
        <v>94</v>
      </c>
      <c r="L40" s="57" t="s">
        <v>104</v>
      </c>
      <c r="M40" s="57" t="s">
        <v>1</v>
      </c>
      <c r="N40" s="58" t="s">
        <v>203</v>
      </c>
      <c r="O40" s="57" t="s">
        <v>94</v>
      </c>
      <c r="P40" s="58"/>
    </row>
    <row r="41" spans="2:33" ht="12" customHeight="1" x14ac:dyDescent="0.2">
      <c r="B41" s="53" t="s">
        <v>104</v>
      </c>
      <c r="C41" s="53" t="s">
        <v>1</v>
      </c>
      <c r="D41" s="53">
        <v>2009</v>
      </c>
      <c r="E41" s="54">
        <v>40178</v>
      </c>
      <c r="F41" s="53">
        <v>35</v>
      </c>
      <c r="G41" s="55" t="s">
        <v>204</v>
      </c>
      <c r="H41" s="53" t="s">
        <v>172</v>
      </c>
      <c r="I41" s="56" t="s">
        <v>5</v>
      </c>
      <c r="J41" s="53" t="s">
        <v>94</v>
      </c>
      <c r="L41" s="57" t="s">
        <v>104</v>
      </c>
      <c r="M41" s="57" t="s">
        <v>1</v>
      </c>
      <c r="N41" s="58" t="s">
        <v>205</v>
      </c>
      <c r="O41" s="57" t="s">
        <v>94</v>
      </c>
      <c r="P41" s="58"/>
      <c r="Y41" s="22"/>
    </row>
    <row r="42" spans="2:33" ht="12" customHeight="1" x14ac:dyDescent="0.2">
      <c r="B42" s="53" t="s">
        <v>104</v>
      </c>
      <c r="C42" s="53" t="s">
        <v>1</v>
      </c>
      <c r="D42" s="53">
        <v>2009</v>
      </c>
      <c r="E42" s="54">
        <v>40178</v>
      </c>
      <c r="F42" s="53">
        <v>36</v>
      </c>
      <c r="G42" s="55" t="s">
        <v>206</v>
      </c>
      <c r="H42" s="53" t="s">
        <v>157</v>
      </c>
      <c r="I42" s="56" t="s">
        <v>5</v>
      </c>
      <c r="J42" s="53" t="s">
        <v>94</v>
      </c>
      <c r="L42" s="57" t="s">
        <v>104</v>
      </c>
      <c r="M42" s="57" t="s">
        <v>1</v>
      </c>
      <c r="N42" s="58" t="s">
        <v>207</v>
      </c>
      <c r="O42" s="57" t="s">
        <v>94</v>
      </c>
      <c r="P42" s="58"/>
      <c r="Y42" s="22"/>
    </row>
    <row r="43" spans="2:33" ht="12" customHeight="1" x14ac:dyDescent="0.2">
      <c r="B43" s="53" t="s">
        <v>104</v>
      </c>
      <c r="C43" s="53" t="s">
        <v>1</v>
      </c>
      <c r="D43" s="53">
        <v>2009</v>
      </c>
      <c r="E43" s="54">
        <v>40178</v>
      </c>
      <c r="F43" s="53">
        <v>37</v>
      </c>
      <c r="G43" s="55" t="s">
        <v>208</v>
      </c>
      <c r="H43" s="53" t="s">
        <v>160</v>
      </c>
      <c r="I43" s="56" t="s">
        <v>5</v>
      </c>
      <c r="J43" s="53" t="s">
        <v>93</v>
      </c>
      <c r="L43" s="57" t="s">
        <v>104</v>
      </c>
      <c r="M43" s="57" t="s">
        <v>1</v>
      </c>
      <c r="N43" s="58" t="s">
        <v>209</v>
      </c>
      <c r="O43" s="57" t="s">
        <v>94</v>
      </c>
      <c r="P43" s="58"/>
      <c r="Y43" s="68"/>
    </row>
    <row r="44" spans="2:33" ht="12" customHeight="1" x14ac:dyDescent="0.2">
      <c r="B44" s="53" t="s">
        <v>104</v>
      </c>
      <c r="C44" s="53" t="s">
        <v>1</v>
      </c>
      <c r="D44" s="53">
        <v>2009</v>
      </c>
      <c r="E44" s="54">
        <v>40178</v>
      </c>
      <c r="F44" s="53">
        <v>38</v>
      </c>
      <c r="G44" s="55" t="s">
        <v>210</v>
      </c>
      <c r="H44" s="53" t="s">
        <v>211</v>
      </c>
      <c r="I44" s="56" t="s">
        <v>5</v>
      </c>
      <c r="J44" s="53" t="s">
        <v>94</v>
      </c>
      <c r="L44" s="57" t="s">
        <v>104</v>
      </c>
      <c r="M44" s="57" t="s">
        <v>1</v>
      </c>
      <c r="N44" s="58" t="s">
        <v>212</v>
      </c>
      <c r="O44" s="57" t="s">
        <v>94</v>
      </c>
      <c r="P44" s="58"/>
      <c r="Y44" s="68"/>
    </row>
    <row r="45" spans="2:33" ht="12" customHeight="1" x14ac:dyDescent="0.2">
      <c r="B45" s="53" t="s">
        <v>104</v>
      </c>
      <c r="C45" s="53" t="s">
        <v>1</v>
      </c>
      <c r="D45" s="53">
        <v>2009</v>
      </c>
      <c r="E45" s="54">
        <v>40178</v>
      </c>
      <c r="F45" s="53">
        <v>39</v>
      </c>
      <c r="G45" s="55" t="s">
        <v>136</v>
      </c>
      <c r="H45" s="53" t="s">
        <v>213</v>
      </c>
      <c r="I45" s="56" t="s">
        <v>5</v>
      </c>
      <c r="J45" s="53" t="s">
        <v>94</v>
      </c>
      <c r="L45" s="57" t="s">
        <v>104</v>
      </c>
      <c r="M45" s="57" t="s">
        <v>1</v>
      </c>
      <c r="N45" s="58" t="s">
        <v>214</v>
      </c>
      <c r="O45" s="57" t="s">
        <v>94</v>
      </c>
      <c r="P45" s="58"/>
    </row>
    <row r="46" spans="2:33" ht="12" customHeight="1" x14ac:dyDescent="0.2">
      <c r="B46" s="53" t="s">
        <v>104</v>
      </c>
      <c r="C46" s="53" t="s">
        <v>1</v>
      </c>
      <c r="D46" s="53">
        <v>2009</v>
      </c>
      <c r="E46" s="54">
        <v>40178</v>
      </c>
      <c r="F46" s="53">
        <v>40</v>
      </c>
      <c r="G46" s="55" t="s">
        <v>125</v>
      </c>
      <c r="H46" s="53" t="s">
        <v>142</v>
      </c>
      <c r="I46" s="56" t="s">
        <v>5</v>
      </c>
      <c r="J46" s="53" t="s">
        <v>94</v>
      </c>
      <c r="L46" s="57" t="s">
        <v>104</v>
      </c>
      <c r="M46" s="57" t="s">
        <v>1</v>
      </c>
      <c r="N46" s="58" t="s">
        <v>215</v>
      </c>
      <c r="O46" s="57" t="s">
        <v>94</v>
      </c>
      <c r="P46" s="58"/>
    </row>
    <row r="47" spans="2:33" ht="12" customHeight="1" x14ac:dyDescent="0.2">
      <c r="B47" s="53" t="s">
        <v>104</v>
      </c>
      <c r="C47" s="53" t="s">
        <v>1</v>
      </c>
      <c r="D47" s="53">
        <v>2009</v>
      </c>
      <c r="E47" s="54">
        <v>40178</v>
      </c>
      <c r="F47" s="53">
        <v>41</v>
      </c>
      <c r="G47" s="55" t="s">
        <v>216</v>
      </c>
      <c r="H47" s="53" t="s">
        <v>162</v>
      </c>
      <c r="I47" s="56" t="s">
        <v>5</v>
      </c>
      <c r="J47" s="53" t="s">
        <v>94</v>
      </c>
      <c r="L47" s="57" t="s">
        <v>104</v>
      </c>
      <c r="M47" s="57" t="s">
        <v>1</v>
      </c>
      <c r="N47" s="58" t="s">
        <v>217</v>
      </c>
      <c r="O47" s="57" t="s">
        <v>94</v>
      </c>
      <c r="P47" s="58"/>
      <c r="R47" s="6"/>
    </row>
    <row r="48" spans="2:33" ht="12" customHeight="1" x14ac:dyDescent="0.2">
      <c r="B48" s="53" t="s">
        <v>104</v>
      </c>
      <c r="C48" s="53" t="s">
        <v>1</v>
      </c>
      <c r="D48" s="53">
        <v>2009</v>
      </c>
      <c r="E48" s="54">
        <v>40178</v>
      </c>
      <c r="F48" s="53">
        <v>42</v>
      </c>
      <c r="G48" s="55" t="s">
        <v>218</v>
      </c>
      <c r="H48" s="53" t="s">
        <v>181</v>
      </c>
      <c r="I48" s="56" t="s">
        <v>5</v>
      </c>
      <c r="J48" s="53" t="s">
        <v>94</v>
      </c>
      <c r="L48" s="57" t="s">
        <v>104</v>
      </c>
      <c r="M48" s="57" t="s">
        <v>1</v>
      </c>
      <c r="N48" s="58" t="s">
        <v>219</v>
      </c>
      <c r="O48" s="57" t="s">
        <v>94</v>
      </c>
      <c r="P48" s="58"/>
    </row>
    <row r="49" spans="2:16" ht="12" customHeight="1" x14ac:dyDescent="0.2">
      <c r="B49" s="53" t="s">
        <v>104</v>
      </c>
      <c r="C49" s="53" t="s">
        <v>1</v>
      </c>
      <c r="D49" s="53">
        <v>2009</v>
      </c>
      <c r="E49" s="54">
        <v>40178</v>
      </c>
      <c r="F49" s="53">
        <v>43</v>
      </c>
      <c r="G49" s="55" t="s">
        <v>158</v>
      </c>
      <c r="H49" s="53" t="s">
        <v>211</v>
      </c>
      <c r="I49" s="56" t="s">
        <v>5</v>
      </c>
      <c r="J49" s="53" t="s">
        <v>94</v>
      </c>
      <c r="L49" s="57" t="s">
        <v>104</v>
      </c>
      <c r="M49" s="57" t="s">
        <v>1</v>
      </c>
      <c r="N49" s="58" t="s">
        <v>220</v>
      </c>
      <c r="O49" s="57" t="s">
        <v>94</v>
      </c>
      <c r="P49" s="58"/>
    </row>
    <row r="50" spans="2:16" ht="12" customHeight="1" x14ac:dyDescent="0.2">
      <c r="B50" s="53" t="s">
        <v>104</v>
      </c>
      <c r="C50" s="53" t="s">
        <v>1</v>
      </c>
      <c r="D50" s="53">
        <v>2009</v>
      </c>
      <c r="E50" s="54">
        <v>40178</v>
      </c>
      <c r="F50" s="53">
        <v>44</v>
      </c>
      <c r="G50" s="55" t="s">
        <v>165</v>
      </c>
      <c r="H50" s="53" t="s">
        <v>221</v>
      </c>
      <c r="I50" s="56" t="s">
        <v>5</v>
      </c>
      <c r="J50" s="53" t="s">
        <v>94</v>
      </c>
      <c r="L50" s="57" t="s">
        <v>104</v>
      </c>
      <c r="M50" s="57" t="s">
        <v>1</v>
      </c>
      <c r="N50" s="58" t="s">
        <v>222</v>
      </c>
      <c r="O50" s="57" t="s">
        <v>94</v>
      </c>
      <c r="P50" s="58"/>
    </row>
    <row r="51" spans="2:16" ht="12" customHeight="1" x14ac:dyDescent="0.2">
      <c r="B51" s="53" t="s">
        <v>104</v>
      </c>
      <c r="C51" s="53" t="s">
        <v>1</v>
      </c>
      <c r="D51" s="53">
        <v>2009</v>
      </c>
      <c r="E51" s="54">
        <v>40178</v>
      </c>
      <c r="F51" s="53">
        <v>45</v>
      </c>
      <c r="G51" s="55" t="s">
        <v>223</v>
      </c>
      <c r="H51" s="53" t="s">
        <v>224</v>
      </c>
      <c r="I51" s="56" t="s">
        <v>5</v>
      </c>
      <c r="J51" s="53" t="s">
        <v>94</v>
      </c>
      <c r="L51" s="57" t="s">
        <v>104</v>
      </c>
      <c r="M51" s="57" t="s">
        <v>1</v>
      </c>
      <c r="N51" s="58" t="s">
        <v>225</v>
      </c>
      <c r="O51" s="57" t="s">
        <v>94</v>
      </c>
      <c r="P51" s="58"/>
    </row>
    <row r="52" spans="2:16" ht="12" customHeight="1" x14ac:dyDescent="0.2">
      <c r="B52" s="53" t="s">
        <v>104</v>
      </c>
      <c r="C52" s="53" t="s">
        <v>1</v>
      </c>
      <c r="D52" s="53">
        <v>2009</v>
      </c>
      <c r="E52" s="54">
        <v>40178</v>
      </c>
      <c r="F52" s="53">
        <v>46</v>
      </c>
      <c r="G52" s="55" t="s">
        <v>226</v>
      </c>
      <c r="H52" s="53" t="s">
        <v>178</v>
      </c>
      <c r="I52" s="56" t="s">
        <v>5</v>
      </c>
      <c r="J52" s="53" t="s">
        <v>94</v>
      </c>
      <c r="L52" s="57" t="s">
        <v>104</v>
      </c>
      <c r="M52" s="57" t="s">
        <v>1</v>
      </c>
      <c r="N52" s="58" t="s">
        <v>227</v>
      </c>
      <c r="O52" s="57" t="s">
        <v>94</v>
      </c>
      <c r="P52" s="58"/>
    </row>
    <row r="53" spans="2:16" ht="12" customHeight="1" x14ac:dyDescent="0.2">
      <c r="B53" s="53" t="s">
        <v>104</v>
      </c>
      <c r="C53" s="53" t="s">
        <v>1</v>
      </c>
      <c r="D53" s="53">
        <v>2009</v>
      </c>
      <c r="E53" s="54">
        <v>40178</v>
      </c>
      <c r="F53" s="53">
        <v>47</v>
      </c>
      <c r="G53" s="55" t="s">
        <v>228</v>
      </c>
      <c r="H53" s="53" t="s">
        <v>229</v>
      </c>
      <c r="I53" s="56" t="s">
        <v>5</v>
      </c>
      <c r="J53" s="53" t="s">
        <v>94</v>
      </c>
      <c r="L53" s="57" t="s">
        <v>104</v>
      </c>
      <c r="M53" s="57" t="s">
        <v>1</v>
      </c>
      <c r="N53" s="58" t="s">
        <v>230</v>
      </c>
      <c r="O53" s="57" t="s">
        <v>94</v>
      </c>
      <c r="P53" s="58"/>
    </row>
    <row r="54" spans="2:16" ht="12" customHeight="1" x14ac:dyDescent="0.2">
      <c r="B54" s="53" t="s">
        <v>104</v>
      </c>
      <c r="C54" s="53" t="s">
        <v>1</v>
      </c>
      <c r="D54" s="53">
        <v>2009</v>
      </c>
      <c r="E54" s="54">
        <v>40178</v>
      </c>
      <c r="F54" s="53">
        <v>48</v>
      </c>
      <c r="G54" s="55" t="s">
        <v>231</v>
      </c>
      <c r="H54" s="53" t="s">
        <v>154</v>
      </c>
      <c r="I54" s="56" t="s">
        <v>5</v>
      </c>
      <c r="J54" s="53" t="s">
        <v>94</v>
      </c>
      <c r="L54" s="57" t="s">
        <v>104</v>
      </c>
      <c r="M54" s="57" t="s">
        <v>1</v>
      </c>
      <c r="N54" s="58" t="s">
        <v>232</v>
      </c>
      <c r="O54" s="57" t="s">
        <v>94</v>
      </c>
      <c r="P54" s="58"/>
    </row>
    <row r="55" spans="2:16" ht="12" customHeight="1" x14ac:dyDescent="0.2">
      <c r="B55" s="53" t="s">
        <v>104</v>
      </c>
      <c r="C55" s="53" t="s">
        <v>1</v>
      </c>
      <c r="D55" s="53">
        <v>2009</v>
      </c>
      <c r="E55" s="54">
        <v>40178</v>
      </c>
      <c r="F55" s="53">
        <v>49</v>
      </c>
      <c r="G55" s="55" t="s">
        <v>233</v>
      </c>
      <c r="H55" s="53" t="s">
        <v>234</v>
      </c>
      <c r="I55" s="56" t="s">
        <v>5</v>
      </c>
      <c r="J55" s="53" t="s">
        <v>94</v>
      </c>
      <c r="L55" s="57" t="s">
        <v>104</v>
      </c>
      <c r="M55" s="57" t="s">
        <v>1</v>
      </c>
      <c r="N55" s="58" t="s">
        <v>235</v>
      </c>
      <c r="O55" s="57" t="s">
        <v>94</v>
      </c>
      <c r="P55" s="58"/>
    </row>
    <row r="56" spans="2:16" ht="12" customHeight="1" x14ac:dyDescent="0.2">
      <c r="B56" s="53" t="s">
        <v>104</v>
      </c>
      <c r="C56" s="53" t="s">
        <v>1</v>
      </c>
      <c r="D56" s="53">
        <v>2009</v>
      </c>
      <c r="E56" s="54">
        <v>40178</v>
      </c>
      <c r="F56" s="53">
        <v>50</v>
      </c>
      <c r="G56" s="55" t="s">
        <v>236</v>
      </c>
      <c r="H56" s="53" t="s">
        <v>237</v>
      </c>
      <c r="I56" s="56" t="s">
        <v>5</v>
      </c>
      <c r="J56" s="53" t="s">
        <v>94</v>
      </c>
      <c r="L56" s="57" t="s">
        <v>104</v>
      </c>
      <c r="M56" s="57" t="s">
        <v>1</v>
      </c>
      <c r="N56" s="58" t="s">
        <v>238</v>
      </c>
      <c r="O56" s="57" t="s">
        <v>94</v>
      </c>
      <c r="P56" s="58"/>
    </row>
    <row r="57" spans="2:16" ht="12" customHeight="1" x14ac:dyDescent="0.2">
      <c r="B57" s="53" t="s">
        <v>104</v>
      </c>
      <c r="C57" s="53" t="s">
        <v>1</v>
      </c>
      <c r="D57" s="53">
        <v>2009</v>
      </c>
      <c r="E57" s="54">
        <v>40178</v>
      </c>
      <c r="F57" s="53">
        <v>51</v>
      </c>
      <c r="G57" s="55" t="s">
        <v>239</v>
      </c>
      <c r="H57" s="53" t="s">
        <v>213</v>
      </c>
      <c r="I57" s="56" t="s">
        <v>5</v>
      </c>
      <c r="J57" s="53" t="s">
        <v>94</v>
      </c>
      <c r="L57" s="57" t="s">
        <v>104</v>
      </c>
      <c r="M57" s="57" t="s">
        <v>1</v>
      </c>
      <c r="N57" s="58" t="s">
        <v>240</v>
      </c>
      <c r="O57" s="57" t="s">
        <v>94</v>
      </c>
      <c r="P57" s="58"/>
    </row>
    <row r="58" spans="2:16" ht="12" customHeight="1" x14ac:dyDescent="0.2">
      <c r="B58" s="53" t="s">
        <v>104</v>
      </c>
      <c r="C58" s="53" t="s">
        <v>1</v>
      </c>
      <c r="D58" s="53">
        <v>2009</v>
      </c>
      <c r="E58" s="54">
        <v>40178</v>
      </c>
      <c r="F58" s="53">
        <v>52</v>
      </c>
      <c r="G58" s="55" t="s">
        <v>183</v>
      </c>
      <c r="H58" s="53" t="s">
        <v>169</v>
      </c>
      <c r="I58" s="56" t="s">
        <v>5</v>
      </c>
      <c r="J58" s="53" t="s">
        <v>93</v>
      </c>
      <c r="L58" s="57" t="s">
        <v>104</v>
      </c>
      <c r="M58" s="57" t="s">
        <v>1</v>
      </c>
      <c r="N58" s="58" t="s">
        <v>241</v>
      </c>
      <c r="O58" s="57" t="s">
        <v>94</v>
      </c>
      <c r="P58" s="58"/>
    </row>
    <row r="59" spans="2:16" ht="12" customHeight="1" x14ac:dyDescent="0.2">
      <c r="B59" s="53" t="s">
        <v>104</v>
      </c>
      <c r="C59" s="53" t="s">
        <v>1</v>
      </c>
      <c r="D59" s="53">
        <v>2009</v>
      </c>
      <c r="E59" s="54">
        <v>40178</v>
      </c>
      <c r="F59" s="53">
        <v>53</v>
      </c>
      <c r="G59" s="55" t="s">
        <v>242</v>
      </c>
      <c r="H59" s="53" t="s">
        <v>162</v>
      </c>
      <c r="I59" s="56" t="s">
        <v>5</v>
      </c>
      <c r="J59" s="53" t="s">
        <v>94</v>
      </c>
      <c r="L59" s="57" t="s">
        <v>104</v>
      </c>
      <c r="M59" s="57" t="s">
        <v>1</v>
      </c>
      <c r="N59" s="58" t="s">
        <v>243</v>
      </c>
      <c r="O59" s="57" t="s">
        <v>93</v>
      </c>
      <c r="P59" s="58"/>
    </row>
    <row r="60" spans="2:16" ht="12" customHeight="1" x14ac:dyDescent="0.2">
      <c r="B60" s="53" t="s">
        <v>104</v>
      </c>
      <c r="C60" s="53" t="s">
        <v>1</v>
      </c>
      <c r="D60" s="53">
        <v>2009</v>
      </c>
      <c r="E60" s="54">
        <v>40178</v>
      </c>
      <c r="F60" s="53">
        <v>54</v>
      </c>
      <c r="G60" s="55" t="s">
        <v>244</v>
      </c>
      <c r="H60" s="53" t="s">
        <v>202</v>
      </c>
      <c r="I60" s="56" t="s">
        <v>5</v>
      </c>
      <c r="J60" s="53" t="s">
        <v>94</v>
      </c>
      <c r="L60" s="57" t="s">
        <v>104</v>
      </c>
      <c r="M60" s="57" t="s">
        <v>1</v>
      </c>
      <c r="N60" s="58" t="s">
        <v>244</v>
      </c>
      <c r="O60" s="57" t="s">
        <v>94</v>
      </c>
      <c r="P60" s="58"/>
    </row>
    <row r="61" spans="2:16" ht="12" customHeight="1" x14ac:dyDescent="0.2">
      <c r="B61" s="53" t="s">
        <v>104</v>
      </c>
      <c r="C61" s="53" t="s">
        <v>1</v>
      </c>
      <c r="D61" s="53">
        <v>2009</v>
      </c>
      <c r="E61" s="54">
        <v>40178</v>
      </c>
      <c r="F61" s="53">
        <v>55</v>
      </c>
      <c r="G61" s="55" t="s">
        <v>209</v>
      </c>
      <c r="H61" s="53" t="s">
        <v>211</v>
      </c>
      <c r="I61" s="56" t="s">
        <v>5</v>
      </c>
      <c r="J61" s="53" t="s">
        <v>94</v>
      </c>
      <c r="L61" s="57" t="s">
        <v>104</v>
      </c>
      <c r="M61" s="57" t="s">
        <v>1</v>
      </c>
      <c r="N61" s="58" t="s">
        <v>245</v>
      </c>
      <c r="O61" s="57" t="s">
        <v>94</v>
      </c>
      <c r="P61" s="58"/>
    </row>
    <row r="62" spans="2:16" ht="12" customHeight="1" x14ac:dyDescent="0.2">
      <c r="B62" s="53" t="s">
        <v>104</v>
      </c>
      <c r="C62" s="53" t="s">
        <v>1</v>
      </c>
      <c r="D62" s="53">
        <v>2009</v>
      </c>
      <c r="E62" s="54">
        <v>40178</v>
      </c>
      <c r="F62" s="53">
        <v>56</v>
      </c>
      <c r="G62" s="55" t="s">
        <v>150</v>
      </c>
      <c r="H62" s="53" t="s">
        <v>172</v>
      </c>
      <c r="I62" s="56" t="s">
        <v>5</v>
      </c>
      <c r="J62" s="53" t="s">
        <v>94</v>
      </c>
      <c r="L62" s="57" t="s">
        <v>104</v>
      </c>
      <c r="M62" s="57" t="s">
        <v>1</v>
      </c>
      <c r="N62" s="58" t="s">
        <v>236</v>
      </c>
      <c r="O62" s="57" t="s">
        <v>94</v>
      </c>
      <c r="P62" s="58"/>
    </row>
    <row r="63" spans="2:16" ht="12" customHeight="1" x14ac:dyDescent="0.2">
      <c r="B63" s="53" t="s">
        <v>104</v>
      </c>
      <c r="C63" s="53" t="s">
        <v>1</v>
      </c>
      <c r="D63" s="53">
        <v>2009</v>
      </c>
      <c r="E63" s="54">
        <v>40178</v>
      </c>
      <c r="F63" s="53">
        <v>57</v>
      </c>
      <c r="G63" s="55" t="s">
        <v>246</v>
      </c>
      <c r="H63" s="53" t="s">
        <v>142</v>
      </c>
      <c r="I63" s="56" t="s">
        <v>5</v>
      </c>
      <c r="J63" s="53" t="s">
        <v>94</v>
      </c>
      <c r="L63" s="57" t="s">
        <v>104</v>
      </c>
      <c r="M63" s="57" t="s">
        <v>1</v>
      </c>
      <c r="N63" s="58" t="s">
        <v>177</v>
      </c>
      <c r="O63" s="57" t="s">
        <v>94</v>
      </c>
      <c r="P63" s="58"/>
    </row>
    <row r="64" spans="2:16" ht="12" customHeight="1" x14ac:dyDescent="0.2">
      <c r="B64" s="53" t="s">
        <v>104</v>
      </c>
      <c r="C64" s="53" t="s">
        <v>1</v>
      </c>
      <c r="D64" s="53">
        <v>2009</v>
      </c>
      <c r="E64" s="54">
        <v>40178</v>
      </c>
      <c r="F64" s="53">
        <v>58</v>
      </c>
      <c r="G64" s="55" t="s">
        <v>247</v>
      </c>
      <c r="H64" s="53" t="s">
        <v>169</v>
      </c>
      <c r="I64" s="56" t="s">
        <v>5</v>
      </c>
      <c r="J64" s="53" t="s">
        <v>94</v>
      </c>
      <c r="L64" s="57" t="s">
        <v>104</v>
      </c>
      <c r="M64" s="57" t="s">
        <v>1</v>
      </c>
      <c r="N64" s="58" t="s">
        <v>188</v>
      </c>
      <c r="O64" s="57" t="s">
        <v>94</v>
      </c>
      <c r="P64" s="58"/>
    </row>
    <row r="65" spans="2:16" ht="12" customHeight="1" x14ac:dyDescent="0.2">
      <c r="B65" s="53" t="s">
        <v>104</v>
      </c>
      <c r="C65" s="53" t="s">
        <v>1</v>
      </c>
      <c r="D65" s="53">
        <v>2009</v>
      </c>
      <c r="E65" s="54">
        <v>40178</v>
      </c>
      <c r="F65" s="53">
        <v>59</v>
      </c>
      <c r="G65" s="55" t="s">
        <v>248</v>
      </c>
      <c r="H65" s="53" t="s">
        <v>249</v>
      </c>
      <c r="I65" s="56" t="s">
        <v>5</v>
      </c>
      <c r="J65" s="53" t="s">
        <v>94</v>
      </c>
      <c r="L65" s="57" t="s">
        <v>104</v>
      </c>
      <c r="M65" s="57" t="s">
        <v>1</v>
      </c>
      <c r="N65" s="58" t="s">
        <v>250</v>
      </c>
      <c r="O65" s="57" t="s">
        <v>94</v>
      </c>
      <c r="P65" s="58"/>
    </row>
    <row r="66" spans="2:16" ht="12" customHeight="1" x14ac:dyDescent="0.2">
      <c r="B66" s="53" t="s">
        <v>104</v>
      </c>
      <c r="C66" s="53" t="s">
        <v>1</v>
      </c>
      <c r="D66" s="53">
        <v>2009</v>
      </c>
      <c r="E66" s="54">
        <v>40178</v>
      </c>
      <c r="F66" s="53">
        <v>60</v>
      </c>
      <c r="G66" s="55" t="s">
        <v>251</v>
      </c>
      <c r="H66" s="53" t="s">
        <v>181</v>
      </c>
      <c r="I66" s="56" t="s">
        <v>5</v>
      </c>
      <c r="J66" s="53" t="s">
        <v>94</v>
      </c>
      <c r="L66" s="57" t="s">
        <v>104</v>
      </c>
      <c r="M66" s="57" t="s">
        <v>1</v>
      </c>
      <c r="N66" s="58" t="s">
        <v>252</v>
      </c>
      <c r="O66" s="57" t="s">
        <v>94</v>
      </c>
      <c r="P66" s="58"/>
    </row>
    <row r="67" spans="2:16" ht="12" customHeight="1" x14ac:dyDescent="0.2">
      <c r="B67" s="53" t="s">
        <v>104</v>
      </c>
      <c r="C67" s="53" t="s">
        <v>1</v>
      </c>
      <c r="D67" s="53">
        <v>2009</v>
      </c>
      <c r="E67" s="54">
        <v>40178</v>
      </c>
      <c r="F67" s="53">
        <v>61</v>
      </c>
      <c r="G67" s="55" t="s">
        <v>205</v>
      </c>
      <c r="H67" s="53" t="s">
        <v>135</v>
      </c>
      <c r="I67" s="56" t="s">
        <v>5</v>
      </c>
      <c r="J67" s="53" t="s">
        <v>94</v>
      </c>
      <c r="L67" s="57" t="s">
        <v>104</v>
      </c>
      <c r="M67" s="57" t="s">
        <v>1</v>
      </c>
      <c r="N67" s="58" t="s">
        <v>253</v>
      </c>
      <c r="O67" s="57" t="s">
        <v>94</v>
      </c>
      <c r="P67" s="58"/>
    </row>
    <row r="68" spans="2:16" ht="12" customHeight="1" x14ac:dyDescent="0.2">
      <c r="B68" s="53" t="s">
        <v>104</v>
      </c>
      <c r="C68" s="53" t="s">
        <v>1</v>
      </c>
      <c r="D68" s="53">
        <v>2009</v>
      </c>
      <c r="E68" s="54">
        <v>40178</v>
      </c>
      <c r="F68" s="53">
        <v>62</v>
      </c>
      <c r="G68" s="55" t="s">
        <v>212</v>
      </c>
      <c r="H68" s="53" t="s">
        <v>254</v>
      </c>
      <c r="I68" s="56" t="s">
        <v>5</v>
      </c>
      <c r="J68" s="53" t="s">
        <v>94</v>
      </c>
      <c r="L68" s="57" t="s">
        <v>104</v>
      </c>
      <c r="M68" s="57" t="s">
        <v>1</v>
      </c>
      <c r="N68" s="58" t="s">
        <v>255</v>
      </c>
      <c r="O68" s="57" t="s">
        <v>94</v>
      </c>
      <c r="P68" s="58"/>
    </row>
    <row r="69" spans="2:16" ht="12" customHeight="1" x14ac:dyDescent="0.2">
      <c r="B69" s="53" t="s">
        <v>104</v>
      </c>
      <c r="C69" s="53" t="s">
        <v>1</v>
      </c>
      <c r="D69" s="53">
        <v>2009</v>
      </c>
      <c r="E69" s="54">
        <v>40178</v>
      </c>
      <c r="F69" s="53">
        <v>63</v>
      </c>
      <c r="G69" s="55" t="s">
        <v>256</v>
      </c>
      <c r="H69" s="53" t="s">
        <v>142</v>
      </c>
      <c r="I69" s="56" t="s">
        <v>5</v>
      </c>
      <c r="J69" s="53" t="s">
        <v>94</v>
      </c>
      <c r="L69" s="57" t="s">
        <v>104</v>
      </c>
      <c r="M69" s="57" t="s">
        <v>1</v>
      </c>
      <c r="N69" s="58" t="s">
        <v>216</v>
      </c>
      <c r="O69" s="57" t="s">
        <v>94</v>
      </c>
      <c r="P69" s="58"/>
    </row>
    <row r="70" spans="2:16" ht="12" customHeight="1" x14ac:dyDescent="0.2">
      <c r="B70" s="53" t="s">
        <v>104</v>
      </c>
      <c r="C70" s="53" t="s">
        <v>1</v>
      </c>
      <c r="D70" s="53">
        <v>2009</v>
      </c>
      <c r="E70" s="54">
        <v>40178</v>
      </c>
      <c r="F70" s="53">
        <v>64</v>
      </c>
      <c r="G70" s="55" t="s">
        <v>257</v>
      </c>
      <c r="H70" s="53" t="s">
        <v>157</v>
      </c>
      <c r="I70" s="56" t="s">
        <v>5</v>
      </c>
      <c r="J70" s="53" t="s">
        <v>94</v>
      </c>
      <c r="L70" s="57" t="s">
        <v>104</v>
      </c>
      <c r="M70" s="57" t="s">
        <v>1</v>
      </c>
      <c r="N70" s="58" t="s">
        <v>258</v>
      </c>
      <c r="O70" s="57" t="s">
        <v>94</v>
      </c>
      <c r="P70" s="58"/>
    </row>
    <row r="71" spans="2:16" ht="12" customHeight="1" x14ac:dyDescent="0.2">
      <c r="B71" s="53" t="s">
        <v>104</v>
      </c>
      <c r="C71" s="53" t="s">
        <v>1</v>
      </c>
      <c r="D71" s="53">
        <v>2009</v>
      </c>
      <c r="E71" s="54">
        <v>40178</v>
      </c>
      <c r="F71" s="53">
        <v>65</v>
      </c>
      <c r="G71" s="55" t="s">
        <v>259</v>
      </c>
      <c r="H71" s="53" t="s">
        <v>135</v>
      </c>
      <c r="I71" s="56" t="s">
        <v>5</v>
      </c>
      <c r="J71" s="53" t="s">
        <v>94</v>
      </c>
      <c r="L71" s="57" t="s">
        <v>104</v>
      </c>
      <c r="M71" s="57" t="s">
        <v>1</v>
      </c>
      <c r="N71" s="58" t="s">
        <v>260</v>
      </c>
      <c r="O71" s="57" t="s">
        <v>94</v>
      </c>
      <c r="P71" s="58"/>
    </row>
    <row r="72" spans="2:16" ht="12" customHeight="1" x14ac:dyDescent="0.2">
      <c r="B72" s="53" t="s">
        <v>104</v>
      </c>
      <c r="C72" s="53" t="s">
        <v>1</v>
      </c>
      <c r="D72" s="53">
        <v>2009</v>
      </c>
      <c r="E72" s="54">
        <v>40178</v>
      </c>
      <c r="F72" s="53">
        <v>66</v>
      </c>
      <c r="G72" s="55" t="s">
        <v>261</v>
      </c>
      <c r="H72" s="53" t="s">
        <v>129</v>
      </c>
      <c r="I72" s="56" t="s">
        <v>5</v>
      </c>
      <c r="J72" s="53" t="s">
        <v>94</v>
      </c>
      <c r="L72" s="57" t="s">
        <v>104</v>
      </c>
      <c r="M72" s="57" t="s">
        <v>1</v>
      </c>
      <c r="N72" s="58" t="s">
        <v>262</v>
      </c>
      <c r="O72" s="57" t="s">
        <v>94</v>
      </c>
      <c r="P72" s="58"/>
    </row>
    <row r="73" spans="2:16" ht="12" customHeight="1" x14ac:dyDescent="0.2">
      <c r="B73" s="53" t="s">
        <v>104</v>
      </c>
      <c r="C73" s="53" t="s">
        <v>1</v>
      </c>
      <c r="D73" s="53">
        <v>2009</v>
      </c>
      <c r="E73" s="54">
        <v>40178</v>
      </c>
      <c r="F73" s="53">
        <v>67</v>
      </c>
      <c r="G73" s="55" t="s">
        <v>263</v>
      </c>
      <c r="H73" s="53" t="s">
        <v>264</v>
      </c>
      <c r="I73" s="56" t="s">
        <v>5</v>
      </c>
      <c r="J73" s="53" t="s">
        <v>94</v>
      </c>
      <c r="L73" s="57" t="s">
        <v>104</v>
      </c>
      <c r="M73" s="57" t="s">
        <v>1</v>
      </c>
      <c r="N73" s="58" t="s">
        <v>265</v>
      </c>
      <c r="O73" s="57" t="s">
        <v>94</v>
      </c>
      <c r="P73" s="58"/>
    </row>
    <row r="74" spans="2:16" ht="12" customHeight="1" x14ac:dyDescent="0.2">
      <c r="B74" s="53" t="s">
        <v>104</v>
      </c>
      <c r="C74" s="53" t="s">
        <v>1</v>
      </c>
      <c r="D74" s="53">
        <v>2009</v>
      </c>
      <c r="E74" s="54">
        <v>40178</v>
      </c>
      <c r="F74" s="53">
        <v>68</v>
      </c>
      <c r="G74" s="55" t="s">
        <v>266</v>
      </c>
      <c r="H74" s="53" t="s">
        <v>267</v>
      </c>
      <c r="I74" s="56" t="s">
        <v>5</v>
      </c>
      <c r="J74" s="53" t="s">
        <v>94</v>
      </c>
      <c r="L74" s="57" t="s">
        <v>104</v>
      </c>
      <c r="M74" s="57" t="s">
        <v>1</v>
      </c>
      <c r="N74" s="58" t="s">
        <v>268</v>
      </c>
      <c r="O74" s="57" t="s">
        <v>94</v>
      </c>
      <c r="P74" s="58"/>
    </row>
    <row r="75" spans="2:16" ht="12" customHeight="1" x14ac:dyDescent="0.2">
      <c r="B75" s="53" t="s">
        <v>104</v>
      </c>
      <c r="C75" s="53" t="s">
        <v>1</v>
      </c>
      <c r="D75" s="53">
        <v>2009</v>
      </c>
      <c r="E75" s="54">
        <v>40178</v>
      </c>
      <c r="F75" s="53">
        <v>69</v>
      </c>
      <c r="G75" s="55" t="s">
        <v>269</v>
      </c>
      <c r="H75" s="53" t="s">
        <v>145</v>
      </c>
      <c r="I75" s="56" t="s">
        <v>5</v>
      </c>
      <c r="J75" s="53" t="s">
        <v>94</v>
      </c>
      <c r="L75" s="57" t="s">
        <v>104</v>
      </c>
      <c r="M75" s="57" t="s">
        <v>1</v>
      </c>
      <c r="N75" s="58" t="s">
        <v>270</v>
      </c>
      <c r="O75" s="57" t="s">
        <v>94</v>
      </c>
      <c r="P75" s="58"/>
    </row>
    <row r="76" spans="2:16" ht="12" customHeight="1" x14ac:dyDescent="0.2">
      <c r="B76" s="53" t="s">
        <v>104</v>
      </c>
      <c r="C76" s="53" t="s">
        <v>1</v>
      </c>
      <c r="D76" s="53">
        <v>2009</v>
      </c>
      <c r="E76" s="54">
        <v>40178</v>
      </c>
      <c r="F76" s="53">
        <v>70</v>
      </c>
      <c r="G76" s="55" t="s">
        <v>271</v>
      </c>
      <c r="H76" s="53" t="s">
        <v>181</v>
      </c>
      <c r="I76" s="56" t="s">
        <v>5</v>
      </c>
      <c r="J76" s="53" t="s">
        <v>94</v>
      </c>
      <c r="L76" s="57" t="s">
        <v>104</v>
      </c>
      <c r="M76" s="57" t="s">
        <v>1</v>
      </c>
      <c r="N76" s="58" t="s">
        <v>272</v>
      </c>
      <c r="O76" s="57" t="s">
        <v>94</v>
      </c>
      <c r="P76" s="58"/>
    </row>
    <row r="77" spans="2:16" ht="12" customHeight="1" x14ac:dyDescent="0.2">
      <c r="B77" s="53" t="s">
        <v>104</v>
      </c>
      <c r="C77" s="53" t="s">
        <v>1</v>
      </c>
      <c r="D77" s="53">
        <v>2009</v>
      </c>
      <c r="E77" s="54">
        <v>40178</v>
      </c>
      <c r="F77" s="53">
        <v>71</v>
      </c>
      <c r="G77" s="55" t="s">
        <v>225</v>
      </c>
      <c r="H77" s="53" t="s">
        <v>273</v>
      </c>
      <c r="I77" s="56" t="s">
        <v>5</v>
      </c>
      <c r="J77" s="53" t="s">
        <v>94</v>
      </c>
      <c r="L77" s="57" t="s">
        <v>104</v>
      </c>
      <c r="M77" s="57" t="s">
        <v>1</v>
      </c>
      <c r="N77" s="58" t="s">
        <v>274</v>
      </c>
      <c r="O77" s="57" t="s">
        <v>93</v>
      </c>
      <c r="P77" s="58"/>
    </row>
    <row r="78" spans="2:16" ht="12" customHeight="1" x14ac:dyDescent="0.2">
      <c r="B78" s="53" t="s">
        <v>104</v>
      </c>
      <c r="C78" s="53" t="s">
        <v>1</v>
      </c>
      <c r="D78" s="53">
        <v>2009</v>
      </c>
      <c r="E78" s="54">
        <v>40178</v>
      </c>
      <c r="F78" s="53">
        <v>72</v>
      </c>
      <c r="G78" s="55" t="s">
        <v>275</v>
      </c>
      <c r="H78" s="53" t="s">
        <v>172</v>
      </c>
      <c r="I78" s="56" t="s">
        <v>5</v>
      </c>
      <c r="J78" s="53" t="s">
        <v>94</v>
      </c>
      <c r="L78" s="57" t="s">
        <v>104</v>
      </c>
      <c r="M78" s="57" t="s">
        <v>1</v>
      </c>
      <c r="N78" s="58" t="s">
        <v>276</v>
      </c>
      <c r="O78" s="57" t="s">
        <v>94</v>
      </c>
      <c r="P78" s="58"/>
    </row>
    <row r="79" spans="2:16" ht="12" customHeight="1" x14ac:dyDescent="0.2">
      <c r="B79" s="53" t="s">
        <v>104</v>
      </c>
      <c r="C79" s="53" t="s">
        <v>1</v>
      </c>
      <c r="D79" s="53">
        <v>2009</v>
      </c>
      <c r="E79" s="54">
        <v>40178</v>
      </c>
      <c r="F79" s="53">
        <v>73</v>
      </c>
      <c r="G79" s="55" t="s">
        <v>277</v>
      </c>
      <c r="H79" s="53" t="s">
        <v>157</v>
      </c>
      <c r="I79" s="56" t="s">
        <v>5</v>
      </c>
      <c r="J79" s="53" t="s">
        <v>94</v>
      </c>
      <c r="L79" s="57" t="s">
        <v>104</v>
      </c>
      <c r="M79" s="57" t="s">
        <v>1</v>
      </c>
      <c r="N79" s="58" t="s">
        <v>278</v>
      </c>
      <c r="O79" s="57" t="s">
        <v>94</v>
      </c>
      <c r="P79" s="58"/>
    </row>
    <row r="80" spans="2:16" ht="12" customHeight="1" x14ac:dyDescent="0.2">
      <c r="B80" s="53" t="s">
        <v>104</v>
      </c>
      <c r="C80" s="53" t="s">
        <v>1</v>
      </c>
      <c r="D80" s="53">
        <v>2009</v>
      </c>
      <c r="E80" s="54">
        <v>40178</v>
      </c>
      <c r="F80" s="53">
        <v>74</v>
      </c>
      <c r="G80" s="55" t="s">
        <v>163</v>
      </c>
      <c r="H80" s="53" t="s">
        <v>129</v>
      </c>
      <c r="I80" s="56" t="s">
        <v>5</v>
      </c>
      <c r="J80" s="53" t="s">
        <v>94</v>
      </c>
      <c r="L80" s="57" t="s">
        <v>104</v>
      </c>
      <c r="M80" s="57" t="s">
        <v>1</v>
      </c>
      <c r="N80" s="58" t="s">
        <v>168</v>
      </c>
      <c r="O80" s="57" t="s">
        <v>94</v>
      </c>
      <c r="P80" s="58"/>
    </row>
    <row r="81" spans="2:16" ht="12" customHeight="1" x14ac:dyDescent="0.2">
      <c r="B81" s="53" t="s">
        <v>104</v>
      </c>
      <c r="C81" s="53" t="s">
        <v>1</v>
      </c>
      <c r="D81" s="53">
        <v>2009</v>
      </c>
      <c r="E81" s="54">
        <v>40178</v>
      </c>
      <c r="F81" s="53">
        <v>75</v>
      </c>
      <c r="G81" s="55" t="s">
        <v>279</v>
      </c>
      <c r="H81" s="53" t="s">
        <v>280</v>
      </c>
      <c r="I81" s="56" t="s">
        <v>5</v>
      </c>
      <c r="J81" s="53" t="s">
        <v>94</v>
      </c>
      <c r="L81" s="57" t="s">
        <v>104</v>
      </c>
      <c r="M81" s="57" t="s">
        <v>1</v>
      </c>
      <c r="N81" s="58" t="s">
        <v>281</v>
      </c>
      <c r="O81" s="57" t="s">
        <v>94</v>
      </c>
      <c r="P81" s="58"/>
    </row>
    <row r="82" spans="2:16" ht="12" customHeight="1" x14ac:dyDescent="0.2">
      <c r="B82" s="53" t="s">
        <v>104</v>
      </c>
      <c r="C82" s="53" t="s">
        <v>1</v>
      </c>
      <c r="D82" s="53">
        <v>2009</v>
      </c>
      <c r="E82" s="54">
        <v>40178</v>
      </c>
      <c r="F82" s="53">
        <v>76</v>
      </c>
      <c r="G82" s="55" t="s">
        <v>282</v>
      </c>
      <c r="H82" s="53" t="s">
        <v>181</v>
      </c>
      <c r="I82" s="56" t="s">
        <v>5</v>
      </c>
      <c r="J82" s="53" t="s">
        <v>94</v>
      </c>
      <c r="L82" s="57" t="s">
        <v>104</v>
      </c>
      <c r="M82" s="57" t="s">
        <v>1</v>
      </c>
      <c r="N82" s="58" t="s">
        <v>283</v>
      </c>
      <c r="O82" s="57" t="s">
        <v>94</v>
      </c>
      <c r="P82" s="58"/>
    </row>
    <row r="83" spans="2:16" ht="12" customHeight="1" x14ac:dyDescent="0.2">
      <c r="B83" s="53" t="s">
        <v>104</v>
      </c>
      <c r="C83" s="53" t="s">
        <v>1</v>
      </c>
      <c r="D83" s="53">
        <v>2009</v>
      </c>
      <c r="E83" s="54">
        <v>40178</v>
      </c>
      <c r="F83" s="53">
        <v>77</v>
      </c>
      <c r="G83" s="55" t="s">
        <v>284</v>
      </c>
      <c r="H83" s="53" t="s">
        <v>169</v>
      </c>
      <c r="I83" s="56" t="s">
        <v>5</v>
      </c>
      <c r="J83" s="53" t="s">
        <v>94</v>
      </c>
      <c r="L83" s="57" t="s">
        <v>104</v>
      </c>
      <c r="M83" s="57" t="s">
        <v>1</v>
      </c>
      <c r="N83" s="58" t="s">
        <v>284</v>
      </c>
      <c r="O83" s="57" t="s">
        <v>94</v>
      </c>
      <c r="P83" s="58"/>
    </row>
    <row r="84" spans="2:16" ht="12" customHeight="1" x14ac:dyDescent="0.2">
      <c r="B84" s="53" t="s">
        <v>104</v>
      </c>
      <c r="C84" s="53" t="s">
        <v>1</v>
      </c>
      <c r="D84" s="53">
        <v>2009</v>
      </c>
      <c r="E84" s="54">
        <v>40178</v>
      </c>
      <c r="F84" s="53">
        <v>78</v>
      </c>
      <c r="G84" s="55" t="s">
        <v>272</v>
      </c>
      <c r="H84" s="53" t="s">
        <v>145</v>
      </c>
      <c r="I84" s="56" t="s">
        <v>5</v>
      </c>
      <c r="J84" s="53" t="s">
        <v>94</v>
      </c>
      <c r="L84" s="57" t="s">
        <v>104</v>
      </c>
      <c r="M84" s="57" t="s">
        <v>1</v>
      </c>
      <c r="N84" s="58" t="s">
        <v>233</v>
      </c>
      <c r="O84" s="57" t="s">
        <v>94</v>
      </c>
      <c r="P84" s="58"/>
    </row>
    <row r="85" spans="2:16" ht="12" customHeight="1" x14ac:dyDescent="0.2">
      <c r="B85" s="53" t="s">
        <v>104</v>
      </c>
      <c r="C85" s="53" t="s">
        <v>1</v>
      </c>
      <c r="D85" s="53">
        <v>2009</v>
      </c>
      <c r="E85" s="54">
        <v>40178</v>
      </c>
      <c r="F85" s="53">
        <v>79</v>
      </c>
      <c r="G85" s="55" t="s">
        <v>285</v>
      </c>
      <c r="H85" s="53" t="s">
        <v>213</v>
      </c>
      <c r="I85" s="56" t="s">
        <v>5</v>
      </c>
      <c r="J85" s="53" t="s">
        <v>94</v>
      </c>
      <c r="L85" s="57" t="s">
        <v>104</v>
      </c>
      <c r="M85" s="57" t="s">
        <v>1</v>
      </c>
      <c r="N85" s="58" t="s">
        <v>137</v>
      </c>
      <c r="O85" s="57" t="s">
        <v>93</v>
      </c>
      <c r="P85" s="58"/>
    </row>
    <row r="86" spans="2:16" ht="12" customHeight="1" x14ac:dyDescent="0.2">
      <c r="B86" s="53" t="s">
        <v>104</v>
      </c>
      <c r="C86" s="53" t="s">
        <v>1</v>
      </c>
      <c r="D86" s="53">
        <v>2009</v>
      </c>
      <c r="E86" s="54">
        <v>40178</v>
      </c>
      <c r="F86" s="53">
        <v>80</v>
      </c>
      <c r="G86" s="55" t="s">
        <v>286</v>
      </c>
      <c r="H86" s="53" t="s">
        <v>145</v>
      </c>
      <c r="I86" s="56" t="s">
        <v>5</v>
      </c>
      <c r="J86" s="53" t="s">
        <v>94</v>
      </c>
      <c r="L86" s="57" t="s">
        <v>104</v>
      </c>
      <c r="M86" s="57" t="s">
        <v>1</v>
      </c>
      <c r="N86" s="58" t="s">
        <v>285</v>
      </c>
      <c r="O86" s="57" t="s">
        <v>94</v>
      </c>
      <c r="P86" s="58"/>
    </row>
    <row r="87" spans="2:16" ht="12" customHeight="1" x14ac:dyDescent="0.2">
      <c r="B87" s="53" t="s">
        <v>104</v>
      </c>
      <c r="C87" s="53" t="s">
        <v>1</v>
      </c>
      <c r="D87" s="53">
        <v>2009</v>
      </c>
      <c r="E87" s="54">
        <v>40178</v>
      </c>
      <c r="F87" s="53">
        <v>81</v>
      </c>
      <c r="G87" s="55" t="s">
        <v>265</v>
      </c>
      <c r="H87" s="53" t="s">
        <v>249</v>
      </c>
      <c r="I87" s="56" t="s">
        <v>5</v>
      </c>
      <c r="J87" s="53" t="s">
        <v>94</v>
      </c>
      <c r="L87" s="57" t="s">
        <v>104</v>
      </c>
      <c r="M87" s="57" t="s">
        <v>1</v>
      </c>
      <c r="N87" s="58" t="s">
        <v>248</v>
      </c>
      <c r="O87" s="57" t="s">
        <v>94</v>
      </c>
      <c r="P87" s="58"/>
    </row>
    <row r="88" spans="2:16" ht="12" customHeight="1" x14ac:dyDescent="0.2">
      <c r="B88" s="53" t="s">
        <v>104</v>
      </c>
      <c r="C88" s="53" t="s">
        <v>1</v>
      </c>
      <c r="D88" s="53">
        <v>2009</v>
      </c>
      <c r="E88" s="54">
        <v>40178</v>
      </c>
      <c r="F88" s="53">
        <v>82</v>
      </c>
      <c r="G88" s="55" t="s">
        <v>217</v>
      </c>
      <c r="H88" s="53" t="s">
        <v>254</v>
      </c>
      <c r="I88" s="56" t="s">
        <v>5</v>
      </c>
      <c r="J88" s="53" t="s">
        <v>94</v>
      </c>
      <c r="L88" s="57" t="s">
        <v>104</v>
      </c>
      <c r="M88" s="57" t="s">
        <v>1</v>
      </c>
      <c r="N88" s="58" t="s">
        <v>287</v>
      </c>
      <c r="O88" s="57" t="s">
        <v>94</v>
      </c>
      <c r="P88" s="58"/>
    </row>
    <row r="89" spans="2:16" ht="12" customHeight="1" x14ac:dyDescent="0.2">
      <c r="B89" s="53" t="s">
        <v>104</v>
      </c>
      <c r="C89" s="53" t="s">
        <v>1</v>
      </c>
      <c r="D89" s="53">
        <v>2009</v>
      </c>
      <c r="E89" s="54">
        <v>40178</v>
      </c>
      <c r="F89" s="53">
        <v>83</v>
      </c>
      <c r="G89" s="55" t="s">
        <v>191</v>
      </c>
      <c r="H89" s="53" t="s">
        <v>129</v>
      </c>
      <c r="I89" s="56" t="s">
        <v>5</v>
      </c>
      <c r="J89" s="53" t="s">
        <v>94</v>
      </c>
      <c r="L89" s="57" t="s">
        <v>104</v>
      </c>
      <c r="M89" s="57" t="s">
        <v>1</v>
      </c>
      <c r="N89" s="58" t="s">
        <v>288</v>
      </c>
      <c r="O89" s="57" t="s">
        <v>94</v>
      </c>
      <c r="P89" s="58"/>
    </row>
    <row r="90" spans="2:16" ht="12" customHeight="1" x14ac:dyDescent="0.2">
      <c r="B90" s="53" t="s">
        <v>104</v>
      </c>
      <c r="C90" s="53" t="s">
        <v>1</v>
      </c>
      <c r="D90" s="53">
        <v>2009</v>
      </c>
      <c r="E90" s="54">
        <v>40178</v>
      </c>
      <c r="F90" s="53">
        <v>84</v>
      </c>
      <c r="G90" s="55" t="s">
        <v>289</v>
      </c>
      <c r="H90" s="53" t="s">
        <v>157</v>
      </c>
      <c r="I90" s="56" t="s">
        <v>5</v>
      </c>
      <c r="J90" s="53" t="s">
        <v>94</v>
      </c>
      <c r="L90" s="57" t="s">
        <v>104</v>
      </c>
      <c r="M90" s="57" t="s">
        <v>1</v>
      </c>
      <c r="N90" s="58" t="s">
        <v>290</v>
      </c>
      <c r="O90" s="57" t="s">
        <v>94</v>
      </c>
      <c r="P90" s="58"/>
    </row>
    <row r="91" spans="2:16" ht="12" customHeight="1" x14ac:dyDescent="0.2">
      <c r="B91" s="53" t="s">
        <v>104</v>
      </c>
      <c r="C91" s="53" t="s">
        <v>1</v>
      </c>
      <c r="D91" s="53">
        <v>2009</v>
      </c>
      <c r="E91" s="54">
        <v>40178</v>
      </c>
      <c r="F91" s="53">
        <v>85</v>
      </c>
      <c r="G91" s="55" t="s">
        <v>291</v>
      </c>
      <c r="H91" s="53" t="s">
        <v>292</v>
      </c>
      <c r="I91" s="56" t="s">
        <v>5</v>
      </c>
      <c r="J91" s="53" t="s">
        <v>94</v>
      </c>
      <c r="L91" s="57" t="s">
        <v>104</v>
      </c>
      <c r="M91" s="57" t="s">
        <v>1</v>
      </c>
      <c r="N91" s="58" t="s">
        <v>184</v>
      </c>
      <c r="O91" s="57" t="s">
        <v>94</v>
      </c>
      <c r="P91" s="58"/>
    </row>
    <row r="92" spans="2:16" ht="12" customHeight="1" x14ac:dyDescent="0.2">
      <c r="B92" s="53" t="s">
        <v>104</v>
      </c>
      <c r="C92" s="53" t="s">
        <v>1</v>
      </c>
      <c r="D92" s="53">
        <v>2009</v>
      </c>
      <c r="E92" s="54">
        <v>40178</v>
      </c>
      <c r="F92" s="53">
        <v>86</v>
      </c>
      <c r="G92" s="55" t="s">
        <v>293</v>
      </c>
      <c r="H92" s="53" t="s">
        <v>142</v>
      </c>
      <c r="I92" s="56" t="s">
        <v>5</v>
      </c>
      <c r="J92" s="53" t="s">
        <v>94</v>
      </c>
      <c r="L92" s="57" t="s">
        <v>104</v>
      </c>
      <c r="M92" s="57" t="s">
        <v>1</v>
      </c>
      <c r="N92" s="58" t="s">
        <v>204</v>
      </c>
      <c r="O92" s="57" t="s">
        <v>94</v>
      </c>
      <c r="P92" s="58"/>
    </row>
    <row r="93" spans="2:16" ht="12" customHeight="1" x14ac:dyDescent="0.2">
      <c r="B93" s="53" t="s">
        <v>104</v>
      </c>
      <c r="C93" s="53" t="s">
        <v>1</v>
      </c>
      <c r="D93" s="53">
        <v>2009</v>
      </c>
      <c r="E93" s="54">
        <v>40178</v>
      </c>
      <c r="F93" s="53">
        <v>87</v>
      </c>
      <c r="G93" s="55" t="s">
        <v>294</v>
      </c>
      <c r="H93" s="53" t="s">
        <v>129</v>
      </c>
      <c r="I93" s="56" t="s">
        <v>5</v>
      </c>
      <c r="J93" s="53" t="s">
        <v>94</v>
      </c>
      <c r="L93" s="57" t="s">
        <v>104</v>
      </c>
      <c r="M93" s="57" t="s">
        <v>1</v>
      </c>
      <c r="N93" s="58" t="s">
        <v>144</v>
      </c>
      <c r="O93" s="57" t="s">
        <v>94</v>
      </c>
      <c r="P93" s="58"/>
    </row>
    <row r="94" spans="2:16" ht="12" customHeight="1" x14ac:dyDescent="0.2">
      <c r="B94" s="53" t="s">
        <v>104</v>
      </c>
      <c r="C94" s="53" t="s">
        <v>1</v>
      </c>
      <c r="D94" s="53">
        <v>2009</v>
      </c>
      <c r="E94" s="54">
        <v>40178</v>
      </c>
      <c r="F94" s="53">
        <v>88</v>
      </c>
      <c r="G94" s="55" t="s">
        <v>195</v>
      </c>
      <c r="H94" s="53" t="s">
        <v>145</v>
      </c>
      <c r="I94" s="56" t="s">
        <v>5</v>
      </c>
      <c r="J94" s="53" t="s">
        <v>94</v>
      </c>
      <c r="L94" s="57" t="s">
        <v>104</v>
      </c>
      <c r="M94" s="57" t="s">
        <v>1</v>
      </c>
      <c r="N94" s="58" t="s">
        <v>295</v>
      </c>
      <c r="O94" s="57" t="s">
        <v>93</v>
      </c>
      <c r="P94" s="58"/>
    </row>
    <row r="95" spans="2:16" ht="12" customHeight="1" x14ac:dyDescent="0.2">
      <c r="B95" s="53" t="s">
        <v>104</v>
      </c>
      <c r="C95" s="53" t="s">
        <v>1</v>
      </c>
      <c r="D95" s="53">
        <v>2009</v>
      </c>
      <c r="E95" s="54">
        <v>40178</v>
      </c>
      <c r="F95" s="53">
        <v>89</v>
      </c>
      <c r="G95" s="55" t="s">
        <v>296</v>
      </c>
      <c r="H95" s="53" t="s">
        <v>175</v>
      </c>
      <c r="I95" s="56" t="s">
        <v>5</v>
      </c>
      <c r="J95" s="53" t="s">
        <v>94</v>
      </c>
      <c r="L95" s="57" t="s">
        <v>104</v>
      </c>
      <c r="M95" s="57" t="s">
        <v>1</v>
      </c>
      <c r="N95" s="58" t="s">
        <v>297</v>
      </c>
      <c r="O95" s="57" t="s">
        <v>94</v>
      </c>
      <c r="P95" s="58"/>
    </row>
    <row r="96" spans="2:16" ht="12" customHeight="1" x14ac:dyDescent="0.2">
      <c r="B96" s="53" t="s">
        <v>104</v>
      </c>
      <c r="C96" s="53" t="s">
        <v>1</v>
      </c>
      <c r="D96" s="53">
        <v>2009</v>
      </c>
      <c r="E96" s="54">
        <v>40178</v>
      </c>
      <c r="F96" s="53">
        <v>90</v>
      </c>
      <c r="G96" s="55" t="s">
        <v>298</v>
      </c>
      <c r="H96" s="53" t="s">
        <v>299</v>
      </c>
      <c r="I96" s="56" t="s">
        <v>5</v>
      </c>
      <c r="J96" s="53" t="s">
        <v>94</v>
      </c>
      <c r="L96" s="57" t="s">
        <v>104</v>
      </c>
      <c r="M96" s="57" t="s">
        <v>1</v>
      </c>
      <c r="N96" s="58" t="s">
        <v>271</v>
      </c>
      <c r="O96" s="57" t="s">
        <v>94</v>
      </c>
      <c r="P96" s="58"/>
    </row>
    <row r="97" spans="2:16" ht="12" customHeight="1" x14ac:dyDescent="0.2">
      <c r="B97" s="53" t="s">
        <v>104</v>
      </c>
      <c r="C97" s="53" t="s">
        <v>1</v>
      </c>
      <c r="D97" s="53">
        <v>2009</v>
      </c>
      <c r="E97" s="54">
        <v>40178</v>
      </c>
      <c r="F97" s="53">
        <v>91</v>
      </c>
      <c r="G97" s="55" t="s">
        <v>300</v>
      </c>
      <c r="H97" s="53" t="s">
        <v>267</v>
      </c>
      <c r="I97" s="56" t="s">
        <v>5</v>
      </c>
      <c r="J97" s="53" t="s">
        <v>94</v>
      </c>
      <c r="L97" s="57" t="s">
        <v>104</v>
      </c>
      <c r="M97" s="57" t="s">
        <v>1</v>
      </c>
      <c r="N97" s="58" t="s">
        <v>291</v>
      </c>
      <c r="O97" s="57" t="s">
        <v>94</v>
      </c>
      <c r="P97" s="58"/>
    </row>
    <row r="98" spans="2:16" ht="12" customHeight="1" x14ac:dyDescent="0.2">
      <c r="B98" s="53" t="s">
        <v>104</v>
      </c>
      <c r="C98" s="53" t="s">
        <v>1</v>
      </c>
      <c r="D98" s="53">
        <v>2009</v>
      </c>
      <c r="E98" s="54">
        <v>40178</v>
      </c>
      <c r="F98" s="53">
        <v>92</v>
      </c>
      <c r="G98" s="55" t="s">
        <v>222</v>
      </c>
      <c r="H98" s="53" t="s">
        <v>254</v>
      </c>
      <c r="I98" s="56" t="s">
        <v>5</v>
      </c>
      <c r="J98" s="53" t="s">
        <v>94</v>
      </c>
      <c r="L98" s="57" t="s">
        <v>104</v>
      </c>
      <c r="M98" s="57" t="s">
        <v>1</v>
      </c>
      <c r="N98" s="58" t="s">
        <v>286</v>
      </c>
      <c r="O98" s="57" t="s">
        <v>94</v>
      </c>
      <c r="P98" s="58"/>
    </row>
    <row r="99" spans="2:16" ht="12" customHeight="1" x14ac:dyDescent="0.2">
      <c r="B99" s="53" t="s">
        <v>104</v>
      </c>
      <c r="C99" s="53" t="s">
        <v>1</v>
      </c>
      <c r="D99" s="53">
        <v>2009</v>
      </c>
      <c r="E99" s="54">
        <v>40178</v>
      </c>
      <c r="F99" s="53">
        <v>93</v>
      </c>
      <c r="G99" s="55" t="s">
        <v>301</v>
      </c>
      <c r="H99" s="53" t="s">
        <v>178</v>
      </c>
      <c r="I99" s="56" t="s">
        <v>5</v>
      </c>
      <c r="J99" s="53" t="s">
        <v>94</v>
      </c>
      <c r="L99" s="57" t="s">
        <v>104</v>
      </c>
      <c r="M99" s="57" t="s">
        <v>1</v>
      </c>
      <c r="N99" s="58" t="s">
        <v>294</v>
      </c>
      <c r="O99" s="57" t="s">
        <v>94</v>
      </c>
      <c r="P99" s="58"/>
    </row>
    <row r="100" spans="2:16" ht="12" customHeight="1" x14ac:dyDescent="0.2">
      <c r="B100" s="53" t="s">
        <v>104</v>
      </c>
      <c r="C100" s="53" t="s">
        <v>1</v>
      </c>
      <c r="D100" s="53">
        <v>2009</v>
      </c>
      <c r="E100" s="54">
        <v>40178</v>
      </c>
      <c r="F100" s="53">
        <v>94</v>
      </c>
      <c r="G100" s="55" t="s">
        <v>235</v>
      </c>
      <c r="H100" s="53" t="s">
        <v>302</v>
      </c>
      <c r="I100" s="56" t="s">
        <v>5</v>
      </c>
      <c r="J100" s="53" t="s">
        <v>94</v>
      </c>
      <c r="L100" s="57" t="s">
        <v>104</v>
      </c>
      <c r="M100" s="57" t="s">
        <v>1</v>
      </c>
      <c r="N100" s="58" t="s">
        <v>303</v>
      </c>
      <c r="O100" s="57" t="s">
        <v>94</v>
      </c>
      <c r="P100" s="58"/>
    </row>
    <row r="101" spans="2:16" ht="12" customHeight="1" x14ac:dyDescent="0.2">
      <c r="B101" s="53" t="s">
        <v>104</v>
      </c>
      <c r="C101" s="53" t="s">
        <v>1</v>
      </c>
      <c r="D101" s="53">
        <v>2009</v>
      </c>
      <c r="E101" s="54">
        <v>40178</v>
      </c>
      <c r="F101" s="53">
        <v>95</v>
      </c>
      <c r="G101" s="55" t="s">
        <v>304</v>
      </c>
      <c r="H101" s="53" t="s">
        <v>249</v>
      </c>
      <c r="I101" s="56" t="s">
        <v>5</v>
      </c>
      <c r="J101" s="53" t="s">
        <v>94</v>
      </c>
      <c r="L101" s="57" t="s">
        <v>104</v>
      </c>
      <c r="M101" s="57" t="s">
        <v>1</v>
      </c>
      <c r="N101" s="58" t="s">
        <v>305</v>
      </c>
      <c r="O101" s="57" t="s">
        <v>94</v>
      </c>
      <c r="P101" s="58"/>
    </row>
    <row r="102" spans="2:16" ht="12" customHeight="1" x14ac:dyDescent="0.2">
      <c r="B102" s="53" t="s">
        <v>104</v>
      </c>
      <c r="C102" s="53" t="s">
        <v>1</v>
      </c>
      <c r="D102" s="53">
        <v>2009</v>
      </c>
      <c r="E102" s="54">
        <v>40178</v>
      </c>
      <c r="F102" s="53">
        <v>96</v>
      </c>
      <c r="G102" s="55" t="s">
        <v>306</v>
      </c>
      <c r="H102" s="53" t="s">
        <v>307</v>
      </c>
      <c r="I102" s="56" t="s">
        <v>5</v>
      </c>
      <c r="J102" s="53" t="s">
        <v>94</v>
      </c>
      <c r="L102" s="57" t="s">
        <v>104</v>
      </c>
      <c r="M102" s="57" t="s">
        <v>1</v>
      </c>
      <c r="N102" s="58" t="s">
        <v>308</v>
      </c>
      <c r="O102" s="57" t="s">
        <v>93</v>
      </c>
      <c r="P102" s="58"/>
    </row>
    <row r="103" spans="2:16" ht="12" customHeight="1" x14ac:dyDescent="0.2">
      <c r="B103" s="53" t="s">
        <v>104</v>
      </c>
      <c r="C103" s="53" t="s">
        <v>1</v>
      </c>
      <c r="D103" s="53">
        <v>2009</v>
      </c>
      <c r="E103" s="54">
        <v>40178</v>
      </c>
      <c r="F103" s="53">
        <v>97</v>
      </c>
      <c r="G103" s="55" t="s">
        <v>278</v>
      </c>
      <c r="H103" s="53" t="s">
        <v>254</v>
      </c>
      <c r="I103" s="56" t="s">
        <v>5</v>
      </c>
      <c r="J103" s="53" t="s">
        <v>94</v>
      </c>
      <c r="L103" s="57" t="s">
        <v>104</v>
      </c>
      <c r="M103" s="57" t="s">
        <v>1</v>
      </c>
      <c r="N103" s="58" t="s">
        <v>298</v>
      </c>
      <c r="O103" s="57" t="s">
        <v>94</v>
      </c>
      <c r="P103" s="58"/>
    </row>
    <row r="104" spans="2:16" ht="12" customHeight="1" x14ac:dyDescent="0.2">
      <c r="B104" s="53" t="s">
        <v>104</v>
      </c>
      <c r="C104" s="53" t="s">
        <v>1</v>
      </c>
      <c r="D104" s="53">
        <v>2009</v>
      </c>
      <c r="E104" s="54">
        <v>40178</v>
      </c>
      <c r="F104" s="53">
        <v>98</v>
      </c>
      <c r="G104" s="55" t="s">
        <v>309</v>
      </c>
      <c r="H104" s="53" t="s">
        <v>154</v>
      </c>
      <c r="I104" s="56" t="s">
        <v>5</v>
      </c>
      <c r="J104" s="53" t="s">
        <v>94</v>
      </c>
      <c r="L104" s="57" t="s">
        <v>104</v>
      </c>
      <c r="M104" s="57" t="s">
        <v>1</v>
      </c>
      <c r="N104" s="58" t="s">
        <v>310</v>
      </c>
      <c r="O104" s="57" t="s">
        <v>94</v>
      </c>
      <c r="P104" s="58"/>
    </row>
    <row r="105" spans="2:16" ht="12" customHeight="1" x14ac:dyDescent="0.2">
      <c r="B105" s="53" t="s">
        <v>104</v>
      </c>
      <c r="C105" s="53" t="s">
        <v>1</v>
      </c>
      <c r="D105" s="53">
        <v>2009</v>
      </c>
      <c r="E105" s="54">
        <v>40178</v>
      </c>
      <c r="F105" s="53">
        <v>99</v>
      </c>
      <c r="G105" s="55" t="s">
        <v>143</v>
      </c>
      <c r="H105" s="53" t="s">
        <v>311</v>
      </c>
      <c r="I105" s="56" t="s">
        <v>5</v>
      </c>
      <c r="J105" s="53" t="s">
        <v>94</v>
      </c>
      <c r="L105" s="57" t="s">
        <v>104</v>
      </c>
      <c r="M105" s="57" t="s">
        <v>1</v>
      </c>
      <c r="N105" s="58" t="s">
        <v>190</v>
      </c>
      <c r="O105" s="57" t="s">
        <v>94</v>
      </c>
      <c r="P105" s="58"/>
    </row>
    <row r="106" spans="2:16" ht="12" customHeight="1" x14ac:dyDescent="0.2">
      <c r="B106" s="53" t="s">
        <v>104</v>
      </c>
      <c r="C106" s="53" t="s">
        <v>1</v>
      </c>
      <c r="D106" s="53">
        <v>2009</v>
      </c>
      <c r="E106" s="54">
        <v>40178</v>
      </c>
      <c r="F106" s="53">
        <v>100</v>
      </c>
      <c r="G106" s="55" t="s">
        <v>203</v>
      </c>
      <c r="H106" s="53" t="s">
        <v>135</v>
      </c>
      <c r="I106" s="56" t="s">
        <v>5</v>
      </c>
      <c r="J106" s="53" t="s">
        <v>94</v>
      </c>
      <c r="L106" s="57" t="s">
        <v>104</v>
      </c>
      <c r="M106" s="57" t="s">
        <v>1</v>
      </c>
      <c r="N106" s="58" t="s">
        <v>312</v>
      </c>
      <c r="O106" s="57" t="s">
        <v>94</v>
      </c>
      <c r="P106" s="58"/>
    </row>
    <row r="107" spans="2:16" ht="12" customHeight="1" x14ac:dyDescent="0.2">
      <c r="B107" s="53" t="s">
        <v>104</v>
      </c>
      <c r="C107" s="53" t="s">
        <v>1</v>
      </c>
      <c r="D107" s="53">
        <v>2010</v>
      </c>
      <c r="E107" s="54">
        <v>40542</v>
      </c>
      <c r="F107" s="53">
        <v>1</v>
      </c>
      <c r="G107" s="55" t="s">
        <v>147</v>
      </c>
      <c r="H107" s="53" t="s">
        <v>124</v>
      </c>
      <c r="I107" s="56" t="s">
        <v>5</v>
      </c>
      <c r="J107" s="53" t="s">
        <v>93</v>
      </c>
      <c r="L107" s="57" t="s">
        <v>104</v>
      </c>
      <c r="M107" s="57" t="s">
        <v>1</v>
      </c>
      <c r="N107" s="58" t="s">
        <v>228</v>
      </c>
      <c r="O107" s="57" t="s">
        <v>94</v>
      </c>
      <c r="P107" s="58"/>
    </row>
    <row r="108" spans="2:16" ht="12" customHeight="1" x14ac:dyDescent="0.2">
      <c r="B108" s="53" t="s">
        <v>104</v>
      </c>
      <c r="C108" s="53" t="s">
        <v>1</v>
      </c>
      <c r="D108" s="53">
        <v>2010</v>
      </c>
      <c r="E108" s="54">
        <v>40542</v>
      </c>
      <c r="F108" s="53">
        <v>2</v>
      </c>
      <c r="G108" s="55" t="s">
        <v>151</v>
      </c>
      <c r="H108" s="53" t="s">
        <v>124</v>
      </c>
      <c r="I108" s="56" t="s">
        <v>5</v>
      </c>
      <c r="J108" s="53" t="s">
        <v>94</v>
      </c>
      <c r="L108" s="57" t="s">
        <v>104</v>
      </c>
      <c r="M108" s="57" t="s">
        <v>1</v>
      </c>
      <c r="N108" s="58" t="s">
        <v>313</v>
      </c>
      <c r="O108" s="57" t="s">
        <v>94</v>
      </c>
      <c r="P108" s="58"/>
    </row>
    <row r="109" spans="2:16" ht="12" customHeight="1" x14ac:dyDescent="0.2">
      <c r="B109" s="53" t="s">
        <v>104</v>
      </c>
      <c r="C109" s="53" t="s">
        <v>1</v>
      </c>
      <c r="D109" s="53">
        <v>2010</v>
      </c>
      <c r="E109" s="54">
        <v>40542</v>
      </c>
      <c r="F109" s="53">
        <v>3</v>
      </c>
      <c r="G109" s="55" t="s">
        <v>123</v>
      </c>
      <c r="H109" s="53" t="s">
        <v>124</v>
      </c>
      <c r="I109" s="56" t="s">
        <v>5</v>
      </c>
      <c r="J109" s="53" t="s">
        <v>94</v>
      </c>
      <c r="L109" s="57" t="s">
        <v>104</v>
      </c>
      <c r="M109" s="57" t="s">
        <v>1</v>
      </c>
      <c r="N109" s="58" t="s">
        <v>201</v>
      </c>
      <c r="O109" s="57" t="s">
        <v>94</v>
      </c>
      <c r="P109" s="58"/>
    </row>
    <row r="110" spans="2:16" ht="12" customHeight="1" x14ac:dyDescent="0.2">
      <c r="B110" s="53" t="s">
        <v>104</v>
      </c>
      <c r="C110" s="53" t="s">
        <v>1</v>
      </c>
      <c r="D110" s="53">
        <v>2010</v>
      </c>
      <c r="E110" s="54">
        <v>40542</v>
      </c>
      <c r="F110" s="53">
        <v>4</v>
      </c>
      <c r="G110" s="55" t="s">
        <v>141</v>
      </c>
      <c r="H110" s="53" t="s">
        <v>142</v>
      </c>
      <c r="I110" s="56" t="s">
        <v>5</v>
      </c>
      <c r="J110" s="53" t="s">
        <v>94</v>
      </c>
      <c r="L110" s="57" t="s">
        <v>104</v>
      </c>
      <c r="M110" s="57" t="s">
        <v>1</v>
      </c>
      <c r="N110" s="58" t="s">
        <v>314</v>
      </c>
      <c r="O110" s="57" t="s">
        <v>94</v>
      </c>
      <c r="P110" s="58"/>
    </row>
    <row r="111" spans="2:16" ht="12" customHeight="1" x14ac:dyDescent="0.2">
      <c r="B111" s="53" t="s">
        <v>104</v>
      </c>
      <c r="C111" s="53" t="s">
        <v>1</v>
      </c>
      <c r="D111" s="53">
        <v>2010</v>
      </c>
      <c r="E111" s="54">
        <v>40542</v>
      </c>
      <c r="F111" s="53">
        <v>5</v>
      </c>
      <c r="G111" s="55" t="s">
        <v>128</v>
      </c>
      <c r="H111" s="53" t="s">
        <v>129</v>
      </c>
      <c r="I111" s="56" t="s">
        <v>5</v>
      </c>
      <c r="J111" s="53" t="s">
        <v>94</v>
      </c>
      <c r="L111" s="57" t="s">
        <v>104</v>
      </c>
      <c r="M111" s="57" t="s">
        <v>1</v>
      </c>
      <c r="N111" s="58" t="s">
        <v>315</v>
      </c>
      <c r="O111" s="57" t="s">
        <v>94</v>
      </c>
      <c r="P111" s="58"/>
    </row>
    <row r="112" spans="2:16" ht="12" customHeight="1" x14ac:dyDescent="0.2">
      <c r="B112" s="53" t="s">
        <v>104</v>
      </c>
      <c r="C112" s="53" t="s">
        <v>1</v>
      </c>
      <c r="D112" s="53">
        <v>2010</v>
      </c>
      <c r="E112" s="54">
        <v>40542</v>
      </c>
      <c r="F112" s="53">
        <v>6</v>
      </c>
      <c r="G112" s="55" t="s">
        <v>137</v>
      </c>
      <c r="H112" s="53" t="s">
        <v>124</v>
      </c>
      <c r="I112" s="56" t="s">
        <v>5</v>
      </c>
      <c r="J112" s="53" t="s">
        <v>93</v>
      </c>
      <c r="L112" s="57" t="s">
        <v>104</v>
      </c>
      <c r="M112" s="57" t="s">
        <v>1</v>
      </c>
      <c r="N112" s="58" t="s">
        <v>266</v>
      </c>
      <c r="O112" s="57" t="s">
        <v>94</v>
      </c>
      <c r="P112" s="58"/>
    </row>
    <row r="113" spans="2:16" ht="12" customHeight="1" x14ac:dyDescent="0.2">
      <c r="B113" s="53" t="s">
        <v>104</v>
      </c>
      <c r="C113" s="53" t="s">
        <v>1</v>
      </c>
      <c r="D113" s="53">
        <v>2010</v>
      </c>
      <c r="E113" s="54">
        <v>40542</v>
      </c>
      <c r="F113" s="53">
        <v>7</v>
      </c>
      <c r="G113" s="55" t="s">
        <v>144</v>
      </c>
      <c r="H113" s="53" t="s">
        <v>145</v>
      </c>
      <c r="I113" s="56" t="s">
        <v>5</v>
      </c>
      <c r="J113" s="53" t="s">
        <v>94</v>
      </c>
      <c r="L113" s="57" t="s">
        <v>104</v>
      </c>
      <c r="M113" s="57" t="s">
        <v>1</v>
      </c>
      <c r="N113" s="58" t="s">
        <v>208</v>
      </c>
      <c r="O113" s="57" t="s">
        <v>93</v>
      </c>
      <c r="P113" s="58"/>
    </row>
    <row r="114" spans="2:16" ht="12" customHeight="1" x14ac:dyDescent="0.2">
      <c r="B114" s="53" t="s">
        <v>104</v>
      </c>
      <c r="C114" s="53" t="s">
        <v>1</v>
      </c>
      <c r="D114" s="53">
        <v>2010</v>
      </c>
      <c r="E114" s="54">
        <v>40542</v>
      </c>
      <c r="F114" s="53">
        <v>8</v>
      </c>
      <c r="G114" s="55" t="s">
        <v>183</v>
      </c>
      <c r="H114" s="53" t="s">
        <v>169</v>
      </c>
      <c r="I114" s="56" t="s">
        <v>5</v>
      </c>
      <c r="J114" s="53" t="s">
        <v>93</v>
      </c>
      <c r="L114" s="57" t="s">
        <v>104</v>
      </c>
      <c r="M114" s="57" t="s">
        <v>1</v>
      </c>
      <c r="N114" s="58" t="s">
        <v>316</v>
      </c>
      <c r="O114" s="57" t="s">
        <v>94</v>
      </c>
      <c r="P114" s="58"/>
    </row>
    <row r="115" spans="2:16" ht="12" customHeight="1" x14ac:dyDescent="0.2">
      <c r="B115" s="53" t="s">
        <v>104</v>
      </c>
      <c r="C115" s="53" t="s">
        <v>1</v>
      </c>
      <c r="D115" s="53">
        <v>2010</v>
      </c>
      <c r="E115" s="54">
        <v>40542</v>
      </c>
      <c r="F115" s="53">
        <v>9</v>
      </c>
      <c r="G115" s="55" t="s">
        <v>131</v>
      </c>
      <c r="H115" s="53" t="s">
        <v>132</v>
      </c>
      <c r="I115" s="56" t="s">
        <v>5</v>
      </c>
      <c r="J115" s="53" t="s">
        <v>94</v>
      </c>
      <c r="L115" s="57" t="s">
        <v>104</v>
      </c>
      <c r="M115" s="57" t="s">
        <v>1</v>
      </c>
      <c r="N115" s="58" t="s">
        <v>317</v>
      </c>
      <c r="O115" s="57" t="s">
        <v>94</v>
      </c>
      <c r="P115" s="58"/>
    </row>
    <row r="116" spans="2:16" ht="12" customHeight="1" x14ac:dyDescent="0.2">
      <c r="B116" s="53" t="s">
        <v>104</v>
      </c>
      <c r="C116" s="53" t="s">
        <v>1</v>
      </c>
      <c r="D116" s="53">
        <v>2010</v>
      </c>
      <c r="E116" s="54">
        <v>40542</v>
      </c>
      <c r="F116" s="53">
        <v>10</v>
      </c>
      <c r="G116" s="55" t="s">
        <v>164</v>
      </c>
      <c r="H116" s="53" t="s">
        <v>135</v>
      </c>
      <c r="I116" s="56" t="s">
        <v>5</v>
      </c>
      <c r="J116" s="53" t="s">
        <v>94</v>
      </c>
      <c r="L116" s="57" t="s">
        <v>104</v>
      </c>
      <c r="M116" s="57" t="s">
        <v>1</v>
      </c>
      <c r="N116" s="58" t="s">
        <v>318</v>
      </c>
      <c r="O116" s="57" t="s">
        <v>94</v>
      </c>
      <c r="P116" s="58"/>
    </row>
    <row r="117" spans="2:16" ht="12" customHeight="1" x14ac:dyDescent="0.2">
      <c r="B117" s="53" t="s">
        <v>104</v>
      </c>
      <c r="C117" s="53" t="s">
        <v>1</v>
      </c>
      <c r="D117" s="53">
        <v>2010</v>
      </c>
      <c r="E117" s="54">
        <v>40542</v>
      </c>
      <c r="F117" s="53">
        <v>11</v>
      </c>
      <c r="G117" s="55" t="s">
        <v>315</v>
      </c>
      <c r="H117" s="53" t="s">
        <v>124</v>
      </c>
      <c r="I117" s="56" t="s">
        <v>5</v>
      </c>
      <c r="J117" s="53" t="s">
        <v>94</v>
      </c>
      <c r="L117" s="57" t="s">
        <v>104</v>
      </c>
      <c r="M117" s="57" t="s">
        <v>1</v>
      </c>
      <c r="N117" s="58" t="s">
        <v>319</v>
      </c>
      <c r="O117" s="57" t="s">
        <v>94</v>
      </c>
      <c r="P117" s="58"/>
    </row>
    <row r="118" spans="2:16" ht="12" customHeight="1" x14ac:dyDescent="0.2">
      <c r="B118" s="53" t="s">
        <v>104</v>
      </c>
      <c r="C118" s="53" t="s">
        <v>1</v>
      </c>
      <c r="D118" s="53">
        <v>2010</v>
      </c>
      <c r="E118" s="54">
        <v>40542</v>
      </c>
      <c r="F118" s="53">
        <v>12</v>
      </c>
      <c r="G118" s="55" t="s">
        <v>177</v>
      </c>
      <c r="H118" s="53" t="s">
        <v>178</v>
      </c>
      <c r="I118" s="56" t="s">
        <v>5</v>
      </c>
      <c r="J118" s="53" t="s">
        <v>94</v>
      </c>
      <c r="L118" s="57" t="s">
        <v>104</v>
      </c>
      <c r="M118" s="57" t="s">
        <v>1</v>
      </c>
      <c r="N118" s="58" t="s">
        <v>139</v>
      </c>
      <c r="O118" s="57" t="s">
        <v>94</v>
      </c>
      <c r="P118" s="58"/>
    </row>
    <row r="119" spans="2:16" ht="12" customHeight="1" x14ac:dyDescent="0.2">
      <c r="B119" s="53" t="s">
        <v>104</v>
      </c>
      <c r="C119" s="53" t="s">
        <v>1</v>
      </c>
      <c r="D119" s="53">
        <v>2010</v>
      </c>
      <c r="E119" s="54">
        <v>40542</v>
      </c>
      <c r="F119" s="53">
        <v>13</v>
      </c>
      <c r="G119" s="55" t="s">
        <v>188</v>
      </c>
      <c r="H119" s="53" t="s">
        <v>181</v>
      </c>
      <c r="I119" s="56" t="s">
        <v>5</v>
      </c>
      <c r="J119" s="53" t="s">
        <v>94</v>
      </c>
      <c r="L119" s="57" t="s">
        <v>104</v>
      </c>
      <c r="M119" s="57" t="s">
        <v>1</v>
      </c>
      <c r="N119" s="58" t="s">
        <v>320</v>
      </c>
      <c r="O119" s="57" t="s">
        <v>94</v>
      </c>
      <c r="P119" s="58"/>
    </row>
    <row r="120" spans="2:16" ht="12" customHeight="1" x14ac:dyDescent="0.2">
      <c r="B120" s="53" t="s">
        <v>104</v>
      </c>
      <c r="C120" s="53" t="s">
        <v>1</v>
      </c>
      <c r="D120" s="53">
        <v>2010</v>
      </c>
      <c r="E120" s="54">
        <v>40542</v>
      </c>
      <c r="F120" s="53">
        <v>14</v>
      </c>
      <c r="G120" s="55" t="s">
        <v>153</v>
      </c>
      <c r="H120" s="53" t="s">
        <v>154</v>
      </c>
      <c r="I120" s="56" t="s">
        <v>5</v>
      </c>
      <c r="J120" s="53" t="s">
        <v>94</v>
      </c>
      <c r="L120" s="57" t="s">
        <v>104</v>
      </c>
      <c r="M120" s="57" t="s">
        <v>1</v>
      </c>
      <c r="N120" s="58" t="s">
        <v>194</v>
      </c>
      <c r="O120" s="57" t="s">
        <v>94</v>
      </c>
      <c r="P120" s="58"/>
    </row>
    <row r="121" spans="2:16" ht="12" customHeight="1" x14ac:dyDescent="0.2">
      <c r="B121" s="53" t="s">
        <v>104</v>
      </c>
      <c r="C121" s="53" t="s">
        <v>1</v>
      </c>
      <c r="D121" s="53">
        <v>2010</v>
      </c>
      <c r="E121" s="54">
        <v>40542</v>
      </c>
      <c r="F121" s="53">
        <v>15</v>
      </c>
      <c r="G121" s="55" t="s">
        <v>159</v>
      </c>
      <c r="H121" s="53" t="s">
        <v>160</v>
      </c>
      <c r="I121" s="56" t="s">
        <v>5</v>
      </c>
      <c r="J121" s="53" t="s">
        <v>94</v>
      </c>
      <c r="L121" s="57" t="s">
        <v>104</v>
      </c>
      <c r="M121" s="57" t="s">
        <v>1</v>
      </c>
      <c r="N121" s="58" t="s">
        <v>223</v>
      </c>
      <c r="O121" s="57" t="s">
        <v>94</v>
      </c>
      <c r="P121" s="58"/>
    </row>
    <row r="122" spans="2:16" ht="12" customHeight="1" x14ac:dyDescent="0.2">
      <c r="B122" s="53" t="s">
        <v>104</v>
      </c>
      <c r="C122" s="53" t="s">
        <v>1</v>
      </c>
      <c r="D122" s="53">
        <v>2010</v>
      </c>
      <c r="E122" s="54">
        <v>40542</v>
      </c>
      <c r="F122" s="53">
        <v>16</v>
      </c>
      <c r="G122" s="55" t="s">
        <v>247</v>
      </c>
      <c r="H122" s="53" t="s">
        <v>169</v>
      </c>
      <c r="I122" s="56" t="s">
        <v>5</v>
      </c>
      <c r="J122" s="53" t="s">
        <v>94</v>
      </c>
      <c r="L122" s="57" t="s">
        <v>104</v>
      </c>
      <c r="M122" s="57" t="s">
        <v>1</v>
      </c>
      <c r="N122" s="58" t="s">
        <v>186</v>
      </c>
      <c r="O122" s="57" t="s">
        <v>94</v>
      </c>
      <c r="P122" s="58"/>
    </row>
    <row r="123" spans="2:16" ht="12" customHeight="1" x14ac:dyDescent="0.2">
      <c r="B123" s="53" t="s">
        <v>104</v>
      </c>
      <c r="C123" s="53" t="s">
        <v>1</v>
      </c>
      <c r="D123" s="53">
        <v>2010</v>
      </c>
      <c r="E123" s="54">
        <v>40542</v>
      </c>
      <c r="F123" s="53">
        <v>17</v>
      </c>
      <c r="G123" s="55" t="s">
        <v>217</v>
      </c>
      <c r="H123" s="53" t="s">
        <v>254</v>
      </c>
      <c r="I123" s="56" t="s">
        <v>5</v>
      </c>
      <c r="J123" s="53" t="s">
        <v>94</v>
      </c>
      <c r="L123" s="57" t="s">
        <v>104</v>
      </c>
      <c r="M123" s="57" t="s">
        <v>1</v>
      </c>
      <c r="N123" s="58" t="s">
        <v>242</v>
      </c>
      <c r="O123" s="57" t="s">
        <v>94</v>
      </c>
      <c r="P123" s="58"/>
    </row>
    <row r="124" spans="2:16" ht="12" customHeight="1" x14ac:dyDescent="0.2">
      <c r="B124" s="53" t="s">
        <v>104</v>
      </c>
      <c r="C124" s="53" t="s">
        <v>1</v>
      </c>
      <c r="D124" s="53">
        <v>2010</v>
      </c>
      <c r="E124" s="54">
        <v>40542</v>
      </c>
      <c r="F124" s="53">
        <v>18</v>
      </c>
      <c r="G124" s="55" t="s">
        <v>133</v>
      </c>
      <c r="H124" s="53" t="s">
        <v>181</v>
      </c>
      <c r="I124" s="56" t="s">
        <v>5</v>
      </c>
      <c r="J124" s="53" t="s">
        <v>94</v>
      </c>
      <c r="L124" s="57" t="s">
        <v>104</v>
      </c>
      <c r="M124" s="57" t="s">
        <v>1</v>
      </c>
      <c r="N124" s="58" t="s">
        <v>321</v>
      </c>
      <c r="O124" s="57" t="s">
        <v>94</v>
      </c>
      <c r="P124" s="58"/>
    </row>
    <row r="125" spans="2:16" ht="12" customHeight="1" x14ac:dyDescent="0.2">
      <c r="B125" s="53" t="s">
        <v>104</v>
      </c>
      <c r="C125" s="53" t="s">
        <v>1</v>
      </c>
      <c r="D125" s="53">
        <v>2010</v>
      </c>
      <c r="E125" s="54">
        <v>40542</v>
      </c>
      <c r="F125" s="53">
        <v>19</v>
      </c>
      <c r="G125" s="55" t="s">
        <v>156</v>
      </c>
      <c r="H125" s="53" t="s">
        <v>157</v>
      </c>
      <c r="I125" s="56" t="s">
        <v>5</v>
      </c>
      <c r="J125" s="53" t="s">
        <v>94</v>
      </c>
      <c r="L125" s="57" t="s">
        <v>104</v>
      </c>
      <c r="M125" s="57" t="s">
        <v>1</v>
      </c>
      <c r="N125" s="58" t="s">
        <v>322</v>
      </c>
      <c r="O125" s="57" t="s">
        <v>93</v>
      </c>
      <c r="P125" s="58"/>
    </row>
    <row r="126" spans="2:16" ht="12" customHeight="1" x14ac:dyDescent="0.2">
      <c r="B126" s="53" t="s">
        <v>104</v>
      </c>
      <c r="C126" s="53" t="s">
        <v>1</v>
      </c>
      <c r="D126" s="53">
        <v>2010</v>
      </c>
      <c r="E126" s="54">
        <v>40542</v>
      </c>
      <c r="F126" s="53">
        <v>20</v>
      </c>
      <c r="G126" s="55" t="s">
        <v>323</v>
      </c>
      <c r="H126" s="53" t="s">
        <v>254</v>
      </c>
      <c r="I126" s="56" t="s">
        <v>5</v>
      </c>
      <c r="J126" s="53" t="s">
        <v>94</v>
      </c>
      <c r="L126" s="57" t="s">
        <v>104</v>
      </c>
      <c r="M126" s="57" t="s">
        <v>1</v>
      </c>
      <c r="N126" s="58" t="s">
        <v>218</v>
      </c>
      <c r="O126" s="57" t="s">
        <v>94</v>
      </c>
      <c r="P126" s="58"/>
    </row>
    <row r="127" spans="2:16" ht="12" customHeight="1" x14ac:dyDescent="0.2">
      <c r="B127" s="53" t="s">
        <v>104</v>
      </c>
      <c r="C127" s="53" t="s">
        <v>1</v>
      </c>
      <c r="D127" s="53">
        <v>2010</v>
      </c>
      <c r="E127" s="54">
        <v>40542</v>
      </c>
      <c r="F127" s="53">
        <v>21</v>
      </c>
      <c r="G127" s="55" t="s">
        <v>277</v>
      </c>
      <c r="H127" s="53" t="s">
        <v>157</v>
      </c>
      <c r="I127" s="56" t="s">
        <v>5</v>
      </c>
      <c r="J127" s="53" t="s">
        <v>94</v>
      </c>
      <c r="L127" s="57" t="s">
        <v>104</v>
      </c>
      <c r="M127" s="57" t="s">
        <v>1</v>
      </c>
      <c r="N127" s="58" t="s">
        <v>324</v>
      </c>
      <c r="O127" s="57" t="s">
        <v>93</v>
      </c>
      <c r="P127" s="58"/>
    </row>
    <row r="128" spans="2:16" ht="12" customHeight="1" x14ac:dyDescent="0.2">
      <c r="B128" s="53" t="s">
        <v>104</v>
      </c>
      <c r="C128" s="53" t="s">
        <v>1</v>
      </c>
      <c r="D128" s="53">
        <v>2010</v>
      </c>
      <c r="E128" s="54">
        <v>40542</v>
      </c>
      <c r="F128" s="53">
        <v>22</v>
      </c>
      <c r="G128" s="55" t="s">
        <v>182</v>
      </c>
      <c r="H128" s="53" t="s">
        <v>169</v>
      </c>
      <c r="I128" s="56" t="s">
        <v>5</v>
      </c>
      <c r="J128" s="53" t="s">
        <v>94</v>
      </c>
      <c r="L128" s="57" t="s">
        <v>104</v>
      </c>
      <c r="M128" s="57" t="s">
        <v>1</v>
      </c>
      <c r="N128" s="58" t="s">
        <v>199</v>
      </c>
      <c r="O128" s="57" t="s">
        <v>93</v>
      </c>
      <c r="P128" s="58"/>
    </row>
    <row r="129" spans="2:16" ht="12" customHeight="1" x14ac:dyDescent="0.2">
      <c r="B129" s="53" t="s">
        <v>104</v>
      </c>
      <c r="C129" s="53" t="s">
        <v>1</v>
      </c>
      <c r="D129" s="53">
        <v>2010</v>
      </c>
      <c r="E129" s="54">
        <v>40542</v>
      </c>
      <c r="F129" s="53">
        <v>23</v>
      </c>
      <c r="G129" s="55" t="s">
        <v>318</v>
      </c>
      <c r="H129" s="53" t="s">
        <v>124</v>
      </c>
      <c r="I129" s="56" t="s">
        <v>5</v>
      </c>
      <c r="J129" s="53" t="s">
        <v>94</v>
      </c>
      <c r="L129" s="57" t="s">
        <v>104</v>
      </c>
      <c r="M129" s="57" t="s">
        <v>1</v>
      </c>
      <c r="N129" s="58" t="s">
        <v>325</v>
      </c>
      <c r="O129" s="57" t="s">
        <v>93</v>
      </c>
      <c r="P129" s="58"/>
    </row>
    <row r="130" spans="2:16" ht="12" customHeight="1" x14ac:dyDescent="0.2">
      <c r="B130" s="53" t="s">
        <v>104</v>
      </c>
      <c r="C130" s="53" t="s">
        <v>1</v>
      </c>
      <c r="D130" s="53">
        <v>2010</v>
      </c>
      <c r="E130" s="54">
        <v>40542</v>
      </c>
      <c r="F130" s="53">
        <v>24</v>
      </c>
      <c r="G130" s="55" t="s">
        <v>171</v>
      </c>
      <c r="H130" s="53" t="s">
        <v>172</v>
      </c>
      <c r="I130" s="56" t="s">
        <v>5</v>
      </c>
      <c r="J130" s="53" t="s">
        <v>94</v>
      </c>
      <c r="L130" s="57" t="s">
        <v>104</v>
      </c>
      <c r="M130" s="57" t="s">
        <v>1</v>
      </c>
      <c r="N130" s="58" t="s">
        <v>171</v>
      </c>
      <c r="O130" s="57" t="s">
        <v>94</v>
      </c>
      <c r="P130" s="58"/>
    </row>
    <row r="131" spans="2:16" ht="12" customHeight="1" x14ac:dyDescent="0.2">
      <c r="B131" s="53" t="s">
        <v>104</v>
      </c>
      <c r="C131" s="53" t="s">
        <v>1</v>
      </c>
      <c r="D131" s="53">
        <v>2010</v>
      </c>
      <c r="E131" s="54">
        <v>40542</v>
      </c>
      <c r="F131" s="53">
        <v>25</v>
      </c>
      <c r="G131" s="55" t="s">
        <v>206</v>
      </c>
      <c r="H131" s="53" t="s">
        <v>157</v>
      </c>
      <c r="I131" s="56" t="s">
        <v>5</v>
      </c>
      <c r="J131" s="53" t="s">
        <v>94</v>
      </c>
      <c r="L131" s="57" t="s">
        <v>104</v>
      </c>
      <c r="M131" s="57" t="s">
        <v>1</v>
      </c>
      <c r="N131" s="58" t="s">
        <v>263</v>
      </c>
      <c r="O131" s="57" t="s">
        <v>94</v>
      </c>
      <c r="P131" s="58"/>
    </row>
    <row r="132" spans="2:16" ht="12" customHeight="1" x14ac:dyDescent="0.2">
      <c r="B132" s="53" t="s">
        <v>104</v>
      </c>
      <c r="C132" s="53" t="s">
        <v>1</v>
      </c>
      <c r="D132" s="53">
        <v>2010</v>
      </c>
      <c r="E132" s="54">
        <v>40542</v>
      </c>
      <c r="F132" s="53">
        <v>26</v>
      </c>
      <c r="G132" s="55" t="s">
        <v>190</v>
      </c>
      <c r="H132" s="53" t="s">
        <v>169</v>
      </c>
      <c r="I132" s="56" t="s">
        <v>5</v>
      </c>
      <c r="J132" s="53" t="s">
        <v>94</v>
      </c>
      <c r="L132" s="57" t="s">
        <v>104</v>
      </c>
      <c r="M132" s="57" t="s">
        <v>1</v>
      </c>
      <c r="N132" s="58" t="s">
        <v>326</v>
      </c>
      <c r="O132" s="57" t="s">
        <v>94</v>
      </c>
      <c r="P132" s="58"/>
    </row>
    <row r="133" spans="2:16" ht="12" customHeight="1" x14ac:dyDescent="0.2">
      <c r="B133" s="53" t="s">
        <v>104</v>
      </c>
      <c r="C133" s="53" t="s">
        <v>1</v>
      </c>
      <c r="D133" s="53">
        <v>2010</v>
      </c>
      <c r="E133" s="54">
        <v>40542</v>
      </c>
      <c r="F133" s="53">
        <v>27</v>
      </c>
      <c r="G133" s="55" t="s">
        <v>184</v>
      </c>
      <c r="H133" s="53" t="s">
        <v>154</v>
      </c>
      <c r="I133" s="56" t="s">
        <v>5</v>
      </c>
      <c r="J133" s="53" t="s">
        <v>94</v>
      </c>
      <c r="L133" s="57" t="s">
        <v>104</v>
      </c>
      <c r="M133" s="57" t="s">
        <v>1</v>
      </c>
      <c r="N133" s="58" t="s">
        <v>327</v>
      </c>
      <c r="O133" s="57" t="s">
        <v>94</v>
      </c>
      <c r="P133" s="58"/>
    </row>
    <row r="134" spans="2:16" ht="12" customHeight="1" x14ac:dyDescent="0.2">
      <c r="B134" s="53" t="s">
        <v>104</v>
      </c>
      <c r="C134" s="53" t="s">
        <v>1</v>
      </c>
      <c r="D134" s="53">
        <v>2010</v>
      </c>
      <c r="E134" s="54">
        <v>40542</v>
      </c>
      <c r="F134" s="53">
        <v>28</v>
      </c>
      <c r="G134" s="55" t="s">
        <v>180</v>
      </c>
      <c r="H134" s="53" t="s">
        <v>181</v>
      </c>
      <c r="I134" s="56" t="s">
        <v>5</v>
      </c>
      <c r="J134" s="53" t="s">
        <v>93</v>
      </c>
      <c r="L134" s="57" t="s">
        <v>104</v>
      </c>
      <c r="M134" s="57" t="s">
        <v>1</v>
      </c>
      <c r="N134" s="58" t="s">
        <v>328</v>
      </c>
      <c r="O134" s="57" t="s">
        <v>94</v>
      </c>
      <c r="P134" s="58"/>
    </row>
    <row r="135" spans="2:16" ht="12" customHeight="1" x14ac:dyDescent="0.2">
      <c r="B135" s="53" t="s">
        <v>104</v>
      </c>
      <c r="C135" s="53" t="s">
        <v>1</v>
      </c>
      <c r="D135" s="53">
        <v>2010</v>
      </c>
      <c r="E135" s="54">
        <v>40542</v>
      </c>
      <c r="F135" s="53">
        <v>29</v>
      </c>
      <c r="G135" s="55" t="s">
        <v>208</v>
      </c>
      <c r="H135" s="53" t="s">
        <v>160</v>
      </c>
      <c r="I135" s="56" t="s">
        <v>5</v>
      </c>
      <c r="J135" s="53" t="s">
        <v>93</v>
      </c>
      <c r="L135" s="57" t="s">
        <v>104</v>
      </c>
      <c r="M135" s="57" t="s">
        <v>1</v>
      </c>
      <c r="N135" s="58" t="s">
        <v>239</v>
      </c>
      <c r="O135" s="57" t="s">
        <v>94</v>
      </c>
      <c r="P135" s="58"/>
    </row>
    <row r="136" spans="2:16" ht="12" customHeight="1" x14ac:dyDescent="0.2">
      <c r="B136" s="53" t="s">
        <v>104</v>
      </c>
      <c r="C136" s="53" t="s">
        <v>1</v>
      </c>
      <c r="D136" s="53">
        <v>2010</v>
      </c>
      <c r="E136" s="54">
        <v>40542</v>
      </c>
      <c r="F136" s="53">
        <v>30</v>
      </c>
      <c r="G136" s="55" t="s">
        <v>139</v>
      </c>
      <c r="H136" s="53" t="s">
        <v>124</v>
      </c>
      <c r="I136" s="56" t="s">
        <v>5</v>
      </c>
      <c r="J136" s="53" t="s">
        <v>94</v>
      </c>
      <c r="L136" s="57" t="s">
        <v>104</v>
      </c>
      <c r="M136" s="57" t="s">
        <v>1</v>
      </c>
      <c r="N136" s="58" t="s">
        <v>259</v>
      </c>
      <c r="O136" s="57" t="s">
        <v>94</v>
      </c>
      <c r="P136" s="58"/>
    </row>
    <row r="137" spans="2:16" ht="12" customHeight="1" x14ac:dyDescent="0.2">
      <c r="B137" s="53" t="s">
        <v>104</v>
      </c>
      <c r="C137" s="53" t="s">
        <v>1</v>
      </c>
      <c r="D137" s="53">
        <v>2010</v>
      </c>
      <c r="E137" s="54">
        <v>40542</v>
      </c>
      <c r="F137" s="53">
        <v>31</v>
      </c>
      <c r="G137" s="55" t="s">
        <v>186</v>
      </c>
      <c r="H137" s="53" t="s">
        <v>162</v>
      </c>
      <c r="I137" s="56" t="s">
        <v>5</v>
      </c>
      <c r="J137" s="53" t="s">
        <v>94</v>
      </c>
      <c r="L137" s="57" t="s">
        <v>104</v>
      </c>
      <c r="M137" s="57" t="s">
        <v>1</v>
      </c>
      <c r="N137" s="58" t="s">
        <v>329</v>
      </c>
      <c r="O137" s="57" t="s">
        <v>94</v>
      </c>
      <c r="P137" s="58"/>
    </row>
    <row r="138" spans="2:16" ht="12" customHeight="1" x14ac:dyDescent="0.2">
      <c r="B138" s="53" t="s">
        <v>104</v>
      </c>
      <c r="C138" s="53" t="s">
        <v>1</v>
      </c>
      <c r="D138" s="53">
        <v>2010</v>
      </c>
      <c r="E138" s="54">
        <v>40542</v>
      </c>
      <c r="F138" s="53">
        <v>32</v>
      </c>
      <c r="G138" s="55" t="s">
        <v>236</v>
      </c>
      <c r="H138" s="53" t="s">
        <v>237</v>
      </c>
      <c r="I138" s="56" t="s">
        <v>5</v>
      </c>
      <c r="J138" s="53" t="s">
        <v>94</v>
      </c>
      <c r="L138" s="57" t="s">
        <v>104</v>
      </c>
      <c r="M138" s="57" t="s">
        <v>1</v>
      </c>
      <c r="N138" s="58" t="s">
        <v>261</v>
      </c>
      <c r="O138" s="57" t="s">
        <v>94</v>
      </c>
      <c r="P138" s="58"/>
    </row>
    <row r="139" spans="2:16" ht="12" customHeight="1" x14ac:dyDescent="0.2">
      <c r="B139" s="53" t="s">
        <v>104</v>
      </c>
      <c r="C139" s="53" t="s">
        <v>1</v>
      </c>
      <c r="D139" s="53">
        <v>2010</v>
      </c>
      <c r="E139" s="54">
        <v>40542</v>
      </c>
      <c r="F139" s="53">
        <v>33</v>
      </c>
      <c r="G139" s="55" t="s">
        <v>201</v>
      </c>
      <c r="H139" s="53" t="s">
        <v>202</v>
      </c>
      <c r="I139" s="56" t="s">
        <v>5</v>
      </c>
      <c r="J139" s="53" t="s">
        <v>94</v>
      </c>
      <c r="L139" s="57" t="s">
        <v>104</v>
      </c>
      <c r="M139" s="57" t="s">
        <v>1</v>
      </c>
      <c r="N139" s="58" t="s">
        <v>330</v>
      </c>
      <c r="O139" s="57" t="s">
        <v>94</v>
      </c>
      <c r="P139" s="58"/>
    </row>
    <row r="140" spans="2:16" ht="12" customHeight="1" x14ac:dyDescent="0.2">
      <c r="B140" s="53" t="s">
        <v>104</v>
      </c>
      <c r="C140" s="53" t="s">
        <v>1</v>
      </c>
      <c r="D140" s="53">
        <v>2010</v>
      </c>
      <c r="E140" s="54">
        <v>40542</v>
      </c>
      <c r="F140" s="53">
        <v>34</v>
      </c>
      <c r="G140" s="55" t="s">
        <v>134</v>
      </c>
      <c r="H140" s="53" t="s">
        <v>135</v>
      </c>
      <c r="I140" s="56" t="s">
        <v>5</v>
      </c>
      <c r="J140" s="53" t="s">
        <v>94</v>
      </c>
      <c r="L140" s="57" t="s">
        <v>104</v>
      </c>
      <c r="M140" s="57" t="s">
        <v>1</v>
      </c>
      <c r="N140" s="58" t="s">
        <v>300</v>
      </c>
      <c r="O140" s="57" t="s">
        <v>94</v>
      </c>
      <c r="P140" s="58"/>
    </row>
    <row r="141" spans="2:16" ht="12" customHeight="1" x14ac:dyDescent="0.2">
      <c r="B141" s="53" t="s">
        <v>104</v>
      </c>
      <c r="C141" s="53" t="s">
        <v>1</v>
      </c>
      <c r="D141" s="53">
        <v>2010</v>
      </c>
      <c r="E141" s="54">
        <v>40542</v>
      </c>
      <c r="F141" s="53">
        <v>35</v>
      </c>
      <c r="G141" s="55" t="s">
        <v>196</v>
      </c>
      <c r="H141" s="53" t="s">
        <v>197</v>
      </c>
      <c r="I141" s="56" t="s">
        <v>5</v>
      </c>
      <c r="J141" s="53" t="s">
        <v>94</v>
      </c>
      <c r="L141" s="57" t="s">
        <v>104</v>
      </c>
      <c r="M141" s="57" t="s">
        <v>1</v>
      </c>
      <c r="N141" s="58" t="s">
        <v>293</v>
      </c>
      <c r="O141" s="57" t="s">
        <v>94</v>
      </c>
      <c r="P141" s="58"/>
    </row>
    <row r="142" spans="2:16" ht="12" customHeight="1" x14ac:dyDescent="0.2">
      <c r="B142" s="53" t="s">
        <v>104</v>
      </c>
      <c r="C142" s="53" t="s">
        <v>1</v>
      </c>
      <c r="D142" s="53">
        <v>2010</v>
      </c>
      <c r="E142" s="54">
        <v>40542</v>
      </c>
      <c r="F142" s="53">
        <v>36</v>
      </c>
      <c r="G142" s="55" t="s">
        <v>216</v>
      </c>
      <c r="H142" s="53" t="s">
        <v>162</v>
      </c>
      <c r="I142" s="56" t="s">
        <v>5</v>
      </c>
      <c r="J142" s="53" t="s">
        <v>94</v>
      </c>
      <c r="L142" s="57" t="s">
        <v>104</v>
      </c>
      <c r="M142" s="57" t="s">
        <v>1</v>
      </c>
      <c r="N142" s="58" t="s">
        <v>331</v>
      </c>
      <c r="O142" s="57" t="s">
        <v>94</v>
      </c>
      <c r="P142" s="58"/>
    </row>
    <row r="143" spans="2:16" ht="12" customHeight="1" x14ac:dyDescent="0.2">
      <c r="B143" s="53" t="s">
        <v>104</v>
      </c>
      <c r="C143" s="53" t="s">
        <v>1</v>
      </c>
      <c r="D143" s="53">
        <v>2010</v>
      </c>
      <c r="E143" s="54">
        <v>40542</v>
      </c>
      <c r="F143" s="53">
        <v>37</v>
      </c>
      <c r="G143" s="55" t="s">
        <v>276</v>
      </c>
      <c r="H143" s="53" t="s">
        <v>124</v>
      </c>
      <c r="I143" s="56" t="s">
        <v>5</v>
      </c>
      <c r="J143" s="53" t="s">
        <v>94</v>
      </c>
      <c r="L143" s="57" t="s">
        <v>104</v>
      </c>
      <c r="M143" s="57" t="s">
        <v>1</v>
      </c>
      <c r="N143" s="58" t="s">
        <v>279</v>
      </c>
      <c r="O143" s="57" t="s">
        <v>94</v>
      </c>
      <c r="P143" s="58"/>
    </row>
    <row r="144" spans="2:16" ht="12" customHeight="1" x14ac:dyDescent="0.2">
      <c r="B144" s="53" t="s">
        <v>104</v>
      </c>
      <c r="C144" s="53" t="s">
        <v>1</v>
      </c>
      <c r="D144" s="53">
        <v>2010</v>
      </c>
      <c r="E144" s="54">
        <v>40542</v>
      </c>
      <c r="F144" s="53">
        <v>38</v>
      </c>
      <c r="G144" s="55" t="s">
        <v>205</v>
      </c>
      <c r="H144" s="53" t="s">
        <v>135</v>
      </c>
      <c r="I144" s="56" t="s">
        <v>5</v>
      </c>
      <c r="J144" s="53" t="s">
        <v>94</v>
      </c>
      <c r="L144" s="57" t="s">
        <v>104</v>
      </c>
      <c r="M144" s="57" t="s">
        <v>1</v>
      </c>
      <c r="N144" s="58" t="s">
        <v>332</v>
      </c>
      <c r="O144" s="57" t="s">
        <v>94</v>
      </c>
      <c r="P144" s="58"/>
    </row>
    <row r="145" spans="2:16" ht="12" customHeight="1" x14ac:dyDescent="0.2">
      <c r="B145" s="53" t="s">
        <v>104</v>
      </c>
      <c r="C145" s="53" t="s">
        <v>1</v>
      </c>
      <c r="D145" s="53">
        <v>2010</v>
      </c>
      <c r="E145" s="54">
        <v>40542</v>
      </c>
      <c r="F145" s="53">
        <v>39</v>
      </c>
      <c r="G145" s="55" t="s">
        <v>251</v>
      </c>
      <c r="H145" s="53" t="s">
        <v>181</v>
      </c>
      <c r="I145" s="56" t="s">
        <v>5</v>
      </c>
      <c r="J145" s="53" t="s">
        <v>94</v>
      </c>
      <c r="L145" s="57" t="s">
        <v>104</v>
      </c>
      <c r="M145" s="57" t="s">
        <v>1</v>
      </c>
      <c r="N145" s="58" t="s">
        <v>210</v>
      </c>
      <c r="O145" s="57" t="s">
        <v>94</v>
      </c>
      <c r="P145" s="58"/>
    </row>
    <row r="146" spans="2:16" ht="12" customHeight="1" x14ac:dyDescent="0.2">
      <c r="B146" s="53" t="s">
        <v>104</v>
      </c>
      <c r="C146" s="53" t="s">
        <v>1</v>
      </c>
      <c r="D146" s="53">
        <v>2010</v>
      </c>
      <c r="E146" s="54">
        <v>40542</v>
      </c>
      <c r="F146" s="53">
        <v>40</v>
      </c>
      <c r="G146" s="55" t="s">
        <v>127</v>
      </c>
      <c r="H146" s="53" t="s">
        <v>162</v>
      </c>
      <c r="I146" s="56" t="s">
        <v>5</v>
      </c>
      <c r="J146" s="53" t="s">
        <v>94</v>
      </c>
      <c r="L146" s="57" t="s">
        <v>104</v>
      </c>
      <c r="M146" s="57" t="s">
        <v>1</v>
      </c>
      <c r="N146" s="58" t="s">
        <v>333</v>
      </c>
      <c r="O146" s="57" t="s">
        <v>94</v>
      </c>
      <c r="P146" s="58"/>
    </row>
    <row r="147" spans="2:16" ht="12" customHeight="1" x14ac:dyDescent="0.2">
      <c r="B147" s="53" t="s">
        <v>104</v>
      </c>
      <c r="C147" s="53" t="s">
        <v>1</v>
      </c>
      <c r="D147" s="53">
        <v>2010</v>
      </c>
      <c r="E147" s="54">
        <v>40542</v>
      </c>
      <c r="F147" s="53">
        <v>41</v>
      </c>
      <c r="G147" s="55" t="s">
        <v>148</v>
      </c>
      <c r="H147" s="53" t="s">
        <v>178</v>
      </c>
      <c r="I147" s="56" t="s">
        <v>5</v>
      </c>
      <c r="J147" s="53" t="s">
        <v>94</v>
      </c>
      <c r="L147" s="57" t="s">
        <v>104</v>
      </c>
      <c r="M147" s="57" t="s">
        <v>1</v>
      </c>
      <c r="N147" s="58" t="s">
        <v>289</v>
      </c>
      <c r="O147" s="57" t="s">
        <v>94</v>
      </c>
      <c r="P147" s="58"/>
    </row>
    <row r="148" spans="2:16" ht="12" customHeight="1" x14ac:dyDescent="0.2">
      <c r="B148" s="53" t="s">
        <v>104</v>
      </c>
      <c r="C148" s="53" t="s">
        <v>1</v>
      </c>
      <c r="D148" s="53">
        <v>2010</v>
      </c>
      <c r="E148" s="54">
        <v>40542</v>
      </c>
      <c r="F148" s="53">
        <v>42</v>
      </c>
      <c r="G148" s="55" t="s">
        <v>233</v>
      </c>
      <c r="H148" s="53" t="s">
        <v>234</v>
      </c>
      <c r="I148" s="56" t="s">
        <v>5</v>
      </c>
      <c r="J148" s="53" t="s">
        <v>94</v>
      </c>
      <c r="L148" s="57" t="s">
        <v>104</v>
      </c>
      <c r="M148" s="57" t="s">
        <v>1</v>
      </c>
      <c r="N148" s="58" t="s">
        <v>334</v>
      </c>
      <c r="O148" s="57" t="s">
        <v>94</v>
      </c>
      <c r="P148" s="58"/>
    </row>
    <row r="149" spans="2:16" ht="12" customHeight="1" x14ac:dyDescent="0.2">
      <c r="B149" s="53" t="s">
        <v>104</v>
      </c>
      <c r="C149" s="53" t="s">
        <v>1</v>
      </c>
      <c r="D149" s="53">
        <v>2010</v>
      </c>
      <c r="E149" s="54">
        <v>40542</v>
      </c>
      <c r="F149" s="53">
        <v>43</v>
      </c>
      <c r="G149" s="55" t="s">
        <v>326</v>
      </c>
      <c r="H149" s="53" t="s">
        <v>211</v>
      </c>
      <c r="I149" s="56" t="s">
        <v>5</v>
      </c>
      <c r="J149" s="53" t="s">
        <v>94</v>
      </c>
      <c r="L149" s="57" t="s">
        <v>104</v>
      </c>
      <c r="M149" s="57" t="s">
        <v>1</v>
      </c>
      <c r="N149" s="58" t="s">
        <v>301</v>
      </c>
      <c r="O149" s="57" t="s">
        <v>94</v>
      </c>
      <c r="P149" s="58"/>
    </row>
    <row r="150" spans="2:16" ht="12" customHeight="1" x14ac:dyDescent="0.2">
      <c r="B150" s="53" t="s">
        <v>104</v>
      </c>
      <c r="C150" s="53" t="s">
        <v>1</v>
      </c>
      <c r="D150" s="53">
        <v>2010</v>
      </c>
      <c r="E150" s="54">
        <v>40542</v>
      </c>
      <c r="F150" s="53">
        <v>44</v>
      </c>
      <c r="G150" s="55" t="s">
        <v>226</v>
      </c>
      <c r="H150" s="53" t="s">
        <v>178</v>
      </c>
      <c r="I150" s="56" t="s">
        <v>5</v>
      </c>
      <c r="J150" s="53" t="s">
        <v>94</v>
      </c>
      <c r="L150" s="57" t="s">
        <v>104</v>
      </c>
      <c r="M150" s="57" t="s">
        <v>1</v>
      </c>
      <c r="N150" s="58" t="s">
        <v>269</v>
      </c>
      <c r="O150" s="57" t="s">
        <v>94</v>
      </c>
      <c r="P150" s="58"/>
    </row>
    <row r="151" spans="2:16" ht="12" customHeight="1" x14ac:dyDescent="0.2">
      <c r="B151" s="53" t="s">
        <v>104</v>
      </c>
      <c r="C151" s="53" t="s">
        <v>1</v>
      </c>
      <c r="D151" s="53">
        <v>2010</v>
      </c>
      <c r="E151" s="54">
        <v>40542</v>
      </c>
      <c r="F151" s="53">
        <v>45</v>
      </c>
      <c r="G151" s="55" t="s">
        <v>210</v>
      </c>
      <c r="H151" s="53" t="s">
        <v>211</v>
      </c>
      <c r="I151" s="56" t="s">
        <v>5</v>
      </c>
      <c r="J151" s="53" t="s">
        <v>94</v>
      </c>
      <c r="L151" s="57" t="s">
        <v>104</v>
      </c>
      <c r="M151" s="57" t="s">
        <v>1</v>
      </c>
      <c r="N151" s="58" t="s">
        <v>335</v>
      </c>
      <c r="O151" s="57" t="s">
        <v>94</v>
      </c>
      <c r="P151" s="58"/>
    </row>
    <row r="152" spans="2:16" ht="12" customHeight="1" x14ac:dyDescent="0.2">
      <c r="B152" s="53" t="s">
        <v>104</v>
      </c>
      <c r="C152" s="53" t="s">
        <v>1</v>
      </c>
      <c r="D152" s="53">
        <v>2010</v>
      </c>
      <c r="E152" s="54">
        <v>40542</v>
      </c>
      <c r="F152" s="53">
        <v>46</v>
      </c>
      <c r="G152" s="55" t="s">
        <v>282</v>
      </c>
      <c r="H152" s="53" t="s">
        <v>181</v>
      </c>
      <c r="I152" s="56" t="s">
        <v>5</v>
      </c>
      <c r="J152" s="53" t="s">
        <v>94</v>
      </c>
      <c r="L152" s="57" t="s">
        <v>104</v>
      </c>
      <c r="M152" s="57" t="s">
        <v>1</v>
      </c>
      <c r="N152" s="58" t="s">
        <v>336</v>
      </c>
      <c r="O152" s="57" t="s">
        <v>94</v>
      </c>
      <c r="P152" s="58"/>
    </row>
    <row r="153" spans="2:16" ht="12" customHeight="1" x14ac:dyDescent="0.2">
      <c r="B153" s="53" t="s">
        <v>104</v>
      </c>
      <c r="C153" s="53" t="s">
        <v>1</v>
      </c>
      <c r="D153" s="53">
        <v>2010</v>
      </c>
      <c r="E153" s="54">
        <v>40542</v>
      </c>
      <c r="F153" s="53">
        <v>47</v>
      </c>
      <c r="G153" s="55" t="s">
        <v>269</v>
      </c>
      <c r="H153" s="53" t="s">
        <v>145</v>
      </c>
      <c r="I153" s="56" t="s">
        <v>5</v>
      </c>
      <c r="J153" s="53" t="s">
        <v>94</v>
      </c>
      <c r="L153" s="57" t="s">
        <v>104</v>
      </c>
      <c r="M153" s="57" t="s">
        <v>1</v>
      </c>
      <c r="N153" s="58" t="s">
        <v>337</v>
      </c>
      <c r="O153" s="57" t="s">
        <v>94</v>
      </c>
      <c r="P153" s="58"/>
    </row>
    <row r="154" spans="2:16" ht="12" customHeight="1" x14ac:dyDescent="0.2">
      <c r="B154" s="53" t="s">
        <v>104</v>
      </c>
      <c r="C154" s="53" t="s">
        <v>1</v>
      </c>
      <c r="D154" s="53">
        <v>2010</v>
      </c>
      <c r="E154" s="54">
        <v>40542</v>
      </c>
      <c r="F154" s="53">
        <v>48</v>
      </c>
      <c r="G154" s="55" t="s">
        <v>316</v>
      </c>
      <c r="H154" s="53" t="s">
        <v>162</v>
      </c>
      <c r="I154" s="56" t="s">
        <v>5</v>
      </c>
      <c r="J154" s="53" t="s">
        <v>94</v>
      </c>
      <c r="L154" s="57" t="s">
        <v>104</v>
      </c>
      <c r="M154" s="57" t="s">
        <v>1</v>
      </c>
      <c r="N154" s="58" t="s">
        <v>338</v>
      </c>
      <c r="O154" s="57" t="s">
        <v>94</v>
      </c>
      <c r="P154" s="58"/>
    </row>
    <row r="155" spans="2:16" ht="12" customHeight="1" x14ac:dyDescent="0.2">
      <c r="B155" s="53" t="s">
        <v>104</v>
      </c>
      <c r="C155" s="53" t="s">
        <v>1</v>
      </c>
      <c r="D155" s="53">
        <v>2010</v>
      </c>
      <c r="E155" s="54">
        <v>40542</v>
      </c>
      <c r="F155" s="53">
        <v>49</v>
      </c>
      <c r="G155" s="55" t="s">
        <v>136</v>
      </c>
      <c r="H155" s="53" t="s">
        <v>213</v>
      </c>
      <c r="I155" s="56" t="s">
        <v>5</v>
      </c>
      <c r="J155" s="53" t="s">
        <v>94</v>
      </c>
      <c r="L155" s="57" t="s">
        <v>104</v>
      </c>
      <c r="M155" s="57" t="s">
        <v>1</v>
      </c>
      <c r="N155" s="58" t="s">
        <v>339</v>
      </c>
      <c r="O155" s="57" t="s">
        <v>94</v>
      </c>
      <c r="P155" s="58"/>
    </row>
    <row r="156" spans="2:16" ht="12" customHeight="1" x14ac:dyDescent="0.2">
      <c r="B156" s="53" t="s">
        <v>104</v>
      </c>
      <c r="C156" s="53" t="s">
        <v>1</v>
      </c>
      <c r="D156" s="53">
        <v>2010</v>
      </c>
      <c r="E156" s="54">
        <v>40542</v>
      </c>
      <c r="F156" s="53">
        <v>50</v>
      </c>
      <c r="G156" s="55" t="s">
        <v>290</v>
      </c>
      <c r="H156" s="53" t="s">
        <v>213</v>
      </c>
      <c r="I156" s="56" t="s">
        <v>5</v>
      </c>
      <c r="J156" s="53" t="s">
        <v>94</v>
      </c>
      <c r="L156" s="57" t="s">
        <v>104</v>
      </c>
      <c r="M156" s="57" t="s">
        <v>1</v>
      </c>
      <c r="N156" s="58" t="s">
        <v>340</v>
      </c>
      <c r="O156" s="57" t="s">
        <v>94</v>
      </c>
      <c r="P156" s="58"/>
    </row>
    <row r="157" spans="2:16" ht="12" customHeight="1" x14ac:dyDescent="0.2">
      <c r="B157" s="53" t="s">
        <v>104</v>
      </c>
      <c r="C157" s="53" t="s">
        <v>1</v>
      </c>
      <c r="D157" s="53">
        <v>2010</v>
      </c>
      <c r="E157" s="54">
        <v>40542</v>
      </c>
      <c r="F157" s="53">
        <v>51</v>
      </c>
      <c r="G157" s="55" t="s">
        <v>126</v>
      </c>
      <c r="H157" s="53" t="s">
        <v>124</v>
      </c>
      <c r="I157" s="56" t="s">
        <v>5</v>
      </c>
      <c r="J157" s="53" t="s">
        <v>94</v>
      </c>
      <c r="L157" s="57" t="s">
        <v>104</v>
      </c>
      <c r="M157" s="57" t="s">
        <v>1</v>
      </c>
      <c r="N157" s="58" t="s">
        <v>309</v>
      </c>
      <c r="O157" s="57" t="s">
        <v>94</v>
      </c>
      <c r="P157" s="58"/>
    </row>
    <row r="158" spans="2:16" ht="12" customHeight="1" x14ac:dyDescent="0.2">
      <c r="B158" s="53" t="s">
        <v>104</v>
      </c>
      <c r="C158" s="53" t="s">
        <v>1</v>
      </c>
      <c r="D158" s="53">
        <v>2010</v>
      </c>
      <c r="E158" s="54">
        <v>40542</v>
      </c>
      <c r="F158" s="53">
        <v>52</v>
      </c>
      <c r="G158" s="55" t="s">
        <v>200</v>
      </c>
      <c r="H158" s="53" t="s">
        <v>175</v>
      </c>
      <c r="I158" s="56" t="s">
        <v>5</v>
      </c>
      <c r="J158" s="53" t="s">
        <v>94</v>
      </c>
      <c r="L158" s="57" t="s">
        <v>104</v>
      </c>
      <c r="M158" s="57" t="s">
        <v>1</v>
      </c>
      <c r="N158" s="58" t="s">
        <v>341</v>
      </c>
      <c r="O158" s="57" t="s">
        <v>94</v>
      </c>
      <c r="P158" s="58"/>
    </row>
    <row r="159" spans="2:16" ht="12" customHeight="1" x14ac:dyDescent="0.2">
      <c r="B159" s="53" t="s">
        <v>104</v>
      </c>
      <c r="C159" s="53" t="s">
        <v>1</v>
      </c>
      <c r="D159" s="53">
        <v>2010</v>
      </c>
      <c r="E159" s="54">
        <v>40542</v>
      </c>
      <c r="F159" s="53">
        <v>53</v>
      </c>
      <c r="G159" s="55" t="s">
        <v>285</v>
      </c>
      <c r="H159" s="53" t="s">
        <v>213</v>
      </c>
      <c r="I159" s="56" t="s">
        <v>5</v>
      </c>
      <c r="J159" s="53" t="s">
        <v>94</v>
      </c>
      <c r="L159" s="57" t="s">
        <v>104</v>
      </c>
      <c r="M159" s="57" t="s">
        <v>1</v>
      </c>
      <c r="N159" s="58" t="s">
        <v>159</v>
      </c>
      <c r="O159" s="57" t="s">
        <v>94</v>
      </c>
      <c r="P159" s="58"/>
    </row>
    <row r="160" spans="2:16" ht="12" customHeight="1" x14ac:dyDescent="0.2">
      <c r="B160" s="53" t="s">
        <v>104</v>
      </c>
      <c r="C160" s="53" t="s">
        <v>1</v>
      </c>
      <c r="D160" s="53">
        <v>2010</v>
      </c>
      <c r="E160" s="54">
        <v>40542</v>
      </c>
      <c r="F160" s="53">
        <v>54</v>
      </c>
      <c r="G160" s="55" t="s">
        <v>296</v>
      </c>
      <c r="H160" s="53" t="s">
        <v>175</v>
      </c>
      <c r="I160" s="56" t="s">
        <v>5</v>
      </c>
      <c r="J160" s="53" t="s">
        <v>94</v>
      </c>
      <c r="L160" s="57" t="s">
        <v>104</v>
      </c>
      <c r="M160" s="57" t="s">
        <v>1</v>
      </c>
      <c r="N160" s="58" t="s">
        <v>131</v>
      </c>
      <c r="O160" s="57" t="s">
        <v>94</v>
      </c>
      <c r="P160" s="58"/>
    </row>
    <row r="161" spans="2:16" ht="12" customHeight="1" x14ac:dyDescent="0.2">
      <c r="B161" s="53" t="s">
        <v>104</v>
      </c>
      <c r="C161" s="53" t="s">
        <v>1</v>
      </c>
      <c r="D161" s="53">
        <v>2010</v>
      </c>
      <c r="E161" s="54">
        <v>40542</v>
      </c>
      <c r="F161" s="53">
        <v>55</v>
      </c>
      <c r="G161" s="55" t="s">
        <v>167</v>
      </c>
      <c r="H161" s="53" t="s">
        <v>162</v>
      </c>
      <c r="I161" s="56" t="s">
        <v>5</v>
      </c>
      <c r="J161" s="53" t="s">
        <v>94</v>
      </c>
      <c r="L161" s="57" t="s">
        <v>104</v>
      </c>
      <c r="M161" s="57" t="s">
        <v>1</v>
      </c>
      <c r="N161" s="58" t="s">
        <v>342</v>
      </c>
      <c r="O161" s="57" t="s">
        <v>94</v>
      </c>
      <c r="P161" s="58"/>
    </row>
    <row r="162" spans="2:16" ht="12" customHeight="1" x14ac:dyDescent="0.2">
      <c r="B162" s="53" t="s">
        <v>104</v>
      </c>
      <c r="C162" s="53" t="s">
        <v>1</v>
      </c>
      <c r="D162" s="53">
        <v>2010</v>
      </c>
      <c r="E162" s="54">
        <v>40542</v>
      </c>
      <c r="F162" s="53">
        <v>56</v>
      </c>
      <c r="G162" s="55" t="s">
        <v>174</v>
      </c>
      <c r="H162" s="53" t="s">
        <v>175</v>
      </c>
      <c r="I162" s="56" t="s">
        <v>5</v>
      </c>
      <c r="J162" s="53" t="s">
        <v>94</v>
      </c>
      <c r="L162" s="57" t="s">
        <v>104</v>
      </c>
      <c r="M162" s="57" t="s">
        <v>1</v>
      </c>
      <c r="N162" s="58" t="s">
        <v>343</v>
      </c>
      <c r="O162" s="57" t="s">
        <v>94</v>
      </c>
      <c r="P162" s="58"/>
    </row>
    <row r="163" spans="2:16" ht="12" customHeight="1" x14ac:dyDescent="0.2">
      <c r="B163" s="53" t="s">
        <v>104</v>
      </c>
      <c r="C163" s="53" t="s">
        <v>1</v>
      </c>
      <c r="D163" s="53">
        <v>2010</v>
      </c>
      <c r="E163" s="54">
        <v>40542</v>
      </c>
      <c r="F163" s="53">
        <v>57</v>
      </c>
      <c r="G163" s="55" t="s">
        <v>209</v>
      </c>
      <c r="H163" s="53" t="s">
        <v>211</v>
      </c>
      <c r="I163" s="56" t="s">
        <v>5</v>
      </c>
      <c r="J163" s="53" t="s">
        <v>94</v>
      </c>
      <c r="L163" s="57" t="s">
        <v>104</v>
      </c>
      <c r="M163" s="57" t="s">
        <v>1</v>
      </c>
      <c r="N163" s="58" t="s">
        <v>206</v>
      </c>
      <c r="O163" s="57" t="s">
        <v>94</v>
      </c>
      <c r="P163" s="58"/>
    </row>
    <row r="164" spans="2:16" ht="12" customHeight="1" x14ac:dyDescent="0.2">
      <c r="B164" s="53" t="s">
        <v>104</v>
      </c>
      <c r="C164" s="53" t="s">
        <v>1</v>
      </c>
      <c r="D164" s="53">
        <v>2010</v>
      </c>
      <c r="E164" s="54">
        <v>40542</v>
      </c>
      <c r="F164" s="53">
        <v>58</v>
      </c>
      <c r="G164" s="55" t="s">
        <v>294</v>
      </c>
      <c r="H164" s="53" t="s">
        <v>129</v>
      </c>
      <c r="I164" s="56" t="s">
        <v>5</v>
      </c>
      <c r="J164" s="53" t="s">
        <v>94</v>
      </c>
      <c r="L164" s="57" t="s">
        <v>104</v>
      </c>
      <c r="M164" s="57" t="s">
        <v>1</v>
      </c>
      <c r="N164" s="58" t="s">
        <v>344</v>
      </c>
      <c r="O164" s="57" t="s">
        <v>94</v>
      </c>
      <c r="P164" s="58"/>
    </row>
    <row r="165" spans="2:16" ht="12" customHeight="1" x14ac:dyDescent="0.2">
      <c r="B165" s="53" t="s">
        <v>104</v>
      </c>
      <c r="C165" s="53" t="s">
        <v>1</v>
      </c>
      <c r="D165" s="53">
        <v>2010</v>
      </c>
      <c r="E165" s="54">
        <v>40542</v>
      </c>
      <c r="F165" s="53">
        <v>59</v>
      </c>
      <c r="G165" s="55" t="s">
        <v>286</v>
      </c>
      <c r="H165" s="53" t="s">
        <v>145</v>
      </c>
      <c r="I165" s="56" t="s">
        <v>5</v>
      </c>
      <c r="J165" s="53" t="s">
        <v>94</v>
      </c>
      <c r="L165" s="57" t="s">
        <v>104</v>
      </c>
      <c r="M165" s="57" t="s">
        <v>1</v>
      </c>
      <c r="N165" s="58" t="s">
        <v>345</v>
      </c>
      <c r="O165" s="57" t="s">
        <v>94</v>
      </c>
      <c r="P165" s="58"/>
    </row>
    <row r="166" spans="2:16" ht="12" customHeight="1" x14ac:dyDescent="0.2">
      <c r="B166" s="53" t="s">
        <v>104</v>
      </c>
      <c r="C166" s="53" t="s">
        <v>1</v>
      </c>
      <c r="D166" s="53">
        <v>2010</v>
      </c>
      <c r="E166" s="54">
        <v>40542</v>
      </c>
      <c r="F166" s="53">
        <v>60</v>
      </c>
      <c r="G166" s="55" t="s">
        <v>212</v>
      </c>
      <c r="H166" s="53" t="s">
        <v>254</v>
      </c>
      <c r="I166" s="56" t="s">
        <v>5</v>
      </c>
      <c r="J166" s="53" t="s">
        <v>94</v>
      </c>
      <c r="L166" s="57" t="s">
        <v>104</v>
      </c>
      <c r="M166" s="57" t="s">
        <v>1</v>
      </c>
      <c r="N166" s="58" t="s">
        <v>304</v>
      </c>
      <c r="O166" s="57" t="s">
        <v>94</v>
      </c>
      <c r="P166" s="58"/>
    </row>
    <row r="167" spans="2:16" ht="12" customHeight="1" x14ac:dyDescent="0.2">
      <c r="B167" s="53" t="s">
        <v>104</v>
      </c>
      <c r="C167" s="53" t="s">
        <v>1</v>
      </c>
      <c r="D167" s="53">
        <v>2010</v>
      </c>
      <c r="E167" s="54">
        <v>40542</v>
      </c>
      <c r="F167" s="53">
        <v>61</v>
      </c>
      <c r="G167" s="55" t="s">
        <v>239</v>
      </c>
      <c r="H167" s="53" t="s">
        <v>213</v>
      </c>
      <c r="I167" s="56" t="s">
        <v>5</v>
      </c>
      <c r="J167" s="53" t="s">
        <v>94</v>
      </c>
      <c r="L167" s="57" t="s">
        <v>104</v>
      </c>
      <c r="M167" s="57" t="s">
        <v>1</v>
      </c>
      <c r="N167" s="58" t="s">
        <v>231</v>
      </c>
      <c r="O167" s="57" t="s">
        <v>94</v>
      </c>
      <c r="P167" s="58"/>
    </row>
    <row r="168" spans="2:16" ht="12" customHeight="1" x14ac:dyDescent="0.2">
      <c r="B168" s="53" t="s">
        <v>104</v>
      </c>
      <c r="C168" s="53" t="s">
        <v>1</v>
      </c>
      <c r="D168" s="53">
        <v>2010</v>
      </c>
      <c r="E168" s="54">
        <v>40542</v>
      </c>
      <c r="F168" s="53">
        <v>62</v>
      </c>
      <c r="G168" s="55" t="s">
        <v>176</v>
      </c>
      <c r="H168" s="53" t="s">
        <v>181</v>
      </c>
      <c r="I168" s="56" t="s">
        <v>5</v>
      </c>
      <c r="J168" s="53" t="s">
        <v>94</v>
      </c>
      <c r="L168" s="57" t="s">
        <v>104</v>
      </c>
      <c r="M168" s="57" t="s">
        <v>1</v>
      </c>
      <c r="N168" s="58" t="s">
        <v>346</v>
      </c>
      <c r="O168" s="57" t="s">
        <v>94</v>
      </c>
      <c r="P168" s="58"/>
    </row>
    <row r="169" spans="2:16" ht="12" customHeight="1" x14ac:dyDescent="0.2">
      <c r="B169" s="53" t="s">
        <v>104</v>
      </c>
      <c r="C169" s="53" t="s">
        <v>1</v>
      </c>
      <c r="D169" s="53">
        <v>2010</v>
      </c>
      <c r="E169" s="54">
        <v>40542</v>
      </c>
      <c r="F169" s="53">
        <v>63</v>
      </c>
      <c r="G169" s="55" t="s">
        <v>347</v>
      </c>
      <c r="H169" s="53" t="s">
        <v>132</v>
      </c>
      <c r="I169" s="56" t="s">
        <v>5</v>
      </c>
      <c r="J169" s="53" t="s">
        <v>94</v>
      </c>
      <c r="L169" s="57" t="s">
        <v>104</v>
      </c>
      <c r="M169" s="57" t="s">
        <v>1</v>
      </c>
      <c r="N169" s="58" t="s">
        <v>277</v>
      </c>
      <c r="O169" s="57" t="s">
        <v>94</v>
      </c>
      <c r="P169" s="58"/>
    </row>
    <row r="170" spans="2:16" ht="12" customHeight="1" x14ac:dyDescent="0.2">
      <c r="B170" s="53" t="s">
        <v>104</v>
      </c>
      <c r="C170" s="53" t="s">
        <v>1</v>
      </c>
      <c r="D170" s="53">
        <v>2010</v>
      </c>
      <c r="E170" s="54">
        <v>40542</v>
      </c>
      <c r="F170" s="53">
        <v>64</v>
      </c>
      <c r="G170" s="55" t="s">
        <v>225</v>
      </c>
      <c r="H170" s="53" t="s">
        <v>273</v>
      </c>
      <c r="I170" s="56" t="s">
        <v>5</v>
      </c>
      <c r="J170" s="53" t="s">
        <v>94</v>
      </c>
      <c r="L170" s="57" t="s">
        <v>104</v>
      </c>
      <c r="M170" s="57" t="s">
        <v>1</v>
      </c>
      <c r="N170" s="58" t="s">
        <v>348</v>
      </c>
      <c r="O170" s="57" t="s">
        <v>94</v>
      </c>
      <c r="P170" s="58"/>
    </row>
    <row r="171" spans="2:16" ht="12" customHeight="1" x14ac:dyDescent="0.2">
      <c r="B171" s="53" t="s">
        <v>104</v>
      </c>
      <c r="C171" s="53" t="s">
        <v>1</v>
      </c>
      <c r="D171" s="53">
        <v>2010</v>
      </c>
      <c r="E171" s="54">
        <v>40542</v>
      </c>
      <c r="F171" s="53">
        <v>65</v>
      </c>
      <c r="G171" s="55" t="s">
        <v>146</v>
      </c>
      <c r="H171" s="53" t="s">
        <v>162</v>
      </c>
      <c r="I171" s="56" t="s">
        <v>5</v>
      </c>
      <c r="J171" s="53" t="s">
        <v>94</v>
      </c>
      <c r="L171" s="57" t="s">
        <v>104</v>
      </c>
      <c r="M171" s="57" t="s">
        <v>1</v>
      </c>
      <c r="N171" s="58" t="s">
        <v>296</v>
      </c>
      <c r="O171" s="57" t="s">
        <v>94</v>
      </c>
      <c r="P171" s="58"/>
    </row>
    <row r="172" spans="2:16" ht="12" customHeight="1" x14ac:dyDescent="0.2">
      <c r="B172" s="53" t="s">
        <v>104</v>
      </c>
      <c r="C172" s="53" t="s">
        <v>1</v>
      </c>
      <c r="D172" s="53">
        <v>2010</v>
      </c>
      <c r="E172" s="54">
        <v>40542</v>
      </c>
      <c r="F172" s="53">
        <v>66</v>
      </c>
      <c r="G172" s="55" t="s">
        <v>223</v>
      </c>
      <c r="H172" s="53" t="s">
        <v>224</v>
      </c>
      <c r="I172" s="56" t="s">
        <v>5</v>
      </c>
      <c r="J172" s="53" t="s">
        <v>94</v>
      </c>
      <c r="L172" s="57" t="s">
        <v>104</v>
      </c>
      <c r="M172" s="57" t="s">
        <v>1</v>
      </c>
      <c r="N172" s="58" t="s">
        <v>349</v>
      </c>
      <c r="O172" s="57" t="s">
        <v>94</v>
      </c>
      <c r="P172" s="58"/>
    </row>
    <row r="173" spans="2:16" ht="12" customHeight="1" x14ac:dyDescent="0.2">
      <c r="B173" s="53" t="s">
        <v>104</v>
      </c>
      <c r="C173" s="53" t="s">
        <v>1</v>
      </c>
      <c r="D173" s="53">
        <v>2010</v>
      </c>
      <c r="E173" s="54">
        <v>40542</v>
      </c>
      <c r="F173" s="53">
        <v>67</v>
      </c>
      <c r="G173" s="55" t="s">
        <v>228</v>
      </c>
      <c r="H173" s="53" t="s">
        <v>229</v>
      </c>
      <c r="I173" s="56" t="s">
        <v>5</v>
      </c>
      <c r="J173" s="53" t="s">
        <v>94</v>
      </c>
      <c r="L173" s="57" t="s">
        <v>104</v>
      </c>
      <c r="M173" s="57" t="s">
        <v>1</v>
      </c>
      <c r="N173" s="58" t="s">
        <v>350</v>
      </c>
      <c r="O173" s="57" t="s">
        <v>94</v>
      </c>
      <c r="P173" s="58"/>
    </row>
    <row r="174" spans="2:16" ht="12" customHeight="1" x14ac:dyDescent="0.2">
      <c r="B174" s="53" t="s">
        <v>104</v>
      </c>
      <c r="C174" s="53" t="s">
        <v>1</v>
      </c>
      <c r="D174" s="53">
        <v>2010</v>
      </c>
      <c r="E174" s="54">
        <v>40542</v>
      </c>
      <c r="F174" s="53">
        <v>68</v>
      </c>
      <c r="G174" s="55" t="s">
        <v>278</v>
      </c>
      <c r="H174" s="53" t="s">
        <v>254</v>
      </c>
      <c r="I174" s="56" t="s">
        <v>5</v>
      </c>
      <c r="J174" s="53" t="s">
        <v>94</v>
      </c>
      <c r="L174" s="57" t="s">
        <v>104</v>
      </c>
      <c r="M174" s="57" t="s">
        <v>1</v>
      </c>
      <c r="N174" s="58" t="s">
        <v>351</v>
      </c>
      <c r="O174" s="57" t="s">
        <v>94</v>
      </c>
      <c r="P174" s="58"/>
    </row>
    <row r="175" spans="2:16" ht="12" customHeight="1" x14ac:dyDescent="0.2">
      <c r="B175" s="53" t="s">
        <v>104</v>
      </c>
      <c r="C175" s="53" t="s">
        <v>1</v>
      </c>
      <c r="D175" s="53">
        <v>2010</v>
      </c>
      <c r="E175" s="54">
        <v>40542</v>
      </c>
      <c r="F175" s="53">
        <v>69</v>
      </c>
      <c r="G175" s="55" t="s">
        <v>163</v>
      </c>
      <c r="H175" s="53" t="s">
        <v>129</v>
      </c>
      <c r="I175" s="56" t="s">
        <v>5</v>
      </c>
      <c r="J175" s="53" t="s">
        <v>94</v>
      </c>
      <c r="L175" s="57" t="s">
        <v>104</v>
      </c>
      <c r="M175" s="57" t="s">
        <v>1</v>
      </c>
      <c r="N175" s="58" t="s">
        <v>352</v>
      </c>
      <c r="O175" s="57" t="s">
        <v>94</v>
      </c>
      <c r="P175" s="58"/>
    </row>
    <row r="176" spans="2:16" ht="12" customHeight="1" x14ac:dyDescent="0.2">
      <c r="B176" s="53" t="s">
        <v>104</v>
      </c>
      <c r="C176" s="53" t="s">
        <v>1</v>
      </c>
      <c r="D176" s="53">
        <v>2010</v>
      </c>
      <c r="E176" s="54">
        <v>40542</v>
      </c>
      <c r="F176" s="53">
        <v>70</v>
      </c>
      <c r="G176" s="55" t="s">
        <v>289</v>
      </c>
      <c r="H176" s="53" t="s">
        <v>157</v>
      </c>
      <c r="I176" s="56" t="s">
        <v>5</v>
      </c>
      <c r="J176" s="53" t="s">
        <v>94</v>
      </c>
      <c r="L176" s="57" t="s">
        <v>104</v>
      </c>
      <c r="M176" s="57" t="s">
        <v>1</v>
      </c>
      <c r="N176" s="58" t="s">
        <v>141</v>
      </c>
      <c r="O176" s="57" t="s">
        <v>94</v>
      </c>
      <c r="P176" s="58"/>
    </row>
    <row r="177" spans="2:16" ht="12" customHeight="1" x14ac:dyDescent="0.2">
      <c r="B177" s="53" t="s">
        <v>104</v>
      </c>
      <c r="C177" s="53" t="s">
        <v>1</v>
      </c>
      <c r="D177" s="53">
        <v>2010</v>
      </c>
      <c r="E177" s="54">
        <v>40542</v>
      </c>
      <c r="F177" s="53">
        <v>71</v>
      </c>
      <c r="G177" s="55" t="s">
        <v>353</v>
      </c>
      <c r="H177" s="53" t="s">
        <v>354</v>
      </c>
      <c r="I177" s="56" t="s">
        <v>5</v>
      </c>
      <c r="J177" s="53" t="s">
        <v>94</v>
      </c>
      <c r="L177" s="57" t="s">
        <v>104</v>
      </c>
      <c r="M177" s="57" t="s">
        <v>1</v>
      </c>
      <c r="N177" s="58" t="s">
        <v>156</v>
      </c>
      <c r="O177" s="57" t="s">
        <v>94</v>
      </c>
      <c r="P177" s="58"/>
    </row>
    <row r="178" spans="2:16" ht="12" customHeight="1" x14ac:dyDescent="0.2">
      <c r="B178" s="53" t="s">
        <v>104</v>
      </c>
      <c r="C178" s="53" t="s">
        <v>1</v>
      </c>
      <c r="D178" s="53">
        <v>2010</v>
      </c>
      <c r="E178" s="54">
        <v>40542</v>
      </c>
      <c r="F178" s="53">
        <v>72</v>
      </c>
      <c r="G178" s="55" t="s">
        <v>355</v>
      </c>
      <c r="H178" s="53" t="s">
        <v>356</v>
      </c>
      <c r="I178" s="56" t="s">
        <v>5</v>
      </c>
      <c r="J178" s="53" t="s">
        <v>94</v>
      </c>
      <c r="L178" s="57" t="s">
        <v>104</v>
      </c>
      <c r="M178" s="57" t="s">
        <v>1</v>
      </c>
      <c r="N178" s="58" t="s">
        <v>357</v>
      </c>
      <c r="O178" s="57" t="s">
        <v>94</v>
      </c>
      <c r="P178" s="58"/>
    </row>
    <row r="179" spans="2:16" ht="12" customHeight="1" x14ac:dyDescent="0.2">
      <c r="B179" s="53" t="s">
        <v>104</v>
      </c>
      <c r="C179" s="53" t="s">
        <v>1</v>
      </c>
      <c r="D179" s="53">
        <v>2010</v>
      </c>
      <c r="E179" s="54">
        <v>40542</v>
      </c>
      <c r="F179" s="53">
        <v>73</v>
      </c>
      <c r="G179" s="55" t="s">
        <v>266</v>
      </c>
      <c r="H179" s="53" t="s">
        <v>267</v>
      </c>
      <c r="I179" s="56" t="s">
        <v>5</v>
      </c>
      <c r="J179" s="53" t="s">
        <v>94</v>
      </c>
      <c r="L179" s="57" t="s">
        <v>104</v>
      </c>
      <c r="M179" s="57" t="s">
        <v>1</v>
      </c>
      <c r="N179" s="58" t="s">
        <v>275</v>
      </c>
      <c r="O179" s="57" t="s">
        <v>94</v>
      </c>
      <c r="P179" s="58"/>
    </row>
    <row r="180" spans="2:16" ht="12" customHeight="1" x14ac:dyDescent="0.2">
      <c r="B180" s="53" t="s">
        <v>104</v>
      </c>
      <c r="C180" s="53" t="s">
        <v>1</v>
      </c>
      <c r="D180" s="53">
        <v>2010</v>
      </c>
      <c r="E180" s="54">
        <v>40542</v>
      </c>
      <c r="F180" s="53">
        <v>74</v>
      </c>
      <c r="G180" s="55" t="s">
        <v>130</v>
      </c>
      <c r="H180" s="53" t="s">
        <v>234</v>
      </c>
      <c r="I180" s="56" t="s">
        <v>5</v>
      </c>
      <c r="J180" s="53" t="s">
        <v>94</v>
      </c>
      <c r="L180" s="57" t="s">
        <v>104</v>
      </c>
      <c r="M180" s="57" t="s">
        <v>1</v>
      </c>
      <c r="N180" s="58" t="s">
        <v>257</v>
      </c>
      <c r="O180" s="57" t="s">
        <v>94</v>
      </c>
      <c r="P180" s="58"/>
    </row>
    <row r="181" spans="2:16" ht="12" customHeight="1" x14ac:dyDescent="0.2">
      <c r="B181" s="53" t="s">
        <v>104</v>
      </c>
      <c r="C181" s="53" t="s">
        <v>1</v>
      </c>
      <c r="D181" s="53">
        <v>2010</v>
      </c>
      <c r="E181" s="54">
        <v>40542</v>
      </c>
      <c r="F181" s="53">
        <v>75</v>
      </c>
      <c r="G181" s="55" t="s">
        <v>358</v>
      </c>
      <c r="H181" s="53" t="s">
        <v>359</v>
      </c>
      <c r="I181" s="56" t="s">
        <v>5</v>
      </c>
      <c r="J181" s="53" t="s">
        <v>94</v>
      </c>
      <c r="L181" s="57" t="s">
        <v>104</v>
      </c>
      <c r="M181" s="57" t="s">
        <v>1</v>
      </c>
      <c r="N181" s="58" t="s">
        <v>360</v>
      </c>
      <c r="O181" s="57" t="s">
        <v>94</v>
      </c>
      <c r="P181" s="58"/>
    </row>
    <row r="182" spans="2:16" ht="12" customHeight="1" x14ac:dyDescent="0.2">
      <c r="B182" s="53" t="s">
        <v>104</v>
      </c>
      <c r="C182" s="53" t="s">
        <v>1</v>
      </c>
      <c r="D182" s="53">
        <v>2010</v>
      </c>
      <c r="E182" s="54">
        <v>40542</v>
      </c>
      <c r="F182" s="53">
        <v>76</v>
      </c>
      <c r="G182" s="55" t="s">
        <v>244</v>
      </c>
      <c r="H182" s="53" t="s">
        <v>202</v>
      </c>
      <c r="I182" s="56" t="s">
        <v>5</v>
      </c>
      <c r="J182" s="53" t="s">
        <v>94</v>
      </c>
      <c r="L182" s="57" t="s">
        <v>104</v>
      </c>
      <c r="M182" s="57" t="s">
        <v>1</v>
      </c>
      <c r="N182" s="58" t="s">
        <v>347</v>
      </c>
      <c r="O182" s="57" t="s">
        <v>94</v>
      </c>
      <c r="P182" s="58"/>
    </row>
    <row r="183" spans="2:16" ht="12" customHeight="1" x14ac:dyDescent="0.2">
      <c r="B183" s="53" t="s">
        <v>104</v>
      </c>
      <c r="C183" s="53" t="s">
        <v>1</v>
      </c>
      <c r="D183" s="53">
        <v>2010</v>
      </c>
      <c r="E183" s="54">
        <v>40542</v>
      </c>
      <c r="F183" s="53">
        <v>77</v>
      </c>
      <c r="G183" s="55" t="s">
        <v>338</v>
      </c>
      <c r="H183" s="53" t="s">
        <v>254</v>
      </c>
      <c r="I183" s="56" t="s">
        <v>5</v>
      </c>
      <c r="J183" s="53" t="s">
        <v>94</v>
      </c>
      <c r="L183" s="57" t="s">
        <v>104</v>
      </c>
      <c r="M183" s="57" t="s">
        <v>1</v>
      </c>
      <c r="N183" s="58" t="s">
        <v>180</v>
      </c>
      <c r="O183" s="57" t="s">
        <v>93</v>
      </c>
      <c r="P183" s="58"/>
    </row>
    <row r="184" spans="2:16" ht="12" customHeight="1" x14ac:dyDescent="0.2">
      <c r="B184" s="53" t="s">
        <v>104</v>
      </c>
      <c r="C184" s="53" t="s">
        <v>1</v>
      </c>
      <c r="D184" s="53">
        <v>2010</v>
      </c>
      <c r="E184" s="54">
        <v>40542</v>
      </c>
      <c r="F184" s="53">
        <v>78</v>
      </c>
      <c r="G184" s="55" t="s">
        <v>346</v>
      </c>
      <c r="H184" s="53" t="s">
        <v>361</v>
      </c>
      <c r="I184" s="56" t="s">
        <v>5</v>
      </c>
      <c r="J184" s="53" t="s">
        <v>94</v>
      </c>
      <c r="L184" s="57" t="s">
        <v>104</v>
      </c>
      <c r="M184" s="57" t="s">
        <v>1</v>
      </c>
      <c r="N184" s="58" t="s">
        <v>362</v>
      </c>
      <c r="O184" s="57" t="s">
        <v>93</v>
      </c>
      <c r="P184" s="58"/>
    </row>
    <row r="185" spans="2:16" ht="12" customHeight="1" x14ac:dyDescent="0.2">
      <c r="B185" s="53" t="s">
        <v>104</v>
      </c>
      <c r="C185" s="53" t="s">
        <v>1</v>
      </c>
      <c r="D185" s="53">
        <v>2010</v>
      </c>
      <c r="E185" s="54">
        <v>40542</v>
      </c>
      <c r="F185" s="53">
        <v>79</v>
      </c>
      <c r="G185" s="55" t="s">
        <v>288</v>
      </c>
      <c r="H185" s="53" t="s">
        <v>211</v>
      </c>
      <c r="I185" s="56" t="s">
        <v>5</v>
      </c>
      <c r="J185" s="53" t="s">
        <v>94</v>
      </c>
      <c r="L185" s="57" t="s">
        <v>104</v>
      </c>
      <c r="M185" s="57" t="s">
        <v>1</v>
      </c>
      <c r="N185" s="58" t="s">
        <v>246</v>
      </c>
      <c r="O185" s="57" t="s">
        <v>94</v>
      </c>
      <c r="P185" s="58"/>
    </row>
    <row r="186" spans="2:16" ht="12" customHeight="1" x14ac:dyDescent="0.2">
      <c r="B186" s="53" t="s">
        <v>104</v>
      </c>
      <c r="C186" s="53" t="s">
        <v>1</v>
      </c>
      <c r="D186" s="53">
        <v>2010</v>
      </c>
      <c r="E186" s="54">
        <v>40542</v>
      </c>
      <c r="F186" s="53">
        <v>80</v>
      </c>
      <c r="G186" s="55" t="s">
        <v>198</v>
      </c>
      <c r="H186" s="53" t="s">
        <v>363</v>
      </c>
      <c r="I186" s="56" t="s">
        <v>5</v>
      </c>
      <c r="J186" s="53" t="s">
        <v>93</v>
      </c>
      <c r="L186" s="57" t="s">
        <v>104</v>
      </c>
      <c r="M186" s="57" t="s">
        <v>1</v>
      </c>
      <c r="N186" s="58" t="s">
        <v>282</v>
      </c>
      <c r="O186" s="57" t="s">
        <v>94</v>
      </c>
      <c r="P186" s="58"/>
    </row>
    <row r="187" spans="2:16" ht="12" customHeight="1" x14ac:dyDescent="0.2">
      <c r="B187" s="53" t="s">
        <v>104</v>
      </c>
      <c r="C187" s="53" t="s">
        <v>1</v>
      </c>
      <c r="D187" s="53">
        <v>2010</v>
      </c>
      <c r="E187" s="54">
        <v>40542</v>
      </c>
      <c r="F187" s="53">
        <v>81</v>
      </c>
      <c r="G187" s="55" t="s">
        <v>125</v>
      </c>
      <c r="H187" s="53" t="s">
        <v>142</v>
      </c>
      <c r="I187" s="56" t="s">
        <v>5</v>
      </c>
      <c r="J187" s="53" t="s">
        <v>94</v>
      </c>
      <c r="L187" s="57" t="s">
        <v>104</v>
      </c>
      <c r="M187" s="57" t="s">
        <v>1</v>
      </c>
      <c r="N187" s="58" t="s">
        <v>353</v>
      </c>
      <c r="O187" s="57" t="s">
        <v>94</v>
      </c>
      <c r="P187" s="58"/>
    </row>
    <row r="188" spans="2:16" ht="12" customHeight="1" x14ac:dyDescent="0.2">
      <c r="B188" s="53" t="s">
        <v>104</v>
      </c>
      <c r="C188" s="53" t="s">
        <v>1</v>
      </c>
      <c r="D188" s="53">
        <v>2010</v>
      </c>
      <c r="E188" s="54">
        <v>40542</v>
      </c>
      <c r="F188" s="53">
        <v>82</v>
      </c>
      <c r="G188" s="55" t="s">
        <v>165</v>
      </c>
      <c r="H188" s="53" t="s">
        <v>221</v>
      </c>
      <c r="I188" s="56" t="s">
        <v>5</v>
      </c>
      <c r="J188" s="53" t="s">
        <v>94</v>
      </c>
      <c r="L188" s="57" t="s">
        <v>104</v>
      </c>
      <c r="M188" s="57" t="s">
        <v>1</v>
      </c>
      <c r="N188" s="58" t="s">
        <v>364</v>
      </c>
      <c r="O188" s="57" t="s">
        <v>94</v>
      </c>
      <c r="P188" s="58"/>
    </row>
    <row r="189" spans="2:16" ht="12" customHeight="1" x14ac:dyDescent="0.2">
      <c r="B189" s="53" t="s">
        <v>104</v>
      </c>
      <c r="C189" s="53" t="s">
        <v>1</v>
      </c>
      <c r="D189" s="53">
        <v>2010</v>
      </c>
      <c r="E189" s="54">
        <v>40542</v>
      </c>
      <c r="F189" s="53">
        <v>83</v>
      </c>
      <c r="G189" s="55" t="s">
        <v>192</v>
      </c>
      <c r="H189" s="53" t="s">
        <v>124</v>
      </c>
      <c r="I189" s="56" t="s">
        <v>5</v>
      </c>
      <c r="J189" s="53" t="s">
        <v>94</v>
      </c>
      <c r="L189" s="57" t="s">
        <v>104</v>
      </c>
      <c r="M189" s="57" t="s">
        <v>1</v>
      </c>
      <c r="N189" s="58" t="s">
        <v>306</v>
      </c>
      <c r="O189" s="57" t="s">
        <v>94</v>
      </c>
      <c r="P189" s="58"/>
    </row>
    <row r="190" spans="2:16" ht="12" customHeight="1" x14ac:dyDescent="0.2">
      <c r="B190" s="53" t="s">
        <v>104</v>
      </c>
      <c r="C190" s="53" t="s">
        <v>1</v>
      </c>
      <c r="D190" s="53">
        <v>2010</v>
      </c>
      <c r="E190" s="54">
        <v>40542</v>
      </c>
      <c r="F190" s="53">
        <v>84</v>
      </c>
      <c r="G190" s="55" t="s">
        <v>143</v>
      </c>
      <c r="H190" s="53" t="s">
        <v>311</v>
      </c>
      <c r="I190" s="56" t="s">
        <v>5</v>
      </c>
      <c r="J190" s="53" t="s">
        <v>94</v>
      </c>
      <c r="L190" s="57" t="s">
        <v>104</v>
      </c>
      <c r="M190" s="57" t="s">
        <v>1</v>
      </c>
      <c r="N190" s="58" t="s">
        <v>365</v>
      </c>
      <c r="O190" s="57" t="s">
        <v>94</v>
      </c>
      <c r="P190" s="58"/>
    </row>
    <row r="191" spans="2:16" ht="12" customHeight="1" x14ac:dyDescent="0.2">
      <c r="B191" s="53" t="s">
        <v>104</v>
      </c>
      <c r="C191" s="53" t="s">
        <v>1</v>
      </c>
      <c r="D191" s="53">
        <v>2010</v>
      </c>
      <c r="E191" s="54">
        <v>40542</v>
      </c>
      <c r="F191" s="53">
        <v>85</v>
      </c>
      <c r="G191" s="55" t="s">
        <v>341</v>
      </c>
      <c r="H191" s="53" t="s">
        <v>132</v>
      </c>
      <c r="I191" s="56" t="s">
        <v>5</v>
      </c>
      <c r="J191" s="53" t="s">
        <v>94</v>
      </c>
      <c r="L191" s="57" t="s">
        <v>104</v>
      </c>
      <c r="M191" s="57" t="s">
        <v>1</v>
      </c>
      <c r="N191" s="58" t="s">
        <v>366</v>
      </c>
      <c r="O191" s="57" t="s">
        <v>94</v>
      </c>
      <c r="P191" s="58"/>
    </row>
    <row r="192" spans="2:16" ht="12" customHeight="1" x14ac:dyDescent="0.2">
      <c r="B192" s="53" t="s">
        <v>104</v>
      </c>
      <c r="C192" s="53" t="s">
        <v>1</v>
      </c>
      <c r="D192" s="53">
        <v>2010</v>
      </c>
      <c r="E192" s="54">
        <v>40542</v>
      </c>
      <c r="F192" s="53">
        <v>86</v>
      </c>
      <c r="G192" s="55" t="s">
        <v>242</v>
      </c>
      <c r="H192" s="53" t="s">
        <v>162</v>
      </c>
      <c r="I192" s="56" t="s">
        <v>5</v>
      </c>
      <c r="J192" s="53" t="s">
        <v>94</v>
      </c>
      <c r="L192" s="57" t="s">
        <v>104</v>
      </c>
      <c r="M192" s="57" t="s">
        <v>1</v>
      </c>
      <c r="N192" s="58" t="s">
        <v>367</v>
      </c>
      <c r="O192" s="57" t="s">
        <v>94</v>
      </c>
      <c r="P192" s="58"/>
    </row>
    <row r="193" spans="2:16" ht="12" customHeight="1" x14ac:dyDescent="0.2">
      <c r="B193" s="53" t="s">
        <v>104</v>
      </c>
      <c r="C193" s="53" t="s">
        <v>1</v>
      </c>
      <c r="D193" s="53">
        <v>2010</v>
      </c>
      <c r="E193" s="54">
        <v>40542</v>
      </c>
      <c r="F193" s="53">
        <v>87</v>
      </c>
      <c r="G193" s="55" t="s">
        <v>271</v>
      </c>
      <c r="H193" s="53" t="s">
        <v>181</v>
      </c>
      <c r="I193" s="56" t="s">
        <v>5</v>
      </c>
      <c r="J193" s="53" t="s">
        <v>94</v>
      </c>
      <c r="L193" s="57" t="s">
        <v>104</v>
      </c>
      <c r="M193" s="57" t="s">
        <v>1</v>
      </c>
      <c r="N193" s="58" t="s">
        <v>247</v>
      </c>
      <c r="O193" s="57" t="s">
        <v>94</v>
      </c>
      <c r="P193" s="58"/>
    </row>
    <row r="194" spans="2:16" ht="12" customHeight="1" x14ac:dyDescent="0.2">
      <c r="B194" s="53" t="s">
        <v>104</v>
      </c>
      <c r="C194" s="53" t="s">
        <v>1</v>
      </c>
      <c r="D194" s="53">
        <v>2010</v>
      </c>
      <c r="E194" s="54">
        <v>40542</v>
      </c>
      <c r="F194" s="53">
        <v>88</v>
      </c>
      <c r="G194" s="55" t="s">
        <v>305</v>
      </c>
      <c r="H194" s="53" t="s">
        <v>175</v>
      </c>
      <c r="I194" s="56" t="s">
        <v>5</v>
      </c>
      <c r="J194" s="53" t="s">
        <v>94</v>
      </c>
      <c r="L194" s="57" t="s">
        <v>104</v>
      </c>
      <c r="M194" s="57" t="s">
        <v>1</v>
      </c>
      <c r="N194" s="58" t="s">
        <v>368</v>
      </c>
      <c r="O194" s="57" t="s">
        <v>94</v>
      </c>
      <c r="P194" s="58"/>
    </row>
    <row r="195" spans="2:16" ht="12" customHeight="1" x14ac:dyDescent="0.2">
      <c r="B195" s="53" t="s">
        <v>104</v>
      </c>
      <c r="C195" s="53" t="s">
        <v>1</v>
      </c>
      <c r="D195" s="53">
        <v>2010</v>
      </c>
      <c r="E195" s="54">
        <v>40542</v>
      </c>
      <c r="F195" s="53">
        <v>89</v>
      </c>
      <c r="G195" s="55" t="s">
        <v>301</v>
      </c>
      <c r="H195" s="53" t="s">
        <v>178</v>
      </c>
      <c r="I195" s="56" t="s">
        <v>5</v>
      </c>
      <c r="J195" s="53" t="s">
        <v>94</v>
      </c>
      <c r="L195" s="57" t="s">
        <v>104</v>
      </c>
      <c r="M195" s="57" t="s">
        <v>1</v>
      </c>
      <c r="N195" s="58" t="s">
        <v>196</v>
      </c>
      <c r="O195" s="57" t="s">
        <v>94</v>
      </c>
      <c r="P195" s="58"/>
    </row>
    <row r="196" spans="2:16" ht="12" customHeight="1" x14ac:dyDescent="0.2">
      <c r="B196" s="53" t="s">
        <v>104</v>
      </c>
      <c r="C196" s="53" t="s">
        <v>1</v>
      </c>
      <c r="D196" s="53">
        <v>2010</v>
      </c>
      <c r="E196" s="54">
        <v>40542</v>
      </c>
      <c r="F196" s="53">
        <v>90</v>
      </c>
      <c r="G196" s="55" t="s">
        <v>256</v>
      </c>
      <c r="H196" s="53" t="s">
        <v>142</v>
      </c>
      <c r="I196" s="56" t="s">
        <v>5</v>
      </c>
      <c r="J196" s="53" t="s">
        <v>94</v>
      </c>
      <c r="L196" s="57" t="s">
        <v>104</v>
      </c>
      <c r="M196" s="57" t="s">
        <v>1</v>
      </c>
      <c r="N196" s="58" t="s">
        <v>323</v>
      </c>
      <c r="O196" s="57" t="s">
        <v>94</v>
      </c>
      <c r="P196" s="58"/>
    </row>
    <row r="197" spans="2:16" ht="12" customHeight="1" x14ac:dyDescent="0.2">
      <c r="B197" s="53" t="s">
        <v>104</v>
      </c>
      <c r="C197" s="53" t="s">
        <v>1</v>
      </c>
      <c r="D197" s="53">
        <v>2010</v>
      </c>
      <c r="E197" s="54">
        <v>40542</v>
      </c>
      <c r="F197" s="53">
        <v>91</v>
      </c>
      <c r="G197" s="55" t="s">
        <v>230</v>
      </c>
      <c r="H197" s="53" t="s">
        <v>302</v>
      </c>
      <c r="I197" s="56" t="s">
        <v>5</v>
      </c>
      <c r="J197" s="53" t="s">
        <v>94</v>
      </c>
      <c r="L197" s="57" t="s">
        <v>104</v>
      </c>
      <c r="M197" s="57" t="s">
        <v>1</v>
      </c>
      <c r="N197" s="58" t="s">
        <v>369</v>
      </c>
      <c r="O197" s="57" t="s">
        <v>94</v>
      </c>
      <c r="P197" s="58"/>
    </row>
    <row r="198" spans="2:16" ht="12" customHeight="1" x14ac:dyDescent="0.2">
      <c r="B198" s="53" t="s">
        <v>104</v>
      </c>
      <c r="C198" s="53" t="s">
        <v>1</v>
      </c>
      <c r="D198" s="53">
        <v>2010</v>
      </c>
      <c r="E198" s="54">
        <v>40542</v>
      </c>
      <c r="F198" s="53">
        <v>92</v>
      </c>
      <c r="G198" s="55" t="s">
        <v>309</v>
      </c>
      <c r="H198" s="53" t="s">
        <v>154</v>
      </c>
      <c r="I198" s="56" t="s">
        <v>5</v>
      </c>
      <c r="J198" s="53" t="s">
        <v>94</v>
      </c>
      <c r="L198" s="57" t="s">
        <v>104</v>
      </c>
      <c r="M198" s="57" t="s">
        <v>1</v>
      </c>
      <c r="N198" s="58" t="s">
        <v>226</v>
      </c>
      <c r="O198" s="57" t="s">
        <v>94</v>
      </c>
      <c r="P198" s="58"/>
    </row>
    <row r="199" spans="2:16" ht="12" customHeight="1" x14ac:dyDescent="0.2">
      <c r="B199" s="53" t="s">
        <v>104</v>
      </c>
      <c r="C199" s="53" t="s">
        <v>1</v>
      </c>
      <c r="D199" s="53">
        <v>2010</v>
      </c>
      <c r="E199" s="54">
        <v>40542</v>
      </c>
      <c r="F199" s="53">
        <v>93</v>
      </c>
      <c r="G199" s="55" t="s">
        <v>336</v>
      </c>
      <c r="H199" s="53" t="s">
        <v>370</v>
      </c>
      <c r="I199" s="56" t="s">
        <v>5</v>
      </c>
      <c r="J199" s="53" t="s">
        <v>94</v>
      </c>
      <c r="L199" s="57" t="s">
        <v>104</v>
      </c>
      <c r="M199" s="57" t="s">
        <v>1</v>
      </c>
      <c r="N199" s="58" t="s">
        <v>355</v>
      </c>
      <c r="O199" s="57" t="s">
        <v>94</v>
      </c>
      <c r="P199" s="58"/>
    </row>
    <row r="200" spans="2:16" ht="12" customHeight="1" x14ac:dyDescent="0.2">
      <c r="B200" s="53" t="s">
        <v>104</v>
      </c>
      <c r="C200" s="53" t="s">
        <v>1</v>
      </c>
      <c r="D200" s="53">
        <v>2010</v>
      </c>
      <c r="E200" s="54">
        <v>40542</v>
      </c>
      <c r="F200" s="53">
        <v>94</v>
      </c>
      <c r="G200" s="55" t="s">
        <v>191</v>
      </c>
      <c r="H200" s="53" t="s">
        <v>129</v>
      </c>
      <c r="I200" s="56" t="s">
        <v>5</v>
      </c>
      <c r="J200" s="53" t="s">
        <v>94</v>
      </c>
      <c r="L200" s="57" t="s">
        <v>104</v>
      </c>
      <c r="M200" s="57" t="s">
        <v>1</v>
      </c>
      <c r="N200" s="58" t="s">
        <v>371</v>
      </c>
      <c r="O200" s="57" t="s">
        <v>94</v>
      </c>
      <c r="P200" s="58"/>
    </row>
    <row r="201" spans="2:16" ht="12" customHeight="1" x14ac:dyDescent="0.2">
      <c r="B201" s="53" t="s">
        <v>104</v>
      </c>
      <c r="C201" s="53" t="s">
        <v>1</v>
      </c>
      <c r="D201" s="53">
        <v>2010</v>
      </c>
      <c r="E201" s="54">
        <v>40542</v>
      </c>
      <c r="F201" s="53">
        <v>95</v>
      </c>
      <c r="G201" s="55" t="s">
        <v>263</v>
      </c>
      <c r="H201" s="53" t="s">
        <v>264</v>
      </c>
      <c r="I201" s="56" t="s">
        <v>5</v>
      </c>
      <c r="J201" s="53" t="s">
        <v>94</v>
      </c>
      <c r="L201" s="57" t="s">
        <v>104</v>
      </c>
      <c r="M201" s="57" t="s">
        <v>1</v>
      </c>
      <c r="N201" s="58" t="s">
        <v>128</v>
      </c>
      <c r="O201" s="57" t="s">
        <v>94</v>
      </c>
      <c r="P201" s="58"/>
    </row>
    <row r="202" spans="2:16" ht="12" customHeight="1" x14ac:dyDescent="0.2">
      <c r="B202" s="53" t="s">
        <v>104</v>
      </c>
      <c r="C202" s="53" t="s">
        <v>1</v>
      </c>
      <c r="D202" s="53">
        <v>2010</v>
      </c>
      <c r="E202" s="54">
        <v>40542</v>
      </c>
      <c r="F202" s="53">
        <v>96</v>
      </c>
      <c r="G202" s="55" t="s">
        <v>235</v>
      </c>
      <c r="H202" s="53" t="s">
        <v>302</v>
      </c>
      <c r="I202" s="56" t="s">
        <v>5</v>
      </c>
      <c r="J202" s="53" t="s">
        <v>94</v>
      </c>
      <c r="L202" s="57" t="s">
        <v>104</v>
      </c>
      <c r="M202" s="57" t="s">
        <v>1</v>
      </c>
      <c r="N202" s="58" t="s">
        <v>256</v>
      </c>
      <c r="O202" s="57" t="s">
        <v>94</v>
      </c>
      <c r="P202" s="58"/>
    </row>
    <row r="203" spans="2:16" ht="12" customHeight="1" x14ac:dyDescent="0.2">
      <c r="B203" s="53" t="s">
        <v>104</v>
      </c>
      <c r="C203" s="53" t="s">
        <v>1</v>
      </c>
      <c r="D203" s="53">
        <v>2010</v>
      </c>
      <c r="E203" s="54">
        <v>40542</v>
      </c>
      <c r="F203" s="53">
        <v>97</v>
      </c>
      <c r="G203" s="55" t="s">
        <v>199</v>
      </c>
      <c r="H203" s="53" t="s">
        <v>181</v>
      </c>
      <c r="I203" s="56" t="s">
        <v>5</v>
      </c>
      <c r="J203" s="53" t="s">
        <v>93</v>
      </c>
      <c r="L203" s="57" t="s">
        <v>104</v>
      </c>
      <c r="M203" s="57" t="s">
        <v>1</v>
      </c>
      <c r="N203" s="58" t="s">
        <v>372</v>
      </c>
      <c r="O203" s="57" t="s">
        <v>93</v>
      </c>
      <c r="P203" s="58"/>
    </row>
    <row r="204" spans="2:16" ht="12" customHeight="1" x14ac:dyDescent="0.2">
      <c r="B204" s="53" t="s">
        <v>104</v>
      </c>
      <c r="C204" s="53" t="s">
        <v>1</v>
      </c>
      <c r="D204" s="53">
        <v>2010</v>
      </c>
      <c r="E204" s="54">
        <v>40542</v>
      </c>
      <c r="F204" s="53">
        <v>98</v>
      </c>
      <c r="G204" s="55" t="s">
        <v>297</v>
      </c>
      <c r="H204" s="53" t="s">
        <v>181</v>
      </c>
      <c r="I204" s="56" t="s">
        <v>5</v>
      </c>
      <c r="J204" s="53" t="s">
        <v>94</v>
      </c>
      <c r="L204" s="57" t="s">
        <v>104</v>
      </c>
      <c r="M204" s="57" t="s">
        <v>1</v>
      </c>
      <c r="N204" s="58" t="s">
        <v>373</v>
      </c>
      <c r="O204" s="57" t="s">
        <v>94</v>
      </c>
      <c r="P204" s="58"/>
    </row>
    <row r="205" spans="2:16" ht="12" customHeight="1" x14ac:dyDescent="0.2">
      <c r="B205" s="53" t="s">
        <v>104</v>
      </c>
      <c r="C205" s="53" t="s">
        <v>1</v>
      </c>
      <c r="D205" s="53">
        <v>2010</v>
      </c>
      <c r="E205" s="54">
        <v>40542</v>
      </c>
      <c r="F205" s="53">
        <v>99</v>
      </c>
      <c r="G205" s="55" t="s">
        <v>351</v>
      </c>
      <c r="H205" s="53" t="s">
        <v>374</v>
      </c>
      <c r="I205" s="56" t="s">
        <v>5</v>
      </c>
      <c r="J205" s="53" t="s">
        <v>94</v>
      </c>
      <c r="L205" s="57" t="s">
        <v>104</v>
      </c>
      <c r="M205" s="57" t="s">
        <v>1</v>
      </c>
      <c r="N205" s="58" t="s">
        <v>375</v>
      </c>
      <c r="O205" s="57" t="s">
        <v>94</v>
      </c>
      <c r="P205" s="58"/>
    </row>
    <row r="206" spans="2:16" ht="12" customHeight="1" x14ac:dyDescent="0.2">
      <c r="B206" s="53" t="s">
        <v>104</v>
      </c>
      <c r="C206" s="53" t="s">
        <v>1</v>
      </c>
      <c r="D206" s="53">
        <v>2010</v>
      </c>
      <c r="E206" s="54">
        <v>40542</v>
      </c>
      <c r="F206" s="53">
        <v>100</v>
      </c>
      <c r="G206" s="55" t="s">
        <v>246</v>
      </c>
      <c r="H206" s="53" t="s">
        <v>142</v>
      </c>
      <c r="I206" s="56" t="s">
        <v>5</v>
      </c>
      <c r="J206" s="53" t="s">
        <v>94</v>
      </c>
      <c r="L206" s="57" t="s">
        <v>104</v>
      </c>
      <c r="M206" s="57" t="s">
        <v>1</v>
      </c>
      <c r="N206" s="58" t="s">
        <v>149</v>
      </c>
      <c r="O206" s="57" t="s">
        <v>94</v>
      </c>
      <c r="P206" s="58"/>
    </row>
    <row r="207" spans="2:16" ht="12" customHeight="1" x14ac:dyDescent="0.2">
      <c r="B207" s="53" t="s">
        <v>104</v>
      </c>
      <c r="C207" s="53" t="s">
        <v>1</v>
      </c>
      <c r="D207" s="53">
        <v>2011</v>
      </c>
      <c r="E207" s="54">
        <v>40906</v>
      </c>
      <c r="F207" s="53">
        <v>1</v>
      </c>
      <c r="G207" s="55" t="s">
        <v>123</v>
      </c>
      <c r="H207" s="53" t="s">
        <v>124</v>
      </c>
      <c r="I207" s="56" t="s">
        <v>5</v>
      </c>
      <c r="J207" s="53" t="s">
        <v>94</v>
      </c>
      <c r="L207" s="57" t="s">
        <v>104</v>
      </c>
      <c r="M207" s="57" t="s">
        <v>1</v>
      </c>
      <c r="N207" s="58" t="s">
        <v>126</v>
      </c>
      <c r="O207" s="57" t="s">
        <v>94</v>
      </c>
      <c r="P207" s="58"/>
    </row>
    <row r="208" spans="2:16" ht="12" customHeight="1" x14ac:dyDescent="0.2">
      <c r="B208" s="53" t="s">
        <v>104</v>
      </c>
      <c r="C208" s="53" t="s">
        <v>1</v>
      </c>
      <c r="D208" s="53">
        <v>2011</v>
      </c>
      <c r="E208" s="54">
        <v>40906</v>
      </c>
      <c r="F208" s="53">
        <v>2</v>
      </c>
      <c r="G208" s="55" t="s">
        <v>147</v>
      </c>
      <c r="H208" s="53" t="s">
        <v>124</v>
      </c>
      <c r="I208" s="56" t="s">
        <v>5</v>
      </c>
      <c r="J208" s="53" t="s">
        <v>93</v>
      </c>
      <c r="L208" s="57" t="s">
        <v>104</v>
      </c>
      <c r="M208" s="57" t="s">
        <v>1</v>
      </c>
      <c r="N208" s="58" t="s">
        <v>358</v>
      </c>
      <c r="O208" s="57" t="s">
        <v>94</v>
      </c>
      <c r="P208" s="58"/>
    </row>
    <row r="209" spans="2:16" ht="12" customHeight="1" x14ac:dyDescent="0.2">
      <c r="B209" s="53" t="s">
        <v>104</v>
      </c>
      <c r="C209" s="53" t="s">
        <v>1</v>
      </c>
      <c r="D209" s="53">
        <v>2011</v>
      </c>
      <c r="E209" s="54">
        <v>40906</v>
      </c>
      <c r="F209" s="53">
        <v>3</v>
      </c>
      <c r="G209" s="55" t="s">
        <v>151</v>
      </c>
      <c r="H209" s="53" t="s">
        <v>124</v>
      </c>
      <c r="I209" s="56" t="s">
        <v>5</v>
      </c>
      <c r="J209" s="53" t="s">
        <v>94</v>
      </c>
      <c r="L209" s="57" t="s">
        <v>104</v>
      </c>
      <c r="M209" s="57" t="s">
        <v>1</v>
      </c>
      <c r="N209" s="58" t="s">
        <v>151</v>
      </c>
      <c r="O209" s="57" t="s">
        <v>94</v>
      </c>
      <c r="P209" s="58"/>
    </row>
    <row r="210" spans="2:16" ht="12" customHeight="1" x14ac:dyDescent="0.2">
      <c r="B210" s="53" t="s">
        <v>104</v>
      </c>
      <c r="C210" s="53" t="s">
        <v>1</v>
      </c>
      <c r="D210" s="53">
        <v>2011</v>
      </c>
      <c r="E210" s="54">
        <v>40906</v>
      </c>
      <c r="F210" s="53">
        <v>4</v>
      </c>
      <c r="G210" s="55" t="s">
        <v>141</v>
      </c>
      <c r="H210" s="53" t="s">
        <v>142</v>
      </c>
      <c r="I210" s="56" t="s">
        <v>5</v>
      </c>
      <c r="J210" s="53" t="s">
        <v>94</v>
      </c>
      <c r="L210" s="57" t="s">
        <v>104</v>
      </c>
      <c r="M210" s="57" t="s">
        <v>1</v>
      </c>
      <c r="N210" s="58" t="s">
        <v>147</v>
      </c>
      <c r="O210" s="57" t="s">
        <v>93</v>
      </c>
      <c r="P210" s="58"/>
    </row>
    <row r="211" spans="2:16" ht="12" customHeight="1" x14ac:dyDescent="0.2">
      <c r="B211" s="53" t="s">
        <v>104</v>
      </c>
      <c r="C211" s="53" t="s">
        <v>1</v>
      </c>
      <c r="D211" s="53">
        <v>2011</v>
      </c>
      <c r="E211" s="54">
        <v>40906</v>
      </c>
      <c r="F211" s="53">
        <v>5</v>
      </c>
      <c r="G211" s="55" t="s">
        <v>128</v>
      </c>
      <c r="H211" s="53" t="s">
        <v>129</v>
      </c>
      <c r="I211" s="56" t="s">
        <v>5</v>
      </c>
      <c r="J211" s="53" t="s">
        <v>94</v>
      </c>
      <c r="L211" s="57" t="s">
        <v>104</v>
      </c>
      <c r="M211" s="57" t="s">
        <v>1</v>
      </c>
      <c r="N211" s="58" t="s">
        <v>123</v>
      </c>
      <c r="O211" s="57" t="s">
        <v>94</v>
      </c>
      <c r="P211" s="58"/>
    </row>
    <row r="212" spans="2:16" ht="12" customHeight="1" x14ac:dyDescent="0.2">
      <c r="B212" s="53" t="s">
        <v>104</v>
      </c>
      <c r="C212" s="53" t="s">
        <v>1</v>
      </c>
      <c r="D212" s="53">
        <v>2011</v>
      </c>
      <c r="E212" s="54">
        <v>40906</v>
      </c>
      <c r="F212" s="53">
        <v>6</v>
      </c>
      <c r="G212" s="55" t="s">
        <v>137</v>
      </c>
      <c r="H212" s="53" t="s">
        <v>124</v>
      </c>
      <c r="I212" s="56" t="s">
        <v>5</v>
      </c>
      <c r="J212" s="53" t="s">
        <v>93</v>
      </c>
      <c r="L212" s="57" t="s">
        <v>104</v>
      </c>
      <c r="M212" s="57" t="s">
        <v>1</v>
      </c>
      <c r="N212" s="58" t="s">
        <v>166</v>
      </c>
      <c r="O212" s="57" t="s">
        <v>94</v>
      </c>
      <c r="P212" s="58"/>
    </row>
    <row r="213" spans="2:16" ht="12" customHeight="1" x14ac:dyDescent="0.2">
      <c r="B213" s="53" t="s">
        <v>104</v>
      </c>
      <c r="C213" s="53" t="s">
        <v>1</v>
      </c>
      <c r="D213" s="53">
        <v>2011</v>
      </c>
      <c r="E213" s="54">
        <v>40906</v>
      </c>
      <c r="F213" s="53">
        <v>7</v>
      </c>
      <c r="G213" s="55" t="s">
        <v>247</v>
      </c>
      <c r="H213" s="53" t="s">
        <v>169</v>
      </c>
      <c r="I213" s="56" t="s">
        <v>5</v>
      </c>
      <c r="J213" s="53" t="s">
        <v>94</v>
      </c>
      <c r="L213" s="57" t="s">
        <v>104</v>
      </c>
      <c r="M213" s="57" t="s">
        <v>1</v>
      </c>
      <c r="N213" s="58" t="s">
        <v>153</v>
      </c>
      <c r="O213" s="57" t="s">
        <v>94</v>
      </c>
      <c r="P213" s="58"/>
    </row>
    <row r="214" spans="2:16" ht="12" customHeight="1" x14ac:dyDescent="0.2">
      <c r="B214" s="53" t="s">
        <v>104</v>
      </c>
      <c r="C214" s="53" t="s">
        <v>1</v>
      </c>
      <c r="D214" s="53">
        <v>2011</v>
      </c>
      <c r="E214" s="54">
        <v>40906</v>
      </c>
      <c r="F214" s="53">
        <v>8</v>
      </c>
      <c r="G214" s="55" t="s">
        <v>144</v>
      </c>
      <c r="H214" s="53" t="s">
        <v>145</v>
      </c>
      <c r="I214" s="56" t="s">
        <v>5</v>
      </c>
      <c r="J214" s="53" t="s">
        <v>94</v>
      </c>
      <c r="L214" s="57" t="s">
        <v>104</v>
      </c>
      <c r="M214" s="57" t="s">
        <v>1</v>
      </c>
      <c r="N214" s="58" t="s">
        <v>376</v>
      </c>
      <c r="O214" s="57" t="s">
        <v>94</v>
      </c>
      <c r="P214" s="58"/>
    </row>
    <row r="215" spans="2:16" ht="12" customHeight="1" x14ac:dyDescent="0.2">
      <c r="B215" s="53" t="s">
        <v>104</v>
      </c>
      <c r="C215" s="53" t="s">
        <v>1</v>
      </c>
      <c r="D215" s="53">
        <v>2011</v>
      </c>
      <c r="E215" s="54">
        <v>40906</v>
      </c>
      <c r="F215" s="53">
        <v>9</v>
      </c>
      <c r="G215" s="55" t="s">
        <v>315</v>
      </c>
      <c r="H215" s="53" t="s">
        <v>124</v>
      </c>
      <c r="I215" s="56" t="s">
        <v>5</v>
      </c>
      <c r="J215" s="53" t="s">
        <v>94</v>
      </c>
      <c r="L215" s="57" t="s">
        <v>104</v>
      </c>
      <c r="M215" s="57" t="s">
        <v>1</v>
      </c>
      <c r="N215" s="58" t="s">
        <v>377</v>
      </c>
      <c r="O215" s="57" t="s">
        <v>94</v>
      </c>
      <c r="P215" s="58"/>
    </row>
    <row r="216" spans="2:16" ht="12" customHeight="1" x14ac:dyDescent="0.2">
      <c r="B216" s="53" t="s">
        <v>104</v>
      </c>
      <c r="C216" s="53" t="s">
        <v>1</v>
      </c>
      <c r="D216" s="53">
        <v>2011</v>
      </c>
      <c r="E216" s="54">
        <v>40906</v>
      </c>
      <c r="F216" s="53">
        <v>10</v>
      </c>
      <c r="G216" s="55" t="s">
        <v>318</v>
      </c>
      <c r="H216" s="53" t="s">
        <v>124</v>
      </c>
      <c r="I216" s="56" t="s">
        <v>5</v>
      </c>
      <c r="J216" s="53" t="s">
        <v>94</v>
      </c>
      <c r="L216" s="57" t="s">
        <v>104</v>
      </c>
      <c r="M216" s="57" t="s">
        <v>1</v>
      </c>
      <c r="N216" s="58" t="s">
        <v>164</v>
      </c>
      <c r="O216" s="57" t="s">
        <v>94</v>
      </c>
      <c r="P216" s="58"/>
    </row>
    <row r="217" spans="2:16" ht="12" customHeight="1" x14ac:dyDescent="0.2">
      <c r="B217" s="53" t="s">
        <v>104</v>
      </c>
      <c r="C217" s="53" t="s">
        <v>1</v>
      </c>
      <c r="D217" s="53">
        <v>2011</v>
      </c>
      <c r="E217" s="54">
        <v>40906</v>
      </c>
      <c r="F217" s="53">
        <v>11</v>
      </c>
      <c r="G217" s="55" t="s">
        <v>217</v>
      </c>
      <c r="H217" s="53" t="s">
        <v>254</v>
      </c>
      <c r="I217" s="56" t="s">
        <v>5</v>
      </c>
      <c r="J217" s="53" t="s">
        <v>94</v>
      </c>
      <c r="L217" s="57" t="s">
        <v>104</v>
      </c>
      <c r="M217" s="57" t="s">
        <v>1</v>
      </c>
      <c r="N217" s="58" t="s">
        <v>251</v>
      </c>
      <c r="O217" s="57" t="s">
        <v>94</v>
      </c>
      <c r="P217" s="58"/>
    </row>
    <row r="218" spans="2:16" ht="12" customHeight="1" x14ac:dyDescent="0.2">
      <c r="B218" s="53" t="s">
        <v>104</v>
      </c>
      <c r="C218" s="53" t="s">
        <v>1</v>
      </c>
      <c r="D218" s="53">
        <v>2011</v>
      </c>
      <c r="E218" s="54">
        <v>40906</v>
      </c>
      <c r="F218" s="53">
        <v>12</v>
      </c>
      <c r="G218" s="55" t="s">
        <v>206</v>
      </c>
      <c r="H218" s="53" t="s">
        <v>157</v>
      </c>
      <c r="I218" s="56" t="s">
        <v>5</v>
      </c>
      <c r="J218" s="53" t="s">
        <v>94</v>
      </c>
      <c r="L218" s="57" t="s">
        <v>104</v>
      </c>
      <c r="M218" s="57" t="s">
        <v>1</v>
      </c>
      <c r="N218" s="58" t="s">
        <v>378</v>
      </c>
      <c r="O218" s="57" t="s">
        <v>94</v>
      </c>
      <c r="P218" s="58"/>
    </row>
    <row r="219" spans="2:16" ht="12" customHeight="1" x14ac:dyDescent="0.2">
      <c r="B219" s="53" t="s">
        <v>104</v>
      </c>
      <c r="C219" s="53" t="s">
        <v>1</v>
      </c>
      <c r="D219" s="53">
        <v>2011</v>
      </c>
      <c r="E219" s="54">
        <v>40906</v>
      </c>
      <c r="F219" s="53">
        <v>13</v>
      </c>
      <c r="G219" s="55" t="s">
        <v>277</v>
      </c>
      <c r="H219" s="53" t="s">
        <v>157</v>
      </c>
      <c r="I219" s="56" t="s">
        <v>5</v>
      </c>
      <c r="J219" s="53" t="s">
        <v>94</v>
      </c>
      <c r="L219" s="57" t="s">
        <v>104</v>
      </c>
      <c r="M219" s="57" t="s">
        <v>1</v>
      </c>
      <c r="N219" s="58" t="s">
        <v>379</v>
      </c>
      <c r="O219" s="57" t="s">
        <v>94</v>
      </c>
      <c r="P219" s="58"/>
    </row>
    <row r="220" spans="2:16" ht="12" customHeight="1" x14ac:dyDescent="0.2">
      <c r="B220" s="53" t="s">
        <v>104</v>
      </c>
      <c r="C220" s="53" t="s">
        <v>1</v>
      </c>
      <c r="D220" s="53">
        <v>2011</v>
      </c>
      <c r="E220" s="54">
        <v>40906</v>
      </c>
      <c r="F220" s="53">
        <v>14</v>
      </c>
      <c r="G220" s="55" t="s">
        <v>183</v>
      </c>
      <c r="H220" s="53" t="s">
        <v>169</v>
      </c>
      <c r="I220" s="56" t="s">
        <v>5</v>
      </c>
      <c r="J220" s="53" t="s">
        <v>93</v>
      </c>
      <c r="L220" s="57" t="s">
        <v>104</v>
      </c>
      <c r="M220" s="57" t="s">
        <v>1</v>
      </c>
      <c r="N220" s="58" t="s">
        <v>134</v>
      </c>
      <c r="O220" s="57" t="s">
        <v>94</v>
      </c>
      <c r="P220" s="58"/>
    </row>
    <row r="221" spans="2:16" ht="12" customHeight="1" x14ac:dyDescent="0.2">
      <c r="B221" s="53" t="s">
        <v>104</v>
      </c>
      <c r="C221" s="53" t="s">
        <v>1</v>
      </c>
      <c r="D221" s="53">
        <v>2011</v>
      </c>
      <c r="E221" s="54">
        <v>40906</v>
      </c>
      <c r="F221" s="53">
        <v>15</v>
      </c>
      <c r="G221" s="55" t="s">
        <v>180</v>
      </c>
      <c r="H221" s="53" t="s">
        <v>181</v>
      </c>
      <c r="I221" s="56" t="s">
        <v>5</v>
      </c>
      <c r="J221" s="53" t="s">
        <v>93</v>
      </c>
      <c r="L221" s="57" t="s">
        <v>104</v>
      </c>
      <c r="M221" s="57" t="s">
        <v>1</v>
      </c>
      <c r="N221" s="58" t="s">
        <v>192</v>
      </c>
      <c r="O221" s="57" t="s">
        <v>94</v>
      </c>
      <c r="P221" s="58"/>
    </row>
    <row r="222" spans="2:16" ht="12" customHeight="1" x14ac:dyDescent="0.2">
      <c r="B222" s="53" t="s">
        <v>104</v>
      </c>
      <c r="C222" s="53" t="s">
        <v>1</v>
      </c>
      <c r="D222" s="53">
        <v>2011</v>
      </c>
      <c r="E222" s="54">
        <v>40906</v>
      </c>
      <c r="F222" s="53">
        <v>16</v>
      </c>
      <c r="G222" s="55" t="s">
        <v>323</v>
      </c>
      <c r="H222" s="53" t="s">
        <v>254</v>
      </c>
      <c r="I222" s="56" t="s">
        <v>5</v>
      </c>
      <c r="J222" s="53" t="s">
        <v>94</v>
      </c>
      <c r="L222" s="57" t="s">
        <v>104</v>
      </c>
      <c r="M222" s="57" t="s">
        <v>1</v>
      </c>
      <c r="N222" s="58" t="s">
        <v>380</v>
      </c>
      <c r="O222" s="57" t="s">
        <v>94</v>
      </c>
      <c r="P222" s="58"/>
    </row>
    <row r="223" spans="2:16" ht="12" customHeight="1" x14ac:dyDescent="0.2">
      <c r="B223" s="53" t="s">
        <v>104</v>
      </c>
      <c r="C223" s="53" t="s">
        <v>1</v>
      </c>
      <c r="D223" s="53">
        <v>2011</v>
      </c>
      <c r="E223" s="54">
        <v>40906</v>
      </c>
      <c r="F223" s="53">
        <v>17</v>
      </c>
      <c r="G223" s="55" t="s">
        <v>159</v>
      </c>
      <c r="H223" s="53" t="s">
        <v>160</v>
      </c>
      <c r="I223" s="56" t="s">
        <v>5</v>
      </c>
      <c r="J223" s="53" t="s">
        <v>94</v>
      </c>
      <c r="L223" s="57" t="s">
        <v>104</v>
      </c>
      <c r="M223" s="57" t="s">
        <v>2</v>
      </c>
      <c r="N223" s="58" t="s">
        <v>381</v>
      </c>
      <c r="O223" s="57" t="s">
        <v>94</v>
      </c>
      <c r="P223" s="58"/>
    </row>
    <row r="224" spans="2:16" ht="12" customHeight="1" x14ac:dyDescent="0.2">
      <c r="B224" s="53" t="s">
        <v>104</v>
      </c>
      <c r="C224" s="53" t="s">
        <v>1</v>
      </c>
      <c r="D224" s="53">
        <v>2011</v>
      </c>
      <c r="E224" s="54">
        <v>40906</v>
      </c>
      <c r="F224" s="53">
        <v>18</v>
      </c>
      <c r="G224" s="55" t="s">
        <v>188</v>
      </c>
      <c r="H224" s="53" t="s">
        <v>181</v>
      </c>
      <c r="I224" s="56" t="s">
        <v>5</v>
      </c>
      <c r="J224" s="53" t="s">
        <v>94</v>
      </c>
      <c r="L224" s="57" t="s">
        <v>104</v>
      </c>
      <c r="M224" s="57" t="s">
        <v>2</v>
      </c>
      <c r="N224" s="58" t="s">
        <v>382</v>
      </c>
      <c r="O224" s="57" t="s">
        <v>94</v>
      </c>
      <c r="P224" s="58"/>
    </row>
    <row r="225" spans="2:16" ht="12" customHeight="1" x14ac:dyDescent="0.2">
      <c r="B225" s="53" t="s">
        <v>104</v>
      </c>
      <c r="C225" s="53" t="s">
        <v>1</v>
      </c>
      <c r="D225" s="53">
        <v>2011</v>
      </c>
      <c r="E225" s="54">
        <v>40906</v>
      </c>
      <c r="F225" s="53">
        <v>19</v>
      </c>
      <c r="G225" s="55" t="s">
        <v>164</v>
      </c>
      <c r="H225" s="53" t="s">
        <v>135</v>
      </c>
      <c r="I225" s="56" t="s">
        <v>5</v>
      </c>
      <c r="J225" s="53" t="s">
        <v>94</v>
      </c>
      <c r="L225" s="57" t="s">
        <v>104</v>
      </c>
      <c r="M225" s="57" t="s">
        <v>2</v>
      </c>
      <c r="N225" s="58" t="s">
        <v>383</v>
      </c>
      <c r="O225" s="57" t="s">
        <v>94</v>
      </c>
      <c r="P225" s="58"/>
    </row>
    <row r="226" spans="2:16" ht="12" customHeight="1" x14ac:dyDescent="0.2">
      <c r="B226" s="53" t="s">
        <v>104</v>
      </c>
      <c r="C226" s="53" t="s">
        <v>1</v>
      </c>
      <c r="D226" s="53">
        <v>2011</v>
      </c>
      <c r="E226" s="54">
        <v>40906</v>
      </c>
      <c r="F226" s="53">
        <v>20</v>
      </c>
      <c r="G226" s="55" t="s">
        <v>290</v>
      </c>
      <c r="H226" s="53" t="s">
        <v>213</v>
      </c>
      <c r="I226" s="56" t="s">
        <v>5</v>
      </c>
      <c r="J226" s="53" t="s">
        <v>94</v>
      </c>
      <c r="L226" s="57" t="s">
        <v>104</v>
      </c>
      <c r="M226" s="57" t="s">
        <v>2</v>
      </c>
      <c r="N226" s="58" t="s">
        <v>384</v>
      </c>
      <c r="O226" s="57" t="s">
        <v>94</v>
      </c>
      <c r="P226" s="58"/>
    </row>
    <row r="227" spans="2:16" ht="12" customHeight="1" x14ac:dyDescent="0.2">
      <c r="B227" s="53" t="s">
        <v>104</v>
      </c>
      <c r="C227" s="53" t="s">
        <v>1</v>
      </c>
      <c r="D227" s="53">
        <v>2011</v>
      </c>
      <c r="E227" s="54">
        <v>40906</v>
      </c>
      <c r="F227" s="53">
        <v>21</v>
      </c>
      <c r="G227" s="55" t="s">
        <v>133</v>
      </c>
      <c r="H227" s="53" t="s">
        <v>181</v>
      </c>
      <c r="I227" s="56" t="s">
        <v>5</v>
      </c>
      <c r="J227" s="53" t="s">
        <v>94</v>
      </c>
      <c r="L227" s="57" t="s">
        <v>104</v>
      </c>
      <c r="M227" s="57" t="s">
        <v>2</v>
      </c>
      <c r="N227" s="58" t="s">
        <v>385</v>
      </c>
      <c r="O227" s="57" t="s">
        <v>94</v>
      </c>
      <c r="P227" s="58"/>
    </row>
    <row r="228" spans="2:16" ht="12" customHeight="1" x14ac:dyDescent="0.2">
      <c r="B228" s="53" t="s">
        <v>104</v>
      </c>
      <c r="C228" s="53" t="s">
        <v>1</v>
      </c>
      <c r="D228" s="53">
        <v>2011</v>
      </c>
      <c r="E228" s="54">
        <v>40906</v>
      </c>
      <c r="F228" s="53">
        <v>22</v>
      </c>
      <c r="G228" s="55" t="s">
        <v>153</v>
      </c>
      <c r="H228" s="53" t="s">
        <v>154</v>
      </c>
      <c r="I228" s="56" t="s">
        <v>5</v>
      </c>
      <c r="J228" s="53" t="s">
        <v>94</v>
      </c>
      <c r="L228" s="57" t="s">
        <v>104</v>
      </c>
      <c r="M228" s="57" t="s">
        <v>2</v>
      </c>
      <c r="N228" s="58" t="s">
        <v>386</v>
      </c>
      <c r="O228" s="57" t="s">
        <v>94</v>
      </c>
      <c r="P228" s="58"/>
    </row>
    <row r="229" spans="2:16" ht="12" customHeight="1" x14ac:dyDescent="0.2">
      <c r="B229" s="53" t="s">
        <v>104</v>
      </c>
      <c r="C229" s="53" t="s">
        <v>1</v>
      </c>
      <c r="D229" s="53">
        <v>2011</v>
      </c>
      <c r="E229" s="54">
        <v>40906</v>
      </c>
      <c r="F229" s="53">
        <v>23</v>
      </c>
      <c r="G229" s="55" t="s">
        <v>131</v>
      </c>
      <c r="H229" s="53" t="s">
        <v>132</v>
      </c>
      <c r="I229" s="56" t="s">
        <v>5</v>
      </c>
      <c r="J229" s="53" t="s">
        <v>94</v>
      </c>
      <c r="L229" s="57" t="s">
        <v>104</v>
      </c>
      <c r="M229" s="57" t="s">
        <v>2</v>
      </c>
      <c r="N229" s="58" t="s">
        <v>387</v>
      </c>
      <c r="O229" s="57" t="s">
        <v>94</v>
      </c>
      <c r="P229" s="58"/>
    </row>
    <row r="230" spans="2:16" ht="12" customHeight="1" x14ac:dyDescent="0.2">
      <c r="B230" s="53" t="s">
        <v>104</v>
      </c>
      <c r="C230" s="53" t="s">
        <v>1</v>
      </c>
      <c r="D230" s="53">
        <v>2011</v>
      </c>
      <c r="E230" s="54">
        <v>40906</v>
      </c>
      <c r="F230" s="53">
        <v>24</v>
      </c>
      <c r="G230" s="55" t="s">
        <v>326</v>
      </c>
      <c r="H230" s="53" t="s">
        <v>211</v>
      </c>
      <c r="I230" s="56" t="s">
        <v>5</v>
      </c>
      <c r="J230" s="53" t="s">
        <v>94</v>
      </c>
      <c r="L230" s="57" t="s">
        <v>104</v>
      </c>
      <c r="M230" s="57" t="s">
        <v>2</v>
      </c>
      <c r="N230" s="58" t="s">
        <v>388</v>
      </c>
      <c r="O230" s="57" t="s">
        <v>94</v>
      </c>
      <c r="P230" s="58"/>
    </row>
    <row r="231" spans="2:16" ht="12" customHeight="1" x14ac:dyDescent="0.2">
      <c r="B231" s="53" t="s">
        <v>104</v>
      </c>
      <c r="C231" s="53" t="s">
        <v>1</v>
      </c>
      <c r="D231" s="53">
        <v>2011</v>
      </c>
      <c r="E231" s="54">
        <v>40906</v>
      </c>
      <c r="F231" s="53">
        <v>25</v>
      </c>
      <c r="G231" s="55" t="s">
        <v>239</v>
      </c>
      <c r="H231" s="53" t="s">
        <v>213</v>
      </c>
      <c r="I231" s="56" t="s">
        <v>5</v>
      </c>
      <c r="J231" s="53" t="s">
        <v>94</v>
      </c>
      <c r="L231" s="57" t="s">
        <v>104</v>
      </c>
      <c r="M231" s="57" t="s">
        <v>2</v>
      </c>
      <c r="N231" s="58" t="s">
        <v>389</v>
      </c>
      <c r="O231" s="57" t="s">
        <v>93</v>
      </c>
      <c r="P231" s="58"/>
    </row>
    <row r="232" spans="2:16" ht="12" customHeight="1" x14ac:dyDescent="0.2">
      <c r="B232" s="53" t="s">
        <v>104</v>
      </c>
      <c r="C232" s="53" t="s">
        <v>1</v>
      </c>
      <c r="D232" s="53">
        <v>2011</v>
      </c>
      <c r="E232" s="54">
        <v>40906</v>
      </c>
      <c r="F232" s="53">
        <v>26</v>
      </c>
      <c r="G232" s="55" t="s">
        <v>198</v>
      </c>
      <c r="H232" s="53" t="s">
        <v>363</v>
      </c>
      <c r="I232" s="56" t="s">
        <v>5</v>
      </c>
      <c r="J232" s="53" t="s">
        <v>93</v>
      </c>
      <c r="L232" s="57" t="s">
        <v>104</v>
      </c>
      <c r="M232" s="57" t="s">
        <v>2</v>
      </c>
      <c r="N232" s="58" t="s">
        <v>390</v>
      </c>
      <c r="O232" s="57" t="s">
        <v>93</v>
      </c>
      <c r="P232" s="58"/>
    </row>
    <row r="233" spans="2:16" ht="12" customHeight="1" x14ac:dyDescent="0.2">
      <c r="B233" s="53" t="s">
        <v>104</v>
      </c>
      <c r="C233" s="53" t="s">
        <v>1</v>
      </c>
      <c r="D233" s="53">
        <v>2011</v>
      </c>
      <c r="E233" s="54">
        <v>40906</v>
      </c>
      <c r="F233" s="53">
        <v>27</v>
      </c>
      <c r="G233" s="55" t="s">
        <v>338</v>
      </c>
      <c r="H233" s="53" t="s">
        <v>254</v>
      </c>
      <c r="I233" s="56" t="s">
        <v>5</v>
      </c>
      <c r="J233" s="53" t="s">
        <v>94</v>
      </c>
      <c r="L233" s="57" t="s">
        <v>104</v>
      </c>
      <c r="M233" s="57" t="s">
        <v>2</v>
      </c>
      <c r="N233" s="58" t="s">
        <v>391</v>
      </c>
      <c r="O233" s="57" t="s">
        <v>94</v>
      </c>
      <c r="P233" s="58"/>
    </row>
    <row r="234" spans="2:16" ht="12" customHeight="1" x14ac:dyDescent="0.2">
      <c r="B234" s="53" t="s">
        <v>104</v>
      </c>
      <c r="C234" s="53" t="s">
        <v>1</v>
      </c>
      <c r="D234" s="53">
        <v>2011</v>
      </c>
      <c r="E234" s="54">
        <v>40906</v>
      </c>
      <c r="F234" s="53">
        <v>28</v>
      </c>
      <c r="G234" s="55" t="s">
        <v>208</v>
      </c>
      <c r="H234" s="53" t="s">
        <v>160</v>
      </c>
      <c r="I234" s="56" t="s">
        <v>5</v>
      </c>
      <c r="J234" s="53" t="s">
        <v>93</v>
      </c>
      <c r="L234" s="57" t="s">
        <v>104</v>
      </c>
      <c r="M234" s="57" t="s">
        <v>2</v>
      </c>
      <c r="N234" s="58" t="s">
        <v>392</v>
      </c>
      <c r="O234" s="57" t="s">
        <v>94</v>
      </c>
      <c r="P234" s="58"/>
    </row>
    <row r="235" spans="2:16" ht="12" customHeight="1" x14ac:dyDescent="0.2">
      <c r="B235" s="53" t="s">
        <v>104</v>
      </c>
      <c r="C235" s="53" t="s">
        <v>1</v>
      </c>
      <c r="D235" s="53">
        <v>2011</v>
      </c>
      <c r="E235" s="54">
        <v>40906</v>
      </c>
      <c r="F235" s="53">
        <v>29</v>
      </c>
      <c r="G235" s="55" t="s">
        <v>176</v>
      </c>
      <c r="H235" s="53" t="s">
        <v>181</v>
      </c>
      <c r="I235" s="56" t="s">
        <v>5</v>
      </c>
      <c r="J235" s="53" t="s">
        <v>94</v>
      </c>
      <c r="L235" s="57" t="s">
        <v>104</v>
      </c>
      <c r="M235" s="57" t="s">
        <v>2</v>
      </c>
      <c r="N235" s="58" t="s">
        <v>393</v>
      </c>
      <c r="O235" s="57" t="s">
        <v>94</v>
      </c>
      <c r="P235" s="58"/>
    </row>
    <row r="236" spans="2:16" ht="12" customHeight="1" x14ac:dyDescent="0.2">
      <c r="B236" s="53" t="s">
        <v>104</v>
      </c>
      <c r="C236" s="53" t="s">
        <v>1</v>
      </c>
      <c r="D236" s="53">
        <v>2011</v>
      </c>
      <c r="E236" s="54">
        <v>40906</v>
      </c>
      <c r="F236" s="53">
        <v>30</v>
      </c>
      <c r="G236" s="55" t="s">
        <v>205</v>
      </c>
      <c r="H236" s="53" t="s">
        <v>135</v>
      </c>
      <c r="I236" s="56" t="s">
        <v>5</v>
      </c>
      <c r="J236" s="53" t="s">
        <v>94</v>
      </c>
      <c r="L236" s="57" t="s">
        <v>104</v>
      </c>
      <c r="M236" s="57" t="s">
        <v>2</v>
      </c>
      <c r="N236" s="58" t="s">
        <v>394</v>
      </c>
      <c r="O236" s="57" t="s">
        <v>94</v>
      </c>
      <c r="P236" s="58"/>
    </row>
    <row r="237" spans="2:16" ht="12" customHeight="1" x14ac:dyDescent="0.2">
      <c r="B237" s="53" t="s">
        <v>104</v>
      </c>
      <c r="C237" s="53" t="s">
        <v>1</v>
      </c>
      <c r="D237" s="53">
        <v>2011</v>
      </c>
      <c r="E237" s="54">
        <v>40906</v>
      </c>
      <c r="F237" s="53">
        <v>31</v>
      </c>
      <c r="G237" s="55" t="s">
        <v>344</v>
      </c>
      <c r="H237" s="53" t="s">
        <v>142</v>
      </c>
      <c r="I237" s="56" t="s">
        <v>5</v>
      </c>
      <c r="J237" s="53" t="s">
        <v>94</v>
      </c>
      <c r="L237" s="57" t="s">
        <v>104</v>
      </c>
      <c r="M237" s="57" t="s">
        <v>2</v>
      </c>
      <c r="N237" s="58" t="s">
        <v>395</v>
      </c>
      <c r="O237" s="57" t="s">
        <v>93</v>
      </c>
      <c r="P237" s="58"/>
    </row>
    <row r="238" spans="2:16" ht="12" customHeight="1" x14ac:dyDescent="0.2">
      <c r="B238" s="53" t="s">
        <v>104</v>
      </c>
      <c r="C238" s="53" t="s">
        <v>1</v>
      </c>
      <c r="D238" s="53">
        <v>2011</v>
      </c>
      <c r="E238" s="54">
        <v>40906</v>
      </c>
      <c r="F238" s="53">
        <v>32</v>
      </c>
      <c r="G238" s="55" t="s">
        <v>139</v>
      </c>
      <c r="H238" s="53" t="s">
        <v>124</v>
      </c>
      <c r="I238" s="56" t="s">
        <v>5</v>
      </c>
      <c r="J238" s="53" t="s">
        <v>94</v>
      </c>
      <c r="L238" s="57" t="s">
        <v>104</v>
      </c>
      <c r="M238" s="57" t="s">
        <v>2</v>
      </c>
      <c r="N238" s="58" t="s">
        <v>396</v>
      </c>
      <c r="O238" s="57" t="s">
        <v>94</v>
      </c>
      <c r="P238" s="58"/>
    </row>
    <row r="239" spans="2:16" ht="12" customHeight="1" x14ac:dyDescent="0.2">
      <c r="B239" s="53" t="s">
        <v>104</v>
      </c>
      <c r="C239" s="53" t="s">
        <v>1</v>
      </c>
      <c r="D239" s="53">
        <v>2011</v>
      </c>
      <c r="E239" s="54">
        <v>40906</v>
      </c>
      <c r="F239" s="53">
        <v>33</v>
      </c>
      <c r="G239" s="55" t="s">
        <v>196</v>
      </c>
      <c r="H239" s="53" t="s">
        <v>197</v>
      </c>
      <c r="I239" s="56" t="s">
        <v>5</v>
      </c>
      <c r="J239" s="53" t="s">
        <v>94</v>
      </c>
      <c r="L239" s="57" t="s">
        <v>104</v>
      </c>
      <c r="M239" s="57" t="s">
        <v>2</v>
      </c>
      <c r="N239" s="58" t="s">
        <v>397</v>
      </c>
      <c r="O239" s="57" t="s">
        <v>88</v>
      </c>
      <c r="P239" s="58"/>
    </row>
    <row r="240" spans="2:16" ht="12" customHeight="1" x14ac:dyDescent="0.2">
      <c r="B240" s="53" t="s">
        <v>104</v>
      </c>
      <c r="C240" s="53" t="s">
        <v>1</v>
      </c>
      <c r="D240" s="53">
        <v>2011</v>
      </c>
      <c r="E240" s="54">
        <v>40906</v>
      </c>
      <c r="F240" s="53">
        <v>34</v>
      </c>
      <c r="G240" s="55" t="s">
        <v>328</v>
      </c>
      <c r="H240" s="53" t="s">
        <v>181</v>
      </c>
      <c r="I240" s="56" t="s">
        <v>5</v>
      </c>
      <c r="J240" s="53" t="s">
        <v>94</v>
      </c>
      <c r="L240" s="57" t="s">
        <v>104</v>
      </c>
      <c r="M240" s="57" t="s">
        <v>2</v>
      </c>
      <c r="N240" s="58" t="s">
        <v>398</v>
      </c>
      <c r="O240" s="57" t="s">
        <v>94</v>
      </c>
      <c r="P240" s="58"/>
    </row>
    <row r="241" spans="2:16" ht="12" customHeight="1" x14ac:dyDescent="0.2">
      <c r="B241" s="53" t="s">
        <v>104</v>
      </c>
      <c r="C241" s="53" t="s">
        <v>1</v>
      </c>
      <c r="D241" s="53">
        <v>2011</v>
      </c>
      <c r="E241" s="54">
        <v>40906</v>
      </c>
      <c r="F241" s="53">
        <v>35</v>
      </c>
      <c r="G241" s="55" t="s">
        <v>257</v>
      </c>
      <c r="H241" s="53" t="s">
        <v>157</v>
      </c>
      <c r="I241" s="56" t="s">
        <v>5</v>
      </c>
      <c r="J241" s="53" t="s">
        <v>94</v>
      </c>
      <c r="L241" s="57" t="s">
        <v>104</v>
      </c>
      <c r="M241" s="57" t="s">
        <v>2</v>
      </c>
      <c r="N241" s="58" t="s">
        <v>399</v>
      </c>
      <c r="O241" s="57" t="s">
        <v>94</v>
      </c>
      <c r="P241" s="58"/>
    </row>
    <row r="242" spans="2:16" ht="12" customHeight="1" x14ac:dyDescent="0.2">
      <c r="B242" s="53" t="s">
        <v>104</v>
      </c>
      <c r="C242" s="53" t="s">
        <v>1</v>
      </c>
      <c r="D242" s="53">
        <v>2011</v>
      </c>
      <c r="E242" s="54">
        <v>40906</v>
      </c>
      <c r="F242" s="53">
        <v>36</v>
      </c>
      <c r="G242" s="55" t="s">
        <v>271</v>
      </c>
      <c r="H242" s="53" t="s">
        <v>181</v>
      </c>
      <c r="I242" s="56" t="s">
        <v>5</v>
      </c>
      <c r="J242" s="53" t="s">
        <v>94</v>
      </c>
      <c r="L242" s="57" t="s">
        <v>104</v>
      </c>
      <c r="M242" s="57" t="s">
        <v>2</v>
      </c>
      <c r="N242" s="58" t="s">
        <v>400</v>
      </c>
      <c r="O242" s="57" t="s">
        <v>94</v>
      </c>
      <c r="P242" s="58"/>
    </row>
    <row r="243" spans="2:16" ht="12" customHeight="1" x14ac:dyDescent="0.2">
      <c r="B243" s="53" t="s">
        <v>104</v>
      </c>
      <c r="C243" s="53" t="s">
        <v>1</v>
      </c>
      <c r="D243" s="53">
        <v>2011</v>
      </c>
      <c r="E243" s="54">
        <v>40906</v>
      </c>
      <c r="F243" s="53">
        <v>37</v>
      </c>
      <c r="G243" s="55" t="s">
        <v>201</v>
      </c>
      <c r="H243" s="53" t="s">
        <v>202</v>
      </c>
      <c r="I243" s="56" t="s">
        <v>5</v>
      </c>
      <c r="J243" s="53" t="s">
        <v>94</v>
      </c>
      <c r="L243" s="57" t="s">
        <v>104</v>
      </c>
      <c r="M243" s="57" t="s">
        <v>2</v>
      </c>
      <c r="N243" s="58" t="s">
        <v>401</v>
      </c>
      <c r="O243" s="57" t="s">
        <v>88</v>
      </c>
      <c r="P243" s="58"/>
    </row>
    <row r="244" spans="2:16" ht="12" customHeight="1" x14ac:dyDescent="0.2">
      <c r="B244" s="53" t="s">
        <v>104</v>
      </c>
      <c r="C244" s="53" t="s">
        <v>1</v>
      </c>
      <c r="D244" s="53">
        <v>2011</v>
      </c>
      <c r="E244" s="54">
        <v>40906</v>
      </c>
      <c r="F244" s="53">
        <v>38</v>
      </c>
      <c r="G244" s="55" t="s">
        <v>148</v>
      </c>
      <c r="H244" s="53" t="s">
        <v>178</v>
      </c>
      <c r="I244" s="56" t="s">
        <v>5</v>
      </c>
      <c r="J244" s="53" t="s">
        <v>94</v>
      </c>
      <c r="L244" s="57" t="s">
        <v>104</v>
      </c>
      <c r="M244" s="57" t="s">
        <v>2</v>
      </c>
      <c r="N244" s="58" t="s">
        <v>402</v>
      </c>
      <c r="O244" s="57" t="s">
        <v>94</v>
      </c>
      <c r="P244" s="58"/>
    </row>
    <row r="245" spans="2:16" ht="12" customHeight="1" x14ac:dyDescent="0.2">
      <c r="B245" s="53" t="s">
        <v>104</v>
      </c>
      <c r="C245" s="53" t="s">
        <v>1</v>
      </c>
      <c r="D245" s="53">
        <v>2011</v>
      </c>
      <c r="E245" s="54">
        <v>40906</v>
      </c>
      <c r="F245" s="53">
        <v>39</v>
      </c>
      <c r="G245" s="55" t="s">
        <v>316</v>
      </c>
      <c r="H245" s="53" t="s">
        <v>162</v>
      </c>
      <c r="I245" s="56" t="s">
        <v>5</v>
      </c>
      <c r="J245" s="53" t="s">
        <v>94</v>
      </c>
      <c r="L245" s="57" t="s">
        <v>104</v>
      </c>
      <c r="M245" s="57" t="s">
        <v>2</v>
      </c>
      <c r="N245" s="58" t="s">
        <v>403</v>
      </c>
      <c r="O245" s="57" t="s">
        <v>94</v>
      </c>
      <c r="P245" s="58"/>
    </row>
    <row r="246" spans="2:16" ht="12" customHeight="1" x14ac:dyDescent="0.2">
      <c r="B246" s="53" t="s">
        <v>104</v>
      </c>
      <c r="C246" s="53" t="s">
        <v>1</v>
      </c>
      <c r="D246" s="53">
        <v>2011</v>
      </c>
      <c r="E246" s="54">
        <v>40906</v>
      </c>
      <c r="F246" s="53">
        <v>40</v>
      </c>
      <c r="G246" s="55" t="s">
        <v>127</v>
      </c>
      <c r="H246" s="53" t="s">
        <v>162</v>
      </c>
      <c r="I246" s="56" t="s">
        <v>5</v>
      </c>
      <c r="J246" s="53" t="s">
        <v>94</v>
      </c>
      <c r="L246" s="57" t="s">
        <v>104</v>
      </c>
      <c r="M246" s="57" t="s">
        <v>2</v>
      </c>
      <c r="N246" s="58" t="s">
        <v>404</v>
      </c>
      <c r="O246" s="57" t="s">
        <v>93</v>
      </c>
      <c r="P246" s="58"/>
    </row>
    <row r="247" spans="2:16" ht="12" customHeight="1" x14ac:dyDescent="0.2">
      <c r="B247" s="53" t="s">
        <v>104</v>
      </c>
      <c r="C247" s="53" t="s">
        <v>1</v>
      </c>
      <c r="D247" s="53">
        <v>2011</v>
      </c>
      <c r="E247" s="54">
        <v>40906</v>
      </c>
      <c r="F247" s="53">
        <v>41</v>
      </c>
      <c r="G247" s="55" t="s">
        <v>156</v>
      </c>
      <c r="H247" s="53" t="s">
        <v>157</v>
      </c>
      <c r="I247" s="56" t="s">
        <v>5</v>
      </c>
      <c r="J247" s="53" t="s">
        <v>94</v>
      </c>
      <c r="L247" s="57" t="s">
        <v>104</v>
      </c>
      <c r="M247" s="57" t="s">
        <v>2</v>
      </c>
      <c r="N247" s="58" t="s">
        <v>405</v>
      </c>
      <c r="O247" s="57" t="s">
        <v>94</v>
      </c>
      <c r="P247" s="58"/>
    </row>
    <row r="248" spans="2:16" ht="12" customHeight="1" x14ac:dyDescent="0.2">
      <c r="B248" s="53" t="s">
        <v>104</v>
      </c>
      <c r="C248" s="53" t="s">
        <v>1</v>
      </c>
      <c r="D248" s="53">
        <v>2011</v>
      </c>
      <c r="E248" s="54">
        <v>40906</v>
      </c>
      <c r="F248" s="53">
        <v>42</v>
      </c>
      <c r="G248" s="55" t="s">
        <v>130</v>
      </c>
      <c r="H248" s="53" t="s">
        <v>234</v>
      </c>
      <c r="I248" s="56" t="s">
        <v>5</v>
      </c>
      <c r="J248" s="53" t="s">
        <v>94</v>
      </c>
      <c r="L248" s="57" t="s">
        <v>104</v>
      </c>
      <c r="M248" s="57" t="s">
        <v>2</v>
      </c>
      <c r="N248" s="58" t="s">
        <v>406</v>
      </c>
      <c r="O248" s="57" t="s">
        <v>94</v>
      </c>
      <c r="P248" s="58"/>
    </row>
    <row r="249" spans="2:16" ht="12" customHeight="1" x14ac:dyDescent="0.2">
      <c r="B249" s="53" t="s">
        <v>104</v>
      </c>
      <c r="C249" s="53" t="s">
        <v>1</v>
      </c>
      <c r="D249" s="53">
        <v>2011</v>
      </c>
      <c r="E249" s="54">
        <v>40906</v>
      </c>
      <c r="F249" s="53">
        <v>43</v>
      </c>
      <c r="G249" s="55" t="s">
        <v>269</v>
      </c>
      <c r="H249" s="53" t="s">
        <v>145</v>
      </c>
      <c r="I249" s="56" t="s">
        <v>5</v>
      </c>
      <c r="J249" s="53" t="s">
        <v>94</v>
      </c>
      <c r="L249" s="57" t="s">
        <v>104</v>
      </c>
      <c r="M249" s="57" t="s">
        <v>2</v>
      </c>
      <c r="N249" s="58" t="s">
        <v>407</v>
      </c>
      <c r="O249" s="57" t="s">
        <v>93</v>
      </c>
      <c r="P249" s="58"/>
    </row>
    <row r="250" spans="2:16" ht="12" customHeight="1" x14ac:dyDescent="0.2">
      <c r="B250" s="53" t="s">
        <v>104</v>
      </c>
      <c r="C250" s="53" t="s">
        <v>1</v>
      </c>
      <c r="D250" s="53">
        <v>2011</v>
      </c>
      <c r="E250" s="54">
        <v>40906</v>
      </c>
      <c r="F250" s="53">
        <v>44</v>
      </c>
      <c r="G250" s="55" t="s">
        <v>167</v>
      </c>
      <c r="H250" s="53" t="s">
        <v>162</v>
      </c>
      <c r="I250" s="56" t="s">
        <v>5</v>
      </c>
      <c r="J250" s="53" t="s">
        <v>94</v>
      </c>
      <c r="L250" s="57" t="s">
        <v>104</v>
      </c>
      <c r="M250" s="57" t="s">
        <v>2</v>
      </c>
      <c r="N250" s="58" t="s">
        <v>408</v>
      </c>
      <c r="O250" s="57" t="s">
        <v>93</v>
      </c>
      <c r="P250" s="58"/>
    </row>
    <row r="251" spans="2:16" ht="12" customHeight="1" x14ac:dyDescent="0.2">
      <c r="B251" s="53" t="s">
        <v>104</v>
      </c>
      <c r="C251" s="53" t="s">
        <v>1</v>
      </c>
      <c r="D251" s="53">
        <v>2011</v>
      </c>
      <c r="E251" s="54">
        <v>40906</v>
      </c>
      <c r="F251" s="53">
        <v>45</v>
      </c>
      <c r="G251" s="55" t="s">
        <v>186</v>
      </c>
      <c r="H251" s="53" t="s">
        <v>162</v>
      </c>
      <c r="I251" s="56" t="s">
        <v>5</v>
      </c>
      <c r="J251" s="53" t="s">
        <v>94</v>
      </c>
      <c r="L251" s="57" t="s">
        <v>104</v>
      </c>
      <c r="M251" s="57" t="s">
        <v>2</v>
      </c>
      <c r="N251" s="58" t="s">
        <v>409</v>
      </c>
      <c r="O251" s="57" t="s">
        <v>94</v>
      </c>
      <c r="P251" s="58"/>
    </row>
    <row r="252" spans="2:16" ht="12" customHeight="1" x14ac:dyDescent="0.2">
      <c r="B252" s="53" t="s">
        <v>104</v>
      </c>
      <c r="C252" s="53" t="s">
        <v>1</v>
      </c>
      <c r="D252" s="53">
        <v>2011</v>
      </c>
      <c r="E252" s="54">
        <v>40906</v>
      </c>
      <c r="F252" s="53">
        <v>46</v>
      </c>
      <c r="G252" s="55" t="s">
        <v>233</v>
      </c>
      <c r="H252" s="53" t="s">
        <v>234</v>
      </c>
      <c r="I252" s="56" t="s">
        <v>5</v>
      </c>
      <c r="J252" s="53" t="s">
        <v>94</v>
      </c>
      <c r="L252" s="57" t="s">
        <v>104</v>
      </c>
      <c r="M252" s="57" t="s">
        <v>2</v>
      </c>
      <c r="N252" s="58" t="s">
        <v>410</v>
      </c>
      <c r="O252" s="57" t="s">
        <v>94</v>
      </c>
      <c r="P252" s="58"/>
    </row>
    <row r="253" spans="2:16" ht="12" customHeight="1" x14ac:dyDescent="0.2">
      <c r="B253" s="53" t="s">
        <v>104</v>
      </c>
      <c r="C253" s="53" t="s">
        <v>1</v>
      </c>
      <c r="D253" s="53">
        <v>2011</v>
      </c>
      <c r="E253" s="54">
        <v>40906</v>
      </c>
      <c r="F253" s="53">
        <v>47</v>
      </c>
      <c r="G253" s="55" t="s">
        <v>210</v>
      </c>
      <c r="H253" s="53" t="s">
        <v>211</v>
      </c>
      <c r="I253" s="56" t="s">
        <v>5</v>
      </c>
      <c r="J253" s="53" t="s">
        <v>94</v>
      </c>
      <c r="L253" s="57" t="s">
        <v>104</v>
      </c>
      <c r="M253" s="57" t="s">
        <v>2</v>
      </c>
      <c r="N253" s="58" t="s">
        <v>411</v>
      </c>
      <c r="O253" s="57" t="s">
        <v>94</v>
      </c>
      <c r="P253" s="58"/>
    </row>
    <row r="254" spans="2:16" ht="12" customHeight="1" x14ac:dyDescent="0.2">
      <c r="B254" s="53" t="s">
        <v>104</v>
      </c>
      <c r="C254" s="53" t="s">
        <v>1</v>
      </c>
      <c r="D254" s="53">
        <v>2011</v>
      </c>
      <c r="E254" s="54">
        <v>40906</v>
      </c>
      <c r="F254" s="53">
        <v>48</v>
      </c>
      <c r="G254" s="55" t="s">
        <v>225</v>
      </c>
      <c r="H254" s="53" t="s">
        <v>273</v>
      </c>
      <c r="I254" s="56" t="s">
        <v>5</v>
      </c>
      <c r="J254" s="53" t="s">
        <v>94</v>
      </c>
      <c r="L254" s="57" t="s">
        <v>104</v>
      </c>
      <c r="M254" s="57" t="s">
        <v>2</v>
      </c>
      <c r="N254" s="58" t="s">
        <v>412</v>
      </c>
      <c r="O254" s="57" t="s">
        <v>94</v>
      </c>
      <c r="P254" s="58"/>
    </row>
    <row r="255" spans="2:16" ht="12" customHeight="1" x14ac:dyDescent="0.2">
      <c r="B255" s="53" t="s">
        <v>104</v>
      </c>
      <c r="C255" s="53" t="s">
        <v>1</v>
      </c>
      <c r="D255" s="53">
        <v>2011</v>
      </c>
      <c r="E255" s="54">
        <v>40906</v>
      </c>
      <c r="F255" s="53">
        <v>49</v>
      </c>
      <c r="G255" s="55" t="s">
        <v>294</v>
      </c>
      <c r="H255" s="53" t="s">
        <v>129</v>
      </c>
      <c r="I255" s="56" t="s">
        <v>5</v>
      </c>
      <c r="J255" s="53" t="s">
        <v>94</v>
      </c>
      <c r="L255" s="57" t="s">
        <v>104</v>
      </c>
      <c r="M255" s="57" t="s">
        <v>2</v>
      </c>
      <c r="N255" s="58" t="s">
        <v>413</v>
      </c>
      <c r="O255" s="57" t="s">
        <v>94</v>
      </c>
      <c r="P255" s="58"/>
    </row>
    <row r="256" spans="2:16" ht="12" customHeight="1" x14ac:dyDescent="0.2">
      <c r="B256" s="53" t="s">
        <v>104</v>
      </c>
      <c r="C256" s="53" t="s">
        <v>1</v>
      </c>
      <c r="D256" s="53">
        <v>2011</v>
      </c>
      <c r="E256" s="54">
        <v>40906</v>
      </c>
      <c r="F256" s="53">
        <v>50</v>
      </c>
      <c r="G256" s="55" t="s">
        <v>214</v>
      </c>
      <c r="H256" s="53" t="s">
        <v>124</v>
      </c>
      <c r="I256" s="56" t="s">
        <v>5</v>
      </c>
      <c r="J256" s="53" t="s">
        <v>94</v>
      </c>
      <c r="L256" s="57" t="s">
        <v>104</v>
      </c>
      <c r="M256" s="57" t="s">
        <v>2</v>
      </c>
      <c r="N256" s="58" t="s">
        <v>414</v>
      </c>
      <c r="O256" s="57" t="s">
        <v>94</v>
      </c>
      <c r="P256" s="58"/>
    </row>
    <row r="257" spans="2:16" ht="12" customHeight="1" x14ac:dyDescent="0.2">
      <c r="B257" s="53" t="s">
        <v>104</v>
      </c>
      <c r="C257" s="53" t="s">
        <v>1</v>
      </c>
      <c r="D257" s="53">
        <v>2011</v>
      </c>
      <c r="E257" s="54">
        <v>40906</v>
      </c>
      <c r="F257" s="53">
        <v>51</v>
      </c>
      <c r="G257" s="55" t="s">
        <v>170</v>
      </c>
      <c r="H257" s="53" t="s">
        <v>142</v>
      </c>
      <c r="I257" s="56" t="s">
        <v>5</v>
      </c>
      <c r="J257" s="53" t="s">
        <v>94</v>
      </c>
      <c r="L257" s="57" t="s">
        <v>104</v>
      </c>
      <c r="M257" s="57" t="s">
        <v>2</v>
      </c>
      <c r="N257" s="58" t="s">
        <v>415</v>
      </c>
      <c r="O257" s="57" t="s">
        <v>94</v>
      </c>
      <c r="P257" s="58"/>
    </row>
    <row r="258" spans="2:16" ht="12" customHeight="1" x14ac:dyDescent="0.2">
      <c r="B258" s="53" t="s">
        <v>104</v>
      </c>
      <c r="C258" s="53" t="s">
        <v>1</v>
      </c>
      <c r="D258" s="53">
        <v>2011</v>
      </c>
      <c r="E258" s="54">
        <v>40906</v>
      </c>
      <c r="F258" s="53">
        <v>52</v>
      </c>
      <c r="G258" s="55" t="s">
        <v>296</v>
      </c>
      <c r="H258" s="53" t="s">
        <v>175</v>
      </c>
      <c r="I258" s="56" t="s">
        <v>5</v>
      </c>
      <c r="J258" s="53" t="s">
        <v>94</v>
      </c>
      <c r="L258" s="57" t="s">
        <v>104</v>
      </c>
      <c r="M258" s="57" t="s">
        <v>2</v>
      </c>
      <c r="N258" s="58" t="s">
        <v>416</v>
      </c>
      <c r="O258" s="57" t="s">
        <v>94</v>
      </c>
      <c r="P258" s="58"/>
    </row>
    <row r="259" spans="2:16" ht="12" customHeight="1" x14ac:dyDescent="0.2">
      <c r="B259" s="53" t="s">
        <v>104</v>
      </c>
      <c r="C259" s="53" t="s">
        <v>1</v>
      </c>
      <c r="D259" s="53">
        <v>2011</v>
      </c>
      <c r="E259" s="54">
        <v>40906</v>
      </c>
      <c r="F259" s="53">
        <v>53</v>
      </c>
      <c r="G259" s="55" t="s">
        <v>163</v>
      </c>
      <c r="H259" s="53" t="s">
        <v>129</v>
      </c>
      <c r="I259" s="56" t="s">
        <v>5</v>
      </c>
      <c r="J259" s="53" t="s">
        <v>94</v>
      </c>
      <c r="L259" s="57" t="s">
        <v>104</v>
      </c>
      <c r="M259" s="57" t="s">
        <v>2</v>
      </c>
      <c r="N259" s="58" t="s">
        <v>417</v>
      </c>
      <c r="O259" s="57" t="s">
        <v>94</v>
      </c>
      <c r="P259" s="58"/>
    </row>
    <row r="260" spans="2:16" ht="12" customHeight="1" x14ac:dyDescent="0.2">
      <c r="B260" s="53" t="s">
        <v>104</v>
      </c>
      <c r="C260" s="53" t="s">
        <v>1</v>
      </c>
      <c r="D260" s="53">
        <v>2011</v>
      </c>
      <c r="E260" s="54">
        <v>40906</v>
      </c>
      <c r="F260" s="53">
        <v>54</v>
      </c>
      <c r="G260" s="55" t="s">
        <v>236</v>
      </c>
      <c r="H260" s="53" t="s">
        <v>237</v>
      </c>
      <c r="I260" s="56" t="s">
        <v>5</v>
      </c>
      <c r="J260" s="53" t="s">
        <v>94</v>
      </c>
      <c r="L260" s="57" t="s">
        <v>104</v>
      </c>
      <c r="M260" s="57" t="s">
        <v>2</v>
      </c>
      <c r="N260" s="58" t="s">
        <v>418</v>
      </c>
      <c r="O260" s="57" t="s">
        <v>93</v>
      </c>
      <c r="P260" s="58"/>
    </row>
    <row r="261" spans="2:16" ht="12" customHeight="1" x14ac:dyDescent="0.2">
      <c r="B261" s="53" t="s">
        <v>104</v>
      </c>
      <c r="C261" s="53" t="s">
        <v>1</v>
      </c>
      <c r="D261" s="53">
        <v>2011</v>
      </c>
      <c r="E261" s="54">
        <v>40906</v>
      </c>
      <c r="F261" s="53">
        <v>55</v>
      </c>
      <c r="G261" s="55" t="s">
        <v>266</v>
      </c>
      <c r="H261" s="53" t="s">
        <v>267</v>
      </c>
      <c r="I261" s="56" t="s">
        <v>5</v>
      </c>
      <c r="J261" s="53" t="s">
        <v>94</v>
      </c>
      <c r="L261" s="57" t="s">
        <v>104</v>
      </c>
      <c r="M261" s="57" t="s">
        <v>2</v>
      </c>
      <c r="N261" s="58" t="s">
        <v>419</v>
      </c>
      <c r="O261" s="57" t="s">
        <v>94</v>
      </c>
      <c r="P261" s="58"/>
    </row>
    <row r="262" spans="2:16" ht="12" customHeight="1" x14ac:dyDescent="0.2">
      <c r="B262" s="53" t="s">
        <v>104</v>
      </c>
      <c r="C262" s="53" t="s">
        <v>1</v>
      </c>
      <c r="D262" s="53">
        <v>2011</v>
      </c>
      <c r="E262" s="54">
        <v>40906</v>
      </c>
      <c r="F262" s="53">
        <v>56</v>
      </c>
      <c r="G262" s="55" t="s">
        <v>184</v>
      </c>
      <c r="H262" s="53" t="s">
        <v>154</v>
      </c>
      <c r="I262" s="56" t="s">
        <v>5</v>
      </c>
      <c r="J262" s="53" t="s">
        <v>94</v>
      </c>
      <c r="L262" s="57" t="s">
        <v>104</v>
      </c>
      <c r="M262" s="57" t="s">
        <v>2</v>
      </c>
      <c r="N262" s="58" t="s">
        <v>420</v>
      </c>
      <c r="O262" s="57" t="s">
        <v>93</v>
      </c>
      <c r="P262" s="58"/>
    </row>
    <row r="263" spans="2:16" ht="12" customHeight="1" x14ac:dyDescent="0.2">
      <c r="B263" s="53" t="s">
        <v>104</v>
      </c>
      <c r="C263" s="53" t="s">
        <v>1</v>
      </c>
      <c r="D263" s="53">
        <v>2011</v>
      </c>
      <c r="E263" s="54">
        <v>40906</v>
      </c>
      <c r="F263" s="53">
        <v>57</v>
      </c>
      <c r="G263" s="55" t="s">
        <v>285</v>
      </c>
      <c r="H263" s="53" t="s">
        <v>213</v>
      </c>
      <c r="I263" s="56" t="s">
        <v>5</v>
      </c>
      <c r="J263" s="53" t="s">
        <v>94</v>
      </c>
      <c r="L263" s="57" t="s">
        <v>104</v>
      </c>
      <c r="M263" s="57" t="s">
        <v>2</v>
      </c>
      <c r="N263" s="58" t="s">
        <v>421</v>
      </c>
      <c r="O263" s="57" t="s">
        <v>94</v>
      </c>
      <c r="P263" s="58"/>
    </row>
    <row r="264" spans="2:16" ht="12" customHeight="1" x14ac:dyDescent="0.2">
      <c r="B264" s="53" t="s">
        <v>104</v>
      </c>
      <c r="C264" s="53" t="s">
        <v>1</v>
      </c>
      <c r="D264" s="53">
        <v>2011</v>
      </c>
      <c r="E264" s="54">
        <v>40906</v>
      </c>
      <c r="F264" s="53">
        <v>58</v>
      </c>
      <c r="G264" s="55" t="s">
        <v>286</v>
      </c>
      <c r="H264" s="53" t="s">
        <v>145</v>
      </c>
      <c r="I264" s="56" t="s">
        <v>5</v>
      </c>
      <c r="J264" s="53" t="s">
        <v>94</v>
      </c>
      <c r="L264" s="57" t="s">
        <v>104</v>
      </c>
      <c r="M264" s="57" t="s">
        <v>2</v>
      </c>
      <c r="N264" s="58" t="s">
        <v>422</v>
      </c>
      <c r="O264" s="57" t="s">
        <v>94</v>
      </c>
      <c r="P264" s="58"/>
    </row>
    <row r="265" spans="2:16" ht="12" customHeight="1" x14ac:dyDescent="0.2">
      <c r="B265" s="53" t="s">
        <v>104</v>
      </c>
      <c r="C265" s="53" t="s">
        <v>1</v>
      </c>
      <c r="D265" s="53">
        <v>2011</v>
      </c>
      <c r="E265" s="54">
        <v>40906</v>
      </c>
      <c r="F265" s="53">
        <v>59</v>
      </c>
      <c r="G265" s="55" t="s">
        <v>287</v>
      </c>
      <c r="H265" s="53" t="s">
        <v>172</v>
      </c>
      <c r="I265" s="56" t="s">
        <v>5</v>
      </c>
      <c r="J265" s="53" t="s">
        <v>94</v>
      </c>
      <c r="L265" s="57" t="s">
        <v>104</v>
      </c>
      <c r="M265" s="57" t="s">
        <v>2</v>
      </c>
      <c r="N265" s="58" t="s">
        <v>423</v>
      </c>
      <c r="O265" s="57" t="s">
        <v>88</v>
      </c>
      <c r="P265" s="58"/>
    </row>
    <row r="266" spans="2:16" ht="12" customHeight="1" x14ac:dyDescent="0.2">
      <c r="B266" s="53" t="s">
        <v>104</v>
      </c>
      <c r="C266" s="53" t="s">
        <v>1</v>
      </c>
      <c r="D266" s="53">
        <v>2011</v>
      </c>
      <c r="E266" s="54">
        <v>40906</v>
      </c>
      <c r="F266" s="53">
        <v>60</v>
      </c>
      <c r="G266" s="55" t="s">
        <v>228</v>
      </c>
      <c r="H266" s="53" t="s">
        <v>229</v>
      </c>
      <c r="I266" s="56" t="s">
        <v>5</v>
      </c>
      <c r="J266" s="53" t="s">
        <v>94</v>
      </c>
      <c r="L266" s="57" t="s">
        <v>104</v>
      </c>
      <c r="M266" s="57" t="s">
        <v>2</v>
      </c>
      <c r="N266" s="58" t="s">
        <v>424</v>
      </c>
      <c r="O266" s="57" t="s">
        <v>94</v>
      </c>
      <c r="P266" s="58"/>
    </row>
    <row r="267" spans="2:16" ht="12" customHeight="1" x14ac:dyDescent="0.2">
      <c r="B267" s="53" t="s">
        <v>104</v>
      </c>
      <c r="C267" s="53" t="s">
        <v>1</v>
      </c>
      <c r="D267" s="53">
        <v>2011</v>
      </c>
      <c r="E267" s="54">
        <v>40906</v>
      </c>
      <c r="F267" s="53">
        <v>61</v>
      </c>
      <c r="G267" s="55" t="s">
        <v>216</v>
      </c>
      <c r="H267" s="53" t="s">
        <v>162</v>
      </c>
      <c r="I267" s="56" t="s">
        <v>5</v>
      </c>
      <c r="J267" s="53" t="s">
        <v>94</v>
      </c>
      <c r="L267" s="57" t="s">
        <v>104</v>
      </c>
      <c r="M267" s="57" t="s">
        <v>2</v>
      </c>
      <c r="N267" s="58" t="s">
        <v>425</v>
      </c>
      <c r="O267" s="57" t="s">
        <v>94</v>
      </c>
      <c r="P267" s="58"/>
    </row>
    <row r="268" spans="2:16" ht="12" customHeight="1" x14ac:dyDescent="0.2">
      <c r="B268" s="53" t="s">
        <v>104</v>
      </c>
      <c r="C268" s="53" t="s">
        <v>1</v>
      </c>
      <c r="D268" s="53">
        <v>2011</v>
      </c>
      <c r="E268" s="54">
        <v>40906</v>
      </c>
      <c r="F268" s="53">
        <v>62</v>
      </c>
      <c r="G268" s="55" t="s">
        <v>335</v>
      </c>
      <c r="H268" s="53" t="s">
        <v>370</v>
      </c>
      <c r="I268" s="56" t="s">
        <v>5</v>
      </c>
      <c r="J268" s="53" t="s">
        <v>94</v>
      </c>
      <c r="L268" s="57" t="s">
        <v>104</v>
      </c>
      <c r="M268" s="57" t="s">
        <v>2</v>
      </c>
      <c r="N268" s="58" t="s">
        <v>426</v>
      </c>
      <c r="O268" s="57" t="s">
        <v>94</v>
      </c>
      <c r="P268" s="58"/>
    </row>
    <row r="269" spans="2:16" ht="12" customHeight="1" x14ac:dyDescent="0.2">
      <c r="B269" s="53" t="s">
        <v>104</v>
      </c>
      <c r="C269" s="53" t="s">
        <v>1</v>
      </c>
      <c r="D269" s="53">
        <v>2011</v>
      </c>
      <c r="E269" s="54">
        <v>40906</v>
      </c>
      <c r="F269" s="53">
        <v>63</v>
      </c>
      <c r="G269" s="55" t="s">
        <v>347</v>
      </c>
      <c r="H269" s="53" t="s">
        <v>132</v>
      </c>
      <c r="I269" s="56" t="s">
        <v>5</v>
      </c>
      <c r="J269" s="53" t="s">
        <v>94</v>
      </c>
      <c r="L269" s="57" t="s">
        <v>104</v>
      </c>
      <c r="M269" s="57" t="s">
        <v>2</v>
      </c>
      <c r="N269" s="58" t="s">
        <v>427</v>
      </c>
      <c r="O269" s="57" t="s">
        <v>94</v>
      </c>
      <c r="P269" s="58"/>
    </row>
    <row r="270" spans="2:16" ht="12" customHeight="1" x14ac:dyDescent="0.2">
      <c r="B270" s="53" t="s">
        <v>104</v>
      </c>
      <c r="C270" s="53" t="s">
        <v>1</v>
      </c>
      <c r="D270" s="53">
        <v>2011</v>
      </c>
      <c r="E270" s="54">
        <v>40906</v>
      </c>
      <c r="F270" s="53">
        <v>64</v>
      </c>
      <c r="G270" s="55" t="s">
        <v>372</v>
      </c>
      <c r="H270" s="53" t="s">
        <v>135</v>
      </c>
      <c r="I270" s="56" t="s">
        <v>5</v>
      </c>
      <c r="J270" s="53" t="s">
        <v>93</v>
      </c>
      <c r="L270" s="57" t="s">
        <v>104</v>
      </c>
      <c r="M270" s="57" t="s">
        <v>2</v>
      </c>
      <c r="N270" s="58" t="s">
        <v>428</v>
      </c>
      <c r="O270" s="57" t="s">
        <v>94</v>
      </c>
      <c r="P270" s="58"/>
    </row>
    <row r="271" spans="2:16" ht="12" customHeight="1" x14ac:dyDescent="0.2">
      <c r="B271" s="53" t="s">
        <v>104</v>
      </c>
      <c r="C271" s="53" t="s">
        <v>1</v>
      </c>
      <c r="D271" s="53">
        <v>2011</v>
      </c>
      <c r="E271" s="54">
        <v>40906</v>
      </c>
      <c r="F271" s="53">
        <v>65</v>
      </c>
      <c r="G271" s="55" t="s">
        <v>373</v>
      </c>
      <c r="H271" s="53" t="s">
        <v>429</v>
      </c>
      <c r="I271" s="56" t="s">
        <v>5</v>
      </c>
      <c r="J271" s="53" t="s">
        <v>94</v>
      </c>
      <c r="L271" s="57" t="s">
        <v>104</v>
      </c>
      <c r="M271" s="57" t="s">
        <v>2</v>
      </c>
      <c r="N271" s="58" t="s">
        <v>430</v>
      </c>
      <c r="O271" s="57" t="s">
        <v>88</v>
      </c>
      <c r="P271" s="58"/>
    </row>
    <row r="272" spans="2:16" ht="12" customHeight="1" x14ac:dyDescent="0.2">
      <c r="B272" s="53" t="s">
        <v>104</v>
      </c>
      <c r="C272" s="53" t="s">
        <v>1</v>
      </c>
      <c r="D272" s="53">
        <v>2011</v>
      </c>
      <c r="E272" s="54">
        <v>40906</v>
      </c>
      <c r="F272" s="53">
        <v>66</v>
      </c>
      <c r="G272" s="55" t="s">
        <v>226</v>
      </c>
      <c r="H272" s="53" t="s">
        <v>178</v>
      </c>
      <c r="I272" s="56" t="s">
        <v>5</v>
      </c>
      <c r="J272" s="53" t="s">
        <v>94</v>
      </c>
      <c r="L272" s="57" t="s">
        <v>104</v>
      </c>
      <c r="M272" s="57" t="s">
        <v>2</v>
      </c>
      <c r="N272" s="58" t="s">
        <v>431</v>
      </c>
      <c r="O272" s="57" t="s">
        <v>94</v>
      </c>
      <c r="P272" s="58"/>
    </row>
    <row r="273" spans="2:16" ht="12" customHeight="1" x14ac:dyDescent="0.2">
      <c r="B273" s="53" t="s">
        <v>104</v>
      </c>
      <c r="C273" s="53" t="s">
        <v>1</v>
      </c>
      <c r="D273" s="53">
        <v>2011</v>
      </c>
      <c r="E273" s="54">
        <v>40906</v>
      </c>
      <c r="F273" s="53">
        <v>67</v>
      </c>
      <c r="G273" s="55" t="s">
        <v>355</v>
      </c>
      <c r="H273" s="53" t="s">
        <v>356</v>
      </c>
      <c r="I273" s="56" t="s">
        <v>5</v>
      </c>
      <c r="J273" s="53" t="s">
        <v>94</v>
      </c>
      <c r="L273" s="57" t="s">
        <v>104</v>
      </c>
      <c r="M273" s="57" t="s">
        <v>2</v>
      </c>
      <c r="N273" s="58" t="s">
        <v>432</v>
      </c>
      <c r="O273" s="57" t="s">
        <v>94</v>
      </c>
      <c r="P273" s="58"/>
    </row>
    <row r="274" spans="2:16" ht="12" customHeight="1" x14ac:dyDescent="0.2">
      <c r="B274" s="53" t="s">
        <v>104</v>
      </c>
      <c r="C274" s="53" t="s">
        <v>1</v>
      </c>
      <c r="D274" s="53">
        <v>2011</v>
      </c>
      <c r="E274" s="54">
        <v>40906</v>
      </c>
      <c r="F274" s="53">
        <v>68</v>
      </c>
      <c r="G274" s="55" t="s">
        <v>165</v>
      </c>
      <c r="H274" s="53" t="s">
        <v>221</v>
      </c>
      <c r="I274" s="56" t="s">
        <v>5</v>
      </c>
      <c r="J274" s="53" t="s">
        <v>94</v>
      </c>
      <c r="L274" s="57" t="s">
        <v>104</v>
      </c>
      <c r="M274" s="57" t="s">
        <v>2</v>
      </c>
      <c r="N274" s="58" t="s">
        <v>433</v>
      </c>
      <c r="O274" s="57" t="s">
        <v>94</v>
      </c>
      <c r="P274" s="58"/>
    </row>
    <row r="275" spans="2:16" ht="12" customHeight="1" x14ac:dyDescent="0.2">
      <c r="B275" s="53" t="s">
        <v>104</v>
      </c>
      <c r="C275" s="53" t="s">
        <v>1</v>
      </c>
      <c r="D275" s="53">
        <v>2011</v>
      </c>
      <c r="E275" s="54">
        <v>40906</v>
      </c>
      <c r="F275" s="53">
        <v>69</v>
      </c>
      <c r="G275" s="55" t="s">
        <v>263</v>
      </c>
      <c r="H275" s="53" t="s">
        <v>264</v>
      </c>
      <c r="I275" s="56" t="s">
        <v>5</v>
      </c>
      <c r="J275" s="53" t="s">
        <v>94</v>
      </c>
      <c r="L275" s="57" t="s">
        <v>104</v>
      </c>
      <c r="M275" s="57" t="s">
        <v>2</v>
      </c>
      <c r="N275" s="58" t="s">
        <v>434</v>
      </c>
      <c r="O275" s="57" t="s">
        <v>93</v>
      </c>
      <c r="P275" s="58"/>
    </row>
    <row r="276" spans="2:16" ht="12" customHeight="1" x14ac:dyDescent="0.2">
      <c r="B276" s="53" t="s">
        <v>104</v>
      </c>
      <c r="C276" s="53" t="s">
        <v>1</v>
      </c>
      <c r="D276" s="53">
        <v>2011</v>
      </c>
      <c r="E276" s="54">
        <v>40906</v>
      </c>
      <c r="F276" s="53">
        <v>70</v>
      </c>
      <c r="G276" s="55" t="s">
        <v>346</v>
      </c>
      <c r="H276" s="53" t="s">
        <v>361</v>
      </c>
      <c r="I276" s="56" t="s">
        <v>5</v>
      </c>
      <c r="J276" s="53" t="s">
        <v>94</v>
      </c>
      <c r="L276" s="57" t="s">
        <v>104</v>
      </c>
      <c r="M276" s="57" t="s">
        <v>2</v>
      </c>
      <c r="N276" s="58" t="s">
        <v>435</v>
      </c>
      <c r="O276" s="57" t="s">
        <v>94</v>
      </c>
      <c r="P276" s="58"/>
    </row>
    <row r="277" spans="2:16" ht="12" customHeight="1" x14ac:dyDescent="0.2">
      <c r="B277" s="53" t="s">
        <v>104</v>
      </c>
      <c r="C277" s="53" t="s">
        <v>1</v>
      </c>
      <c r="D277" s="53">
        <v>2011</v>
      </c>
      <c r="E277" s="54">
        <v>40906</v>
      </c>
      <c r="F277" s="53">
        <v>71</v>
      </c>
      <c r="G277" s="55" t="s">
        <v>288</v>
      </c>
      <c r="H277" s="53" t="s">
        <v>211</v>
      </c>
      <c r="I277" s="56" t="s">
        <v>5</v>
      </c>
      <c r="J277" s="53" t="s">
        <v>94</v>
      </c>
      <c r="L277" s="57" t="s">
        <v>104</v>
      </c>
      <c r="M277" s="57" t="s">
        <v>2</v>
      </c>
      <c r="N277" s="58" t="s">
        <v>436</v>
      </c>
      <c r="O277" s="57" t="s">
        <v>94</v>
      </c>
      <c r="P277" s="58"/>
    </row>
    <row r="278" spans="2:16" ht="12" customHeight="1" x14ac:dyDescent="0.2">
      <c r="B278" s="53" t="s">
        <v>104</v>
      </c>
      <c r="C278" s="53" t="s">
        <v>1</v>
      </c>
      <c r="D278" s="53">
        <v>2011</v>
      </c>
      <c r="E278" s="54">
        <v>40906</v>
      </c>
      <c r="F278" s="53">
        <v>72</v>
      </c>
      <c r="G278" s="55" t="s">
        <v>136</v>
      </c>
      <c r="H278" s="53" t="s">
        <v>213</v>
      </c>
      <c r="I278" s="56" t="s">
        <v>5</v>
      </c>
      <c r="J278" s="53" t="s">
        <v>94</v>
      </c>
      <c r="L278" s="57" t="s">
        <v>104</v>
      </c>
      <c r="M278" s="57" t="s">
        <v>2</v>
      </c>
      <c r="N278" s="58" t="s">
        <v>437</v>
      </c>
      <c r="O278" s="57" t="s">
        <v>94</v>
      </c>
      <c r="P278" s="58"/>
    </row>
    <row r="279" spans="2:16" ht="12" customHeight="1" x14ac:dyDescent="0.2">
      <c r="B279" s="53" t="s">
        <v>104</v>
      </c>
      <c r="C279" s="53" t="s">
        <v>1</v>
      </c>
      <c r="D279" s="53">
        <v>2011</v>
      </c>
      <c r="E279" s="54">
        <v>40906</v>
      </c>
      <c r="F279" s="53">
        <v>73</v>
      </c>
      <c r="G279" s="55" t="s">
        <v>125</v>
      </c>
      <c r="H279" s="53" t="s">
        <v>142</v>
      </c>
      <c r="I279" s="56" t="s">
        <v>5</v>
      </c>
      <c r="J279" s="53" t="s">
        <v>94</v>
      </c>
      <c r="L279" s="57" t="s">
        <v>104</v>
      </c>
      <c r="M279" s="57" t="s">
        <v>2</v>
      </c>
      <c r="N279" s="58" t="s">
        <v>438</v>
      </c>
      <c r="O279" s="57" t="s">
        <v>94</v>
      </c>
      <c r="P279" s="58"/>
    </row>
    <row r="280" spans="2:16" ht="12" customHeight="1" x14ac:dyDescent="0.2">
      <c r="B280" s="53" t="s">
        <v>104</v>
      </c>
      <c r="C280" s="53" t="s">
        <v>1</v>
      </c>
      <c r="D280" s="53">
        <v>2011</v>
      </c>
      <c r="E280" s="54">
        <v>40906</v>
      </c>
      <c r="F280" s="53">
        <v>74</v>
      </c>
      <c r="G280" s="55" t="s">
        <v>268</v>
      </c>
      <c r="H280" s="53" t="s">
        <v>162</v>
      </c>
      <c r="I280" s="56" t="s">
        <v>5</v>
      </c>
      <c r="J280" s="53" t="s">
        <v>94</v>
      </c>
      <c r="L280" s="57" t="s">
        <v>104</v>
      </c>
      <c r="M280" s="57" t="s">
        <v>2</v>
      </c>
      <c r="N280" s="58" t="s">
        <v>439</v>
      </c>
      <c r="O280" s="57" t="s">
        <v>94</v>
      </c>
      <c r="P280" s="58"/>
    </row>
    <row r="281" spans="2:16" ht="12" customHeight="1" x14ac:dyDescent="0.2">
      <c r="B281" s="53" t="s">
        <v>104</v>
      </c>
      <c r="C281" s="53" t="s">
        <v>1</v>
      </c>
      <c r="D281" s="53">
        <v>2011</v>
      </c>
      <c r="E281" s="54">
        <v>40906</v>
      </c>
      <c r="F281" s="53">
        <v>75</v>
      </c>
      <c r="G281" s="55" t="s">
        <v>351</v>
      </c>
      <c r="H281" s="53" t="s">
        <v>374</v>
      </c>
      <c r="I281" s="56" t="s">
        <v>5</v>
      </c>
      <c r="J281" s="53" t="s">
        <v>94</v>
      </c>
      <c r="L281" s="57" t="s">
        <v>104</v>
      </c>
      <c r="M281" s="57" t="s">
        <v>2</v>
      </c>
      <c r="N281" s="58" t="s">
        <v>440</v>
      </c>
      <c r="O281" s="57" t="s">
        <v>88</v>
      </c>
      <c r="P281" s="58"/>
    </row>
    <row r="282" spans="2:16" ht="12" customHeight="1" x14ac:dyDescent="0.2">
      <c r="B282" s="53" t="s">
        <v>104</v>
      </c>
      <c r="C282" s="53" t="s">
        <v>1</v>
      </c>
      <c r="D282" s="53">
        <v>2011</v>
      </c>
      <c r="E282" s="54">
        <v>40906</v>
      </c>
      <c r="F282" s="53">
        <v>76</v>
      </c>
      <c r="G282" s="55" t="s">
        <v>209</v>
      </c>
      <c r="H282" s="53" t="s">
        <v>211</v>
      </c>
      <c r="I282" s="56" t="s">
        <v>5</v>
      </c>
      <c r="J282" s="53" t="s">
        <v>94</v>
      </c>
      <c r="L282" s="57" t="s">
        <v>104</v>
      </c>
      <c r="M282" s="57" t="s">
        <v>2</v>
      </c>
      <c r="N282" s="58" t="s">
        <v>441</v>
      </c>
      <c r="O282" s="57" t="s">
        <v>94</v>
      </c>
      <c r="P282" s="58"/>
    </row>
    <row r="283" spans="2:16" ht="12" customHeight="1" x14ac:dyDescent="0.2">
      <c r="B283" s="53" t="s">
        <v>104</v>
      </c>
      <c r="C283" s="53" t="s">
        <v>1</v>
      </c>
      <c r="D283" s="53">
        <v>2011</v>
      </c>
      <c r="E283" s="54">
        <v>40906</v>
      </c>
      <c r="F283" s="53">
        <v>77</v>
      </c>
      <c r="G283" s="55" t="s">
        <v>232</v>
      </c>
      <c r="H283" s="53" t="s">
        <v>354</v>
      </c>
      <c r="I283" s="56" t="s">
        <v>5</v>
      </c>
      <c r="J283" s="53" t="s">
        <v>94</v>
      </c>
      <c r="L283" s="57" t="s">
        <v>104</v>
      </c>
      <c r="M283" s="57" t="s">
        <v>2</v>
      </c>
      <c r="N283" s="58" t="s">
        <v>442</v>
      </c>
      <c r="O283" s="57" t="s">
        <v>88</v>
      </c>
      <c r="P283" s="58"/>
    </row>
    <row r="284" spans="2:16" ht="12" customHeight="1" x14ac:dyDescent="0.2">
      <c r="B284" s="53" t="s">
        <v>104</v>
      </c>
      <c r="C284" s="53" t="s">
        <v>1</v>
      </c>
      <c r="D284" s="53">
        <v>2011</v>
      </c>
      <c r="E284" s="54">
        <v>40906</v>
      </c>
      <c r="F284" s="53">
        <v>78</v>
      </c>
      <c r="G284" s="55" t="s">
        <v>353</v>
      </c>
      <c r="H284" s="53" t="s">
        <v>354</v>
      </c>
      <c r="I284" s="56" t="s">
        <v>5</v>
      </c>
      <c r="J284" s="53" t="s">
        <v>94</v>
      </c>
      <c r="L284" s="57" t="s">
        <v>104</v>
      </c>
      <c r="M284" s="57" t="s">
        <v>2</v>
      </c>
      <c r="N284" s="58" t="s">
        <v>443</v>
      </c>
      <c r="O284" s="57" t="s">
        <v>94</v>
      </c>
      <c r="P284" s="58"/>
    </row>
    <row r="285" spans="2:16" ht="12" customHeight="1" x14ac:dyDescent="0.2">
      <c r="B285" s="53" t="s">
        <v>104</v>
      </c>
      <c r="C285" s="53" t="s">
        <v>1</v>
      </c>
      <c r="D285" s="53">
        <v>2011</v>
      </c>
      <c r="E285" s="54">
        <v>40906</v>
      </c>
      <c r="F285" s="53">
        <v>79</v>
      </c>
      <c r="G285" s="55" t="s">
        <v>223</v>
      </c>
      <c r="H285" s="53" t="s">
        <v>224</v>
      </c>
      <c r="I285" s="56" t="s">
        <v>5</v>
      </c>
      <c r="J285" s="53" t="s">
        <v>94</v>
      </c>
      <c r="L285" s="57" t="s">
        <v>104</v>
      </c>
      <c r="M285" s="57" t="s">
        <v>2</v>
      </c>
      <c r="N285" s="58" t="s">
        <v>444</v>
      </c>
      <c r="O285" s="57" t="s">
        <v>93</v>
      </c>
      <c r="P285" s="58"/>
    </row>
    <row r="286" spans="2:16" ht="12" customHeight="1" x14ac:dyDescent="0.2">
      <c r="B286" s="53" t="s">
        <v>104</v>
      </c>
      <c r="C286" s="53" t="s">
        <v>1</v>
      </c>
      <c r="D286" s="53">
        <v>2011</v>
      </c>
      <c r="E286" s="54">
        <v>40906</v>
      </c>
      <c r="F286" s="53">
        <v>80</v>
      </c>
      <c r="G286" s="55" t="s">
        <v>331</v>
      </c>
      <c r="H286" s="53" t="s">
        <v>370</v>
      </c>
      <c r="I286" s="56" t="s">
        <v>5</v>
      </c>
      <c r="J286" s="53" t="s">
        <v>94</v>
      </c>
      <c r="L286" s="57" t="s">
        <v>104</v>
      </c>
      <c r="M286" s="57" t="s">
        <v>2</v>
      </c>
      <c r="N286" s="58" t="s">
        <v>445</v>
      </c>
      <c r="O286" s="57" t="s">
        <v>94</v>
      </c>
      <c r="P286" s="58"/>
    </row>
    <row r="287" spans="2:16" ht="12" customHeight="1" x14ac:dyDescent="0.2">
      <c r="B287" s="53" t="s">
        <v>104</v>
      </c>
      <c r="C287" s="53" t="s">
        <v>1</v>
      </c>
      <c r="D287" s="53">
        <v>2011</v>
      </c>
      <c r="E287" s="54">
        <v>40906</v>
      </c>
      <c r="F287" s="53">
        <v>81</v>
      </c>
      <c r="G287" s="55" t="s">
        <v>342</v>
      </c>
      <c r="H287" s="53" t="s">
        <v>135</v>
      </c>
      <c r="I287" s="56" t="s">
        <v>5</v>
      </c>
      <c r="J287" s="53" t="s">
        <v>94</v>
      </c>
      <c r="L287" s="57" t="s">
        <v>104</v>
      </c>
      <c r="M287" s="57" t="s">
        <v>2</v>
      </c>
      <c r="N287" s="58" t="s">
        <v>446</v>
      </c>
      <c r="O287" s="57" t="s">
        <v>94</v>
      </c>
      <c r="P287" s="58"/>
    </row>
    <row r="288" spans="2:16" ht="12" customHeight="1" x14ac:dyDescent="0.2">
      <c r="B288" s="53" t="s">
        <v>104</v>
      </c>
      <c r="C288" s="53" t="s">
        <v>1</v>
      </c>
      <c r="D288" s="53">
        <v>2011</v>
      </c>
      <c r="E288" s="54">
        <v>40906</v>
      </c>
      <c r="F288" s="53">
        <v>82</v>
      </c>
      <c r="G288" s="55" t="s">
        <v>187</v>
      </c>
      <c r="H288" s="53" t="s">
        <v>162</v>
      </c>
      <c r="I288" s="56" t="s">
        <v>5</v>
      </c>
      <c r="J288" s="53" t="s">
        <v>94</v>
      </c>
      <c r="L288" s="57" t="s">
        <v>104</v>
      </c>
      <c r="M288" s="57" t="s">
        <v>2</v>
      </c>
      <c r="N288" s="58" t="s">
        <v>447</v>
      </c>
      <c r="O288" s="57" t="s">
        <v>94</v>
      </c>
      <c r="P288" s="58"/>
    </row>
    <row r="289" spans="2:16" ht="12" customHeight="1" x14ac:dyDescent="0.2">
      <c r="B289" s="53" t="s">
        <v>104</v>
      </c>
      <c r="C289" s="53" t="s">
        <v>1</v>
      </c>
      <c r="D289" s="53">
        <v>2011</v>
      </c>
      <c r="E289" s="54">
        <v>40906</v>
      </c>
      <c r="F289" s="53">
        <v>83</v>
      </c>
      <c r="G289" s="55" t="s">
        <v>334</v>
      </c>
      <c r="H289" s="53" t="s">
        <v>181</v>
      </c>
      <c r="I289" s="56" t="s">
        <v>5</v>
      </c>
      <c r="J289" s="53" t="s">
        <v>94</v>
      </c>
      <c r="L289" s="57" t="s">
        <v>104</v>
      </c>
      <c r="M289" s="57" t="s">
        <v>2</v>
      </c>
      <c r="N289" s="58" t="s">
        <v>448</v>
      </c>
      <c r="O289" s="57" t="s">
        <v>94</v>
      </c>
      <c r="P289" s="58"/>
    </row>
    <row r="290" spans="2:16" ht="12" customHeight="1" x14ac:dyDescent="0.2">
      <c r="B290" s="53" t="s">
        <v>104</v>
      </c>
      <c r="C290" s="53" t="s">
        <v>1</v>
      </c>
      <c r="D290" s="53">
        <v>2011</v>
      </c>
      <c r="E290" s="54">
        <v>40906</v>
      </c>
      <c r="F290" s="53">
        <v>84</v>
      </c>
      <c r="G290" s="55" t="s">
        <v>295</v>
      </c>
      <c r="H290" s="53" t="s">
        <v>449</v>
      </c>
      <c r="I290" s="56" t="s">
        <v>5</v>
      </c>
      <c r="J290" s="53" t="s">
        <v>93</v>
      </c>
      <c r="L290" s="57" t="s">
        <v>104</v>
      </c>
      <c r="M290" s="57" t="s">
        <v>2</v>
      </c>
      <c r="N290" s="58" t="s">
        <v>450</v>
      </c>
      <c r="O290" s="57" t="s">
        <v>94</v>
      </c>
      <c r="P290" s="58"/>
    </row>
    <row r="291" spans="2:16" ht="12" customHeight="1" x14ac:dyDescent="0.2">
      <c r="B291" s="53" t="s">
        <v>104</v>
      </c>
      <c r="C291" s="53" t="s">
        <v>1</v>
      </c>
      <c r="D291" s="53">
        <v>2011</v>
      </c>
      <c r="E291" s="54">
        <v>40906</v>
      </c>
      <c r="F291" s="53">
        <v>85</v>
      </c>
      <c r="G291" s="55" t="s">
        <v>289</v>
      </c>
      <c r="H291" s="53" t="s">
        <v>157</v>
      </c>
      <c r="I291" s="56" t="s">
        <v>5</v>
      </c>
      <c r="J291" s="53" t="s">
        <v>94</v>
      </c>
      <c r="L291" s="57" t="s">
        <v>104</v>
      </c>
      <c r="M291" s="57" t="s">
        <v>2</v>
      </c>
      <c r="N291" s="58" t="s">
        <v>451</v>
      </c>
      <c r="O291" s="57" t="s">
        <v>94</v>
      </c>
      <c r="P291" s="58"/>
    </row>
    <row r="292" spans="2:16" ht="12" customHeight="1" x14ac:dyDescent="0.2">
      <c r="B292" s="53" t="s">
        <v>104</v>
      </c>
      <c r="C292" s="53" t="s">
        <v>1</v>
      </c>
      <c r="D292" s="53">
        <v>2011</v>
      </c>
      <c r="E292" s="54">
        <v>40906</v>
      </c>
      <c r="F292" s="53">
        <v>86</v>
      </c>
      <c r="G292" s="55" t="s">
        <v>305</v>
      </c>
      <c r="H292" s="53" t="s">
        <v>175</v>
      </c>
      <c r="I292" s="56" t="s">
        <v>5</v>
      </c>
      <c r="J292" s="53" t="s">
        <v>94</v>
      </c>
      <c r="L292" s="57" t="s">
        <v>104</v>
      </c>
      <c r="M292" s="57" t="s">
        <v>2</v>
      </c>
      <c r="N292" s="58" t="s">
        <v>452</v>
      </c>
      <c r="O292" s="57" t="s">
        <v>94</v>
      </c>
      <c r="P292" s="58"/>
    </row>
    <row r="293" spans="2:16" ht="12" customHeight="1" x14ac:dyDescent="0.2">
      <c r="B293" s="53" t="s">
        <v>104</v>
      </c>
      <c r="C293" s="53" t="s">
        <v>1</v>
      </c>
      <c r="D293" s="53">
        <v>2011</v>
      </c>
      <c r="E293" s="54">
        <v>40906</v>
      </c>
      <c r="F293" s="53">
        <v>87</v>
      </c>
      <c r="G293" s="55" t="s">
        <v>194</v>
      </c>
      <c r="H293" s="53" t="s">
        <v>172</v>
      </c>
      <c r="I293" s="56" t="s">
        <v>5</v>
      </c>
      <c r="J293" s="53" t="s">
        <v>94</v>
      </c>
      <c r="L293" s="57" t="s">
        <v>104</v>
      </c>
      <c r="M293" s="57" t="s">
        <v>2</v>
      </c>
      <c r="N293" s="58" t="s">
        <v>453</v>
      </c>
      <c r="O293" s="57" t="s">
        <v>88</v>
      </c>
      <c r="P293" s="58"/>
    </row>
    <row r="294" spans="2:16" ht="12" customHeight="1" x14ac:dyDescent="0.2">
      <c r="B294" s="53" t="s">
        <v>104</v>
      </c>
      <c r="C294" s="53" t="s">
        <v>1</v>
      </c>
      <c r="D294" s="53">
        <v>2011</v>
      </c>
      <c r="E294" s="54">
        <v>40906</v>
      </c>
      <c r="F294" s="53">
        <v>88</v>
      </c>
      <c r="G294" s="55" t="s">
        <v>260</v>
      </c>
      <c r="H294" s="53" t="s">
        <v>124</v>
      </c>
      <c r="I294" s="56" t="s">
        <v>5</v>
      </c>
      <c r="J294" s="53" t="s">
        <v>94</v>
      </c>
      <c r="L294" s="57" t="s">
        <v>104</v>
      </c>
      <c r="M294" s="57" t="s">
        <v>2</v>
      </c>
      <c r="N294" s="58" t="s">
        <v>454</v>
      </c>
      <c r="O294" s="57" t="s">
        <v>94</v>
      </c>
      <c r="P294" s="58"/>
    </row>
    <row r="295" spans="2:16" ht="12" customHeight="1" x14ac:dyDescent="0.2">
      <c r="B295" s="53" t="s">
        <v>104</v>
      </c>
      <c r="C295" s="53" t="s">
        <v>1</v>
      </c>
      <c r="D295" s="53">
        <v>2011</v>
      </c>
      <c r="E295" s="54">
        <v>40906</v>
      </c>
      <c r="F295" s="53">
        <v>89</v>
      </c>
      <c r="G295" s="55" t="s">
        <v>375</v>
      </c>
      <c r="H295" s="53" t="s">
        <v>455</v>
      </c>
      <c r="I295" s="56" t="s">
        <v>5</v>
      </c>
      <c r="J295" s="53" t="s">
        <v>94</v>
      </c>
      <c r="L295" s="57" t="s">
        <v>104</v>
      </c>
      <c r="M295" s="57" t="s">
        <v>2</v>
      </c>
      <c r="N295" s="58" t="s">
        <v>456</v>
      </c>
      <c r="O295" s="57" t="s">
        <v>94</v>
      </c>
      <c r="P295" s="58"/>
    </row>
    <row r="296" spans="2:16" ht="12" customHeight="1" x14ac:dyDescent="0.2">
      <c r="B296" s="53" t="s">
        <v>104</v>
      </c>
      <c r="C296" s="53" t="s">
        <v>1</v>
      </c>
      <c r="D296" s="53">
        <v>2011</v>
      </c>
      <c r="E296" s="54">
        <v>40906</v>
      </c>
      <c r="F296" s="53">
        <v>90</v>
      </c>
      <c r="G296" s="55" t="s">
        <v>195</v>
      </c>
      <c r="H296" s="53" t="s">
        <v>145</v>
      </c>
      <c r="I296" s="56" t="s">
        <v>5</v>
      </c>
      <c r="J296" s="53" t="s">
        <v>94</v>
      </c>
      <c r="L296" s="57" t="s">
        <v>104</v>
      </c>
      <c r="M296" s="57" t="s">
        <v>2</v>
      </c>
      <c r="N296" s="58" t="s">
        <v>457</v>
      </c>
      <c r="O296" s="57" t="s">
        <v>94</v>
      </c>
      <c r="P296" s="58"/>
    </row>
    <row r="297" spans="2:16" ht="12" customHeight="1" x14ac:dyDescent="0.2">
      <c r="B297" s="53" t="s">
        <v>104</v>
      </c>
      <c r="C297" s="53" t="s">
        <v>1</v>
      </c>
      <c r="D297" s="53">
        <v>2011</v>
      </c>
      <c r="E297" s="54">
        <v>40906</v>
      </c>
      <c r="F297" s="53">
        <v>91</v>
      </c>
      <c r="G297" s="55" t="s">
        <v>281</v>
      </c>
      <c r="H297" s="53" t="s">
        <v>175</v>
      </c>
      <c r="I297" s="56" t="s">
        <v>5</v>
      </c>
      <c r="J297" s="53" t="s">
        <v>94</v>
      </c>
      <c r="L297" s="57" t="s">
        <v>104</v>
      </c>
      <c r="M297" s="57" t="s">
        <v>2</v>
      </c>
      <c r="N297" s="58" t="s">
        <v>458</v>
      </c>
      <c r="O297" s="57" t="s">
        <v>94</v>
      </c>
      <c r="P297" s="58"/>
    </row>
    <row r="298" spans="2:16" ht="12" customHeight="1" x14ac:dyDescent="0.2">
      <c r="B298" s="53" t="s">
        <v>104</v>
      </c>
      <c r="C298" s="53" t="s">
        <v>1</v>
      </c>
      <c r="D298" s="53">
        <v>2011</v>
      </c>
      <c r="E298" s="54">
        <v>40906</v>
      </c>
      <c r="F298" s="53">
        <v>92</v>
      </c>
      <c r="G298" s="55" t="s">
        <v>171</v>
      </c>
      <c r="H298" s="53" t="s">
        <v>172</v>
      </c>
      <c r="I298" s="56" t="s">
        <v>5</v>
      </c>
      <c r="J298" s="53" t="s">
        <v>94</v>
      </c>
      <c r="L298" s="57" t="s">
        <v>104</v>
      </c>
      <c r="M298" s="57" t="s">
        <v>2</v>
      </c>
      <c r="N298" s="58" t="s">
        <v>459</v>
      </c>
      <c r="O298" s="57" t="s">
        <v>94</v>
      </c>
      <c r="P298" s="58"/>
    </row>
    <row r="299" spans="2:16" ht="12" customHeight="1" x14ac:dyDescent="0.2">
      <c r="B299" s="53" t="s">
        <v>104</v>
      </c>
      <c r="C299" s="53" t="s">
        <v>1</v>
      </c>
      <c r="D299" s="53">
        <v>2011</v>
      </c>
      <c r="E299" s="54">
        <v>40906</v>
      </c>
      <c r="F299" s="53">
        <v>93</v>
      </c>
      <c r="G299" s="55" t="s">
        <v>212</v>
      </c>
      <c r="H299" s="53" t="s">
        <v>254</v>
      </c>
      <c r="I299" s="56" t="s">
        <v>5</v>
      </c>
      <c r="J299" s="53" t="s">
        <v>94</v>
      </c>
      <c r="L299" s="57" t="s">
        <v>104</v>
      </c>
      <c r="M299" s="57" t="s">
        <v>2</v>
      </c>
      <c r="N299" s="58" t="s">
        <v>460</v>
      </c>
      <c r="O299" s="57" t="s">
        <v>94</v>
      </c>
      <c r="P299" s="58"/>
    </row>
    <row r="300" spans="2:16" ht="12" customHeight="1" x14ac:dyDescent="0.2">
      <c r="B300" s="53" t="s">
        <v>104</v>
      </c>
      <c r="C300" s="53" t="s">
        <v>1</v>
      </c>
      <c r="D300" s="53">
        <v>2011</v>
      </c>
      <c r="E300" s="54">
        <v>40906</v>
      </c>
      <c r="F300" s="53">
        <v>94</v>
      </c>
      <c r="G300" s="55" t="s">
        <v>185</v>
      </c>
      <c r="H300" s="53" t="s">
        <v>363</v>
      </c>
      <c r="I300" s="56" t="s">
        <v>5</v>
      </c>
      <c r="J300" s="53" t="s">
        <v>94</v>
      </c>
      <c r="L300" s="57" t="s">
        <v>104</v>
      </c>
      <c r="M300" s="57" t="s">
        <v>2</v>
      </c>
      <c r="N300" s="58" t="s">
        <v>461</v>
      </c>
      <c r="O300" s="57" t="s">
        <v>94</v>
      </c>
      <c r="P300" s="58"/>
    </row>
    <row r="301" spans="2:16" ht="12" customHeight="1" x14ac:dyDescent="0.2">
      <c r="B301" s="53" t="s">
        <v>104</v>
      </c>
      <c r="C301" s="53" t="s">
        <v>1</v>
      </c>
      <c r="D301" s="53">
        <v>2011</v>
      </c>
      <c r="E301" s="54">
        <v>40906</v>
      </c>
      <c r="F301" s="53">
        <v>95</v>
      </c>
      <c r="G301" s="55" t="s">
        <v>235</v>
      </c>
      <c r="H301" s="53" t="s">
        <v>302</v>
      </c>
      <c r="I301" s="56" t="s">
        <v>5</v>
      </c>
      <c r="J301" s="53" t="s">
        <v>94</v>
      </c>
      <c r="L301" s="57" t="s">
        <v>104</v>
      </c>
      <c r="M301" s="57" t="s">
        <v>2</v>
      </c>
      <c r="N301" s="58" t="s">
        <v>462</v>
      </c>
      <c r="O301" s="57" t="s">
        <v>94</v>
      </c>
      <c r="P301" s="58"/>
    </row>
    <row r="302" spans="2:16" ht="12" customHeight="1" x14ac:dyDescent="0.2">
      <c r="B302" s="53" t="s">
        <v>104</v>
      </c>
      <c r="C302" s="53" t="s">
        <v>1</v>
      </c>
      <c r="D302" s="53">
        <v>2011</v>
      </c>
      <c r="E302" s="54">
        <v>40906</v>
      </c>
      <c r="F302" s="53">
        <v>96</v>
      </c>
      <c r="G302" s="55" t="s">
        <v>329</v>
      </c>
      <c r="H302" s="53" t="s">
        <v>463</v>
      </c>
      <c r="I302" s="56" t="s">
        <v>5</v>
      </c>
      <c r="J302" s="53" t="s">
        <v>94</v>
      </c>
      <c r="L302" s="57" t="s">
        <v>104</v>
      </c>
      <c r="M302" s="57" t="s">
        <v>2</v>
      </c>
      <c r="N302" s="58" t="s">
        <v>464</v>
      </c>
      <c r="O302" s="57" t="s">
        <v>94</v>
      </c>
      <c r="P302" s="58"/>
    </row>
    <row r="303" spans="2:16" ht="12" customHeight="1" x14ac:dyDescent="0.2">
      <c r="B303" s="53" t="s">
        <v>104</v>
      </c>
      <c r="C303" s="53" t="s">
        <v>1</v>
      </c>
      <c r="D303" s="53">
        <v>2011</v>
      </c>
      <c r="E303" s="54">
        <v>40906</v>
      </c>
      <c r="F303" s="53">
        <v>97</v>
      </c>
      <c r="G303" s="55" t="s">
        <v>230</v>
      </c>
      <c r="H303" s="53" t="s">
        <v>302</v>
      </c>
      <c r="I303" s="56" t="s">
        <v>5</v>
      </c>
      <c r="J303" s="53" t="s">
        <v>94</v>
      </c>
      <c r="L303" s="57" t="s">
        <v>104</v>
      </c>
      <c r="M303" s="57" t="s">
        <v>2</v>
      </c>
      <c r="N303" s="58" t="s">
        <v>465</v>
      </c>
      <c r="O303" s="57" t="s">
        <v>94</v>
      </c>
      <c r="P303" s="58"/>
    </row>
    <row r="304" spans="2:16" ht="12" customHeight="1" x14ac:dyDescent="0.2">
      <c r="B304" s="53" t="s">
        <v>104</v>
      </c>
      <c r="C304" s="53" t="s">
        <v>1</v>
      </c>
      <c r="D304" s="53">
        <v>2011</v>
      </c>
      <c r="E304" s="54">
        <v>40906</v>
      </c>
      <c r="F304" s="53">
        <v>98</v>
      </c>
      <c r="G304" s="55" t="s">
        <v>337</v>
      </c>
      <c r="H304" s="53" t="s">
        <v>142</v>
      </c>
      <c r="I304" s="56" t="s">
        <v>5</v>
      </c>
      <c r="J304" s="53" t="s">
        <v>94</v>
      </c>
      <c r="L304" s="57" t="s">
        <v>104</v>
      </c>
      <c r="M304" s="57" t="s">
        <v>2</v>
      </c>
      <c r="N304" s="58" t="s">
        <v>466</v>
      </c>
      <c r="O304" s="57" t="s">
        <v>94</v>
      </c>
      <c r="P304" s="58"/>
    </row>
    <row r="305" spans="2:16" ht="12" customHeight="1" x14ac:dyDescent="0.2">
      <c r="B305" s="53" t="s">
        <v>104</v>
      </c>
      <c r="C305" s="53" t="s">
        <v>1</v>
      </c>
      <c r="D305" s="53">
        <v>2011</v>
      </c>
      <c r="E305" s="54">
        <v>40906</v>
      </c>
      <c r="F305" s="53">
        <v>99</v>
      </c>
      <c r="G305" s="55" t="s">
        <v>303</v>
      </c>
      <c r="H305" s="53" t="s">
        <v>299</v>
      </c>
      <c r="I305" s="56" t="s">
        <v>5</v>
      </c>
      <c r="J305" s="53" t="s">
        <v>94</v>
      </c>
      <c r="L305" s="57" t="s">
        <v>104</v>
      </c>
      <c r="M305" s="57" t="s">
        <v>2</v>
      </c>
      <c r="N305" s="58" t="s">
        <v>467</v>
      </c>
      <c r="O305" s="57" t="s">
        <v>94</v>
      </c>
      <c r="P305" s="58"/>
    </row>
    <row r="306" spans="2:16" ht="12" customHeight="1" x14ac:dyDescent="0.2">
      <c r="B306" s="53" t="s">
        <v>104</v>
      </c>
      <c r="C306" s="53" t="s">
        <v>1</v>
      </c>
      <c r="D306" s="53">
        <v>2011</v>
      </c>
      <c r="E306" s="54">
        <v>40906</v>
      </c>
      <c r="F306" s="53">
        <v>100</v>
      </c>
      <c r="G306" s="55" t="s">
        <v>140</v>
      </c>
      <c r="H306" s="53" t="s">
        <v>468</v>
      </c>
      <c r="I306" s="56" t="s">
        <v>5</v>
      </c>
      <c r="J306" s="53" t="s">
        <v>94</v>
      </c>
      <c r="L306" s="57" t="s">
        <v>104</v>
      </c>
      <c r="M306" s="57" t="s">
        <v>2</v>
      </c>
      <c r="N306" s="58" t="s">
        <v>469</v>
      </c>
      <c r="O306" s="57" t="s">
        <v>94</v>
      </c>
      <c r="P306" s="58"/>
    </row>
    <row r="307" spans="2:16" ht="12" customHeight="1" x14ac:dyDescent="0.2">
      <c r="B307" s="53" t="s">
        <v>104</v>
      </c>
      <c r="C307" s="53" t="s">
        <v>1</v>
      </c>
      <c r="D307" s="53">
        <v>2012</v>
      </c>
      <c r="E307" s="54">
        <v>41270</v>
      </c>
      <c r="F307" s="53">
        <v>1</v>
      </c>
      <c r="G307" s="55" t="s">
        <v>315</v>
      </c>
      <c r="H307" s="53" t="s">
        <v>124</v>
      </c>
      <c r="I307" s="56" t="s">
        <v>5</v>
      </c>
      <c r="J307" s="53" t="s">
        <v>94</v>
      </c>
      <c r="L307" s="57" t="s">
        <v>104</v>
      </c>
      <c r="M307" s="57" t="s">
        <v>2</v>
      </c>
      <c r="N307" s="58" t="s">
        <v>470</v>
      </c>
      <c r="O307" s="57" t="s">
        <v>94</v>
      </c>
      <c r="P307" s="58"/>
    </row>
    <row r="308" spans="2:16" ht="12" customHeight="1" x14ac:dyDescent="0.2">
      <c r="B308" s="53" t="s">
        <v>104</v>
      </c>
      <c r="C308" s="53" t="s">
        <v>1</v>
      </c>
      <c r="D308" s="53">
        <v>2012</v>
      </c>
      <c r="E308" s="54">
        <v>41270</v>
      </c>
      <c r="F308" s="53">
        <v>2</v>
      </c>
      <c r="G308" s="55" t="s">
        <v>123</v>
      </c>
      <c r="H308" s="53" t="s">
        <v>124</v>
      </c>
      <c r="I308" s="56" t="s">
        <v>5</v>
      </c>
      <c r="J308" s="53" t="s">
        <v>94</v>
      </c>
      <c r="L308" s="57" t="s">
        <v>104</v>
      </c>
      <c r="M308" s="57" t="s">
        <v>2</v>
      </c>
      <c r="N308" s="58" t="s">
        <v>471</v>
      </c>
      <c r="O308" s="57" t="s">
        <v>94</v>
      </c>
      <c r="P308" s="58"/>
    </row>
    <row r="309" spans="2:16" ht="12" customHeight="1" x14ac:dyDescent="0.2">
      <c r="B309" s="53" t="s">
        <v>104</v>
      </c>
      <c r="C309" s="53" t="s">
        <v>1</v>
      </c>
      <c r="D309" s="53">
        <v>2012</v>
      </c>
      <c r="E309" s="54">
        <v>41270</v>
      </c>
      <c r="F309" s="53">
        <v>3</v>
      </c>
      <c r="G309" s="55" t="s">
        <v>141</v>
      </c>
      <c r="H309" s="53" t="s">
        <v>142</v>
      </c>
      <c r="I309" s="56" t="s">
        <v>5</v>
      </c>
      <c r="J309" s="53" t="s">
        <v>94</v>
      </c>
      <c r="L309" s="57" t="s">
        <v>104</v>
      </c>
      <c r="M309" s="57" t="s">
        <v>2</v>
      </c>
      <c r="N309" s="58" t="s">
        <v>472</v>
      </c>
      <c r="O309" s="57" t="s">
        <v>94</v>
      </c>
      <c r="P309" s="58"/>
    </row>
    <row r="310" spans="2:16" ht="12" customHeight="1" x14ac:dyDescent="0.2">
      <c r="B310" s="53" t="s">
        <v>104</v>
      </c>
      <c r="C310" s="53" t="s">
        <v>1</v>
      </c>
      <c r="D310" s="53">
        <v>2012</v>
      </c>
      <c r="E310" s="54">
        <v>41270</v>
      </c>
      <c r="F310" s="53">
        <v>4</v>
      </c>
      <c r="G310" s="55" t="s">
        <v>144</v>
      </c>
      <c r="H310" s="53" t="s">
        <v>145</v>
      </c>
      <c r="I310" s="56" t="s">
        <v>5</v>
      </c>
      <c r="J310" s="53" t="s">
        <v>94</v>
      </c>
      <c r="L310" s="57" t="s">
        <v>104</v>
      </c>
      <c r="M310" s="57" t="s">
        <v>2</v>
      </c>
      <c r="N310" s="58" t="s">
        <v>473</v>
      </c>
      <c r="O310" s="57" t="s">
        <v>94</v>
      </c>
      <c r="P310" s="58"/>
    </row>
    <row r="311" spans="2:16" ht="12" customHeight="1" x14ac:dyDescent="0.2">
      <c r="B311" s="53" t="s">
        <v>104</v>
      </c>
      <c r="C311" s="53" t="s">
        <v>1</v>
      </c>
      <c r="D311" s="53">
        <v>2012</v>
      </c>
      <c r="E311" s="54">
        <v>41270</v>
      </c>
      <c r="F311" s="53">
        <v>5</v>
      </c>
      <c r="G311" s="55" t="s">
        <v>151</v>
      </c>
      <c r="H311" s="53" t="s">
        <v>124</v>
      </c>
      <c r="I311" s="56" t="s">
        <v>5</v>
      </c>
      <c r="J311" s="53" t="s">
        <v>94</v>
      </c>
      <c r="L311" s="57" t="s">
        <v>104</v>
      </c>
      <c r="M311" s="57" t="s">
        <v>2</v>
      </c>
      <c r="N311" s="58" t="s">
        <v>474</v>
      </c>
      <c r="O311" s="57" t="s">
        <v>93</v>
      </c>
      <c r="P311" s="58"/>
    </row>
    <row r="312" spans="2:16" ht="12" customHeight="1" x14ac:dyDescent="0.2">
      <c r="B312" s="53" t="s">
        <v>104</v>
      </c>
      <c r="C312" s="53" t="s">
        <v>1</v>
      </c>
      <c r="D312" s="53">
        <v>2012</v>
      </c>
      <c r="E312" s="54">
        <v>41270</v>
      </c>
      <c r="F312" s="53">
        <v>6</v>
      </c>
      <c r="G312" s="55" t="s">
        <v>137</v>
      </c>
      <c r="H312" s="53" t="s">
        <v>124</v>
      </c>
      <c r="I312" s="56" t="s">
        <v>5</v>
      </c>
      <c r="J312" s="53" t="s">
        <v>93</v>
      </c>
      <c r="L312" s="57" t="s">
        <v>104</v>
      </c>
      <c r="M312" s="57" t="s">
        <v>2</v>
      </c>
      <c r="N312" s="58" t="s">
        <v>475</v>
      </c>
      <c r="O312" s="57" t="s">
        <v>94</v>
      </c>
      <c r="P312" s="58"/>
    </row>
    <row r="313" spans="2:16" ht="12" customHeight="1" x14ac:dyDescent="0.2">
      <c r="B313" s="53" t="s">
        <v>104</v>
      </c>
      <c r="C313" s="53" t="s">
        <v>1</v>
      </c>
      <c r="D313" s="53">
        <v>2012</v>
      </c>
      <c r="E313" s="54">
        <v>41270</v>
      </c>
      <c r="F313" s="53">
        <v>7</v>
      </c>
      <c r="G313" s="55" t="s">
        <v>128</v>
      </c>
      <c r="H313" s="53" t="s">
        <v>129</v>
      </c>
      <c r="I313" s="56" t="s">
        <v>5</v>
      </c>
      <c r="J313" s="53" t="s">
        <v>94</v>
      </c>
      <c r="L313" s="57" t="s">
        <v>104</v>
      </c>
      <c r="M313" s="57" t="s">
        <v>2</v>
      </c>
      <c r="N313" s="58" t="s">
        <v>476</v>
      </c>
      <c r="O313" s="57" t="s">
        <v>94</v>
      </c>
      <c r="P313" s="58"/>
    </row>
    <row r="314" spans="2:16" ht="12" customHeight="1" x14ac:dyDescent="0.2">
      <c r="B314" s="53" t="s">
        <v>104</v>
      </c>
      <c r="C314" s="53" t="s">
        <v>1</v>
      </c>
      <c r="D314" s="53">
        <v>2012</v>
      </c>
      <c r="E314" s="54">
        <v>41270</v>
      </c>
      <c r="F314" s="53">
        <v>8</v>
      </c>
      <c r="G314" s="55" t="s">
        <v>247</v>
      </c>
      <c r="H314" s="53" t="s">
        <v>169</v>
      </c>
      <c r="I314" s="56" t="s">
        <v>5</v>
      </c>
      <c r="J314" s="53" t="s">
        <v>94</v>
      </c>
      <c r="L314" s="57" t="s">
        <v>104</v>
      </c>
      <c r="M314" s="57" t="s">
        <v>2</v>
      </c>
      <c r="N314" s="58" t="s">
        <v>477</v>
      </c>
      <c r="O314" s="57" t="s">
        <v>94</v>
      </c>
      <c r="P314" s="58"/>
    </row>
    <row r="315" spans="2:16" ht="12" customHeight="1" x14ac:dyDescent="0.2">
      <c r="B315" s="53" t="s">
        <v>104</v>
      </c>
      <c r="C315" s="53" t="s">
        <v>1</v>
      </c>
      <c r="D315" s="53">
        <v>2012</v>
      </c>
      <c r="E315" s="54">
        <v>41270</v>
      </c>
      <c r="F315" s="53">
        <v>9</v>
      </c>
      <c r="G315" s="55" t="s">
        <v>277</v>
      </c>
      <c r="H315" s="53" t="s">
        <v>157</v>
      </c>
      <c r="I315" s="56" t="s">
        <v>5</v>
      </c>
      <c r="J315" s="53" t="s">
        <v>94</v>
      </c>
      <c r="L315" s="57" t="s">
        <v>104</v>
      </c>
      <c r="M315" s="57" t="s">
        <v>2</v>
      </c>
      <c r="N315" s="58" t="s">
        <v>478</v>
      </c>
      <c r="O315" s="57" t="s">
        <v>94</v>
      </c>
      <c r="P315" s="58"/>
    </row>
    <row r="316" spans="2:16" ht="12" customHeight="1" x14ac:dyDescent="0.2">
      <c r="B316" s="53" t="s">
        <v>104</v>
      </c>
      <c r="C316" s="53" t="s">
        <v>1</v>
      </c>
      <c r="D316" s="53">
        <v>2012</v>
      </c>
      <c r="E316" s="54">
        <v>41270</v>
      </c>
      <c r="F316" s="53">
        <v>10</v>
      </c>
      <c r="G316" s="55" t="s">
        <v>323</v>
      </c>
      <c r="H316" s="53" t="s">
        <v>254</v>
      </c>
      <c r="I316" s="56" t="s">
        <v>5</v>
      </c>
      <c r="J316" s="53" t="s">
        <v>94</v>
      </c>
      <c r="L316" s="57" t="s">
        <v>104</v>
      </c>
      <c r="M316" s="57" t="s">
        <v>2</v>
      </c>
      <c r="N316" s="58" t="s">
        <v>479</v>
      </c>
      <c r="O316" s="57" t="s">
        <v>88</v>
      </c>
      <c r="P316" s="58"/>
    </row>
    <row r="317" spans="2:16" ht="12" customHeight="1" x14ac:dyDescent="0.2">
      <c r="B317" s="53" t="s">
        <v>104</v>
      </c>
      <c r="C317" s="53" t="s">
        <v>1</v>
      </c>
      <c r="D317" s="53">
        <v>2012</v>
      </c>
      <c r="E317" s="54">
        <v>41270</v>
      </c>
      <c r="F317" s="53">
        <v>11</v>
      </c>
      <c r="G317" s="55" t="s">
        <v>328</v>
      </c>
      <c r="H317" s="53" t="s">
        <v>181</v>
      </c>
      <c r="I317" s="56" t="s">
        <v>5</v>
      </c>
      <c r="J317" s="53" t="s">
        <v>94</v>
      </c>
      <c r="L317" s="57" t="s">
        <v>104</v>
      </c>
      <c r="M317" s="57" t="s">
        <v>2</v>
      </c>
      <c r="N317" s="58" t="s">
        <v>480</v>
      </c>
      <c r="O317" s="57" t="s">
        <v>94</v>
      </c>
      <c r="P317" s="58"/>
    </row>
    <row r="318" spans="2:16" ht="12" customHeight="1" x14ac:dyDescent="0.2">
      <c r="B318" s="53" t="s">
        <v>104</v>
      </c>
      <c r="C318" s="53" t="s">
        <v>1</v>
      </c>
      <c r="D318" s="53">
        <v>2012</v>
      </c>
      <c r="E318" s="54">
        <v>41270</v>
      </c>
      <c r="F318" s="53">
        <v>12</v>
      </c>
      <c r="G318" s="55" t="s">
        <v>188</v>
      </c>
      <c r="H318" s="53" t="s">
        <v>181</v>
      </c>
      <c r="I318" s="56" t="s">
        <v>5</v>
      </c>
      <c r="J318" s="53" t="s">
        <v>94</v>
      </c>
      <c r="L318" s="57" t="s">
        <v>104</v>
      </c>
      <c r="M318" s="57" t="s">
        <v>2</v>
      </c>
      <c r="N318" s="58" t="s">
        <v>481</v>
      </c>
      <c r="O318" s="57" t="s">
        <v>93</v>
      </c>
      <c r="P318" s="58"/>
    </row>
    <row r="319" spans="2:16" ht="12" customHeight="1" x14ac:dyDescent="0.2">
      <c r="B319" s="53" t="s">
        <v>104</v>
      </c>
      <c r="C319" s="53" t="s">
        <v>1</v>
      </c>
      <c r="D319" s="53">
        <v>2012</v>
      </c>
      <c r="E319" s="54">
        <v>41270</v>
      </c>
      <c r="F319" s="53">
        <v>13</v>
      </c>
      <c r="G319" s="55" t="s">
        <v>206</v>
      </c>
      <c r="H319" s="53" t="s">
        <v>157</v>
      </c>
      <c r="I319" s="56" t="s">
        <v>5</v>
      </c>
      <c r="J319" s="53" t="s">
        <v>94</v>
      </c>
      <c r="L319" s="57" t="s">
        <v>104</v>
      </c>
      <c r="M319" s="57" t="s">
        <v>2</v>
      </c>
      <c r="N319" s="58" t="s">
        <v>482</v>
      </c>
      <c r="O319" s="57" t="s">
        <v>94</v>
      </c>
      <c r="P319" s="58"/>
    </row>
    <row r="320" spans="2:16" ht="12" customHeight="1" x14ac:dyDescent="0.2">
      <c r="B320" s="53" t="s">
        <v>104</v>
      </c>
      <c r="C320" s="53" t="s">
        <v>1</v>
      </c>
      <c r="D320" s="53">
        <v>2012</v>
      </c>
      <c r="E320" s="54">
        <v>41270</v>
      </c>
      <c r="F320" s="53">
        <v>14</v>
      </c>
      <c r="G320" s="55" t="s">
        <v>183</v>
      </c>
      <c r="H320" s="53" t="s">
        <v>169</v>
      </c>
      <c r="I320" s="56" t="s">
        <v>5</v>
      </c>
      <c r="J320" s="53" t="s">
        <v>93</v>
      </c>
      <c r="L320" s="57" t="s">
        <v>104</v>
      </c>
      <c r="M320" s="57" t="s">
        <v>2</v>
      </c>
      <c r="N320" s="58" t="s">
        <v>483</v>
      </c>
      <c r="O320" s="57" t="s">
        <v>88</v>
      </c>
      <c r="P320" s="58"/>
    </row>
    <row r="321" spans="2:16" ht="12" customHeight="1" x14ac:dyDescent="0.2">
      <c r="B321" s="53" t="s">
        <v>104</v>
      </c>
      <c r="C321" s="53" t="s">
        <v>1</v>
      </c>
      <c r="D321" s="53">
        <v>2012</v>
      </c>
      <c r="E321" s="54">
        <v>41270</v>
      </c>
      <c r="F321" s="53">
        <v>15</v>
      </c>
      <c r="G321" s="55" t="s">
        <v>147</v>
      </c>
      <c r="H321" s="53" t="s">
        <v>124</v>
      </c>
      <c r="I321" s="56" t="s">
        <v>5</v>
      </c>
      <c r="J321" s="53" t="s">
        <v>93</v>
      </c>
      <c r="L321" s="57" t="s">
        <v>104</v>
      </c>
      <c r="M321" s="57" t="s">
        <v>2</v>
      </c>
      <c r="N321" s="58" t="s">
        <v>484</v>
      </c>
      <c r="O321" s="57" t="s">
        <v>94</v>
      </c>
      <c r="P321" s="58"/>
    </row>
    <row r="322" spans="2:16" ht="12" customHeight="1" x14ac:dyDescent="0.2">
      <c r="B322" s="53" t="s">
        <v>104</v>
      </c>
      <c r="C322" s="53" t="s">
        <v>1</v>
      </c>
      <c r="D322" s="53">
        <v>2012</v>
      </c>
      <c r="E322" s="54">
        <v>41270</v>
      </c>
      <c r="F322" s="53">
        <v>16</v>
      </c>
      <c r="G322" s="55" t="s">
        <v>290</v>
      </c>
      <c r="H322" s="53" t="s">
        <v>213</v>
      </c>
      <c r="I322" s="56" t="s">
        <v>5</v>
      </c>
      <c r="J322" s="53" t="s">
        <v>94</v>
      </c>
      <c r="L322" s="57" t="s">
        <v>104</v>
      </c>
      <c r="M322" s="57" t="s">
        <v>2</v>
      </c>
      <c r="N322" s="58" t="s">
        <v>485</v>
      </c>
      <c r="O322" s="57" t="s">
        <v>94</v>
      </c>
      <c r="P322" s="58"/>
    </row>
    <row r="323" spans="2:16" ht="12" customHeight="1" x14ac:dyDescent="0.2">
      <c r="B323" s="53" t="s">
        <v>104</v>
      </c>
      <c r="C323" s="53" t="s">
        <v>1</v>
      </c>
      <c r="D323" s="53">
        <v>2012</v>
      </c>
      <c r="E323" s="54">
        <v>41270</v>
      </c>
      <c r="F323" s="53">
        <v>17</v>
      </c>
      <c r="G323" s="55" t="s">
        <v>189</v>
      </c>
      <c r="H323" s="53" t="s">
        <v>157</v>
      </c>
      <c r="I323" s="56" t="s">
        <v>5</v>
      </c>
      <c r="J323" s="53" t="s">
        <v>94</v>
      </c>
      <c r="L323" s="57" t="s">
        <v>104</v>
      </c>
      <c r="M323" s="57" t="s">
        <v>2</v>
      </c>
      <c r="N323" s="58" t="s">
        <v>486</v>
      </c>
      <c r="O323" s="57" t="s">
        <v>94</v>
      </c>
      <c r="P323" s="58"/>
    </row>
    <row r="324" spans="2:16" ht="12" customHeight="1" x14ac:dyDescent="0.2">
      <c r="B324" s="53" t="s">
        <v>104</v>
      </c>
      <c r="C324" s="53" t="s">
        <v>1</v>
      </c>
      <c r="D324" s="53">
        <v>2012</v>
      </c>
      <c r="E324" s="54">
        <v>41270</v>
      </c>
      <c r="F324" s="53">
        <v>18</v>
      </c>
      <c r="G324" s="55" t="s">
        <v>217</v>
      </c>
      <c r="H324" s="53" t="s">
        <v>254</v>
      </c>
      <c r="I324" s="56" t="s">
        <v>5</v>
      </c>
      <c r="J324" s="53" t="s">
        <v>94</v>
      </c>
      <c r="L324" s="57" t="s">
        <v>104</v>
      </c>
      <c r="M324" s="57" t="s">
        <v>2</v>
      </c>
      <c r="N324" s="58" t="s">
        <v>487</v>
      </c>
      <c r="O324" s="57" t="s">
        <v>94</v>
      </c>
      <c r="P324" s="58"/>
    </row>
    <row r="325" spans="2:16" ht="12" customHeight="1" x14ac:dyDescent="0.2">
      <c r="B325" s="53" t="s">
        <v>104</v>
      </c>
      <c r="C325" s="53" t="s">
        <v>1</v>
      </c>
      <c r="D325" s="53">
        <v>2012</v>
      </c>
      <c r="E325" s="54">
        <v>41270</v>
      </c>
      <c r="F325" s="53">
        <v>19</v>
      </c>
      <c r="G325" s="55" t="s">
        <v>344</v>
      </c>
      <c r="H325" s="53" t="s">
        <v>142</v>
      </c>
      <c r="I325" s="56" t="s">
        <v>5</v>
      </c>
      <c r="J325" s="53" t="s">
        <v>94</v>
      </c>
      <c r="L325" s="57" t="s">
        <v>104</v>
      </c>
      <c r="M325" s="57" t="s">
        <v>2</v>
      </c>
      <c r="N325" s="58" t="s">
        <v>488</v>
      </c>
      <c r="O325" s="57" t="s">
        <v>94</v>
      </c>
      <c r="P325" s="58"/>
    </row>
    <row r="326" spans="2:16" ht="12" customHeight="1" x14ac:dyDescent="0.2">
      <c r="B326" s="53" t="s">
        <v>104</v>
      </c>
      <c r="C326" s="53" t="s">
        <v>1</v>
      </c>
      <c r="D326" s="53">
        <v>2012</v>
      </c>
      <c r="E326" s="54">
        <v>41270</v>
      </c>
      <c r="F326" s="53">
        <v>20</v>
      </c>
      <c r="G326" s="55" t="s">
        <v>338</v>
      </c>
      <c r="H326" s="53" t="s">
        <v>254</v>
      </c>
      <c r="I326" s="56" t="s">
        <v>5</v>
      </c>
      <c r="J326" s="53" t="s">
        <v>94</v>
      </c>
      <c r="L326" s="57" t="s">
        <v>104</v>
      </c>
      <c r="M326" s="57" t="s">
        <v>2</v>
      </c>
      <c r="N326" s="58" t="s">
        <v>489</v>
      </c>
      <c r="O326" s="57" t="s">
        <v>94</v>
      </c>
      <c r="P326" s="58"/>
    </row>
    <row r="327" spans="2:16" ht="12" customHeight="1" x14ac:dyDescent="0.2">
      <c r="B327" s="53" t="s">
        <v>104</v>
      </c>
      <c r="C327" s="53" t="s">
        <v>1</v>
      </c>
      <c r="D327" s="53">
        <v>2012</v>
      </c>
      <c r="E327" s="54">
        <v>41270</v>
      </c>
      <c r="F327" s="53">
        <v>21</v>
      </c>
      <c r="G327" s="55" t="s">
        <v>164</v>
      </c>
      <c r="H327" s="53" t="s">
        <v>135</v>
      </c>
      <c r="I327" s="56" t="s">
        <v>5</v>
      </c>
      <c r="J327" s="53" t="s">
        <v>94</v>
      </c>
      <c r="L327" s="57" t="s">
        <v>104</v>
      </c>
      <c r="M327" s="57" t="s">
        <v>2</v>
      </c>
      <c r="N327" s="58" t="s">
        <v>490</v>
      </c>
      <c r="O327" s="57" t="s">
        <v>94</v>
      </c>
      <c r="P327" s="58"/>
    </row>
    <row r="328" spans="2:16" ht="12" customHeight="1" x14ac:dyDescent="0.2">
      <c r="B328" s="53" t="s">
        <v>104</v>
      </c>
      <c r="C328" s="53" t="s">
        <v>1</v>
      </c>
      <c r="D328" s="53">
        <v>2012</v>
      </c>
      <c r="E328" s="54">
        <v>41270</v>
      </c>
      <c r="F328" s="53">
        <v>22</v>
      </c>
      <c r="G328" s="55" t="s">
        <v>257</v>
      </c>
      <c r="H328" s="53" t="s">
        <v>157</v>
      </c>
      <c r="I328" s="56" t="s">
        <v>5</v>
      </c>
      <c r="J328" s="53" t="s">
        <v>94</v>
      </c>
      <c r="L328" s="57" t="s">
        <v>104</v>
      </c>
      <c r="M328" s="57" t="s">
        <v>2</v>
      </c>
      <c r="N328" s="58" t="s">
        <v>491</v>
      </c>
      <c r="O328" s="57" t="s">
        <v>94</v>
      </c>
      <c r="P328" s="58"/>
    </row>
    <row r="329" spans="2:16" ht="12" customHeight="1" x14ac:dyDescent="0.2">
      <c r="B329" s="53" t="s">
        <v>104</v>
      </c>
      <c r="C329" s="53" t="s">
        <v>1</v>
      </c>
      <c r="D329" s="53">
        <v>2012</v>
      </c>
      <c r="E329" s="54">
        <v>41270</v>
      </c>
      <c r="F329" s="53">
        <v>23</v>
      </c>
      <c r="G329" s="55" t="s">
        <v>153</v>
      </c>
      <c r="H329" s="53" t="s">
        <v>154</v>
      </c>
      <c r="I329" s="56" t="s">
        <v>5</v>
      </c>
      <c r="J329" s="53" t="s">
        <v>94</v>
      </c>
      <c r="L329" s="57" t="s">
        <v>104</v>
      </c>
      <c r="M329" s="57" t="s">
        <v>2</v>
      </c>
      <c r="N329" s="58" t="s">
        <v>492</v>
      </c>
      <c r="O329" s="57" t="s">
        <v>94</v>
      </c>
      <c r="P329" s="58"/>
    </row>
    <row r="330" spans="2:16" ht="12" customHeight="1" x14ac:dyDescent="0.2">
      <c r="B330" s="53" t="s">
        <v>104</v>
      </c>
      <c r="C330" s="53" t="s">
        <v>1</v>
      </c>
      <c r="D330" s="53">
        <v>2012</v>
      </c>
      <c r="E330" s="54">
        <v>41270</v>
      </c>
      <c r="F330" s="53">
        <v>24</v>
      </c>
      <c r="G330" s="55" t="s">
        <v>159</v>
      </c>
      <c r="H330" s="53" t="s">
        <v>160</v>
      </c>
      <c r="I330" s="56" t="s">
        <v>5</v>
      </c>
      <c r="J330" s="53" t="s">
        <v>94</v>
      </c>
      <c r="L330" s="57" t="s">
        <v>104</v>
      </c>
      <c r="M330" s="57" t="s">
        <v>2</v>
      </c>
      <c r="N330" s="58" t="s">
        <v>493</v>
      </c>
      <c r="O330" s="57" t="s">
        <v>94</v>
      </c>
      <c r="P330" s="58"/>
    </row>
    <row r="331" spans="2:16" ht="12" customHeight="1" x14ac:dyDescent="0.2">
      <c r="B331" s="53" t="s">
        <v>104</v>
      </c>
      <c r="C331" s="53" t="s">
        <v>1</v>
      </c>
      <c r="D331" s="53">
        <v>2012</v>
      </c>
      <c r="E331" s="54">
        <v>41270</v>
      </c>
      <c r="F331" s="53">
        <v>25</v>
      </c>
      <c r="G331" s="55" t="s">
        <v>316</v>
      </c>
      <c r="H331" s="53" t="s">
        <v>162</v>
      </c>
      <c r="I331" s="56" t="s">
        <v>5</v>
      </c>
      <c r="J331" s="53" t="s">
        <v>94</v>
      </c>
      <c r="L331" s="57" t="s">
        <v>104</v>
      </c>
      <c r="M331" s="57" t="s">
        <v>2</v>
      </c>
      <c r="N331" s="58" t="s">
        <v>494</v>
      </c>
      <c r="O331" s="57" t="s">
        <v>94</v>
      </c>
      <c r="P331" s="58"/>
    </row>
    <row r="332" spans="2:16" ht="12" customHeight="1" x14ac:dyDescent="0.2">
      <c r="B332" s="53" t="s">
        <v>104</v>
      </c>
      <c r="C332" s="53" t="s">
        <v>1</v>
      </c>
      <c r="D332" s="53">
        <v>2012</v>
      </c>
      <c r="E332" s="54">
        <v>41270</v>
      </c>
      <c r="F332" s="53">
        <v>26</v>
      </c>
      <c r="G332" s="55" t="s">
        <v>260</v>
      </c>
      <c r="H332" s="53" t="s">
        <v>124</v>
      </c>
      <c r="I332" s="56" t="s">
        <v>5</v>
      </c>
      <c r="J332" s="53" t="s">
        <v>94</v>
      </c>
      <c r="L332" s="57" t="s">
        <v>104</v>
      </c>
      <c r="M332" s="57" t="s">
        <v>2</v>
      </c>
      <c r="N332" s="58" t="s">
        <v>495</v>
      </c>
      <c r="O332" s="57" t="s">
        <v>94</v>
      </c>
      <c r="P332" s="58"/>
    </row>
    <row r="333" spans="2:16" ht="12" customHeight="1" x14ac:dyDescent="0.2">
      <c r="B333" s="53" t="s">
        <v>104</v>
      </c>
      <c r="C333" s="53" t="s">
        <v>1</v>
      </c>
      <c r="D333" s="53">
        <v>2012</v>
      </c>
      <c r="E333" s="54">
        <v>41270</v>
      </c>
      <c r="F333" s="53">
        <v>27</v>
      </c>
      <c r="G333" s="55" t="s">
        <v>133</v>
      </c>
      <c r="H333" s="53" t="s">
        <v>181</v>
      </c>
      <c r="I333" s="56" t="s">
        <v>5</v>
      </c>
      <c r="J333" s="53" t="s">
        <v>94</v>
      </c>
      <c r="L333" s="57" t="s">
        <v>104</v>
      </c>
      <c r="M333" s="57" t="s">
        <v>2</v>
      </c>
      <c r="N333" s="58" t="s">
        <v>496</v>
      </c>
      <c r="O333" s="57" t="s">
        <v>94</v>
      </c>
      <c r="P333" s="58"/>
    </row>
    <row r="334" spans="2:16" ht="12" customHeight="1" x14ac:dyDescent="0.2">
      <c r="B334" s="53" t="s">
        <v>104</v>
      </c>
      <c r="C334" s="53" t="s">
        <v>1</v>
      </c>
      <c r="D334" s="53">
        <v>2012</v>
      </c>
      <c r="E334" s="54">
        <v>41270</v>
      </c>
      <c r="F334" s="53">
        <v>28</v>
      </c>
      <c r="G334" s="55" t="s">
        <v>167</v>
      </c>
      <c r="H334" s="53" t="s">
        <v>162</v>
      </c>
      <c r="I334" s="56" t="s">
        <v>5</v>
      </c>
      <c r="J334" s="53" t="s">
        <v>94</v>
      </c>
      <c r="L334" s="57" t="s">
        <v>104</v>
      </c>
      <c r="M334" s="57" t="s">
        <v>2</v>
      </c>
      <c r="N334" s="58" t="s">
        <v>497</v>
      </c>
      <c r="O334" s="57" t="s">
        <v>94</v>
      </c>
      <c r="P334" s="58"/>
    </row>
    <row r="335" spans="2:16" ht="12" customHeight="1" x14ac:dyDescent="0.2">
      <c r="B335" s="53" t="s">
        <v>104</v>
      </c>
      <c r="C335" s="53" t="s">
        <v>1</v>
      </c>
      <c r="D335" s="53">
        <v>2012</v>
      </c>
      <c r="E335" s="54">
        <v>41270</v>
      </c>
      <c r="F335" s="53">
        <v>29</v>
      </c>
      <c r="G335" s="55" t="s">
        <v>214</v>
      </c>
      <c r="H335" s="53" t="s">
        <v>124</v>
      </c>
      <c r="I335" s="56" t="s">
        <v>5</v>
      </c>
      <c r="J335" s="53" t="s">
        <v>94</v>
      </c>
      <c r="L335" s="57" t="s">
        <v>104</v>
      </c>
      <c r="M335" s="57" t="s">
        <v>2</v>
      </c>
      <c r="N335" s="58" t="s">
        <v>498</v>
      </c>
      <c r="O335" s="57" t="s">
        <v>94</v>
      </c>
      <c r="P335" s="58"/>
    </row>
    <row r="336" spans="2:16" ht="12" customHeight="1" x14ac:dyDescent="0.2">
      <c r="B336" s="53" t="s">
        <v>104</v>
      </c>
      <c r="C336" s="53" t="s">
        <v>1</v>
      </c>
      <c r="D336" s="53">
        <v>2012</v>
      </c>
      <c r="E336" s="54">
        <v>41270</v>
      </c>
      <c r="F336" s="53">
        <v>30</v>
      </c>
      <c r="G336" s="55" t="s">
        <v>180</v>
      </c>
      <c r="H336" s="53" t="s">
        <v>181</v>
      </c>
      <c r="I336" s="56" t="s">
        <v>5</v>
      </c>
      <c r="J336" s="53" t="s">
        <v>93</v>
      </c>
      <c r="L336" s="57" t="s">
        <v>104</v>
      </c>
      <c r="M336" s="57" t="s">
        <v>2</v>
      </c>
      <c r="N336" s="58" t="s">
        <v>499</v>
      </c>
      <c r="O336" s="57" t="s">
        <v>94</v>
      </c>
      <c r="P336" s="58"/>
    </row>
    <row r="337" spans="2:16" ht="12" customHeight="1" x14ac:dyDescent="0.2">
      <c r="B337" s="53" t="s">
        <v>104</v>
      </c>
      <c r="C337" s="53" t="s">
        <v>1</v>
      </c>
      <c r="D337" s="53">
        <v>2012</v>
      </c>
      <c r="E337" s="54">
        <v>41270</v>
      </c>
      <c r="F337" s="53">
        <v>31</v>
      </c>
      <c r="G337" s="55" t="s">
        <v>334</v>
      </c>
      <c r="H337" s="53" t="s">
        <v>181</v>
      </c>
      <c r="I337" s="56" t="s">
        <v>5</v>
      </c>
      <c r="J337" s="53" t="s">
        <v>94</v>
      </c>
      <c r="L337" s="57" t="s">
        <v>104</v>
      </c>
      <c r="M337" s="57" t="s">
        <v>2</v>
      </c>
      <c r="N337" s="58" t="s">
        <v>500</v>
      </c>
      <c r="O337" s="57" t="s">
        <v>94</v>
      </c>
      <c r="P337" s="58"/>
    </row>
    <row r="338" spans="2:16" ht="12" customHeight="1" x14ac:dyDescent="0.2">
      <c r="B338" s="53" t="s">
        <v>104</v>
      </c>
      <c r="C338" s="53" t="s">
        <v>1</v>
      </c>
      <c r="D338" s="53">
        <v>2012</v>
      </c>
      <c r="E338" s="54">
        <v>41270</v>
      </c>
      <c r="F338" s="53">
        <v>32</v>
      </c>
      <c r="G338" s="55" t="s">
        <v>289</v>
      </c>
      <c r="H338" s="53" t="s">
        <v>157</v>
      </c>
      <c r="I338" s="56" t="s">
        <v>5</v>
      </c>
      <c r="J338" s="53" t="s">
        <v>94</v>
      </c>
      <c r="L338" s="57" t="s">
        <v>104</v>
      </c>
      <c r="M338" s="57" t="s">
        <v>2</v>
      </c>
      <c r="N338" s="58" t="s">
        <v>501</v>
      </c>
      <c r="O338" s="57" t="s">
        <v>94</v>
      </c>
      <c r="P338" s="58"/>
    </row>
    <row r="339" spans="2:16" ht="12" customHeight="1" x14ac:dyDescent="0.2">
      <c r="B339" s="53" t="s">
        <v>104</v>
      </c>
      <c r="C339" s="53" t="s">
        <v>1</v>
      </c>
      <c r="D339" s="53">
        <v>2012</v>
      </c>
      <c r="E339" s="54">
        <v>41270</v>
      </c>
      <c r="F339" s="53">
        <v>33</v>
      </c>
      <c r="G339" s="55" t="s">
        <v>127</v>
      </c>
      <c r="H339" s="53" t="s">
        <v>162</v>
      </c>
      <c r="I339" s="56" t="s">
        <v>5</v>
      </c>
      <c r="J339" s="53" t="s">
        <v>94</v>
      </c>
      <c r="L339" s="57" t="s">
        <v>104</v>
      </c>
      <c r="M339" s="57" t="s">
        <v>2</v>
      </c>
      <c r="N339" s="58" t="s">
        <v>502</v>
      </c>
      <c r="O339" s="57" t="s">
        <v>94</v>
      </c>
      <c r="P339" s="58"/>
    </row>
    <row r="340" spans="2:16" ht="12" customHeight="1" x14ac:dyDescent="0.2">
      <c r="B340" s="53" t="s">
        <v>104</v>
      </c>
      <c r="C340" s="53" t="s">
        <v>1</v>
      </c>
      <c r="D340" s="53">
        <v>2012</v>
      </c>
      <c r="E340" s="54">
        <v>41270</v>
      </c>
      <c r="F340" s="53">
        <v>34</v>
      </c>
      <c r="G340" s="55" t="s">
        <v>198</v>
      </c>
      <c r="H340" s="53" t="s">
        <v>363</v>
      </c>
      <c r="I340" s="56" t="s">
        <v>5</v>
      </c>
      <c r="J340" s="53" t="s">
        <v>93</v>
      </c>
      <c r="L340" s="57" t="s">
        <v>104</v>
      </c>
      <c r="M340" s="57" t="s">
        <v>2</v>
      </c>
      <c r="N340" s="58" t="s">
        <v>503</v>
      </c>
      <c r="O340" s="57" t="s">
        <v>94</v>
      </c>
      <c r="P340" s="58"/>
    </row>
    <row r="341" spans="2:16" ht="12" customHeight="1" x14ac:dyDescent="0.2">
      <c r="B341" s="53" t="s">
        <v>104</v>
      </c>
      <c r="C341" s="53" t="s">
        <v>1</v>
      </c>
      <c r="D341" s="53">
        <v>2012</v>
      </c>
      <c r="E341" s="54">
        <v>41270</v>
      </c>
      <c r="F341" s="53">
        <v>35</v>
      </c>
      <c r="G341" s="55" t="s">
        <v>326</v>
      </c>
      <c r="H341" s="53" t="s">
        <v>211</v>
      </c>
      <c r="I341" s="56" t="s">
        <v>5</v>
      </c>
      <c r="J341" s="53" t="s">
        <v>94</v>
      </c>
      <c r="L341" s="57" t="s">
        <v>104</v>
      </c>
      <c r="M341" s="57" t="s">
        <v>2</v>
      </c>
      <c r="N341" s="58" t="s">
        <v>504</v>
      </c>
      <c r="O341" s="57" t="s">
        <v>94</v>
      </c>
      <c r="P341" s="58"/>
    </row>
    <row r="342" spans="2:16" ht="12" customHeight="1" x14ac:dyDescent="0.2">
      <c r="B342" s="53" t="s">
        <v>104</v>
      </c>
      <c r="C342" s="53" t="s">
        <v>1</v>
      </c>
      <c r="D342" s="53">
        <v>2012</v>
      </c>
      <c r="E342" s="54">
        <v>41270</v>
      </c>
      <c r="F342" s="53">
        <v>36</v>
      </c>
      <c r="G342" s="55" t="s">
        <v>318</v>
      </c>
      <c r="H342" s="53" t="s">
        <v>124</v>
      </c>
      <c r="I342" s="56" t="s">
        <v>5</v>
      </c>
      <c r="J342" s="53" t="s">
        <v>94</v>
      </c>
      <c r="L342" s="57" t="s">
        <v>104</v>
      </c>
      <c r="M342" s="57" t="s">
        <v>2</v>
      </c>
      <c r="N342" s="58" t="s">
        <v>505</v>
      </c>
      <c r="O342" s="57" t="s">
        <v>94</v>
      </c>
      <c r="P342" s="58"/>
    </row>
    <row r="343" spans="2:16" ht="12" customHeight="1" x14ac:dyDescent="0.2">
      <c r="B343" s="53" t="s">
        <v>104</v>
      </c>
      <c r="C343" s="53" t="s">
        <v>1</v>
      </c>
      <c r="D343" s="53">
        <v>2012</v>
      </c>
      <c r="E343" s="54">
        <v>41270</v>
      </c>
      <c r="F343" s="53">
        <v>37</v>
      </c>
      <c r="G343" s="55" t="s">
        <v>205</v>
      </c>
      <c r="H343" s="53" t="s">
        <v>135</v>
      </c>
      <c r="I343" s="56" t="s">
        <v>5</v>
      </c>
      <c r="J343" s="53" t="s">
        <v>94</v>
      </c>
      <c r="L343" s="57" t="s">
        <v>104</v>
      </c>
      <c r="M343" s="57" t="s">
        <v>2</v>
      </c>
      <c r="N343" s="58" t="s">
        <v>506</v>
      </c>
      <c r="O343" s="57" t="s">
        <v>94</v>
      </c>
      <c r="P343" s="58"/>
    </row>
    <row r="344" spans="2:16" ht="12" customHeight="1" x14ac:dyDescent="0.2">
      <c r="B344" s="53" t="s">
        <v>104</v>
      </c>
      <c r="C344" s="53" t="s">
        <v>1</v>
      </c>
      <c r="D344" s="53">
        <v>2012</v>
      </c>
      <c r="E344" s="54">
        <v>41270</v>
      </c>
      <c r="F344" s="53">
        <v>38</v>
      </c>
      <c r="G344" s="55" t="s">
        <v>362</v>
      </c>
      <c r="H344" s="53" t="s">
        <v>181</v>
      </c>
      <c r="I344" s="56" t="s">
        <v>5</v>
      </c>
      <c r="J344" s="53" t="s">
        <v>93</v>
      </c>
      <c r="L344" s="57" t="s">
        <v>104</v>
      </c>
      <c r="M344" s="57" t="s">
        <v>2</v>
      </c>
      <c r="N344" s="58" t="s">
        <v>507</v>
      </c>
      <c r="O344" s="57" t="s">
        <v>94</v>
      </c>
      <c r="P344" s="58"/>
    </row>
    <row r="345" spans="2:16" ht="12" customHeight="1" x14ac:dyDescent="0.2">
      <c r="B345" s="53" t="s">
        <v>104</v>
      </c>
      <c r="C345" s="53" t="s">
        <v>1</v>
      </c>
      <c r="D345" s="53">
        <v>2012</v>
      </c>
      <c r="E345" s="54">
        <v>41270</v>
      </c>
      <c r="F345" s="53">
        <v>39</v>
      </c>
      <c r="G345" s="55" t="s">
        <v>228</v>
      </c>
      <c r="H345" s="53" t="s">
        <v>229</v>
      </c>
      <c r="I345" s="56" t="s">
        <v>5</v>
      </c>
      <c r="J345" s="53" t="s">
        <v>94</v>
      </c>
      <c r="L345" s="57" t="s">
        <v>104</v>
      </c>
      <c r="M345" s="57" t="s">
        <v>2</v>
      </c>
      <c r="N345" s="58" t="s">
        <v>508</v>
      </c>
      <c r="O345" s="57" t="s">
        <v>94</v>
      </c>
      <c r="P345" s="58"/>
    </row>
    <row r="346" spans="2:16" ht="12" customHeight="1" x14ac:dyDescent="0.2">
      <c r="B346" s="53" t="s">
        <v>104</v>
      </c>
      <c r="C346" s="53" t="s">
        <v>1</v>
      </c>
      <c r="D346" s="53">
        <v>2012</v>
      </c>
      <c r="E346" s="54">
        <v>41270</v>
      </c>
      <c r="F346" s="53">
        <v>40</v>
      </c>
      <c r="G346" s="55" t="s">
        <v>126</v>
      </c>
      <c r="H346" s="53" t="s">
        <v>124</v>
      </c>
      <c r="I346" s="56" t="s">
        <v>5</v>
      </c>
      <c r="J346" s="53" t="s">
        <v>94</v>
      </c>
      <c r="L346" s="57" t="s">
        <v>104</v>
      </c>
      <c r="M346" s="57" t="s">
        <v>2</v>
      </c>
      <c r="N346" s="58" t="s">
        <v>509</v>
      </c>
      <c r="O346" s="57" t="s">
        <v>94</v>
      </c>
      <c r="P346" s="58"/>
    </row>
    <row r="347" spans="2:16" ht="12" customHeight="1" x14ac:dyDescent="0.2">
      <c r="B347" s="53" t="s">
        <v>104</v>
      </c>
      <c r="C347" s="53" t="s">
        <v>1</v>
      </c>
      <c r="D347" s="53">
        <v>2012</v>
      </c>
      <c r="E347" s="54">
        <v>41270</v>
      </c>
      <c r="F347" s="53">
        <v>41</v>
      </c>
      <c r="G347" s="55" t="s">
        <v>239</v>
      </c>
      <c r="H347" s="53" t="s">
        <v>213</v>
      </c>
      <c r="I347" s="56" t="s">
        <v>5</v>
      </c>
      <c r="J347" s="53" t="s">
        <v>94</v>
      </c>
      <c r="L347" s="57" t="s">
        <v>104</v>
      </c>
      <c r="M347" s="57" t="s">
        <v>2</v>
      </c>
      <c r="N347" s="58" t="s">
        <v>510</v>
      </c>
      <c r="O347" s="57" t="s">
        <v>94</v>
      </c>
      <c r="P347" s="58"/>
    </row>
    <row r="348" spans="2:16" ht="12" customHeight="1" x14ac:dyDescent="0.2">
      <c r="B348" s="53" t="s">
        <v>104</v>
      </c>
      <c r="C348" s="53" t="s">
        <v>1</v>
      </c>
      <c r="D348" s="53">
        <v>2012</v>
      </c>
      <c r="E348" s="54">
        <v>41270</v>
      </c>
      <c r="F348" s="53">
        <v>42</v>
      </c>
      <c r="G348" s="55" t="s">
        <v>347</v>
      </c>
      <c r="H348" s="53" t="s">
        <v>132</v>
      </c>
      <c r="I348" s="56" t="s">
        <v>5</v>
      </c>
      <c r="J348" s="53" t="s">
        <v>94</v>
      </c>
      <c r="L348" s="57" t="s">
        <v>104</v>
      </c>
      <c r="M348" s="57" t="s">
        <v>2</v>
      </c>
      <c r="N348" s="58" t="s">
        <v>511</v>
      </c>
      <c r="O348" s="57" t="s">
        <v>94</v>
      </c>
      <c r="P348" s="58"/>
    </row>
    <row r="349" spans="2:16" ht="12" customHeight="1" x14ac:dyDescent="0.2">
      <c r="B349" s="53" t="s">
        <v>104</v>
      </c>
      <c r="C349" s="53" t="s">
        <v>1</v>
      </c>
      <c r="D349" s="53">
        <v>2012</v>
      </c>
      <c r="E349" s="54">
        <v>41270</v>
      </c>
      <c r="F349" s="53">
        <v>43</v>
      </c>
      <c r="G349" s="55" t="s">
        <v>208</v>
      </c>
      <c r="H349" s="53" t="s">
        <v>160</v>
      </c>
      <c r="I349" s="56" t="s">
        <v>5</v>
      </c>
      <c r="J349" s="53" t="s">
        <v>93</v>
      </c>
      <c r="L349" s="57" t="s">
        <v>104</v>
      </c>
      <c r="M349" s="57" t="s">
        <v>2</v>
      </c>
      <c r="N349" s="58" t="s">
        <v>512</v>
      </c>
      <c r="O349" s="57" t="s">
        <v>94</v>
      </c>
      <c r="P349" s="58"/>
    </row>
    <row r="350" spans="2:16" ht="12" customHeight="1" x14ac:dyDescent="0.2">
      <c r="B350" s="53" t="s">
        <v>104</v>
      </c>
      <c r="C350" s="53" t="s">
        <v>1</v>
      </c>
      <c r="D350" s="53">
        <v>2012</v>
      </c>
      <c r="E350" s="54">
        <v>41270</v>
      </c>
      <c r="F350" s="53">
        <v>44</v>
      </c>
      <c r="G350" s="55" t="s">
        <v>268</v>
      </c>
      <c r="H350" s="53" t="s">
        <v>162</v>
      </c>
      <c r="I350" s="56" t="s">
        <v>5</v>
      </c>
      <c r="J350" s="53" t="s">
        <v>94</v>
      </c>
      <c r="L350" s="57" t="s">
        <v>104</v>
      </c>
      <c r="M350" s="57" t="s">
        <v>2</v>
      </c>
      <c r="N350" s="58" t="s">
        <v>513</v>
      </c>
      <c r="O350" s="57" t="s">
        <v>94</v>
      </c>
      <c r="P350" s="58"/>
    </row>
    <row r="351" spans="2:16" ht="12" customHeight="1" x14ac:dyDescent="0.2">
      <c r="B351" s="53" t="s">
        <v>104</v>
      </c>
      <c r="C351" s="53" t="s">
        <v>1</v>
      </c>
      <c r="D351" s="53">
        <v>2012</v>
      </c>
      <c r="E351" s="54">
        <v>41270</v>
      </c>
      <c r="F351" s="53">
        <v>45</v>
      </c>
      <c r="G351" s="55" t="s">
        <v>263</v>
      </c>
      <c r="H351" s="53" t="s">
        <v>264</v>
      </c>
      <c r="I351" s="56" t="s">
        <v>5</v>
      </c>
      <c r="J351" s="53" t="s">
        <v>94</v>
      </c>
      <c r="L351" s="57" t="s">
        <v>104</v>
      </c>
      <c r="M351" s="57" t="s">
        <v>2</v>
      </c>
      <c r="N351" s="58" t="s">
        <v>514</v>
      </c>
      <c r="O351" s="57" t="s">
        <v>93</v>
      </c>
      <c r="P351" s="58"/>
    </row>
    <row r="352" spans="2:16" ht="12" customHeight="1" x14ac:dyDescent="0.2">
      <c r="B352" s="53" t="s">
        <v>104</v>
      </c>
      <c r="C352" s="53" t="s">
        <v>1</v>
      </c>
      <c r="D352" s="53">
        <v>2012</v>
      </c>
      <c r="E352" s="54">
        <v>41270</v>
      </c>
      <c r="F352" s="53">
        <v>46</v>
      </c>
      <c r="G352" s="55" t="s">
        <v>187</v>
      </c>
      <c r="H352" s="53" t="s">
        <v>162</v>
      </c>
      <c r="I352" s="56" t="s">
        <v>5</v>
      </c>
      <c r="J352" s="53" t="s">
        <v>94</v>
      </c>
      <c r="L352" s="57" t="s">
        <v>104</v>
      </c>
      <c r="M352" s="57" t="s">
        <v>2</v>
      </c>
      <c r="N352" s="58" t="s">
        <v>515</v>
      </c>
      <c r="O352" s="57" t="s">
        <v>94</v>
      </c>
      <c r="P352" s="58"/>
    </row>
    <row r="353" spans="2:16" ht="12" customHeight="1" x14ac:dyDescent="0.2">
      <c r="B353" s="53" t="s">
        <v>104</v>
      </c>
      <c r="C353" s="53" t="s">
        <v>1</v>
      </c>
      <c r="D353" s="53">
        <v>2012</v>
      </c>
      <c r="E353" s="54">
        <v>41270</v>
      </c>
      <c r="F353" s="53">
        <v>47</v>
      </c>
      <c r="G353" s="55" t="s">
        <v>312</v>
      </c>
      <c r="H353" s="53" t="s">
        <v>197</v>
      </c>
      <c r="I353" s="56" t="s">
        <v>5</v>
      </c>
      <c r="J353" s="53" t="s">
        <v>94</v>
      </c>
      <c r="L353" s="57" t="s">
        <v>104</v>
      </c>
      <c r="M353" s="57" t="s">
        <v>2</v>
      </c>
      <c r="N353" s="58" t="s">
        <v>516</v>
      </c>
      <c r="O353" s="57" t="s">
        <v>88</v>
      </c>
      <c r="P353" s="58"/>
    </row>
    <row r="354" spans="2:16" ht="12" customHeight="1" x14ac:dyDescent="0.2">
      <c r="B354" s="53" t="s">
        <v>104</v>
      </c>
      <c r="C354" s="53" t="s">
        <v>1</v>
      </c>
      <c r="D354" s="53">
        <v>2012</v>
      </c>
      <c r="E354" s="54">
        <v>41270</v>
      </c>
      <c r="F354" s="53">
        <v>48</v>
      </c>
      <c r="G354" s="55" t="s">
        <v>136</v>
      </c>
      <c r="H354" s="53" t="s">
        <v>213</v>
      </c>
      <c r="I354" s="56" t="s">
        <v>5</v>
      </c>
      <c r="J354" s="53" t="s">
        <v>94</v>
      </c>
      <c r="L354" s="57" t="s">
        <v>104</v>
      </c>
      <c r="M354" s="57" t="s">
        <v>2</v>
      </c>
      <c r="N354" s="58" t="s">
        <v>517</v>
      </c>
      <c r="O354" s="57" t="s">
        <v>94</v>
      </c>
      <c r="P354" s="58"/>
    </row>
    <row r="355" spans="2:16" ht="12" customHeight="1" x14ac:dyDescent="0.2">
      <c r="B355" s="53" t="s">
        <v>104</v>
      </c>
      <c r="C355" s="53" t="s">
        <v>1</v>
      </c>
      <c r="D355" s="53">
        <v>2012</v>
      </c>
      <c r="E355" s="54">
        <v>41270</v>
      </c>
      <c r="F355" s="53">
        <v>49</v>
      </c>
      <c r="G355" s="55" t="s">
        <v>331</v>
      </c>
      <c r="H355" s="53" t="s">
        <v>370</v>
      </c>
      <c r="I355" s="56" t="s">
        <v>5</v>
      </c>
      <c r="J355" s="53" t="s">
        <v>94</v>
      </c>
      <c r="L355" s="57" t="s">
        <v>104</v>
      </c>
      <c r="M355" s="57" t="s">
        <v>2</v>
      </c>
      <c r="N355" s="58" t="s">
        <v>518</v>
      </c>
      <c r="O355" s="57" t="s">
        <v>94</v>
      </c>
      <c r="P355" s="58"/>
    </row>
    <row r="356" spans="2:16" ht="12" customHeight="1" x14ac:dyDescent="0.2">
      <c r="B356" s="53" t="s">
        <v>104</v>
      </c>
      <c r="C356" s="53" t="s">
        <v>1</v>
      </c>
      <c r="D356" s="53">
        <v>2012</v>
      </c>
      <c r="E356" s="54">
        <v>41270</v>
      </c>
      <c r="F356" s="53">
        <v>50</v>
      </c>
      <c r="G356" s="55" t="s">
        <v>186</v>
      </c>
      <c r="H356" s="53" t="s">
        <v>162</v>
      </c>
      <c r="I356" s="56" t="s">
        <v>5</v>
      </c>
      <c r="J356" s="53" t="s">
        <v>94</v>
      </c>
      <c r="L356" s="57" t="s">
        <v>104</v>
      </c>
      <c r="M356" s="57" t="s">
        <v>2</v>
      </c>
      <c r="N356" s="58" t="s">
        <v>519</v>
      </c>
      <c r="O356" s="57" t="s">
        <v>94</v>
      </c>
      <c r="P356" s="58"/>
    </row>
    <row r="357" spans="2:16" ht="12" customHeight="1" x14ac:dyDescent="0.2">
      <c r="B357" s="53" t="s">
        <v>104</v>
      </c>
      <c r="C357" s="53" t="s">
        <v>1</v>
      </c>
      <c r="D357" s="53">
        <v>2012</v>
      </c>
      <c r="E357" s="54">
        <v>41270</v>
      </c>
      <c r="F357" s="53">
        <v>51</v>
      </c>
      <c r="G357" s="55" t="s">
        <v>286</v>
      </c>
      <c r="H357" s="53" t="s">
        <v>145</v>
      </c>
      <c r="I357" s="56" t="s">
        <v>5</v>
      </c>
      <c r="J357" s="53" t="s">
        <v>94</v>
      </c>
      <c r="L357" s="57" t="s">
        <v>104</v>
      </c>
      <c r="M357" s="57" t="s">
        <v>2</v>
      </c>
      <c r="N357" s="58" t="s">
        <v>520</v>
      </c>
      <c r="O357" s="57" t="s">
        <v>94</v>
      </c>
      <c r="P357" s="58"/>
    </row>
    <row r="358" spans="2:16" ht="12" customHeight="1" x14ac:dyDescent="0.2">
      <c r="B358" s="53" t="s">
        <v>104</v>
      </c>
      <c r="C358" s="53" t="s">
        <v>1</v>
      </c>
      <c r="D358" s="53">
        <v>2012</v>
      </c>
      <c r="E358" s="54">
        <v>41270</v>
      </c>
      <c r="F358" s="53">
        <v>52</v>
      </c>
      <c r="G358" s="55" t="s">
        <v>271</v>
      </c>
      <c r="H358" s="53" t="s">
        <v>181</v>
      </c>
      <c r="I358" s="56" t="s">
        <v>5</v>
      </c>
      <c r="J358" s="53" t="s">
        <v>94</v>
      </c>
      <c r="L358" s="57" t="s">
        <v>104</v>
      </c>
      <c r="M358" s="57" t="s">
        <v>2</v>
      </c>
      <c r="N358" s="58" t="s">
        <v>521</v>
      </c>
      <c r="O358" s="57" t="s">
        <v>94</v>
      </c>
      <c r="P358" s="58"/>
    </row>
    <row r="359" spans="2:16" ht="12" customHeight="1" x14ac:dyDescent="0.2">
      <c r="B359" s="53" t="s">
        <v>104</v>
      </c>
      <c r="C359" s="53" t="s">
        <v>1</v>
      </c>
      <c r="D359" s="53">
        <v>2012</v>
      </c>
      <c r="E359" s="54">
        <v>41270</v>
      </c>
      <c r="F359" s="53">
        <v>53</v>
      </c>
      <c r="G359" s="55" t="s">
        <v>287</v>
      </c>
      <c r="H359" s="53" t="s">
        <v>172</v>
      </c>
      <c r="I359" s="56" t="s">
        <v>5</v>
      </c>
      <c r="J359" s="53" t="s">
        <v>94</v>
      </c>
      <c r="L359" s="57" t="s">
        <v>104</v>
      </c>
      <c r="M359" s="57" t="s">
        <v>2</v>
      </c>
      <c r="N359" s="58" t="s">
        <v>522</v>
      </c>
      <c r="O359" s="57" t="s">
        <v>94</v>
      </c>
      <c r="P359" s="58"/>
    </row>
    <row r="360" spans="2:16" ht="12" customHeight="1" x14ac:dyDescent="0.2">
      <c r="B360" s="53" t="s">
        <v>104</v>
      </c>
      <c r="C360" s="53" t="s">
        <v>1</v>
      </c>
      <c r="D360" s="53">
        <v>2012</v>
      </c>
      <c r="E360" s="54">
        <v>41270</v>
      </c>
      <c r="F360" s="53">
        <v>54</v>
      </c>
      <c r="G360" s="55" t="s">
        <v>148</v>
      </c>
      <c r="H360" s="53" t="s">
        <v>178</v>
      </c>
      <c r="I360" s="56" t="s">
        <v>5</v>
      </c>
      <c r="J360" s="53" t="s">
        <v>94</v>
      </c>
      <c r="L360" s="57" t="s">
        <v>104</v>
      </c>
      <c r="M360" s="57" t="s">
        <v>2</v>
      </c>
      <c r="N360" s="58" t="s">
        <v>523</v>
      </c>
      <c r="O360" s="57" t="s">
        <v>94</v>
      </c>
      <c r="P360" s="58"/>
    </row>
    <row r="361" spans="2:16" ht="12" customHeight="1" x14ac:dyDescent="0.2">
      <c r="B361" s="53" t="s">
        <v>104</v>
      </c>
      <c r="C361" s="53" t="s">
        <v>1</v>
      </c>
      <c r="D361" s="53">
        <v>2012</v>
      </c>
      <c r="E361" s="54">
        <v>41270</v>
      </c>
      <c r="F361" s="53">
        <v>55</v>
      </c>
      <c r="G361" s="55" t="s">
        <v>225</v>
      </c>
      <c r="H361" s="53" t="s">
        <v>273</v>
      </c>
      <c r="I361" s="56" t="s">
        <v>5</v>
      </c>
      <c r="J361" s="53" t="s">
        <v>94</v>
      </c>
      <c r="L361" s="57" t="s">
        <v>104</v>
      </c>
      <c r="M361" s="57" t="s">
        <v>2</v>
      </c>
      <c r="N361" s="58" t="s">
        <v>524</v>
      </c>
      <c r="O361" s="57" t="s">
        <v>94</v>
      </c>
      <c r="P361" s="58"/>
    </row>
    <row r="362" spans="2:16" ht="12" customHeight="1" x14ac:dyDescent="0.2">
      <c r="B362" s="53" t="s">
        <v>104</v>
      </c>
      <c r="C362" s="53" t="s">
        <v>1</v>
      </c>
      <c r="D362" s="53">
        <v>2012</v>
      </c>
      <c r="E362" s="54">
        <v>41270</v>
      </c>
      <c r="F362" s="53">
        <v>56</v>
      </c>
      <c r="G362" s="55" t="s">
        <v>131</v>
      </c>
      <c r="H362" s="53" t="s">
        <v>132</v>
      </c>
      <c r="I362" s="56" t="s">
        <v>5</v>
      </c>
      <c r="J362" s="53" t="s">
        <v>94</v>
      </c>
      <c r="L362" s="57" t="s">
        <v>104</v>
      </c>
      <c r="M362" s="57" t="s">
        <v>2</v>
      </c>
      <c r="N362" s="58" t="s">
        <v>525</v>
      </c>
      <c r="O362" s="57" t="s">
        <v>94</v>
      </c>
      <c r="P362" s="58"/>
    </row>
    <row r="363" spans="2:16" ht="12" customHeight="1" x14ac:dyDescent="0.2">
      <c r="B363" s="53" t="s">
        <v>104</v>
      </c>
      <c r="C363" s="53" t="s">
        <v>1</v>
      </c>
      <c r="D363" s="53">
        <v>2012</v>
      </c>
      <c r="E363" s="54">
        <v>41270</v>
      </c>
      <c r="F363" s="53">
        <v>57</v>
      </c>
      <c r="G363" s="55" t="s">
        <v>194</v>
      </c>
      <c r="H363" s="53" t="s">
        <v>172</v>
      </c>
      <c r="I363" s="56" t="s">
        <v>5</v>
      </c>
      <c r="J363" s="53" t="s">
        <v>94</v>
      </c>
      <c r="L363" s="57" t="s">
        <v>104</v>
      </c>
      <c r="M363" s="57" t="s">
        <v>2</v>
      </c>
      <c r="N363" s="58" t="s">
        <v>526</v>
      </c>
      <c r="O363" s="57" t="s">
        <v>93</v>
      </c>
      <c r="P363" s="58"/>
    </row>
    <row r="364" spans="2:16" ht="12" customHeight="1" x14ac:dyDescent="0.2">
      <c r="B364" s="53" t="s">
        <v>104</v>
      </c>
      <c r="C364" s="53" t="s">
        <v>1</v>
      </c>
      <c r="D364" s="53">
        <v>2012</v>
      </c>
      <c r="E364" s="54">
        <v>41270</v>
      </c>
      <c r="F364" s="53">
        <v>58</v>
      </c>
      <c r="G364" s="55" t="s">
        <v>196</v>
      </c>
      <c r="H364" s="53" t="s">
        <v>197</v>
      </c>
      <c r="I364" s="56" t="s">
        <v>5</v>
      </c>
      <c r="J364" s="53" t="s">
        <v>94</v>
      </c>
      <c r="L364" s="57" t="s">
        <v>104</v>
      </c>
      <c r="M364" s="57" t="s">
        <v>2</v>
      </c>
      <c r="N364" s="58" t="s">
        <v>527</v>
      </c>
      <c r="O364" s="57" t="s">
        <v>94</v>
      </c>
      <c r="P364" s="58"/>
    </row>
    <row r="365" spans="2:16" ht="12" customHeight="1" x14ac:dyDescent="0.2">
      <c r="B365" s="53" t="s">
        <v>104</v>
      </c>
      <c r="C365" s="53" t="s">
        <v>1</v>
      </c>
      <c r="D365" s="53">
        <v>2012</v>
      </c>
      <c r="E365" s="54">
        <v>41270</v>
      </c>
      <c r="F365" s="53">
        <v>59</v>
      </c>
      <c r="G365" s="55" t="s">
        <v>351</v>
      </c>
      <c r="H365" s="53" t="s">
        <v>374</v>
      </c>
      <c r="I365" s="56" t="s">
        <v>5</v>
      </c>
      <c r="J365" s="53" t="s">
        <v>94</v>
      </c>
      <c r="L365" s="57" t="s">
        <v>104</v>
      </c>
      <c r="M365" s="57" t="s">
        <v>2</v>
      </c>
      <c r="N365" s="58" t="s">
        <v>528</v>
      </c>
      <c r="O365" s="57" t="s">
        <v>94</v>
      </c>
      <c r="P365" s="58"/>
    </row>
    <row r="366" spans="2:16" ht="12" customHeight="1" x14ac:dyDescent="0.2">
      <c r="B366" s="53" t="s">
        <v>104</v>
      </c>
      <c r="C366" s="53" t="s">
        <v>1</v>
      </c>
      <c r="D366" s="53">
        <v>2012</v>
      </c>
      <c r="E366" s="54">
        <v>41270</v>
      </c>
      <c r="F366" s="53">
        <v>60</v>
      </c>
      <c r="G366" s="55" t="s">
        <v>364</v>
      </c>
      <c r="H366" s="53" t="s">
        <v>172</v>
      </c>
      <c r="I366" s="56" t="s">
        <v>5</v>
      </c>
      <c r="J366" s="53" t="s">
        <v>94</v>
      </c>
      <c r="L366" s="57" t="s">
        <v>104</v>
      </c>
      <c r="M366" s="57" t="s">
        <v>2</v>
      </c>
      <c r="N366" s="58" t="s">
        <v>529</v>
      </c>
      <c r="O366" s="57" t="s">
        <v>94</v>
      </c>
      <c r="P366" s="58"/>
    </row>
    <row r="367" spans="2:16" ht="12" customHeight="1" x14ac:dyDescent="0.2">
      <c r="B367" s="53" t="s">
        <v>104</v>
      </c>
      <c r="C367" s="53" t="s">
        <v>1</v>
      </c>
      <c r="D367" s="53">
        <v>2012</v>
      </c>
      <c r="E367" s="54">
        <v>41270</v>
      </c>
      <c r="F367" s="53">
        <v>61</v>
      </c>
      <c r="G367" s="55" t="s">
        <v>210</v>
      </c>
      <c r="H367" s="53" t="s">
        <v>211</v>
      </c>
      <c r="I367" s="56" t="s">
        <v>5</v>
      </c>
      <c r="J367" s="53" t="s">
        <v>94</v>
      </c>
      <c r="L367" s="57" t="s">
        <v>104</v>
      </c>
      <c r="M367" s="57" t="s">
        <v>2</v>
      </c>
      <c r="N367" s="58" t="s">
        <v>530</v>
      </c>
      <c r="O367" s="57" t="s">
        <v>94</v>
      </c>
      <c r="P367" s="58"/>
    </row>
    <row r="368" spans="2:16" ht="12" customHeight="1" x14ac:dyDescent="0.2">
      <c r="B368" s="53" t="s">
        <v>104</v>
      </c>
      <c r="C368" s="53" t="s">
        <v>1</v>
      </c>
      <c r="D368" s="53">
        <v>2012</v>
      </c>
      <c r="E368" s="54">
        <v>41270</v>
      </c>
      <c r="F368" s="53">
        <v>62</v>
      </c>
      <c r="G368" s="55" t="s">
        <v>285</v>
      </c>
      <c r="H368" s="53" t="s">
        <v>213</v>
      </c>
      <c r="I368" s="56" t="s">
        <v>5</v>
      </c>
      <c r="J368" s="53" t="s">
        <v>94</v>
      </c>
      <c r="L368" s="57" t="s">
        <v>104</v>
      </c>
      <c r="M368" s="57" t="s">
        <v>2</v>
      </c>
      <c r="N368" s="58" t="s">
        <v>531</v>
      </c>
      <c r="O368" s="57" t="s">
        <v>94</v>
      </c>
      <c r="P368" s="58"/>
    </row>
    <row r="369" spans="2:16" ht="12" customHeight="1" x14ac:dyDescent="0.2">
      <c r="B369" s="53" t="s">
        <v>104</v>
      </c>
      <c r="C369" s="53" t="s">
        <v>1</v>
      </c>
      <c r="D369" s="53">
        <v>2012</v>
      </c>
      <c r="E369" s="54">
        <v>41270</v>
      </c>
      <c r="F369" s="53">
        <v>63</v>
      </c>
      <c r="G369" s="55" t="s">
        <v>275</v>
      </c>
      <c r="H369" s="53" t="s">
        <v>172</v>
      </c>
      <c r="I369" s="56" t="s">
        <v>5</v>
      </c>
      <c r="J369" s="53" t="s">
        <v>94</v>
      </c>
      <c r="L369" s="57" t="s">
        <v>104</v>
      </c>
      <c r="M369" s="57" t="s">
        <v>2</v>
      </c>
      <c r="N369" s="58" t="s">
        <v>532</v>
      </c>
      <c r="O369" s="57" t="s">
        <v>94</v>
      </c>
      <c r="P369" s="58"/>
    </row>
    <row r="370" spans="2:16" ht="12" customHeight="1" x14ac:dyDescent="0.2">
      <c r="B370" s="53" t="s">
        <v>104</v>
      </c>
      <c r="C370" s="53" t="s">
        <v>1</v>
      </c>
      <c r="D370" s="53">
        <v>2012</v>
      </c>
      <c r="E370" s="54">
        <v>41270</v>
      </c>
      <c r="F370" s="53">
        <v>64</v>
      </c>
      <c r="G370" s="55" t="s">
        <v>294</v>
      </c>
      <c r="H370" s="53" t="s">
        <v>129</v>
      </c>
      <c r="I370" s="56" t="s">
        <v>5</v>
      </c>
      <c r="J370" s="53" t="s">
        <v>94</v>
      </c>
      <c r="L370" s="57" t="s">
        <v>104</v>
      </c>
      <c r="M370" s="57" t="s">
        <v>2</v>
      </c>
      <c r="N370" s="58" t="s">
        <v>533</v>
      </c>
      <c r="O370" s="57" t="s">
        <v>94</v>
      </c>
      <c r="P370" s="58"/>
    </row>
    <row r="371" spans="2:16" ht="12" customHeight="1" x14ac:dyDescent="0.2">
      <c r="B371" s="53" t="s">
        <v>104</v>
      </c>
      <c r="C371" s="53" t="s">
        <v>1</v>
      </c>
      <c r="D371" s="53">
        <v>2012</v>
      </c>
      <c r="E371" s="54">
        <v>41270</v>
      </c>
      <c r="F371" s="53">
        <v>65</v>
      </c>
      <c r="G371" s="55" t="s">
        <v>333</v>
      </c>
      <c r="H371" s="53" t="s">
        <v>374</v>
      </c>
      <c r="I371" s="56" t="s">
        <v>5</v>
      </c>
      <c r="J371" s="53" t="s">
        <v>94</v>
      </c>
      <c r="L371" s="57" t="s">
        <v>104</v>
      </c>
      <c r="M371" s="57" t="s">
        <v>2</v>
      </c>
      <c r="N371" s="58" t="s">
        <v>534</v>
      </c>
      <c r="O371" s="57" t="s">
        <v>94</v>
      </c>
      <c r="P371" s="58"/>
    </row>
    <row r="372" spans="2:16" ht="12" customHeight="1" x14ac:dyDescent="0.2">
      <c r="B372" s="53" t="s">
        <v>104</v>
      </c>
      <c r="C372" s="53" t="s">
        <v>1</v>
      </c>
      <c r="D372" s="53">
        <v>2012</v>
      </c>
      <c r="E372" s="54">
        <v>41270</v>
      </c>
      <c r="F372" s="53">
        <v>66</v>
      </c>
      <c r="G372" s="55" t="s">
        <v>297</v>
      </c>
      <c r="H372" s="53" t="s">
        <v>181</v>
      </c>
      <c r="I372" s="56" t="s">
        <v>5</v>
      </c>
      <c r="J372" s="53" t="s">
        <v>94</v>
      </c>
      <c r="L372" s="57" t="s">
        <v>104</v>
      </c>
      <c r="M372" s="57" t="s">
        <v>2</v>
      </c>
      <c r="N372" s="58" t="s">
        <v>535</v>
      </c>
      <c r="O372" s="57" t="s">
        <v>94</v>
      </c>
      <c r="P372" s="58"/>
    </row>
    <row r="373" spans="2:16" ht="12" customHeight="1" x14ac:dyDescent="0.2">
      <c r="B373" s="53" t="s">
        <v>104</v>
      </c>
      <c r="C373" s="53" t="s">
        <v>1</v>
      </c>
      <c r="D373" s="53">
        <v>2012</v>
      </c>
      <c r="E373" s="54">
        <v>41270</v>
      </c>
      <c r="F373" s="53">
        <v>67</v>
      </c>
      <c r="G373" s="55" t="s">
        <v>296</v>
      </c>
      <c r="H373" s="53" t="s">
        <v>175</v>
      </c>
      <c r="I373" s="56" t="s">
        <v>5</v>
      </c>
      <c r="J373" s="53" t="s">
        <v>94</v>
      </c>
      <c r="L373" s="57" t="s">
        <v>104</v>
      </c>
      <c r="M373" s="57" t="s">
        <v>2</v>
      </c>
      <c r="N373" s="58" t="s">
        <v>536</v>
      </c>
      <c r="O373" s="57" t="s">
        <v>94</v>
      </c>
      <c r="P373" s="58"/>
    </row>
    <row r="374" spans="2:16" ht="12" customHeight="1" x14ac:dyDescent="0.2">
      <c r="B374" s="53" t="s">
        <v>104</v>
      </c>
      <c r="C374" s="53" t="s">
        <v>1</v>
      </c>
      <c r="D374" s="53">
        <v>2012</v>
      </c>
      <c r="E374" s="54">
        <v>41270</v>
      </c>
      <c r="F374" s="53">
        <v>68</v>
      </c>
      <c r="G374" s="55" t="s">
        <v>283</v>
      </c>
      <c r="H374" s="53" t="s">
        <v>175</v>
      </c>
      <c r="I374" s="56" t="s">
        <v>5</v>
      </c>
      <c r="J374" s="53" t="s">
        <v>94</v>
      </c>
      <c r="L374" s="57" t="s">
        <v>104</v>
      </c>
      <c r="M374" s="57" t="s">
        <v>2</v>
      </c>
      <c r="N374" s="58" t="s">
        <v>537</v>
      </c>
      <c r="O374" s="57" t="s">
        <v>94</v>
      </c>
      <c r="P374" s="58"/>
    </row>
    <row r="375" spans="2:16" ht="12" customHeight="1" x14ac:dyDescent="0.2">
      <c r="B375" s="53" t="s">
        <v>104</v>
      </c>
      <c r="C375" s="53" t="s">
        <v>1</v>
      </c>
      <c r="D375" s="53">
        <v>2012</v>
      </c>
      <c r="E375" s="54">
        <v>41270</v>
      </c>
      <c r="F375" s="53">
        <v>69</v>
      </c>
      <c r="G375" s="55" t="s">
        <v>353</v>
      </c>
      <c r="H375" s="53" t="s">
        <v>354</v>
      </c>
      <c r="I375" s="56" t="s">
        <v>5</v>
      </c>
      <c r="J375" s="53" t="s">
        <v>94</v>
      </c>
      <c r="L375" s="57" t="s">
        <v>104</v>
      </c>
      <c r="M375" s="57" t="s">
        <v>2</v>
      </c>
      <c r="N375" s="58" t="s">
        <v>538</v>
      </c>
      <c r="O375" s="57" t="s">
        <v>94</v>
      </c>
      <c r="P375" s="58"/>
    </row>
    <row r="376" spans="2:16" ht="12" customHeight="1" x14ac:dyDescent="0.2">
      <c r="B376" s="53" t="s">
        <v>104</v>
      </c>
      <c r="C376" s="53" t="s">
        <v>1</v>
      </c>
      <c r="D376" s="53">
        <v>2012</v>
      </c>
      <c r="E376" s="54">
        <v>41270</v>
      </c>
      <c r="F376" s="53">
        <v>70</v>
      </c>
      <c r="G376" s="55" t="s">
        <v>335</v>
      </c>
      <c r="H376" s="53" t="s">
        <v>370</v>
      </c>
      <c r="I376" s="56" t="s">
        <v>5</v>
      </c>
      <c r="J376" s="53" t="s">
        <v>94</v>
      </c>
      <c r="L376" s="57" t="s">
        <v>104</v>
      </c>
      <c r="M376" s="57" t="s">
        <v>2</v>
      </c>
      <c r="N376" s="58" t="s">
        <v>539</v>
      </c>
      <c r="O376" s="57" t="s">
        <v>94</v>
      </c>
      <c r="P376" s="58"/>
    </row>
    <row r="377" spans="2:16" ht="12" customHeight="1" x14ac:dyDescent="0.2">
      <c r="B377" s="53" t="s">
        <v>104</v>
      </c>
      <c r="C377" s="53" t="s">
        <v>1</v>
      </c>
      <c r="D377" s="53">
        <v>2012</v>
      </c>
      <c r="E377" s="54">
        <v>41270</v>
      </c>
      <c r="F377" s="53">
        <v>71</v>
      </c>
      <c r="G377" s="55" t="s">
        <v>266</v>
      </c>
      <c r="H377" s="53" t="s">
        <v>267</v>
      </c>
      <c r="I377" s="56" t="s">
        <v>5</v>
      </c>
      <c r="J377" s="53" t="s">
        <v>94</v>
      </c>
      <c r="L377" s="57" t="s">
        <v>104</v>
      </c>
      <c r="M377" s="57" t="s">
        <v>2</v>
      </c>
      <c r="N377" s="58" t="s">
        <v>540</v>
      </c>
      <c r="O377" s="57" t="s">
        <v>94</v>
      </c>
      <c r="P377" s="58"/>
    </row>
    <row r="378" spans="2:16" ht="12" customHeight="1" x14ac:dyDescent="0.2">
      <c r="B378" s="53" t="s">
        <v>104</v>
      </c>
      <c r="C378" s="53" t="s">
        <v>1</v>
      </c>
      <c r="D378" s="53">
        <v>2012</v>
      </c>
      <c r="E378" s="54">
        <v>41270</v>
      </c>
      <c r="F378" s="53">
        <v>72</v>
      </c>
      <c r="G378" s="55" t="s">
        <v>301</v>
      </c>
      <c r="H378" s="53" t="s">
        <v>178</v>
      </c>
      <c r="I378" s="56" t="s">
        <v>5</v>
      </c>
      <c r="J378" s="53" t="s">
        <v>94</v>
      </c>
      <c r="L378" s="57" t="s">
        <v>104</v>
      </c>
      <c r="M378" s="57" t="s">
        <v>2</v>
      </c>
      <c r="N378" s="58" t="s">
        <v>541</v>
      </c>
      <c r="O378" s="57" t="s">
        <v>94</v>
      </c>
      <c r="P378" s="58"/>
    </row>
    <row r="379" spans="2:16" ht="12" customHeight="1" x14ac:dyDescent="0.2">
      <c r="B379" s="53" t="s">
        <v>104</v>
      </c>
      <c r="C379" s="53" t="s">
        <v>1</v>
      </c>
      <c r="D379" s="53">
        <v>2012</v>
      </c>
      <c r="E379" s="54">
        <v>41270</v>
      </c>
      <c r="F379" s="53">
        <v>73</v>
      </c>
      <c r="G379" s="55" t="s">
        <v>236</v>
      </c>
      <c r="H379" s="53" t="s">
        <v>237</v>
      </c>
      <c r="I379" s="56" t="s">
        <v>5</v>
      </c>
      <c r="J379" s="53" t="s">
        <v>94</v>
      </c>
      <c r="L379" s="57" t="s">
        <v>104</v>
      </c>
      <c r="M379" s="57" t="s">
        <v>2</v>
      </c>
      <c r="N379" s="58" t="s">
        <v>542</v>
      </c>
      <c r="O379" s="57" t="s">
        <v>94</v>
      </c>
      <c r="P379" s="58"/>
    </row>
    <row r="380" spans="2:16" ht="12" customHeight="1" x14ac:dyDescent="0.2">
      <c r="B380" s="53" t="s">
        <v>104</v>
      </c>
      <c r="C380" s="53" t="s">
        <v>1</v>
      </c>
      <c r="D380" s="53">
        <v>2012</v>
      </c>
      <c r="E380" s="54">
        <v>41270</v>
      </c>
      <c r="F380" s="53">
        <v>74</v>
      </c>
      <c r="G380" s="55" t="s">
        <v>349</v>
      </c>
      <c r="H380" s="53" t="s">
        <v>178</v>
      </c>
      <c r="I380" s="56" t="s">
        <v>5</v>
      </c>
      <c r="J380" s="53" t="s">
        <v>94</v>
      </c>
      <c r="L380" s="57" t="s">
        <v>104</v>
      </c>
      <c r="M380" s="57" t="s">
        <v>2</v>
      </c>
      <c r="N380" s="58" t="s">
        <v>543</v>
      </c>
      <c r="O380" s="57" t="s">
        <v>94</v>
      </c>
      <c r="P380" s="58"/>
    </row>
    <row r="381" spans="2:16" ht="12" customHeight="1" x14ac:dyDescent="0.2">
      <c r="B381" s="53" t="s">
        <v>104</v>
      </c>
      <c r="C381" s="53" t="s">
        <v>1</v>
      </c>
      <c r="D381" s="53">
        <v>2012</v>
      </c>
      <c r="E381" s="54">
        <v>41270</v>
      </c>
      <c r="F381" s="53">
        <v>75</v>
      </c>
      <c r="G381" s="55" t="s">
        <v>184</v>
      </c>
      <c r="H381" s="53" t="s">
        <v>154</v>
      </c>
      <c r="I381" s="56" t="s">
        <v>5</v>
      </c>
      <c r="J381" s="53" t="s">
        <v>94</v>
      </c>
      <c r="L381" s="57" t="s">
        <v>104</v>
      </c>
      <c r="M381" s="57" t="s">
        <v>2</v>
      </c>
      <c r="N381" s="58" t="s">
        <v>544</v>
      </c>
      <c r="O381" s="57" t="s">
        <v>94</v>
      </c>
      <c r="P381" s="58"/>
    </row>
    <row r="382" spans="2:16" ht="12" customHeight="1" x14ac:dyDescent="0.2">
      <c r="B382" s="53" t="s">
        <v>104</v>
      </c>
      <c r="C382" s="53" t="s">
        <v>1</v>
      </c>
      <c r="D382" s="53">
        <v>2012</v>
      </c>
      <c r="E382" s="54">
        <v>41270</v>
      </c>
      <c r="F382" s="53">
        <v>76</v>
      </c>
      <c r="G382" s="55" t="s">
        <v>143</v>
      </c>
      <c r="H382" s="53" t="s">
        <v>311</v>
      </c>
      <c r="I382" s="56" t="s">
        <v>5</v>
      </c>
      <c r="J382" s="53" t="s">
        <v>94</v>
      </c>
      <c r="L382" s="57" t="s">
        <v>104</v>
      </c>
      <c r="M382" s="57" t="s">
        <v>2</v>
      </c>
      <c r="N382" s="58" t="s">
        <v>545</v>
      </c>
      <c r="O382" s="57" t="s">
        <v>94</v>
      </c>
      <c r="P382" s="58"/>
    </row>
    <row r="383" spans="2:16" ht="12" customHeight="1" x14ac:dyDescent="0.2">
      <c r="B383" s="53" t="s">
        <v>104</v>
      </c>
      <c r="C383" s="53" t="s">
        <v>1</v>
      </c>
      <c r="D383" s="53">
        <v>2012</v>
      </c>
      <c r="E383" s="54">
        <v>41270</v>
      </c>
      <c r="F383" s="53">
        <v>77</v>
      </c>
      <c r="G383" s="55" t="s">
        <v>282</v>
      </c>
      <c r="H383" s="53" t="s">
        <v>181</v>
      </c>
      <c r="I383" s="56" t="s">
        <v>5</v>
      </c>
      <c r="J383" s="53" t="s">
        <v>94</v>
      </c>
      <c r="L383" s="57" t="s">
        <v>104</v>
      </c>
      <c r="M383" s="57" t="s">
        <v>2</v>
      </c>
      <c r="N383" s="58" t="s">
        <v>546</v>
      </c>
      <c r="O383" s="57" t="s">
        <v>94</v>
      </c>
      <c r="P383" s="58"/>
    </row>
    <row r="384" spans="2:16" ht="12" customHeight="1" x14ac:dyDescent="0.2">
      <c r="B384" s="53" t="s">
        <v>104</v>
      </c>
      <c r="C384" s="53" t="s">
        <v>1</v>
      </c>
      <c r="D384" s="53">
        <v>2012</v>
      </c>
      <c r="E384" s="54">
        <v>41270</v>
      </c>
      <c r="F384" s="53">
        <v>78</v>
      </c>
      <c r="G384" s="55" t="s">
        <v>375</v>
      </c>
      <c r="H384" s="53" t="s">
        <v>455</v>
      </c>
      <c r="I384" s="56" t="s">
        <v>5</v>
      </c>
      <c r="J384" s="53" t="s">
        <v>94</v>
      </c>
      <c r="L384" s="57" t="s">
        <v>104</v>
      </c>
      <c r="M384" s="57" t="s">
        <v>2</v>
      </c>
      <c r="N384" s="58" t="s">
        <v>547</v>
      </c>
      <c r="O384" s="57" t="s">
        <v>94</v>
      </c>
      <c r="P384" s="58"/>
    </row>
    <row r="385" spans="2:16" ht="12" customHeight="1" x14ac:dyDescent="0.2">
      <c r="B385" s="53" t="s">
        <v>104</v>
      </c>
      <c r="C385" s="53" t="s">
        <v>1</v>
      </c>
      <c r="D385" s="53">
        <v>2012</v>
      </c>
      <c r="E385" s="54">
        <v>41270</v>
      </c>
      <c r="F385" s="53">
        <v>79</v>
      </c>
      <c r="G385" s="55" t="s">
        <v>321</v>
      </c>
      <c r="H385" s="53" t="s">
        <v>202</v>
      </c>
      <c r="I385" s="56" t="s">
        <v>5</v>
      </c>
      <c r="J385" s="53" t="s">
        <v>94</v>
      </c>
      <c r="L385" s="57" t="s">
        <v>104</v>
      </c>
      <c r="M385" s="57" t="s">
        <v>2</v>
      </c>
      <c r="N385" s="58" t="s">
        <v>548</v>
      </c>
      <c r="O385" s="57" t="s">
        <v>94</v>
      </c>
      <c r="P385" s="58"/>
    </row>
    <row r="386" spans="2:16" ht="12" customHeight="1" x14ac:dyDescent="0.2">
      <c r="B386" s="53" t="s">
        <v>104</v>
      </c>
      <c r="C386" s="53" t="s">
        <v>1</v>
      </c>
      <c r="D386" s="53">
        <v>2012</v>
      </c>
      <c r="E386" s="54">
        <v>41270</v>
      </c>
      <c r="F386" s="53">
        <v>80</v>
      </c>
      <c r="G386" s="55" t="s">
        <v>324</v>
      </c>
      <c r="H386" s="53" t="s">
        <v>162</v>
      </c>
      <c r="I386" s="56" t="s">
        <v>5</v>
      </c>
      <c r="J386" s="53" t="s">
        <v>93</v>
      </c>
      <c r="L386" s="57" t="s">
        <v>104</v>
      </c>
      <c r="M386" s="57" t="s">
        <v>2</v>
      </c>
      <c r="N386" s="58" t="s">
        <v>549</v>
      </c>
      <c r="O386" s="57" t="s">
        <v>94</v>
      </c>
      <c r="P386" s="58"/>
    </row>
    <row r="387" spans="2:16" ht="12" customHeight="1" x14ac:dyDescent="0.2">
      <c r="B387" s="53" t="s">
        <v>104</v>
      </c>
      <c r="C387" s="53" t="s">
        <v>1</v>
      </c>
      <c r="D387" s="53">
        <v>2012</v>
      </c>
      <c r="E387" s="54">
        <v>41270</v>
      </c>
      <c r="F387" s="53">
        <v>81</v>
      </c>
      <c r="G387" s="55" t="s">
        <v>185</v>
      </c>
      <c r="H387" s="53" t="s">
        <v>363</v>
      </c>
      <c r="I387" s="56" t="s">
        <v>5</v>
      </c>
      <c r="J387" s="53" t="s">
        <v>94</v>
      </c>
      <c r="L387" s="57" t="s">
        <v>104</v>
      </c>
      <c r="M387" s="57" t="s">
        <v>2</v>
      </c>
      <c r="N387" s="58" t="s">
        <v>550</v>
      </c>
      <c r="O387" s="57" t="s">
        <v>94</v>
      </c>
      <c r="P387" s="58"/>
    </row>
    <row r="388" spans="2:16" ht="12" customHeight="1" x14ac:dyDescent="0.2">
      <c r="B388" s="53" t="s">
        <v>104</v>
      </c>
      <c r="C388" s="53" t="s">
        <v>1</v>
      </c>
      <c r="D388" s="53">
        <v>2012</v>
      </c>
      <c r="E388" s="54">
        <v>41270</v>
      </c>
      <c r="F388" s="53">
        <v>82</v>
      </c>
      <c r="G388" s="55" t="s">
        <v>377</v>
      </c>
      <c r="H388" s="53" t="s">
        <v>162</v>
      </c>
      <c r="I388" s="56" t="s">
        <v>5</v>
      </c>
      <c r="J388" s="53" t="s">
        <v>94</v>
      </c>
      <c r="L388" s="57" t="s">
        <v>104</v>
      </c>
      <c r="M388" s="57" t="s">
        <v>2</v>
      </c>
      <c r="N388" s="58" t="s">
        <v>551</v>
      </c>
      <c r="O388" s="57" t="s">
        <v>94</v>
      </c>
      <c r="P388" s="58"/>
    </row>
    <row r="389" spans="2:16" ht="12" customHeight="1" x14ac:dyDescent="0.2">
      <c r="B389" s="53" t="s">
        <v>104</v>
      </c>
      <c r="C389" s="53" t="s">
        <v>1</v>
      </c>
      <c r="D389" s="53">
        <v>2012</v>
      </c>
      <c r="E389" s="54">
        <v>41270</v>
      </c>
      <c r="F389" s="53">
        <v>83</v>
      </c>
      <c r="G389" s="55" t="s">
        <v>314</v>
      </c>
      <c r="H389" s="53" t="s">
        <v>172</v>
      </c>
      <c r="I389" s="56" t="s">
        <v>5</v>
      </c>
      <c r="J389" s="53" t="s">
        <v>94</v>
      </c>
      <c r="L389" s="57" t="s">
        <v>104</v>
      </c>
      <c r="M389" s="57" t="s">
        <v>2</v>
      </c>
      <c r="N389" s="58" t="s">
        <v>552</v>
      </c>
      <c r="O389" s="57" t="s">
        <v>94</v>
      </c>
      <c r="P389" s="58"/>
    </row>
    <row r="390" spans="2:16" ht="12" customHeight="1" x14ac:dyDescent="0.2">
      <c r="B390" s="53" t="s">
        <v>104</v>
      </c>
      <c r="C390" s="53" t="s">
        <v>1</v>
      </c>
      <c r="D390" s="53">
        <v>2012</v>
      </c>
      <c r="E390" s="54">
        <v>41270</v>
      </c>
      <c r="F390" s="53">
        <v>84</v>
      </c>
      <c r="G390" s="55" t="s">
        <v>201</v>
      </c>
      <c r="H390" s="53" t="s">
        <v>202</v>
      </c>
      <c r="I390" s="56" t="s">
        <v>5</v>
      </c>
      <c r="J390" s="53" t="s">
        <v>94</v>
      </c>
      <c r="L390" s="57" t="s">
        <v>104</v>
      </c>
      <c r="M390" s="57" t="s">
        <v>2</v>
      </c>
      <c r="N390" s="58" t="s">
        <v>553</v>
      </c>
      <c r="O390" s="57" t="s">
        <v>94</v>
      </c>
      <c r="P390" s="58"/>
    </row>
    <row r="391" spans="2:16" ht="12" customHeight="1" x14ac:dyDescent="0.2">
      <c r="B391" s="53" t="s">
        <v>104</v>
      </c>
      <c r="C391" s="53" t="s">
        <v>1</v>
      </c>
      <c r="D391" s="53">
        <v>2012</v>
      </c>
      <c r="E391" s="54">
        <v>41270</v>
      </c>
      <c r="F391" s="53">
        <v>85</v>
      </c>
      <c r="G391" s="55" t="s">
        <v>366</v>
      </c>
      <c r="H391" s="53" t="s">
        <v>160</v>
      </c>
      <c r="I391" s="56" t="s">
        <v>5</v>
      </c>
      <c r="J391" s="53" t="s">
        <v>94</v>
      </c>
      <c r="L391" s="57" t="s">
        <v>104</v>
      </c>
      <c r="M391" s="57" t="s">
        <v>2</v>
      </c>
      <c r="N391" s="58" t="s">
        <v>554</v>
      </c>
      <c r="O391" s="57" t="s">
        <v>88</v>
      </c>
      <c r="P391" s="58"/>
    </row>
    <row r="392" spans="2:16" ht="12" customHeight="1" x14ac:dyDescent="0.2">
      <c r="B392" s="53" t="s">
        <v>104</v>
      </c>
      <c r="C392" s="53" t="s">
        <v>1</v>
      </c>
      <c r="D392" s="53">
        <v>2012</v>
      </c>
      <c r="E392" s="54">
        <v>41270</v>
      </c>
      <c r="F392" s="53">
        <v>86</v>
      </c>
      <c r="G392" s="55" t="s">
        <v>295</v>
      </c>
      <c r="H392" s="53" t="s">
        <v>449</v>
      </c>
      <c r="I392" s="56" t="s">
        <v>5</v>
      </c>
      <c r="J392" s="53" t="s">
        <v>93</v>
      </c>
      <c r="L392" s="57" t="s">
        <v>104</v>
      </c>
      <c r="M392" s="57" t="s">
        <v>2</v>
      </c>
      <c r="N392" s="58" t="s">
        <v>555</v>
      </c>
      <c r="O392" s="57" t="s">
        <v>94</v>
      </c>
      <c r="P392" s="58"/>
    </row>
    <row r="393" spans="2:16" ht="12" customHeight="1" x14ac:dyDescent="0.2">
      <c r="B393" s="53" t="s">
        <v>104</v>
      </c>
      <c r="C393" s="53" t="s">
        <v>1</v>
      </c>
      <c r="D393" s="53">
        <v>2012</v>
      </c>
      <c r="E393" s="54">
        <v>41270</v>
      </c>
      <c r="F393" s="53">
        <v>87</v>
      </c>
      <c r="G393" s="55" t="s">
        <v>156</v>
      </c>
      <c r="H393" s="53" t="s">
        <v>157</v>
      </c>
      <c r="I393" s="56" t="s">
        <v>5</v>
      </c>
      <c r="J393" s="53" t="s">
        <v>94</v>
      </c>
      <c r="L393" s="57" t="s">
        <v>104</v>
      </c>
      <c r="M393" s="57" t="s">
        <v>2</v>
      </c>
      <c r="N393" s="58" t="s">
        <v>556</v>
      </c>
      <c r="O393" s="57" t="s">
        <v>94</v>
      </c>
      <c r="P393" s="58"/>
    </row>
    <row r="394" spans="2:16" ht="12" customHeight="1" x14ac:dyDescent="0.2">
      <c r="B394" s="53" t="s">
        <v>104</v>
      </c>
      <c r="C394" s="53" t="s">
        <v>1</v>
      </c>
      <c r="D394" s="53">
        <v>2012</v>
      </c>
      <c r="E394" s="54">
        <v>41270</v>
      </c>
      <c r="F394" s="53">
        <v>88</v>
      </c>
      <c r="G394" s="55" t="s">
        <v>309</v>
      </c>
      <c r="H394" s="53" t="s">
        <v>154</v>
      </c>
      <c r="I394" s="56" t="s">
        <v>5</v>
      </c>
      <c r="J394" s="53" t="s">
        <v>94</v>
      </c>
      <c r="L394" s="57" t="s">
        <v>104</v>
      </c>
      <c r="M394" s="57" t="s">
        <v>2</v>
      </c>
      <c r="N394" s="58" t="s">
        <v>557</v>
      </c>
      <c r="O394" s="57" t="s">
        <v>94</v>
      </c>
      <c r="P394" s="58"/>
    </row>
    <row r="395" spans="2:16" ht="12" customHeight="1" x14ac:dyDescent="0.2">
      <c r="B395" s="53" t="s">
        <v>104</v>
      </c>
      <c r="C395" s="53" t="s">
        <v>1</v>
      </c>
      <c r="D395" s="53">
        <v>2012</v>
      </c>
      <c r="E395" s="54">
        <v>41270</v>
      </c>
      <c r="F395" s="53">
        <v>89</v>
      </c>
      <c r="G395" s="55" t="s">
        <v>165</v>
      </c>
      <c r="H395" s="53" t="s">
        <v>221</v>
      </c>
      <c r="I395" s="56" t="s">
        <v>5</v>
      </c>
      <c r="J395" s="53" t="s">
        <v>94</v>
      </c>
      <c r="L395" s="57" t="s">
        <v>104</v>
      </c>
      <c r="M395" s="57" t="s">
        <v>2</v>
      </c>
      <c r="N395" s="58" t="s">
        <v>558</v>
      </c>
      <c r="O395" s="57" t="s">
        <v>94</v>
      </c>
      <c r="P395" s="58"/>
    </row>
    <row r="396" spans="2:16" ht="12" customHeight="1" x14ac:dyDescent="0.2">
      <c r="B396" s="53" t="s">
        <v>104</v>
      </c>
      <c r="C396" s="53" t="s">
        <v>1</v>
      </c>
      <c r="D396" s="53">
        <v>2012</v>
      </c>
      <c r="E396" s="54">
        <v>41270</v>
      </c>
      <c r="F396" s="53">
        <v>90</v>
      </c>
      <c r="G396" s="55" t="s">
        <v>140</v>
      </c>
      <c r="H396" s="53" t="s">
        <v>468</v>
      </c>
      <c r="I396" s="56" t="s">
        <v>5</v>
      </c>
      <c r="J396" s="53" t="s">
        <v>94</v>
      </c>
      <c r="L396" s="57" t="s">
        <v>104</v>
      </c>
      <c r="M396" s="57" t="s">
        <v>2</v>
      </c>
      <c r="N396" s="58" t="s">
        <v>559</v>
      </c>
      <c r="O396" s="57" t="s">
        <v>94</v>
      </c>
      <c r="P396" s="58"/>
    </row>
    <row r="397" spans="2:16" ht="12" customHeight="1" x14ac:dyDescent="0.2">
      <c r="B397" s="53" t="s">
        <v>104</v>
      </c>
      <c r="C397" s="53" t="s">
        <v>1</v>
      </c>
      <c r="D397" s="53">
        <v>2012</v>
      </c>
      <c r="E397" s="54">
        <v>41270</v>
      </c>
      <c r="F397" s="53">
        <v>91</v>
      </c>
      <c r="G397" s="55" t="s">
        <v>223</v>
      </c>
      <c r="H397" s="53" t="s">
        <v>224</v>
      </c>
      <c r="I397" s="56" t="s">
        <v>5</v>
      </c>
      <c r="J397" s="53" t="s">
        <v>94</v>
      </c>
      <c r="L397" s="57" t="s">
        <v>104</v>
      </c>
      <c r="M397" s="57" t="s">
        <v>2</v>
      </c>
      <c r="N397" s="58" t="s">
        <v>560</v>
      </c>
      <c r="O397" s="57" t="s">
        <v>94</v>
      </c>
      <c r="P397" s="58"/>
    </row>
    <row r="398" spans="2:16" ht="12" customHeight="1" x14ac:dyDescent="0.2">
      <c r="B398" s="53" t="s">
        <v>104</v>
      </c>
      <c r="C398" s="53" t="s">
        <v>1</v>
      </c>
      <c r="D398" s="53">
        <v>2012</v>
      </c>
      <c r="E398" s="54">
        <v>41270</v>
      </c>
      <c r="F398" s="53">
        <v>92</v>
      </c>
      <c r="G398" s="55" t="s">
        <v>378</v>
      </c>
      <c r="H398" s="53" t="s">
        <v>181</v>
      </c>
      <c r="I398" s="56" t="s">
        <v>5</v>
      </c>
      <c r="J398" s="53" t="s">
        <v>94</v>
      </c>
      <c r="L398" s="57" t="s">
        <v>104</v>
      </c>
      <c r="M398" s="57" t="s">
        <v>2</v>
      </c>
      <c r="N398" s="58" t="s">
        <v>561</v>
      </c>
      <c r="O398" s="57" t="s">
        <v>94</v>
      </c>
      <c r="P398" s="58"/>
    </row>
    <row r="399" spans="2:16" ht="12" customHeight="1" x14ac:dyDescent="0.2">
      <c r="B399" s="53" t="s">
        <v>104</v>
      </c>
      <c r="C399" s="53" t="s">
        <v>1</v>
      </c>
      <c r="D399" s="53">
        <v>2012</v>
      </c>
      <c r="E399" s="54">
        <v>41270</v>
      </c>
      <c r="F399" s="53">
        <v>93</v>
      </c>
      <c r="G399" s="55" t="s">
        <v>332</v>
      </c>
      <c r="H399" s="53" t="s">
        <v>249</v>
      </c>
      <c r="I399" s="56" t="s">
        <v>5</v>
      </c>
      <c r="J399" s="53" t="s">
        <v>94</v>
      </c>
      <c r="L399" s="57" t="s">
        <v>104</v>
      </c>
      <c r="M399" s="57" t="s">
        <v>2</v>
      </c>
      <c r="N399" s="58" t="s">
        <v>562</v>
      </c>
      <c r="O399" s="57" t="s">
        <v>94</v>
      </c>
      <c r="P399" s="58"/>
    </row>
    <row r="400" spans="2:16" ht="12" customHeight="1" x14ac:dyDescent="0.2">
      <c r="B400" s="53" t="s">
        <v>104</v>
      </c>
      <c r="C400" s="53" t="s">
        <v>1</v>
      </c>
      <c r="D400" s="53">
        <v>2012</v>
      </c>
      <c r="E400" s="54">
        <v>41270</v>
      </c>
      <c r="F400" s="53">
        <v>94</v>
      </c>
      <c r="G400" s="55" t="s">
        <v>337</v>
      </c>
      <c r="H400" s="53" t="s">
        <v>142</v>
      </c>
      <c r="I400" s="56" t="s">
        <v>5</v>
      </c>
      <c r="J400" s="53" t="s">
        <v>94</v>
      </c>
      <c r="L400" s="57" t="s">
        <v>104</v>
      </c>
      <c r="M400" s="57" t="s">
        <v>2</v>
      </c>
      <c r="N400" s="58" t="s">
        <v>563</v>
      </c>
      <c r="O400" s="57" t="s">
        <v>94</v>
      </c>
      <c r="P400" s="58"/>
    </row>
    <row r="401" spans="2:16" ht="12" customHeight="1" x14ac:dyDescent="0.2">
      <c r="B401" s="53" t="s">
        <v>104</v>
      </c>
      <c r="C401" s="53" t="s">
        <v>1</v>
      </c>
      <c r="D401" s="53">
        <v>2012</v>
      </c>
      <c r="E401" s="54">
        <v>41270</v>
      </c>
      <c r="F401" s="53">
        <v>95</v>
      </c>
      <c r="G401" s="55" t="s">
        <v>227</v>
      </c>
      <c r="H401" s="53" t="s">
        <v>211</v>
      </c>
      <c r="I401" s="56" t="s">
        <v>5</v>
      </c>
      <c r="J401" s="53" t="s">
        <v>94</v>
      </c>
      <c r="L401" s="57" t="s">
        <v>104</v>
      </c>
      <c r="M401" s="57" t="s">
        <v>3</v>
      </c>
      <c r="N401" s="69" t="s">
        <v>564</v>
      </c>
      <c r="O401" s="57" t="s">
        <v>93</v>
      </c>
      <c r="P401" s="58"/>
    </row>
    <row r="402" spans="2:16" ht="12" customHeight="1" x14ac:dyDescent="0.2">
      <c r="B402" s="53" t="s">
        <v>104</v>
      </c>
      <c r="C402" s="53" t="s">
        <v>1</v>
      </c>
      <c r="D402" s="53">
        <v>2012</v>
      </c>
      <c r="E402" s="54">
        <v>41270</v>
      </c>
      <c r="F402" s="53">
        <v>96</v>
      </c>
      <c r="G402" s="55" t="s">
        <v>193</v>
      </c>
      <c r="H402" s="53" t="s">
        <v>565</v>
      </c>
      <c r="I402" s="56" t="s">
        <v>5</v>
      </c>
      <c r="J402" s="53" t="s">
        <v>94</v>
      </c>
      <c r="L402" s="57" t="s">
        <v>104</v>
      </c>
      <c r="M402" s="57" t="s">
        <v>3</v>
      </c>
      <c r="N402" s="69" t="s">
        <v>566</v>
      </c>
      <c r="O402" s="57" t="s">
        <v>93</v>
      </c>
      <c r="P402" s="58"/>
    </row>
    <row r="403" spans="2:16" ht="12" customHeight="1" x14ac:dyDescent="0.2">
      <c r="B403" s="53" t="s">
        <v>104</v>
      </c>
      <c r="C403" s="53" t="s">
        <v>1</v>
      </c>
      <c r="D403" s="53">
        <v>2012</v>
      </c>
      <c r="E403" s="54">
        <v>41270</v>
      </c>
      <c r="F403" s="53">
        <v>97</v>
      </c>
      <c r="G403" s="55" t="s">
        <v>305</v>
      </c>
      <c r="H403" s="53" t="s">
        <v>175</v>
      </c>
      <c r="I403" s="56" t="s">
        <v>5</v>
      </c>
      <c r="J403" s="53" t="s">
        <v>94</v>
      </c>
      <c r="L403" s="57" t="s">
        <v>104</v>
      </c>
      <c r="M403" s="57" t="s">
        <v>3</v>
      </c>
      <c r="N403" s="58" t="s">
        <v>567</v>
      </c>
      <c r="O403" s="57" t="s">
        <v>94</v>
      </c>
      <c r="P403" s="58"/>
    </row>
    <row r="404" spans="2:16" ht="12" customHeight="1" x14ac:dyDescent="0.2">
      <c r="B404" s="53" t="s">
        <v>104</v>
      </c>
      <c r="C404" s="53" t="s">
        <v>1</v>
      </c>
      <c r="D404" s="53">
        <v>2012</v>
      </c>
      <c r="E404" s="54">
        <v>41270</v>
      </c>
      <c r="F404" s="53">
        <v>98</v>
      </c>
      <c r="G404" s="55" t="s">
        <v>226</v>
      </c>
      <c r="H404" s="53" t="s">
        <v>178</v>
      </c>
      <c r="I404" s="56" t="s">
        <v>5</v>
      </c>
      <c r="J404" s="53" t="s">
        <v>94</v>
      </c>
      <c r="L404" s="57" t="s">
        <v>104</v>
      </c>
      <c r="M404" s="57" t="s">
        <v>3</v>
      </c>
      <c r="N404" s="69" t="s">
        <v>568</v>
      </c>
      <c r="O404" s="57" t="s">
        <v>94</v>
      </c>
      <c r="P404" s="58"/>
    </row>
    <row r="405" spans="2:16" ht="12" customHeight="1" x14ac:dyDescent="0.2">
      <c r="B405" s="53" t="s">
        <v>104</v>
      </c>
      <c r="C405" s="53" t="s">
        <v>1</v>
      </c>
      <c r="D405" s="53">
        <v>2012</v>
      </c>
      <c r="E405" s="54">
        <v>41270</v>
      </c>
      <c r="F405" s="53">
        <v>99</v>
      </c>
      <c r="G405" s="55" t="s">
        <v>269</v>
      </c>
      <c r="H405" s="53" t="s">
        <v>145</v>
      </c>
      <c r="I405" s="56" t="s">
        <v>5</v>
      </c>
      <c r="J405" s="53" t="s">
        <v>94</v>
      </c>
      <c r="L405" s="57" t="s">
        <v>104</v>
      </c>
      <c r="M405" s="57" t="s">
        <v>3</v>
      </c>
      <c r="N405" s="69" t="s">
        <v>569</v>
      </c>
      <c r="O405" s="57" t="s">
        <v>94</v>
      </c>
      <c r="P405" s="58"/>
    </row>
    <row r="406" spans="2:16" ht="12" customHeight="1" x14ac:dyDescent="0.2">
      <c r="B406" s="53" t="s">
        <v>104</v>
      </c>
      <c r="C406" s="53" t="s">
        <v>1</v>
      </c>
      <c r="D406" s="53">
        <v>2012</v>
      </c>
      <c r="E406" s="54">
        <v>41270</v>
      </c>
      <c r="F406" s="53">
        <v>100</v>
      </c>
      <c r="G406" s="55" t="s">
        <v>341</v>
      </c>
      <c r="H406" s="53" t="s">
        <v>132</v>
      </c>
      <c r="I406" s="56" t="s">
        <v>5</v>
      </c>
      <c r="J406" s="53" t="s">
        <v>94</v>
      </c>
      <c r="L406" s="57" t="s">
        <v>104</v>
      </c>
      <c r="M406" s="57" t="s">
        <v>3</v>
      </c>
      <c r="N406" s="58" t="s">
        <v>570</v>
      </c>
      <c r="O406" s="57" t="s">
        <v>94</v>
      </c>
      <c r="P406" s="58"/>
    </row>
    <row r="407" spans="2:16" ht="12" customHeight="1" x14ac:dyDescent="0.2">
      <c r="B407" s="53" t="s">
        <v>104</v>
      </c>
      <c r="C407" s="53" t="s">
        <v>1</v>
      </c>
      <c r="D407" s="53">
        <v>2013</v>
      </c>
      <c r="E407" s="54">
        <v>41634</v>
      </c>
      <c r="F407" s="53">
        <v>1</v>
      </c>
      <c r="G407" s="55" t="s">
        <v>315</v>
      </c>
      <c r="H407" s="53" t="s">
        <v>124</v>
      </c>
      <c r="I407" s="56" t="s">
        <v>5</v>
      </c>
      <c r="J407" s="53" t="s">
        <v>94</v>
      </c>
      <c r="L407" s="57" t="s">
        <v>104</v>
      </c>
      <c r="M407" s="57" t="s">
        <v>3</v>
      </c>
      <c r="N407" s="58" t="s">
        <v>571</v>
      </c>
      <c r="O407" s="57" t="s">
        <v>94</v>
      </c>
      <c r="P407" s="58"/>
    </row>
    <row r="408" spans="2:16" ht="12" customHeight="1" x14ac:dyDescent="0.2">
      <c r="B408" s="53" t="s">
        <v>104</v>
      </c>
      <c r="C408" s="53" t="s">
        <v>1</v>
      </c>
      <c r="D408" s="53">
        <v>2013</v>
      </c>
      <c r="E408" s="54">
        <v>41634</v>
      </c>
      <c r="F408" s="53">
        <v>2</v>
      </c>
      <c r="G408" s="55" t="s">
        <v>151</v>
      </c>
      <c r="H408" s="53" t="s">
        <v>124</v>
      </c>
      <c r="I408" s="56" t="s">
        <v>5</v>
      </c>
      <c r="J408" s="53" t="s">
        <v>94</v>
      </c>
      <c r="L408" s="57" t="s">
        <v>104</v>
      </c>
      <c r="M408" s="57" t="s">
        <v>3</v>
      </c>
      <c r="N408" s="58" t="s">
        <v>572</v>
      </c>
      <c r="O408" s="57" t="s">
        <v>93</v>
      </c>
      <c r="P408" s="58"/>
    </row>
    <row r="409" spans="2:16" ht="12" customHeight="1" x14ac:dyDescent="0.2">
      <c r="B409" s="53" t="s">
        <v>104</v>
      </c>
      <c r="C409" s="53" t="s">
        <v>1</v>
      </c>
      <c r="D409" s="53">
        <v>2013</v>
      </c>
      <c r="E409" s="54">
        <v>41634</v>
      </c>
      <c r="F409" s="53">
        <v>3</v>
      </c>
      <c r="G409" s="55" t="s">
        <v>277</v>
      </c>
      <c r="H409" s="53" t="s">
        <v>157</v>
      </c>
      <c r="I409" s="56" t="s">
        <v>5</v>
      </c>
      <c r="J409" s="53" t="s">
        <v>94</v>
      </c>
      <c r="L409" s="57" t="s">
        <v>104</v>
      </c>
      <c r="M409" s="57" t="s">
        <v>3</v>
      </c>
      <c r="N409" s="69" t="s">
        <v>573</v>
      </c>
      <c r="O409" s="57" t="s">
        <v>94</v>
      </c>
      <c r="P409" s="58"/>
    </row>
    <row r="410" spans="2:16" ht="12" customHeight="1" x14ac:dyDescent="0.2">
      <c r="B410" s="53" t="s">
        <v>104</v>
      </c>
      <c r="C410" s="53" t="s">
        <v>1</v>
      </c>
      <c r="D410" s="53">
        <v>2013</v>
      </c>
      <c r="E410" s="54">
        <v>41634</v>
      </c>
      <c r="F410" s="53">
        <v>4</v>
      </c>
      <c r="G410" s="55" t="s">
        <v>123</v>
      </c>
      <c r="H410" s="53" t="s">
        <v>124</v>
      </c>
      <c r="I410" s="56" t="s">
        <v>5</v>
      </c>
      <c r="J410" s="53" t="s">
        <v>94</v>
      </c>
      <c r="L410" s="57" t="s">
        <v>104</v>
      </c>
      <c r="M410" s="57" t="s">
        <v>3</v>
      </c>
      <c r="N410" s="69" t="s">
        <v>574</v>
      </c>
      <c r="O410" s="57" t="s">
        <v>94</v>
      </c>
      <c r="P410" s="58"/>
    </row>
    <row r="411" spans="2:16" ht="12" customHeight="1" x14ac:dyDescent="0.2">
      <c r="B411" s="53" t="s">
        <v>104</v>
      </c>
      <c r="C411" s="53" t="s">
        <v>1</v>
      </c>
      <c r="D411" s="53">
        <v>2013</v>
      </c>
      <c r="E411" s="54">
        <v>41634</v>
      </c>
      <c r="F411" s="53">
        <v>5</v>
      </c>
      <c r="G411" s="55" t="s">
        <v>247</v>
      </c>
      <c r="H411" s="53" t="s">
        <v>169</v>
      </c>
      <c r="I411" s="56" t="s">
        <v>5</v>
      </c>
      <c r="J411" s="53" t="s">
        <v>94</v>
      </c>
      <c r="L411" s="57" t="s">
        <v>104</v>
      </c>
      <c r="M411" s="57" t="s">
        <v>3</v>
      </c>
      <c r="N411" s="69" t="s">
        <v>575</v>
      </c>
      <c r="O411" s="57" t="s">
        <v>94</v>
      </c>
      <c r="P411" s="58"/>
    </row>
    <row r="412" spans="2:16" ht="12" customHeight="1" x14ac:dyDescent="0.2">
      <c r="B412" s="53" t="s">
        <v>104</v>
      </c>
      <c r="C412" s="53" t="s">
        <v>1</v>
      </c>
      <c r="D412" s="53">
        <v>2013</v>
      </c>
      <c r="E412" s="54">
        <v>41634</v>
      </c>
      <c r="F412" s="53">
        <v>6</v>
      </c>
      <c r="G412" s="55" t="s">
        <v>183</v>
      </c>
      <c r="H412" s="53" t="s">
        <v>169</v>
      </c>
      <c r="I412" s="56" t="s">
        <v>5</v>
      </c>
      <c r="J412" s="53" t="s">
        <v>93</v>
      </c>
      <c r="L412" s="57" t="s">
        <v>104</v>
      </c>
      <c r="M412" s="57" t="s">
        <v>3</v>
      </c>
      <c r="N412" s="58" t="s">
        <v>576</v>
      </c>
      <c r="O412" s="57" t="s">
        <v>94</v>
      </c>
      <c r="P412" s="58"/>
    </row>
    <row r="413" spans="2:16" ht="12" customHeight="1" x14ac:dyDescent="0.2">
      <c r="B413" s="53" t="s">
        <v>104</v>
      </c>
      <c r="C413" s="53" t="s">
        <v>1</v>
      </c>
      <c r="D413" s="53">
        <v>2013</v>
      </c>
      <c r="E413" s="54">
        <v>41634</v>
      </c>
      <c r="F413" s="53">
        <v>7</v>
      </c>
      <c r="G413" s="55" t="s">
        <v>323</v>
      </c>
      <c r="H413" s="53" t="s">
        <v>254</v>
      </c>
      <c r="I413" s="56" t="s">
        <v>5</v>
      </c>
      <c r="J413" s="53" t="s">
        <v>94</v>
      </c>
      <c r="L413" s="57" t="s">
        <v>104</v>
      </c>
      <c r="M413" s="57" t="s">
        <v>3</v>
      </c>
      <c r="N413" s="58" t="s">
        <v>577</v>
      </c>
      <c r="O413" s="57" t="s">
        <v>94</v>
      </c>
      <c r="P413" s="58"/>
    </row>
    <row r="414" spans="2:16" ht="12" customHeight="1" x14ac:dyDescent="0.2">
      <c r="B414" s="53" t="s">
        <v>104</v>
      </c>
      <c r="C414" s="53" t="s">
        <v>1</v>
      </c>
      <c r="D414" s="53">
        <v>2013</v>
      </c>
      <c r="E414" s="54">
        <v>41634</v>
      </c>
      <c r="F414" s="53">
        <v>8</v>
      </c>
      <c r="G414" s="55" t="s">
        <v>141</v>
      </c>
      <c r="H414" s="53" t="s">
        <v>142</v>
      </c>
      <c r="I414" s="56" t="s">
        <v>5</v>
      </c>
      <c r="J414" s="53" t="s">
        <v>94</v>
      </c>
      <c r="L414" s="57" t="s">
        <v>104</v>
      </c>
      <c r="M414" s="57" t="s">
        <v>3</v>
      </c>
      <c r="N414" s="69" t="s">
        <v>578</v>
      </c>
      <c r="O414" s="57" t="s">
        <v>94</v>
      </c>
      <c r="P414" s="58" t="s">
        <v>579</v>
      </c>
    </row>
    <row r="415" spans="2:16" ht="12" customHeight="1" x14ac:dyDescent="0.2">
      <c r="B415" s="53" t="s">
        <v>104</v>
      </c>
      <c r="C415" s="53" t="s">
        <v>1</v>
      </c>
      <c r="D415" s="53">
        <v>2013</v>
      </c>
      <c r="E415" s="54">
        <v>41634</v>
      </c>
      <c r="F415" s="53">
        <v>9</v>
      </c>
      <c r="G415" s="55" t="s">
        <v>144</v>
      </c>
      <c r="H415" s="53" t="s">
        <v>145</v>
      </c>
      <c r="I415" s="56" t="s">
        <v>5</v>
      </c>
      <c r="J415" s="53" t="s">
        <v>94</v>
      </c>
      <c r="L415" s="57" t="s">
        <v>104</v>
      </c>
      <c r="M415" s="57" t="s">
        <v>3</v>
      </c>
      <c r="N415" s="69" t="s">
        <v>580</v>
      </c>
      <c r="O415" s="57" t="s">
        <v>94</v>
      </c>
      <c r="P415" s="58" t="s">
        <v>581</v>
      </c>
    </row>
    <row r="416" spans="2:16" ht="12" customHeight="1" x14ac:dyDescent="0.2">
      <c r="B416" s="53" t="s">
        <v>104</v>
      </c>
      <c r="C416" s="53" t="s">
        <v>1</v>
      </c>
      <c r="D416" s="53">
        <v>2013</v>
      </c>
      <c r="E416" s="54">
        <v>41634</v>
      </c>
      <c r="F416" s="53">
        <v>10</v>
      </c>
      <c r="G416" s="55" t="s">
        <v>206</v>
      </c>
      <c r="H416" s="53" t="s">
        <v>157</v>
      </c>
      <c r="I416" s="56" t="s">
        <v>5</v>
      </c>
      <c r="J416" s="53" t="s">
        <v>94</v>
      </c>
      <c r="L416" s="57" t="s">
        <v>104</v>
      </c>
      <c r="M416" s="57" t="s">
        <v>3</v>
      </c>
      <c r="N416" s="58" t="s">
        <v>582</v>
      </c>
      <c r="O416" s="57" t="s">
        <v>93</v>
      </c>
      <c r="P416" s="58"/>
    </row>
    <row r="417" spans="2:16" ht="12" customHeight="1" x14ac:dyDescent="0.2">
      <c r="B417" s="53" t="s">
        <v>104</v>
      </c>
      <c r="C417" s="53" t="s">
        <v>1</v>
      </c>
      <c r="D417" s="53">
        <v>2013</v>
      </c>
      <c r="E417" s="54">
        <v>41634</v>
      </c>
      <c r="F417" s="53">
        <v>11</v>
      </c>
      <c r="G417" s="55" t="s">
        <v>344</v>
      </c>
      <c r="H417" s="53" t="s">
        <v>142</v>
      </c>
      <c r="I417" s="56" t="s">
        <v>5</v>
      </c>
      <c r="J417" s="53" t="s">
        <v>94</v>
      </c>
      <c r="L417" s="57" t="s">
        <v>104</v>
      </c>
      <c r="M417" s="57" t="s">
        <v>3</v>
      </c>
      <c r="N417" s="58" t="s">
        <v>583</v>
      </c>
      <c r="O417" s="57" t="s">
        <v>94</v>
      </c>
      <c r="P417" s="58"/>
    </row>
    <row r="418" spans="2:16" ht="12" customHeight="1" x14ac:dyDescent="0.2">
      <c r="B418" s="53" t="s">
        <v>104</v>
      </c>
      <c r="C418" s="53" t="s">
        <v>1</v>
      </c>
      <c r="D418" s="53">
        <v>2013</v>
      </c>
      <c r="E418" s="54">
        <v>41634</v>
      </c>
      <c r="F418" s="53">
        <v>12</v>
      </c>
      <c r="G418" s="55" t="s">
        <v>328</v>
      </c>
      <c r="H418" s="53" t="s">
        <v>181</v>
      </c>
      <c r="I418" s="56" t="s">
        <v>5</v>
      </c>
      <c r="J418" s="53" t="s">
        <v>94</v>
      </c>
      <c r="L418" s="57" t="s">
        <v>104</v>
      </c>
      <c r="M418" s="57" t="s">
        <v>3</v>
      </c>
      <c r="N418" s="69" t="s">
        <v>584</v>
      </c>
      <c r="O418" s="57" t="s">
        <v>94</v>
      </c>
      <c r="P418" s="58"/>
    </row>
    <row r="419" spans="2:16" ht="12" customHeight="1" x14ac:dyDescent="0.2">
      <c r="B419" s="53" t="s">
        <v>104</v>
      </c>
      <c r="C419" s="53" t="s">
        <v>1</v>
      </c>
      <c r="D419" s="53">
        <v>2013</v>
      </c>
      <c r="E419" s="54">
        <v>41634</v>
      </c>
      <c r="F419" s="53">
        <v>13</v>
      </c>
      <c r="G419" s="55" t="s">
        <v>362</v>
      </c>
      <c r="H419" s="53" t="s">
        <v>181</v>
      </c>
      <c r="I419" s="56" t="s">
        <v>5</v>
      </c>
      <c r="J419" s="53" t="s">
        <v>93</v>
      </c>
      <c r="L419" s="57" t="s">
        <v>104</v>
      </c>
      <c r="M419" s="57" t="s">
        <v>3</v>
      </c>
      <c r="N419" s="58" t="s">
        <v>585</v>
      </c>
      <c r="O419" s="57" t="s">
        <v>94</v>
      </c>
      <c r="P419" s="58"/>
    </row>
    <row r="420" spans="2:16" ht="12" customHeight="1" x14ac:dyDescent="0.2">
      <c r="B420" s="53" t="s">
        <v>104</v>
      </c>
      <c r="C420" s="53" t="s">
        <v>1</v>
      </c>
      <c r="D420" s="53">
        <v>2013</v>
      </c>
      <c r="E420" s="54">
        <v>41634</v>
      </c>
      <c r="F420" s="53">
        <v>14</v>
      </c>
      <c r="G420" s="55" t="s">
        <v>289</v>
      </c>
      <c r="H420" s="53" t="s">
        <v>157</v>
      </c>
      <c r="I420" s="56" t="s">
        <v>5</v>
      </c>
      <c r="J420" s="53" t="s">
        <v>94</v>
      </c>
      <c r="L420" s="57" t="s">
        <v>104</v>
      </c>
      <c r="M420" s="57" t="s">
        <v>3</v>
      </c>
      <c r="N420" s="58" t="s">
        <v>586</v>
      </c>
      <c r="O420" s="57" t="s">
        <v>94</v>
      </c>
      <c r="P420" s="58"/>
    </row>
    <row r="421" spans="2:16" ht="12" customHeight="1" x14ac:dyDescent="0.2">
      <c r="B421" s="53" t="s">
        <v>104</v>
      </c>
      <c r="C421" s="53" t="s">
        <v>1</v>
      </c>
      <c r="D421" s="53">
        <v>2013</v>
      </c>
      <c r="E421" s="54">
        <v>41634</v>
      </c>
      <c r="F421" s="53">
        <v>15</v>
      </c>
      <c r="G421" s="55" t="s">
        <v>198</v>
      </c>
      <c r="H421" s="53" t="s">
        <v>363</v>
      </c>
      <c r="I421" s="56" t="s">
        <v>5</v>
      </c>
      <c r="J421" s="53" t="s">
        <v>93</v>
      </c>
      <c r="L421" s="57" t="s">
        <v>104</v>
      </c>
      <c r="M421" s="57" t="s">
        <v>3</v>
      </c>
      <c r="N421" s="69" t="s">
        <v>587</v>
      </c>
      <c r="O421" s="57" t="s">
        <v>94</v>
      </c>
      <c r="P421" s="58"/>
    </row>
    <row r="422" spans="2:16" ht="12" customHeight="1" x14ac:dyDescent="0.2">
      <c r="B422" s="53" t="s">
        <v>104</v>
      </c>
      <c r="C422" s="53" t="s">
        <v>1</v>
      </c>
      <c r="D422" s="53">
        <v>2013</v>
      </c>
      <c r="E422" s="54">
        <v>41634</v>
      </c>
      <c r="F422" s="53">
        <v>16</v>
      </c>
      <c r="G422" s="55" t="s">
        <v>188</v>
      </c>
      <c r="H422" s="53" t="s">
        <v>181</v>
      </c>
      <c r="I422" s="56" t="s">
        <v>5</v>
      </c>
      <c r="J422" s="53" t="s">
        <v>94</v>
      </c>
      <c r="L422" s="57" t="s">
        <v>104</v>
      </c>
      <c r="M422" s="57" t="s">
        <v>3</v>
      </c>
      <c r="N422" s="58" t="s">
        <v>588</v>
      </c>
      <c r="O422" s="57" t="s">
        <v>93</v>
      </c>
      <c r="P422" s="58"/>
    </row>
    <row r="423" spans="2:16" ht="12" customHeight="1" x14ac:dyDescent="0.2">
      <c r="B423" s="53" t="s">
        <v>104</v>
      </c>
      <c r="C423" s="53" t="s">
        <v>1</v>
      </c>
      <c r="D423" s="53">
        <v>2013</v>
      </c>
      <c r="E423" s="54">
        <v>41634</v>
      </c>
      <c r="F423" s="53">
        <v>17</v>
      </c>
      <c r="G423" s="55" t="s">
        <v>189</v>
      </c>
      <c r="H423" s="53" t="s">
        <v>157</v>
      </c>
      <c r="I423" s="56" t="s">
        <v>5</v>
      </c>
      <c r="J423" s="53" t="s">
        <v>94</v>
      </c>
      <c r="L423" s="57" t="s">
        <v>104</v>
      </c>
      <c r="M423" s="57" t="s">
        <v>3</v>
      </c>
      <c r="N423" s="58" t="s">
        <v>589</v>
      </c>
      <c r="O423" s="57" t="s">
        <v>94</v>
      </c>
      <c r="P423" s="58"/>
    </row>
    <row r="424" spans="2:16" ht="12" customHeight="1" x14ac:dyDescent="0.2">
      <c r="B424" s="53" t="s">
        <v>104</v>
      </c>
      <c r="C424" s="53" t="s">
        <v>1</v>
      </c>
      <c r="D424" s="53">
        <v>2013</v>
      </c>
      <c r="E424" s="54">
        <v>41634</v>
      </c>
      <c r="F424" s="53">
        <v>18</v>
      </c>
      <c r="G424" s="55" t="s">
        <v>260</v>
      </c>
      <c r="H424" s="53" t="s">
        <v>124</v>
      </c>
      <c r="I424" s="56" t="s">
        <v>5</v>
      </c>
      <c r="J424" s="53" t="s">
        <v>94</v>
      </c>
      <c r="L424" s="57" t="s">
        <v>104</v>
      </c>
      <c r="M424" s="57" t="s">
        <v>3</v>
      </c>
      <c r="N424" s="58" t="s">
        <v>590</v>
      </c>
      <c r="O424" s="57" t="s">
        <v>94</v>
      </c>
      <c r="P424" s="58"/>
    </row>
    <row r="425" spans="2:16" ht="12" customHeight="1" x14ac:dyDescent="0.2">
      <c r="B425" s="53" t="s">
        <v>104</v>
      </c>
      <c r="C425" s="53" t="s">
        <v>1</v>
      </c>
      <c r="D425" s="53">
        <v>2013</v>
      </c>
      <c r="E425" s="54">
        <v>41634</v>
      </c>
      <c r="F425" s="53">
        <v>19</v>
      </c>
      <c r="G425" s="55" t="s">
        <v>290</v>
      </c>
      <c r="H425" s="53" t="s">
        <v>213</v>
      </c>
      <c r="I425" s="56" t="s">
        <v>5</v>
      </c>
      <c r="J425" s="53" t="s">
        <v>94</v>
      </c>
      <c r="L425" s="57" t="s">
        <v>104</v>
      </c>
      <c r="M425" s="57" t="s">
        <v>3</v>
      </c>
      <c r="N425" s="58" t="s">
        <v>591</v>
      </c>
      <c r="O425" s="57" t="s">
        <v>94</v>
      </c>
      <c r="P425" s="58"/>
    </row>
    <row r="426" spans="2:16" ht="12" customHeight="1" x14ac:dyDescent="0.2">
      <c r="B426" s="53" t="s">
        <v>104</v>
      </c>
      <c r="C426" s="53" t="s">
        <v>1</v>
      </c>
      <c r="D426" s="53">
        <v>2013</v>
      </c>
      <c r="E426" s="54">
        <v>41634</v>
      </c>
      <c r="F426" s="53">
        <v>20</v>
      </c>
      <c r="G426" s="55" t="s">
        <v>316</v>
      </c>
      <c r="H426" s="53" t="s">
        <v>162</v>
      </c>
      <c r="I426" s="56" t="s">
        <v>5</v>
      </c>
      <c r="J426" s="53" t="s">
        <v>94</v>
      </c>
      <c r="L426" s="57" t="s">
        <v>104</v>
      </c>
      <c r="M426" s="57" t="s">
        <v>3</v>
      </c>
      <c r="N426" s="69" t="s">
        <v>592</v>
      </c>
      <c r="O426" s="57" t="s">
        <v>94</v>
      </c>
      <c r="P426" s="58"/>
    </row>
    <row r="427" spans="2:16" ht="12" customHeight="1" x14ac:dyDescent="0.2">
      <c r="B427" s="53" t="s">
        <v>104</v>
      </c>
      <c r="C427" s="53" t="s">
        <v>1</v>
      </c>
      <c r="D427" s="53">
        <v>2013</v>
      </c>
      <c r="E427" s="54">
        <v>41634</v>
      </c>
      <c r="F427" s="53">
        <v>21</v>
      </c>
      <c r="G427" s="55" t="s">
        <v>164</v>
      </c>
      <c r="H427" s="53" t="s">
        <v>135</v>
      </c>
      <c r="I427" s="56" t="s">
        <v>5</v>
      </c>
      <c r="J427" s="53" t="s">
        <v>94</v>
      </c>
      <c r="L427" s="57" t="s">
        <v>104</v>
      </c>
      <c r="M427" s="57" t="s">
        <v>3</v>
      </c>
      <c r="N427" s="58" t="s">
        <v>593</v>
      </c>
      <c r="O427" s="57" t="s">
        <v>94</v>
      </c>
      <c r="P427" s="58"/>
    </row>
    <row r="428" spans="2:16" ht="12" customHeight="1" x14ac:dyDescent="0.2">
      <c r="B428" s="53" t="s">
        <v>104</v>
      </c>
      <c r="C428" s="53" t="s">
        <v>1</v>
      </c>
      <c r="D428" s="53">
        <v>2013</v>
      </c>
      <c r="E428" s="54">
        <v>41634</v>
      </c>
      <c r="F428" s="53">
        <v>22</v>
      </c>
      <c r="G428" s="55" t="s">
        <v>257</v>
      </c>
      <c r="H428" s="53" t="s">
        <v>157</v>
      </c>
      <c r="I428" s="56" t="s">
        <v>5</v>
      </c>
      <c r="J428" s="53" t="s">
        <v>94</v>
      </c>
      <c r="L428" s="57" t="s">
        <v>104</v>
      </c>
      <c r="M428" s="57" t="s">
        <v>3</v>
      </c>
      <c r="N428" s="69" t="s">
        <v>594</v>
      </c>
      <c r="O428" s="57" t="s">
        <v>94</v>
      </c>
      <c r="P428" s="58"/>
    </row>
    <row r="429" spans="2:16" ht="12" customHeight="1" x14ac:dyDescent="0.2">
      <c r="B429" s="53" t="s">
        <v>104</v>
      </c>
      <c r="C429" s="53" t="s">
        <v>1</v>
      </c>
      <c r="D429" s="53">
        <v>2013</v>
      </c>
      <c r="E429" s="54">
        <v>41634</v>
      </c>
      <c r="F429" s="53">
        <v>23</v>
      </c>
      <c r="G429" s="55" t="s">
        <v>312</v>
      </c>
      <c r="H429" s="53" t="s">
        <v>197</v>
      </c>
      <c r="I429" s="56" t="s">
        <v>5</v>
      </c>
      <c r="J429" s="53" t="s">
        <v>94</v>
      </c>
      <c r="L429" s="57" t="s">
        <v>104</v>
      </c>
      <c r="M429" s="57" t="s">
        <v>3</v>
      </c>
      <c r="N429" s="58" t="s">
        <v>595</v>
      </c>
      <c r="O429" s="57" t="s">
        <v>94</v>
      </c>
      <c r="P429" s="58"/>
    </row>
    <row r="430" spans="2:16" ht="12" customHeight="1" x14ac:dyDescent="0.2">
      <c r="B430" s="53" t="s">
        <v>104</v>
      </c>
      <c r="C430" s="53" t="s">
        <v>1</v>
      </c>
      <c r="D430" s="53">
        <v>2013</v>
      </c>
      <c r="E430" s="54">
        <v>41634</v>
      </c>
      <c r="F430" s="53">
        <v>24</v>
      </c>
      <c r="G430" s="55" t="s">
        <v>326</v>
      </c>
      <c r="H430" s="53" t="s">
        <v>211</v>
      </c>
      <c r="I430" s="56" t="s">
        <v>5</v>
      </c>
      <c r="J430" s="53" t="s">
        <v>94</v>
      </c>
      <c r="L430" s="57" t="s">
        <v>104</v>
      </c>
      <c r="M430" s="57" t="s">
        <v>3</v>
      </c>
      <c r="N430" s="58" t="s">
        <v>596</v>
      </c>
      <c r="O430" s="57" t="s">
        <v>93</v>
      </c>
      <c r="P430" s="58"/>
    </row>
    <row r="431" spans="2:16" ht="12" customHeight="1" x14ac:dyDescent="0.2">
      <c r="B431" s="53" t="s">
        <v>104</v>
      </c>
      <c r="C431" s="53" t="s">
        <v>1</v>
      </c>
      <c r="D431" s="53">
        <v>2013</v>
      </c>
      <c r="E431" s="54">
        <v>41634</v>
      </c>
      <c r="F431" s="53">
        <v>25</v>
      </c>
      <c r="G431" s="55" t="s">
        <v>185</v>
      </c>
      <c r="H431" s="53" t="s">
        <v>363</v>
      </c>
      <c r="I431" s="56" t="s">
        <v>5</v>
      </c>
      <c r="J431" s="53" t="s">
        <v>94</v>
      </c>
      <c r="L431" s="57" t="s">
        <v>104</v>
      </c>
      <c r="M431" s="57" t="s">
        <v>3</v>
      </c>
      <c r="N431" s="58" t="s">
        <v>597</v>
      </c>
      <c r="O431" s="57" t="s">
        <v>94</v>
      </c>
      <c r="P431" s="58"/>
    </row>
    <row r="432" spans="2:16" ht="12" customHeight="1" x14ac:dyDescent="0.2">
      <c r="B432" s="53" t="s">
        <v>104</v>
      </c>
      <c r="C432" s="53" t="s">
        <v>1</v>
      </c>
      <c r="D432" s="53">
        <v>2013</v>
      </c>
      <c r="E432" s="54">
        <v>41634</v>
      </c>
      <c r="F432" s="53">
        <v>26</v>
      </c>
      <c r="G432" s="55" t="s">
        <v>205</v>
      </c>
      <c r="H432" s="53" t="s">
        <v>135</v>
      </c>
      <c r="I432" s="56" t="s">
        <v>5</v>
      </c>
      <c r="J432" s="53" t="s">
        <v>94</v>
      </c>
      <c r="L432" s="57" t="s">
        <v>104</v>
      </c>
      <c r="M432" s="57" t="s">
        <v>3</v>
      </c>
      <c r="N432" s="58" t="s">
        <v>598</v>
      </c>
      <c r="O432" s="57" t="s">
        <v>94</v>
      </c>
      <c r="P432" s="58"/>
    </row>
    <row r="433" spans="2:16" ht="12" customHeight="1" x14ac:dyDescent="0.2">
      <c r="B433" s="53" t="s">
        <v>104</v>
      </c>
      <c r="C433" s="53" t="s">
        <v>1</v>
      </c>
      <c r="D433" s="53">
        <v>2013</v>
      </c>
      <c r="E433" s="54">
        <v>41634</v>
      </c>
      <c r="F433" s="53">
        <v>27</v>
      </c>
      <c r="G433" s="55" t="s">
        <v>378</v>
      </c>
      <c r="H433" s="53" t="s">
        <v>181</v>
      </c>
      <c r="I433" s="56" t="s">
        <v>5</v>
      </c>
      <c r="J433" s="53" t="s">
        <v>94</v>
      </c>
      <c r="L433" s="57" t="s">
        <v>104</v>
      </c>
      <c r="M433" s="57" t="s">
        <v>3</v>
      </c>
      <c r="N433" s="58" t="s">
        <v>599</v>
      </c>
      <c r="O433" s="57" t="s">
        <v>94</v>
      </c>
      <c r="P433" s="58"/>
    </row>
    <row r="434" spans="2:16" ht="12" customHeight="1" x14ac:dyDescent="0.2">
      <c r="B434" s="53" t="s">
        <v>104</v>
      </c>
      <c r="C434" s="53" t="s">
        <v>1</v>
      </c>
      <c r="D434" s="53">
        <v>2013</v>
      </c>
      <c r="E434" s="54">
        <v>41634</v>
      </c>
      <c r="F434" s="53">
        <v>28</v>
      </c>
      <c r="G434" s="55" t="s">
        <v>338</v>
      </c>
      <c r="H434" s="53" t="s">
        <v>254</v>
      </c>
      <c r="I434" s="56" t="s">
        <v>5</v>
      </c>
      <c r="J434" s="53" t="s">
        <v>94</v>
      </c>
      <c r="L434" s="57" t="s">
        <v>104</v>
      </c>
      <c r="M434" s="57" t="s">
        <v>3</v>
      </c>
      <c r="N434" s="58" t="s">
        <v>600</v>
      </c>
      <c r="O434" s="57" t="s">
        <v>94</v>
      </c>
      <c r="P434" s="58"/>
    </row>
    <row r="435" spans="2:16" ht="12" customHeight="1" x14ac:dyDescent="0.2">
      <c r="B435" s="53" t="s">
        <v>104</v>
      </c>
      <c r="C435" s="53" t="s">
        <v>1</v>
      </c>
      <c r="D435" s="53">
        <v>2013</v>
      </c>
      <c r="E435" s="54">
        <v>41634</v>
      </c>
      <c r="F435" s="53">
        <v>29</v>
      </c>
      <c r="G435" s="55" t="s">
        <v>167</v>
      </c>
      <c r="H435" s="53" t="s">
        <v>162</v>
      </c>
      <c r="I435" s="56" t="s">
        <v>5</v>
      </c>
      <c r="J435" s="53" t="s">
        <v>94</v>
      </c>
      <c r="L435" s="57" t="s">
        <v>104</v>
      </c>
      <c r="M435" s="57" t="s">
        <v>3</v>
      </c>
      <c r="N435" s="69" t="s">
        <v>601</v>
      </c>
      <c r="O435" s="57" t="s">
        <v>94</v>
      </c>
      <c r="P435" s="58"/>
    </row>
    <row r="436" spans="2:16" ht="12" customHeight="1" x14ac:dyDescent="0.2">
      <c r="B436" s="53" t="s">
        <v>104</v>
      </c>
      <c r="C436" s="53" t="s">
        <v>1</v>
      </c>
      <c r="D436" s="53">
        <v>2013</v>
      </c>
      <c r="E436" s="54">
        <v>41634</v>
      </c>
      <c r="F436" s="53">
        <v>30</v>
      </c>
      <c r="G436" s="55" t="s">
        <v>376</v>
      </c>
      <c r="H436" s="53" t="s">
        <v>124</v>
      </c>
      <c r="I436" s="56" t="s">
        <v>5</v>
      </c>
      <c r="J436" s="53" t="s">
        <v>94</v>
      </c>
      <c r="L436" s="57" t="s">
        <v>104</v>
      </c>
      <c r="M436" s="57" t="s">
        <v>3</v>
      </c>
      <c r="N436" s="69" t="s">
        <v>602</v>
      </c>
      <c r="O436" s="57" t="s">
        <v>94</v>
      </c>
      <c r="P436" s="58"/>
    </row>
    <row r="437" spans="2:16" ht="12" customHeight="1" x14ac:dyDescent="0.2">
      <c r="B437" s="53" t="s">
        <v>104</v>
      </c>
      <c r="C437" s="53" t="s">
        <v>1</v>
      </c>
      <c r="D437" s="53">
        <v>2013</v>
      </c>
      <c r="E437" s="54">
        <v>41634</v>
      </c>
      <c r="F437" s="53">
        <v>31</v>
      </c>
      <c r="G437" s="55" t="s">
        <v>367</v>
      </c>
      <c r="H437" s="53" t="s">
        <v>124</v>
      </c>
      <c r="I437" s="56" t="s">
        <v>5</v>
      </c>
      <c r="J437" s="53" t="s">
        <v>94</v>
      </c>
      <c r="L437" s="57" t="s">
        <v>104</v>
      </c>
      <c r="M437" s="57" t="s">
        <v>3</v>
      </c>
      <c r="N437" s="69" t="s">
        <v>603</v>
      </c>
      <c r="O437" s="57" t="s">
        <v>94</v>
      </c>
      <c r="P437" s="58"/>
    </row>
    <row r="438" spans="2:16" ht="12" customHeight="1" x14ac:dyDescent="0.2">
      <c r="B438" s="53" t="s">
        <v>104</v>
      </c>
      <c r="C438" s="53" t="s">
        <v>1</v>
      </c>
      <c r="D438" s="53">
        <v>2013</v>
      </c>
      <c r="E438" s="54">
        <v>41634</v>
      </c>
      <c r="F438" s="53">
        <v>32</v>
      </c>
      <c r="G438" s="55" t="s">
        <v>208</v>
      </c>
      <c r="H438" s="53" t="s">
        <v>160</v>
      </c>
      <c r="I438" s="56" t="s">
        <v>5</v>
      </c>
      <c r="J438" s="53" t="s">
        <v>93</v>
      </c>
      <c r="L438" s="57" t="s">
        <v>104</v>
      </c>
      <c r="M438" s="57" t="s">
        <v>3</v>
      </c>
      <c r="N438" s="69" t="s">
        <v>604</v>
      </c>
      <c r="O438" s="57" t="s">
        <v>93</v>
      </c>
      <c r="P438" s="58"/>
    </row>
    <row r="439" spans="2:16" ht="12" customHeight="1" x14ac:dyDescent="0.2">
      <c r="B439" s="53" t="s">
        <v>104</v>
      </c>
      <c r="C439" s="53" t="s">
        <v>1</v>
      </c>
      <c r="D439" s="53">
        <v>2013</v>
      </c>
      <c r="E439" s="54">
        <v>41634</v>
      </c>
      <c r="F439" s="53">
        <v>33</v>
      </c>
      <c r="G439" s="55" t="s">
        <v>159</v>
      </c>
      <c r="H439" s="53" t="s">
        <v>160</v>
      </c>
      <c r="I439" s="56" t="s">
        <v>5</v>
      </c>
      <c r="J439" s="53" t="s">
        <v>94</v>
      </c>
      <c r="L439" s="57" t="s">
        <v>104</v>
      </c>
      <c r="M439" s="57" t="s">
        <v>3</v>
      </c>
      <c r="N439" s="58" t="s">
        <v>605</v>
      </c>
      <c r="O439" s="57" t="s">
        <v>94</v>
      </c>
      <c r="P439" s="58"/>
    </row>
    <row r="440" spans="2:16" ht="12" customHeight="1" x14ac:dyDescent="0.2">
      <c r="B440" s="53" t="s">
        <v>104</v>
      </c>
      <c r="C440" s="53" t="s">
        <v>1</v>
      </c>
      <c r="D440" s="53">
        <v>2013</v>
      </c>
      <c r="E440" s="54">
        <v>41634</v>
      </c>
      <c r="F440" s="53">
        <v>34</v>
      </c>
      <c r="G440" s="55" t="s">
        <v>271</v>
      </c>
      <c r="H440" s="53" t="s">
        <v>181</v>
      </c>
      <c r="I440" s="56" t="s">
        <v>5</v>
      </c>
      <c r="J440" s="53" t="s">
        <v>94</v>
      </c>
      <c r="L440" s="57" t="s">
        <v>104</v>
      </c>
      <c r="M440" s="57" t="s">
        <v>3</v>
      </c>
      <c r="N440" s="58" t="s">
        <v>606</v>
      </c>
      <c r="O440" s="57" t="s">
        <v>93</v>
      </c>
      <c r="P440" s="58"/>
    </row>
    <row r="441" spans="2:16" ht="12" customHeight="1" x14ac:dyDescent="0.2">
      <c r="B441" s="53" t="s">
        <v>104</v>
      </c>
      <c r="C441" s="53" t="s">
        <v>1</v>
      </c>
      <c r="D441" s="53">
        <v>2013</v>
      </c>
      <c r="E441" s="54">
        <v>41634</v>
      </c>
      <c r="F441" s="53">
        <v>35</v>
      </c>
      <c r="G441" s="55" t="s">
        <v>187</v>
      </c>
      <c r="H441" s="53" t="s">
        <v>162</v>
      </c>
      <c r="I441" s="56" t="s">
        <v>5</v>
      </c>
      <c r="J441" s="53" t="s">
        <v>94</v>
      </c>
      <c r="L441" s="57" t="s">
        <v>104</v>
      </c>
      <c r="M441" s="57" t="s">
        <v>3</v>
      </c>
      <c r="N441" s="58" t="s">
        <v>607</v>
      </c>
      <c r="O441" s="57" t="s">
        <v>94</v>
      </c>
      <c r="P441" s="58"/>
    </row>
    <row r="442" spans="2:16" ht="12" customHeight="1" x14ac:dyDescent="0.2">
      <c r="B442" s="53" t="s">
        <v>104</v>
      </c>
      <c r="C442" s="53" t="s">
        <v>1</v>
      </c>
      <c r="D442" s="53">
        <v>2013</v>
      </c>
      <c r="E442" s="54">
        <v>41634</v>
      </c>
      <c r="F442" s="53">
        <v>36</v>
      </c>
      <c r="G442" s="55" t="s">
        <v>228</v>
      </c>
      <c r="H442" s="53" t="s">
        <v>229</v>
      </c>
      <c r="I442" s="56" t="s">
        <v>5</v>
      </c>
      <c r="J442" s="53" t="s">
        <v>94</v>
      </c>
      <c r="L442" s="57" t="s">
        <v>104</v>
      </c>
      <c r="M442" s="57" t="s">
        <v>3</v>
      </c>
      <c r="N442" s="69" t="s">
        <v>608</v>
      </c>
      <c r="O442" s="57" t="s">
        <v>88</v>
      </c>
      <c r="P442" s="58"/>
    </row>
    <row r="443" spans="2:16" ht="12" customHeight="1" x14ac:dyDescent="0.2">
      <c r="B443" s="53" t="s">
        <v>104</v>
      </c>
      <c r="C443" s="53" t="s">
        <v>1</v>
      </c>
      <c r="D443" s="53">
        <v>2013</v>
      </c>
      <c r="E443" s="54">
        <v>41634</v>
      </c>
      <c r="F443" s="53">
        <v>37</v>
      </c>
      <c r="G443" s="55" t="s">
        <v>243</v>
      </c>
      <c r="H443" s="53" t="s">
        <v>124</v>
      </c>
      <c r="I443" s="56" t="s">
        <v>5</v>
      </c>
      <c r="J443" s="53" t="s">
        <v>93</v>
      </c>
      <c r="L443" s="57" t="s">
        <v>104</v>
      </c>
      <c r="M443" s="57" t="s">
        <v>3</v>
      </c>
      <c r="N443" s="58" t="s">
        <v>609</v>
      </c>
      <c r="O443" s="57" t="s">
        <v>94</v>
      </c>
      <c r="P443" s="58"/>
    </row>
    <row r="444" spans="2:16" ht="12" customHeight="1" x14ac:dyDescent="0.2">
      <c r="B444" s="53" t="s">
        <v>104</v>
      </c>
      <c r="C444" s="53" t="s">
        <v>1</v>
      </c>
      <c r="D444" s="53">
        <v>2013</v>
      </c>
      <c r="E444" s="54">
        <v>41634</v>
      </c>
      <c r="F444" s="53">
        <v>38</v>
      </c>
      <c r="G444" s="55" t="s">
        <v>268</v>
      </c>
      <c r="H444" s="53" t="s">
        <v>162</v>
      </c>
      <c r="I444" s="56" t="s">
        <v>5</v>
      </c>
      <c r="J444" s="53" t="s">
        <v>94</v>
      </c>
      <c r="L444" s="57" t="s">
        <v>104</v>
      </c>
      <c r="M444" s="57" t="s">
        <v>3</v>
      </c>
      <c r="N444" s="69" t="s">
        <v>610</v>
      </c>
      <c r="O444" s="57" t="s">
        <v>93</v>
      </c>
      <c r="P444" s="58"/>
    </row>
    <row r="445" spans="2:16" ht="12" customHeight="1" x14ac:dyDescent="0.2">
      <c r="B445" s="53" t="s">
        <v>104</v>
      </c>
      <c r="C445" s="53" t="s">
        <v>1</v>
      </c>
      <c r="D445" s="53">
        <v>2013</v>
      </c>
      <c r="E445" s="54">
        <v>41634</v>
      </c>
      <c r="F445" s="53">
        <v>39</v>
      </c>
      <c r="G445" s="55" t="s">
        <v>253</v>
      </c>
      <c r="H445" s="53" t="s">
        <v>162</v>
      </c>
      <c r="I445" s="56" t="s">
        <v>5</v>
      </c>
      <c r="J445" s="53" t="s">
        <v>94</v>
      </c>
      <c r="L445" s="57" t="s">
        <v>104</v>
      </c>
      <c r="M445" s="57" t="s">
        <v>3</v>
      </c>
      <c r="N445" s="69" t="s">
        <v>611</v>
      </c>
      <c r="O445" s="57" t="s">
        <v>94</v>
      </c>
      <c r="P445" s="58"/>
    </row>
    <row r="446" spans="2:16" ht="12" customHeight="1" x14ac:dyDescent="0.2">
      <c r="B446" s="53" t="s">
        <v>104</v>
      </c>
      <c r="C446" s="53" t="s">
        <v>1</v>
      </c>
      <c r="D446" s="53">
        <v>2013</v>
      </c>
      <c r="E446" s="54">
        <v>41634</v>
      </c>
      <c r="F446" s="53">
        <v>40</v>
      </c>
      <c r="G446" s="55" t="s">
        <v>368</v>
      </c>
      <c r="H446" s="53" t="s">
        <v>124</v>
      </c>
      <c r="I446" s="56" t="s">
        <v>5</v>
      </c>
      <c r="J446" s="53" t="s">
        <v>94</v>
      </c>
      <c r="L446" s="57" t="s">
        <v>104</v>
      </c>
      <c r="M446" s="57" t="s">
        <v>3</v>
      </c>
      <c r="N446" s="58" t="s">
        <v>612</v>
      </c>
      <c r="O446" s="57" t="s">
        <v>94</v>
      </c>
      <c r="P446" s="58"/>
    </row>
    <row r="447" spans="2:16" ht="12" customHeight="1" x14ac:dyDescent="0.2">
      <c r="B447" s="53" t="s">
        <v>104</v>
      </c>
      <c r="C447" s="53" t="s">
        <v>1</v>
      </c>
      <c r="D447" s="53">
        <v>2013</v>
      </c>
      <c r="E447" s="54">
        <v>41634</v>
      </c>
      <c r="F447" s="53">
        <v>41</v>
      </c>
      <c r="G447" s="55" t="s">
        <v>174</v>
      </c>
      <c r="H447" s="53" t="s">
        <v>175</v>
      </c>
      <c r="I447" s="56" t="s">
        <v>5</v>
      </c>
      <c r="J447" s="53" t="s">
        <v>94</v>
      </c>
      <c r="L447" s="57" t="s">
        <v>104</v>
      </c>
      <c r="M447" s="57" t="s">
        <v>3</v>
      </c>
      <c r="N447" s="58" t="s">
        <v>613</v>
      </c>
      <c r="O447" s="57" t="s">
        <v>94</v>
      </c>
      <c r="P447" s="58"/>
    </row>
    <row r="448" spans="2:16" ht="12" customHeight="1" x14ac:dyDescent="0.2">
      <c r="B448" s="53" t="s">
        <v>104</v>
      </c>
      <c r="C448" s="53" t="s">
        <v>1</v>
      </c>
      <c r="D448" s="53">
        <v>2013</v>
      </c>
      <c r="E448" s="54">
        <v>41634</v>
      </c>
      <c r="F448" s="53">
        <v>42</v>
      </c>
      <c r="G448" s="55" t="s">
        <v>347</v>
      </c>
      <c r="H448" s="53" t="s">
        <v>132</v>
      </c>
      <c r="I448" s="56" t="s">
        <v>5</v>
      </c>
      <c r="J448" s="53" t="s">
        <v>94</v>
      </c>
      <c r="L448" s="57" t="s">
        <v>104</v>
      </c>
      <c r="M448" s="57" t="s">
        <v>3</v>
      </c>
      <c r="N448" s="58" t="s">
        <v>614</v>
      </c>
      <c r="O448" s="57" t="s">
        <v>94</v>
      </c>
      <c r="P448" s="58"/>
    </row>
    <row r="449" spans="2:16" ht="12" customHeight="1" x14ac:dyDescent="0.2">
      <c r="B449" s="53" t="s">
        <v>104</v>
      </c>
      <c r="C449" s="53" t="s">
        <v>1</v>
      </c>
      <c r="D449" s="53">
        <v>2013</v>
      </c>
      <c r="E449" s="54">
        <v>41634</v>
      </c>
      <c r="F449" s="53">
        <v>43</v>
      </c>
      <c r="G449" s="55" t="s">
        <v>225</v>
      </c>
      <c r="H449" s="53" t="s">
        <v>273</v>
      </c>
      <c r="I449" s="56" t="s">
        <v>5</v>
      </c>
      <c r="J449" s="53" t="s">
        <v>94</v>
      </c>
      <c r="L449" s="57" t="s">
        <v>104</v>
      </c>
      <c r="M449" s="57" t="s">
        <v>3</v>
      </c>
      <c r="N449" s="69" t="s">
        <v>615</v>
      </c>
      <c r="O449" s="57" t="s">
        <v>94</v>
      </c>
      <c r="P449" s="58"/>
    </row>
    <row r="450" spans="2:16" ht="12" customHeight="1" x14ac:dyDescent="0.2">
      <c r="B450" s="53" t="s">
        <v>104</v>
      </c>
      <c r="C450" s="53" t="s">
        <v>1</v>
      </c>
      <c r="D450" s="53">
        <v>2013</v>
      </c>
      <c r="E450" s="54">
        <v>41634</v>
      </c>
      <c r="F450" s="53">
        <v>44</v>
      </c>
      <c r="G450" s="55" t="s">
        <v>283</v>
      </c>
      <c r="H450" s="53" t="s">
        <v>175</v>
      </c>
      <c r="I450" s="56" t="s">
        <v>5</v>
      </c>
      <c r="J450" s="53" t="s">
        <v>94</v>
      </c>
      <c r="L450" s="57" t="s">
        <v>104</v>
      </c>
      <c r="M450" s="57" t="s">
        <v>3</v>
      </c>
      <c r="N450" s="58" t="s">
        <v>616</v>
      </c>
      <c r="O450" s="57" t="s">
        <v>94</v>
      </c>
      <c r="P450" s="58"/>
    </row>
    <row r="451" spans="2:16" ht="12" customHeight="1" x14ac:dyDescent="0.2">
      <c r="B451" s="53" t="s">
        <v>104</v>
      </c>
      <c r="C451" s="53" t="s">
        <v>1</v>
      </c>
      <c r="D451" s="53">
        <v>2013</v>
      </c>
      <c r="E451" s="54">
        <v>41634</v>
      </c>
      <c r="F451" s="53">
        <v>45</v>
      </c>
      <c r="G451" s="55" t="s">
        <v>351</v>
      </c>
      <c r="H451" s="53" t="s">
        <v>374</v>
      </c>
      <c r="I451" s="56" t="s">
        <v>5</v>
      </c>
      <c r="J451" s="53" t="s">
        <v>94</v>
      </c>
      <c r="L451" s="57" t="s">
        <v>104</v>
      </c>
      <c r="M451" s="57" t="s">
        <v>3</v>
      </c>
      <c r="N451" s="58" t="s">
        <v>617</v>
      </c>
      <c r="O451" s="57" t="s">
        <v>94</v>
      </c>
      <c r="P451" s="58"/>
    </row>
    <row r="452" spans="2:16" ht="12" customHeight="1" x14ac:dyDescent="0.2">
      <c r="B452" s="53" t="s">
        <v>104</v>
      </c>
      <c r="C452" s="53" t="s">
        <v>1</v>
      </c>
      <c r="D452" s="53">
        <v>2013</v>
      </c>
      <c r="E452" s="54">
        <v>41634</v>
      </c>
      <c r="F452" s="53">
        <v>46</v>
      </c>
      <c r="G452" s="55" t="s">
        <v>186</v>
      </c>
      <c r="H452" s="53" t="s">
        <v>162</v>
      </c>
      <c r="I452" s="56" t="s">
        <v>5</v>
      </c>
      <c r="J452" s="53" t="s">
        <v>94</v>
      </c>
      <c r="L452" s="57" t="s">
        <v>104</v>
      </c>
      <c r="M452" s="57" t="s">
        <v>3</v>
      </c>
      <c r="N452" s="58" t="s">
        <v>618</v>
      </c>
      <c r="O452" s="57" t="s">
        <v>94</v>
      </c>
      <c r="P452" s="58"/>
    </row>
    <row r="453" spans="2:16" ht="12" customHeight="1" x14ac:dyDescent="0.2">
      <c r="B453" s="53" t="s">
        <v>104</v>
      </c>
      <c r="C453" s="53" t="s">
        <v>1</v>
      </c>
      <c r="D453" s="53">
        <v>2013</v>
      </c>
      <c r="E453" s="54">
        <v>41634</v>
      </c>
      <c r="F453" s="53">
        <v>47</v>
      </c>
      <c r="G453" s="55" t="s">
        <v>286</v>
      </c>
      <c r="H453" s="53" t="s">
        <v>145</v>
      </c>
      <c r="I453" s="56" t="s">
        <v>5</v>
      </c>
      <c r="J453" s="53" t="s">
        <v>94</v>
      </c>
      <c r="L453" s="57" t="s">
        <v>104</v>
      </c>
      <c r="M453" s="57" t="s">
        <v>3</v>
      </c>
      <c r="N453" s="58" t="s">
        <v>619</v>
      </c>
      <c r="O453" s="57" t="s">
        <v>94</v>
      </c>
      <c r="P453" s="58"/>
    </row>
    <row r="454" spans="2:16" ht="12" customHeight="1" x14ac:dyDescent="0.2">
      <c r="B454" s="53" t="s">
        <v>104</v>
      </c>
      <c r="C454" s="53" t="s">
        <v>1</v>
      </c>
      <c r="D454" s="53">
        <v>2013</v>
      </c>
      <c r="E454" s="54">
        <v>41634</v>
      </c>
      <c r="F454" s="53">
        <v>48</v>
      </c>
      <c r="G454" s="55" t="s">
        <v>330</v>
      </c>
      <c r="H454" s="53" t="s">
        <v>178</v>
      </c>
      <c r="I454" s="56" t="s">
        <v>5</v>
      </c>
      <c r="J454" s="53" t="s">
        <v>94</v>
      </c>
      <c r="L454" s="57" t="s">
        <v>104</v>
      </c>
      <c r="M454" s="57" t="s">
        <v>3</v>
      </c>
      <c r="N454" s="58" t="s">
        <v>620</v>
      </c>
      <c r="O454" s="57" t="s">
        <v>93</v>
      </c>
      <c r="P454" s="58"/>
    </row>
    <row r="455" spans="2:16" ht="12" customHeight="1" x14ac:dyDescent="0.2">
      <c r="B455" s="53" t="s">
        <v>104</v>
      </c>
      <c r="C455" s="53" t="s">
        <v>1</v>
      </c>
      <c r="D455" s="53">
        <v>2013</v>
      </c>
      <c r="E455" s="54">
        <v>41634</v>
      </c>
      <c r="F455" s="53">
        <v>49</v>
      </c>
      <c r="G455" s="55" t="s">
        <v>270</v>
      </c>
      <c r="H455" s="53" t="s">
        <v>254</v>
      </c>
      <c r="I455" s="56" t="s">
        <v>5</v>
      </c>
      <c r="J455" s="53" t="s">
        <v>94</v>
      </c>
      <c r="L455" s="57" t="s">
        <v>104</v>
      </c>
      <c r="M455" s="57" t="s">
        <v>3</v>
      </c>
      <c r="N455" s="58" t="s">
        <v>621</v>
      </c>
      <c r="O455" s="57" t="s">
        <v>94</v>
      </c>
      <c r="P455" s="58"/>
    </row>
    <row r="456" spans="2:16" ht="12" customHeight="1" x14ac:dyDescent="0.2">
      <c r="B456" s="53" t="s">
        <v>104</v>
      </c>
      <c r="C456" s="53" t="s">
        <v>1</v>
      </c>
      <c r="D456" s="53">
        <v>2013</v>
      </c>
      <c r="E456" s="54">
        <v>41634</v>
      </c>
      <c r="F456" s="53">
        <v>50</v>
      </c>
      <c r="G456" s="55" t="s">
        <v>170</v>
      </c>
      <c r="H456" s="53" t="s">
        <v>142</v>
      </c>
      <c r="I456" s="56" t="s">
        <v>5</v>
      </c>
      <c r="J456" s="53" t="s">
        <v>94</v>
      </c>
      <c r="L456" s="57" t="s">
        <v>104</v>
      </c>
      <c r="M456" s="57" t="s">
        <v>3</v>
      </c>
      <c r="N456" s="69" t="s">
        <v>622</v>
      </c>
      <c r="O456" s="57" t="s">
        <v>94</v>
      </c>
      <c r="P456" s="58"/>
    </row>
    <row r="457" spans="2:16" ht="12" customHeight="1" x14ac:dyDescent="0.2">
      <c r="B457" s="53" t="s">
        <v>104</v>
      </c>
      <c r="C457" s="53" t="s">
        <v>1</v>
      </c>
      <c r="D457" s="53">
        <v>2013</v>
      </c>
      <c r="E457" s="54">
        <v>41634</v>
      </c>
      <c r="F457" s="53">
        <v>51</v>
      </c>
      <c r="G457" s="55" t="s">
        <v>366</v>
      </c>
      <c r="H457" s="53" t="s">
        <v>160</v>
      </c>
      <c r="I457" s="56" t="s">
        <v>5</v>
      </c>
      <c r="J457" s="53" t="s">
        <v>94</v>
      </c>
      <c r="L457" s="57" t="s">
        <v>104</v>
      </c>
      <c r="M457" s="57" t="s">
        <v>3</v>
      </c>
      <c r="N457" s="69" t="s">
        <v>623</v>
      </c>
      <c r="O457" s="57" t="s">
        <v>93</v>
      </c>
      <c r="P457" s="58"/>
    </row>
    <row r="458" spans="2:16" ht="12" customHeight="1" x14ac:dyDescent="0.2">
      <c r="B458" s="53" t="s">
        <v>104</v>
      </c>
      <c r="C458" s="53" t="s">
        <v>1</v>
      </c>
      <c r="D458" s="53">
        <v>2013</v>
      </c>
      <c r="E458" s="54">
        <v>41634</v>
      </c>
      <c r="F458" s="53">
        <v>52</v>
      </c>
      <c r="G458" s="55" t="s">
        <v>156</v>
      </c>
      <c r="H458" s="53" t="s">
        <v>157</v>
      </c>
      <c r="I458" s="56" t="s">
        <v>5</v>
      </c>
      <c r="J458" s="53" t="s">
        <v>94</v>
      </c>
      <c r="L458" s="57" t="s">
        <v>104</v>
      </c>
      <c r="M458" s="57" t="s">
        <v>3</v>
      </c>
      <c r="N458" s="58" t="s">
        <v>624</v>
      </c>
      <c r="O458" s="57" t="s">
        <v>94</v>
      </c>
      <c r="P458" s="58"/>
    </row>
    <row r="459" spans="2:16" ht="12" customHeight="1" x14ac:dyDescent="0.2">
      <c r="B459" s="53" t="s">
        <v>104</v>
      </c>
      <c r="C459" s="53" t="s">
        <v>1</v>
      </c>
      <c r="D459" s="53">
        <v>2013</v>
      </c>
      <c r="E459" s="54">
        <v>41634</v>
      </c>
      <c r="F459" s="53">
        <v>53</v>
      </c>
      <c r="G459" s="55" t="s">
        <v>343</v>
      </c>
      <c r="H459" s="53" t="s">
        <v>157</v>
      </c>
      <c r="I459" s="56" t="s">
        <v>5</v>
      </c>
      <c r="J459" s="53" t="s">
        <v>94</v>
      </c>
      <c r="L459" s="57" t="s">
        <v>104</v>
      </c>
      <c r="M459" s="57" t="s">
        <v>3</v>
      </c>
      <c r="N459" s="58" t="s">
        <v>625</v>
      </c>
      <c r="O459" s="57" t="s">
        <v>94</v>
      </c>
      <c r="P459" s="58"/>
    </row>
    <row r="460" spans="2:16" ht="12" customHeight="1" x14ac:dyDescent="0.2">
      <c r="B460" s="53" t="s">
        <v>104</v>
      </c>
      <c r="C460" s="53" t="s">
        <v>1</v>
      </c>
      <c r="D460" s="53">
        <v>2013</v>
      </c>
      <c r="E460" s="54">
        <v>41634</v>
      </c>
      <c r="F460" s="53">
        <v>54</v>
      </c>
      <c r="G460" s="55" t="s">
        <v>274</v>
      </c>
      <c r="H460" s="53" t="s">
        <v>124</v>
      </c>
      <c r="I460" s="56" t="s">
        <v>5</v>
      </c>
      <c r="J460" s="53" t="s">
        <v>93</v>
      </c>
      <c r="L460" s="57" t="s">
        <v>104</v>
      </c>
      <c r="M460" s="57" t="s">
        <v>3</v>
      </c>
      <c r="N460" s="69" t="s">
        <v>626</v>
      </c>
      <c r="O460" s="57" t="s">
        <v>93</v>
      </c>
      <c r="P460" s="58"/>
    </row>
    <row r="461" spans="2:16" ht="12" customHeight="1" x14ac:dyDescent="0.2">
      <c r="B461" s="53" t="s">
        <v>104</v>
      </c>
      <c r="C461" s="53" t="s">
        <v>1</v>
      </c>
      <c r="D461" s="53">
        <v>2013</v>
      </c>
      <c r="E461" s="54">
        <v>41634</v>
      </c>
      <c r="F461" s="53">
        <v>55</v>
      </c>
      <c r="G461" s="55" t="s">
        <v>285</v>
      </c>
      <c r="H461" s="53" t="s">
        <v>213</v>
      </c>
      <c r="I461" s="56" t="s">
        <v>5</v>
      </c>
      <c r="J461" s="53" t="s">
        <v>94</v>
      </c>
      <c r="L461" s="57" t="s">
        <v>104</v>
      </c>
      <c r="M461" s="57" t="s">
        <v>3</v>
      </c>
      <c r="N461" s="58" t="s">
        <v>627</v>
      </c>
      <c r="O461" s="57" t="s">
        <v>94</v>
      </c>
      <c r="P461" s="58"/>
    </row>
    <row r="462" spans="2:16" ht="12" customHeight="1" x14ac:dyDescent="0.2">
      <c r="B462" s="53" t="s">
        <v>104</v>
      </c>
      <c r="C462" s="53" t="s">
        <v>1</v>
      </c>
      <c r="D462" s="53">
        <v>2013</v>
      </c>
      <c r="E462" s="54">
        <v>41634</v>
      </c>
      <c r="F462" s="53">
        <v>56</v>
      </c>
      <c r="G462" s="55" t="s">
        <v>352</v>
      </c>
      <c r="H462" s="53" t="s">
        <v>142</v>
      </c>
      <c r="I462" s="56" t="s">
        <v>5</v>
      </c>
      <c r="J462" s="53" t="s">
        <v>94</v>
      </c>
      <c r="L462" s="57" t="s">
        <v>104</v>
      </c>
      <c r="M462" s="57" t="s">
        <v>3</v>
      </c>
      <c r="N462" s="58" t="s">
        <v>628</v>
      </c>
      <c r="O462" s="57" t="s">
        <v>93</v>
      </c>
      <c r="P462" s="58"/>
    </row>
    <row r="463" spans="2:16" ht="12" customHeight="1" x14ac:dyDescent="0.2">
      <c r="B463" s="53" t="s">
        <v>104</v>
      </c>
      <c r="C463" s="53" t="s">
        <v>1</v>
      </c>
      <c r="D463" s="53">
        <v>2013</v>
      </c>
      <c r="E463" s="54">
        <v>41634</v>
      </c>
      <c r="F463" s="53">
        <v>57</v>
      </c>
      <c r="G463" s="55" t="s">
        <v>317</v>
      </c>
      <c r="H463" s="53" t="s">
        <v>129</v>
      </c>
      <c r="I463" s="56" t="s">
        <v>5</v>
      </c>
      <c r="J463" s="53" t="s">
        <v>94</v>
      </c>
      <c r="L463" s="57" t="s">
        <v>104</v>
      </c>
      <c r="M463" s="57" t="s">
        <v>3</v>
      </c>
      <c r="N463" s="69" t="s">
        <v>629</v>
      </c>
      <c r="O463" s="57" t="s">
        <v>94</v>
      </c>
      <c r="P463" s="58" t="s">
        <v>630</v>
      </c>
    </row>
    <row r="464" spans="2:16" ht="12" customHeight="1" x14ac:dyDescent="0.2">
      <c r="B464" s="53" t="s">
        <v>104</v>
      </c>
      <c r="C464" s="53" t="s">
        <v>1</v>
      </c>
      <c r="D464" s="53">
        <v>2013</v>
      </c>
      <c r="E464" s="54">
        <v>41634</v>
      </c>
      <c r="F464" s="53">
        <v>58</v>
      </c>
      <c r="G464" s="55" t="s">
        <v>301</v>
      </c>
      <c r="H464" s="53" t="s">
        <v>178</v>
      </c>
      <c r="I464" s="56" t="s">
        <v>5</v>
      </c>
      <c r="J464" s="53" t="s">
        <v>94</v>
      </c>
      <c r="L464" s="57" t="s">
        <v>104</v>
      </c>
      <c r="M464" s="57" t="s">
        <v>3</v>
      </c>
      <c r="N464" s="58" t="s">
        <v>631</v>
      </c>
      <c r="O464" s="57" t="s">
        <v>93</v>
      </c>
      <c r="P464" s="58"/>
    </row>
    <row r="465" spans="2:16" ht="12" customHeight="1" x14ac:dyDescent="0.2">
      <c r="B465" s="53" t="s">
        <v>104</v>
      </c>
      <c r="C465" s="53" t="s">
        <v>1</v>
      </c>
      <c r="D465" s="53">
        <v>2013</v>
      </c>
      <c r="E465" s="54">
        <v>41634</v>
      </c>
      <c r="F465" s="53">
        <v>59</v>
      </c>
      <c r="G465" s="55" t="s">
        <v>313</v>
      </c>
      <c r="H465" s="53" t="s">
        <v>178</v>
      </c>
      <c r="I465" s="56" t="s">
        <v>5</v>
      </c>
      <c r="J465" s="53" t="s">
        <v>94</v>
      </c>
      <c r="L465" s="57" t="s">
        <v>104</v>
      </c>
      <c r="M465" s="57" t="s">
        <v>3</v>
      </c>
      <c r="N465" s="58" t="s">
        <v>632</v>
      </c>
      <c r="O465" s="57" t="s">
        <v>94</v>
      </c>
      <c r="P465" s="58"/>
    </row>
    <row r="466" spans="2:16" ht="12" customHeight="1" x14ac:dyDescent="0.2">
      <c r="B466" s="53" t="s">
        <v>104</v>
      </c>
      <c r="C466" s="53" t="s">
        <v>1</v>
      </c>
      <c r="D466" s="53">
        <v>2013</v>
      </c>
      <c r="E466" s="54">
        <v>41634</v>
      </c>
      <c r="F466" s="53">
        <v>60</v>
      </c>
      <c r="G466" s="55" t="s">
        <v>319</v>
      </c>
      <c r="H466" s="53" t="s">
        <v>633</v>
      </c>
      <c r="I466" s="56" t="s">
        <v>5</v>
      </c>
      <c r="J466" s="53" t="s">
        <v>94</v>
      </c>
      <c r="L466" s="57" t="s">
        <v>104</v>
      </c>
      <c r="M466" s="57" t="s">
        <v>3</v>
      </c>
      <c r="N466" s="58" t="s">
        <v>634</v>
      </c>
      <c r="O466" s="57" t="s">
        <v>94</v>
      </c>
      <c r="P466" s="58"/>
    </row>
    <row r="467" spans="2:16" ht="12" customHeight="1" x14ac:dyDescent="0.2">
      <c r="B467" s="53" t="s">
        <v>104</v>
      </c>
      <c r="C467" s="53" t="s">
        <v>1</v>
      </c>
      <c r="D467" s="53">
        <v>2013</v>
      </c>
      <c r="E467" s="54">
        <v>41634</v>
      </c>
      <c r="F467" s="53">
        <v>61</v>
      </c>
      <c r="G467" s="55" t="s">
        <v>369</v>
      </c>
      <c r="H467" s="53" t="s">
        <v>142</v>
      </c>
      <c r="I467" s="56" t="s">
        <v>5</v>
      </c>
      <c r="J467" s="53" t="s">
        <v>94</v>
      </c>
      <c r="L467" s="57" t="s">
        <v>104</v>
      </c>
      <c r="M467" s="57" t="s">
        <v>3</v>
      </c>
      <c r="N467" s="58" t="s">
        <v>635</v>
      </c>
      <c r="O467" s="57" t="s">
        <v>94</v>
      </c>
      <c r="P467" s="58"/>
    </row>
    <row r="468" spans="2:16" ht="12" customHeight="1" x14ac:dyDescent="0.2">
      <c r="B468" s="53" t="s">
        <v>104</v>
      </c>
      <c r="C468" s="53" t="s">
        <v>1</v>
      </c>
      <c r="D468" s="53">
        <v>2013</v>
      </c>
      <c r="E468" s="54">
        <v>41634</v>
      </c>
      <c r="F468" s="53">
        <v>62</v>
      </c>
      <c r="G468" s="55" t="s">
        <v>321</v>
      </c>
      <c r="H468" s="53" t="s">
        <v>202</v>
      </c>
      <c r="I468" s="56" t="s">
        <v>5</v>
      </c>
      <c r="J468" s="53" t="s">
        <v>94</v>
      </c>
      <c r="L468" s="57" t="s">
        <v>104</v>
      </c>
      <c r="M468" s="57" t="s">
        <v>3</v>
      </c>
      <c r="N468" s="58" t="s">
        <v>636</v>
      </c>
      <c r="O468" s="57" t="s">
        <v>94</v>
      </c>
      <c r="P468" s="58"/>
    </row>
    <row r="469" spans="2:16" ht="12" customHeight="1" x14ac:dyDescent="0.2">
      <c r="B469" s="53" t="s">
        <v>104</v>
      </c>
      <c r="C469" s="53" t="s">
        <v>1</v>
      </c>
      <c r="D469" s="53">
        <v>2013</v>
      </c>
      <c r="E469" s="54">
        <v>41634</v>
      </c>
      <c r="F469" s="53">
        <v>63</v>
      </c>
      <c r="G469" s="55" t="s">
        <v>327</v>
      </c>
      <c r="H469" s="53" t="s">
        <v>162</v>
      </c>
      <c r="I469" s="56" t="s">
        <v>5</v>
      </c>
      <c r="J469" s="53" t="s">
        <v>94</v>
      </c>
      <c r="L469" s="57" t="s">
        <v>104</v>
      </c>
      <c r="M469" s="57" t="s">
        <v>3</v>
      </c>
      <c r="N469" s="58" t="s">
        <v>637</v>
      </c>
      <c r="O469" s="57" t="s">
        <v>94</v>
      </c>
      <c r="P469" s="58"/>
    </row>
    <row r="470" spans="2:16" ht="12" customHeight="1" x14ac:dyDescent="0.2">
      <c r="B470" s="53" t="s">
        <v>104</v>
      </c>
      <c r="C470" s="53" t="s">
        <v>1</v>
      </c>
      <c r="D470" s="53">
        <v>2013</v>
      </c>
      <c r="E470" s="54">
        <v>41634</v>
      </c>
      <c r="F470" s="53">
        <v>64</v>
      </c>
      <c r="G470" s="55" t="s">
        <v>379</v>
      </c>
      <c r="H470" s="53" t="s">
        <v>181</v>
      </c>
      <c r="I470" s="56" t="s">
        <v>5</v>
      </c>
      <c r="J470" s="53" t="s">
        <v>94</v>
      </c>
      <c r="L470" s="57" t="s">
        <v>104</v>
      </c>
      <c r="M470" s="57" t="s">
        <v>3</v>
      </c>
      <c r="N470" s="58" t="s">
        <v>638</v>
      </c>
      <c r="O470" s="57" t="s">
        <v>94</v>
      </c>
      <c r="P470" s="58"/>
    </row>
    <row r="471" spans="2:16" ht="12" customHeight="1" x14ac:dyDescent="0.2">
      <c r="B471" s="53" t="s">
        <v>104</v>
      </c>
      <c r="C471" s="53" t="s">
        <v>1</v>
      </c>
      <c r="D471" s="53">
        <v>2013</v>
      </c>
      <c r="E471" s="54">
        <v>41634</v>
      </c>
      <c r="F471" s="53">
        <v>65</v>
      </c>
      <c r="G471" s="55" t="s">
        <v>210</v>
      </c>
      <c r="H471" s="53" t="s">
        <v>211</v>
      </c>
      <c r="I471" s="56" t="s">
        <v>5</v>
      </c>
      <c r="J471" s="53" t="s">
        <v>94</v>
      </c>
      <c r="L471" s="57" t="s">
        <v>104</v>
      </c>
      <c r="M471" s="57" t="s">
        <v>3</v>
      </c>
      <c r="N471" s="69" t="s">
        <v>639</v>
      </c>
      <c r="O471" s="57" t="s">
        <v>94</v>
      </c>
      <c r="P471" s="58" t="s">
        <v>640</v>
      </c>
    </row>
    <row r="472" spans="2:16" ht="12" customHeight="1" x14ac:dyDescent="0.2">
      <c r="B472" s="53" t="s">
        <v>104</v>
      </c>
      <c r="C472" s="53" t="s">
        <v>1</v>
      </c>
      <c r="D472" s="53">
        <v>2013</v>
      </c>
      <c r="E472" s="54">
        <v>41634</v>
      </c>
      <c r="F472" s="53">
        <v>66</v>
      </c>
      <c r="G472" s="55" t="s">
        <v>173</v>
      </c>
      <c r="H472" s="53" t="s">
        <v>181</v>
      </c>
      <c r="I472" s="56" t="s">
        <v>5</v>
      </c>
      <c r="J472" s="53" t="s">
        <v>93</v>
      </c>
      <c r="L472" s="57" t="s">
        <v>104</v>
      </c>
      <c r="M472" s="57" t="s">
        <v>3</v>
      </c>
      <c r="N472" s="69" t="s">
        <v>641</v>
      </c>
      <c r="O472" s="57" t="s">
        <v>94</v>
      </c>
      <c r="P472" s="58"/>
    </row>
    <row r="473" spans="2:16" ht="12" customHeight="1" x14ac:dyDescent="0.2">
      <c r="B473" s="53" t="s">
        <v>104</v>
      </c>
      <c r="C473" s="53" t="s">
        <v>1</v>
      </c>
      <c r="D473" s="53">
        <v>2013</v>
      </c>
      <c r="E473" s="54">
        <v>41634</v>
      </c>
      <c r="F473" s="53">
        <v>67</v>
      </c>
      <c r="G473" s="55" t="s">
        <v>220</v>
      </c>
      <c r="H473" s="53" t="s">
        <v>254</v>
      </c>
      <c r="I473" s="56" t="s">
        <v>5</v>
      </c>
      <c r="J473" s="53" t="s">
        <v>94</v>
      </c>
      <c r="L473" s="57" t="s">
        <v>104</v>
      </c>
      <c r="M473" s="57" t="s">
        <v>3</v>
      </c>
      <c r="N473" s="69" t="s">
        <v>642</v>
      </c>
      <c r="O473" s="57" t="s">
        <v>93</v>
      </c>
      <c r="P473" s="58"/>
    </row>
    <row r="474" spans="2:16" ht="12" customHeight="1" x14ac:dyDescent="0.2">
      <c r="B474" s="53" t="s">
        <v>104</v>
      </c>
      <c r="C474" s="53" t="s">
        <v>1</v>
      </c>
      <c r="D474" s="53">
        <v>2013</v>
      </c>
      <c r="E474" s="54">
        <v>41634</v>
      </c>
      <c r="F474" s="53">
        <v>68</v>
      </c>
      <c r="G474" s="55" t="s">
        <v>333</v>
      </c>
      <c r="H474" s="53" t="s">
        <v>374</v>
      </c>
      <c r="I474" s="56" t="s">
        <v>5</v>
      </c>
      <c r="J474" s="53" t="s">
        <v>94</v>
      </c>
      <c r="L474" s="57" t="s">
        <v>104</v>
      </c>
      <c r="M474" s="57" t="s">
        <v>3</v>
      </c>
      <c r="N474" s="58" t="s">
        <v>643</v>
      </c>
      <c r="O474" s="57" t="s">
        <v>94</v>
      </c>
      <c r="P474" s="58"/>
    </row>
    <row r="475" spans="2:16" ht="12" customHeight="1" x14ac:dyDescent="0.2">
      <c r="B475" s="53" t="s">
        <v>104</v>
      </c>
      <c r="C475" s="53" t="s">
        <v>1</v>
      </c>
      <c r="D475" s="53">
        <v>2013</v>
      </c>
      <c r="E475" s="54">
        <v>41634</v>
      </c>
      <c r="F475" s="53">
        <v>69</v>
      </c>
      <c r="G475" s="55" t="s">
        <v>252</v>
      </c>
      <c r="H475" s="53" t="s">
        <v>633</v>
      </c>
      <c r="I475" s="56" t="s">
        <v>5</v>
      </c>
      <c r="J475" s="53" t="s">
        <v>94</v>
      </c>
      <c r="L475" s="57" t="s">
        <v>104</v>
      </c>
      <c r="M475" s="57" t="s">
        <v>3</v>
      </c>
      <c r="N475" s="58" t="s">
        <v>644</v>
      </c>
      <c r="O475" s="57" t="s">
        <v>93</v>
      </c>
      <c r="P475" s="58"/>
    </row>
    <row r="476" spans="2:16" ht="12" customHeight="1" x14ac:dyDescent="0.2">
      <c r="B476" s="53" t="s">
        <v>104</v>
      </c>
      <c r="C476" s="53" t="s">
        <v>1</v>
      </c>
      <c r="D476" s="53">
        <v>2013</v>
      </c>
      <c r="E476" s="54">
        <v>41634</v>
      </c>
      <c r="F476" s="53">
        <v>70</v>
      </c>
      <c r="G476" s="55" t="s">
        <v>364</v>
      </c>
      <c r="H476" s="53" t="s">
        <v>172</v>
      </c>
      <c r="I476" s="56" t="s">
        <v>5</v>
      </c>
      <c r="J476" s="53" t="s">
        <v>94</v>
      </c>
      <c r="L476" s="57" t="s">
        <v>104</v>
      </c>
      <c r="M476" s="57" t="s">
        <v>3</v>
      </c>
      <c r="N476" s="58" t="s">
        <v>645</v>
      </c>
      <c r="O476" s="57" t="s">
        <v>94</v>
      </c>
      <c r="P476" s="58"/>
    </row>
    <row r="477" spans="2:16" ht="12" customHeight="1" x14ac:dyDescent="0.2">
      <c r="B477" s="53" t="s">
        <v>104</v>
      </c>
      <c r="C477" s="53" t="s">
        <v>1</v>
      </c>
      <c r="D477" s="53">
        <v>2013</v>
      </c>
      <c r="E477" s="54">
        <v>41634</v>
      </c>
      <c r="F477" s="53">
        <v>71</v>
      </c>
      <c r="G477" s="55" t="s">
        <v>215</v>
      </c>
      <c r="H477" s="53" t="s">
        <v>254</v>
      </c>
      <c r="I477" s="56" t="s">
        <v>5</v>
      </c>
      <c r="J477" s="53" t="s">
        <v>94</v>
      </c>
      <c r="L477" s="57" t="s">
        <v>104</v>
      </c>
      <c r="M477" s="57" t="s">
        <v>3</v>
      </c>
      <c r="N477" s="58" t="s">
        <v>646</v>
      </c>
      <c r="O477" s="57" t="s">
        <v>94</v>
      </c>
      <c r="P477" s="58"/>
    </row>
    <row r="478" spans="2:16" ht="12" customHeight="1" x14ac:dyDescent="0.2">
      <c r="B478" s="53" t="s">
        <v>104</v>
      </c>
      <c r="C478" s="53" t="s">
        <v>1</v>
      </c>
      <c r="D478" s="53">
        <v>2013</v>
      </c>
      <c r="E478" s="54">
        <v>41634</v>
      </c>
      <c r="F478" s="53">
        <v>72</v>
      </c>
      <c r="G478" s="55" t="s">
        <v>128</v>
      </c>
      <c r="H478" s="53" t="s">
        <v>129</v>
      </c>
      <c r="I478" s="56" t="s">
        <v>5</v>
      </c>
      <c r="J478" s="53" t="s">
        <v>94</v>
      </c>
      <c r="L478" s="57" t="s">
        <v>104</v>
      </c>
      <c r="M478" s="57" t="s">
        <v>3</v>
      </c>
      <c r="N478" s="58" t="s">
        <v>647</v>
      </c>
      <c r="O478" s="57" t="s">
        <v>94</v>
      </c>
      <c r="P478" s="58"/>
    </row>
    <row r="479" spans="2:16" ht="12" customHeight="1" x14ac:dyDescent="0.2">
      <c r="B479" s="53" t="s">
        <v>104</v>
      </c>
      <c r="C479" s="53" t="s">
        <v>1</v>
      </c>
      <c r="D479" s="53">
        <v>2013</v>
      </c>
      <c r="E479" s="54">
        <v>41634</v>
      </c>
      <c r="F479" s="53">
        <v>73</v>
      </c>
      <c r="G479" s="55" t="s">
        <v>223</v>
      </c>
      <c r="H479" s="53" t="s">
        <v>224</v>
      </c>
      <c r="I479" s="56" t="s">
        <v>5</v>
      </c>
      <c r="J479" s="53" t="s">
        <v>94</v>
      </c>
      <c r="L479" s="57" t="s">
        <v>104</v>
      </c>
      <c r="M479" s="57" t="s">
        <v>3</v>
      </c>
      <c r="N479" s="58" t="s">
        <v>648</v>
      </c>
      <c r="O479" s="57" t="s">
        <v>94</v>
      </c>
      <c r="P479" s="58"/>
    </row>
    <row r="480" spans="2:16" ht="12" customHeight="1" x14ac:dyDescent="0.2">
      <c r="B480" s="53" t="s">
        <v>104</v>
      </c>
      <c r="C480" s="53" t="s">
        <v>1</v>
      </c>
      <c r="D480" s="53">
        <v>2013</v>
      </c>
      <c r="E480" s="54">
        <v>41634</v>
      </c>
      <c r="F480" s="53">
        <v>74</v>
      </c>
      <c r="G480" s="55" t="s">
        <v>282</v>
      </c>
      <c r="H480" s="53" t="s">
        <v>181</v>
      </c>
      <c r="I480" s="56" t="s">
        <v>5</v>
      </c>
      <c r="J480" s="53" t="s">
        <v>94</v>
      </c>
      <c r="L480" s="57" t="s">
        <v>104</v>
      </c>
      <c r="M480" s="57" t="s">
        <v>3</v>
      </c>
      <c r="N480" s="58" t="s">
        <v>649</v>
      </c>
      <c r="O480" s="57" t="s">
        <v>94</v>
      </c>
      <c r="P480" s="58"/>
    </row>
    <row r="481" spans="2:16" ht="12" customHeight="1" x14ac:dyDescent="0.2">
      <c r="B481" s="53" t="s">
        <v>104</v>
      </c>
      <c r="C481" s="53" t="s">
        <v>1</v>
      </c>
      <c r="D481" s="53">
        <v>2013</v>
      </c>
      <c r="E481" s="54">
        <v>41634</v>
      </c>
      <c r="F481" s="53">
        <v>75</v>
      </c>
      <c r="G481" s="55" t="s">
        <v>127</v>
      </c>
      <c r="H481" s="53" t="s">
        <v>162</v>
      </c>
      <c r="I481" s="56" t="s">
        <v>5</v>
      </c>
      <c r="J481" s="53" t="s">
        <v>94</v>
      </c>
      <c r="L481" s="57" t="s">
        <v>104</v>
      </c>
      <c r="M481" s="57" t="s">
        <v>3</v>
      </c>
      <c r="N481" s="58" t="s">
        <v>650</v>
      </c>
      <c r="O481" s="57" t="s">
        <v>94</v>
      </c>
      <c r="P481" s="58"/>
    </row>
    <row r="482" spans="2:16" ht="12" customHeight="1" x14ac:dyDescent="0.2">
      <c r="B482" s="53" t="s">
        <v>104</v>
      </c>
      <c r="C482" s="53" t="s">
        <v>1</v>
      </c>
      <c r="D482" s="53">
        <v>2013</v>
      </c>
      <c r="E482" s="54">
        <v>41634</v>
      </c>
      <c r="F482" s="53">
        <v>76</v>
      </c>
      <c r="G482" s="55" t="s">
        <v>360</v>
      </c>
      <c r="H482" s="53" t="s">
        <v>249</v>
      </c>
      <c r="I482" s="56" t="s">
        <v>5</v>
      </c>
      <c r="J482" s="53" t="s">
        <v>94</v>
      </c>
      <c r="L482" s="57" t="s">
        <v>104</v>
      </c>
      <c r="M482" s="57" t="s">
        <v>3</v>
      </c>
      <c r="N482" s="58" t="s">
        <v>651</v>
      </c>
      <c r="O482" s="57" t="s">
        <v>94</v>
      </c>
      <c r="P482" s="58"/>
    </row>
    <row r="483" spans="2:16" ht="12" customHeight="1" x14ac:dyDescent="0.2">
      <c r="B483" s="53" t="s">
        <v>104</v>
      </c>
      <c r="C483" s="53" t="s">
        <v>1</v>
      </c>
      <c r="D483" s="53">
        <v>2013</v>
      </c>
      <c r="E483" s="54">
        <v>41634</v>
      </c>
      <c r="F483" s="53">
        <v>77</v>
      </c>
      <c r="G483" s="55" t="s">
        <v>287</v>
      </c>
      <c r="H483" s="53" t="s">
        <v>172</v>
      </c>
      <c r="I483" s="56" t="s">
        <v>5</v>
      </c>
      <c r="J483" s="53" t="s">
        <v>94</v>
      </c>
      <c r="L483" s="57" t="s">
        <v>104</v>
      </c>
      <c r="M483" s="57" t="s">
        <v>3</v>
      </c>
      <c r="N483" s="58" t="s">
        <v>652</v>
      </c>
      <c r="O483" s="57" t="s">
        <v>94</v>
      </c>
      <c r="P483" s="58"/>
    </row>
    <row r="484" spans="2:16" ht="12" customHeight="1" x14ac:dyDescent="0.2">
      <c r="B484" s="53" t="s">
        <v>104</v>
      </c>
      <c r="C484" s="53" t="s">
        <v>1</v>
      </c>
      <c r="D484" s="53">
        <v>2013</v>
      </c>
      <c r="E484" s="54">
        <v>41634</v>
      </c>
      <c r="F484" s="53">
        <v>78</v>
      </c>
      <c r="G484" s="55" t="s">
        <v>357</v>
      </c>
      <c r="H484" s="53" t="s">
        <v>129</v>
      </c>
      <c r="I484" s="56" t="s">
        <v>5</v>
      </c>
      <c r="J484" s="53" t="s">
        <v>94</v>
      </c>
      <c r="L484" s="57" t="s">
        <v>104</v>
      </c>
      <c r="M484" s="57" t="s">
        <v>3</v>
      </c>
      <c r="N484" s="58" t="s">
        <v>653</v>
      </c>
      <c r="O484" s="57" t="s">
        <v>94</v>
      </c>
      <c r="P484" s="58"/>
    </row>
    <row r="485" spans="2:16" ht="12" customHeight="1" x14ac:dyDescent="0.2">
      <c r="B485" s="53" t="s">
        <v>104</v>
      </c>
      <c r="C485" s="53" t="s">
        <v>1</v>
      </c>
      <c r="D485" s="53">
        <v>2013</v>
      </c>
      <c r="E485" s="54">
        <v>41634</v>
      </c>
      <c r="F485" s="53">
        <v>79</v>
      </c>
      <c r="G485" s="55" t="s">
        <v>255</v>
      </c>
      <c r="H485" s="53" t="s">
        <v>249</v>
      </c>
      <c r="I485" s="56" t="s">
        <v>5</v>
      </c>
      <c r="J485" s="53" t="s">
        <v>94</v>
      </c>
      <c r="L485" s="57" t="s">
        <v>104</v>
      </c>
      <c r="M485" s="57" t="s">
        <v>3</v>
      </c>
      <c r="N485" s="69" t="s">
        <v>654</v>
      </c>
      <c r="O485" s="57" t="s">
        <v>93</v>
      </c>
      <c r="P485" s="58"/>
    </row>
    <row r="486" spans="2:16" ht="12" customHeight="1" x14ac:dyDescent="0.2">
      <c r="B486" s="53" t="s">
        <v>104</v>
      </c>
      <c r="C486" s="53" t="s">
        <v>1</v>
      </c>
      <c r="D486" s="53">
        <v>2013</v>
      </c>
      <c r="E486" s="54">
        <v>41634</v>
      </c>
      <c r="F486" s="53">
        <v>80</v>
      </c>
      <c r="G486" s="55" t="s">
        <v>161</v>
      </c>
      <c r="H486" s="53" t="s">
        <v>129</v>
      </c>
      <c r="I486" s="56" t="s">
        <v>5</v>
      </c>
      <c r="J486" s="53" t="s">
        <v>94</v>
      </c>
      <c r="L486" s="57" t="s">
        <v>104</v>
      </c>
      <c r="M486" s="57" t="s">
        <v>3</v>
      </c>
      <c r="N486" s="58" t="s">
        <v>655</v>
      </c>
      <c r="O486" s="57" t="s">
        <v>93</v>
      </c>
      <c r="P486" s="58"/>
    </row>
    <row r="487" spans="2:16" ht="12" customHeight="1" x14ac:dyDescent="0.2">
      <c r="B487" s="53" t="s">
        <v>104</v>
      </c>
      <c r="C487" s="53" t="s">
        <v>1</v>
      </c>
      <c r="D487" s="53">
        <v>2013</v>
      </c>
      <c r="E487" s="54">
        <v>41634</v>
      </c>
      <c r="F487" s="53">
        <v>81</v>
      </c>
      <c r="G487" s="55" t="s">
        <v>353</v>
      </c>
      <c r="H487" s="53" t="s">
        <v>354</v>
      </c>
      <c r="I487" s="56" t="s">
        <v>5</v>
      </c>
      <c r="J487" s="53" t="s">
        <v>94</v>
      </c>
      <c r="L487" s="57" t="s">
        <v>104</v>
      </c>
      <c r="M487" s="57" t="s">
        <v>3</v>
      </c>
      <c r="N487" s="58" t="s">
        <v>656</v>
      </c>
      <c r="O487" s="57" t="s">
        <v>94</v>
      </c>
      <c r="P487" s="58"/>
    </row>
    <row r="488" spans="2:16" ht="12" customHeight="1" x14ac:dyDescent="0.2">
      <c r="B488" s="53" t="s">
        <v>104</v>
      </c>
      <c r="C488" s="53" t="s">
        <v>1</v>
      </c>
      <c r="D488" s="53">
        <v>2013</v>
      </c>
      <c r="E488" s="54">
        <v>41634</v>
      </c>
      <c r="F488" s="53">
        <v>82</v>
      </c>
      <c r="G488" s="55" t="s">
        <v>136</v>
      </c>
      <c r="H488" s="53" t="s">
        <v>213</v>
      </c>
      <c r="I488" s="56" t="s">
        <v>5</v>
      </c>
      <c r="J488" s="53" t="s">
        <v>94</v>
      </c>
      <c r="L488" s="57" t="s">
        <v>104</v>
      </c>
      <c r="M488" s="57" t="s">
        <v>3</v>
      </c>
      <c r="N488" s="69" t="s">
        <v>657</v>
      </c>
      <c r="O488" s="57" t="s">
        <v>94</v>
      </c>
      <c r="P488" s="58"/>
    </row>
    <row r="489" spans="2:16" ht="12" customHeight="1" x14ac:dyDescent="0.2">
      <c r="B489" s="53" t="s">
        <v>104</v>
      </c>
      <c r="C489" s="53" t="s">
        <v>1</v>
      </c>
      <c r="D489" s="53">
        <v>2013</v>
      </c>
      <c r="E489" s="54">
        <v>41634</v>
      </c>
      <c r="F489" s="53">
        <v>83</v>
      </c>
      <c r="G489" s="55" t="s">
        <v>297</v>
      </c>
      <c r="H489" s="53" t="s">
        <v>181</v>
      </c>
      <c r="I489" s="56" t="s">
        <v>5</v>
      </c>
      <c r="J489" s="53" t="s">
        <v>94</v>
      </c>
      <c r="L489" s="57" t="s">
        <v>104</v>
      </c>
      <c r="M489" s="57" t="s">
        <v>3</v>
      </c>
      <c r="N489" s="69" t="s">
        <v>658</v>
      </c>
      <c r="O489" s="57" t="s">
        <v>93</v>
      </c>
      <c r="P489" s="58"/>
    </row>
    <row r="490" spans="2:16" ht="12" customHeight="1" x14ac:dyDescent="0.2">
      <c r="B490" s="53" t="s">
        <v>104</v>
      </c>
      <c r="C490" s="53" t="s">
        <v>1</v>
      </c>
      <c r="D490" s="53">
        <v>2013</v>
      </c>
      <c r="E490" s="54">
        <v>41634</v>
      </c>
      <c r="F490" s="53">
        <v>84</v>
      </c>
      <c r="G490" s="55" t="s">
        <v>263</v>
      </c>
      <c r="H490" s="53" t="s">
        <v>264</v>
      </c>
      <c r="I490" s="56" t="s">
        <v>5</v>
      </c>
      <c r="J490" s="53" t="s">
        <v>94</v>
      </c>
      <c r="L490" s="57" t="s">
        <v>104</v>
      </c>
      <c r="M490" s="57" t="s">
        <v>3</v>
      </c>
      <c r="N490" s="58" t="s">
        <v>659</v>
      </c>
      <c r="O490" s="57" t="s">
        <v>94</v>
      </c>
      <c r="P490" s="58"/>
    </row>
    <row r="491" spans="2:16" ht="12" customHeight="1" x14ac:dyDescent="0.2">
      <c r="B491" s="53" t="s">
        <v>104</v>
      </c>
      <c r="C491" s="53" t="s">
        <v>1</v>
      </c>
      <c r="D491" s="53">
        <v>2013</v>
      </c>
      <c r="E491" s="54">
        <v>41634</v>
      </c>
      <c r="F491" s="53">
        <v>85</v>
      </c>
      <c r="G491" s="55" t="s">
        <v>337</v>
      </c>
      <c r="H491" s="53" t="s">
        <v>142</v>
      </c>
      <c r="I491" s="56" t="s">
        <v>5</v>
      </c>
      <c r="J491" s="53" t="s">
        <v>94</v>
      </c>
      <c r="L491" s="57" t="s">
        <v>104</v>
      </c>
      <c r="M491" s="57" t="s">
        <v>3</v>
      </c>
      <c r="N491" s="69" t="s">
        <v>660</v>
      </c>
      <c r="O491" s="57" t="s">
        <v>94</v>
      </c>
      <c r="P491" s="58"/>
    </row>
    <row r="492" spans="2:16" ht="12" customHeight="1" x14ac:dyDescent="0.2">
      <c r="B492" s="53" t="s">
        <v>104</v>
      </c>
      <c r="C492" s="53" t="s">
        <v>1</v>
      </c>
      <c r="D492" s="53">
        <v>2013</v>
      </c>
      <c r="E492" s="54">
        <v>41634</v>
      </c>
      <c r="F492" s="53">
        <v>86</v>
      </c>
      <c r="G492" s="55" t="s">
        <v>155</v>
      </c>
      <c r="H492" s="53" t="s">
        <v>264</v>
      </c>
      <c r="I492" s="56" t="s">
        <v>5</v>
      </c>
      <c r="J492" s="53" t="s">
        <v>94</v>
      </c>
      <c r="L492" s="57" t="s">
        <v>104</v>
      </c>
      <c r="M492" s="57" t="s">
        <v>3</v>
      </c>
      <c r="N492" s="69" t="s">
        <v>661</v>
      </c>
      <c r="O492" s="57" t="s">
        <v>93</v>
      </c>
      <c r="P492" s="58"/>
    </row>
    <row r="493" spans="2:16" ht="12" customHeight="1" x14ac:dyDescent="0.2">
      <c r="B493" s="53" t="s">
        <v>104</v>
      </c>
      <c r="C493" s="53" t="s">
        <v>1</v>
      </c>
      <c r="D493" s="53">
        <v>2013</v>
      </c>
      <c r="E493" s="54">
        <v>41634</v>
      </c>
      <c r="F493" s="53">
        <v>87</v>
      </c>
      <c r="G493" s="55" t="s">
        <v>138</v>
      </c>
      <c r="H493" s="53" t="s">
        <v>181</v>
      </c>
      <c r="I493" s="56" t="s">
        <v>5</v>
      </c>
      <c r="J493" s="53" t="s">
        <v>94</v>
      </c>
      <c r="L493" s="57" t="s">
        <v>104</v>
      </c>
      <c r="M493" s="57" t="s">
        <v>3</v>
      </c>
      <c r="N493" s="58" t="s">
        <v>662</v>
      </c>
      <c r="O493" s="57" t="s">
        <v>94</v>
      </c>
      <c r="P493" s="58"/>
    </row>
    <row r="494" spans="2:16" ht="12" customHeight="1" x14ac:dyDescent="0.2">
      <c r="B494" s="53" t="s">
        <v>104</v>
      </c>
      <c r="C494" s="53" t="s">
        <v>1</v>
      </c>
      <c r="D494" s="53">
        <v>2013</v>
      </c>
      <c r="E494" s="54">
        <v>41634</v>
      </c>
      <c r="F494" s="53">
        <v>88</v>
      </c>
      <c r="G494" s="55" t="s">
        <v>269</v>
      </c>
      <c r="H494" s="53" t="s">
        <v>145</v>
      </c>
      <c r="I494" s="56" t="s">
        <v>5</v>
      </c>
      <c r="J494" s="53" t="s">
        <v>94</v>
      </c>
      <c r="L494" s="57" t="s">
        <v>104</v>
      </c>
      <c r="M494" s="57" t="s">
        <v>3</v>
      </c>
      <c r="N494" s="58" t="s">
        <v>663</v>
      </c>
      <c r="O494" s="57" t="s">
        <v>94</v>
      </c>
      <c r="P494" s="58"/>
    </row>
    <row r="495" spans="2:16" ht="12" customHeight="1" x14ac:dyDescent="0.2">
      <c r="B495" s="53" t="s">
        <v>104</v>
      </c>
      <c r="C495" s="53" t="s">
        <v>1</v>
      </c>
      <c r="D495" s="53">
        <v>2013</v>
      </c>
      <c r="E495" s="54">
        <v>41634</v>
      </c>
      <c r="F495" s="53">
        <v>89</v>
      </c>
      <c r="G495" s="55" t="s">
        <v>227</v>
      </c>
      <c r="H495" s="53" t="s">
        <v>211</v>
      </c>
      <c r="I495" s="56" t="s">
        <v>5</v>
      </c>
      <c r="J495" s="53" t="s">
        <v>94</v>
      </c>
      <c r="L495" s="57" t="s">
        <v>104</v>
      </c>
      <c r="M495" s="57" t="s">
        <v>3</v>
      </c>
      <c r="N495" s="69" t="s">
        <v>664</v>
      </c>
      <c r="O495" s="57" t="s">
        <v>94</v>
      </c>
      <c r="P495" s="58"/>
    </row>
    <row r="496" spans="2:16" ht="12" customHeight="1" x14ac:dyDescent="0.2">
      <c r="B496" s="53" t="s">
        <v>104</v>
      </c>
      <c r="C496" s="53" t="s">
        <v>1</v>
      </c>
      <c r="D496" s="53">
        <v>2013</v>
      </c>
      <c r="E496" s="54">
        <v>41634</v>
      </c>
      <c r="F496" s="53">
        <v>90</v>
      </c>
      <c r="G496" s="55" t="s">
        <v>266</v>
      </c>
      <c r="H496" s="53" t="s">
        <v>267</v>
      </c>
      <c r="I496" s="56" t="s">
        <v>5</v>
      </c>
      <c r="J496" s="53" t="s">
        <v>94</v>
      </c>
      <c r="L496" s="57" t="s">
        <v>104</v>
      </c>
      <c r="M496" s="57" t="s">
        <v>3</v>
      </c>
      <c r="N496" s="58" t="s">
        <v>665</v>
      </c>
      <c r="O496" s="57" t="s">
        <v>94</v>
      </c>
      <c r="P496" s="58"/>
    </row>
    <row r="497" spans="2:16" ht="12" customHeight="1" x14ac:dyDescent="0.2">
      <c r="B497" s="53" t="s">
        <v>104</v>
      </c>
      <c r="C497" s="53" t="s">
        <v>1</v>
      </c>
      <c r="D497" s="53">
        <v>2013</v>
      </c>
      <c r="E497" s="54">
        <v>41634</v>
      </c>
      <c r="F497" s="53">
        <v>91</v>
      </c>
      <c r="G497" s="55" t="s">
        <v>310</v>
      </c>
      <c r="H497" s="53" t="s">
        <v>169</v>
      </c>
      <c r="I497" s="56" t="s">
        <v>5</v>
      </c>
      <c r="J497" s="53" t="s">
        <v>94</v>
      </c>
      <c r="L497" s="57" t="s">
        <v>104</v>
      </c>
      <c r="M497" s="57" t="s">
        <v>3</v>
      </c>
      <c r="N497" s="69" t="s">
        <v>666</v>
      </c>
      <c r="O497" s="57" t="s">
        <v>94</v>
      </c>
      <c r="P497" s="58"/>
    </row>
    <row r="498" spans="2:16" ht="12" customHeight="1" x14ac:dyDescent="0.2">
      <c r="B498" s="53" t="s">
        <v>104</v>
      </c>
      <c r="C498" s="53" t="s">
        <v>1</v>
      </c>
      <c r="D498" s="53">
        <v>2013</v>
      </c>
      <c r="E498" s="54">
        <v>41634</v>
      </c>
      <c r="F498" s="53">
        <v>92</v>
      </c>
      <c r="G498" s="55" t="s">
        <v>209</v>
      </c>
      <c r="H498" s="53" t="s">
        <v>211</v>
      </c>
      <c r="I498" s="56" t="s">
        <v>5</v>
      </c>
      <c r="J498" s="53" t="s">
        <v>94</v>
      </c>
      <c r="L498" s="57" t="s">
        <v>104</v>
      </c>
      <c r="M498" s="57" t="s">
        <v>3</v>
      </c>
      <c r="N498" s="58" t="s">
        <v>667</v>
      </c>
      <c r="O498" s="57" t="s">
        <v>94</v>
      </c>
      <c r="P498" s="58"/>
    </row>
    <row r="499" spans="2:16" ht="12" customHeight="1" x14ac:dyDescent="0.2">
      <c r="B499" s="53" t="s">
        <v>104</v>
      </c>
      <c r="C499" s="53" t="s">
        <v>1</v>
      </c>
      <c r="D499" s="53">
        <v>2013</v>
      </c>
      <c r="E499" s="54">
        <v>41634</v>
      </c>
      <c r="F499" s="53">
        <v>93</v>
      </c>
      <c r="G499" s="55" t="s">
        <v>207</v>
      </c>
      <c r="H499" s="53" t="s">
        <v>254</v>
      </c>
      <c r="I499" s="56" t="s">
        <v>5</v>
      </c>
      <c r="J499" s="53" t="s">
        <v>94</v>
      </c>
      <c r="L499" s="57" t="s">
        <v>104</v>
      </c>
      <c r="M499" s="57" t="s">
        <v>3</v>
      </c>
      <c r="N499" s="69" t="s">
        <v>668</v>
      </c>
      <c r="O499" s="57" t="s">
        <v>94</v>
      </c>
      <c r="P499" s="58" t="s">
        <v>669</v>
      </c>
    </row>
    <row r="500" spans="2:16" ht="12" customHeight="1" x14ac:dyDescent="0.2">
      <c r="B500" s="53" t="s">
        <v>104</v>
      </c>
      <c r="C500" s="53" t="s">
        <v>1</v>
      </c>
      <c r="D500" s="53">
        <v>2013</v>
      </c>
      <c r="E500" s="54">
        <v>41634</v>
      </c>
      <c r="F500" s="53">
        <v>94</v>
      </c>
      <c r="G500" s="55" t="s">
        <v>341</v>
      </c>
      <c r="H500" s="53" t="s">
        <v>132</v>
      </c>
      <c r="I500" s="56" t="s">
        <v>5</v>
      </c>
      <c r="J500" s="53" t="s">
        <v>94</v>
      </c>
      <c r="L500" s="57" t="s">
        <v>104</v>
      </c>
      <c r="M500" s="57" t="s">
        <v>3</v>
      </c>
      <c r="N500" s="69" t="s">
        <v>670</v>
      </c>
      <c r="O500" s="57" t="s">
        <v>94</v>
      </c>
      <c r="P500" s="58"/>
    </row>
    <row r="501" spans="2:16" ht="12" customHeight="1" x14ac:dyDescent="0.2">
      <c r="B501" s="53" t="s">
        <v>104</v>
      </c>
      <c r="C501" s="53" t="s">
        <v>1</v>
      </c>
      <c r="D501" s="53">
        <v>2013</v>
      </c>
      <c r="E501" s="54">
        <v>41634</v>
      </c>
      <c r="F501" s="53">
        <v>95</v>
      </c>
      <c r="G501" s="55" t="s">
        <v>180</v>
      </c>
      <c r="H501" s="53" t="s">
        <v>181</v>
      </c>
      <c r="I501" s="56" t="s">
        <v>5</v>
      </c>
      <c r="J501" s="53" t="s">
        <v>93</v>
      </c>
      <c r="L501" s="57" t="s">
        <v>104</v>
      </c>
      <c r="M501" s="57" t="s">
        <v>3</v>
      </c>
      <c r="N501" s="69" t="s">
        <v>671</v>
      </c>
      <c r="O501" s="57" t="s">
        <v>94</v>
      </c>
      <c r="P501" s="58"/>
    </row>
    <row r="502" spans="2:16" ht="12" customHeight="1" x14ac:dyDescent="0.2">
      <c r="B502" s="53" t="s">
        <v>104</v>
      </c>
      <c r="C502" s="53" t="s">
        <v>1</v>
      </c>
      <c r="D502" s="53">
        <v>2013</v>
      </c>
      <c r="E502" s="54">
        <v>41634</v>
      </c>
      <c r="F502" s="53">
        <v>96</v>
      </c>
      <c r="G502" s="55" t="s">
        <v>262</v>
      </c>
      <c r="H502" s="53" t="s">
        <v>162</v>
      </c>
      <c r="I502" s="56" t="s">
        <v>5</v>
      </c>
      <c r="J502" s="53" t="s">
        <v>94</v>
      </c>
      <c r="L502" s="57" t="s">
        <v>104</v>
      </c>
      <c r="M502" s="57" t="s">
        <v>3</v>
      </c>
      <c r="N502" s="58" t="s">
        <v>672</v>
      </c>
      <c r="O502" s="57" t="s">
        <v>94</v>
      </c>
      <c r="P502" s="58"/>
    </row>
    <row r="503" spans="2:16" ht="12" customHeight="1" x14ac:dyDescent="0.2">
      <c r="B503" s="53" t="s">
        <v>104</v>
      </c>
      <c r="C503" s="53" t="s">
        <v>1</v>
      </c>
      <c r="D503" s="53">
        <v>2013</v>
      </c>
      <c r="E503" s="54">
        <v>41634</v>
      </c>
      <c r="F503" s="53">
        <v>97</v>
      </c>
      <c r="G503" s="55" t="s">
        <v>348</v>
      </c>
      <c r="H503" s="53" t="s">
        <v>157</v>
      </c>
      <c r="I503" s="56" t="s">
        <v>5</v>
      </c>
      <c r="J503" s="53" t="s">
        <v>94</v>
      </c>
      <c r="L503" s="57" t="s">
        <v>104</v>
      </c>
      <c r="M503" s="57" t="s">
        <v>3</v>
      </c>
      <c r="N503" s="69" t="s">
        <v>673</v>
      </c>
      <c r="O503" s="57" t="s">
        <v>94</v>
      </c>
      <c r="P503" s="58"/>
    </row>
    <row r="504" spans="2:16" ht="12" customHeight="1" x14ac:dyDescent="0.2">
      <c r="B504" s="53" t="s">
        <v>104</v>
      </c>
      <c r="C504" s="53" t="s">
        <v>1</v>
      </c>
      <c r="D504" s="53">
        <v>2013</v>
      </c>
      <c r="E504" s="54">
        <v>41634</v>
      </c>
      <c r="F504" s="53">
        <v>98</v>
      </c>
      <c r="G504" s="55" t="s">
        <v>380</v>
      </c>
      <c r="H504" s="53" t="s">
        <v>229</v>
      </c>
      <c r="I504" s="56" t="s">
        <v>5</v>
      </c>
      <c r="J504" s="53" t="s">
        <v>94</v>
      </c>
      <c r="L504" s="57" t="s">
        <v>104</v>
      </c>
      <c r="M504" s="57" t="s">
        <v>3</v>
      </c>
      <c r="N504" s="69" t="s">
        <v>674</v>
      </c>
      <c r="O504" s="57" t="s">
        <v>93</v>
      </c>
      <c r="P504" s="58" t="s">
        <v>675</v>
      </c>
    </row>
    <row r="505" spans="2:16" ht="12" customHeight="1" x14ac:dyDescent="0.2">
      <c r="B505" s="53" t="s">
        <v>104</v>
      </c>
      <c r="C505" s="53" t="s">
        <v>1</v>
      </c>
      <c r="D505" s="53">
        <v>2013</v>
      </c>
      <c r="E505" s="54">
        <v>41634</v>
      </c>
      <c r="F505" s="53">
        <v>99</v>
      </c>
      <c r="G505" s="55" t="s">
        <v>258</v>
      </c>
      <c r="H505" s="53" t="s">
        <v>676</v>
      </c>
      <c r="I505" s="56" t="s">
        <v>5</v>
      </c>
      <c r="J505" s="53" t="s">
        <v>94</v>
      </c>
      <c r="L505" s="57" t="s">
        <v>104</v>
      </c>
      <c r="M505" s="57" t="s">
        <v>3</v>
      </c>
      <c r="N505" s="69" t="s">
        <v>677</v>
      </c>
      <c r="O505" s="57" t="s">
        <v>94</v>
      </c>
      <c r="P505" s="58"/>
    </row>
    <row r="506" spans="2:16" ht="12" customHeight="1" x14ac:dyDescent="0.2">
      <c r="B506" s="53" t="s">
        <v>104</v>
      </c>
      <c r="C506" s="53" t="s">
        <v>1</v>
      </c>
      <c r="D506" s="53">
        <v>2013</v>
      </c>
      <c r="E506" s="54">
        <v>41634</v>
      </c>
      <c r="F506" s="53">
        <v>100</v>
      </c>
      <c r="G506" s="55" t="s">
        <v>340</v>
      </c>
      <c r="H506" s="53" t="s">
        <v>249</v>
      </c>
      <c r="I506" s="56" t="s">
        <v>5</v>
      </c>
      <c r="J506" s="53" t="s">
        <v>94</v>
      </c>
      <c r="L506" s="57" t="s">
        <v>104</v>
      </c>
      <c r="M506" s="57" t="s">
        <v>3</v>
      </c>
      <c r="N506" s="58" t="s">
        <v>678</v>
      </c>
      <c r="O506" s="57" t="s">
        <v>94</v>
      </c>
      <c r="P506" s="58"/>
    </row>
    <row r="507" spans="2:16" ht="12" customHeight="1" x14ac:dyDescent="0.2">
      <c r="B507" s="53" t="s">
        <v>104</v>
      </c>
      <c r="C507" s="53" t="s">
        <v>1</v>
      </c>
      <c r="D507" s="53">
        <v>2014</v>
      </c>
      <c r="E507" s="54">
        <v>41997</v>
      </c>
      <c r="F507" s="53">
        <v>1</v>
      </c>
      <c r="G507" s="55" t="s">
        <v>315</v>
      </c>
      <c r="H507" s="53" t="s">
        <v>124</v>
      </c>
      <c r="I507" s="56" t="s">
        <v>5</v>
      </c>
      <c r="J507" s="53" t="s">
        <v>94</v>
      </c>
      <c r="L507" s="57" t="s">
        <v>104</v>
      </c>
      <c r="M507" s="57" t="s">
        <v>3</v>
      </c>
      <c r="N507" s="58" t="s">
        <v>679</v>
      </c>
      <c r="O507" s="57" t="s">
        <v>94</v>
      </c>
      <c r="P507" s="58"/>
    </row>
    <row r="508" spans="2:16" ht="12" customHeight="1" x14ac:dyDescent="0.2">
      <c r="B508" s="53" t="s">
        <v>104</v>
      </c>
      <c r="C508" s="53" t="s">
        <v>1</v>
      </c>
      <c r="D508" s="53">
        <v>2014</v>
      </c>
      <c r="E508" s="54">
        <v>41997</v>
      </c>
      <c r="F508" s="53">
        <v>2</v>
      </c>
      <c r="G508" s="55" t="s">
        <v>151</v>
      </c>
      <c r="H508" s="53" t="s">
        <v>124</v>
      </c>
      <c r="I508" s="56" t="s">
        <v>5</v>
      </c>
      <c r="J508" s="53" t="s">
        <v>94</v>
      </c>
      <c r="L508" s="57" t="s">
        <v>104</v>
      </c>
      <c r="M508" s="57" t="s">
        <v>3</v>
      </c>
      <c r="N508" s="69" t="s">
        <v>680</v>
      </c>
      <c r="O508" s="57" t="s">
        <v>94</v>
      </c>
      <c r="P508" s="58"/>
    </row>
    <row r="509" spans="2:16" ht="12" customHeight="1" x14ac:dyDescent="0.2">
      <c r="B509" s="53" t="s">
        <v>104</v>
      </c>
      <c r="C509" s="53" t="s">
        <v>1</v>
      </c>
      <c r="D509" s="53">
        <v>2014</v>
      </c>
      <c r="E509" s="54">
        <v>41997</v>
      </c>
      <c r="F509" s="53">
        <v>3</v>
      </c>
      <c r="G509" s="55" t="s">
        <v>123</v>
      </c>
      <c r="H509" s="53" t="s">
        <v>124</v>
      </c>
      <c r="I509" s="56" t="s">
        <v>5</v>
      </c>
      <c r="J509" s="53" t="s">
        <v>94</v>
      </c>
      <c r="L509" s="57" t="s">
        <v>104</v>
      </c>
      <c r="M509" s="57" t="s">
        <v>3</v>
      </c>
      <c r="N509" s="58" t="s">
        <v>681</v>
      </c>
      <c r="O509" s="57" t="s">
        <v>94</v>
      </c>
      <c r="P509" s="58"/>
    </row>
    <row r="510" spans="2:16" ht="12" customHeight="1" x14ac:dyDescent="0.2">
      <c r="B510" s="53" t="s">
        <v>104</v>
      </c>
      <c r="C510" s="53" t="s">
        <v>1</v>
      </c>
      <c r="D510" s="53">
        <v>2014</v>
      </c>
      <c r="E510" s="54">
        <v>41997</v>
      </c>
      <c r="F510" s="53">
        <v>4</v>
      </c>
      <c r="G510" s="55" t="s">
        <v>141</v>
      </c>
      <c r="H510" s="53" t="s">
        <v>142</v>
      </c>
      <c r="I510" s="56" t="s">
        <v>5</v>
      </c>
      <c r="J510" s="53" t="s">
        <v>94</v>
      </c>
      <c r="L510" s="57" t="s">
        <v>104</v>
      </c>
      <c r="M510" s="57" t="s">
        <v>3</v>
      </c>
      <c r="N510" s="69" t="s">
        <v>682</v>
      </c>
      <c r="O510" s="57" t="s">
        <v>94</v>
      </c>
      <c r="P510" s="58" t="s">
        <v>683</v>
      </c>
    </row>
    <row r="511" spans="2:16" ht="12" customHeight="1" x14ac:dyDescent="0.2">
      <c r="B511" s="53" t="s">
        <v>104</v>
      </c>
      <c r="C511" s="53" t="s">
        <v>1</v>
      </c>
      <c r="D511" s="53">
        <v>2014</v>
      </c>
      <c r="E511" s="54">
        <v>41997</v>
      </c>
      <c r="F511" s="53">
        <v>5</v>
      </c>
      <c r="G511" s="55" t="s">
        <v>247</v>
      </c>
      <c r="H511" s="53" t="s">
        <v>169</v>
      </c>
      <c r="I511" s="56" t="s">
        <v>5</v>
      </c>
      <c r="J511" s="53" t="s">
        <v>94</v>
      </c>
      <c r="L511" s="57" t="s">
        <v>104</v>
      </c>
      <c r="M511" s="57" t="s">
        <v>3</v>
      </c>
      <c r="N511" s="69" t="s">
        <v>684</v>
      </c>
      <c r="O511" s="57" t="s">
        <v>93</v>
      </c>
      <c r="P511" s="58"/>
    </row>
    <row r="512" spans="2:16" ht="12" customHeight="1" x14ac:dyDescent="0.2">
      <c r="B512" s="53" t="s">
        <v>104</v>
      </c>
      <c r="C512" s="53" t="s">
        <v>1</v>
      </c>
      <c r="D512" s="53">
        <v>2014</v>
      </c>
      <c r="E512" s="54">
        <v>41997</v>
      </c>
      <c r="F512" s="53">
        <v>6</v>
      </c>
      <c r="G512" s="55" t="s">
        <v>277</v>
      </c>
      <c r="H512" s="53" t="s">
        <v>157</v>
      </c>
      <c r="I512" s="56" t="s">
        <v>5</v>
      </c>
      <c r="J512" s="53" t="s">
        <v>94</v>
      </c>
      <c r="L512" s="57" t="s">
        <v>104</v>
      </c>
      <c r="M512" s="57" t="s">
        <v>3</v>
      </c>
      <c r="N512" s="58" t="s">
        <v>685</v>
      </c>
      <c r="O512" s="57" t="s">
        <v>93</v>
      </c>
      <c r="P512" s="58"/>
    </row>
    <row r="513" spans="2:16" ht="12" customHeight="1" x14ac:dyDescent="0.2">
      <c r="B513" s="53" t="s">
        <v>104</v>
      </c>
      <c r="C513" s="53" t="s">
        <v>1</v>
      </c>
      <c r="D513" s="53">
        <v>2014</v>
      </c>
      <c r="E513" s="54">
        <v>41997</v>
      </c>
      <c r="F513" s="53">
        <v>7</v>
      </c>
      <c r="G513" s="55" t="s">
        <v>323</v>
      </c>
      <c r="H513" s="53" t="s">
        <v>254</v>
      </c>
      <c r="I513" s="56" t="s">
        <v>5</v>
      </c>
      <c r="J513" s="53" t="s">
        <v>94</v>
      </c>
      <c r="L513" s="57" t="s">
        <v>104</v>
      </c>
      <c r="M513" s="57" t="s">
        <v>3</v>
      </c>
      <c r="N513" s="58" t="s">
        <v>686</v>
      </c>
      <c r="O513" s="57" t="s">
        <v>94</v>
      </c>
      <c r="P513" s="58"/>
    </row>
    <row r="514" spans="2:16" ht="12" customHeight="1" x14ac:dyDescent="0.2">
      <c r="B514" s="53" t="s">
        <v>104</v>
      </c>
      <c r="C514" s="53" t="s">
        <v>1</v>
      </c>
      <c r="D514" s="53">
        <v>2014</v>
      </c>
      <c r="E514" s="54">
        <v>41997</v>
      </c>
      <c r="F514" s="53">
        <v>8</v>
      </c>
      <c r="G514" s="55" t="s">
        <v>198</v>
      </c>
      <c r="H514" s="53" t="s">
        <v>363</v>
      </c>
      <c r="I514" s="56" t="s">
        <v>5</v>
      </c>
      <c r="J514" s="53" t="s">
        <v>93</v>
      </c>
      <c r="L514" s="57" t="s">
        <v>104</v>
      </c>
      <c r="M514" s="57" t="s">
        <v>3</v>
      </c>
      <c r="N514" s="58" t="s">
        <v>687</v>
      </c>
      <c r="O514" s="57" t="s">
        <v>94</v>
      </c>
      <c r="P514" s="58"/>
    </row>
    <row r="515" spans="2:16" ht="12" customHeight="1" x14ac:dyDescent="0.2">
      <c r="B515" s="53" t="s">
        <v>104</v>
      </c>
      <c r="C515" s="53" t="s">
        <v>1</v>
      </c>
      <c r="D515" s="53">
        <v>2014</v>
      </c>
      <c r="E515" s="54">
        <v>41997</v>
      </c>
      <c r="F515" s="53">
        <v>9</v>
      </c>
      <c r="G515" s="55" t="s">
        <v>183</v>
      </c>
      <c r="H515" s="53" t="s">
        <v>169</v>
      </c>
      <c r="I515" s="56" t="s">
        <v>5</v>
      </c>
      <c r="J515" s="53" t="s">
        <v>93</v>
      </c>
      <c r="L515" s="57" t="s">
        <v>104</v>
      </c>
      <c r="M515" s="57" t="s">
        <v>3</v>
      </c>
      <c r="N515" s="58" t="s">
        <v>688</v>
      </c>
      <c r="O515" s="57" t="s">
        <v>94</v>
      </c>
      <c r="P515" s="58"/>
    </row>
    <row r="516" spans="2:16" ht="12" customHeight="1" x14ac:dyDescent="0.2">
      <c r="B516" s="53" t="s">
        <v>104</v>
      </c>
      <c r="C516" s="53" t="s">
        <v>1</v>
      </c>
      <c r="D516" s="53">
        <v>2014</v>
      </c>
      <c r="E516" s="54">
        <v>41997</v>
      </c>
      <c r="F516" s="53">
        <v>10</v>
      </c>
      <c r="G516" s="55" t="s">
        <v>318</v>
      </c>
      <c r="H516" s="53" t="s">
        <v>124</v>
      </c>
      <c r="I516" s="56" t="s">
        <v>5</v>
      </c>
      <c r="J516" s="53" t="s">
        <v>94</v>
      </c>
      <c r="L516" s="57" t="s">
        <v>104</v>
      </c>
      <c r="M516" s="57" t="s">
        <v>3</v>
      </c>
      <c r="N516" s="69" t="s">
        <v>689</v>
      </c>
      <c r="O516" s="57" t="s">
        <v>94</v>
      </c>
      <c r="P516" s="58"/>
    </row>
    <row r="517" spans="2:16" ht="12" customHeight="1" x14ac:dyDescent="0.2">
      <c r="B517" s="53" t="s">
        <v>104</v>
      </c>
      <c r="C517" s="53" t="s">
        <v>1</v>
      </c>
      <c r="D517" s="53">
        <v>2014</v>
      </c>
      <c r="E517" s="54">
        <v>41997</v>
      </c>
      <c r="F517" s="53">
        <v>11</v>
      </c>
      <c r="G517" s="55" t="s">
        <v>344</v>
      </c>
      <c r="H517" s="53" t="s">
        <v>142</v>
      </c>
      <c r="I517" s="56" t="s">
        <v>5</v>
      </c>
      <c r="J517" s="53" t="s">
        <v>94</v>
      </c>
      <c r="L517" s="57" t="s">
        <v>104</v>
      </c>
      <c r="M517" s="57" t="s">
        <v>3</v>
      </c>
      <c r="N517" s="58" t="s">
        <v>690</v>
      </c>
      <c r="O517" s="57" t="s">
        <v>94</v>
      </c>
      <c r="P517" s="58"/>
    </row>
    <row r="518" spans="2:16" ht="12" customHeight="1" x14ac:dyDescent="0.2">
      <c r="B518" s="53" t="s">
        <v>104</v>
      </c>
      <c r="C518" s="53" t="s">
        <v>1</v>
      </c>
      <c r="D518" s="53">
        <v>2014</v>
      </c>
      <c r="E518" s="54">
        <v>41997</v>
      </c>
      <c r="F518" s="53">
        <v>12</v>
      </c>
      <c r="G518" s="55" t="s">
        <v>138</v>
      </c>
      <c r="H518" s="53" t="s">
        <v>181</v>
      </c>
      <c r="I518" s="56" t="s">
        <v>5</v>
      </c>
      <c r="J518" s="53" t="s">
        <v>94</v>
      </c>
      <c r="L518" s="57" t="s">
        <v>104</v>
      </c>
      <c r="M518" s="57" t="s">
        <v>3</v>
      </c>
      <c r="N518" s="69" t="s">
        <v>691</v>
      </c>
      <c r="O518" s="57" t="s">
        <v>93</v>
      </c>
      <c r="P518" s="58"/>
    </row>
    <row r="519" spans="2:16" ht="12" customHeight="1" x14ac:dyDescent="0.2">
      <c r="B519" s="53" t="s">
        <v>104</v>
      </c>
      <c r="C519" s="53" t="s">
        <v>1</v>
      </c>
      <c r="D519" s="53">
        <v>2014</v>
      </c>
      <c r="E519" s="54">
        <v>41997</v>
      </c>
      <c r="F519" s="53">
        <v>13</v>
      </c>
      <c r="G519" s="55" t="s">
        <v>174</v>
      </c>
      <c r="H519" s="53" t="s">
        <v>175</v>
      </c>
      <c r="I519" s="56" t="s">
        <v>5</v>
      </c>
      <c r="J519" s="53" t="s">
        <v>94</v>
      </c>
      <c r="L519" s="57" t="s">
        <v>104</v>
      </c>
      <c r="M519" s="57" t="s">
        <v>3</v>
      </c>
      <c r="N519" s="69" t="s">
        <v>692</v>
      </c>
      <c r="O519" s="57" t="s">
        <v>94</v>
      </c>
      <c r="P519" s="58"/>
    </row>
    <row r="520" spans="2:16" ht="12" customHeight="1" x14ac:dyDescent="0.2">
      <c r="B520" s="53" t="s">
        <v>104</v>
      </c>
      <c r="C520" s="53" t="s">
        <v>1</v>
      </c>
      <c r="D520" s="53">
        <v>2014</v>
      </c>
      <c r="E520" s="54">
        <v>41997</v>
      </c>
      <c r="F520" s="53">
        <v>14</v>
      </c>
      <c r="G520" s="55" t="s">
        <v>326</v>
      </c>
      <c r="H520" s="53" t="s">
        <v>211</v>
      </c>
      <c r="I520" s="56" t="s">
        <v>5</v>
      </c>
      <c r="J520" s="53" t="s">
        <v>94</v>
      </c>
      <c r="L520" s="57" t="s">
        <v>104</v>
      </c>
      <c r="M520" s="57" t="s">
        <v>3</v>
      </c>
      <c r="N520" s="58" t="s">
        <v>693</v>
      </c>
      <c r="O520" s="57" t="s">
        <v>94</v>
      </c>
      <c r="P520" s="58"/>
    </row>
    <row r="521" spans="2:16" ht="12" customHeight="1" x14ac:dyDescent="0.2">
      <c r="B521" s="53" t="s">
        <v>104</v>
      </c>
      <c r="C521" s="53" t="s">
        <v>1</v>
      </c>
      <c r="D521" s="53">
        <v>2014</v>
      </c>
      <c r="E521" s="54">
        <v>41997</v>
      </c>
      <c r="F521" s="53">
        <v>15</v>
      </c>
      <c r="G521" s="55" t="s">
        <v>328</v>
      </c>
      <c r="H521" s="53" t="s">
        <v>181</v>
      </c>
      <c r="I521" s="56" t="s">
        <v>5</v>
      </c>
      <c r="J521" s="53" t="s">
        <v>94</v>
      </c>
      <c r="L521" s="57" t="s">
        <v>104</v>
      </c>
      <c r="M521" s="57" t="s">
        <v>3</v>
      </c>
      <c r="N521" s="58" t="s">
        <v>694</v>
      </c>
      <c r="O521" s="57" t="s">
        <v>94</v>
      </c>
      <c r="P521" s="58"/>
    </row>
    <row r="522" spans="2:16" ht="12" customHeight="1" x14ac:dyDescent="0.2">
      <c r="B522" s="53" t="s">
        <v>104</v>
      </c>
      <c r="C522" s="53" t="s">
        <v>1</v>
      </c>
      <c r="D522" s="53">
        <v>2014</v>
      </c>
      <c r="E522" s="54">
        <v>41997</v>
      </c>
      <c r="F522" s="53">
        <v>16</v>
      </c>
      <c r="G522" s="55" t="s">
        <v>367</v>
      </c>
      <c r="H522" s="53" t="s">
        <v>124</v>
      </c>
      <c r="I522" s="56" t="s">
        <v>5</v>
      </c>
      <c r="J522" s="53" t="s">
        <v>94</v>
      </c>
      <c r="L522" s="57" t="s">
        <v>104</v>
      </c>
      <c r="M522" s="57" t="s">
        <v>3</v>
      </c>
      <c r="N522" s="69" t="s">
        <v>695</v>
      </c>
      <c r="O522" s="57" t="s">
        <v>94</v>
      </c>
      <c r="P522" s="58"/>
    </row>
    <row r="523" spans="2:16" ht="12" customHeight="1" x14ac:dyDescent="0.2">
      <c r="B523" s="53" t="s">
        <v>104</v>
      </c>
      <c r="C523" s="53" t="s">
        <v>1</v>
      </c>
      <c r="D523" s="53">
        <v>2014</v>
      </c>
      <c r="E523" s="54">
        <v>41997</v>
      </c>
      <c r="F523" s="53">
        <v>17</v>
      </c>
      <c r="G523" s="55" t="s">
        <v>362</v>
      </c>
      <c r="H523" s="53" t="s">
        <v>181</v>
      </c>
      <c r="I523" s="56" t="s">
        <v>5</v>
      </c>
      <c r="J523" s="53" t="s">
        <v>93</v>
      </c>
      <c r="L523" s="57" t="s">
        <v>104</v>
      </c>
      <c r="M523" s="57" t="s">
        <v>3</v>
      </c>
      <c r="N523" s="69" t="s">
        <v>696</v>
      </c>
      <c r="O523" s="57" t="s">
        <v>93</v>
      </c>
      <c r="P523" s="58"/>
    </row>
    <row r="524" spans="2:16" ht="12" customHeight="1" x14ac:dyDescent="0.2">
      <c r="B524" s="53" t="s">
        <v>104</v>
      </c>
      <c r="C524" s="53" t="s">
        <v>1</v>
      </c>
      <c r="D524" s="53">
        <v>2014</v>
      </c>
      <c r="E524" s="54">
        <v>41997</v>
      </c>
      <c r="F524" s="53">
        <v>18</v>
      </c>
      <c r="G524" s="55" t="s">
        <v>260</v>
      </c>
      <c r="H524" s="53" t="s">
        <v>124</v>
      </c>
      <c r="I524" s="56" t="s">
        <v>5</v>
      </c>
      <c r="J524" s="53" t="s">
        <v>94</v>
      </c>
      <c r="L524" s="57" t="s">
        <v>104</v>
      </c>
      <c r="M524" s="57" t="s">
        <v>3</v>
      </c>
      <c r="N524" s="69" t="s">
        <v>697</v>
      </c>
      <c r="O524" s="57" t="s">
        <v>94</v>
      </c>
      <c r="P524" s="58"/>
    </row>
    <row r="525" spans="2:16" ht="12" customHeight="1" x14ac:dyDescent="0.2">
      <c r="B525" s="53" t="s">
        <v>104</v>
      </c>
      <c r="C525" s="53" t="s">
        <v>1</v>
      </c>
      <c r="D525" s="53">
        <v>2014</v>
      </c>
      <c r="E525" s="54">
        <v>41997</v>
      </c>
      <c r="F525" s="53">
        <v>19</v>
      </c>
      <c r="G525" s="55" t="s">
        <v>289</v>
      </c>
      <c r="H525" s="53" t="s">
        <v>157</v>
      </c>
      <c r="I525" s="56" t="s">
        <v>5</v>
      </c>
      <c r="J525" s="53" t="s">
        <v>94</v>
      </c>
      <c r="L525" s="57" t="s">
        <v>104</v>
      </c>
      <c r="M525" s="57" t="s">
        <v>3</v>
      </c>
      <c r="N525" s="58" t="s">
        <v>698</v>
      </c>
      <c r="O525" s="57" t="s">
        <v>93</v>
      </c>
      <c r="P525" s="58"/>
    </row>
    <row r="526" spans="2:16" ht="12" customHeight="1" x14ac:dyDescent="0.2">
      <c r="B526" s="53" t="s">
        <v>104</v>
      </c>
      <c r="C526" s="53" t="s">
        <v>1</v>
      </c>
      <c r="D526" s="53">
        <v>2014</v>
      </c>
      <c r="E526" s="54">
        <v>41997</v>
      </c>
      <c r="F526" s="53">
        <v>20</v>
      </c>
      <c r="G526" s="55" t="s">
        <v>188</v>
      </c>
      <c r="H526" s="53" t="s">
        <v>181</v>
      </c>
      <c r="I526" s="56" t="s">
        <v>5</v>
      </c>
      <c r="J526" s="53" t="s">
        <v>94</v>
      </c>
      <c r="L526" s="57" t="s">
        <v>104</v>
      </c>
      <c r="M526" s="57" t="s">
        <v>3</v>
      </c>
      <c r="N526" s="69" t="s">
        <v>699</v>
      </c>
      <c r="O526" s="57" t="s">
        <v>94</v>
      </c>
      <c r="P526" s="58"/>
    </row>
    <row r="527" spans="2:16" ht="12" customHeight="1" x14ac:dyDescent="0.2">
      <c r="B527" s="53" t="s">
        <v>104</v>
      </c>
      <c r="C527" s="53" t="s">
        <v>1</v>
      </c>
      <c r="D527" s="53">
        <v>2014</v>
      </c>
      <c r="E527" s="54">
        <v>41997</v>
      </c>
      <c r="F527" s="53">
        <v>21</v>
      </c>
      <c r="G527" s="55" t="s">
        <v>127</v>
      </c>
      <c r="H527" s="53" t="s">
        <v>162</v>
      </c>
      <c r="I527" s="56" t="s">
        <v>5</v>
      </c>
      <c r="J527" s="53" t="s">
        <v>94</v>
      </c>
      <c r="L527" s="57" t="s">
        <v>104</v>
      </c>
      <c r="M527" s="57" t="s">
        <v>3</v>
      </c>
      <c r="N527" s="58" t="s">
        <v>700</v>
      </c>
      <c r="O527" s="57" t="s">
        <v>94</v>
      </c>
      <c r="P527" s="58"/>
    </row>
    <row r="528" spans="2:16" ht="12" customHeight="1" x14ac:dyDescent="0.2">
      <c r="B528" s="53" t="s">
        <v>104</v>
      </c>
      <c r="C528" s="53" t="s">
        <v>1</v>
      </c>
      <c r="D528" s="53">
        <v>2014</v>
      </c>
      <c r="E528" s="54">
        <v>41997</v>
      </c>
      <c r="F528" s="53">
        <v>22</v>
      </c>
      <c r="G528" s="55" t="s">
        <v>189</v>
      </c>
      <c r="H528" s="53" t="s">
        <v>157</v>
      </c>
      <c r="I528" s="56" t="s">
        <v>5</v>
      </c>
      <c r="J528" s="53" t="s">
        <v>94</v>
      </c>
      <c r="L528" s="57" t="s">
        <v>104</v>
      </c>
      <c r="M528" s="57" t="s">
        <v>3</v>
      </c>
      <c r="N528" s="69" t="s">
        <v>701</v>
      </c>
      <c r="O528" s="57" t="s">
        <v>94</v>
      </c>
      <c r="P528" s="58" t="s">
        <v>702</v>
      </c>
    </row>
    <row r="529" spans="2:16" ht="12" customHeight="1" x14ac:dyDescent="0.2">
      <c r="B529" s="53" t="s">
        <v>104</v>
      </c>
      <c r="C529" s="53" t="s">
        <v>1</v>
      </c>
      <c r="D529" s="53">
        <v>2014</v>
      </c>
      <c r="E529" s="54">
        <v>41997</v>
      </c>
      <c r="F529" s="53">
        <v>23</v>
      </c>
      <c r="G529" s="55" t="s">
        <v>185</v>
      </c>
      <c r="H529" s="53" t="s">
        <v>363</v>
      </c>
      <c r="I529" s="56" t="s">
        <v>5</v>
      </c>
      <c r="J529" s="53" t="s">
        <v>94</v>
      </c>
      <c r="L529" s="57" t="s">
        <v>104</v>
      </c>
      <c r="M529" s="57" t="s">
        <v>3</v>
      </c>
      <c r="N529" s="69" t="s">
        <v>703</v>
      </c>
      <c r="O529" s="57" t="s">
        <v>94</v>
      </c>
      <c r="P529" s="58" t="s">
        <v>704</v>
      </c>
    </row>
    <row r="530" spans="2:16" ht="12" customHeight="1" x14ac:dyDescent="0.2">
      <c r="B530" s="53" t="s">
        <v>104</v>
      </c>
      <c r="C530" s="53" t="s">
        <v>1</v>
      </c>
      <c r="D530" s="53">
        <v>2014</v>
      </c>
      <c r="E530" s="54">
        <v>41997</v>
      </c>
      <c r="F530" s="53">
        <v>24</v>
      </c>
      <c r="G530" s="55" t="s">
        <v>376</v>
      </c>
      <c r="H530" s="53" t="s">
        <v>124</v>
      </c>
      <c r="I530" s="56" t="s">
        <v>5</v>
      </c>
      <c r="J530" s="53" t="s">
        <v>94</v>
      </c>
      <c r="L530" s="57" t="s">
        <v>104</v>
      </c>
      <c r="M530" s="57" t="s">
        <v>3</v>
      </c>
      <c r="N530" s="69" t="s">
        <v>705</v>
      </c>
      <c r="O530" s="57" t="s">
        <v>94</v>
      </c>
      <c r="P530" s="58"/>
    </row>
    <row r="531" spans="2:16" ht="12" customHeight="1" x14ac:dyDescent="0.2">
      <c r="B531" s="53" t="s">
        <v>104</v>
      </c>
      <c r="C531" s="53" t="s">
        <v>1</v>
      </c>
      <c r="D531" s="53">
        <v>2014</v>
      </c>
      <c r="E531" s="54">
        <v>41997</v>
      </c>
      <c r="F531" s="53">
        <v>25</v>
      </c>
      <c r="G531" s="55" t="s">
        <v>334</v>
      </c>
      <c r="H531" s="53" t="s">
        <v>181</v>
      </c>
      <c r="I531" s="56" t="s">
        <v>5</v>
      </c>
      <c r="J531" s="53" t="s">
        <v>94</v>
      </c>
      <c r="L531" s="57" t="s">
        <v>104</v>
      </c>
      <c r="M531" s="57" t="s">
        <v>3</v>
      </c>
      <c r="N531" s="69" t="s">
        <v>706</v>
      </c>
      <c r="O531" s="57" t="s">
        <v>93</v>
      </c>
      <c r="P531" s="58"/>
    </row>
    <row r="532" spans="2:16" ht="12" customHeight="1" x14ac:dyDescent="0.2">
      <c r="B532" s="53" t="s">
        <v>104</v>
      </c>
      <c r="C532" s="53" t="s">
        <v>1</v>
      </c>
      <c r="D532" s="53">
        <v>2014</v>
      </c>
      <c r="E532" s="54">
        <v>41997</v>
      </c>
      <c r="F532" s="53">
        <v>26</v>
      </c>
      <c r="G532" s="55" t="s">
        <v>206</v>
      </c>
      <c r="H532" s="53" t="s">
        <v>157</v>
      </c>
      <c r="I532" s="56" t="s">
        <v>5</v>
      </c>
      <c r="J532" s="53" t="s">
        <v>94</v>
      </c>
      <c r="L532" s="57" t="s">
        <v>104</v>
      </c>
      <c r="M532" s="57" t="s">
        <v>3</v>
      </c>
      <c r="N532" s="69" t="s">
        <v>707</v>
      </c>
      <c r="O532" s="57" t="s">
        <v>94</v>
      </c>
      <c r="P532" s="58"/>
    </row>
    <row r="533" spans="2:16" ht="12" customHeight="1" x14ac:dyDescent="0.2">
      <c r="B533" s="53" t="s">
        <v>104</v>
      </c>
      <c r="C533" s="53" t="s">
        <v>1</v>
      </c>
      <c r="D533" s="53">
        <v>2014</v>
      </c>
      <c r="E533" s="54">
        <v>41997</v>
      </c>
      <c r="F533" s="53">
        <v>27</v>
      </c>
      <c r="G533" s="55" t="s">
        <v>312</v>
      </c>
      <c r="H533" s="53" t="s">
        <v>197</v>
      </c>
      <c r="I533" s="56" t="s">
        <v>5</v>
      </c>
      <c r="J533" s="53" t="s">
        <v>94</v>
      </c>
      <c r="L533" s="57" t="s">
        <v>104</v>
      </c>
      <c r="M533" s="57" t="s">
        <v>3</v>
      </c>
      <c r="N533" s="58" t="s">
        <v>708</v>
      </c>
      <c r="O533" s="57" t="s">
        <v>94</v>
      </c>
      <c r="P533" s="58"/>
    </row>
    <row r="534" spans="2:16" ht="12" customHeight="1" x14ac:dyDescent="0.2">
      <c r="B534" s="53" t="s">
        <v>104</v>
      </c>
      <c r="C534" s="53" t="s">
        <v>1</v>
      </c>
      <c r="D534" s="53">
        <v>2014</v>
      </c>
      <c r="E534" s="54">
        <v>41997</v>
      </c>
      <c r="F534" s="53">
        <v>28</v>
      </c>
      <c r="G534" s="55" t="s">
        <v>270</v>
      </c>
      <c r="H534" s="53" t="s">
        <v>254</v>
      </c>
      <c r="I534" s="56" t="s">
        <v>5</v>
      </c>
      <c r="J534" s="53" t="s">
        <v>94</v>
      </c>
      <c r="L534" s="57" t="s">
        <v>104</v>
      </c>
      <c r="M534" s="57" t="s">
        <v>3</v>
      </c>
      <c r="N534" s="58" t="s">
        <v>709</v>
      </c>
      <c r="O534" s="57" t="s">
        <v>94</v>
      </c>
      <c r="P534" s="58"/>
    </row>
    <row r="535" spans="2:16" ht="12" customHeight="1" x14ac:dyDescent="0.2">
      <c r="B535" s="53" t="s">
        <v>104</v>
      </c>
      <c r="C535" s="53" t="s">
        <v>1</v>
      </c>
      <c r="D535" s="53">
        <v>2014</v>
      </c>
      <c r="E535" s="54">
        <v>41997</v>
      </c>
      <c r="F535" s="53">
        <v>29</v>
      </c>
      <c r="G535" s="55" t="s">
        <v>287</v>
      </c>
      <c r="H535" s="53" t="s">
        <v>172</v>
      </c>
      <c r="I535" s="56" t="s">
        <v>5</v>
      </c>
      <c r="J535" s="53" t="s">
        <v>94</v>
      </c>
      <c r="L535" s="57" t="s">
        <v>104</v>
      </c>
      <c r="M535" s="57" t="s">
        <v>3</v>
      </c>
      <c r="N535" s="69" t="s">
        <v>710</v>
      </c>
      <c r="O535" s="57" t="s">
        <v>94</v>
      </c>
      <c r="P535" s="58"/>
    </row>
    <row r="536" spans="2:16" ht="12" customHeight="1" x14ac:dyDescent="0.2">
      <c r="B536" s="53" t="s">
        <v>104</v>
      </c>
      <c r="C536" s="53" t="s">
        <v>1</v>
      </c>
      <c r="D536" s="53">
        <v>2014</v>
      </c>
      <c r="E536" s="54">
        <v>41997</v>
      </c>
      <c r="F536" s="53">
        <v>30</v>
      </c>
      <c r="G536" s="55" t="s">
        <v>316</v>
      </c>
      <c r="H536" s="53" t="s">
        <v>162</v>
      </c>
      <c r="I536" s="56" t="s">
        <v>5</v>
      </c>
      <c r="J536" s="53" t="s">
        <v>94</v>
      </c>
      <c r="L536" s="57" t="s">
        <v>104</v>
      </c>
      <c r="M536" s="57" t="s">
        <v>3</v>
      </c>
      <c r="N536" s="69" t="s">
        <v>711</v>
      </c>
      <c r="O536" s="57" t="s">
        <v>93</v>
      </c>
      <c r="P536" s="58"/>
    </row>
    <row r="537" spans="2:16" ht="12" customHeight="1" x14ac:dyDescent="0.2">
      <c r="B537" s="53" t="s">
        <v>104</v>
      </c>
      <c r="C537" s="53" t="s">
        <v>1</v>
      </c>
      <c r="D537" s="53">
        <v>2014</v>
      </c>
      <c r="E537" s="54">
        <v>41997</v>
      </c>
      <c r="F537" s="53">
        <v>31</v>
      </c>
      <c r="G537" s="55" t="s">
        <v>180</v>
      </c>
      <c r="H537" s="53" t="s">
        <v>181</v>
      </c>
      <c r="I537" s="56" t="s">
        <v>5</v>
      </c>
      <c r="J537" s="53" t="s">
        <v>93</v>
      </c>
      <c r="L537" s="57" t="s">
        <v>104</v>
      </c>
      <c r="M537" s="57" t="s">
        <v>3</v>
      </c>
      <c r="N537" s="69" t="s">
        <v>712</v>
      </c>
      <c r="O537" s="57" t="s">
        <v>94</v>
      </c>
      <c r="P537" s="58"/>
    </row>
    <row r="538" spans="2:16" ht="12" customHeight="1" x14ac:dyDescent="0.2">
      <c r="B538" s="53" t="s">
        <v>104</v>
      </c>
      <c r="C538" s="53" t="s">
        <v>1</v>
      </c>
      <c r="D538" s="53">
        <v>2014</v>
      </c>
      <c r="E538" s="54">
        <v>41997</v>
      </c>
      <c r="F538" s="53">
        <v>32</v>
      </c>
      <c r="G538" s="55" t="s">
        <v>164</v>
      </c>
      <c r="H538" s="53" t="s">
        <v>135</v>
      </c>
      <c r="I538" s="56" t="s">
        <v>5</v>
      </c>
      <c r="J538" s="53" t="s">
        <v>94</v>
      </c>
      <c r="L538" s="57" t="s">
        <v>104</v>
      </c>
      <c r="M538" s="57" t="s">
        <v>3</v>
      </c>
      <c r="N538" s="58" t="s">
        <v>713</v>
      </c>
      <c r="O538" s="57" t="s">
        <v>94</v>
      </c>
      <c r="P538" s="58"/>
    </row>
    <row r="539" spans="2:16" ht="12" customHeight="1" x14ac:dyDescent="0.2">
      <c r="B539" s="53" t="s">
        <v>104</v>
      </c>
      <c r="C539" s="53" t="s">
        <v>1</v>
      </c>
      <c r="D539" s="53">
        <v>2014</v>
      </c>
      <c r="E539" s="54">
        <v>41997</v>
      </c>
      <c r="F539" s="53">
        <v>33</v>
      </c>
      <c r="G539" s="55" t="s">
        <v>187</v>
      </c>
      <c r="H539" s="53" t="s">
        <v>162</v>
      </c>
      <c r="I539" s="56" t="s">
        <v>5</v>
      </c>
      <c r="J539" s="53" t="s">
        <v>94</v>
      </c>
      <c r="L539" s="57" t="s">
        <v>104</v>
      </c>
      <c r="M539" s="57" t="s">
        <v>3</v>
      </c>
      <c r="N539" s="58" t="s">
        <v>714</v>
      </c>
      <c r="O539" s="57" t="s">
        <v>93</v>
      </c>
      <c r="P539" s="58"/>
    </row>
    <row r="540" spans="2:16" ht="12" customHeight="1" x14ac:dyDescent="0.2">
      <c r="B540" s="53" t="s">
        <v>104</v>
      </c>
      <c r="C540" s="53" t="s">
        <v>1</v>
      </c>
      <c r="D540" s="53">
        <v>2014</v>
      </c>
      <c r="E540" s="54">
        <v>41997</v>
      </c>
      <c r="F540" s="53">
        <v>34</v>
      </c>
      <c r="G540" s="55" t="s">
        <v>339</v>
      </c>
      <c r="H540" s="53" t="s">
        <v>254</v>
      </c>
      <c r="I540" s="56" t="s">
        <v>5</v>
      </c>
      <c r="J540" s="53" t="s">
        <v>94</v>
      </c>
      <c r="L540" s="57" t="s">
        <v>104</v>
      </c>
      <c r="M540" s="57" t="s">
        <v>3</v>
      </c>
      <c r="N540" s="58" t="s">
        <v>715</v>
      </c>
      <c r="O540" s="57" t="s">
        <v>94</v>
      </c>
      <c r="P540" s="58"/>
    </row>
    <row r="541" spans="2:16" ht="12" customHeight="1" x14ac:dyDescent="0.2">
      <c r="B541" s="53" t="s">
        <v>104</v>
      </c>
      <c r="C541" s="53" t="s">
        <v>1</v>
      </c>
      <c r="D541" s="53">
        <v>2014</v>
      </c>
      <c r="E541" s="54">
        <v>41997</v>
      </c>
      <c r="F541" s="53">
        <v>35</v>
      </c>
      <c r="G541" s="55" t="s">
        <v>286</v>
      </c>
      <c r="H541" s="53" t="s">
        <v>145</v>
      </c>
      <c r="I541" s="56" t="s">
        <v>5</v>
      </c>
      <c r="J541" s="53" t="s">
        <v>94</v>
      </c>
      <c r="L541" s="57" t="s">
        <v>104</v>
      </c>
      <c r="M541" s="57" t="s">
        <v>3</v>
      </c>
      <c r="N541" s="58" t="s">
        <v>716</v>
      </c>
      <c r="O541" s="57" t="s">
        <v>94</v>
      </c>
      <c r="P541" s="58"/>
    </row>
    <row r="542" spans="2:16" ht="12" customHeight="1" x14ac:dyDescent="0.2">
      <c r="B542" s="53" t="s">
        <v>104</v>
      </c>
      <c r="C542" s="53" t="s">
        <v>1</v>
      </c>
      <c r="D542" s="53">
        <v>2014</v>
      </c>
      <c r="E542" s="54">
        <v>41997</v>
      </c>
      <c r="F542" s="53">
        <v>36</v>
      </c>
      <c r="G542" s="55" t="s">
        <v>317</v>
      </c>
      <c r="H542" s="53" t="s">
        <v>129</v>
      </c>
      <c r="I542" s="56" t="s">
        <v>5</v>
      </c>
      <c r="J542" s="53" t="s">
        <v>94</v>
      </c>
      <c r="L542" s="57" t="s">
        <v>104</v>
      </c>
      <c r="M542" s="57" t="s">
        <v>3</v>
      </c>
      <c r="N542" s="58" t="s">
        <v>717</v>
      </c>
      <c r="O542" s="57" t="s">
        <v>93</v>
      </c>
      <c r="P542" s="58"/>
    </row>
    <row r="543" spans="2:16" ht="12" customHeight="1" x14ac:dyDescent="0.2">
      <c r="B543" s="53" t="s">
        <v>104</v>
      </c>
      <c r="C543" s="53" t="s">
        <v>1</v>
      </c>
      <c r="D543" s="53">
        <v>2014</v>
      </c>
      <c r="E543" s="54">
        <v>41997</v>
      </c>
      <c r="F543" s="53">
        <v>37</v>
      </c>
      <c r="G543" s="55" t="s">
        <v>338</v>
      </c>
      <c r="H543" s="53" t="s">
        <v>254</v>
      </c>
      <c r="I543" s="56" t="s">
        <v>5</v>
      </c>
      <c r="J543" s="53" t="s">
        <v>94</v>
      </c>
      <c r="L543" s="57" t="s">
        <v>104</v>
      </c>
      <c r="M543" s="57" t="s">
        <v>3</v>
      </c>
      <c r="N543" s="69" t="s">
        <v>718</v>
      </c>
      <c r="O543" s="57" t="s">
        <v>94</v>
      </c>
      <c r="P543" s="58"/>
    </row>
    <row r="544" spans="2:16" ht="12" customHeight="1" x14ac:dyDescent="0.2">
      <c r="B544" s="53" t="s">
        <v>104</v>
      </c>
      <c r="C544" s="53" t="s">
        <v>1</v>
      </c>
      <c r="D544" s="53">
        <v>2014</v>
      </c>
      <c r="E544" s="54">
        <v>41997</v>
      </c>
      <c r="F544" s="53">
        <v>38</v>
      </c>
      <c r="G544" s="55" t="s">
        <v>208</v>
      </c>
      <c r="H544" s="53" t="s">
        <v>160</v>
      </c>
      <c r="I544" s="56" t="s">
        <v>5</v>
      </c>
      <c r="J544" s="53" t="s">
        <v>93</v>
      </c>
      <c r="L544" s="57" t="s">
        <v>104</v>
      </c>
      <c r="M544" s="57" t="s">
        <v>3</v>
      </c>
      <c r="N544" s="69" t="s">
        <v>719</v>
      </c>
      <c r="O544" s="57" t="s">
        <v>94</v>
      </c>
      <c r="P544" s="58"/>
    </row>
    <row r="545" spans="2:16" ht="12" customHeight="1" x14ac:dyDescent="0.2">
      <c r="B545" s="53" t="s">
        <v>104</v>
      </c>
      <c r="C545" s="53" t="s">
        <v>1</v>
      </c>
      <c r="D545" s="53">
        <v>2014</v>
      </c>
      <c r="E545" s="54">
        <v>41997</v>
      </c>
      <c r="F545" s="53">
        <v>39</v>
      </c>
      <c r="G545" s="55" t="s">
        <v>271</v>
      </c>
      <c r="H545" s="53" t="s">
        <v>181</v>
      </c>
      <c r="I545" s="56" t="s">
        <v>5</v>
      </c>
      <c r="J545" s="53" t="s">
        <v>94</v>
      </c>
      <c r="L545" s="57" t="s">
        <v>104</v>
      </c>
      <c r="M545" s="57" t="s">
        <v>3</v>
      </c>
      <c r="N545" s="58" t="s">
        <v>720</v>
      </c>
      <c r="O545" s="57" t="s">
        <v>94</v>
      </c>
      <c r="P545" s="58"/>
    </row>
    <row r="546" spans="2:16" ht="12" customHeight="1" x14ac:dyDescent="0.2">
      <c r="B546" s="53" t="s">
        <v>104</v>
      </c>
      <c r="C546" s="53" t="s">
        <v>1</v>
      </c>
      <c r="D546" s="53">
        <v>2014</v>
      </c>
      <c r="E546" s="54">
        <v>41997</v>
      </c>
      <c r="F546" s="53">
        <v>40</v>
      </c>
      <c r="G546" s="55" t="s">
        <v>337</v>
      </c>
      <c r="H546" s="53" t="s">
        <v>142</v>
      </c>
      <c r="I546" s="56" t="s">
        <v>5</v>
      </c>
      <c r="J546" s="53" t="s">
        <v>94</v>
      </c>
      <c r="L546" s="57" t="s">
        <v>104</v>
      </c>
      <c r="M546" s="57" t="s">
        <v>3</v>
      </c>
      <c r="N546" s="58" t="s">
        <v>721</v>
      </c>
      <c r="O546" s="57" t="s">
        <v>94</v>
      </c>
      <c r="P546" s="58"/>
    </row>
    <row r="547" spans="2:16" ht="12" customHeight="1" x14ac:dyDescent="0.2">
      <c r="B547" s="53" t="s">
        <v>104</v>
      </c>
      <c r="C547" s="53" t="s">
        <v>1</v>
      </c>
      <c r="D547" s="53">
        <v>2014</v>
      </c>
      <c r="E547" s="54">
        <v>41997</v>
      </c>
      <c r="F547" s="53">
        <v>41</v>
      </c>
      <c r="G547" s="55" t="s">
        <v>225</v>
      </c>
      <c r="H547" s="53" t="s">
        <v>273</v>
      </c>
      <c r="I547" s="56" t="s">
        <v>5</v>
      </c>
      <c r="J547" s="53" t="s">
        <v>94</v>
      </c>
      <c r="L547" s="57" t="s">
        <v>104</v>
      </c>
      <c r="M547" s="57" t="s">
        <v>3</v>
      </c>
      <c r="N547" s="69" t="s">
        <v>722</v>
      </c>
      <c r="O547" s="57" t="s">
        <v>94</v>
      </c>
      <c r="P547" s="58"/>
    </row>
    <row r="548" spans="2:16" ht="12" customHeight="1" x14ac:dyDescent="0.2">
      <c r="B548" s="53" t="s">
        <v>104</v>
      </c>
      <c r="C548" s="53" t="s">
        <v>1</v>
      </c>
      <c r="D548" s="53">
        <v>2014</v>
      </c>
      <c r="E548" s="54">
        <v>41997</v>
      </c>
      <c r="F548" s="53">
        <v>42</v>
      </c>
      <c r="G548" s="55" t="s">
        <v>161</v>
      </c>
      <c r="H548" s="53" t="s">
        <v>129</v>
      </c>
      <c r="I548" s="56" t="s">
        <v>5</v>
      </c>
      <c r="J548" s="53" t="s">
        <v>94</v>
      </c>
      <c r="L548" s="57" t="s">
        <v>104</v>
      </c>
      <c r="M548" s="57" t="s">
        <v>3</v>
      </c>
      <c r="N548" s="58" t="s">
        <v>723</v>
      </c>
      <c r="O548" s="57" t="s">
        <v>94</v>
      </c>
      <c r="P548" s="58"/>
    </row>
    <row r="549" spans="2:16" ht="12" customHeight="1" x14ac:dyDescent="0.2">
      <c r="B549" s="53" t="s">
        <v>104</v>
      </c>
      <c r="C549" s="53" t="s">
        <v>1</v>
      </c>
      <c r="D549" s="53">
        <v>2014</v>
      </c>
      <c r="E549" s="54">
        <v>41997</v>
      </c>
      <c r="F549" s="53">
        <v>43</v>
      </c>
      <c r="G549" s="55" t="s">
        <v>347</v>
      </c>
      <c r="H549" s="53" t="s">
        <v>132</v>
      </c>
      <c r="I549" s="56" t="s">
        <v>5</v>
      </c>
      <c r="J549" s="53" t="s">
        <v>94</v>
      </c>
      <c r="L549" s="57" t="s">
        <v>104</v>
      </c>
      <c r="M549" s="57" t="s">
        <v>3</v>
      </c>
      <c r="N549" s="69" t="s">
        <v>724</v>
      </c>
      <c r="O549" s="57" t="s">
        <v>94</v>
      </c>
      <c r="P549" s="58"/>
    </row>
    <row r="550" spans="2:16" ht="12" customHeight="1" x14ac:dyDescent="0.2">
      <c r="B550" s="53" t="s">
        <v>104</v>
      </c>
      <c r="C550" s="53" t="s">
        <v>1</v>
      </c>
      <c r="D550" s="53">
        <v>2014</v>
      </c>
      <c r="E550" s="54">
        <v>41997</v>
      </c>
      <c r="F550" s="53">
        <v>44</v>
      </c>
      <c r="G550" s="55" t="s">
        <v>186</v>
      </c>
      <c r="H550" s="53" t="s">
        <v>162</v>
      </c>
      <c r="I550" s="56" t="s">
        <v>5</v>
      </c>
      <c r="J550" s="53" t="s">
        <v>94</v>
      </c>
      <c r="L550" s="57" t="s">
        <v>104</v>
      </c>
      <c r="M550" s="57" t="s">
        <v>3</v>
      </c>
      <c r="N550" s="69" t="s">
        <v>725</v>
      </c>
      <c r="O550" s="57" t="s">
        <v>94</v>
      </c>
      <c r="P550" s="58"/>
    </row>
    <row r="551" spans="2:16" ht="12" customHeight="1" x14ac:dyDescent="0.2">
      <c r="B551" s="53" t="s">
        <v>104</v>
      </c>
      <c r="C551" s="53" t="s">
        <v>1</v>
      </c>
      <c r="D551" s="53">
        <v>2014</v>
      </c>
      <c r="E551" s="54">
        <v>41997</v>
      </c>
      <c r="F551" s="53">
        <v>45</v>
      </c>
      <c r="G551" s="55" t="s">
        <v>281</v>
      </c>
      <c r="H551" s="53" t="s">
        <v>175</v>
      </c>
      <c r="I551" s="56" t="s">
        <v>5</v>
      </c>
      <c r="J551" s="53" t="s">
        <v>94</v>
      </c>
      <c r="L551" s="57" t="s">
        <v>104</v>
      </c>
      <c r="M551" s="57" t="s">
        <v>3</v>
      </c>
      <c r="N551" s="58" t="s">
        <v>726</v>
      </c>
      <c r="O551" s="57" t="s">
        <v>94</v>
      </c>
      <c r="P551" s="58"/>
    </row>
    <row r="552" spans="2:16" ht="12" customHeight="1" x14ac:dyDescent="0.2">
      <c r="B552" s="53" t="s">
        <v>104</v>
      </c>
      <c r="C552" s="53" t="s">
        <v>1</v>
      </c>
      <c r="D552" s="53">
        <v>2014</v>
      </c>
      <c r="E552" s="54">
        <v>41997</v>
      </c>
      <c r="F552" s="53">
        <v>46</v>
      </c>
      <c r="G552" s="55" t="s">
        <v>159</v>
      </c>
      <c r="H552" s="53" t="s">
        <v>160</v>
      </c>
      <c r="I552" s="56" t="s">
        <v>5</v>
      </c>
      <c r="J552" s="53" t="s">
        <v>94</v>
      </c>
      <c r="L552" s="57" t="s">
        <v>104</v>
      </c>
      <c r="M552" s="57" t="s">
        <v>3</v>
      </c>
      <c r="N552" s="69" t="s">
        <v>727</v>
      </c>
      <c r="O552" s="57" t="s">
        <v>94</v>
      </c>
      <c r="P552" s="58"/>
    </row>
    <row r="553" spans="2:16" ht="12" customHeight="1" x14ac:dyDescent="0.2">
      <c r="B553" s="53" t="s">
        <v>104</v>
      </c>
      <c r="C553" s="53" t="s">
        <v>1</v>
      </c>
      <c r="D553" s="53">
        <v>2014</v>
      </c>
      <c r="E553" s="54">
        <v>41997</v>
      </c>
      <c r="F553" s="53">
        <v>47</v>
      </c>
      <c r="G553" s="55" t="s">
        <v>330</v>
      </c>
      <c r="H553" s="53" t="s">
        <v>178</v>
      </c>
      <c r="I553" s="56" t="s">
        <v>5</v>
      </c>
      <c r="J553" s="53" t="s">
        <v>94</v>
      </c>
      <c r="L553" s="57" t="s">
        <v>104</v>
      </c>
      <c r="M553" s="57" t="s">
        <v>3</v>
      </c>
      <c r="N553" s="58" t="s">
        <v>728</v>
      </c>
      <c r="O553" s="57" t="s">
        <v>94</v>
      </c>
      <c r="P553" s="58"/>
    </row>
    <row r="554" spans="2:16" ht="12" customHeight="1" x14ac:dyDescent="0.2">
      <c r="B554" s="53" t="s">
        <v>104</v>
      </c>
      <c r="C554" s="53" t="s">
        <v>1</v>
      </c>
      <c r="D554" s="53">
        <v>2014</v>
      </c>
      <c r="E554" s="54">
        <v>41997</v>
      </c>
      <c r="F554" s="53">
        <v>48</v>
      </c>
      <c r="G554" s="55" t="s">
        <v>351</v>
      </c>
      <c r="H554" s="53" t="s">
        <v>374</v>
      </c>
      <c r="I554" s="56" t="s">
        <v>5</v>
      </c>
      <c r="J554" s="53" t="s">
        <v>94</v>
      </c>
      <c r="L554" s="57" t="s">
        <v>104</v>
      </c>
      <c r="M554" s="57" t="s">
        <v>3</v>
      </c>
      <c r="N554" s="58" t="s">
        <v>729</v>
      </c>
      <c r="O554" s="57" t="s">
        <v>93</v>
      </c>
      <c r="P554" s="58"/>
    </row>
    <row r="555" spans="2:16" ht="12" customHeight="1" x14ac:dyDescent="0.2">
      <c r="B555" s="53" t="s">
        <v>104</v>
      </c>
      <c r="C555" s="53" t="s">
        <v>1</v>
      </c>
      <c r="D555" s="53">
        <v>2014</v>
      </c>
      <c r="E555" s="54">
        <v>41997</v>
      </c>
      <c r="F555" s="53">
        <v>49</v>
      </c>
      <c r="G555" s="55" t="s">
        <v>366</v>
      </c>
      <c r="H555" s="53" t="s">
        <v>160</v>
      </c>
      <c r="I555" s="56" t="s">
        <v>5</v>
      </c>
      <c r="J555" s="53" t="s">
        <v>94</v>
      </c>
      <c r="L555" s="57" t="s">
        <v>104</v>
      </c>
      <c r="M555" s="57" t="s">
        <v>3</v>
      </c>
      <c r="N555" s="58" t="s">
        <v>730</v>
      </c>
      <c r="O555" s="57" t="s">
        <v>94</v>
      </c>
      <c r="P555" s="58"/>
    </row>
    <row r="556" spans="2:16" ht="12" customHeight="1" x14ac:dyDescent="0.2">
      <c r="B556" s="53" t="s">
        <v>104</v>
      </c>
      <c r="C556" s="53" t="s">
        <v>1</v>
      </c>
      <c r="D556" s="53">
        <v>2014</v>
      </c>
      <c r="E556" s="54">
        <v>41997</v>
      </c>
      <c r="F556" s="53">
        <v>50</v>
      </c>
      <c r="G556" s="55" t="s">
        <v>371</v>
      </c>
      <c r="H556" s="53" t="s">
        <v>280</v>
      </c>
      <c r="I556" s="56" t="s">
        <v>5</v>
      </c>
      <c r="J556" s="53" t="s">
        <v>94</v>
      </c>
      <c r="L556" s="57" t="s">
        <v>104</v>
      </c>
      <c r="M556" s="57" t="s">
        <v>3</v>
      </c>
      <c r="N556" s="69" t="s">
        <v>731</v>
      </c>
      <c r="O556" s="57" t="s">
        <v>93</v>
      </c>
      <c r="P556" s="58"/>
    </row>
    <row r="557" spans="2:16" ht="12" customHeight="1" x14ac:dyDescent="0.2">
      <c r="B557" s="53" t="s">
        <v>104</v>
      </c>
      <c r="C557" s="53" t="s">
        <v>1</v>
      </c>
      <c r="D557" s="53">
        <v>2014</v>
      </c>
      <c r="E557" s="54">
        <v>41997</v>
      </c>
      <c r="F557" s="53">
        <v>51</v>
      </c>
      <c r="G557" s="55" t="s">
        <v>283</v>
      </c>
      <c r="H557" s="53" t="s">
        <v>175</v>
      </c>
      <c r="I557" s="56" t="s">
        <v>5</v>
      </c>
      <c r="J557" s="53" t="s">
        <v>94</v>
      </c>
      <c r="L557" s="57" t="s">
        <v>104</v>
      </c>
      <c r="M557" s="57" t="s">
        <v>3</v>
      </c>
      <c r="N557" s="58" t="s">
        <v>149</v>
      </c>
      <c r="O557" s="57" t="s">
        <v>94</v>
      </c>
      <c r="P557" s="58"/>
    </row>
    <row r="558" spans="2:16" ht="12" customHeight="1" x14ac:dyDescent="0.2">
      <c r="B558" s="53" t="s">
        <v>104</v>
      </c>
      <c r="C558" s="53" t="s">
        <v>1</v>
      </c>
      <c r="D558" s="53">
        <v>2014</v>
      </c>
      <c r="E558" s="54">
        <v>41997</v>
      </c>
      <c r="F558" s="53">
        <v>52</v>
      </c>
      <c r="G558" s="55" t="s">
        <v>285</v>
      </c>
      <c r="H558" s="53" t="s">
        <v>213</v>
      </c>
      <c r="I558" s="56" t="s">
        <v>5</v>
      </c>
      <c r="J558" s="53" t="s">
        <v>94</v>
      </c>
      <c r="L558" s="57" t="s">
        <v>104</v>
      </c>
      <c r="M558" s="57" t="s">
        <v>3</v>
      </c>
      <c r="N558" s="69" t="s">
        <v>732</v>
      </c>
      <c r="O558" s="57" t="s">
        <v>94</v>
      </c>
      <c r="P558" s="58"/>
    </row>
    <row r="559" spans="2:16" ht="12" customHeight="1" x14ac:dyDescent="0.2">
      <c r="B559" s="53" t="s">
        <v>104</v>
      </c>
      <c r="C559" s="53" t="s">
        <v>1</v>
      </c>
      <c r="D559" s="53">
        <v>2014</v>
      </c>
      <c r="E559" s="54">
        <v>41997</v>
      </c>
      <c r="F559" s="53">
        <v>53</v>
      </c>
      <c r="G559" s="55" t="s">
        <v>228</v>
      </c>
      <c r="H559" s="53" t="s">
        <v>229</v>
      </c>
      <c r="I559" s="56" t="s">
        <v>5</v>
      </c>
      <c r="J559" s="53" t="s">
        <v>94</v>
      </c>
      <c r="L559" s="57" t="s">
        <v>104</v>
      </c>
      <c r="M559" s="57" t="s">
        <v>3</v>
      </c>
      <c r="N559" s="58" t="s">
        <v>733</v>
      </c>
      <c r="O559" s="57" t="s">
        <v>93</v>
      </c>
      <c r="P559" s="58"/>
    </row>
    <row r="560" spans="2:16" ht="12" customHeight="1" x14ac:dyDescent="0.2">
      <c r="B560" s="53" t="s">
        <v>104</v>
      </c>
      <c r="C560" s="53" t="s">
        <v>1</v>
      </c>
      <c r="D560" s="53">
        <v>2014</v>
      </c>
      <c r="E560" s="54">
        <v>41997</v>
      </c>
      <c r="F560" s="53">
        <v>54</v>
      </c>
      <c r="G560" s="55" t="s">
        <v>313</v>
      </c>
      <c r="H560" s="53" t="s">
        <v>178</v>
      </c>
      <c r="I560" s="56" t="s">
        <v>5</v>
      </c>
      <c r="J560" s="53" t="s">
        <v>94</v>
      </c>
      <c r="L560" s="57" t="s">
        <v>104</v>
      </c>
      <c r="M560" s="57" t="s">
        <v>3</v>
      </c>
      <c r="N560" s="58" t="s">
        <v>734</v>
      </c>
      <c r="O560" s="57" t="s">
        <v>94</v>
      </c>
      <c r="P560" s="58"/>
    </row>
    <row r="561" spans="2:16" ht="12" customHeight="1" x14ac:dyDescent="0.2">
      <c r="B561" s="53" t="s">
        <v>104</v>
      </c>
      <c r="C561" s="53" t="s">
        <v>1</v>
      </c>
      <c r="D561" s="53">
        <v>2014</v>
      </c>
      <c r="E561" s="54">
        <v>41997</v>
      </c>
      <c r="F561" s="53">
        <v>55</v>
      </c>
      <c r="G561" s="55" t="s">
        <v>297</v>
      </c>
      <c r="H561" s="53" t="s">
        <v>181</v>
      </c>
      <c r="I561" s="56" t="s">
        <v>5</v>
      </c>
      <c r="J561" s="53" t="s">
        <v>94</v>
      </c>
      <c r="L561" s="57" t="s">
        <v>104</v>
      </c>
      <c r="M561" s="57" t="s">
        <v>3</v>
      </c>
      <c r="N561" s="58" t="s">
        <v>735</v>
      </c>
      <c r="O561" s="57" t="s">
        <v>94</v>
      </c>
      <c r="P561" s="58"/>
    </row>
    <row r="562" spans="2:16" ht="12" customHeight="1" x14ac:dyDescent="0.2">
      <c r="B562" s="53" t="s">
        <v>104</v>
      </c>
      <c r="C562" s="53" t="s">
        <v>1</v>
      </c>
      <c r="D562" s="53">
        <v>2014</v>
      </c>
      <c r="E562" s="54">
        <v>41997</v>
      </c>
      <c r="F562" s="53">
        <v>56</v>
      </c>
      <c r="G562" s="55" t="s">
        <v>215</v>
      </c>
      <c r="H562" s="53" t="s">
        <v>254</v>
      </c>
      <c r="I562" s="56" t="s">
        <v>5</v>
      </c>
      <c r="J562" s="53" t="s">
        <v>94</v>
      </c>
      <c r="L562" s="57" t="s">
        <v>104</v>
      </c>
      <c r="M562" s="57" t="s">
        <v>3</v>
      </c>
      <c r="N562" s="58" t="s">
        <v>736</v>
      </c>
      <c r="O562" s="57" t="s">
        <v>93</v>
      </c>
      <c r="P562" s="58"/>
    </row>
    <row r="563" spans="2:16" ht="12" customHeight="1" x14ac:dyDescent="0.2">
      <c r="B563" s="53" t="s">
        <v>104</v>
      </c>
      <c r="C563" s="53" t="s">
        <v>1</v>
      </c>
      <c r="D563" s="53">
        <v>2014</v>
      </c>
      <c r="E563" s="54">
        <v>41997</v>
      </c>
      <c r="F563" s="53">
        <v>57</v>
      </c>
      <c r="G563" s="55" t="s">
        <v>350</v>
      </c>
      <c r="H563" s="53" t="s">
        <v>175</v>
      </c>
      <c r="I563" s="56" t="s">
        <v>5</v>
      </c>
      <c r="J563" s="53" t="s">
        <v>94</v>
      </c>
      <c r="L563" s="57" t="s">
        <v>104</v>
      </c>
      <c r="M563" s="57" t="s">
        <v>3</v>
      </c>
      <c r="N563" s="69" t="s">
        <v>737</v>
      </c>
      <c r="O563" s="57" t="s">
        <v>94</v>
      </c>
      <c r="P563" s="58"/>
    </row>
    <row r="564" spans="2:16" ht="12" customHeight="1" x14ac:dyDescent="0.2">
      <c r="B564" s="53" t="s">
        <v>104</v>
      </c>
      <c r="C564" s="53" t="s">
        <v>1</v>
      </c>
      <c r="D564" s="53">
        <v>2014</v>
      </c>
      <c r="E564" s="54">
        <v>41997</v>
      </c>
      <c r="F564" s="53">
        <v>58</v>
      </c>
      <c r="G564" s="55" t="s">
        <v>314</v>
      </c>
      <c r="H564" s="53" t="s">
        <v>172</v>
      </c>
      <c r="I564" s="56" t="s">
        <v>5</v>
      </c>
      <c r="J564" s="53" t="s">
        <v>94</v>
      </c>
      <c r="L564" s="57" t="s">
        <v>104</v>
      </c>
      <c r="M564" s="57" t="s">
        <v>3</v>
      </c>
      <c r="N564" s="58" t="s">
        <v>738</v>
      </c>
      <c r="O564" s="57" t="s">
        <v>94</v>
      </c>
      <c r="P564" s="58"/>
    </row>
    <row r="565" spans="2:16" ht="12" customHeight="1" x14ac:dyDescent="0.2">
      <c r="B565" s="53" t="s">
        <v>104</v>
      </c>
      <c r="C565" s="53" t="s">
        <v>1</v>
      </c>
      <c r="D565" s="53">
        <v>2014</v>
      </c>
      <c r="E565" s="54">
        <v>41997</v>
      </c>
      <c r="F565" s="53">
        <v>59</v>
      </c>
      <c r="G565" s="55" t="s">
        <v>335</v>
      </c>
      <c r="H565" s="53" t="s">
        <v>370</v>
      </c>
      <c r="I565" s="56" t="s">
        <v>5</v>
      </c>
      <c r="J565" s="53" t="s">
        <v>94</v>
      </c>
      <c r="L565" s="57" t="s">
        <v>104</v>
      </c>
      <c r="M565" s="57" t="s">
        <v>3</v>
      </c>
      <c r="N565" s="69" t="s">
        <v>739</v>
      </c>
      <c r="O565" s="57" t="s">
        <v>93</v>
      </c>
      <c r="P565" s="58"/>
    </row>
    <row r="566" spans="2:16" ht="12" customHeight="1" x14ac:dyDescent="0.2">
      <c r="B566" s="53" t="s">
        <v>104</v>
      </c>
      <c r="C566" s="53" t="s">
        <v>1</v>
      </c>
      <c r="D566" s="53">
        <v>2014</v>
      </c>
      <c r="E566" s="54">
        <v>41997</v>
      </c>
      <c r="F566" s="53">
        <v>60</v>
      </c>
      <c r="G566" s="55" t="s">
        <v>378</v>
      </c>
      <c r="H566" s="53" t="s">
        <v>181</v>
      </c>
      <c r="I566" s="56" t="s">
        <v>5</v>
      </c>
      <c r="J566" s="53" t="s">
        <v>94</v>
      </c>
      <c r="L566" s="57" t="s">
        <v>104</v>
      </c>
      <c r="M566" s="57" t="s">
        <v>3</v>
      </c>
      <c r="N566" s="58" t="s">
        <v>740</v>
      </c>
      <c r="O566" s="57" t="s">
        <v>94</v>
      </c>
      <c r="P566" s="58"/>
    </row>
    <row r="567" spans="2:16" ht="12" customHeight="1" x14ac:dyDescent="0.2">
      <c r="B567" s="53" t="s">
        <v>104</v>
      </c>
      <c r="C567" s="53" t="s">
        <v>1</v>
      </c>
      <c r="D567" s="53">
        <v>2014</v>
      </c>
      <c r="E567" s="54">
        <v>41997</v>
      </c>
      <c r="F567" s="53">
        <v>61</v>
      </c>
      <c r="G567" s="55" t="s">
        <v>252</v>
      </c>
      <c r="H567" s="53" t="s">
        <v>633</v>
      </c>
      <c r="I567" s="56" t="s">
        <v>5</v>
      </c>
      <c r="J567" s="53" t="s">
        <v>94</v>
      </c>
      <c r="L567" s="57" t="s">
        <v>104</v>
      </c>
      <c r="M567" s="57" t="s">
        <v>3</v>
      </c>
      <c r="N567" s="69" t="s">
        <v>741</v>
      </c>
      <c r="O567" s="57" t="s">
        <v>94</v>
      </c>
      <c r="P567" s="58" t="s">
        <v>742</v>
      </c>
    </row>
    <row r="568" spans="2:16" ht="12" customHeight="1" x14ac:dyDescent="0.2">
      <c r="B568" s="53" t="s">
        <v>104</v>
      </c>
      <c r="C568" s="53" t="s">
        <v>1</v>
      </c>
      <c r="D568" s="53">
        <v>2014</v>
      </c>
      <c r="E568" s="54">
        <v>41997</v>
      </c>
      <c r="F568" s="53">
        <v>62</v>
      </c>
      <c r="G568" s="55" t="s">
        <v>301</v>
      </c>
      <c r="H568" s="53" t="s">
        <v>178</v>
      </c>
      <c r="I568" s="56" t="s">
        <v>5</v>
      </c>
      <c r="J568" s="53" t="s">
        <v>94</v>
      </c>
      <c r="L568" s="57" t="s">
        <v>104</v>
      </c>
      <c r="M568" s="57" t="s">
        <v>3</v>
      </c>
      <c r="N568" s="58" t="s">
        <v>743</v>
      </c>
      <c r="O568" s="57" t="s">
        <v>94</v>
      </c>
      <c r="P568" s="58"/>
    </row>
    <row r="569" spans="2:16" ht="12" customHeight="1" x14ac:dyDescent="0.2">
      <c r="B569" s="53" t="s">
        <v>104</v>
      </c>
      <c r="C569" s="53" t="s">
        <v>1</v>
      </c>
      <c r="D569" s="53">
        <v>2014</v>
      </c>
      <c r="E569" s="54">
        <v>41997</v>
      </c>
      <c r="F569" s="53">
        <v>63</v>
      </c>
      <c r="G569" s="55" t="s">
        <v>233</v>
      </c>
      <c r="H569" s="53" t="s">
        <v>234</v>
      </c>
      <c r="I569" s="56" t="s">
        <v>5</v>
      </c>
      <c r="J569" s="53" t="s">
        <v>94</v>
      </c>
      <c r="L569" s="57" t="s">
        <v>104</v>
      </c>
      <c r="M569" s="57" t="s">
        <v>3</v>
      </c>
      <c r="N569" s="69" t="s">
        <v>744</v>
      </c>
      <c r="O569" s="57" t="s">
        <v>94</v>
      </c>
      <c r="P569" s="58"/>
    </row>
    <row r="570" spans="2:16" ht="12" customHeight="1" x14ac:dyDescent="0.2">
      <c r="B570" s="53" t="s">
        <v>104</v>
      </c>
      <c r="C570" s="53" t="s">
        <v>1</v>
      </c>
      <c r="D570" s="53">
        <v>2014</v>
      </c>
      <c r="E570" s="54">
        <v>41997</v>
      </c>
      <c r="F570" s="53">
        <v>64</v>
      </c>
      <c r="G570" s="55" t="s">
        <v>170</v>
      </c>
      <c r="H570" s="53" t="s">
        <v>142</v>
      </c>
      <c r="I570" s="56" t="s">
        <v>5</v>
      </c>
      <c r="J570" s="53" t="s">
        <v>94</v>
      </c>
      <c r="L570" s="57" t="s">
        <v>104</v>
      </c>
      <c r="M570" s="57" t="s">
        <v>3</v>
      </c>
      <c r="N570" s="69" t="s">
        <v>745</v>
      </c>
      <c r="O570" s="57" t="s">
        <v>94</v>
      </c>
      <c r="P570" s="58"/>
    </row>
    <row r="571" spans="2:16" ht="12" customHeight="1" x14ac:dyDescent="0.2">
      <c r="B571" s="53" t="s">
        <v>104</v>
      </c>
      <c r="C571" s="53" t="s">
        <v>1</v>
      </c>
      <c r="D571" s="53">
        <v>2014</v>
      </c>
      <c r="E571" s="54">
        <v>41997</v>
      </c>
      <c r="F571" s="53">
        <v>65</v>
      </c>
      <c r="G571" s="55" t="s">
        <v>327</v>
      </c>
      <c r="H571" s="53" t="s">
        <v>162</v>
      </c>
      <c r="I571" s="56" t="s">
        <v>5</v>
      </c>
      <c r="J571" s="53" t="s">
        <v>94</v>
      </c>
      <c r="L571" s="57" t="s">
        <v>104</v>
      </c>
      <c r="M571" s="57" t="s">
        <v>3</v>
      </c>
      <c r="N571" s="58" t="s">
        <v>746</v>
      </c>
      <c r="O571" s="57" t="s">
        <v>94</v>
      </c>
      <c r="P571" s="58"/>
    </row>
    <row r="572" spans="2:16" ht="12" customHeight="1" x14ac:dyDescent="0.2">
      <c r="B572" s="53" t="s">
        <v>104</v>
      </c>
      <c r="C572" s="53" t="s">
        <v>1</v>
      </c>
      <c r="D572" s="53">
        <v>2014</v>
      </c>
      <c r="E572" s="54">
        <v>41997</v>
      </c>
      <c r="F572" s="53">
        <v>66</v>
      </c>
      <c r="G572" s="55" t="s">
        <v>331</v>
      </c>
      <c r="H572" s="53" t="s">
        <v>370</v>
      </c>
      <c r="I572" s="56" t="s">
        <v>5</v>
      </c>
      <c r="J572" s="53" t="s">
        <v>94</v>
      </c>
      <c r="L572" s="57" t="s">
        <v>104</v>
      </c>
      <c r="M572" s="57" t="s">
        <v>3</v>
      </c>
      <c r="N572" s="69" t="s">
        <v>747</v>
      </c>
      <c r="O572" s="57" t="s">
        <v>94</v>
      </c>
      <c r="P572" s="58"/>
    </row>
    <row r="573" spans="2:16" ht="12" customHeight="1" x14ac:dyDescent="0.2">
      <c r="B573" s="53" t="s">
        <v>104</v>
      </c>
      <c r="C573" s="53" t="s">
        <v>1</v>
      </c>
      <c r="D573" s="53">
        <v>2014</v>
      </c>
      <c r="E573" s="54">
        <v>41997</v>
      </c>
      <c r="F573" s="53">
        <v>67</v>
      </c>
      <c r="G573" s="55" t="s">
        <v>369</v>
      </c>
      <c r="H573" s="53" t="s">
        <v>142</v>
      </c>
      <c r="I573" s="56" t="s">
        <v>5</v>
      </c>
      <c r="J573" s="53" t="s">
        <v>94</v>
      </c>
      <c r="L573" s="57" t="s">
        <v>104</v>
      </c>
      <c r="M573" s="57" t="s">
        <v>3</v>
      </c>
      <c r="N573" s="58" t="s">
        <v>748</v>
      </c>
      <c r="O573" s="57" t="s">
        <v>94</v>
      </c>
      <c r="P573" s="58"/>
    </row>
    <row r="574" spans="2:16" ht="12" customHeight="1" x14ac:dyDescent="0.2">
      <c r="B574" s="53" t="s">
        <v>104</v>
      </c>
      <c r="C574" s="53" t="s">
        <v>1</v>
      </c>
      <c r="D574" s="53">
        <v>2014</v>
      </c>
      <c r="E574" s="54">
        <v>41997</v>
      </c>
      <c r="F574" s="53">
        <v>68</v>
      </c>
      <c r="G574" s="55" t="s">
        <v>352</v>
      </c>
      <c r="H574" s="53" t="s">
        <v>142</v>
      </c>
      <c r="I574" s="56" t="s">
        <v>5</v>
      </c>
      <c r="J574" s="53" t="s">
        <v>94</v>
      </c>
      <c r="L574" s="57" t="s">
        <v>104</v>
      </c>
      <c r="M574" s="57" t="s">
        <v>3</v>
      </c>
      <c r="N574" s="69" t="s">
        <v>749</v>
      </c>
      <c r="O574" s="57" t="s">
        <v>94</v>
      </c>
      <c r="P574" s="58"/>
    </row>
    <row r="575" spans="2:16" ht="12" customHeight="1" x14ac:dyDescent="0.2">
      <c r="B575" s="53" t="s">
        <v>104</v>
      </c>
      <c r="C575" s="53" t="s">
        <v>1</v>
      </c>
      <c r="D575" s="53">
        <v>2014</v>
      </c>
      <c r="E575" s="54">
        <v>41997</v>
      </c>
      <c r="F575" s="53">
        <v>69</v>
      </c>
      <c r="G575" s="55" t="s">
        <v>275</v>
      </c>
      <c r="H575" s="53" t="s">
        <v>172</v>
      </c>
      <c r="I575" s="56" t="s">
        <v>5</v>
      </c>
      <c r="J575" s="53" t="s">
        <v>94</v>
      </c>
      <c r="L575" s="57" t="s">
        <v>104</v>
      </c>
      <c r="M575" s="57" t="s">
        <v>3</v>
      </c>
      <c r="N575" s="69" t="s">
        <v>750</v>
      </c>
      <c r="O575" s="57" t="s">
        <v>94</v>
      </c>
      <c r="P575" s="58"/>
    </row>
    <row r="576" spans="2:16" ht="12" customHeight="1" x14ac:dyDescent="0.2">
      <c r="B576" s="53" t="s">
        <v>104</v>
      </c>
      <c r="C576" s="53" t="s">
        <v>1</v>
      </c>
      <c r="D576" s="53">
        <v>2014</v>
      </c>
      <c r="E576" s="54">
        <v>41997</v>
      </c>
      <c r="F576" s="53">
        <v>70</v>
      </c>
      <c r="G576" s="55" t="s">
        <v>255</v>
      </c>
      <c r="H576" s="53" t="s">
        <v>249</v>
      </c>
      <c r="I576" s="56" t="s">
        <v>5</v>
      </c>
      <c r="J576" s="53" t="s">
        <v>94</v>
      </c>
      <c r="L576" s="57" t="s">
        <v>104</v>
      </c>
      <c r="M576" s="57" t="s">
        <v>3</v>
      </c>
      <c r="N576" s="69" t="s">
        <v>751</v>
      </c>
      <c r="O576" s="57" t="s">
        <v>94</v>
      </c>
      <c r="P576" s="58"/>
    </row>
    <row r="577" spans="2:16" ht="12" customHeight="1" x14ac:dyDescent="0.2">
      <c r="B577" s="53" t="s">
        <v>104</v>
      </c>
      <c r="C577" s="53" t="s">
        <v>1</v>
      </c>
      <c r="D577" s="53">
        <v>2014</v>
      </c>
      <c r="E577" s="54">
        <v>41997</v>
      </c>
      <c r="F577" s="53">
        <v>71</v>
      </c>
      <c r="G577" s="55" t="s">
        <v>167</v>
      </c>
      <c r="H577" s="53" t="s">
        <v>162</v>
      </c>
      <c r="I577" s="56" t="s">
        <v>5</v>
      </c>
      <c r="J577" s="53" t="s">
        <v>94</v>
      </c>
      <c r="L577" s="57" t="s">
        <v>104</v>
      </c>
      <c r="M577" s="57" t="s">
        <v>3</v>
      </c>
      <c r="N577" s="58" t="s">
        <v>752</v>
      </c>
      <c r="O577" s="57" t="s">
        <v>94</v>
      </c>
      <c r="P577" s="58"/>
    </row>
    <row r="578" spans="2:16" ht="12" customHeight="1" x14ac:dyDescent="0.2">
      <c r="B578" s="53" t="s">
        <v>104</v>
      </c>
      <c r="C578" s="53" t="s">
        <v>1</v>
      </c>
      <c r="D578" s="53">
        <v>2014</v>
      </c>
      <c r="E578" s="54">
        <v>41997</v>
      </c>
      <c r="F578" s="53">
        <v>72</v>
      </c>
      <c r="G578" s="55" t="s">
        <v>241</v>
      </c>
      <c r="H578" s="53" t="s">
        <v>132</v>
      </c>
      <c r="I578" s="56" t="s">
        <v>5</v>
      </c>
      <c r="J578" s="53" t="s">
        <v>94</v>
      </c>
      <c r="L578" s="57" t="s">
        <v>104</v>
      </c>
      <c r="M578" s="57" t="s">
        <v>3</v>
      </c>
      <c r="N578" s="58" t="s">
        <v>753</v>
      </c>
      <c r="O578" s="57" t="s">
        <v>94</v>
      </c>
      <c r="P578" s="58"/>
    </row>
    <row r="579" spans="2:16" ht="12" customHeight="1" x14ac:dyDescent="0.2">
      <c r="B579" s="53" t="s">
        <v>104</v>
      </c>
      <c r="C579" s="53" t="s">
        <v>1</v>
      </c>
      <c r="D579" s="53">
        <v>2014</v>
      </c>
      <c r="E579" s="54">
        <v>41997</v>
      </c>
      <c r="F579" s="53">
        <v>73</v>
      </c>
      <c r="G579" s="55" t="s">
        <v>219</v>
      </c>
      <c r="H579" s="53" t="s">
        <v>135</v>
      </c>
      <c r="I579" s="56" t="s">
        <v>5</v>
      </c>
      <c r="J579" s="53" t="s">
        <v>94</v>
      </c>
      <c r="L579" s="57" t="s">
        <v>104</v>
      </c>
      <c r="M579" s="57" t="s">
        <v>3</v>
      </c>
      <c r="N579" s="69" t="s">
        <v>754</v>
      </c>
      <c r="O579" s="57" t="s">
        <v>94</v>
      </c>
      <c r="P579" s="58"/>
    </row>
    <row r="580" spans="2:16" ht="12" customHeight="1" x14ac:dyDescent="0.2">
      <c r="B580" s="53" t="s">
        <v>104</v>
      </c>
      <c r="C580" s="53" t="s">
        <v>1</v>
      </c>
      <c r="D580" s="53">
        <v>2014</v>
      </c>
      <c r="E580" s="54">
        <v>41997</v>
      </c>
      <c r="F580" s="53">
        <v>74</v>
      </c>
      <c r="G580" s="55" t="s">
        <v>321</v>
      </c>
      <c r="H580" s="53" t="s">
        <v>202</v>
      </c>
      <c r="I580" s="56" t="s">
        <v>5</v>
      </c>
      <c r="J580" s="53" t="s">
        <v>94</v>
      </c>
      <c r="L580" s="57" t="s">
        <v>104</v>
      </c>
      <c r="M580" s="57" t="s">
        <v>3</v>
      </c>
      <c r="N580" s="58" t="s">
        <v>755</v>
      </c>
      <c r="O580" s="57" t="s">
        <v>94</v>
      </c>
      <c r="P580" s="58"/>
    </row>
    <row r="581" spans="2:16" ht="12" customHeight="1" x14ac:dyDescent="0.2">
      <c r="B581" s="53" t="s">
        <v>104</v>
      </c>
      <c r="C581" s="53" t="s">
        <v>1</v>
      </c>
      <c r="D581" s="53">
        <v>2014</v>
      </c>
      <c r="E581" s="54">
        <v>41997</v>
      </c>
      <c r="F581" s="53">
        <v>75</v>
      </c>
      <c r="G581" s="55" t="s">
        <v>319</v>
      </c>
      <c r="H581" s="53" t="s">
        <v>633</v>
      </c>
      <c r="I581" s="56" t="s">
        <v>5</v>
      </c>
      <c r="J581" s="53" t="s">
        <v>94</v>
      </c>
      <c r="L581" s="57" t="s">
        <v>104</v>
      </c>
      <c r="M581" s="57" t="s">
        <v>3</v>
      </c>
      <c r="N581" s="58" t="s">
        <v>756</v>
      </c>
      <c r="O581" s="57" t="s">
        <v>94</v>
      </c>
      <c r="P581" s="58"/>
    </row>
    <row r="582" spans="2:16" ht="12" customHeight="1" x14ac:dyDescent="0.2">
      <c r="B582" s="53" t="s">
        <v>104</v>
      </c>
      <c r="C582" s="53" t="s">
        <v>1</v>
      </c>
      <c r="D582" s="53">
        <v>2014</v>
      </c>
      <c r="E582" s="54">
        <v>41997</v>
      </c>
      <c r="F582" s="53">
        <v>76</v>
      </c>
      <c r="G582" s="55" t="s">
        <v>250</v>
      </c>
      <c r="H582" s="53" t="s">
        <v>178</v>
      </c>
      <c r="I582" s="56" t="s">
        <v>5</v>
      </c>
      <c r="J582" s="53" t="s">
        <v>94</v>
      </c>
      <c r="L582" s="57" t="s">
        <v>104</v>
      </c>
      <c r="M582" s="57" t="s">
        <v>3</v>
      </c>
      <c r="N582" s="58" t="s">
        <v>757</v>
      </c>
      <c r="O582" s="57" t="s">
        <v>94</v>
      </c>
      <c r="P582" s="58"/>
    </row>
    <row r="583" spans="2:16" ht="12" customHeight="1" x14ac:dyDescent="0.2">
      <c r="B583" s="53" t="s">
        <v>104</v>
      </c>
      <c r="C583" s="53" t="s">
        <v>1</v>
      </c>
      <c r="D583" s="53">
        <v>2014</v>
      </c>
      <c r="E583" s="54">
        <v>41997</v>
      </c>
      <c r="F583" s="53">
        <v>77</v>
      </c>
      <c r="G583" s="55" t="s">
        <v>194</v>
      </c>
      <c r="H583" s="53" t="s">
        <v>172</v>
      </c>
      <c r="I583" s="56" t="s">
        <v>5</v>
      </c>
      <c r="J583" s="53" t="s">
        <v>94</v>
      </c>
      <c r="L583" s="57" t="s">
        <v>104</v>
      </c>
      <c r="M583" s="57" t="s">
        <v>3</v>
      </c>
      <c r="N583" s="69" t="s">
        <v>758</v>
      </c>
      <c r="O583" s="57" t="s">
        <v>94</v>
      </c>
      <c r="P583" s="58"/>
    </row>
    <row r="584" spans="2:16" ht="12" customHeight="1" x14ac:dyDescent="0.2">
      <c r="B584" s="53" t="s">
        <v>104</v>
      </c>
      <c r="C584" s="53" t="s">
        <v>1</v>
      </c>
      <c r="D584" s="53">
        <v>2014</v>
      </c>
      <c r="E584" s="54">
        <v>41997</v>
      </c>
      <c r="F584" s="53">
        <v>78</v>
      </c>
      <c r="G584" s="55" t="s">
        <v>357</v>
      </c>
      <c r="H584" s="53" t="s">
        <v>129</v>
      </c>
      <c r="I584" s="56" t="s">
        <v>5</v>
      </c>
      <c r="J584" s="53" t="s">
        <v>94</v>
      </c>
      <c r="L584" s="57" t="s">
        <v>104</v>
      </c>
      <c r="M584" s="57" t="s">
        <v>3</v>
      </c>
      <c r="N584" s="58" t="s">
        <v>759</v>
      </c>
      <c r="O584" s="57" t="s">
        <v>94</v>
      </c>
      <c r="P584" s="58"/>
    </row>
    <row r="585" spans="2:16" ht="12" customHeight="1" x14ac:dyDescent="0.2">
      <c r="B585" s="53" t="s">
        <v>104</v>
      </c>
      <c r="C585" s="53" t="s">
        <v>1</v>
      </c>
      <c r="D585" s="53">
        <v>2014</v>
      </c>
      <c r="E585" s="54">
        <v>41997</v>
      </c>
      <c r="F585" s="53">
        <v>79</v>
      </c>
      <c r="G585" s="55" t="s">
        <v>310</v>
      </c>
      <c r="H585" s="53" t="s">
        <v>169</v>
      </c>
      <c r="I585" s="56" t="s">
        <v>5</v>
      </c>
      <c r="J585" s="53" t="s">
        <v>94</v>
      </c>
      <c r="L585" s="57" t="s">
        <v>104</v>
      </c>
      <c r="M585" s="57" t="s">
        <v>3</v>
      </c>
      <c r="N585" s="69" t="s">
        <v>760</v>
      </c>
      <c r="O585" s="57" t="s">
        <v>94</v>
      </c>
      <c r="P585" s="58"/>
    </row>
    <row r="586" spans="2:16" ht="12" customHeight="1" x14ac:dyDescent="0.2">
      <c r="B586" s="53" t="s">
        <v>104</v>
      </c>
      <c r="C586" s="53" t="s">
        <v>1</v>
      </c>
      <c r="D586" s="53">
        <v>2014</v>
      </c>
      <c r="E586" s="54">
        <v>41997</v>
      </c>
      <c r="F586" s="53">
        <v>80</v>
      </c>
      <c r="G586" s="55" t="s">
        <v>258</v>
      </c>
      <c r="H586" s="53" t="s">
        <v>676</v>
      </c>
      <c r="I586" s="56" t="s">
        <v>5</v>
      </c>
      <c r="J586" s="53" t="s">
        <v>94</v>
      </c>
      <c r="L586" s="57" t="s">
        <v>104</v>
      </c>
      <c r="M586" s="57" t="s">
        <v>3</v>
      </c>
      <c r="N586" s="69" t="s">
        <v>761</v>
      </c>
      <c r="O586" s="57" t="s">
        <v>93</v>
      </c>
      <c r="P586" s="58"/>
    </row>
    <row r="587" spans="2:16" ht="12" customHeight="1" x14ac:dyDescent="0.2">
      <c r="B587" s="53" t="s">
        <v>104</v>
      </c>
      <c r="C587" s="53" t="s">
        <v>1</v>
      </c>
      <c r="D587" s="53">
        <v>2014</v>
      </c>
      <c r="E587" s="54">
        <v>41997</v>
      </c>
      <c r="F587" s="53">
        <v>81</v>
      </c>
      <c r="G587" s="55" t="s">
        <v>345</v>
      </c>
      <c r="H587" s="53" t="s">
        <v>211</v>
      </c>
      <c r="I587" s="56" t="s">
        <v>5</v>
      </c>
      <c r="J587" s="53" t="s">
        <v>94</v>
      </c>
      <c r="L587" s="57" t="s">
        <v>104</v>
      </c>
      <c r="M587" s="57" t="s">
        <v>3</v>
      </c>
      <c r="N587" s="58" t="s">
        <v>762</v>
      </c>
      <c r="O587" s="57" t="s">
        <v>94</v>
      </c>
      <c r="P587" s="58"/>
    </row>
    <row r="588" spans="2:16" ht="12" customHeight="1" x14ac:dyDescent="0.2">
      <c r="B588" s="53" t="s">
        <v>104</v>
      </c>
      <c r="C588" s="53" t="s">
        <v>1</v>
      </c>
      <c r="D588" s="53">
        <v>2014</v>
      </c>
      <c r="E588" s="54">
        <v>41997</v>
      </c>
      <c r="F588" s="53">
        <v>82</v>
      </c>
      <c r="G588" s="55" t="s">
        <v>173</v>
      </c>
      <c r="H588" s="53" t="s">
        <v>181</v>
      </c>
      <c r="I588" s="56" t="s">
        <v>5</v>
      </c>
      <c r="J588" s="53" t="s">
        <v>93</v>
      </c>
      <c r="L588" s="57" t="s">
        <v>104</v>
      </c>
      <c r="M588" s="57" t="s">
        <v>3</v>
      </c>
      <c r="N588" s="69" t="s">
        <v>763</v>
      </c>
      <c r="O588" s="57" t="s">
        <v>94</v>
      </c>
      <c r="P588" s="58"/>
    </row>
    <row r="589" spans="2:16" ht="12" customHeight="1" x14ac:dyDescent="0.2">
      <c r="B589" s="53" t="s">
        <v>104</v>
      </c>
      <c r="C589" s="53" t="s">
        <v>1</v>
      </c>
      <c r="D589" s="53">
        <v>2014</v>
      </c>
      <c r="E589" s="54">
        <v>41997</v>
      </c>
      <c r="F589" s="53">
        <v>83</v>
      </c>
      <c r="G589" s="55" t="s">
        <v>365</v>
      </c>
      <c r="H589" s="53" t="s">
        <v>154</v>
      </c>
      <c r="I589" s="56" t="s">
        <v>5</v>
      </c>
      <c r="J589" s="53" t="s">
        <v>94</v>
      </c>
      <c r="L589" s="57" t="s">
        <v>104</v>
      </c>
      <c r="M589" s="57" t="s">
        <v>4</v>
      </c>
      <c r="N589" s="58" t="s">
        <v>764</v>
      </c>
      <c r="O589" s="57" t="s">
        <v>94</v>
      </c>
      <c r="P589" s="58"/>
    </row>
    <row r="590" spans="2:16" ht="12" customHeight="1" x14ac:dyDescent="0.2">
      <c r="B590" s="53" t="s">
        <v>104</v>
      </c>
      <c r="C590" s="53" t="s">
        <v>1</v>
      </c>
      <c r="D590" s="53">
        <v>2014</v>
      </c>
      <c r="E590" s="54">
        <v>41997</v>
      </c>
      <c r="F590" s="53">
        <v>84</v>
      </c>
      <c r="G590" s="55" t="s">
        <v>240</v>
      </c>
      <c r="H590" s="53" t="s">
        <v>302</v>
      </c>
      <c r="I590" s="56" t="s">
        <v>5</v>
      </c>
      <c r="J590" s="53" t="s">
        <v>94</v>
      </c>
      <c r="L590" s="57" t="s">
        <v>104</v>
      </c>
      <c r="M590" s="57" t="s">
        <v>4</v>
      </c>
      <c r="N590" s="58" t="s">
        <v>765</v>
      </c>
      <c r="O590" s="57" t="s">
        <v>94</v>
      </c>
      <c r="P590" s="58"/>
    </row>
    <row r="591" spans="2:16" ht="12" customHeight="1" x14ac:dyDescent="0.2">
      <c r="B591" s="53" t="s">
        <v>104</v>
      </c>
      <c r="C591" s="53" t="s">
        <v>1</v>
      </c>
      <c r="D591" s="53">
        <v>2014</v>
      </c>
      <c r="E591" s="54">
        <v>41997</v>
      </c>
      <c r="F591" s="53">
        <v>85</v>
      </c>
      <c r="G591" s="55" t="s">
        <v>179</v>
      </c>
      <c r="H591" s="53" t="s">
        <v>181</v>
      </c>
      <c r="I591" s="56" t="s">
        <v>5</v>
      </c>
      <c r="J591" s="53" t="s">
        <v>94</v>
      </c>
      <c r="L591" s="57" t="s">
        <v>104</v>
      </c>
      <c r="M591" s="57" t="s">
        <v>4</v>
      </c>
      <c r="N591" s="69" t="s">
        <v>766</v>
      </c>
      <c r="O591" s="57" t="s">
        <v>94</v>
      </c>
      <c r="P591" s="58"/>
    </row>
    <row r="592" spans="2:16" ht="12" customHeight="1" x14ac:dyDescent="0.2">
      <c r="B592" s="53" t="s">
        <v>104</v>
      </c>
      <c r="C592" s="53" t="s">
        <v>1</v>
      </c>
      <c r="D592" s="53">
        <v>2014</v>
      </c>
      <c r="E592" s="54">
        <v>41997</v>
      </c>
      <c r="F592" s="53">
        <v>86</v>
      </c>
      <c r="G592" s="55" t="s">
        <v>380</v>
      </c>
      <c r="H592" s="53" t="s">
        <v>229</v>
      </c>
      <c r="I592" s="56" t="s">
        <v>5</v>
      </c>
      <c r="J592" s="53" t="s">
        <v>94</v>
      </c>
      <c r="L592" s="57" t="s">
        <v>104</v>
      </c>
      <c r="M592" s="57" t="s">
        <v>4</v>
      </c>
      <c r="N592" s="58" t="s">
        <v>767</v>
      </c>
      <c r="O592" s="57" t="s">
        <v>94</v>
      </c>
      <c r="P592" s="58"/>
    </row>
    <row r="593" spans="2:16" ht="12" customHeight="1" x14ac:dyDescent="0.2">
      <c r="B593" s="53" t="s">
        <v>104</v>
      </c>
      <c r="C593" s="53" t="s">
        <v>1</v>
      </c>
      <c r="D593" s="53">
        <v>2014</v>
      </c>
      <c r="E593" s="54">
        <v>41997</v>
      </c>
      <c r="F593" s="53">
        <v>87</v>
      </c>
      <c r="G593" s="55" t="s">
        <v>245</v>
      </c>
      <c r="H593" s="53" t="s">
        <v>354</v>
      </c>
      <c r="I593" s="56" t="s">
        <v>5</v>
      </c>
      <c r="J593" s="53" t="s">
        <v>94</v>
      </c>
      <c r="L593" s="57" t="s">
        <v>104</v>
      </c>
      <c r="M593" s="57" t="s">
        <v>4</v>
      </c>
      <c r="N593" s="58" t="s">
        <v>768</v>
      </c>
      <c r="O593" s="57" t="s">
        <v>94</v>
      </c>
      <c r="P593" s="58"/>
    </row>
    <row r="594" spans="2:16" ht="12" customHeight="1" x14ac:dyDescent="0.2">
      <c r="B594" s="53" t="s">
        <v>104</v>
      </c>
      <c r="C594" s="53" t="s">
        <v>1</v>
      </c>
      <c r="D594" s="53">
        <v>2014</v>
      </c>
      <c r="E594" s="54">
        <v>41997</v>
      </c>
      <c r="F594" s="53">
        <v>88</v>
      </c>
      <c r="G594" s="55" t="s">
        <v>140</v>
      </c>
      <c r="H594" s="53" t="s">
        <v>468</v>
      </c>
      <c r="I594" s="56" t="s">
        <v>5</v>
      </c>
      <c r="J594" s="53" t="s">
        <v>94</v>
      </c>
      <c r="L594" s="57" t="s">
        <v>104</v>
      </c>
      <c r="M594" s="57" t="s">
        <v>4</v>
      </c>
      <c r="N594" s="69" t="s">
        <v>769</v>
      </c>
      <c r="O594" s="57" t="s">
        <v>94</v>
      </c>
      <c r="P594" s="58"/>
    </row>
    <row r="595" spans="2:16" ht="12" customHeight="1" x14ac:dyDescent="0.2">
      <c r="B595" s="53" t="s">
        <v>104</v>
      </c>
      <c r="C595" s="53" t="s">
        <v>1</v>
      </c>
      <c r="D595" s="53">
        <v>2014</v>
      </c>
      <c r="E595" s="54">
        <v>41997</v>
      </c>
      <c r="F595" s="53">
        <v>89</v>
      </c>
      <c r="G595" s="55" t="s">
        <v>308</v>
      </c>
      <c r="H595" s="53" t="s">
        <v>292</v>
      </c>
      <c r="I595" s="56" t="s">
        <v>5</v>
      </c>
      <c r="J595" s="53" t="s">
        <v>93</v>
      </c>
      <c r="L595" s="57" t="s">
        <v>104</v>
      </c>
      <c r="M595" s="57" t="s">
        <v>4</v>
      </c>
      <c r="N595" s="58" t="s">
        <v>770</v>
      </c>
      <c r="O595" s="57" t="s">
        <v>94</v>
      </c>
      <c r="P595" s="58"/>
    </row>
    <row r="596" spans="2:16" ht="12" customHeight="1" x14ac:dyDescent="0.2">
      <c r="B596" s="53" t="s">
        <v>104</v>
      </c>
      <c r="C596" s="53" t="s">
        <v>1</v>
      </c>
      <c r="D596" s="53">
        <v>2014</v>
      </c>
      <c r="E596" s="54">
        <v>41997</v>
      </c>
      <c r="F596" s="53">
        <v>90</v>
      </c>
      <c r="G596" s="55" t="s">
        <v>155</v>
      </c>
      <c r="H596" s="53" t="s">
        <v>264</v>
      </c>
      <c r="I596" s="56" t="s">
        <v>5</v>
      </c>
      <c r="J596" s="53" t="s">
        <v>94</v>
      </c>
      <c r="L596" s="57" t="s">
        <v>104</v>
      </c>
      <c r="M596" s="57" t="s">
        <v>4</v>
      </c>
      <c r="N596" s="58" t="s">
        <v>771</v>
      </c>
      <c r="O596" s="57" t="s">
        <v>94</v>
      </c>
      <c r="P596" s="58"/>
    </row>
    <row r="597" spans="2:16" ht="12" customHeight="1" x14ac:dyDescent="0.2">
      <c r="B597" s="53" t="s">
        <v>104</v>
      </c>
      <c r="C597" s="53" t="s">
        <v>1</v>
      </c>
      <c r="D597" s="53">
        <v>2014</v>
      </c>
      <c r="E597" s="54">
        <v>41997</v>
      </c>
      <c r="F597" s="53">
        <v>91</v>
      </c>
      <c r="G597" s="55" t="s">
        <v>238</v>
      </c>
      <c r="H597" s="53" t="s">
        <v>302</v>
      </c>
      <c r="I597" s="56" t="s">
        <v>5</v>
      </c>
      <c r="J597" s="53" t="s">
        <v>94</v>
      </c>
      <c r="L597" s="57" t="s">
        <v>104</v>
      </c>
      <c r="M597" s="57" t="s">
        <v>4</v>
      </c>
      <c r="N597" s="58" t="s">
        <v>772</v>
      </c>
      <c r="O597" s="57" t="s">
        <v>94</v>
      </c>
      <c r="P597" s="58"/>
    </row>
    <row r="598" spans="2:16" ht="12" customHeight="1" x14ac:dyDescent="0.2">
      <c r="B598" s="53" t="s">
        <v>104</v>
      </c>
      <c r="C598" s="53" t="s">
        <v>1</v>
      </c>
      <c r="D598" s="53">
        <v>2014</v>
      </c>
      <c r="E598" s="54">
        <v>41997</v>
      </c>
      <c r="F598" s="53">
        <v>92</v>
      </c>
      <c r="G598" s="55" t="s">
        <v>266</v>
      </c>
      <c r="H598" s="53" t="s">
        <v>267</v>
      </c>
      <c r="I598" s="56" t="s">
        <v>5</v>
      </c>
      <c r="J598" s="53" t="s">
        <v>94</v>
      </c>
      <c r="L598" s="57" t="s">
        <v>104</v>
      </c>
      <c r="M598" s="57" t="s">
        <v>4</v>
      </c>
      <c r="N598" s="69" t="s">
        <v>773</v>
      </c>
      <c r="O598" s="57" t="s">
        <v>94</v>
      </c>
      <c r="P598" s="58"/>
    </row>
    <row r="599" spans="2:16" ht="12" customHeight="1" x14ac:dyDescent="0.2">
      <c r="B599" s="53" t="s">
        <v>104</v>
      </c>
      <c r="C599" s="53" t="s">
        <v>1</v>
      </c>
      <c r="D599" s="53">
        <v>2014</v>
      </c>
      <c r="E599" s="54">
        <v>41997</v>
      </c>
      <c r="F599" s="53">
        <v>93</v>
      </c>
      <c r="G599" s="55" t="s">
        <v>262</v>
      </c>
      <c r="H599" s="53" t="s">
        <v>162</v>
      </c>
      <c r="I599" s="56" t="s">
        <v>5</v>
      </c>
      <c r="J599" s="53" t="s">
        <v>94</v>
      </c>
      <c r="L599" s="57" t="s">
        <v>104</v>
      </c>
      <c r="M599" s="57" t="s">
        <v>4</v>
      </c>
      <c r="N599" s="58" t="s">
        <v>774</v>
      </c>
      <c r="O599" s="57" t="s">
        <v>94</v>
      </c>
      <c r="P599" s="58"/>
    </row>
    <row r="600" spans="2:16" ht="12" customHeight="1" x14ac:dyDescent="0.2">
      <c r="B600" s="53" t="s">
        <v>104</v>
      </c>
      <c r="C600" s="53" t="s">
        <v>1</v>
      </c>
      <c r="D600" s="53">
        <v>2014</v>
      </c>
      <c r="E600" s="54">
        <v>41997</v>
      </c>
      <c r="F600" s="53">
        <v>94</v>
      </c>
      <c r="G600" s="55" t="s">
        <v>278</v>
      </c>
      <c r="H600" s="53" t="s">
        <v>254</v>
      </c>
      <c r="I600" s="56" t="s">
        <v>5</v>
      </c>
      <c r="J600" s="53" t="s">
        <v>94</v>
      </c>
      <c r="L600" s="57" t="s">
        <v>104</v>
      </c>
      <c r="M600" s="57" t="s">
        <v>4</v>
      </c>
      <c r="N600" s="69" t="s">
        <v>775</v>
      </c>
      <c r="O600" s="57" t="s">
        <v>94</v>
      </c>
      <c r="P600" s="58"/>
    </row>
    <row r="601" spans="2:16" ht="12" customHeight="1" x14ac:dyDescent="0.2">
      <c r="B601" s="53" t="s">
        <v>104</v>
      </c>
      <c r="C601" s="53" t="s">
        <v>1</v>
      </c>
      <c r="D601" s="53">
        <v>2014</v>
      </c>
      <c r="E601" s="54">
        <v>41997</v>
      </c>
      <c r="F601" s="53">
        <v>95</v>
      </c>
      <c r="G601" s="55" t="s">
        <v>298</v>
      </c>
      <c r="H601" s="53" t="s">
        <v>299</v>
      </c>
      <c r="I601" s="56" t="s">
        <v>5</v>
      </c>
      <c r="J601" s="53" t="s">
        <v>94</v>
      </c>
      <c r="L601" s="57" t="s">
        <v>104</v>
      </c>
      <c r="M601" s="57" t="s">
        <v>4</v>
      </c>
      <c r="N601" s="58" t="s">
        <v>776</v>
      </c>
      <c r="O601" s="57" t="s">
        <v>94</v>
      </c>
      <c r="P601" s="58"/>
    </row>
    <row r="602" spans="2:16" ht="12" customHeight="1" x14ac:dyDescent="0.2">
      <c r="B602" s="53" t="s">
        <v>104</v>
      </c>
      <c r="C602" s="53" t="s">
        <v>1</v>
      </c>
      <c r="D602" s="53">
        <v>2014</v>
      </c>
      <c r="E602" s="54">
        <v>41997</v>
      </c>
      <c r="F602" s="53">
        <v>96</v>
      </c>
      <c r="G602" s="55" t="s">
        <v>320</v>
      </c>
      <c r="H602" s="53" t="s">
        <v>302</v>
      </c>
      <c r="I602" s="56" t="s">
        <v>5</v>
      </c>
      <c r="J602" s="53" t="s">
        <v>94</v>
      </c>
      <c r="L602" s="57" t="s">
        <v>104</v>
      </c>
      <c r="M602" s="57" t="s">
        <v>4</v>
      </c>
      <c r="N602" s="58" t="s">
        <v>777</v>
      </c>
      <c r="O602" s="57" t="s">
        <v>94</v>
      </c>
      <c r="P602" s="58"/>
    </row>
    <row r="603" spans="2:16" ht="12" customHeight="1" x14ac:dyDescent="0.2">
      <c r="B603" s="53" t="s">
        <v>104</v>
      </c>
      <c r="C603" s="53" t="s">
        <v>1</v>
      </c>
      <c r="D603" s="53">
        <v>2014</v>
      </c>
      <c r="E603" s="54">
        <v>41997</v>
      </c>
      <c r="F603" s="53">
        <v>97</v>
      </c>
      <c r="G603" s="55" t="s">
        <v>152</v>
      </c>
      <c r="H603" s="53" t="s">
        <v>449</v>
      </c>
      <c r="I603" s="56" t="s">
        <v>5</v>
      </c>
      <c r="J603" s="53" t="s">
        <v>94</v>
      </c>
      <c r="L603" s="57" t="s">
        <v>104</v>
      </c>
      <c r="M603" s="57" t="s">
        <v>4</v>
      </c>
      <c r="N603" s="58" t="s">
        <v>778</v>
      </c>
      <c r="O603" s="57" t="s">
        <v>94</v>
      </c>
      <c r="P603" s="58"/>
    </row>
    <row r="604" spans="2:16" ht="12" customHeight="1" x14ac:dyDescent="0.2">
      <c r="B604" s="53" t="s">
        <v>104</v>
      </c>
      <c r="C604" s="53" t="s">
        <v>1</v>
      </c>
      <c r="D604" s="53">
        <v>2014</v>
      </c>
      <c r="E604" s="54">
        <v>41997</v>
      </c>
      <c r="F604" s="53">
        <v>98</v>
      </c>
      <c r="G604" s="55" t="s">
        <v>325</v>
      </c>
      <c r="H604" s="53" t="s">
        <v>129</v>
      </c>
      <c r="I604" s="56" t="s">
        <v>5</v>
      </c>
      <c r="J604" s="53" t="s">
        <v>93</v>
      </c>
      <c r="L604" s="57" t="s">
        <v>104</v>
      </c>
      <c r="M604" s="57" t="s">
        <v>4</v>
      </c>
      <c r="N604" s="58" t="s">
        <v>779</v>
      </c>
      <c r="O604" s="57" t="s">
        <v>94</v>
      </c>
      <c r="P604" s="58"/>
    </row>
    <row r="605" spans="2:16" ht="12" customHeight="1" x14ac:dyDescent="0.2">
      <c r="B605" s="53" t="s">
        <v>104</v>
      </c>
      <c r="C605" s="53" t="s">
        <v>1</v>
      </c>
      <c r="D605" s="53">
        <v>2014</v>
      </c>
      <c r="E605" s="54">
        <v>41997</v>
      </c>
      <c r="F605" s="53">
        <v>99</v>
      </c>
      <c r="G605" s="55" t="s">
        <v>282</v>
      </c>
      <c r="H605" s="53" t="s">
        <v>181</v>
      </c>
      <c r="I605" s="56" t="s">
        <v>5</v>
      </c>
      <c r="J605" s="53" t="s">
        <v>94</v>
      </c>
      <c r="L605" s="57" t="s">
        <v>104</v>
      </c>
      <c r="M605" s="57" t="s">
        <v>4</v>
      </c>
      <c r="N605" s="58" t="s">
        <v>780</v>
      </c>
      <c r="O605" s="57" t="s">
        <v>94</v>
      </c>
      <c r="P605" s="58"/>
    </row>
    <row r="606" spans="2:16" ht="12" customHeight="1" x14ac:dyDescent="0.2">
      <c r="B606" s="53" t="s">
        <v>104</v>
      </c>
      <c r="C606" s="53" t="s">
        <v>1</v>
      </c>
      <c r="D606" s="53">
        <v>2014</v>
      </c>
      <c r="E606" s="54">
        <v>41997</v>
      </c>
      <c r="F606" s="53">
        <v>100</v>
      </c>
      <c r="G606" s="55" t="s">
        <v>322</v>
      </c>
      <c r="H606" s="53" t="s">
        <v>429</v>
      </c>
      <c r="I606" s="56" t="s">
        <v>5</v>
      </c>
      <c r="J606" s="53" t="s">
        <v>93</v>
      </c>
      <c r="L606" s="57" t="s">
        <v>104</v>
      </c>
      <c r="M606" s="57" t="s">
        <v>4</v>
      </c>
      <c r="N606" s="69" t="s">
        <v>781</v>
      </c>
      <c r="O606" s="57" t="s">
        <v>94</v>
      </c>
      <c r="P606" s="58"/>
    </row>
    <row r="607" spans="2:16" ht="12" customHeight="1" x14ac:dyDescent="0.2">
      <c r="B607" s="53" t="s">
        <v>104</v>
      </c>
      <c r="C607" s="53" t="s">
        <v>2</v>
      </c>
      <c r="D607" s="53">
        <v>2009</v>
      </c>
      <c r="E607" s="53" t="s">
        <v>782</v>
      </c>
      <c r="F607" s="53">
        <v>1</v>
      </c>
      <c r="G607" s="55" t="s">
        <v>504</v>
      </c>
      <c r="H607" s="53" t="s">
        <v>172</v>
      </c>
      <c r="I607" s="53"/>
      <c r="J607" s="53" t="s">
        <v>94</v>
      </c>
      <c r="L607" s="57" t="s">
        <v>104</v>
      </c>
      <c r="M607" s="57" t="s">
        <v>4</v>
      </c>
      <c r="N607" s="58" t="s">
        <v>783</v>
      </c>
      <c r="O607" s="57" t="s">
        <v>94</v>
      </c>
      <c r="P607" s="58"/>
    </row>
    <row r="608" spans="2:16" ht="12" customHeight="1" x14ac:dyDescent="0.2">
      <c r="B608" s="53" t="s">
        <v>104</v>
      </c>
      <c r="C608" s="53" t="s">
        <v>2</v>
      </c>
      <c r="D608" s="53">
        <v>2009</v>
      </c>
      <c r="E608" s="53" t="s">
        <v>782</v>
      </c>
      <c r="F608" s="53">
        <v>2</v>
      </c>
      <c r="G608" s="55" t="s">
        <v>441</v>
      </c>
      <c r="H608" s="53" t="s">
        <v>249</v>
      </c>
      <c r="I608" s="53"/>
      <c r="J608" s="53" t="s">
        <v>94</v>
      </c>
      <c r="L608" s="57" t="s">
        <v>104</v>
      </c>
      <c r="M608" s="57" t="s">
        <v>4</v>
      </c>
      <c r="N608" s="58" t="s">
        <v>784</v>
      </c>
      <c r="O608" s="57" t="s">
        <v>94</v>
      </c>
      <c r="P608" s="58"/>
    </row>
    <row r="609" spans="2:16" ht="12" customHeight="1" x14ac:dyDescent="0.2">
      <c r="B609" s="53" t="s">
        <v>104</v>
      </c>
      <c r="C609" s="53" t="s">
        <v>2</v>
      </c>
      <c r="D609" s="53">
        <v>2009</v>
      </c>
      <c r="E609" s="53" t="s">
        <v>782</v>
      </c>
      <c r="F609" s="53">
        <v>3</v>
      </c>
      <c r="G609" s="55" t="s">
        <v>501</v>
      </c>
      <c r="H609" s="53" t="s">
        <v>154</v>
      </c>
      <c r="I609" s="53"/>
      <c r="J609" s="53" t="s">
        <v>94</v>
      </c>
      <c r="L609" s="57" t="s">
        <v>104</v>
      </c>
      <c r="M609" s="57" t="s">
        <v>4</v>
      </c>
      <c r="N609" s="58" t="s">
        <v>785</v>
      </c>
      <c r="O609" s="57" t="s">
        <v>94</v>
      </c>
      <c r="P609" s="58"/>
    </row>
    <row r="610" spans="2:16" ht="12" customHeight="1" x14ac:dyDescent="0.2">
      <c r="B610" s="53" t="s">
        <v>104</v>
      </c>
      <c r="C610" s="53" t="s">
        <v>2</v>
      </c>
      <c r="D610" s="53">
        <v>2009</v>
      </c>
      <c r="E610" s="53" t="s">
        <v>782</v>
      </c>
      <c r="F610" s="53">
        <v>4</v>
      </c>
      <c r="G610" s="55" t="s">
        <v>517</v>
      </c>
      <c r="H610" s="53" t="s">
        <v>455</v>
      </c>
      <c r="I610" s="53"/>
      <c r="J610" s="53" t="s">
        <v>94</v>
      </c>
      <c r="L610" s="57" t="s">
        <v>104</v>
      </c>
      <c r="M610" s="57" t="s">
        <v>4</v>
      </c>
      <c r="N610" s="58" t="s">
        <v>786</v>
      </c>
      <c r="O610" s="57" t="s">
        <v>94</v>
      </c>
      <c r="P610" s="58"/>
    </row>
    <row r="611" spans="2:16" ht="12" customHeight="1" x14ac:dyDescent="0.2">
      <c r="B611" s="53" t="s">
        <v>104</v>
      </c>
      <c r="C611" s="53" t="s">
        <v>2</v>
      </c>
      <c r="D611" s="53">
        <v>2009</v>
      </c>
      <c r="E611" s="53" t="s">
        <v>782</v>
      </c>
      <c r="F611" s="53">
        <v>5</v>
      </c>
      <c r="G611" s="55" t="s">
        <v>500</v>
      </c>
      <c r="H611" s="53" t="s">
        <v>175</v>
      </c>
      <c r="I611" s="53"/>
      <c r="J611" s="53" t="s">
        <v>94</v>
      </c>
      <c r="L611" s="57" t="s">
        <v>104</v>
      </c>
      <c r="M611" s="57" t="s">
        <v>4</v>
      </c>
      <c r="N611" s="58" t="s">
        <v>787</v>
      </c>
      <c r="O611" s="57" t="s">
        <v>94</v>
      </c>
      <c r="P611" s="58"/>
    </row>
    <row r="612" spans="2:16" ht="12" customHeight="1" x14ac:dyDescent="0.2">
      <c r="B612" s="53" t="s">
        <v>104</v>
      </c>
      <c r="C612" s="53" t="s">
        <v>2</v>
      </c>
      <c r="D612" s="53">
        <v>2009</v>
      </c>
      <c r="E612" s="53" t="s">
        <v>782</v>
      </c>
      <c r="F612" s="53">
        <v>6</v>
      </c>
      <c r="G612" s="55" t="s">
        <v>386</v>
      </c>
      <c r="H612" s="53" t="s">
        <v>249</v>
      </c>
      <c r="I612" s="53"/>
      <c r="J612" s="53" t="s">
        <v>94</v>
      </c>
      <c r="L612" s="57" t="s">
        <v>104</v>
      </c>
      <c r="M612" s="57" t="s">
        <v>4</v>
      </c>
      <c r="N612" s="69" t="s">
        <v>788</v>
      </c>
      <c r="O612" s="57" t="s">
        <v>94</v>
      </c>
      <c r="P612" s="58"/>
    </row>
    <row r="613" spans="2:16" ht="12" customHeight="1" x14ac:dyDescent="0.2">
      <c r="B613" s="53" t="s">
        <v>104</v>
      </c>
      <c r="C613" s="53" t="s">
        <v>2</v>
      </c>
      <c r="D613" s="53">
        <v>2009</v>
      </c>
      <c r="E613" s="53" t="s">
        <v>782</v>
      </c>
      <c r="F613" s="53">
        <v>7</v>
      </c>
      <c r="G613" s="55" t="s">
        <v>513</v>
      </c>
      <c r="H613" s="53" t="s">
        <v>789</v>
      </c>
      <c r="I613" s="53"/>
      <c r="J613" s="53" t="s">
        <v>94</v>
      </c>
      <c r="L613" s="57" t="s">
        <v>104</v>
      </c>
      <c r="M613" s="57" t="s">
        <v>4</v>
      </c>
      <c r="N613" s="58" t="s">
        <v>790</v>
      </c>
      <c r="O613" s="57" t="s">
        <v>94</v>
      </c>
      <c r="P613" s="58"/>
    </row>
    <row r="614" spans="2:16" ht="12" customHeight="1" x14ac:dyDescent="0.2">
      <c r="B614" s="53" t="s">
        <v>104</v>
      </c>
      <c r="C614" s="53" t="s">
        <v>2</v>
      </c>
      <c r="D614" s="53">
        <v>2009</v>
      </c>
      <c r="E614" s="53" t="s">
        <v>782</v>
      </c>
      <c r="F614" s="53">
        <v>8</v>
      </c>
      <c r="G614" s="55" t="s">
        <v>482</v>
      </c>
      <c r="H614" s="53" t="s">
        <v>273</v>
      </c>
      <c r="I614" s="53"/>
      <c r="J614" s="53" t="s">
        <v>94</v>
      </c>
      <c r="L614" s="57" t="s">
        <v>104</v>
      </c>
      <c r="M614" s="57" t="s">
        <v>4</v>
      </c>
      <c r="N614" s="58" t="s">
        <v>791</v>
      </c>
      <c r="O614" s="57" t="s">
        <v>93</v>
      </c>
      <c r="P614" s="58"/>
    </row>
    <row r="615" spans="2:16" ht="12" customHeight="1" x14ac:dyDescent="0.2">
      <c r="B615" s="53" t="s">
        <v>104</v>
      </c>
      <c r="C615" s="53" t="s">
        <v>2</v>
      </c>
      <c r="D615" s="53">
        <v>2009</v>
      </c>
      <c r="E615" s="53" t="s">
        <v>782</v>
      </c>
      <c r="F615" s="53">
        <v>9</v>
      </c>
      <c r="G615" s="55" t="s">
        <v>461</v>
      </c>
      <c r="H615" s="53" t="s">
        <v>249</v>
      </c>
      <c r="I615" s="53"/>
      <c r="J615" s="53" t="s">
        <v>94</v>
      </c>
      <c r="L615" s="57" t="s">
        <v>104</v>
      </c>
      <c r="M615" s="57" t="s">
        <v>4</v>
      </c>
      <c r="N615" s="58" t="s">
        <v>792</v>
      </c>
      <c r="O615" s="57" t="s">
        <v>94</v>
      </c>
      <c r="P615" s="58"/>
    </row>
    <row r="616" spans="2:16" ht="12" customHeight="1" x14ac:dyDescent="0.2">
      <c r="B616" s="53" t="s">
        <v>104</v>
      </c>
      <c r="C616" s="53" t="s">
        <v>2</v>
      </c>
      <c r="D616" s="53">
        <v>2009</v>
      </c>
      <c r="E616" s="53" t="s">
        <v>782</v>
      </c>
      <c r="F616" s="53">
        <v>10</v>
      </c>
      <c r="G616" s="55" t="s">
        <v>552</v>
      </c>
      <c r="H616" s="53" t="s">
        <v>154</v>
      </c>
      <c r="I616" s="53"/>
      <c r="J616" s="53" t="s">
        <v>94</v>
      </c>
      <c r="L616" s="57" t="s">
        <v>104</v>
      </c>
      <c r="M616" s="57" t="s">
        <v>4</v>
      </c>
      <c r="N616" s="69" t="s">
        <v>793</v>
      </c>
      <c r="O616" s="57" t="s">
        <v>94</v>
      </c>
      <c r="P616" s="58"/>
    </row>
    <row r="617" spans="2:16" ht="12" customHeight="1" x14ac:dyDescent="0.2">
      <c r="B617" s="53" t="s">
        <v>104</v>
      </c>
      <c r="C617" s="53" t="s">
        <v>2</v>
      </c>
      <c r="D617" s="53">
        <v>2009</v>
      </c>
      <c r="E617" s="53" t="s">
        <v>782</v>
      </c>
      <c r="F617" s="53">
        <v>11</v>
      </c>
      <c r="G617" s="55" t="s">
        <v>452</v>
      </c>
      <c r="H617" s="53" t="s">
        <v>455</v>
      </c>
      <c r="I617" s="53"/>
      <c r="J617" s="53" t="s">
        <v>94</v>
      </c>
      <c r="L617" s="57" t="s">
        <v>104</v>
      </c>
      <c r="M617" s="57" t="s">
        <v>4</v>
      </c>
      <c r="N617" s="58" t="s">
        <v>794</v>
      </c>
      <c r="O617" s="57" t="s">
        <v>94</v>
      </c>
      <c r="P617" s="58"/>
    </row>
    <row r="618" spans="2:16" ht="12" customHeight="1" x14ac:dyDescent="0.2">
      <c r="B618" s="53" t="s">
        <v>104</v>
      </c>
      <c r="C618" s="53" t="s">
        <v>2</v>
      </c>
      <c r="D618" s="53">
        <v>2009</v>
      </c>
      <c r="E618" s="53" t="s">
        <v>782</v>
      </c>
      <c r="F618" s="53">
        <v>12</v>
      </c>
      <c r="G618" s="55" t="s">
        <v>535</v>
      </c>
      <c r="H618" s="53" t="s">
        <v>264</v>
      </c>
      <c r="I618" s="53"/>
      <c r="J618" s="53" t="s">
        <v>94</v>
      </c>
      <c r="L618" s="57" t="s">
        <v>104</v>
      </c>
      <c r="M618" s="57" t="s">
        <v>4</v>
      </c>
      <c r="N618" s="69" t="s">
        <v>795</v>
      </c>
      <c r="O618" s="57" t="s">
        <v>94</v>
      </c>
      <c r="P618" s="58"/>
    </row>
    <row r="619" spans="2:16" ht="12" customHeight="1" x14ac:dyDescent="0.2">
      <c r="B619" s="53" t="s">
        <v>104</v>
      </c>
      <c r="C619" s="53" t="s">
        <v>2</v>
      </c>
      <c r="D619" s="53">
        <v>2009</v>
      </c>
      <c r="E619" s="53" t="s">
        <v>782</v>
      </c>
      <c r="F619" s="53">
        <v>13</v>
      </c>
      <c r="G619" s="55" t="s">
        <v>399</v>
      </c>
      <c r="H619" s="53" t="s">
        <v>132</v>
      </c>
      <c r="I619" s="53"/>
      <c r="J619" s="53" t="s">
        <v>94</v>
      </c>
      <c r="L619" s="57" t="s">
        <v>104</v>
      </c>
      <c r="M619" s="57" t="s">
        <v>4</v>
      </c>
      <c r="N619" s="58" t="s">
        <v>796</v>
      </c>
      <c r="O619" s="57" t="s">
        <v>94</v>
      </c>
      <c r="P619" s="58"/>
    </row>
    <row r="620" spans="2:16" ht="12" customHeight="1" x14ac:dyDescent="0.2">
      <c r="B620" s="53" t="s">
        <v>104</v>
      </c>
      <c r="C620" s="53" t="s">
        <v>2</v>
      </c>
      <c r="D620" s="53">
        <v>2009</v>
      </c>
      <c r="E620" s="53" t="s">
        <v>782</v>
      </c>
      <c r="F620" s="53">
        <v>14</v>
      </c>
      <c r="G620" s="55" t="s">
        <v>424</v>
      </c>
      <c r="H620" s="53" t="s">
        <v>789</v>
      </c>
      <c r="I620" s="53"/>
      <c r="J620" s="53" t="s">
        <v>94</v>
      </c>
      <c r="L620" s="57" t="s">
        <v>104</v>
      </c>
      <c r="M620" s="57" t="s">
        <v>4</v>
      </c>
      <c r="N620" s="58" t="s">
        <v>797</v>
      </c>
      <c r="O620" s="57" t="s">
        <v>94</v>
      </c>
      <c r="P620" s="58"/>
    </row>
    <row r="621" spans="2:16" ht="12" customHeight="1" x14ac:dyDescent="0.2">
      <c r="B621" s="53" t="s">
        <v>104</v>
      </c>
      <c r="C621" s="53" t="s">
        <v>2</v>
      </c>
      <c r="D621" s="53">
        <v>2009</v>
      </c>
      <c r="E621" s="53" t="s">
        <v>782</v>
      </c>
      <c r="F621" s="53">
        <v>15</v>
      </c>
      <c r="G621" s="55" t="s">
        <v>529</v>
      </c>
      <c r="H621" s="53" t="s">
        <v>429</v>
      </c>
      <c r="I621" s="53"/>
      <c r="J621" s="53" t="s">
        <v>94</v>
      </c>
      <c r="L621" s="57" t="s">
        <v>104</v>
      </c>
      <c r="M621" s="57" t="s">
        <v>4</v>
      </c>
      <c r="N621" s="69" t="s">
        <v>798</v>
      </c>
      <c r="O621" s="57" t="s">
        <v>94</v>
      </c>
      <c r="P621" s="69"/>
    </row>
    <row r="622" spans="2:16" ht="12" customHeight="1" x14ac:dyDescent="0.2">
      <c r="B622" s="53" t="s">
        <v>104</v>
      </c>
      <c r="C622" s="53" t="s">
        <v>2</v>
      </c>
      <c r="D622" s="53">
        <v>2009</v>
      </c>
      <c r="E622" s="53" t="s">
        <v>782</v>
      </c>
      <c r="F622" s="53">
        <v>16</v>
      </c>
      <c r="G622" s="55" t="s">
        <v>395</v>
      </c>
      <c r="H622" s="53" t="s">
        <v>135</v>
      </c>
      <c r="I622" s="53"/>
      <c r="J622" s="53" t="s">
        <v>93</v>
      </c>
      <c r="L622" s="57" t="s">
        <v>104</v>
      </c>
      <c r="M622" s="57" t="s">
        <v>4</v>
      </c>
      <c r="N622" s="58" t="s">
        <v>799</v>
      </c>
      <c r="O622" s="57" t="s">
        <v>94</v>
      </c>
      <c r="P622" s="58"/>
    </row>
    <row r="623" spans="2:16" ht="12" customHeight="1" x14ac:dyDescent="0.2">
      <c r="B623" s="53" t="s">
        <v>104</v>
      </c>
      <c r="C623" s="53" t="s">
        <v>2</v>
      </c>
      <c r="D623" s="53">
        <v>2009</v>
      </c>
      <c r="E623" s="53" t="s">
        <v>782</v>
      </c>
      <c r="F623" s="53">
        <v>17</v>
      </c>
      <c r="G623" s="55" t="s">
        <v>439</v>
      </c>
      <c r="H623" s="53" t="s">
        <v>264</v>
      </c>
      <c r="I623" s="53"/>
      <c r="J623" s="53" t="s">
        <v>94</v>
      </c>
      <c r="L623" s="57" t="s">
        <v>104</v>
      </c>
      <c r="M623" s="57" t="s">
        <v>4</v>
      </c>
      <c r="N623" s="58" t="s">
        <v>800</v>
      </c>
      <c r="O623" s="57" t="s">
        <v>93</v>
      </c>
      <c r="P623" s="58"/>
    </row>
    <row r="624" spans="2:16" ht="12" customHeight="1" x14ac:dyDescent="0.2">
      <c r="B624" s="53" t="s">
        <v>104</v>
      </c>
      <c r="C624" s="53" t="s">
        <v>2</v>
      </c>
      <c r="D624" s="53">
        <v>2009</v>
      </c>
      <c r="E624" s="53" t="s">
        <v>782</v>
      </c>
      <c r="F624" s="53">
        <v>18</v>
      </c>
      <c r="G624" s="55" t="s">
        <v>545</v>
      </c>
      <c r="H624" s="53" t="s">
        <v>249</v>
      </c>
      <c r="I624" s="53"/>
      <c r="J624" s="53" t="s">
        <v>94</v>
      </c>
      <c r="L624" s="57" t="s">
        <v>104</v>
      </c>
      <c r="M624" s="57" t="s">
        <v>4</v>
      </c>
      <c r="N624" s="58" t="s">
        <v>801</v>
      </c>
      <c r="O624" s="57" t="s">
        <v>94</v>
      </c>
      <c r="P624" s="58"/>
    </row>
    <row r="625" spans="2:16" ht="12" customHeight="1" x14ac:dyDescent="0.2">
      <c r="B625" s="53" t="s">
        <v>104</v>
      </c>
      <c r="C625" s="53" t="s">
        <v>2</v>
      </c>
      <c r="D625" s="53">
        <v>2009</v>
      </c>
      <c r="E625" s="53" t="s">
        <v>782</v>
      </c>
      <c r="F625" s="53">
        <v>19</v>
      </c>
      <c r="G625" s="55" t="s">
        <v>437</v>
      </c>
      <c r="H625" s="53" t="s">
        <v>132</v>
      </c>
      <c r="I625" s="53"/>
      <c r="J625" s="53" t="s">
        <v>94</v>
      </c>
      <c r="L625" s="57" t="s">
        <v>104</v>
      </c>
      <c r="M625" s="57" t="s">
        <v>4</v>
      </c>
      <c r="N625" s="58" t="s">
        <v>802</v>
      </c>
      <c r="O625" s="57" t="s">
        <v>94</v>
      </c>
      <c r="P625" s="58"/>
    </row>
    <row r="626" spans="2:16" ht="12" customHeight="1" x14ac:dyDescent="0.2">
      <c r="B626" s="53" t="s">
        <v>104</v>
      </c>
      <c r="C626" s="53" t="s">
        <v>2</v>
      </c>
      <c r="D626" s="53">
        <v>2009</v>
      </c>
      <c r="E626" s="53" t="s">
        <v>782</v>
      </c>
      <c r="F626" s="53">
        <v>20</v>
      </c>
      <c r="G626" s="55" t="s">
        <v>520</v>
      </c>
      <c r="H626" s="53" t="s">
        <v>135</v>
      </c>
      <c r="I626" s="53"/>
      <c r="J626" s="53" t="s">
        <v>94</v>
      </c>
      <c r="L626" s="57" t="s">
        <v>104</v>
      </c>
      <c r="M626" s="57" t="s">
        <v>4</v>
      </c>
      <c r="N626" s="58" t="s">
        <v>803</v>
      </c>
      <c r="O626" s="57" t="s">
        <v>94</v>
      </c>
      <c r="P626" s="69" t="s">
        <v>804</v>
      </c>
    </row>
    <row r="627" spans="2:16" ht="12" customHeight="1" x14ac:dyDescent="0.2">
      <c r="B627" s="53" t="s">
        <v>104</v>
      </c>
      <c r="C627" s="53" t="s">
        <v>2</v>
      </c>
      <c r="D627" s="53">
        <v>2009</v>
      </c>
      <c r="E627" s="53" t="s">
        <v>782</v>
      </c>
      <c r="F627" s="53">
        <v>21</v>
      </c>
      <c r="G627" s="55" t="s">
        <v>519</v>
      </c>
      <c r="H627" s="53" t="s">
        <v>789</v>
      </c>
      <c r="I627" s="53"/>
      <c r="J627" s="53" t="s">
        <v>94</v>
      </c>
      <c r="L627" s="57" t="s">
        <v>104</v>
      </c>
      <c r="M627" s="57" t="s">
        <v>4</v>
      </c>
      <c r="N627" s="69" t="s">
        <v>805</v>
      </c>
      <c r="O627" s="57" t="s">
        <v>94</v>
      </c>
      <c r="P627" s="58"/>
    </row>
    <row r="628" spans="2:16" ht="12" customHeight="1" x14ac:dyDescent="0.2">
      <c r="B628" s="53" t="s">
        <v>104</v>
      </c>
      <c r="C628" s="53" t="s">
        <v>2</v>
      </c>
      <c r="D628" s="53">
        <v>2009</v>
      </c>
      <c r="E628" s="53" t="s">
        <v>782</v>
      </c>
      <c r="F628" s="53">
        <v>22</v>
      </c>
      <c r="G628" s="55" t="s">
        <v>418</v>
      </c>
      <c r="H628" s="53" t="s">
        <v>455</v>
      </c>
      <c r="I628" s="53"/>
      <c r="J628" s="53" t="s">
        <v>93</v>
      </c>
      <c r="L628" s="57" t="s">
        <v>104</v>
      </c>
      <c r="M628" s="57" t="s">
        <v>4</v>
      </c>
      <c r="N628" s="58" t="s">
        <v>806</v>
      </c>
      <c r="O628" s="57" t="s">
        <v>94</v>
      </c>
      <c r="P628" s="58"/>
    </row>
    <row r="629" spans="2:16" ht="12" customHeight="1" x14ac:dyDescent="0.2">
      <c r="B629" s="53" t="s">
        <v>104</v>
      </c>
      <c r="C629" s="53" t="s">
        <v>2</v>
      </c>
      <c r="D629" s="53">
        <v>2009</v>
      </c>
      <c r="E629" s="53" t="s">
        <v>782</v>
      </c>
      <c r="F629" s="53">
        <v>23</v>
      </c>
      <c r="G629" s="55" t="s">
        <v>464</v>
      </c>
      <c r="H629" s="53" t="s">
        <v>249</v>
      </c>
      <c r="I629" s="53"/>
      <c r="J629" s="53" t="s">
        <v>94</v>
      </c>
      <c r="L629" s="57" t="s">
        <v>104</v>
      </c>
      <c r="M629" s="57" t="s">
        <v>4</v>
      </c>
      <c r="N629" s="58" t="s">
        <v>807</v>
      </c>
      <c r="O629" s="57" t="s">
        <v>94</v>
      </c>
      <c r="P629" s="58"/>
    </row>
    <row r="630" spans="2:16" ht="12" customHeight="1" x14ac:dyDescent="0.2">
      <c r="B630" s="53" t="s">
        <v>104</v>
      </c>
      <c r="C630" s="53" t="s">
        <v>2</v>
      </c>
      <c r="D630" s="53">
        <v>2009</v>
      </c>
      <c r="E630" s="53" t="s">
        <v>782</v>
      </c>
      <c r="F630" s="53">
        <v>24</v>
      </c>
      <c r="G630" s="55" t="s">
        <v>417</v>
      </c>
      <c r="H630" s="53" t="s">
        <v>249</v>
      </c>
      <c r="I630" s="53"/>
      <c r="J630" s="53" t="s">
        <v>94</v>
      </c>
      <c r="L630" s="57" t="s">
        <v>104</v>
      </c>
      <c r="M630" s="57" t="s">
        <v>4</v>
      </c>
      <c r="N630" s="69" t="s">
        <v>808</v>
      </c>
      <c r="O630" s="57" t="s">
        <v>94</v>
      </c>
      <c r="P630" s="58"/>
    </row>
    <row r="631" spans="2:16" ht="12" customHeight="1" x14ac:dyDescent="0.2">
      <c r="B631" s="53" t="s">
        <v>104</v>
      </c>
      <c r="C631" s="53" t="s">
        <v>2</v>
      </c>
      <c r="D631" s="53">
        <v>2009</v>
      </c>
      <c r="E631" s="53" t="s">
        <v>782</v>
      </c>
      <c r="F631" s="53">
        <v>25</v>
      </c>
      <c r="G631" s="55" t="s">
        <v>459</v>
      </c>
      <c r="H631" s="53" t="s">
        <v>175</v>
      </c>
      <c r="I631" s="53"/>
      <c r="J631" s="53" t="s">
        <v>94</v>
      </c>
      <c r="L631" s="57" t="s">
        <v>104</v>
      </c>
      <c r="M631" s="57" t="s">
        <v>4</v>
      </c>
      <c r="N631" s="58" t="s">
        <v>809</v>
      </c>
      <c r="O631" s="57" t="s">
        <v>94</v>
      </c>
      <c r="P631" s="58"/>
    </row>
    <row r="632" spans="2:16" ht="12" customHeight="1" x14ac:dyDescent="0.2">
      <c r="B632" s="53" t="s">
        <v>104</v>
      </c>
      <c r="C632" s="53" t="s">
        <v>2</v>
      </c>
      <c r="D632" s="53">
        <v>2009</v>
      </c>
      <c r="E632" s="53" t="s">
        <v>782</v>
      </c>
      <c r="F632" s="53">
        <v>26</v>
      </c>
      <c r="G632" s="55" t="s">
        <v>413</v>
      </c>
      <c r="H632" s="53" t="s">
        <v>172</v>
      </c>
      <c r="I632" s="53"/>
      <c r="J632" s="53" t="s">
        <v>94</v>
      </c>
      <c r="L632" s="57" t="s">
        <v>104</v>
      </c>
      <c r="M632" s="57" t="s">
        <v>4</v>
      </c>
      <c r="N632" s="69" t="s">
        <v>810</v>
      </c>
      <c r="O632" s="57" t="s">
        <v>94</v>
      </c>
      <c r="P632" s="58"/>
    </row>
    <row r="633" spans="2:16" ht="12" customHeight="1" x14ac:dyDescent="0.2">
      <c r="B633" s="53" t="s">
        <v>104</v>
      </c>
      <c r="C633" s="53" t="s">
        <v>2</v>
      </c>
      <c r="D633" s="53">
        <v>2009</v>
      </c>
      <c r="E633" s="53" t="s">
        <v>782</v>
      </c>
      <c r="F633" s="53">
        <v>27</v>
      </c>
      <c r="G633" s="55" t="s">
        <v>531</v>
      </c>
      <c r="H633" s="53" t="s">
        <v>249</v>
      </c>
      <c r="I633" s="53"/>
      <c r="J633" s="53" t="s">
        <v>94</v>
      </c>
      <c r="L633" s="57" t="s">
        <v>104</v>
      </c>
      <c r="M633" s="57" t="s">
        <v>4</v>
      </c>
      <c r="N633" s="58" t="s">
        <v>811</v>
      </c>
      <c r="O633" s="57" t="s">
        <v>94</v>
      </c>
      <c r="P633" s="58"/>
    </row>
    <row r="634" spans="2:16" ht="12" customHeight="1" x14ac:dyDescent="0.2">
      <c r="B634" s="53" t="s">
        <v>104</v>
      </c>
      <c r="C634" s="53" t="s">
        <v>2</v>
      </c>
      <c r="D634" s="53">
        <v>2009</v>
      </c>
      <c r="E634" s="53" t="s">
        <v>782</v>
      </c>
      <c r="F634" s="53">
        <v>28</v>
      </c>
      <c r="G634" s="55" t="s">
        <v>382</v>
      </c>
      <c r="H634" s="53" t="s">
        <v>273</v>
      </c>
      <c r="I634" s="53"/>
      <c r="J634" s="53" t="s">
        <v>94</v>
      </c>
      <c r="L634" s="57" t="s">
        <v>104</v>
      </c>
      <c r="M634" s="57" t="s">
        <v>4</v>
      </c>
      <c r="N634" s="69" t="s">
        <v>812</v>
      </c>
      <c r="O634" s="57" t="s">
        <v>93</v>
      </c>
      <c r="P634" s="58"/>
    </row>
    <row r="635" spans="2:16" ht="12" customHeight="1" x14ac:dyDescent="0.2">
      <c r="B635" s="53" t="s">
        <v>104</v>
      </c>
      <c r="C635" s="53" t="s">
        <v>2</v>
      </c>
      <c r="D635" s="53">
        <v>2009</v>
      </c>
      <c r="E635" s="53" t="s">
        <v>782</v>
      </c>
      <c r="F635" s="53">
        <v>29</v>
      </c>
      <c r="G635" s="55" t="s">
        <v>473</v>
      </c>
      <c r="H635" s="53" t="s">
        <v>129</v>
      </c>
      <c r="I635" s="53"/>
      <c r="J635" s="53" t="s">
        <v>94</v>
      </c>
      <c r="L635" s="57" t="s">
        <v>104</v>
      </c>
      <c r="M635" s="57" t="s">
        <v>4</v>
      </c>
      <c r="N635" s="58" t="s">
        <v>813</v>
      </c>
      <c r="O635" s="57" t="s">
        <v>94</v>
      </c>
      <c r="P635" s="58"/>
    </row>
    <row r="636" spans="2:16" ht="12" customHeight="1" x14ac:dyDescent="0.2">
      <c r="B636" s="53" t="s">
        <v>104</v>
      </c>
      <c r="C636" s="53" t="s">
        <v>2</v>
      </c>
      <c r="D636" s="53">
        <v>2009</v>
      </c>
      <c r="E636" s="53" t="s">
        <v>782</v>
      </c>
      <c r="F636" s="53">
        <v>30</v>
      </c>
      <c r="G636" s="55" t="s">
        <v>534</v>
      </c>
      <c r="H636" s="53" t="s">
        <v>172</v>
      </c>
      <c r="I636" s="53"/>
      <c r="J636" s="53" t="s">
        <v>94</v>
      </c>
      <c r="L636" s="57" t="s">
        <v>104</v>
      </c>
      <c r="M636" s="57" t="s">
        <v>4</v>
      </c>
      <c r="N636" s="58" t="s">
        <v>814</v>
      </c>
      <c r="O636" s="57" t="s">
        <v>94</v>
      </c>
      <c r="P636" s="58"/>
    </row>
    <row r="637" spans="2:16" ht="12" customHeight="1" x14ac:dyDescent="0.2">
      <c r="B637" s="53" t="s">
        <v>104</v>
      </c>
      <c r="C637" s="53" t="s">
        <v>2</v>
      </c>
      <c r="D637" s="53">
        <v>2009</v>
      </c>
      <c r="E637" s="53" t="s">
        <v>782</v>
      </c>
      <c r="F637" s="53">
        <v>31</v>
      </c>
      <c r="G637" s="55" t="s">
        <v>443</v>
      </c>
      <c r="H637" s="53" t="s">
        <v>264</v>
      </c>
      <c r="I637" s="53"/>
      <c r="J637" s="53" t="s">
        <v>94</v>
      </c>
      <c r="L637" s="57" t="s">
        <v>104</v>
      </c>
      <c r="M637" s="57" t="s">
        <v>4</v>
      </c>
      <c r="N637" s="69" t="s">
        <v>815</v>
      </c>
      <c r="O637" s="57" t="s">
        <v>94</v>
      </c>
      <c r="P637" s="58"/>
    </row>
    <row r="638" spans="2:16" ht="12" customHeight="1" x14ac:dyDescent="0.2">
      <c r="B638" s="53" t="s">
        <v>104</v>
      </c>
      <c r="C638" s="53" t="s">
        <v>2</v>
      </c>
      <c r="D638" s="53">
        <v>2009</v>
      </c>
      <c r="E638" s="53" t="s">
        <v>782</v>
      </c>
      <c r="F638" s="53">
        <v>32</v>
      </c>
      <c r="G638" s="55" t="s">
        <v>422</v>
      </c>
      <c r="H638" s="53" t="s">
        <v>249</v>
      </c>
      <c r="I638" s="53"/>
      <c r="J638" s="53" t="s">
        <v>94</v>
      </c>
      <c r="L638" s="57" t="s">
        <v>104</v>
      </c>
      <c r="M638" s="57" t="s">
        <v>4</v>
      </c>
      <c r="N638" s="58" t="s">
        <v>816</v>
      </c>
      <c r="O638" s="57" t="s">
        <v>94</v>
      </c>
      <c r="P638" s="58"/>
    </row>
    <row r="639" spans="2:16" ht="12" customHeight="1" x14ac:dyDescent="0.2">
      <c r="B639" s="53" t="s">
        <v>104</v>
      </c>
      <c r="C639" s="53" t="s">
        <v>2</v>
      </c>
      <c r="D639" s="53">
        <v>2009</v>
      </c>
      <c r="E639" s="53" t="s">
        <v>782</v>
      </c>
      <c r="F639" s="53">
        <v>33</v>
      </c>
      <c r="G639" s="55" t="s">
        <v>446</v>
      </c>
      <c r="H639" s="53" t="s">
        <v>142</v>
      </c>
      <c r="I639" s="53"/>
      <c r="J639" s="53" t="s">
        <v>94</v>
      </c>
      <c r="L639" s="57" t="s">
        <v>104</v>
      </c>
      <c r="M639" s="57" t="s">
        <v>4</v>
      </c>
      <c r="N639" s="69" t="s">
        <v>817</v>
      </c>
      <c r="O639" s="57" t="s">
        <v>94</v>
      </c>
      <c r="P639" s="58"/>
    </row>
    <row r="640" spans="2:16" ht="12" customHeight="1" x14ac:dyDescent="0.2">
      <c r="B640" s="53" t="s">
        <v>104</v>
      </c>
      <c r="C640" s="53" t="s">
        <v>2</v>
      </c>
      <c r="D640" s="53">
        <v>2009</v>
      </c>
      <c r="E640" s="53" t="s">
        <v>782</v>
      </c>
      <c r="F640" s="53">
        <v>34</v>
      </c>
      <c r="G640" s="55" t="s">
        <v>444</v>
      </c>
      <c r="H640" s="53" t="s">
        <v>135</v>
      </c>
      <c r="I640" s="53"/>
      <c r="J640" s="53" t="s">
        <v>93</v>
      </c>
      <c r="L640" s="57" t="s">
        <v>104</v>
      </c>
      <c r="M640" s="57" t="s">
        <v>4</v>
      </c>
      <c r="N640" s="58" t="s">
        <v>818</v>
      </c>
      <c r="O640" s="57" t="s">
        <v>94</v>
      </c>
      <c r="P640" s="58"/>
    </row>
    <row r="641" spans="2:16" ht="12" customHeight="1" x14ac:dyDescent="0.2">
      <c r="B641" s="53" t="s">
        <v>104</v>
      </c>
      <c r="C641" s="53" t="s">
        <v>2</v>
      </c>
      <c r="D641" s="53">
        <v>2009</v>
      </c>
      <c r="E641" s="53" t="s">
        <v>782</v>
      </c>
      <c r="F641" s="53">
        <v>35</v>
      </c>
      <c r="G641" s="55" t="s">
        <v>542</v>
      </c>
      <c r="H641" s="53" t="s">
        <v>249</v>
      </c>
      <c r="I641" s="53"/>
      <c r="J641" s="53" t="s">
        <v>94</v>
      </c>
      <c r="L641" s="57" t="s">
        <v>104</v>
      </c>
      <c r="M641" s="57" t="s">
        <v>4</v>
      </c>
      <c r="N641" s="58" t="s">
        <v>819</v>
      </c>
      <c r="O641" s="57" t="s">
        <v>94</v>
      </c>
      <c r="P641" s="58"/>
    </row>
    <row r="642" spans="2:16" ht="12" customHeight="1" x14ac:dyDescent="0.2">
      <c r="B642" s="53" t="s">
        <v>104</v>
      </c>
      <c r="C642" s="53" t="s">
        <v>2</v>
      </c>
      <c r="D642" s="53">
        <v>2009</v>
      </c>
      <c r="E642" s="53" t="s">
        <v>782</v>
      </c>
      <c r="F642" s="53">
        <v>36</v>
      </c>
      <c r="G642" s="55" t="s">
        <v>480</v>
      </c>
      <c r="H642" s="53" t="s">
        <v>172</v>
      </c>
      <c r="I642" s="53"/>
      <c r="J642" s="53" t="s">
        <v>94</v>
      </c>
      <c r="L642" s="57" t="s">
        <v>104</v>
      </c>
      <c r="M642" s="57" t="s">
        <v>4</v>
      </c>
      <c r="N642" s="69" t="s">
        <v>820</v>
      </c>
      <c r="O642" s="57" t="s">
        <v>94</v>
      </c>
      <c r="P642" s="58"/>
    </row>
    <row r="643" spans="2:16" ht="12" customHeight="1" x14ac:dyDescent="0.2">
      <c r="B643" s="53" t="s">
        <v>104</v>
      </c>
      <c r="C643" s="53" t="s">
        <v>2</v>
      </c>
      <c r="D643" s="53">
        <v>2009</v>
      </c>
      <c r="E643" s="53" t="s">
        <v>782</v>
      </c>
      <c r="F643" s="53">
        <v>37</v>
      </c>
      <c r="G643" s="55" t="s">
        <v>514</v>
      </c>
      <c r="H643" s="53" t="s">
        <v>154</v>
      </c>
      <c r="I643" s="53"/>
      <c r="J643" s="53" t="s">
        <v>93</v>
      </c>
      <c r="L643" s="57" t="s">
        <v>104</v>
      </c>
      <c r="M643" s="57" t="s">
        <v>4</v>
      </c>
      <c r="N643" s="58" t="s">
        <v>821</v>
      </c>
      <c r="O643" s="57" t="s">
        <v>94</v>
      </c>
      <c r="P643" s="58"/>
    </row>
    <row r="644" spans="2:16" ht="12" customHeight="1" x14ac:dyDescent="0.2">
      <c r="B644" s="53" t="s">
        <v>104</v>
      </c>
      <c r="C644" s="53" t="s">
        <v>2</v>
      </c>
      <c r="D644" s="53">
        <v>2009</v>
      </c>
      <c r="E644" s="53" t="s">
        <v>782</v>
      </c>
      <c r="F644" s="53">
        <v>38</v>
      </c>
      <c r="G644" s="55" t="s">
        <v>475</v>
      </c>
      <c r="H644" s="53" t="s">
        <v>455</v>
      </c>
      <c r="I644" s="53"/>
      <c r="J644" s="53" t="s">
        <v>94</v>
      </c>
      <c r="L644" s="57" t="s">
        <v>104</v>
      </c>
      <c r="M644" s="57" t="s">
        <v>4</v>
      </c>
      <c r="N644" s="58" t="s">
        <v>822</v>
      </c>
      <c r="O644" s="57" t="s">
        <v>93</v>
      </c>
      <c r="P644" s="58"/>
    </row>
    <row r="645" spans="2:16" ht="12" customHeight="1" x14ac:dyDescent="0.2">
      <c r="B645" s="53" t="s">
        <v>104</v>
      </c>
      <c r="C645" s="53" t="s">
        <v>2</v>
      </c>
      <c r="D645" s="53">
        <v>2009</v>
      </c>
      <c r="E645" s="53" t="s">
        <v>782</v>
      </c>
      <c r="F645" s="53">
        <v>39</v>
      </c>
      <c r="G645" s="55" t="s">
        <v>466</v>
      </c>
      <c r="H645" s="53" t="s">
        <v>249</v>
      </c>
      <c r="I645" s="53"/>
      <c r="J645" s="53" t="s">
        <v>94</v>
      </c>
      <c r="L645" s="57" t="s">
        <v>104</v>
      </c>
      <c r="M645" s="57" t="s">
        <v>4</v>
      </c>
      <c r="N645" s="58" t="s">
        <v>823</v>
      </c>
      <c r="O645" s="57" t="s">
        <v>94</v>
      </c>
      <c r="P645" s="58"/>
    </row>
    <row r="646" spans="2:16" ht="12" customHeight="1" x14ac:dyDescent="0.2">
      <c r="B646" s="53" t="s">
        <v>104</v>
      </c>
      <c r="C646" s="53" t="s">
        <v>2</v>
      </c>
      <c r="D646" s="53">
        <v>2009</v>
      </c>
      <c r="E646" s="53" t="s">
        <v>782</v>
      </c>
      <c r="F646" s="53">
        <v>40</v>
      </c>
      <c r="G646" s="55" t="s">
        <v>383</v>
      </c>
      <c r="H646" s="53" t="s">
        <v>211</v>
      </c>
      <c r="I646" s="53"/>
      <c r="J646" s="53" t="s">
        <v>94</v>
      </c>
      <c r="L646" s="57" t="s">
        <v>104</v>
      </c>
      <c r="M646" s="57" t="s">
        <v>4</v>
      </c>
      <c r="N646" s="58" t="s">
        <v>824</v>
      </c>
      <c r="O646" s="57" t="s">
        <v>94</v>
      </c>
      <c r="P646" s="58"/>
    </row>
    <row r="647" spans="2:16" ht="12" customHeight="1" x14ac:dyDescent="0.2">
      <c r="B647" s="53" t="s">
        <v>104</v>
      </c>
      <c r="C647" s="53" t="s">
        <v>2</v>
      </c>
      <c r="D647" s="53">
        <v>2009</v>
      </c>
      <c r="E647" s="53" t="s">
        <v>782</v>
      </c>
      <c r="F647" s="53">
        <v>41</v>
      </c>
      <c r="G647" s="55" t="s">
        <v>394</v>
      </c>
      <c r="H647" s="53" t="s">
        <v>154</v>
      </c>
      <c r="I647" s="53"/>
      <c r="J647" s="53" t="s">
        <v>94</v>
      </c>
      <c r="L647" s="57" t="s">
        <v>104</v>
      </c>
      <c r="M647" s="57" t="s">
        <v>4</v>
      </c>
      <c r="N647" s="58" t="s">
        <v>825</v>
      </c>
      <c r="O647" s="57" t="s">
        <v>94</v>
      </c>
      <c r="P647" s="58"/>
    </row>
    <row r="648" spans="2:16" ht="12" customHeight="1" x14ac:dyDescent="0.2">
      <c r="B648" s="53" t="s">
        <v>104</v>
      </c>
      <c r="C648" s="53" t="s">
        <v>2</v>
      </c>
      <c r="D648" s="53">
        <v>2009</v>
      </c>
      <c r="E648" s="53" t="s">
        <v>782</v>
      </c>
      <c r="F648" s="53">
        <v>42</v>
      </c>
      <c r="G648" s="55" t="s">
        <v>508</v>
      </c>
      <c r="H648" s="53" t="s">
        <v>789</v>
      </c>
      <c r="I648" s="53"/>
      <c r="J648" s="53" t="s">
        <v>94</v>
      </c>
      <c r="L648" s="57" t="s">
        <v>104</v>
      </c>
      <c r="M648" s="57" t="s">
        <v>4</v>
      </c>
      <c r="N648" s="58" t="s">
        <v>826</v>
      </c>
      <c r="O648" s="57" t="s">
        <v>94</v>
      </c>
      <c r="P648" s="58"/>
    </row>
    <row r="649" spans="2:16" ht="12" customHeight="1" x14ac:dyDescent="0.2">
      <c r="B649" s="53" t="s">
        <v>104</v>
      </c>
      <c r="C649" s="53" t="s">
        <v>2</v>
      </c>
      <c r="D649" s="53">
        <v>2009</v>
      </c>
      <c r="E649" s="53" t="s">
        <v>782</v>
      </c>
      <c r="F649" s="53">
        <v>43</v>
      </c>
      <c r="G649" s="55" t="s">
        <v>427</v>
      </c>
      <c r="H649" s="53" t="s">
        <v>249</v>
      </c>
      <c r="I649" s="53"/>
      <c r="J649" s="53" t="s">
        <v>94</v>
      </c>
      <c r="L649" s="57" t="s">
        <v>104</v>
      </c>
      <c r="M649" s="57" t="s">
        <v>4</v>
      </c>
      <c r="N649" s="69" t="s">
        <v>827</v>
      </c>
      <c r="O649" s="57" t="s">
        <v>94</v>
      </c>
      <c r="P649" s="58"/>
    </row>
    <row r="650" spans="2:16" ht="12" customHeight="1" x14ac:dyDescent="0.2">
      <c r="B650" s="53" t="s">
        <v>104</v>
      </c>
      <c r="C650" s="53" t="s">
        <v>2</v>
      </c>
      <c r="D650" s="53">
        <v>2009</v>
      </c>
      <c r="E650" s="53" t="s">
        <v>782</v>
      </c>
      <c r="F650" s="53">
        <v>44</v>
      </c>
      <c r="G650" s="55" t="s">
        <v>540</v>
      </c>
      <c r="H650" s="53" t="s">
        <v>169</v>
      </c>
      <c r="I650" s="53"/>
      <c r="J650" s="53" t="s">
        <v>94</v>
      </c>
      <c r="L650" s="57" t="s">
        <v>104</v>
      </c>
      <c r="M650" s="57" t="s">
        <v>4</v>
      </c>
      <c r="N650" s="69" t="s">
        <v>828</v>
      </c>
      <c r="O650" s="57" t="s">
        <v>94</v>
      </c>
      <c r="P650" s="58"/>
    </row>
    <row r="651" spans="2:16" ht="12" customHeight="1" x14ac:dyDescent="0.2">
      <c r="B651" s="53" t="s">
        <v>104</v>
      </c>
      <c r="C651" s="53" t="s">
        <v>2</v>
      </c>
      <c r="D651" s="53">
        <v>2009</v>
      </c>
      <c r="E651" s="53" t="s">
        <v>782</v>
      </c>
      <c r="F651" s="53">
        <v>45</v>
      </c>
      <c r="G651" s="55" t="s">
        <v>484</v>
      </c>
      <c r="H651" s="53" t="s">
        <v>234</v>
      </c>
      <c r="I651" s="53"/>
      <c r="J651" s="53" t="s">
        <v>94</v>
      </c>
      <c r="L651" s="57" t="s">
        <v>104</v>
      </c>
      <c r="M651" s="57" t="s">
        <v>4</v>
      </c>
      <c r="N651" s="58" t="s">
        <v>829</v>
      </c>
      <c r="O651" s="57" t="s">
        <v>94</v>
      </c>
      <c r="P651" s="58"/>
    </row>
    <row r="652" spans="2:16" ht="12" customHeight="1" x14ac:dyDescent="0.2">
      <c r="B652" s="53" t="s">
        <v>104</v>
      </c>
      <c r="C652" s="53" t="s">
        <v>2</v>
      </c>
      <c r="D652" s="53">
        <v>2009</v>
      </c>
      <c r="E652" s="53" t="s">
        <v>782</v>
      </c>
      <c r="F652" s="53">
        <v>46</v>
      </c>
      <c r="G652" s="55" t="s">
        <v>416</v>
      </c>
      <c r="H652" s="53" t="s">
        <v>142</v>
      </c>
      <c r="I652" s="53"/>
      <c r="J652" s="53" t="s">
        <v>94</v>
      </c>
      <c r="L652" s="57" t="s">
        <v>104</v>
      </c>
      <c r="M652" s="57" t="s">
        <v>4</v>
      </c>
      <c r="N652" s="58" t="s">
        <v>830</v>
      </c>
      <c r="O652" s="57" t="s">
        <v>94</v>
      </c>
      <c r="P652" s="58"/>
    </row>
    <row r="653" spans="2:16" ht="12" customHeight="1" x14ac:dyDescent="0.2">
      <c r="B653" s="53" t="s">
        <v>104</v>
      </c>
      <c r="C653" s="53" t="s">
        <v>2</v>
      </c>
      <c r="D653" s="53">
        <v>2009</v>
      </c>
      <c r="E653" s="53" t="s">
        <v>782</v>
      </c>
      <c r="F653" s="53">
        <v>47</v>
      </c>
      <c r="G653" s="55" t="s">
        <v>507</v>
      </c>
      <c r="H653" s="53" t="s">
        <v>789</v>
      </c>
      <c r="I653" s="53"/>
      <c r="J653" s="53" t="s">
        <v>94</v>
      </c>
      <c r="L653" s="57" t="s">
        <v>104</v>
      </c>
      <c r="M653" s="57" t="s">
        <v>4</v>
      </c>
      <c r="N653" s="58" t="s">
        <v>831</v>
      </c>
      <c r="O653" s="57" t="s">
        <v>94</v>
      </c>
      <c r="P653" s="58"/>
    </row>
    <row r="654" spans="2:16" ht="12" customHeight="1" x14ac:dyDescent="0.2">
      <c r="B654" s="53" t="s">
        <v>104</v>
      </c>
      <c r="C654" s="53" t="s">
        <v>2</v>
      </c>
      <c r="D654" s="53">
        <v>2009</v>
      </c>
      <c r="E654" s="53" t="s">
        <v>782</v>
      </c>
      <c r="F654" s="53">
        <v>48</v>
      </c>
      <c r="G654" s="55" t="s">
        <v>537</v>
      </c>
      <c r="H654" s="53" t="s">
        <v>172</v>
      </c>
      <c r="I654" s="53"/>
      <c r="J654" s="53" t="s">
        <v>94</v>
      </c>
      <c r="L654" s="57" t="s">
        <v>104</v>
      </c>
      <c r="M654" s="57" t="s">
        <v>4</v>
      </c>
      <c r="N654" s="58" t="s">
        <v>832</v>
      </c>
      <c r="O654" s="57" t="s">
        <v>94</v>
      </c>
      <c r="P654" s="58"/>
    </row>
    <row r="655" spans="2:16" ht="12" customHeight="1" x14ac:dyDescent="0.2">
      <c r="B655" s="53" t="s">
        <v>104</v>
      </c>
      <c r="C655" s="53" t="s">
        <v>2</v>
      </c>
      <c r="D655" s="53">
        <v>2009</v>
      </c>
      <c r="E655" s="53" t="s">
        <v>782</v>
      </c>
      <c r="F655" s="53">
        <v>49</v>
      </c>
      <c r="G655" s="55" t="s">
        <v>448</v>
      </c>
      <c r="H655" s="53" t="s">
        <v>789</v>
      </c>
      <c r="I655" s="53"/>
      <c r="J655" s="53" t="s">
        <v>94</v>
      </c>
      <c r="L655" s="57" t="s">
        <v>104</v>
      </c>
      <c r="M655" s="57" t="s">
        <v>4</v>
      </c>
      <c r="N655" s="69" t="s">
        <v>833</v>
      </c>
      <c r="O655" s="57" t="s">
        <v>94</v>
      </c>
      <c r="P655" s="58"/>
    </row>
    <row r="656" spans="2:16" ht="12" customHeight="1" x14ac:dyDescent="0.2">
      <c r="B656" s="53" t="s">
        <v>104</v>
      </c>
      <c r="C656" s="53" t="s">
        <v>2</v>
      </c>
      <c r="D656" s="53">
        <v>2009</v>
      </c>
      <c r="E656" s="53" t="s">
        <v>782</v>
      </c>
      <c r="F656" s="53">
        <v>50</v>
      </c>
      <c r="G656" s="55" t="s">
        <v>456</v>
      </c>
      <c r="H656" s="53" t="s">
        <v>264</v>
      </c>
      <c r="I656" s="53"/>
      <c r="J656" s="53" t="s">
        <v>94</v>
      </c>
      <c r="L656" s="57" t="s">
        <v>104</v>
      </c>
      <c r="M656" s="57" t="s">
        <v>4</v>
      </c>
      <c r="N656" s="58" t="s">
        <v>834</v>
      </c>
      <c r="O656" s="57" t="s">
        <v>94</v>
      </c>
      <c r="P656" s="58"/>
    </row>
    <row r="657" spans="2:16" ht="12" customHeight="1" x14ac:dyDescent="0.2">
      <c r="B657" s="53" t="s">
        <v>104</v>
      </c>
      <c r="C657" s="53" t="s">
        <v>2</v>
      </c>
      <c r="D657" s="53">
        <v>2009</v>
      </c>
      <c r="E657" s="53" t="s">
        <v>782</v>
      </c>
      <c r="F657" s="53">
        <v>51</v>
      </c>
      <c r="G657" s="55" t="s">
        <v>419</v>
      </c>
      <c r="H657" s="53" t="s">
        <v>135</v>
      </c>
      <c r="I657" s="53"/>
      <c r="J657" s="53" t="s">
        <v>94</v>
      </c>
      <c r="L657" s="57" t="s">
        <v>104</v>
      </c>
      <c r="M657" s="57" t="s">
        <v>4</v>
      </c>
      <c r="N657" s="58" t="s">
        <v>835</v>
      </c>
      <c r="O657" s="57" t="s">
        <v>94</v>
      </c>
      <c r="P657" s="58"/>
    </row>
    <row r="658" spans="2:16" ht="12" customHeight="1" x14ac:dyDescent="0.2">
      <c r="B658" s="53" t="s">
        <v>104</v>
      </c>
      <c r="C658" s="53" t="s">
        <v>2</v>
      </c>
      <c r="D658" s="53">
        <v>2009</v>
      </c>
      <c r="E658" s="53" t="s">
        <v>782</v>
      </c>
      <c r="F658" s="53">
        <v>52</v>
      </c>
      <c r="G658" s="55" t="s">
        <v>557</v>
      </c>
      <c r="H658" s="53" t="s">
        <v>249</v>
      </c>
      <c r="I658" s="53"/>
      <c r="J658" s="53" t="s">
        <v>94</v>
      </c>
      <c r="L658" s="57" t="s">
        <v>104</v>
      </c>
      <c r="M658" s="57" t="s">
        <v>4</v>
      </c>
      <c r="N658" s="58" t="s">
        <v>836</v>
      </c>
      <c r="O658" s="57" t="s">
        <v>94</v>
      </c>
      <c r="P658" s="58"/>
    </row>
    <row r="659" spans="2:16" ht="12" customHeight="1" x14ac:dyDescent="0.2">
      <c r="B659" s="53" t="s">
        <v>104</v>
      </c>
      <c r="C659" s="53" t="s">
        <v>2</v>
      </c>
      <c r="D659" s="53">
        <v>2009</v>
      </c>
      <c r="E659" s="53" t="s">
        <v>782</v>
      </c>
      <c r="F659" s="53">
        <v>53</v>
      </c>
      <c r="G659" s="55" t="s">
        <v>390</v>
      </c>
      <c r="H659" s="53" t="s">
        <v>175</v>
      </c>
      <c r="I659" s="53"/>
      <c r="J659" s="53" t="s">
        <v>93</v>
      </c>
      <c r="L659" s="57" t="s">
        <v>104</v>
      </c>
      <c r="M659" s="57" t="s">
        <v>4</v>
      </c>
      <c r="N659" s="58" t="s">
        <v>837</v>
      </c>
      <c r="O659" s="57" t="s">
        <v>94</v>
      </c>
      <c r="P659" s="58"/>
    </row>
    <row r="660" spans="2:16" ht="12" customHeight="1" x14ac:dyDescent="0.2">
      <c r="B660" s="53" t="s">
        <v>104</v>
      </c>
      <c r="C660" s="53" t="s">
        <v>2</v>
      </c>
      <c r="D660" s="53">
        <v>2009</v>
      </c>
      <c r="E660" s="53" t="s">
        <v>782</v>
      </c>
      <c r="F660" s="53">
        <v>54</v>
      </c>
      <c r="G660" s="55" t="s">
        <v>496</v>
      </c>
      <c r="H660" s="53" t="s">
        <v>211</v>
      </c>
      <c r="I660" s="53"/>
      <c r="J660" s="53" t="s">
        <v>94</v>
      </c>
      <c r="L660" s="57" t="s">
        <v>104</v>
      </c>
      <c r="M660" s="57" t="s">
        <v>4</v>
      </c>
      <c r="N660" s="58" t="s">
        <v>838</v>
      </c>
      <c r="O660" s="57" t="s">
        <v>94</v>
      </c>
      <c r="P660" s="58"/>
    </row>
    <row r="661" spans="2:16" ht="12" customHeight="1" x14ac:dyDescent="0.2">
      <c r="B661" s="53" t="s">
        <v>104</v>
      </c>
      <c r="C661" s="53" t="s">
        <v>2</v>
      </c>
      <c r="D661" s="53">
        <v>2009</v>
      </c>
      <c r="E661" s="53" t="s">
        <v>782</v>
      </c>
      <c r="F661" s="53">
        <v>55</v>
      </c>
      <c r="G661" s="55" t="s">
        <v>414</v>
      </c>
      <c r="H661" s="53" t="s">
        <v>565</v>
      </c>
      <c r="I661" s="53"/>
      <c r="J661" s="53" t="s">
        <v>94</v>
      </c>
      <c r="L661" s="57" t="s">
        <v>104</v>
      </c>
      <c r="M661" s="57" t="s">
        <v>4</v>
      </c>
      <c r="N661" s="58" t="s">
        <v>839</v>
      </c>
      <c r="O661" s="57" t="s">
        <v>94</v>
      </c>
      <c r="P661" s="58"/>
    </row>
    <row r="662" spans="2:16" ht="12" customHeight="1" x14ac:dyDescent="0.2">
      <c r="B662" s="53" t="s">
        <v>104</v>
      </c>
      <c r="C662" s="53" t="s">
        <v>2</v>
      </c>
      <c r="D662" s="53">
        <v>2009</v>
      </c>
      <c r="E662" s="53" t="s">
        <v>782</v>
      </c>
      <c r="F662" s="53">
        <v>56</v>
      </c>
      <c r="G662" s="55" t="s">
        <v>481</v>
      </c>
      <c r="H662" s="53" t="s">
        <v>229</v>
      </c>
      <c r="I662" s="53"/>
      <c r="J662" s="53" t="s">
        <v>93</v>
      </c>
      <c r="L662" s="57" t="s">
        <v>104</v>
      </c>
      <c r="M662" s="57" t="s">
        <v>4</v>
      </c>
      <c r="N662" s="58" t="s">
        <v>840</v>
      </c>
      <c r="O662" s="57" t="s">
        <v>94</v>
      </c>
      <c r="P662" s="58"/>
    </row>
    <row r="663" spans="2:16" ht="12" customHeight="1" x14ac:dyDescent="0.2">
      <c r="B663" s="53" t="s">
        <v>104</v>
      </c>
      <c r="C663" s="53" t="s">
        <v>2</v>
      </c>
      <c r="D663" s="53">
        <v>2009</v>
      </c>
      <c r="E663" s="53" t="s">
        <v>782</v>
      </c>
      <c r="F663" s="53">
        <v>57</v>
      </c>
      <c r="G663" s="55" t="s">
        <v>511</v>
      </c>
      <c r="H663" s="53" t="s">
        <v>229</v>
      </c>
      <c r="I663" s="53"/>
      <c r="J663" s="53" t="s">
        <v>94</v>
      </c>
      <c r="L663" s="57" t="s">
        <v>104</v>
      </c>
      <c r="M663" s="57" t="s">
        <v>4</v>
      </c>
      <c r="N663" s="58" t="s">
        <v>841</v>
      </c>
      <c r="O663" s="57" t="s">
        <v>93</v>
      </c>
      <c r="P663" s="69" t="s">
        <v>842</v>
      </c>
    </row>
    <row r="664" spans="2:16" ht="12" customHeight="1" x14ac:dyDescent="0.2">
      <c r="B664" s="53" t="s">
        <v>104</v>
      </c>
      <c r="C664" s="53" t="s">
        <v>2</v>
      </c>
      <c r="D664" s="53">
        <v>2009</v>
      </c>
      <c r="E664" s="53" t="s">
        <v>782</v>
      </c>
      <c r="F664" s="53">
        <v>58</v>
      </c>
      <c r="G664" s="55" t="s">
        <v>471</v>
      </c>
      <c r="H664" s="53" t="s">
        <v>172</v>
      </c>
      <c r="I664" s="53"/>
      <c r="J664" s="53" t="s">
        <v>94</v>
      </c>
      <c r="L664" s="57" t="s">
        <v>104</v>
      </c>
      <c r="M664" s="57" t="s">
        <v>4</v>
      </c>
      <c r="N664" s="69" t="s">
        <v>843</v>
      </c>
      <c r="O664" s="57" t="s">
        <v>94</v>
      </c>
      <c r="P664" s="58"/>
    </row>
    <row r="665" spans="2:16" ht="12" customHeight="1" x14ac:dyDescent="0.2">
      <c r="B665" s="53" t="s">
        <v>104</v>
      </c>
      <c r="C665" s="53" t="s">
        <v>2</v>
      </c>
      <c r="D665" s="53">
        <v>2009</v>
      </c>
      <c r="E665" s="53" t="s">
        <v>782</v>
      </c>
      <c r="F665" s="53">
        <v>59</v>
      </c>
      <c r="G665" s="55" t="s">
        <v>391</v>
      </c>
      <c r="H665" s="53" t="s">
        <v>455</v>
      </c>
      <c r="I665" s="53"/>
      <c r="J665" s="53" t="s">
        <v>94</v>
      </c>
      <c r="L665" s="57" t="s">
        <v>104</v>
      </c>
      <c r="M665" s="57" t="s">
        <v>4</v>
      </c>
      <c r="N665" s="69" t="s">
        <v>844</v>
      </c>
      <c r="O665" s="57" t="s">
        <v>94</v>
      </c>
      <c r="P665" s="58"/>
    </row>
    <row r="666" spans="2:16" ht="12" customHeight="1" x14ac:dyDescent="0.2">
      <c r="B666" s="53" t="s">
        <v>104</v>
      </c>
      <c r="C666" s="53" t="s">
        <v>2</v>
      </c>
      <c r="D666" s="53">
        <v>2009</v>
      </c>
      <c r="E666" s="53" t="s">
        <v>782</v>
      </c>
      <c r="F666" s="53">
        <v>60</v>
      </c>
      <c r="G666" s="55" t="s">
        <v>433</v>
      </c>
      <c r="H666" s="53" t="s">
        <v>789</v>
      </c>
      <c r="I666" s="53"/>
      <c r="J666" s="53" t="s">
        <v>94</v>
      </c>
      <c r="L666" s="57" t="s">
        <v>104</v>
      </c>
      <c r="M666" s="57" t="s">
        <v>4</v>
      </c>
      <c r="N666" s="69" t="s">
        <v>845</v>
      </c>
      <c r="O666" s="57" t="s">
        <v>94</v>
      </c>
      <c r="P666" s="58" t="s">
        <v>846</v>
      </c>
    </row>
    <row r="667" spans="2:16" ht="12" customHeight="1" x14ac:dyDescent="0.2">
      <c r="B667" s="53" t="s">
        <v>104</v>
      </c>
      <c r="C667" s="53" t="s">
        <v>2</v>
      </c>
      <c r="D667" s="53">
        <v>2009</v>
      </c>
      <c r="E667" s="53" t="s">
        <v>782</v>
      </c>
      <c r="F667" s="53">
        <v>61</v>
      </c>
      <c r="G667" s="55" t="s">
        <v>405</v>
      </c>
      <c r="H667" s="53" t="s">
        <v>132</v>
      </c>
      <c r="I667" s="53"/>
      <c r="J667" s="53" t="s">
        <v>94</v>
      </c>
      <c r="L667" s="57" t="s">
        <v>104</v>
      </c>
      <c r="M667" s="57" t="s">
        <v>4</v>
      </c>
      <c r="N667" s="58" t="s">
        <v>847</v>
      </c>
      <c r="O667" s="57" t="s">
        <v>94</v>
      </c>
      <c r="P667" s="58"/>
    </row>
    <row r="668" spans="2:16" ht="12" customHeight="1" x14ac:dyDescent="0.2">
      <c r="B668" s="53" t="s">
        <v>104</v>
      </c>
      <c r="C668" s="53" t="s">
        <v>2</v>
      </c>
      <c r="D668" s="53">
        <v>2009</v>
      </c>
      <c r="E668" s="53" t="s">
        <v>782</v>
      </c>
      <c r="F668" s="53">
        <v>62</v>
      </c>
      <c r="G668" s="55" t="s">
        <v>490</v>
      </c>
      <c r="H668" s="53" t="s">
        <v>455</v>
      </c>
      <c r="I668" s="53"/>
      <c r="J668" s="53" t="s">
        <v>94</v>
      </c>
      <c r="L668" s="57" t="s">
        <v>104</v>
      </c>
      <c r="M668" s="57" t="s">
        <v>4</v>
      </c>
      <c r="N668" s="58" t="s">
        <v>848</v>
      </c>
      <c r="O668" s="57" t="s">
        <v>94</v>
      </c>
      <c r="P668" s="58"/>
    </row>
    <row r="669" spans="2:16" ht="12" customHeight="1" x14ac:dyDescent="0.2">
      <c r="B669" s="53" t="s">
        <v>104</v>
      </c>
      <c r="C669" s="53" t="s">
        <v>2</v>
      </c>
      <c r="D669" s="53">
        <v>2009</v>
      </c>
      <c r="E669" s="53" t="s">
        <v>782</v>
      </c>
      <c r="F669" s="53">
        <v>63</v>
      </c>
      <c r="G669" s="55" t="s">
        <v>393</v>
      </c>
      <c r="H669" s="53" t="s">
        <v>307</v>
      </c>
      <c r="I669" s="53"/>
      <c r="J669" s="53" t="s">
        <v>94</v>
      </c>
      <c r="L669" s="57" t="s">
        <v>104</v>
      </c>
      <c r="M669" s="57" t="s">
        <v>4</v>
      </c>
      <c r="N669" s="58" t="s">
        <v>849</v>
      </c>
      <c r="O669" s="57" t="s">
        <v>94</v>
      </c>
      <c r="P669" s="58"/>
    </row>
    <row r="670" spans="2:16" ht="12" customHeight="1" x14ac:dyDescent="0.2">
      <c r="B670" s="53" t="s">
        <v>104</v>
      </c>
      <c r="C670" s="53" t="s">
        <v>2</v>
      </c>
      <c r="D670" s="53">
        <v>2009</v>
      </c>
      <c r="E670" s="53" t="s">
        <v>782</v>
      </c>
      <c r="F670" s="53">
        <v>64</v>
      </c>
      <c r="G670" s="55" t="s">
        <v>460</v>
      </c>
      <c r="H670" s="53" t="s">
        <v>249</v>
      </c>
      <c r="I670" s="53"/>
      <c r="J670" s="53" t="s">
        <v>94</v>
      </c>
      <c r="L670" s="57" t="s">
        <v>104</v>
      </c>
      <c r="M670" s="57" t="s">
        <v>4</v>
      </c>
      <c r="N670" s="58" t="s">
        <v>850</v>
      </c>
      <c r="O670" s="57" t="s">
        <v>94</v>
      </c>
      <c r="P670" s="58"/>
    </row>
    <row r="671" spans="2:16" ht="12" customHeight="1" x14ac:dyDescent="0.2">
      <c r="B671" s="53" t="s">
        <v>104</v>
      </c>
      <c r="C671" s="53" t="s">
        <v>2</v>
      </c>
      <c r="D671" s="53">
        <v>2009</v>
      </c>
      <c r="E671" s="53" t="s">
        <v>782</v>
      </c>
      <c r="F671" s="53">
        <v>65</v>
      </c>
      <c r="G671" s="55" t="s">
        <v>478</v>
      </c>
      <c r="H671" s="53" t="s">
        <v>851</v>
      </c>
      <c r="I671" s="53"/>
      <c r="J671" s="53" t="s">
        <v>94</v>
      </c>
      <c r="L671" s="57" t="s">
        <v>104</v>
      </c>
      <c r="M671" s="57" t="s">
        <v>4</v>
      </c>
      <c r="N671" s="58" t="s">
        <v>852</v>
      </c>
      <c r="O671" s="57" t="s">
        <v>94</v>
      </c>
      <c r="P671" s="58"/>
    </row>
    <row r="672" spans="2:16" ht="12" customHeight="1" x14ac:dyDescent="0.2">
      <c r="B672" s="53" t="s">
        <v>104</v>
      </c>
      <c r="C672" s="53" t="s">
        <v>2</v>
      </c>
      <c r="D672" s="53">
        <v>2009</v>
      </c>
      <c r="E672" s="53" t="s">
        <v>782</v>
      </c>
      <c r="F672" s="53">
        <v>66</v>
      </c>
      <c r="G672" s="55" t="s">
        <v>385</v>
      </c>
      <c r="H672" s="53" t="s">
        <v>211</v>
      </c>
      <c r="I672" s="53"/>
      <c r="J672" s="53" t="s">
        <v>94</v>
      </c>
      <c r="L672" s="57" t="s">
        <v>104</v>
      </c>
      <c r="M672" s="57" t="s">
        <v>4</v>
      </c>
      <c r="N672" s="69" t="s">
        <v>853</v>
      </c>
      <c r="O672" s="57" t="s">
        <v>94</v>
      </c>
      <c r="P672" s="58"/>
    </row>
    <row r="673" spans="2:16" ht="12" customHeight="1" x14ac:dyDescent="0.2">
      <c r="B673" s="53" t="s">
        <v>104</v>
      </c>
      <c r="C673" s="53" t="s">
        <v>2</v>
      </c>
      <c r="D673" s="53">
        <v>2009</v>
      </c>
      <c r="E673" s="53" t="s">
        <v>782</v>
      </c>
      <c r="F673" s="53">
        <v>67</v>
      </c>
      <c r="G673" s="55" t="s">
        <v>548</v>
      </c>
      <c r="H673" s="53" t="s">
        <v>854</v>
      </c>
      <c r="I673" s="53"/>
      <c r="J673" s="53" t="s">
        <v>94</v>
      </c>
      <c r="L673" s="57" t="s">
        <v>104</v>
      </c>
      <c r="M673" s="57" t="s">
        <v>4</v>
      </c>
      <c r="N673" s="58" t="s">
        <v>855</v>
      </c>
      <c r="O673" s="57" t="s">
        <v>94</v>
      </c>
      <c r="P673" s="58"/>
    </row>
    <row r="674" spans="2:16" ht="12" customHeight="1" x14ac:dyDescent="0.2">
      <c r="B674" s="53" t="s">
        <v>104</v>
      </c>
      <c r="C674" s="53" t="s">
        <v>2</v>
      </c>
      <c r="D674" s="53">
        <v>2009</v>
      </c>
      <c r="E674" s="53" t="s">
        <v>782</v>
      </c>
      <c r="F674" s="53">
        <v>68</v>
      </c>
      <c r="G674" s="55" t="s">
        <v>398</v>
      </c>
      <c r="H674" s="53" t="s">
        <v>354</v>
      </c>
      <c r="I674" s="53"/>
      <c r="J674" s="53" t="s">
        <v>94</v>
      </c>
      <c r="L674" s="57" t="s">
        <v>104</v>
      </c>
      <c r="M674" s="57" t="s">
        <v>4</v>
      </c>
      <c r="N674" s="58" t="s">
        <v>856</v>
      </c>
      <c r="O674" s="57" t="s">
        <v>94</v>
      </c>
      <c r="P674" s="58"/>
    </row>
    <row r="675" spans="2:16" ht="12" customHeight="1" x14ac:dyDescent="0.2">
      <c r="B675" s="53" t="s">
        <v>104</v>
      </c>
      <c r="C675" s="53" t="s">
        <v>2</v>
      </c>
      <c r="D675" s="53">
        <v>2009</v>
      </c>
      <c r="E675" s="53" t="s">
        <v>782</v>
      </c>
      <c r="F675" s="53">
        <v>69</v>
      </c>
      <c r="G675" s="55" t="s">
        <v>409</v>
      </c>
      <c r="H675" s="53" t="s">
        <v>135</v>
      </c>
      <c r="I675" s="53"/>
      <c r="J675" s="53" t="s">
        <v>94</v>
      </c>
      <c r="L675" s="57" t="s">
        <v>104</v>
      </c>
      <c r="M675" s="57" t="s">
        <v>4</v>
      </c>
      <c r="N675" s="58" t="s">
        <v>857</v>
      </c>
      <c r="O675" s="57" t="s">
        <v>94</v>
      </c>
      <c r="P675" s="58"/>
    </row>
    <row r="676" spans="2:16" ht="12" customHeight="1" x14ac:dyDescent="0.2">
      <c r="B676" s="53" t="s">
        <v>104</v>
      </c>
      <c r="C676" s="53" t="s">
        <v>2</v>
      </c>
      <c r="D676" s="53">
        <v>2009</v>
      </c>
      <c r="E676" s="53" t="s">
        <v>782</v>
      </c>
      <c r="F676" s="53">
        <v>70</v>
      </c>
      <c r="G676" s="55" t="s">
        <v>436</v>
      </c>
      <c r="H676" s="53" t="s">
        <v>178</v>
      </c>
      <c r="I676" s="53"/>
      <c r="J676" s="53" t="s">
        <v>94</v>
      </c>
      <c r="L676" s="57" t="s">
        <v>104</v>
      </c>
      <c r="M676" s="57" t="s">
        <v>4</v>
      </c>
      <c r="N676" s="58" t="s">
        <v>858</v>
      </c>
      <c r="O676" s="57" t="s">
        <v>94</v>
      </c>
      <c r="P676" s="58"/>
    </row>
    <row r="677" spans="2:16" ht="12" customHeight="1" x14ac:dyDescent="0.2">
      <c r="B677" s="53" t="s">
        <v>104</v>
      </c>
      <c r="C677" s="53" t="s">
        <v>2</v>
      </c>
      <c r="D677" s="53">
        <v>2009</v>
      </c>
      <c r="E677" s="53" t="s">
        <v>782</v>
      </c>
      <c r="F677" s="53">
        <v>71</v>
      </c>
      <c r="G677" s="55" t="s">
        <v>407</v>
      </c>
      <c r="H677" s="53" t="s">
        <v>181</v>
      </c>
      <c r="I677" s="53"/>
      <c r="J677" s="53" t="s">
        <v>93</v>
      </c>
      <c r="L677" s="57" t="s">
        <v>104</v>
      </c>
      <c r="M677" s="57" t="s">
        <v>4</v>
      </c>
      <c r="N677" s="58" t="s">
        <v>859</v>
      </c>
      <c r="O677" s="57" t="s">
        <v>94</v>
      </c>
      <c r="P677" s="58"/>
    </row>
    <row r="678" spans="2:16" ht="12" customHeight="1" x14ac:dyDescent="0.2">
      <c r="B678" s="53" t="s">
        <v>104</v>
      </c>
      <c r="C678" s="53" t="s">
        <v>2</v>
      </c>
      <c r="D678" s="53">
        <v>2009</v>
      </c>
      <c r="E678" s="53" t="s">
        <v>782</v>
      </c>
      <c r="F678" s="53">
        <v>72</v>
      </c>
      <c r="G678" s="55" t="s">
        <v>388</v>
      </c>
      <c r="H678" s="53" t="s">
        <v>264</v>
      </c>
      <c r="I678" s="53"/>
      <c r="J678" s="53" t="s">
        <v>94</v>
      </c>
      <c r="L678" s="57" t="s">
        <v>104</v>
      </c>
      <c r="M678" s="57" t="s">
        <v>4</v>
      </c>
      <c r="N678" s="69" t="s">
        <v>860</v>
      </c>
      <c r="O678" s="57" t="s">
        <v>94</v>
      </c>
      <c r="P678" s="58"/>
    </row>
    <row r="679" spans="2:16" ht="12" customHeight="1" x14ac:dyDescent="0.2">
      <c r="B679" s="53" t="s">
        <v>104</v>
      </c>
      <c r="C679" s="53" t="s">
        <v>2</v>
      </c>
      <c r="D679" s="53">
        <v>2009</v>
      </c>
      <c r="E679" s="53" t="s">
        <v>782</v>
      </c>
      <c r="F679" s="53">
        <v>73</v>
      </c>
      <c r="G679" s="55" t="s">
        <v>381</v>
      </c>
      <c r="H679" s="53" t="s">
        <v>854</v>
      </c>
      <c r="I679" s="53"/>
      <c r="J679" s="53" t="s">
        <v>94</v>
      </c>
      <c r="L679" s="57" t="s">
        <v>104</v>
      </c>
      <c r="M679" s="57" t="s">
        <v>4</v>
      </c>
      <c r="N679" s="69" t="s">
        <v>861</v>
      </c>
      <c r="O679" s="57" t="s">
        <v>94</v>
      </c>
      <c r="P679" s="58"/>
    </row>
    <row r="680" spans="2:16" ht="12" customHeight="1" x14ac:dyDescent="0.2">
      <c r="B680" s="53" t="s">
        <v>104</v>
      </c>
      <c r="C680" s="53" t="s">
        <v>2</v>
      </c>
      <c r="D680" s="53">
        <v>2009</v>
      </c>
      <c r="E680" s="53" t="s">
        <v>782</v>
      </c>
      <c r="F680" s="53">
        <v>74</v>
      </c>
      <c r="G680" s="55" t="s">
        <v>472</v>
      </c>
      <c r="H680" s="53" t="s">
        <v>463</v>
      </c>
      <c r="I680" s="53"/>
      <c r="J680" s="53" t="s">
        <v>94</v>
      </c>
      <c r="L680" s="57" t="s">
        <v>104</v>
      </c>
      <c r="M680" s="57" t="s">
        <v>4</v>
      </c>
      <c r="N680" s="58" t="s">
        <v>862</v>
      </c>
      <c r="O680" s="57" t="s">
        <v>94</v>
      </c>
      <c r="P680" s="58"/>
    </row>
    <row r="681" spans="2:16" ht="12" customHeight="1" x14ac:dyDescent="0.2">
      <c r="B681" s="53" t="s">
        <v>104</v>
      </c>
      <c r="C681" s="53" t="s">
        <v>2</v>
      </c>
      <c r="D681" s="53">
        <v>2009</v>
      </c>
      <c r="E681" s="53" t="s">
        <v>782</v>
      </c>
      <c r="F681" s="53">
        <v>75</v>
      </c>
      <c r="G681" s="55" t="s">
        <v>465</v>
      </c>
      <c r="H681" s="53" t="s">
        <v>249</v>
      </c>
      <c r="I681" s="53"/>
      <c r="J681" s="53" t="s">
        <v>94</v>
      </c>
      <c r="L681" s="57" t="s">
        <v>104</v>
      </c>
      <c r="M681" s="57" t="s">
        <v>4</v>
      </c>
      <c r="N681" s="69" t="s">
        <v>863</v>
      </c>
      <c r="O681" s="57" t="s">
        <v>94</v>
      </c>
      <c r="P681" s="58"/>
    </row>
    <row r="682" spans="2:16" ht="12" customHeight="1" x14ac:dyDescent="0.2">
      <c r="B682" s="53" t="s">
        <v>104</v>
      </c>
      <c r="C682" s="53" t="s">
        <v>2</v>
      </c>
      <c r="D682" s="53">
        <v>2009</v>
      </c>
      <c r="E682" s="53" t="s">
        <v>782</v>
      </c>
      <c r="F682" s="53">
        <v>76</v>
      </c>
      <c r="G682" s="55" t="s">
        <v>488</v>
      </c>
      <c r="H682" s="53" t="s">
        <v>132</v>
      </c>
      <c r="I682" s="53"/>
      <c r="J682" s="53" t="s">
        <v>94</v>
      </c>
      <c r="L682" s="57" t="s">
        <v>104</v>
      </c>
      <c r="M682" s="57" t="s">
        <v>4</v>
      </c>
      <c r="N682" s="58" t="s">
        <v>864</v>
      </c>
      <c r="O682" s="57" t="s">
        <v>94</v>
      </c>
      <c r="P682" s="58"/>
    </row>
    <row r="683" spans="2:16" ht="12" customHeight="1" x14ac:dyDescent="0.2">
      <c r="B683" s="53" t="s">
        <v>104</v>
      </c>
      <c r="C683" s="53" t="s">
        <v>2</v>
      </c>
      <c r="D683" s="53">
        <v>2009</v>
      </c>
      <c r="E683" s="53" t="s">
        <v>782</v>
      </c>
      <c r="F683" s="53">
        <v>77</v>
      </c>
      <c r="G683" s="55" t="s">
        <v>509</v>
      </c>
      <c r="H683" s="53" t="s">
        <v>789</v>
      </c>
      <c r="I683" s="53"/>
      <c r="J683" s="53" t="s">
        <v>94</v>
      </c>
      <c r="L683" s="57" t="s">
        <v>104</v>
      </c>
      <c r="M683" s="57" t="s">
        <v>4</v>
      </c>
      <c r="N683" s="58" t="s">
        <v>865</v>
      </c>
      <c r="O683" s="57" t="s">
        <v>94</v>
      </c>
      <c r="P683" s="58"/>
    </row>
    <row r="684" spans="2:16" ht="12" customHeight="1" x14ac:dyDescent="0.2">
      <c r="B684" s="53" t="s">
        <v>104</v>
      </c>
      <c r="C684" s="53" t="s">
        <v>2</v>
      </c>
      <c r="D684" s="53">
        <v>2009</v>
      </c>
      <c r="E684" s="53" t="s">
        <v>782</v>
      </c>
      <c r="F684" s="53">
        <v>78</v>
      </c>
      <c r="G684" s="55" t="s">
        <v>516</v>
      </c>
      <c r="H684" s="53" t="s">
        <v>172</v>
      </c>
      <c r="I684" s="53"/>
      <c r="J684" s="53" t="s">
        <v>88</v>
      </c>
      <c r="L684" s="57" t="s">
        <v>104</v>
      </c>
      <c r="M684" s="57" t="s">
        <v>4</v>
      </c>
      <c r="N684" s="69" t="s">
        <v>866</v>
      </c>
      <c r="O684" s="57" t="s">
        <v>94</v>
      </c>
      <c r="P684" s="58"/>
    </row>
    <row r="685" spans="2:16" ht="12" customHeight="1" x14ac:dyDescent="0.2">
      <c r="B685" s="53" t="s">
        <v>104</v>
      </c>
      <c r="C685" s="53" t="s">
        <v>2</v>
      </c>
      <c r="D685" s="53">
        <v>2009</v>
      </c>
      <c r="E685" s="53" t="s">
        <v>782</v>
      </c>
      <c r="F685" s="53">
        <v>79</v>
      </c>
      <c r="G685" s="55" t="s">
        <v>512</v>
      </c>
      <c r="H685" s="53" t="s">
        <v>175</v>
      </c>
      <c r="I685" s="53"/>
      <c r="J685" s="53" t="s">
        <v>94</v>
      </c>
      <c r="L685" s="57" t="s">
        <v>104</v>
      </c>
      <c r="M685" s="57" t="s">
        <v>4</v>
      </c>
      <c r="N685" s="58" t="s">
        <v>867</v>
      </c>
      <c r="O685" s="57" t="s">
        <v>94</v>
      </c>
      <c r="P685" s="58"/>
    </row>
    <row r="686" spans="2:16" ht="12" customHeight="1" x14ac:dyDescent="0.2">
      <c r="B686" s="53" t="s">
        <v>104</v>
      </c>
      <c r="C686" s="53" t="s">
        <v>2</v>
      </c>
      <c r="D686" s="53">
        <v>2009</v>
      </c>
      <c r="E686" s="53" t="s">
        <v>782</v>
      </c>
      <c r="F686" s="53">
        <v>80</v>
      </c>
      <c r="G686" s="55" t="s">
        <v>515</v>
      </c>
      <c r="H686" s="53" t="s">
        <v>213</v>
      </c>
      <c r="I686" s="53"/>
      <c r="J686" s="53" t="s">
        <v>94</v>
      </c>
      <c r="L686" s="57" t="s">
        <v>104</v>
      </c>
      <c r="M686" s="57" t="s">
        <v>4</v>
      </c>
      <c r="N686" s="58" t="s">
        <v>868</v>
      </c>
      <c r="O686" s="57" t="s">
        <v>94</v>
      </c>
      <c r="P686" s="58" t="s">
        <v>869</v>
      </c>
    </row>
    <row r="687" spans="2:16" ht="12" customHeight="1" x14ac:dyDescent="0.2">
      <c r="B687" s="53" t="s">
        <v>104</v>
      </c>
      <c r="C687" s="53" t="s">
        <v>2</v>
      </c>
      <c r="D687" s="53">
        <v>2009</v>
      </c>
      <c r="E687" s="53" t="s">
        <v>782</v>
      </c>
      <c r="F687" s="53">
        <v>81</v>
      </c>
      <c r="G687" s="55" t="s">
        <v>497</v>
      </c>
      <c r="H687" s="53" t="s">
        <v>181</v>
      </c>
      <c r="I687" s="53"/>
      <c r="J687" s="53" t="s">
        <v>94</v>
      </c>
      <c r="L687" s="57" t="s">
        <v>104</v>
      </c>
      <c r="M687" s="57" t="s">
        <v>4</v>
      </c>
      <c r="N687" s="58" t="s">
        <v>870</v>
      </c>
      <c r="O687" s="57" t="s">
        <v>94</v>
      </c>
      <c r="P687" s="58"/>
    </row>
    <row r="688" spans="2:16" ht="12" customHeight="1" x14ac:dyDescent="0.2">
      <c r="B688" s="53" t="s">
        <v>104</v>
      </c>
      <c r="C688" s="53" t="s">
        <v>2</v>
      </c>
      <c r="D688" s="53">
        <v>2009</v>
      </c>
      <c r="E688" s="53" t="s">
        <v>782</v>
      </c>
      <c r="F688" s="53">
        <v>82</v>
      </c>
      <c r="G688" s="55" t="s">
        <v>562</v>
      </c>
      <c r="H688" s="53" t="s">
        <v>455</v>
      </c>
      <c r="I688" s="53"/>
      <c r="J688" s="53" t="s">
        <v>94</v>
      </c>
      <c r="L688" s="57" t="s">
        <v>104</v>
      </c>
      <c r="M688" s="57" t="s">
        <v>4</v>
      </c>
      <c r="N688" s="69" t="s">
        <v>871</v>
      </c>
      <c r="O688" s="57" t="s">
        <v>94</v>
      </c>
      <c r="P688" s="58"/>
    </row>
    <row r="689" spans="2:16" ht="12" customHeight="1" x14ac:dyDescent="0.2">
      <c r="B689" s="53" t="s">
        <v>104</v>
      </c>
      <c r="C689" s="53" t="s">
        <v>2</v>
      </c>
      <c r="D689" s="53">
        <v>2009</v>
      </c>
      <c r="E689" s="53" t="s">
        <v>782</v>
      </c>
      <c r="F689" s="53">
        <v>83</v>
      </c>
      <c r="G689" s="55" t="s">
        <v>445</v>
      </c>
      <c r="H689" s="53" t="s">
        <v>307</v>
      </c>
      <c r="I689" s="53"/>
      <c r="J689" s="53" t="s">
        <v>94</v>
      </c>
      <c r="L689" s="57" t="s">
        <v>104</v>
      </c>
      <c r="M689" s="57" t="s">
        <v>4</v>
      </c>
      <c r="N689" s="58" t="s">
        <v>872</v>
      </c>
      <c r="O689" s="57" t="s">
        <v>94</v>
      </c>
      <c r="P689" s="58"/>
    </row>
    <row r="690" spans="2:16" ht="12" customHeight="1" x14ac:dyDescent="0.2">
      <c r="B690" s="53" t="s">
        <v>104</v>
      </c>
      <c r="C690" s="53" t="s">
        <v>2</v>
      </c>
      <c r="D690" s="53">
        <v>2009</v>
      </c>
      <c r="E690" s="53" t="s">
        <v>782</v>
      </c>
      <c r="F690" s="53">
        <v>84</v>
      </c>
      <c r="G690" s="55" t="s">
        <v>530</v>
      </c>
      <c r="H690" s="53" t="s">
        <v>789</v>
      </c>
      <c r="I690" s="53"/>
      <c r="J690" s="53" t="s">
        <v>94</v>
      </c>
      <c r="L690" s="57" t="s">
        <v>104</v>
      </c>
      <c r="M690" s="57" t="s">
        <v>4</v>
      </c>
      <c r="N690" s="58" t="s">
        <v>873</v>
      </c>
      <c r="O690" s="57" t="s">
        <v>94</v>
      </c>
      <c r="P690" s="58"/>
    </row>
    <row r="691" spans="2:16" ht="12" customHeight="1" x14ac:dyDescent="0.2">
      <c r="B691" s="53" t="s">
        <v>104</v>
      </c>
      <c r="C691" s="53" t="s">
        <v>2</v>
      </c>
      <c r="D691" s="53">
        <v>2009</v>
      </c>
      <c r="E691" s="53" t="s">
        <v>782</v>
      </c>
      <c r="F691" s="53">
        <v>85</v>
      </c>
      <c r="G691" s="55" t="s">
        <v>401</v>
      </c>
      <c r="H691" s="53" t="s">
        <v>211</v>
      </c>
      <c r="I691" s="53"/>
      <c r="J691" s="53" t="s">
        <v>88</v>
      </c>
      <c r="L691" s="57" t="s">
        <v>104</v>
      </c>
      <c r="M691" s="57" t="s">
        <v>4</v>
      </c>
      <c r="N691" s="69" t="s">
        <v>874</v>
      </c>
      <c r="O691" s="57" t="s">
        <v>94</v>
      </c>
      <c r="P691" s="58"/>
    </row>
    <row r="692" spans="2:16" ht="12" customHeight="1" x14ac:dyDescent="0.2">
      <c r="B692" s="53" t="s">
        <v>104</v>
      </c>
      <c r="C692" s="53" t="s">
        <v>2</v>
      </c>
      <c r="D692" s="53">
        <v>2009</v>
      </c>
      <c r="E692" s="53" t="s">
        <v>782</v>
      </c>
      <c r="F692" s="53">
        <v>86</v>
      </c>
      <c r="G692" s="55" t="s">
        <v>546</v>
      </c>
      <c r="H692" s="53" t="s">
        <v>211</v>
      </c>
      <c r="I692" s="53"/>
      <c r="J692" s="53" t="s">
        <v>94</v>
      </c>
      <c r="L692" s="57" t="s">
        <v>104</v>
      </c>
      <c r="M692" s="57" t="s">
        <v>4</v>
      </c>
      <c r="N692" s="58" t="s">
        <v>875</v>
      </c>
      <c r="O692" s="57" t="s">
        <v>93</v>
      </c>
      <c r="P692" s="58"/>
    </row>
    <row r="693" spans="2:16" ht="12" customHeight="1" x14ac:dyDescent="0.2">
      <c r="B693" s="53" t="s">
        <v>104</v>
      </c>
      <c r="C693" s="53" t="s">
        <v>2</v>
      </c>
      <c r="D693" s="53">
        <v>2009</v>
      </c>
      <c r="E693" s="53" t="s">
        <v>782</v>
      </c>
      <c r="F693" s="53">
        <v>87</v>
      </c>
      <c r="G693" s="55" t="s">
        <v>411</v>
      </c>
      <c r="H693" s="53" t="s">
        <v>132</v>
      </c>
      <c r="I693" s="53"/>
      <c r="J693" s="53" t="s">
        <v>94</v>
      </c>
      <c r="L693" s="57" t="s">
        <v>104</v>
      </c>
      <c r="M693" s="57" t="s">
        <v>4</v>
      </c>
      <c r="N693" s="69" t="s">
        <v>876</v>
      </c>
      <c r="O693" s="57" t="s">
        <v>94</v>
      </c>
      <c r="P693" s="58"/>
    </row>
    <row r="694" spans="2:16" ht="12" customHeight="1" x14ac:dyDescent="0.2">
      <c r="B694" s="53" t="s">
        <v>104</v>
      </c>
      <c r="C694" s="53" t="s">
        <v>2</v>
      </c>
      <c r="D694" s="53">
        <v>2009</v>
      </c>
      <c r="E694" s="53" t="s">
        <v>782</v>
      </c>
      <c r="F694" s="53">
        <v>88</v>
      </c>
      <c r="G694" s="55" t="s">
        <v>505</v>
      </c>
      <c r="H694" s="53" t="s">
        <v>877</v>
      </c>
      <c r="I694" s="53"/>
      <c r="J694" s="53" t="s">
        <v>94</v>
      </c>
      <c r="L694" s="57" t="s">
        <v>104</v>
      </c>
      <c r="M694" s="57" t="s">
        <v>4</v>
      </c>
      <c r="N694" s="69" t="s">
        <v>878</v>
      </c>
      <c r="O694" s="57" t="s">
        <v>94</v>
      </c>
      <c r="P694" s="58"/>
    </row>
    <row r="695" spans="2:16" ht="12" customHeight="1" x14ac:dyDescent="0.2">
      <c r="B695" s="53" t="s">
        <v>104</v>
      </c>
      <c r="C695" s="53" t="s">
        <v>2</v>
      </c>
      <c r="D695" s="53">
        <v>2009</v>
      </c>
      <c r="E695" s="53" t="s">
        <v>782</v>
      </c>
      <c r="F695" s="53">
        <v>89</v>
      </c>
      <c r="G695" s="55" t="s">
        <v>440</v>
      </c>
      <c r="H695" s="53" t="s">
        <v>249</v>
      </c>
      <c r="I695" s="53"/>
      <c r="J695" s="53" t="s">
        <v>88</v>
      </c>
      <c r="L695" s="57" t="s">
        <v>104</v>
      </c>
      <c r="M695" s="57" t="s">
        <v>4</v>
      </c>
      <c r="N695" s="58" t="s">
        <v>879</v>
      </c>
      <c r="O695" s="57" t="s">
        <v>94</v>
      </c>
      <c r="P695" s="58"/>
    </row>
    <row r="696" spans="2:16" ht="12" customHeight="1" x14ac:dyDescent="0.2">
      <c r="B696" s="53" t="s">
        <v>104</v>
      </c>
      <c r="C696" s="53" t="s">
        <v>2</v>
      </c>
      <c r="D696" s="53">
        <v>2009</v>
      </c>
      <c r="E696" s="53" t="s">
        <v>782</v>
      </c>
      <c r="F696" s="53">
        <v>90</v>
      </c>
      <c r="G696" s="55" t="s">
        <v>462</v>
      </c>
      <c r="H696" s="53" t="s">
        <v>132</v>
      </c>
      <c r="I696" s="53"/>
      <c r="J696" s="53" t="s">
        <v>94</v>
      </c>
      <c r="L696" s="57" t="s">
        <v>104</v>
      </c>
      <c r="M696" s="57" t="s">
        <v>4</v>
      </c>
      <c r="N696" s="69" t="s">
        <v>880</v>
      </c>
      <c r="O696" s="57" t="s">
        <v>93</v>
      </c>
      <c r="P696" s="58"/>
    </row>
    <row r="697" spans="2:16" ht="12" customHeight="1" x14ac:dyDescent="0.2">
      <c r="B697" s="53" t="s">
        <v>104</v>
      </c>
      <c r="C697" s="53" t="s">
        <v>2</v>
      </c>
      <c r="D697" s="53">
        <v>2009</v>
      </c>
      <c r="E697" s="53" t="s">
        <v>782</v>
      </c>
      <c r="F697" s="53">
        <v>91</v>
      </c>
      <c r="G697" s="55" t="s">
        <v>544</v>
      </c>
      <c r="H697" s="53" t="s">
        <v>172</v>
      </c>
      <c r="I697" s="53"/>
      <c r="J697" s="53" t="s">
        <v>94</v>
      </c>
      <c r="L697" s="57" t="s">
        <v>104</v>
      </c>
      <c r="M697" s="57" t="s">
        <v>4</v>
      </c>
      <c r="N697" s="69" t="s">
        <v>881</v>
      </c>
      <c r="O697" s="57" t="s">
        <v>94</v>
      </c>
      <c r="P697" s="58"/>
    </row>
    <row r="698" spans="2:16" ht="12" customHeight="1" x14ac:dyDescent="0.2">
      <c r="B698" s="53" t="s">
        <v>104</v>
      </c>
      <c r="C698" s="53" t="s">
        <v>2</v>
      </c>
      <c r="D698" s="53">
        <v>2009</v>
      </c>
      <c r="E698" s="53" t="s">
        <v>782</v>
      </c>
      <c r="F698" s="53">
        <v>92</v>
      </c>
      <c r="G698" s="55" t="s">
        <v>486</v>
      </c>
      <c r="H698" s="53" t="s">
        <v>882</v>
      </c>
      <c r="I698" s="53"/>
      <c r="J698" s="53" t="s">
        <v>94</v>
      </c>
      <c r="L698" s="57" t="s">
        <v>104</v>
      </c>
      <c r="M698" s="57" t="s">
        <v>4</v>
      </c>
      <c r="N698" s="69" t="s">
        <v>883</v>
      </c>
      <c r="O698" s="57" t="s">
        <v>94</v>
      </c>
      <c r="P698" s="58"/>
    </row>
    <row r="699" spans="2:16" ht="12" customHeight="1" x14ac:dyDescent="0.2">
      <c r="B699" s="53" t="s">
        <v>104</v>
      </c>
      <c r="C699" s="53" t="s">
        <v>2</v>
      </c>
      <c r="D699" s="53">
        <v>2009</v>
      </c>
      <c r="E699" s="53" t="s">
        <v>782</v>
      </c>
      <c r="F699" s="53">
        <v>93</v>
      </c>
      <c r="G699" s="55" t="s">
        <v>541</v>
      </c>
      <c r="H699" s="53" t="s">
        <v>211</v>
      </c>
      <c r="I699" s="53"/>
      <c r="J699" s="53" t="s">
        <v>94</v>
      </c>
      <c r="L699" s="57" t="s">
        <v>104</v>
      </c>
      <c r="M699" s="57" t="s">
        <v>4</v>
      </c>
      <c r="N699" s="58" t="s">
        <v>884</v>
      </c>
      <c r="O699" s="57" t="s">
        <v>94</v>
      </c>
      <c r="P699" s="58"/>
    </row>
    <row r="700" spans="2:16" ht="12" customHeight="1" x14ac:dyDescent="0.2">
      <c r="B700" s="53" t="s">
        <v>104</v>
      </c>
      <c r="C700" s="53" t="s">
        <v>2</v>
      </c>
      <c r="D700" s="53">
        <v>2009</v>
      </c>
      <c r="E700" s="53" t="s">
        <v>782</v>
      </c>
      <c r="F700" s="53">
        <v>94</v>
      </c>
      <c r="G700" s="55" t="s">
        <v>467</v>
      </c>
      <c r="H700" s="53" t="s">
        <v>249</v>
      </c>
      <c r="I700" s="53"/>
      <c r="J700" s="53" t="s">
        <v>94</v>
      </c>
      <c r="L700" s="57" t="s">
        <v>104</v>
      </c>
      <c r="M700" s="57" t="s">
        <v>4</v>
      </c>
      <c r="N700" s="58" t="s">
        <v>885</v>
      </c>
      <c r="O700" s="57" t="s">
        <v>94</v>
      </c>
      <c r="P700" s="58"/>
    </row>
    <row r="701" spans="2:16" ht="12" customHeight="1" x14ac:dyDescent="0.2">
      <c r="B701" s="53" t="s">
        <v>104</v>
      </c>
      <c r="C701" s="53" t="s">
        <v>2</v>
      </c>
      <c r="D701" s="53">
        <v>2009</v>
      </c>
      <c r="E701" s="53" t="s">
        <v>782</v>
      </c>
      <c r="F701" s="53">
        <v>95</v>
      </c>
      <c r="G701" s="55" t="s">
        <v>495</v>
      </c>
      <c r="H701" s="53" t="s">
        <v>154</v>
      </c>
      <c r="I701" s="53"/>
      <c r="J701" s="53" t="s">
        <v>94</v>
      </c>
      <c r="L701" s="57" t="s">
        <v>104</v>
      </c>
      <c r="M701" s="57" t="s">
        <v>4</v>
      </c>
      <c r="N701" s="58" t="s">
        <v>886</v>
      </c>
      <c r="O701" s="57" t="s">
        <v>93</v>
      </c>
      <c r="P701" s="58"/>
    </row>
    <row r="702" spans="2:16" ht="12" customHeight="1" x14ac:dyDescent="0.2">
      <c r="B702" s="53" t="s">
        <v>104</v>
      </c>
      <c r="C702" s="53" t="s">
        <v>2</v>
      </c>
      <c r="D702" s="53">
        <v>2009</v>
      </c>
      <c r="E702" s="53" t="s">
        <v>782</v>
      </c>
      <c r="F702" s="53">
        <v>96</v>
      </c>
      <c r="G702" s="55" t="s">
        <v>563</v>
      </c>
      <c r="H702" s="53" t="s">
        <v>172</v>
      </c>
      <c r="I702" s="53"/>
      <c r="J702" s="53" t="s">
        <v>94</v>
      </c>
      <c r="L702" s="57" t="s">
        <v>104</v>
      </c>
      <c r="M702" s="57" t="s">
        <v>4</v>
      </c>
      <c r="N702" s="69" t="s">
        <v>887</v>
      </c>
      <c r="O702" s="57" t="s">
        <v>94</v>
      </c>
      <c r="P702" s="58"/>
    </row>
    <row r="703" spans="2:16" ht="12" customHeight="1" x14ac:dyDescent="0.2">
      <c r="B703" s="53" t="s">
        <v>104</v>
      </c>
      <c r="C703" s="53" t="s">
        <v>2</v>
      </c>
      <c r="D703" s="53">
        <v>2009</v>
      </c>
      <c r="E703" s="53" t="s">
        <v>782</v>
      </c>
      <c r="F703" s="53">
        <v>97</v>
      </c>
      <c r="G703" s="55" t="s">
        <v>479</v>
      </c>
      <c r="H703" s="53" t="s">
        <v>172</v>
      </c>
      <c r="I703" s="53"/>
      <c r="J703" s="53" t="s">
        <v>88</v>
      </c>
      <c r="L703" s="57" t="s">
        <v>104</v>
      </c>
      <c r="M703" s="57" t="s">
        <v>4</v>
      </c>
      <c r="N703" s="69" t="s">
        <v>888</v>
      </c>
      <c r="O703" s="57" t="s">
        <v>94</v>
      </c>
      <c r="P703" s="58"/>
    </row>
    <row r="704" spans="2:16" ht="12" customHeight="1" x14ac:dyDescent="0.2">
      <c r="B704" s="53" t="s">
        <v>104</v>
      </c>
      <c r="C704" s="53" t="s">
        <v>2</v>
      </c>
      <c r="D704" s="53">
        <v>2009</v>
      </c>
      <c r="E704" s="53" t="s">
        <v>782</v>
      </c>
      <c r="F704" s="53">
        <v>98</v>
      </c>
      <c r="G704" s="55" t="s">
        <v>521</v>
      </c>
      <c r="H704" s="53" t="s">
        <v>211</v>
      </c>
      <c r="I704" s="53"/>
      <c r="J704" s="53" t="s">
        <v>94</v>
      </c>
      <c r="L704" s="57" t="s">
        <v>104</v>
      </c>
      <c r="M704" s="57" t="s">
        <v>4</v>
      </c>
      <c r="N704" s="69" t="s">
        <v>889</v>
      </c>
      <c r="O704" s="57" t="s">
        <v>94</v>
      </c>
      <c r="P704" s="58"/>
    </row>
    <row r="705" spans="2:16" ht="12" customHeight="1" x14ac:dyDescent="0.2">
      <c r="B705" s="53" t="s">
        <v>104</v>
      </c>
      <c r="C705" s="53" t="s">
        <v>2</v>
      </c>
      <c r="D705" s="53">
        <v>2009</v>
      </c>
      <c r="E705" s="53" t="s">
        <v>782</v>
      </c>
      <c r="F705" s="53">
        <v>99</v>
      </c>
      <c r="G705" s="55" t="s">
        <v>423</v>
      </c>
      <c r="H705" s="53" t="s">
        <v>249</v>
      </c>
      <c r="I705" s="53"/>
      <c r="J705" s="53" t="s">
        <v>88</v>
      </c>
      <c r="L705" s="57" t="s">
        <v>104</v>
      </c>
      <c r="M705" s="57" t="s">
        <v>4</v>
      </c>
      <c r="N705" s="58" t="s">
        <v>890</v>
      </c>
      <c r="O705" s="57" t="s">
        <v>94</v>
      </c>
      <c r="P705" s="58"/>
    </row>
    <row r="706" spans="2:16" ht="12" customHeight="1" x14ac:dyDescent="0.2">
      <c r="B706" s="53" t="s">
        <v>104</v>
      </c>
      <c r="C706" s="53" t="s">
        <v>2</v>
      </c>
      <c r="D706" s="53">
        <v>2009</v>
      </c>
      <c r="E706" s="53" t="s">
        <v>782</v>
      </c>
      <c r="F706" s="53">
        <v>100</v>
      </c>
      <c r="G706" s="55" t="s">
        <v>532</v>
      </c>
      <c r="H706" s="53" t="s">
        <v>455</v>
      </c>
      <c r="I706" s="53"/>
      <c r="J706" s="53" t="s">
        <v>94</v>
      </c>
      <c r="L706" s="57" t="s">
        <v>104</v>
      </c>
      <c r="M706" s="57" t="s">
        <v>4</v>
      </c>
      <c r="N706" s="69" t="s">
        <v>891</v>
      </c>
      <c r="O706" s="57" t="s">
        <v>94</v>
      </c>
      <c r="P706" s="58"/>
    </row>
    <row r="707" spans="2:16" ht="12" customHeight="1" x14ac:dyDescent="0.2">
      <c r="B707" s="53" t="s">
        <v>104</v>
      </c>
      <c r="C707" s="53" t="s">
        <v>2</v>
      </c>
      <c r="D707" s="53">
        <v>2010</v>
      </c>
      <c r="E707" s="53" t="s">
        <v>892</v>
      </c>
      <c r="F707" s="53">
        <v>1</v>
      </c>
      <c r="G707" s="55" t="s">
        <v>504</v>
      </c>
      <c r="H707" s="53" t="s">
        <v>172</v>
      </c>
      <c r="I707" s="53"/>
      <c r="J707" s="53" t="s">
        <v>94</v>
      </c>
      <c r="L707" s="57" t="s">
        <v>104</v>
      </c>
      <c r="M707" s="57" t="s">
        <v>4</v>
      </c>
      <c r="N707" s="58" t="s">
        <v>893</v>
      </c>
      <c r="O707" s="57" t="s">
        <v>93</v>
      </c>
      <c r="P707" s="58"/>
    </row>
    <row r="708" spans="2:16" ht="12" customHeight="1" x14ac:dyDescent="0.2">
      <c r="B708" s="53" t="s">
        <v>104</v>
      </c>
      <c r="C708" s="53" t="s">
        <v>2</v>
      </c>
      <c r="D708" s="53">
        <v>2010</v>
      </c>
      <c r="E708" s="53" t="s">
        <v>892</v>
      </c>
      <c r="F708" s="53">
        <v>2</v>
      </c>
      <c r="G708" s="55" t="s">
        <v>441</v>
      </c>
      <c r="H708" s="53" t="s">
        <v>249</v>
      </c>
      <c r="I708" s="53"/>
      <c r="J708" s="53" t="s">
        <v>94</v>
      </c>
      <c r="L708" s="57" t="s">
        <v>104</v>
      </c>
      <c r="M708" s="57" t="s">
        <v>4</v>
      </c>
      <c r="N708" s="58" t="s">
        <v>894</v>
      </c>
      <c r="O708" s="57" t="s">
        <v>94</v>
      </c>
      <c r="P708" s="58"/>
    </row>
    <row r="709" spans="2:16" ht="12" customHeight="1" x14ac:dyDescent="0.2">
      <c r="B709" s="53" t="s">
        <v>104</v>
      </c>
      <c r="C709" s="53" t="s">
        <v>2</v>
      </c>
      <c r="D709" s="53">
        <v>2010</v>
      </c>
      <c r="E709" s="53" t="s">
        <v>892</v>
      </c>
      <c r="F709" s="53">
        <v>3</v>
      </c>
      <c r="G709" s="55" t="s">
        <v>386</v>
      </c>
      <c r="H709" s="53" t="s">
        <v>249</v>
      </c>
      <c r="I709" s="53"/>
      <c r="J709" s="53" t="s">
        <v>94</v>
      </c>
      <c r="L709" s="57" t="s">
        <v>104</v>
      </c>
      <c r="M709" s="57" t="s">
        <v>4</v>
      </c>
      <c r="N709" s="58" t="s">
        <v>895</v>
      </c>
      <c r="O709" s="57" t="s">
        <v>94</v>
      </c>
      <c r="P709" s="58"/>
    </row>
    <row r="710" spans="2:16" ht="12" customHeight="1" x14ac:dyDescent="0.2">
      <c r="B710" s="53" t="s">
        <v>104</v>
      </c>
      <c r="C710" s="53" t="s">
        <v>2</v>
      </c>
      <c r="D710" s="53">
        <v>2010</v>
      </c>
      <c r="E710" s="53" t="s">
        <v>892</v>
      </c>
      <c r="F710" s="53">
        <v>4</v>
      </c>
      <c r="G710" s="55" t="s">
        <v>513</v>
      </c>
      <c r="H710" s="53" t="s">
        <v>789</v>
      </c>
      <c r="I710" s="53"/>
      <c r="J710" s="53" t="s">
        <v>94</v>
      </c>
      <c r="L710" s="57" t="s">
        <v>104</v>
      </c>
      <c r="M710" s="57" t="s">
        <v>4</v>
      </c>
      <c r="N710" s="69" t="s">
        <v>896</v>
      </c>
      <c r="O710" s="57" t="s">
        <v>94</v>
      </c>
      <c r="P710" s="58"/>
    </row>
    <row r="711" spans="2:16" ht="12" customHeight="1" x14ac:dyDescent="0.2">
      <c r="B711" s="53" t="s">
        <v>104</v>
      </c>
      <c r="C711" s="53" t="s">
        <v>2</v>
      </c>
      <c r="D711" s="53">
        <v>2010</v>
      </c>
      <c r="E711" s="53" t="s">
        <v>892</v>
      </c>
      <c r="F711" s="53">
        <v>5</v>
      </c>
      <c r="G711" s="55" t="s">
        <v>517</v>
      </c>
      <c r="H711" s="53" t="s">
        <v>455</v>
      </c>
      <c r="I711" s="53"/>
      <c r="J711" s="53" t="s">
        <v>94</v>
      </c>
      <c r="L711" s="57" t="s">
        <v>104</v>
      </c>
      <c r="M711" s="57" t="s">
        <v>4</v>
      </c>
      <c r="N711" s="58" t="s">
        <v>897</v>
      </c>
      <c r="O711" s="57" t="s">
        <v>94</v>
      </c>
      <c r="P711" s="58"/>
    </row>
    <row r="712" spans="2:16" ht="12" customHeight="1" x14ac:dyDescent="0.2">
      <c r="B712" s="53" t="s">
        <v>104</v>
      </c>
      <c r="C712" s="53" t="s">
        <v>2</v>
      </c>
      <c r="D712" s="53">
        <v>2010</v>
      </c>
      <c r="E712" s="53" t="s">
        <v>892</v>
      </c>
      <c r="F712" s="53">
        <v>6</v>
      </c>
      <c r="G712" s="55" t="s">
        <v>482</v>
      </c>
      <c r="H712" s="53" t="s">
        <v>273</v>
      </c>
      <c r="I712" s="53"/>
      <c r="J712" s="53" t="s">
        <v>94</v>
      </c>
      <c r="L712" s="57" t="s">
        <v>104</v>
      </c>
      <c r="M712" s="57" t="s">
        <v>4</v>
      </c>
      <c r="N712" s="58" t="s">
        <v>898</v>
      </c>
      <c r="O712" s="57" t="s">
        <v>94</v>
      </c>
      <c r="P712" s="58"/>
    </row>
    <row r="713" spans="2:16" ht="12" customHeight="1" x14ac:dyDescent="0.2">
      <c r="B713" s="53" t="s">
        <v>104</v>
      </c>
      <c r="C713" s="53" t="s">
        <v>2</v>
      </c>
      <c r="D713" s="53">
        <v>2010</v>
      </c>
      <c r="E713" s="53" t="s">
        <v>892</v>
      </c>
      <c r="F713" s="53">
        <v>7</v>
      </c>
      <c r="G713" s="55" t="s">
        <v>452</v>
      </c>
      <c r="H713" s="53" t="s">
        <v>455</v>
      </c>
      <c r="I713" s="53"/>
      <c r="J713" s="53" t="s">
        <v>94</v>
      </c>
      <c r="L713" s="57" t="s">
        <v>104</v>
      </c>
      <c r="M713" s="57" t="s">
        <v>4</v>
      </c>
      <c r="N713" s="58" t="s">
        <v>899</v>
      </c>
      <c r="O713" s="57" t="s">
        <v>94</v>
      </c>
      <c r="P713" s="58"/>
    </row>
    <row r="714" spans="2:16" ht="12" customHeight="1" x14ac:dyDescent="0.2">
      <c r="B714" s="53" t="s">
        <v>104</v>
      </c>
      <c r="C714" s="53" t="s">
        <v>2</v>
      </c>
      <c r="D714" s="53">
        <v>2010</v>
      </c>
      <c r="E714" s="53" t="s">
        <v>892</v>
      </c>
      <c r="F714" s="53">
        <v>8</v>
      </c>
      <c r="G714" s="55" t="s">
        <v>552</v>
      </c>
      <c r="H714" s="53" t="s">
        <v>154</v>
      </c>
      <c r="I714" s="53"/>
      <c r="J714" s="53" t="s">
        <v>94</v>
      </c>
      <c r="L714" s="57" t="s">
        <v>104</v>
      </c>
      <c r="M714" s="57" t="s">
        <v>4</v>
      </c>
      <c r="N714" s="58" t="s">
        <v>900</v>
      </c>
      <c r="O714" s="57" t="s">
        <v>94</v>
      </c>
      <c r="P714" s="58"/>
    </row>
    <row r="715" spans="2:16" ht="12" customHeight="1" x14ac:dyDescent="0.2">
      <c r="B715" s="53" t="s">
        <v>104</v>
      </c>
      <c r="C715" s="53" t="s">
        <v>2</v>
      </c>
      <c r="D715" s="53">
        <v>2010</v>
      </c>
      <c r="E715" s="53" t="s">
        <v>892</v>
      </c>
      <c r="F715" s="53">
        <v>9</v>
      </c>
      <c r="G715" s="55" t="s">
        <v>461</v>
      </c>
      <c r="H715" s="53" t="s">
        <v>249</v>
      </c>
      <c r="I715" s="53"/>
      <c r="J715" s="53" t="s">
        <v>94</v>
      </c>
      <c r="L715" s="57" t="s">
        <v>104</v>
      </c>
      <c r="M715" s="57" t="s">
        <v>4</v>
      </c>
      <c r="N715" s="58" t="s">
        <v>901</v>
      </c>
      <c r="O715" s="57" t="s">
        <v>93</v>
      </c>
      <c r="P715" s="58"/>
    </row>
    <row r="716" spans="2:16" ht="12" customHeight="1" x14ac:dyDescent="0.2">
      <c r="B716" s="53" t="s">
        <v>104</v>
      </c>
      <c r="C716" s="53" t="s">
        <v>2</v>
      </c>
      <c r="D716" s="53">
        <v>2010</v>
      </c>
      <c r="E716" s="53" t="s">
        <v>892</v>
      </c>
      <c r="F716" s="53">
        <v>10</v>
      </c>
      <c r="G716" s="55" t="s">
        <v>399</v>
      </c>
      <c r="H716" s="53" t="s">
        <v>132</v>
      </c>
      <c r="I716" s="53"/>
      <c r="J716" s="53" t="s">
        <v>94</v>
      </c>
      <c r="L716" s="57" t="s">
        <v>104</v>
      </c>
      <c r="M716" s="57" t="s">
        <v>4</v>
      </c>
      <c r="N716" s="69" t="s">
        <v>902</v>
      </c>
      <c r="O716" s="57" t="s">
        <v>94</v>
      </c>
      <c r="P716" s="58"/>
    </row>
    <row r="717" spans="2:16" ht="12" customHeight="1" x14ac:dyDescent="0.2">
      <c r="B717" s="53" t="s">
        <v>104</v>
      </c>
      <c r="C717" s="53" t="s">
        <v>2</v>
      </c>
      <c r="D717" s="53">
        <v>2010</v>
      </c>
      <c r="E717" s="53" t="s">
        <v>892</v>
      </c>
      <c r="F717" s="53">
        <v>11</v>
      </c>
      <c r="G717" s="55" t="s">
        <v>519</v>
      </c>
      <c r="H717" s="53" t="s">
        <v>789</v>
      </c>
      <c r="I717" s="53"/>
      <c r="J717" s="53" t="s">
        <v>94</v>
      </c>
      <c r="L717" s="57" t="s">
        <v>104</v>
      </c>
      <c r="M717" s="57" t="s">
        <v>4</v>
      </c>
      <c r="N717" s="69" t="s">
        <v>903</v>
      </c>
      <c r="O717" s="57" t="s">
        <v>93</v>
      </c>
      <c r="P717" s="58"/>
    </row>
    <row r="718" spans="2:16" ht="12" customHeight="1" x14ac:dyDescent="0.2">
      <c r="B718" s="53" t="s">
        <v>104</v>
      </c>
      <c r="C718" s="53" t="s">
        <v>2</v>
      </c>
      <c r="D718" s="53">
        <v>2010</v>
      </c>
      <c r="E718" s="53" t="s">
        <v>892</v>
      </c>
      <c r="F718" s="53">
        <v>12</v>
      </c>
      <c r="G718" s="55" t="s">
        <v>439</v>
      </c>
      <c r="H718" s="53" t="s">
        <v>264</v>
      </c>
      <c r="I718" s="53"/>
      <c r="J718" s="53" t="s">
        <v>94</v>
      </c>
      <c r="L718" s="57" t="s">
        <v>104</v>
      </c>
      <c r="M718" s="57" t="s">
        <v>4</v>
      </c>
      <c r="N718" s="58" t="s">
        <v>904</v>
      </c>
      <c r="O718" s="57" t="s">
        <v>94</v>
      </c>
      <c r="P718" s="58"/>
    </row>
    <row r="719" spans="2:16" ht="12" customHeight="1" x14ac:dyDescent="0.2">
      <c r="B719" s="53" t="s">
        <v>104</v>
      </c>
      <c r="C719" s="53" t="s">
        <v>2</v>
      </c>
      <c r="D719" s="53">
        <v>2010</v>
      </c>
      <c r="E719" s="53" t="s">
        <v>892</v>
      </c>
      <c r="F719" s="53">
        <v>13</v>
      </c>
      <c r="G719" s="55" t="s">
        <v>529</v>
      </c>
      <c r="H719" s="53" t="s">
        <v>429</v>
      </c>
      <c r="I719" s="53"/>
      <c r="J719" s="53" t="s">
        <v>94</v>
      </c>
      <c r="L719" s="57" t="s">
        <v>104</v>
      </c>
      <c r="M719" s="57" t="s">
        <v>4</v>
      </c>
      <c r="N719" s="58" t="s">
        <v>905</v>
      </c>
      <c r="O719" s="57" t="s">
        <v>94</v>
      </c>
      <c r="P719" s="58"/>
    </row>
    <row r="720" spans="2:16" ht="12" customHeight="1" x14ac:dyDescent="0.2">
      <c r="B720" s="53" t="s">
        <v>104</v>
      </c>
      <c r="C720" s="53" t="s">
        <v>2</v>
      </c>
      <c r="D720" s="53">
        <v>2010</v>
      </c>
      <c r="E720" s="53" t="s">
        <v>892</v>
      </c>
      <c r="F720" s="53">
        <v>14</v>
      </c>
      <c r="G720" s="55" t="s">
        <v>395</v>
      </c>
      <c r="H720" s="53" t="s">
        <v>135</v>
      </c>
      <c r="I720" s="53"/>
      <c r="J720" s="53" t="s">
        <v>93</v>
      </c>
      <c r="L720" s="57" t="s">
        <v>104</v>
      </c>
      <c r="M720" s="57" t="s">
        <v>4</v>
      </c>
      <c r="N720" s="69" t="s">
        <v>906</v>
      </c>
      <c r="O720" s="57" t="s">
        <v>94</v>
      </c>
      <c r="P720" s="58"/>
    </row>
    <row r="721" spans="2:16" ht="12" customHeight="1" x14ac:dyDescent="0.2">
      <c r="B721" s="53" t="s">
        <v>104</v>
      </c>
      <c r="C721" s="53" t="s">
        <v>2</v>
      </c>
      <c r="D721" s="53">
        <v>2010</v>
      </c>
      <c r="E721" s="53" t="s">
        <v>892</v>
      </c>
      <c r="F721" s="53">
        <v>15</v>
      </c>
      <c r="G721" s="55" t="s">
        <v>480</v>
      </c>
      <c r="H721" s="53" t="s">
        <v>172</v>
      </c>
      <c r="I721" s="53"/>
      <c r="J721" s="53" t="s">
        <v>94</v>
      </c>
      <c r="L721" s="57" t="s">
        <v>104</v>
      </c>
      <c r="M721" s="57" t="s">
        <v>4</v>
      </c>
      <c r="N721" s="58" t="s">
        <v>907</v>
      </c>
      <c r="O721" s="57" t="s">
        <v>94</v>
      </c>
      <c r="P721" s="58"/>
    </row>
    <row r="722" spans="2:16" ht="12" customHeight="1" x14ac:dyDescent="0.2">
      <c r="B722" s="53" t="s">
        <v>104</v>
      </c>
      <c r="C722" s="53" t="s">
        <v>2</v>
      </c>
      <c r="D722" s="53">
        <v>2010</v>
      </c>
      <c r="E722" s="53" t="s">
        <v>892</v>
      </c>
      <c r="F722" s="53">
        <v>16</v>
      </c>
      <c r="G722" s="55" t="s">
        <v>418</v>
      </c>
      <c r="H722" s="53" t="s">
        <v>455</v>
      </c>
      <c r="I722" s="53"/>
      <c r="J722" s="53" t="s">
        <v>93</v>
      </c>
      <c r="L722" s="57" t="s">
        <v>104</v>
      </c>
      <c r="M722" s="57" t="s">
        <v>4</v>
      </c>
      <c r="N722" s="58" t="s">
        <v>908</v>
      </c>
      <c r="O722" s="57" t="s">
        <v>94</v>
      </c>
      <c r="P722" s="58"/>
    </row>
    <row r="723" spans="2:16" ht="12" customHeight="1" x14ac:dyDescent="0.2">
      <c r="B723" s="53" t="s">
        <v>104</v>
      </c>
      <c r="C723" s="53" t="s">
        <v>2</v>
      </c>
      <c r="D723" s="53">
        <v>2010</v>
      </c>
      <c r="E723" s="53" t="s">
        <v>892</v>
      </c>
      <c r="F723" s="53">
        <v>17</v>
      </c>
      <c r="G723" s="55" t="s">
        <v>443</v>
      </c>
      <c r="H723" s="53" t="s">
        <v>264</v>
      </c>
      <c r="I723" s="53"/>
      <c r="J723" s="53" t="s">
        <v>94</v>
      </c>
      <c r="L723" s="57" t="s">
        <v>104</v>
      </c>
      <c r="M723" s="57" t="s">
        <v>4</v>
      </c>
      <c r="N723" s="69" t="s">
        <v>909</v>
      </c>
      <c r="O723" s="57" t="s">
        <v>94</v>
      </c>
      <c r="P723" s="58"/>
    </row>
    <row r="724" spans="2:16" ht="12" customHeight="1" x14ac:dyDescent="0.2">
      <c r="B724" s="53" t="s">
        <v>104</v>
      </c>
      <c r="C724" s="53" t="s">
        <v>2</v>
      </c>
      <c r="D724" s="53">
        <v>2010</v>
      </c>
      <c r="E724" s="53" t="s">
        <v>892</v>
      </c>
      <c r="F724" s="53">
        <v>18</v>
      </c>
      <c r="G724" s="55" t="s">
        <v>437</v>
      </c>
      <c r="H724" s="53" t="s">
        <v>132</v>
      </c>
      <c r="I724" s="53"/>
      <c r="J724" s="53" t="s">
        <v>94</v>
      </c>
      <c r="L724" s="57" t="s">
        <v>104</v>
      </c>
      <c r="M724" s="57" t="s">
        <v>4</v>
      </c>
      <c r="N724" s="69" t="s">
        <v>910</v>
      </c>
      <c r="O724" s="57" t="s">
        <v>94</v>
      </c>
      <c r="P724" s="58"/>
    </row>
    <row r="725" spans="2:16" ht="12" customHeight="1" x14ac:dyDescent="0.2">
      <c r="B725" s="53" t="s">
        <v>104</v>
      </c>
      <c r="C725" s="53" t="s">
        <v>2</v>
      </c>
      <c r="D725" s="53">
        <v>2010</v>
      </c>
      <c r="E725" s="53" t="s">
        <v>892</v>
      </c>
      <c r="F725" s="53">
        <v>19</v>
      </c>
      <c r="G725" s="55" t="s">
        <v>508</v>
      </c>
      <c r="H725" s="53" t="s">
        <v>789</v>
      </c>
      <c r="I725" s="53"/>
      <c r="J725" s="53" t="s">
        <v>94</v>
      </c>
      <c r="L725" s="57" t="s">
        <v>104</v>
      </c>
      <c r="M725" s="57" t="s">
        <v>4</v>
      </c>
      <c r="N725" s="58" t="s">
        <v>911</v>
      </c>
      <c r="O725" s="57" t="s">
        <v>94</v>
      </c>
      <c r="P725" s="58"/>
    </row>
    <row r="726" spans="2:16" ht="12" customHeight="1" x14ac:dyDescent="0.2">
      <c r="B726" s="53" t="s">
        <v>104</v>
      </c>
      <c r="C726" s="53" t="s">
        <v>2</v>
      </c>
      <c r="D726" s="53">
        <v>2010</v>
      </c>
      <c r="E726" s="53" t="s">
        <v>892</v>
      </c>
      <c r="F726" s="53">
        <v>20</v>
      </c>
      <c r="G726" s="55" t="s">
        <v>424</v>
      </c>
      <c r="H726" s="53" t="s">
        <v>789</v>
      </c>
      <c r="I726" s="53"/>
      <c r="J726" s="53" t="s">
        <v>94</v>
      </c>
      <c r="L726" s="57" t="s">
        <v>104</v>
      </c>
      <c r="M726" s="57" t="s">
        <v>4</v>
      </c>
      <c r="N726" s="58" t="s">
        <v>912</v>
      </c>
      <c r="O726" s="57" t="s">
        <v>94</v>
      </c>
      <c r="P726" s="58" t="s">
        <v>913</v>
      </c>
    </row>
    <row r="727" spans="2:16" ht="12" customHeight="1" x14ac:dyDescent="0.2">
      <c r="B727" s="53" t="s">
        <v>104</v>
      </c>
      <c r="C727" s="53" t="s">
        <v>2</v>
      </c>
      <c r="D727" s="53">
        <v>2010</v>
      </c>
      <c r="E727" s="53" t="s">
        <v>892</v>
      </c>
      <c r="F727" s="53">
        <v>21</v>
      </c>
      <c r="G727" s="55" t="s">
        <v>520</v>
      </c>
      <c r="H727" s="53" t="s">
        <v>135</v>
      </c>
      <c r="I727" s="53"/>
      <c r="J727" s="53" t="s">
        <v>94</v>
      </c>
      <c r="L727" s="57" t="s">
        <v>104</v>
      </c>
      <c r="M727" s="57" t="s">
        <v>4</v>
      </c>
      <c r="N727" s="58" t="s">
        <v>914</v>
      </c>
      <c r="O727" s="57" t="s">
        <v>93</v>
      </c>
      <c r="P727" s="70"/>
    </row>
    <row r="728" spans="2:16" ht="12" customHeight="1" x14ac:dyDescent="0.2">
      <c r="B728" s="53" t="s">
        <v>104</v>
      </c>
      <c r="C728" s="53" t="s">
        <v>2</v>
      </c>
      <c r="D728" s="53">
        <v>2010</v>
      </c>
      <c r="E728" s="53" t="s">
        <v>892</v>
      </c>
      <c r="F728" s="53">
        <v>22</v>
      </c>
      <c r="G728" s="55" t="s">
        <v>413</v>
      </c>
      <c r="H728" s="53" t="s">
        <v>172</v>
      </c>
      <c r="I728" s="53"/>
      <c r="J728" s="53" t="s">
        <v>94</v>
      </c>
      <c r="L728" s="57" t="s">
        <v>104</v>
      </c>
      <c r="M728" s="57" t="s">
        <v>4</v>
      </c>
      <c r="N728" s="69" t="s">
        <v>915</v>
      </c>
      <c r="O728" s="57" t="s">
        <v>94</v>
      </c>
      <c r="P728" s="70"/>
    </row>
    <row r="729" spans="2:16" ht="12" customHeight="1" x14ac:dyDescent="0.2">
      <c r="B729" s="53" t="s">
        <v>104</v>
      </c>
      <c r="C729" s="53" t="s">
        <v>2</v>
      </c>
      <c r="D729" s="53">
        <v>2010</v>
      </c>
      <c r="E729" s="53" t="s">
        <v>892</v>
      </c>
      <c r="F729" s="53">
        <v>23</v>
      </c>
      <c r="G729" s="55" t="s">
        <v>531</v>
      </c>
      <c r="H729" s="53" t="s">
        <v>249</v>
      </c>
      <c r="I729" s="53"/>
      <c r="J729" s="53" t="s">
        <v>94</v>
      </c>
      <c r="L729" s="57" t="s">
        <v>104</v>
      </c>
      <c r="M729" s="57" t="s">
        <v>4</v>
      </c>
      <c r="N729" s="58" t="s">
        <v>916</v>
      </c>
      <c r="O729" s="57" t="s">
        <v>94</v>
      </c>
      <c r="P729" s="70"/>
    </row>
    <row r="730" spans="2:16" ht="12" customHeight="1" x14ac:dyDescent="0.2">
      <c r="B730" s="53" t="s">
        <v>104</v>
      </c>
      <c r="C730" s="53" t="s">
        <v>2</v>
      </c>
      <c r="D730" s="53">
        <v>2010</v>
      </c>
      <c r="E730" s="53" t="s">
        <v>892</v>
      </c>
      <c r="F730" s="53">
        <v>24</v>
      </c>
      <c r="G730" s="55" t="s">
        <v>382</v>
      </c>
      <c r="H730" s="53" t="s">
        <v>273</v>
      </c>
      <c r="I730" s="53"/>
      <c r="J730" s="53" t="s">
        <v>94</v>
      </c>
      <c r="L730" s="57" t="s">
        <v>104</v>
      </c>
      <c r="M730" s="57" t="s">
        <v>4</v>
      </c>
      <c r="N730" s="58" t="s">
        <v>917</v>
      </c>
      <c r="O730" s="57" t="s">
        <v>94</v>
      </c>
      <c r="P730" s="70"/>
    </row>
    <row r="731" spans="2:16" ht="12" customHeight="1" x14ac:dyDescent="0.2">
      <c r="B731" s="53" t="s">
        <v>104</v>
      </c>
      <c r="C731" s="53" t="s">
        <v>2</v>
      </c>
      <c r="D731" s="53">
        <v>2010</v>
      </c>
      <c r="E731" s="53" t="s">
        <v>892</v>
      </c>
      <c r="F731" s="53">
        <v>25</v>
      </c>
      <c r="G731" s="55" t="s">
        <v>422</v>
      </c>
      <c r="H731" s="53" t="s">
        <v>249</v>
      </c>
      <c r="I731" s="53"/>
      <c r="J731" s="53" t="s">
        <v>94</v>
      </c>
      <c r="L731" s="57" t="s">
        <v>104</v>
      </c>
      <c r="M731" s="57" t="s">
        <v>4</v>
      </c>
      <c r="N731" s="58" t="s">
        <v>918</v>
      </c>
      <c r="O731" s="57" t="s">
        <v>93</v>
      </c>
      <c r="P731" s="70"/>
    </row>
    <row r="732" spans="2:16" ht="12" customHeight="1" x14ac:dyDescent="0.2">
      <c r="B732" s="53" t="s">
        <v>104</v>
      </c>
      <c r="C732" s="53" t="s">
        <v>2</v>
      </c>
      <c r="D732" s="53">
        <v>2010</v>
      </c>
      <c r="E732" s="53" t="s">
        <v>892</v>
      </c>
      <c r="F732" s="53">
        <v>26</v>
      </c>
      <c r="G732" s="55" t="s">
        <v>390</v>
      </c>
      <c r="H732" s="53" t="s">
        <v>175</v>
      </c>
      <c r="I732" s="53"/>
      <c r="J732" s="53" t="s">
        <v>93</v>
      </c>
      <c r="L732" s="57" t="s">
        <v>104</v>
      </c>
      <c r="M732" s="57" t="s">
        <v>4</v>
      </c>
      <c r="N732" s="58" t="s">
        <v>919</v>
      </c>
      <c r="O732" s="57" t="s">
        <v>94</v>
      </c>
      <c r="P732" s="70"/>
    </row>
    <row r="733" spans="2:16" ht="12" customHeight="1" x14ac:dyDescent="0.2">
      <c r="B733" s="53" t="s">
        <v>104</v>
      </c>
      <c r="C733" s="53" t="s">
        <v>2</v>
      </c>
      <c r="D733" s="53">
        <v>2010</v>
      </c>
      <c r="E733" s="53" t="s">
        <v>892</v>
      </c>
      <c r="F733" s="53">
        <v>27</v>
      </c>
      <c r="G733" s="55" t="s">
        <v>507</v>
      </c>
      <c r="H733" s="53" t="s">
        <v>789</v>
      </c>
      <c r="I733" s="53"/>
      <c r="J733" s="53" t="s">
        <v>94</v>
      </c>
      <c r="L733" s="57" t="s">
        <v>104</v>
      </c>
      <c r="M733" s="57" t="s">
        <v>4</v>
      </c>
      <c r="N733" s="58" t="s">
        <v>920</v>
      </c>
      <c r="O733" s="57" t="s">
        <v>94</v>
      </c>
      <c r="P733" s="70"/>
    </row>
    <row r="734" spans="2:16" ht="12" customHeight="1" x14ac:dyDescent="0.2">
      <c r="B734" s="53" t="s">
        <v>104</v>
      </c>
      <c r="C734" s="53" t="s">
        <v>2</v>
      </c>
      <c r="D734" s="53">
        <v>2010</v>
      </c>
      <c r="E734" s="53" t="s">
        <v>892</v>
      </c>
      <c r="F734" s="53">
        <v>28</v>
      </c>
      <c r="G734" s="55" t="s">
        <v>473</v>
      </c>
      <c r="H734" s="53" t="s">
        <v>129</v>
      </c>
      <c r="I734" s="53"/>
      <c r="J734" s="53" t="s">
        <v>94</v>
      </c>
      <c r="L734" s="57" t="s">
        <v>104</v>
      </c>
      <c r="M734" s="57" t="s">
        <v>4</v>
      </c>
      <c r="N734" s="58" t="s">
        <v>921</v>
      </c>
      <c r="O734" s="57" t="s">
        <v>94</v>
      </c>
      <c r="P734" s="70"/>
    </row>
    <row r="735" spans="2:16" ht="12" customHeight="1" x14ac:dyDescent="0.2">
      <c r="B735" s="53" t="s">
        <v>104</v>
      </c>
      <c r="C735" s="53" t="s">
        <v>2</v>
      </c>
      <c r="D735" s="53">
        <v>2010</v>
      </c>
      <c r="E735" s="53" t="s">
        <v>892</v>
      </c>
      <c r="F735" s="53">
        <v>29</v>
      </c>
      <c r="G735" s="55" t="s">
        <v>416</v>
      </c>
      <c r="H735" s="53" t="s">
        <v>142</v>
      </c>
      <c r="I735" s="53"/>
      <c r="J735" s="53" t="s">
        <v>94</v>
      </c>
      <c r="L735" s="57" t="s">
        <v>104</v>
      </c>
      <c r="M735" s="57" t="s">
        <v>4</v>
      </c>
      <c r="N735" s="58" t="s">
        <v>922</v>
      </c>
      <c r="O735" s="57" t="s">
        <v>94</v>
      </c>
      <c r="P735" s="70"/>
    </row>
    <row r="736" spans="2:16" ht="12" customHeight="1" x14ac:dyDescent="0.2">
      <c r="B736" s="53" t="s">
        <v>104</v>
      </c>
      <c r="C736" s="53" t="s">
        <v>2</v>
      </c>
      <c r="D736" s="53">
        <v>2010</v>
      </c>
      <c r="E736" s="53" t="s">
        <v>892</v>
      </c>
      <c r="F736" s="53">
        <v>30</v>
      </c>
      <c r="G736" s="55" t="s">
        <v>459</v>
      </c>
      <c r="H736" s="53" t="s">
        <v>175</v>
      </c>
      <c r="I736" s="53"/>
      <c r="J736" s="53" t="s">
        <v>94</v>
      </c>
      <c r="L736" s="57" t="s">
        <v>104</v>
      </c>
      <c r="M736" s="57" t="s">
        <v>4</v>
      </c>
      <c r="N736" s="58" t="s">
        <v>923</v>
      </c>
      <c r="O736" s="57" t="s">
        <v>94</v>
      </c>
      <c r="P736" s="70"/>
    </row>
    <row r="737" spans="2:16" ht="12" customHeight="1" x14ac:dyDescent="0.2">
      <c r="B737" s="53" t="s">
        <v>104</v>
      </c>
      <c r="C737" s="53" t="s">
        <v>2</v>
      </c>
      <c r="D737" s="53">
        <v>2010</v>
      </c>
      <c r="E737" s="53" t="s">
        <v>892</v>
      </c>
      <c r="F737" s="53">
        <v>31</v>
      </c>
      <c r="G737" s="55" t="s">
        <v>444</v>
      </c>
      <c r="H737" s="53" t="s">
        <v>135</v>
      </c>
      <c r="I737" s="53"/>
      <c r="J737" s="53" t="s">
        <v>93</v>
      </c>
      <c r="L737" s="57" t="s">
        <v>104</v>
      </c>
      <c r="M737" s="57" t="s">
        <v>4</v>
      </c>
      <c r="N737" s="58" t="s">
        <v>924</v>
      </c>
      <c r="O737" s="57" t="s">
        <v>94</v>
      </c>
      <c r="P737" s="70"/>
    </row>
    <row r="738" spans="2:16" ht="12" customHeight="1" x14ac:dyDescent="0.2">
      <c r="B738" s="53" t="s">
        <v>104</v>
      </c>
      <c r="C738" s="53" t="s">
        <v>2</v>
      </c>
      <c r="D738" s="53">
        <v>2010</v>
      </c>
      <c r="E738" s="53" t="s">
        <v>892</v>
      </c>
      <c r="F738" s="53">
        <v>32</v>
      </c>
      <c r="G738" s="55" t="s">
        <v>484</v>
      </c>
      <c r="H738" s="53" t="s">
        <v>234</v>
      </c>
      <c r="I738" s="53"/>
      <c r="J738" s="53" t="s">
        <v>94</v>
      </c>
      <c r="L738" s="57" t="s">
        <v>104</v>
      </c>
      <c r="M738" s="57" t="s">
        <v>4</v>
      </c>
      <c r="N738" s="58" t="s">
        <v>925</v>
      </c>
      <c r="O738" s="57" t="s">
        <v>94</v>
      </c>
      <c r="P738" s="70"/>
    </row>
    <row r="739" spans="2:16" ht="12" customHeight="1" x14ac:dyDescent="0.2">
      <c r="B739" s="53" t="s">
        <v>104</v>
      </c>
      <c r="C739" s="53" t="s">
        <v>2</v>
      </c>
      <c r="D739" s="53">
        <v>2010</v>
      </c>
      <c r="E739" s="53" t="s">
        <v>892</v>
      </c>
      <c r="F739" s="53">
        <v>33</v>
      </c>
      <c r="G739" s="55" t="s">
        <v>475</v>
      </c>
      <c r="H739" s="53" t="s">
        <v>455</v>
      </c>
      <c r="I739" s="53"/>
      <c r="J739" s="53" t="s">
        <v>94</v>
      </c>
      <c r="L739" s="57" t="s">
        <v>104</v>
      </c>
      <c r="M739" s="57" t="s">
        <v>4</v>
      </c>
      <c r="N739" s="58" t="s">
        <v>926</v>
      </c>
      <c r="O739" s="57" t="s">
        <v>94</v>
      </c>
      <c r="P739" s="70"/>
    </row>
    <row r="740" spans="2:16" ht="12" customHeight="1" x14ac:dyDescent="0.2">
      <c r="B740" s="53" t="s">
        <v>104</v>
      </c>
      <c r="C740" s="53" t="s">
        <v>2</v>
      </c>
      <c r="D740" s="53">
        <v>2010</v>
      </c>
      <c r="E740" s="53" t="s">
        <v>892</v>
      </c>
      <c r="F740" s="53">
        <v>34</v>
      </c>
      <c r="G740" s="55" t="s">
        <v>500</v>
      </c>
      <c r="H740" s="53" t="s">
        <v>175</v>
      </c>
      <c r="I740" s="53"/>
      <c r="J740" s="53" t="s">
        <v>94</v>
      </c>
      <c r="L740" s="57" t="s">
        <v>104</v>
      </c>
      <c r="M740" s="57" t="s">
        <v>4</v>
      </c>
      <c r="N740" s="69" t="s">
        <v>927</v>
      </c>
      <c r="O740" s="57" t="s">
        <v>94</v>
      </c>
      <c r="P740" s="70"/>
    </row>
    <row r="741" spans="2:16" ht="12" customHeight="1" x14ac:dyDescent="0.2">
      <c r="B741" s="53" t="s">
        <v>104</v>
      </c>
      <c r="C741" s="53" t="s">
        <v>2</v>
      </c>
      <c r="D741" s="53">
        <v>2010</v>
      </c>
      <c r="E741" s="53" t="s">
        <v>892</v>
      </c>
      <c r="F741" s="53">
        <v>35</v>
      </c>
      <c r="G741" s="55" t="s">
        <v>545</v>
      </c>
      <c r="H741" s="53" t="s">
        <v>249</v>
      </c>
      <c r="I741" s="53"/>
      <c r="J741" s="53" t="s">
        <v>94</v>
      </c>
      <c r="L741" s="57" t="s">
        <v>104</v>
      </c>
      <c r="M741" s="57" t="s">
        <v>4</v>
      </c>
      <c r="N741" s="58" t="s">
        <v>928</v>
      </c>
      <c r="O741" s="57" t="s">
        <v>94</v>
      </c>
      <c r="P741" s="70"/>
    </row>
    <row r="742" spans="2:16" ht="12" customHeight="1" x14ac:dyDescent="0.2">
      <c r="B742" s="53" t="s">
        <v>104</v>
      </c>
      <c r="C742" s="53" t="s">
        <v>2</v>
      </c>
      <c r="D742" s="53">
        <v>2010</v>
      </c>
      <c r="E742" s="53" t="s">
        <v>892</v>
      </c>
      <c r="F742" s="53">
        <v>36</v>
      </c>
      <c r="G742" s="55" t="s">
        <v>446</v>
      </c>
      <c r="H742" s="53" t="s">
        <v>142</v>
      </c>
      <c r="I742" s="53"/>
      <c r="J742" s="53" t="s">
        <v>94</v>
      </c>
      <c r="L742" s="57" t="s">
        <v>104</v>
      </c>
      <c r="M742" s="57" t="s">
        <v>4</v>
      </c>
      <c r="N742" s="58" t="s">
        <v>929</v>
      </c>
      <c r="O742" s="57" t="s">
        <v>94</v>
      </c>
      <c r="P742" s="70"/>
    </row>
    <row r="743" spans="2:16" ht="12" customHeight="1" x14ac:dyDescent="0.2">
      <c r="B743" s="53" t="s">
        <v>104</v>
      </c>
      <c r="C743" s="53" t="s">
        <v>2</v>
      </c>
      <c r="D743" s="53">
        <v>2010</v>
      </c>
      <c r="E743" s="53" t="s">
        <v>892</v>
      </c>
      <c r="F743" s="53">
        <v>37</v>
      </c>
      <c r="G743" s="55" t="s">
        <v>512</v>
      </c>
      <c r="H743" s="53" t="s">
        <v>175</v>
      </c>
      <c r="I743" s="53"/>
      <c r="J743" s="53" t="s">
        <v>94</v>
      </c>
      <c r="L743" s="57" t="s">
        <v>104</v>
      </c>
      <c r="M743" s="57" t="s">
        <v>4</v>
      </c>
      <c r="N743" s="58" t="s">
        <v>930</v>
      </c>
      <c r="O743" s="57" t="s">
        <v>94</v>
      </c>
      <c r="P743" s="70"/>
    </row>
    <row r="744" spans="2:16" ht="12" customHeight="1" x14ac:dyDescent="0.2">
      <c r="B744" s="53" t="s">
        <v>104</v>
      </c>
      <c r="C744" s="53" t="s">
        <v>2</v>
      </c>
      <c r="D744" s="53">
        <v>2010</v>
      </c>
      <c r="E744" s="53" t="s">
        <v>892</v>
      </c>
      <c r="F744" s="53">
        <v>38</v>
      </c>
      <c r="G744" s="55" t="s">
        <v>514</v>
      </c>
      <c r="H744" s="53" t="s">
        <v>154</v>
      </c>
      <c r="I744" s="53"/>
      <c r="J744" s="53" t="s">
        <v>93</v>
      </c>
      <c r="L744" s="57" t="s">
        <v>104</v>
      </c>
      <c r="M744" s="57" t="s">
        <v>4</v>
      </c>
      <c r="N744" s="58" t="s">
        <v>931</v>
      </c>
      <c r="O744" s="57" t="s">
        <v>94</v>
      </c>
      <c r="P744" s="70"/>
    </row>
    <row r="745" spans="2:16" ht="12" customHeight="1" x14ac:dyDescent="0.2">
      <c r="B745" s="53" t="s">
        <v>104</v>
      </c>
      <c r="C745" s="53" t="s">
        <v>2</v>
      </c>
      <c r="D745" s="53">
        <v>2010</v>
      </c>
      <c r="E745" s="53" t="s">
        <v>892</v>
      </c>
      <c r="F745" s="53">
        <v>39</v>
      </c>
      <c r="G745" s="55" t="s">
        <v>394</v>
      </c>
      <c r="H745" s="53" t="s">
        <v>154</v>
      </c>
      <c r="I745" s="53"/>
      <c r="J745" s="53" t="s">
        <v>94</v>
      </c>
      <c r="L745" s="57" t="s">
        <v>104</v>
      </c>
      <c r="M745" s="57" t="s">
        <v>4</v>
      </c>
      <c r="N745" s="58" t="s">
        <v>932</v>
      </c>
      <c r="O745" s="57" t="s">
        <v>94</v>
      </c>
      <c r="P745" s="70"/>
    </row>
    <row r="746" spans="2:16" ht="12" customHeight="1" x14ac:dyDescent="0.2">
      <c r="B746" s="53" t="s">
        <v>104</v>
      </c>
      <c r="C746" s="53" t="s">
        <v>2</v>
      </c>
      <c r="D746" s="53">
        <v>2010</v>
      </c>
      <c r="E746" s="53" t="s">
        <v>892</v>
      </c>
      <c r="F746" s="53">
        <v>40</v>
      </c>
      <c r="G746" s="55" t="s">
        <v>448</v>
      </c>
      <c r="H746" s="53" t="s">
        <v>789</v>
      </c>
      <c r="I746" s="53"/>
      <c r="J746" s="53" t="s">
        <v>94</v>
      </c>
      <c r="L746" s="57" t="s">
        <v>104</v>
      </c>
      <c r="M746" s="57" t="s">
        <v>4</v>
      </c>
      <c r="N746" s="58" t="s">
        <v>933</v>
      </c>
      <c r="O746" s="57" t="s">
        <v>94</v>
      </c>
      <c r="P746" s="70"/>
    </row>
    <row r="747" spans="2:16" ht="12" customHeight="1" x14ac:dyDescent="0.2">
      <c r="B747" s="53" t="s">
        <v>104</v>
      </c>
      <c r="C747" s="53" t="s">
        <v>2</v>
      </c>
      <c r="D747" s="53">
        <v>2010</v>
      </c>
      <c r="E747" s="53" t="s">
        <v>892</v>
      </c>
      <c r="F747" s="53">
        <v>41</v>
      </c>
      <c r="G747" s="55" t="s">
        <v>557</v>
      </c>
      <c r="H747" s="53" t="s">
        <v>249</v>
      </c>
      <c r="I747" s="53"/>
      <c r="J747" s="53" t="s">
        <v>94</v>
      </c>
      <c r="L747" s="57" t="s">
        <v>104</v>
      </c>
      <c r="M747" s="57" t="s">
        <v>4</v>
      </c>
      <c r="N747" s="69" t="s">
        <v>934</v>
      </c>
      <c r="O747" s="57" t="s">
        <v>94</v>
      </c>
      <c r="P747" s="70"/>
    </row>
    <row r="748" spans="2:16" ht="12" customHeight="1" x14ac:dyDescent="0.2">
      <c r="B748" s="53" t="s">
        <v>104</v>
      </c>
      <c r="C748" s="53" t="s">
        <v>2</v>
      </c>
      <c r="D748" s="53">
        <v>2010</v>
      </c>
      <c r="E748" s="53" t="s">
        <v>892</v>
      </c>
      <c r="F748" s="53">
        <v>42</v>
      </c>
      <c r="G748" s="55" t="s">
        <v>456</v>
      </c>
      <c r="H748" s="53" t="s">
        <v>264</v>
      </c>
      <c r="I748" s="53"/>
      <c r="J748" s="53" t="s">
        <v>94</v>
      </c>
      <c r="L748" s="57" t="s">
        <v>104</v>
      </c>
      <c r="M748" s="57" t="s">
        <v>4</v>
      </c>
      <c r="N748" s="58" t="s">
        <v>935</v>
      </c>
      <c r="O748" s="57" t="s">
        <v>94</v>
      </c>
      <c r="P748" s="70"/>
    </row>
    <row r="749" spans="2:16" ht="12" customHeight="1" x14ac:dyDescent="0.2">
      <c r="B749" s="53" t="s">
        <v>104</v>
      </c>
      <c r="C749" s="53" t="s">
        <v>2</v>
      </c>
      <c r="D749" s="53">
        <v>2010</v>
      </c>
      <c r="E749" s="53" t="s">
        <v>892</v>
      </c>
      <c r="F749" s="53">
        <v>43</v>
      </c>
      <c r="G749" s="55" t="s">
        <v>433</v>
      </c>
      <c r="H749" s="53" t="s">
        <v>789</v>
      </c>
      <c r="I749" s="53"/>
      <c r="J749" s="53" t="s">
        <v>94</v>
      </c>
      <c r="L749" s="57" t="s">
        <v>104</v>
      </c>
      <c r="M749" s="57" t="s">
        <v>4</v>
      </c>
      <c r="N749" s="58" t="s">
        <v>936</v>
      </c>
      <c r="O749" s="57" t="s">
        <v>94</v>
      </c>
      <c r="P749" s="70"/>
    </row>
    <row r="750" spans="2:16" ht="12" customHeight="1" x14ac:dyDescent="0.2">
      <c r="B750" s="53" t="s">
        <v>104</v>
      </c>
      <c r="C750" s="53" t="s">
        <v>2</v>
      </c>
      <c r="D750" s="53">
        <v>2010</v>
      </c>
      <c r="E750" s="53" t="s">
        <v>892</v>
      </c>
      <c r="F750" s="53">
        <v>44</v>
      </c>
      <c r="G750" s="55" t="s">
        <v>534</v>
      </c>
      <c r="H750" s="53" t="s">
        <v>172</v>
      </c>
      <c r="I750" s="53"/>
      <c r="J750" s="53" t="s">
        <v>94</v>
      </c>
      <c r="L750" s="57" t="s">
        <v>104</v>
      </c>
      <c r="M750" s="57" t="s">
        <v>4</v>
      </c>
      <c r="N750" s="58" t="s">
        <v>937</v>
      </c>
      <c r="O750" s="57" t="s">
        <v>94</v>
      </c>
      <c r="P750" s="70"/>
    </row>
    <row r="751" spans="2:16" ht="12" customHeight="1" x14ac:dyDescent="0.2">
      <c r="B751" s="53" t="s">
        <v>104</v>
      </c>
      <c r="C751" s="53" t="s">
        <v>2</v>
      </c>
      <c r="D751" s="53">
        <v>2010</v>
      </c>
      <c r="E751" s="53" t="s">
        <v>892</v>
      </c>
      <c r="F751" s="53">
        <v>45</v>
      </c>
      <c r="G751" s="55" t="s">
        <v>417</v>
      </c>
      <c r="H751" s="53" t="s">
        <v>249</v>
      </c>
      <c r="I751" s="53"/>
      <c r="J751" s="53" t="s">
        <v>94</v>
      </c>
      <c r="L751" s="57" t="s">
        <v>104</v>
      </c>
      <c r="M751" s="57" t="s">
        <v>4</v>
      </c>
      <c r="N751" s="58" t="s">
        <v>938</v>
      </c>
      <c r="O751" s="57" t="s">
        <v>94</v>
      </c>
      <c r="P751" s="70"/>
    </row>
    <row r="752" spans="2:16" ht="12" customHeight="1" x14ac:dyDescent="0.2">
      <c r="B752" s="53" t="s">
        <v>104</v>
      </c>
      <c r="C752" s="53" t="s">
        <v>2</v>
      </c>
      <c r="D752" s="53">
        <v>2010</v>
      </c>
      <c r="E752" s="53" t="s">
        <v>892</v>
      </c>
      <c r="F752" s="53">
        <v>46</v>
      </c>
      <c r="G752" s="55" t="s">
        <v>505</v>
      </c>
      <c r="H752" s="53" t="s">
        <v>877</v>
      </c>
      <c r="I752" s="53"/>
      <c r="J752" s="53" t="s">
        <v>94</v>
      </c>
      <c r="L752" s="57" t="s">
        <v>104</v>
      </c>
      <c r="M752" s="57" t="s">
        <v>4</v>
      </c>
      <c r="N752" s="58" t="s">
        <v>939</v>
      </c>
      <c r="O752" s="57" t="s">
        <v>94</v>
      </c>
      <c r="P752" s="70"/>
    </row>
    <row r="753" spans="2:16" ht="12" customHeight="1" x14ac:dyDescent="0.2">
      <c r="B753" s="53" t="s">
        <v>104</v>
      </c>
      <c r="C753" s="53" t="s">
        <v>2</v>
      </c>
      <c r="D753" s="53">
        <v>2010</v>
      </c>
      <c r="E753" s="53" t="s">
        <v>892</v>
      </c>
      <c r="F753" s="53">
        <v>47</v>
      </c>
      <c r="G753" s="55" t="s">
        <v>540</v>
      </c>
      <c r="H753" s="53" t="s">
        <v>169</v>
      </c>
      <c r="I753" s="53"/>
      <c r="J753" s="53" t="s">
        <v>94</v>
      </c>
      <c r="L753" s="57" t="s">
        <v>104</v>
      </c>
      <c r="M753" s="57" t="s">
        <v>4</v>
      </c>
      <c r="N753" s="58" t="s">
        <v>940</v>
      </c>
      <c r="O753" s="57" t="s">
        <v>94</v>
      </c>
      <c r="P753" s="70"/>
    </row>
    <row r="754" spans="2:16" ht="12" customHeight="1" x14ac:dyDescent="0.2">
      <c r="B754" s="53" t="s">
        <v>104</v>
      </c>
      <c r="C754" s="53" t="s">
        <v>2</v>
      </c>
      <c r="D754" s="53">
        <v>2010</v>
      </c>
      <c r="E754" s="53" t="s">
        <v>892</v>
      </c>
      <c r="F754" s="53">
        <v>48</v>
      </c>
      <c r="G754" s="55" t="s">
        <v>496</v>
      </c>
      <c r="H754" s="53" t="s">
        <v>211</v>
      </c>
      <c r="I754" s="53"/>
      <c r="J754" s="53" t="s">
        <v>94</v>
      </c>
      <c r="L754" s="57" t="s">
        <v>104</v>
      </c>
      <c r="M754" s="57" t="s">
        <v>4</v>
      </c>
      <c r="N754" s="58" t="s">
        <v>941</v>
      </c>
      <c r="O754" s="57" t="s">
        <v>94</v>
      </c>
      <c r="P754" s="70"/>
    </row>
    <row r="755" spans="2:16" ht="12" customHeight="1" x14ac:dyDescent="0.2">
      <c r="B755" s="53" t="s">
        <v>104</v>
      </c>
      <c r="C755" s="53" t="s">
        <v>2</v>
      </c>
      <c r="D755" s="53">
        <v>2010</v>
      </c>
      <c r="E755" s="53" t="s">
        <v>892</v>
      </c>
      <c r="F755" s="53">
        <v>49</v>
      </c>
      <c r="G755" s="55" t="s">
        <v>501</v>
      </c>
      <c r="H755" s="53" t="s">
        <v>154</v>
      </c>
      <c r="I755" s="53"/>
      <c r="J755" s="53" t="s">
        <v>94</v>
      </c>
      <c r="L755" s="57" t="s">
        <v>104</v>
      </c>
      <c r="M755" s="57" t="s">
        <v>4</v>
      </c>
      <c r="N755" s="58" t="s">
        <v>942</v>
      </c>
      <c r="O755" s="57" t="s">
        <v>94</v>
      </c>
      <c r="P755" s="70"/>
    </row>
    <row r="756" spans="2:16" ht="12" customHeight="1" x14ac:dyDescent="0.2">
      <c r="B756" s="53" t="s">
        <v>104</v>
      </c>
      <c r="C756" s="53" t="s">
        <v>2</v>
      </c>
      <c r="D756" s="53">
        <v>2010</v>
      </c>
      <c r="E756" s="53" t="s">
        <v>892</v>
      </c>
      <c r="F756" s="53">
        <v>50</v>
      </c>
      <c r="G756" s="55" t="s">
        <v>537</v>
      </c>
      <c r="H756" s="53" t="s">
        <v>172</v>
      </c>
      <c r="I756" s="53"/>
      <c r="J756" s="53" t="s">
        <v>94</v>
      </c>
      <c r="L756" s="57" t="s">
        <v>104</v>
      </c>
      <c r="M756" s="57" t="s">
        <v>4</v>
      </c>
      <c r="N756" s="58" t="s">
        <v>943</v>
      </c>
      <c r="O756" s="57" t="s">
        <v>94</v>
      </c>
      <c r="P756" s="70"/>
    </row>
    <row r="757" spans="2:16" ht="12" customHeight="1" x14ac:dyDescent="0.2">
      <c r="B757" s="53" t="s">
        <v>104</v>
      </c>
      <c r="C757" s="53" t="s">
        <v>2</v>
      </c>
      <c r="D757" s="53">
        <v>2010</v>
      </c>
      <c r="E757" s="53" t="s">
        <v>892</v>
      </c>
      <c r="F757" s="53">
        <v>51</v>
      </c>
      <c r="G757" s="55" t="s">
        <v>385</v>
      </c>
      <c r="H757" s="53" t="s">
        <v>211</v>
      </c>
      <c r="I757" s="53"/>
      <c r="J757" s="53" t="s">
        <v>94</v>
      </c>
      <c r="L757" s="57" t="s">
        <v>104</v>
      </c>
      <c r="M757" s="57" t="s">
        <v>4</v>
      </c>
      <c r="N757" s="69" t="s">
        <v>944</v>
      </c>
      <c r="O757" s="57" t="s">
        <v>94</v>
      </c>
      <c r="P757" s="70"/>
    </row>
    <row r="758" spans="2:16" ht="12" customHeight="1" x14ac:dyDescent="0.2">
      <c r="B758" s="53" t="s">
        <v>104</v>
      </c>
      <c r="C758" s="53" t="s">
        <v>2</v>
      </c>
      <c r="D758" s="53">
        <v>2010</v>
      </c>
      <c r="E758" s="53" t="s">
        <v>892</v>
      </c>
      <c r="F758" s="53">
        <v>52</v>
      </c>
      <c r="G758" s="55" t="s">
        <v>548</v>
      </c>
      <c r="H758" s="53" t="s">
        <v>854</v>
      </c>
      <c r="I758" s="53"/>
      <c r="J758" s="53" t="s">
        <v>94</v>
      </c>
      <c r="L758" s="57" t="s">
        <v>104</v>
      </c>
      <c r="M758" s="57" t="s">
        <v>4</v>
      </c>
      <c r="N758" s="58" t="s">
        <v>945</v>
      </c>
      <c r="O758" s="57" t="s">
        <v>94</v>
      </c>
      <c r="P758" s="70"/>
    </row>
    <row r="759" spans="2:16" ht="12" customHeight="1" x14ac:dyDescent="0.2">
      <c r="B759" s="53" t="s">
        <v>104</v>
      </c>
      <c r="C759" s="53" t="s">
        <v>2</v>
      </c>
      <c r="D759" s="53">
        <v>2010</v>
      </c>
      <c r="E759" s="53" t="s">
        <v>892</v>
      </c>
      <c r="F759" s="53">
        <v>53</v>
      </c>
      <c r="G759" s="55" t="s">
        <v>497</v>
      </c>
      <c r="H759" s="53" t="s">
        <v>181</v>
      </c>
      <c r="I759" s="53"/>
      <c r="J759" s="53" t="s">
        <v>94</v>
      </c>
      <c r="L759" s="57" t="s">
        <v>104</v>
      </c>
      <c r="M759" s="57" t="s">
        <v>4</v>
      </c>
      <c r="N759" s="58" t="s">
        <v>946</v>
      </c>
      <c r="O759" s="57" t="s">
        <v>93</v>
      </c>
      <c r="P759" s="70"/>
    </row>
    <row r="760" spans="2:16" ht="12" customHeight="1" x14ac:dyDescent="0.2">
      <c r="B760" s="53" t="s">
        <v>104</v>
      </c>
      <c r="C760" s="53" t="s">
        <v>2</v>
      </c>
      <c r="D760" s="53">
        <v>2010</v>
      </c>
      <c r="E760" s="53" t="s">
        <v>892</v>
      </c>
      <c r="F760" s="53">
        <v>54</v>
      </c>
      <c r="G760" s="55" t="s">
        <v>481</v>
      </c>
      <c r="H760" s="53" t="s">
        <v>229</v>
      </c>
      <c r="I760" s="53"/>
      <c r="J760" s="53" t="s">
        <v>93</v>
      </c>
      <c r="L760" s="57" t="s">
        <v>104</v>
      </c>
      <c r="M760" s="57" t="s">
        <v>4</v>
      </c>
      <c r="N760" s="58" t="s">
        <v>947</v>
      </c>
      <c r="O760" s="57" t="s">
        <v>94</v>
      </c>
      <c r="P760" s="70"/>
    </row>
    <row r="761" spans="2:16" ht="12" customHeight="1" x14ac:dyDescent="0.2">
      <c r="B761" s="53" t="s">
        <v>104</v>
      </c>
      <c r="C761" s="53" t="s">
        <v>2</v>
      </c>
      <c r="D761" s="53">
        <v>2010</v>
      </c>
      <c r="E761" s="53" t="s">
        <v>892</v>
      </c>
      <c r="F761" s="53">
        <v>55</v>
      </c>
      <c r="G761" s="55" t="s">
        <v>465</v>
      </c>
      <c r="H761" s="53" t="s">
        <v>249</v>
      </c>
      <c r="I761" s="53"/>
      <c r="J761" s="53" t="s">
        <v>94</v>
      </c>
      <c r="L761" s="57" t="s">
        <v>104</v>
      </c>
      <c r="M761" s="57" t="s">
        <v>4</v>
      </c>
      <c r="N761" s="58" t="s">
        <v>948</v>
      </c>
      <c r="O761" s="57" t="s">
        <v>94</v>
      </c>
      <c r="P761" s="70"/>
    </row>
    <row r="762" spans="2:16" ht="12" customHeight="1" x14ac:dyDescent="0.2">
      <c r="B762" s="53" t="s">
        <v>104</v>
      </c>
      <c r="C762" s="53" t="s">
        <v>2</v>
      </c>
      <c r="D762" s="53">
        <v>2010</v>
      </c>
      <c r="E762" s="53" t="s">
        <v>892</v>
      </c>
      <c r="F762" s="53">
        <v>56</v>
      </c>
      <c r="G762" s="55" t="s">
        <v>383</v>
      </c>
      <c r="H762" s="53" t="s">
        <v>211</v>
      </c>
      <c r="I762" s="53"/>
      <c r="J762" s="53" t="s">
        <v>94</v>
      </c>
      <c r="L762" s="57" t="s">
        <v>104</v>
      </c>
      <c r="M762" s="57" t="s">
        <v>4</v>
      </c>
      <c r="N762" s="58" t="s">
        <v>949</v>
      </c>
      <c r="O762" s="57" t="s">
        <v>94</v>
      </c>
      <c r="P762" s="70"/>
    </row>
    <row r="763" spans="2:16" ht="12" customHeight="1" x14ac:dyDescent="0.2">
      <c r="B763" s="53" t="s">
        <v>104</v>
      </c>
      <c r="C763" s="53" t="s">
        <v>2</v>
      </c>
      <c r="D763" s="53">
        <v>2010</v>
      </c>
      <c r="E763" s="53" t="s">
        <v>892</v>
      </c>
      <c r="F763" s="53">
        <v>57</v>
      </c>
      <c r="G763" s="55" t="s">
        <v>391</v>
      </c>
      <c r="H763" s="53" t="s">
        <v>455</v>
      </c>
      <c r="I763" s="53"/>
      <c r="J763" s="53" t="s">
        <v>94</v>
      </c>
      <c r="L763" s="57" t="s">
        <v>104</v>
      </c>
      <c r="M763" s="57" t="s">
        <v>4</v>
      </c>
      <c r="N763" s="58" t="s">
        <v>950</v>
      </c>
      <c r="O763" s="57" t="s">
        <v>94</v>
      </c>
      <c r="P763" s="70"/>
    </row>
    <row r="764" spans="2:16" ht="12" customHeight="1" x14ac:dyDescent="0.2">
      <c r="B764" s="53" t="s">
        <v>104</v>
      </c>
      <c r="C764" s="53" t="s">
        <v>2</v>
      </c>
      <c r="D764" s="53">
        <v>2010</v>
      </c>
      <c r="E764" s="53" t="s">
        <v>892</v>
      </c>
      <c r="F764" s="53">
        <v>58</v>
      </c>
      <c r="G764" s="55" t="s">
        <v>419</v>
      </c>
      <c r="H764" s="53" t="s">
        <v>135</v>
      </c>
      <c r="I764" s="53"/>
      <c r="J764" s="53" t="s">
        <v>94</v>
      </c>
      <c r="L764" s="57" t="s">
        <v>104</v>
      </c>
      <c r="M764" s="57" t="s">
        <v>4</v>
      </c>
      <c r="N764" s="69" t="s">
        <v>951</v>
      </c>
      <c r="O764" s="57" t="s">
        <v>94</v>
      </c>
      <c r="P764" s="70"/>
    </row>
    <row r="765" spans="2:16" ht="12" customHeight="1" x14ac:dyDescent="0.2">
      <c r="B765" s="53" t="s">
        <v>104</v>
      </c>
      <c r="C765" s="53" t="s">
        <v>2</v>
      </c>
      <c r="D765" s="53">
        <v>2010</v>
      </c>
      <c r="E765" s="53" t="s">
        <v>892</v>
      </c>
      <c r="F765" s="53">
        <v>59</v>
      </c>
      <c r="G765" s="55" t="s">
        <v>428</v>
      </c>
      <c r="H765" s="53" t="s">
        <v>374</v>
      </c>
      <c r="I765" s="53"/>
      <c r="J765" s="53" t="s">
        <v>94</v>
      </c>
      <c r="L765" s="57" t="s">
        <v>104</v>
      </c>
      <c r="M765" s="57" t="s">
        <v>4</v>
      </c>
      <c r="N765" s="69" t="s">
        <v>952</v>
      </c>
      <c r="O765" s="57" t="s">
        <v>94</v>
      </c>
      <c r="P765" s="70"/>
    </row>
    <row r="766" spans="2:16" ht="12" customHeight="1" x14ac:dyDescent="0.2">
      <c r="B766" s="53" t="s">
        <v>104</v>
      </c>
      <c r="C766" s="53" t="s">
        <v>2</v>
      </c>
      <c r="D766" s="53">
        <v>2010</v>
      </c>
      <c r="E766" s="53" t="s">
        <v>892</v>
      </c>
      <c r="F766" s="53">
        <v>60</v>
      </c>
      <c r="G766" s="55" t="s">
        <v>490</v>
      </c>
      <c r="H766" s="53" t="s">
        <v>455</v>
      </c>
      <c r="I766" s="53"/>
      <c r="J766" s="53" t="s">
        <v>94</v>
      </c>
      <c r="L766" s="57" t="s">
        <v>104</v>
      </c>
      <c r="M766" s="57" t="s">
        <v>4</v>
      </c>
      <c r="N766" s="69" t="s">
        <v>953</v>
      </c>
      <c r="O766" s="57" t="s">
        <v>94</v>
      </c>
      <c r="P766" s="70"/>
    </row>
    <row r="767" spans="2:16" ht="12" customHeight="1" x14ac:dyDescent="0.2">
      <c r="B767" s="53" t="s">
        <v>104</v>
      </c>
      <c r="C767" s="53" t="s">
        <v>2</v>
      </c>
      <c r="D767" s="53">
        <v>2010</v>
      </c>
      <c r="E767" s="53" t="s">
        <v>892</v>
      </c>
      <c r="F767" s="53">
        <v>61</v>
      </c>
      <c r="G767" s="55" t="s">
        <v>466</v>
      </c>
      <c r="H767" s="53" t="s">
        <v>249</v>
      </c>
      <c r="I767" s="53"/>
      <c r="J767" s="53" t="s">
        <v>94</v>
      </c>
      <c r="L767" s="57" t="s">
        <v>104</v>
      </c>
      <c r="M767" s="57" t="s">
        <v>4</v>
      </c>
      <c r="N767" s="58" t="s">
        <v>954</v>
      </c>
      <c r="O767" s="57" t="s">
        <v>94</v>
      </c>
      <c r="P767" s="70"/>
    </row>
    <row r="768" spans="2:16" ht="12" customHeight="1" x14ac:dyDescent="0.2">
      <c r="B768" s="53" t="s">
        <v>104</v>
      </c>
      <c r="C768" s="53" t="s">
        <v>2</v>
      </c>
      <c r="D768" s="53">
        <v>2010</v>
      </c>
      <c r="E768" s="53" t="s">
        <v>892</v>
      </c>
      <c r="F768" s="53">
        <v>62</v>
      </c>
      <c r="G768" s="55" t="s">
        <v>511</v>
      </c>
      <c r="H768" s="53" t="s">
        <v>229</v>
      </c>
      <c r="I768" s="53"/>
      <c r="J768" s="53" t="s">
        <v>94</v>
      </c>
      <c r="L768" s="57" t="s">
        <v>104</v>
      </c>
      <c r="M768" s="57" t="s">
        <v>4</v>
      </c>
      <c r="N768" s="58" t="s">
        <v>955</v>
      </c>
      <c r="O768" s="57" t="s">
        <v>94</v>
      </c>
      <c r="P768" s="70"/>
    </row>
    <row r="769" spans="2:16" ht="12" customHeight="1" x14ac:dyDescent="0.2">
      <c r="B769" s="53" t="s">
        <v>104</v>
      </c>
      <c r="C769" s="53" t="s">
        <v>2</v>
      </c>
      <c r="D769" s="53">
        <v>2010</v>
      </c>
      <c r="E769" s="53" t="s">
        <v>892</v>
      </c>
      <c r="F769" s="53">
        <v>63</v>
      </c>
      <c r="G769" s="55" t="s">
        <v>381</v>
      </c>
      <c r="H769" s="53" t="s">
        <v>854</v>
      </c>
      <c r="I769" s="53"/>
      <c r="J769" s="53" t="s">
        <v>94</v>
      </c>
      <c r="L769" s="57" t="s">
        <v>104</v>
      </c>
      <c r="M769" s="57" t="s">
        <v>4</v>
      </c>
      <c r="N769" s="58" t="s">
        <v>956</v>
      </c>
      <c r="O769" s="57" t="s">
        <v>94</v>
      </c>
      <c r="P769" s="70"/>
    </row>
    <row r="770" spans="2:16" ht="12" customHeight="1" x14ac:dyDescent="0.2">
      <c r="B770" s="53" t="s">
        <v>104</v>
      </c>
      <c r="C770" s="53" t="s">
        <v>2</v>
      </c>
      <c r="D770" s="53">
        <v>2010</v>
      </c>
      <c r="E770" s="53" t="s">
        <v>892</v>
      </c>
      <c r="F770" s="53">
        <v>64</v>
      </c>
      <c r="G770" s="55" t="s">
        <v>532</v>
      </c>
      <c r="H770" s="53" t="s">
        <v>455</v>
      </c>
      <c r="I770" s="53"/>
      <c r="J770" s="53" t="s">
        <v>94</v>
      </c>
      <c r="L770" s="57" t="s">
        <v>104</v>
      </c>
      <c r="M770" s="57" t="s">
        <v>4</v>
      </c>
      <c r="N770" s="58" t="s">
        <v>957</v>
      </c>
      <c r="O770" s="57" t="s">
        <v>94</v>
      </c>
      <c r="P770" s="70"/>
    </row>
    <row r="771" spans="2:16" ht="12" customHeight="1" x14ac:dyDescent="0.2">
      <c r="B771" s="53" t="s">
        <v>104</v>
      </c>
      <c r="C771" s="53" t="s">
        <v>2</v>
      </c>
      <c r="D771" s="53">
        <v>2010</v>
      </c>
      <c r="E771" s="53" t="s">
        <v>892</v>
      </c>
      <c r="F771" s="53">
        <v>65</v>
      </c>
      <c r="G771" s="55" t="s">
        <v>495</v>
      </c>
      <c r="H771" s="53" t="s">
        <v>154</v>
      </c>
      <c r="I771" s="53"/>
      <c r="J771" s="53" t="s">
        <v>94</v>
      </c>
      <c r="L771" s="57" t="s">
        <v>104</v>
      </c>
      <c r="M771" s="57" t="s">
        <v>4</v>
      </c>
      <c r="N771" s="58" t="s">
        <v>958</v>
      </c>
      <c r="O771" s="57" t="s">
        <v>93</v>
      </c>
      <c r="P771" s="70"/>
    </row>
    <row r="772" spans="2:16" ht="12" customHeight="1" x14ac:dyDescent="0.2">
      <c r="B772" s="53" t="s">
        <v>104</v>
      </c>
      <c r="C772" s="53" t="s">
        <v>2</v>
      </c>
      <c r="D772" s="53">
        <v>2010</v>
      </c>
      <c r="E772" s="53" t="s">
        <v>892</v>
      </c>
      <c r="F772" s="53">
        <v>66</v>
      </c>
      <c r="G772" s="55" t="s">
        <v>411</v>
      </c>
      <c r="H772" s="53" t="s">
        <v>132</v>
      </c>
      <c r="I772" s="53"/>
      <c r="J772" s="53" t="s">
        <v>94</v>
      </c>
      <c r="L772" s="57" t="s">
        <v>104</v>
      </c>
      <c r="M772" s="57" t="s">
        <v>4</v>
      </c>
      <c r="N772" s="58" t="s">
        <v>959</v>
      </c>
      <c r="O772" s="57" t="s">
        <v>94</v>
      </c>
      <c r="P772" s="70"/>
    </row>
    <row r="773" spans="2:16" ht="12" customHeight="1" x14ac:dyDescent="0.2">
      <c r="B773" s="53" t="s">
        <v>104</v>
      </c>
      <c r="C773" s="53" t="s">
        <v>2</v>
      </c>
      <c r="D773" s="53">
        <v>2010</v>
      </c>
      <c r="E773" s="53" t="s">
        <v>892</v>
      </c>
      <c r="F773" s="53">
        <v>67</v>
      </c>
      <c r="G773" s="55" t="s">
        <v>426</v>
      </c>
      <c r="H773" s="53" t="s">
        <v>789</v>
      </c>
      <c r="I773" s="53"/>
      <c r="J773" s="53" t="s">
        <v>94</v>
      </c>
      <c r="L773" s="57" t="s">
        <v>104</v>
      </c>
      <c r="M773" s="57" t="s">
        <v>4</v>
      </c>
      <c r="N773" s="58" t="s">
        <v>960</v>
      </c>
      <c r="O773" s="57" t="s">
        <v>94</v>
      </c>
      <c r="P773" s="70"/>
    </row>
    <row r="774" spans="2:16" ht="12" customHeight="1" x14ac:dyDescent="0.2">
      <c r="B774" s="53" t="s">
        <v>104</v>
      </c>
      <c r="C774" s="53" t="s">
        <v>2</v>
      </c>
      <c r="D774" s="53">
        <v>2010</v>
      </c>
      <c r="E774" s="53" t="s">
        <v>892</v>
      </c>
      <c r="F774" s="53">
        <v>68</v>
      </c>
      <c r="G774" s="55" t="s">
        <v>542</v>
      </c>
      <c r="H774" s="53" t="s">
        <v>249</v>
      </c>
      <c r="I774" s="53"/>
      <c r="J774" s="53" t="s">
        <v>94</v>
      </c>
      <c r="L774" s="57" t="s">
        <v>104</v>
      </c>
      <c r="M774" s="57" t="s">
        <v>4</v>
      </c>
      <c r="N774" s="58" t="s">
        <v>961</v>
      </c>
      <c r="O774" s="57" t="s">
        <v>94</v>
      </c>
      <c r="P774" s="70"/>
    </row>
    <row r="775" spans="2:16" ht="12" customHeight="1" x14ac:dyDescent="0.2">
      <c r="B775" s="53" t="s">
        <v>104</v>
      </c>
      <c r="C775" s="53" t="s">
        <v>2</v>
      </c>
      <c r="D775" s="53">
        <v>2010</v>
      </c>
      <c r="E775" s="53" t="s">
        <v>892</v>
      </c>
      <c r="F775" s="53">
        <v>69</v>
      </c>
      <c r="G775" s="55" t="s">
        <v>562</v>
      </c>
      <c r="H775" s="53" t="s">
        <v>455</v>
      </c>
      <c r="I775" s="53"/>
      <c r="J775" s="53" t="s">
        <v>94</v>
      </c>
      <c r="L775" s="57" t="s">
        <v>104</v>
      </c>
      <c r="M775" s="57" t="s">
        <v>4</v>
      </c>
      <c r="N775" s="58" t="s">
        <v>962</v>
      </c>
      <c r="O775" s="57" t="s">
        <v>94</v>
      </c>
      <c r="P775" s="70"/>
    </row>
    <row r="776" spans="2:16" ht="12" customHeight="1" x14ac:dyDescent="0.2">
      <c r="B776" s="53" t="s">
        <v>104</v>
      </c>
      <c r="C776" s="53" t="s">
        <v>2</v>
      </c>
      <c r="D776" s="53">
        <v>2010</v>
      </c>
      <c r="E776" s="53" t="s">
        <v>892</v>
      </c>
      <c r="F776" s="53">
        <v>70</v>
      </c>
      <c r="G776" s="55" t="s">
        <v>400</v>
      </c>
      <c r="H776" s="53" t="s">
        <v>135</v>
      </c>
      <c r="I776" s="53"/>
      <c r="J776" s="53" t="s">
        <v>94</v>
      </c>
      <c r="L776" s="57" t="s">
        <v>104</v>
      </c>
      <c r="M776" s="57" t="s">
        <v>4</v>
      </c>
      <c r="N776" s="58" t="s">
        <v>963</v>
      </c>
      <c r="O776" s="57" t="s">
        <v>94</v>
      </c>
      <c r="P776" s="70"/>
    </row>
    <row r="777" spans="2:16" ht="12" customHeight="1" x14ac:dyDescent="0.2">
      <c r="B777" s="53" t="s">
        <v>104</v>
      </c>
      <c r="C777" s="53" t="s">
        <v>2</v>
      </c>
      <c r="D777" s="53">
        <v>2010</v>
      </c>
      <c r="E777" s="53" t="s">
        <v>892</v>
      </c>
      <c r="F777" s="53">
        <v>71</v>
      </c>
      <c r="G777" s="55" t="s">
        <v>438</v>
      </c>
      <c r="H777" s="53" t="s">
        <v>429</v>
      </c>
      <c r="I777" s="53"/>
      <c r="J777" s="53" t="s">
        <v>94</v>
      </c>
      <c r="L777" s="57" t="s">
        <v>104</v>
      </c>
      <c r="M777" s="57" t="s">
        <v>4</v>
      </c>
      <c r="N777" s="58" t="s">
        <v>964</v>
      </c>
      <c r="O777" s="57" t="s">
        <v>94</v>
      </c>
      <c r="P777" s="70"/>
    </row>
    <row r="778" spans="2:16" ht="12" customHeight="1" x14ac:dyDescent="0.2">
      <c r="B778" s="53" t="s">
        <v>104</v>
      </c>
      <c r="C778" s="53" t="s">
        <v>2</v>
      </c>
      <c r="D778" s="53">
        <v>2010</v>
      </c>
      <c r="E778" s="53" t="s">
        <v>892</v>
      </c>
      <c r="F778" s="53">
        <v>72</v>
      </c>
      <c r="G778" s="55" t="s">
        <v>398</v>
      </c>
      <c r="H778" s="53" t="s">
        <v>354</v>
      </c>
      <c r="I778" s="53"/>
      <c r="J778" s="53" t="s">
        <v>94</v>
      </c>
      <c r="L778" s="57" t="s">
        <v>104</v>
      </c>
      <c r="M778" s="57" t="s">
        <v>4</v>
      </c>
      <c r="N778" s="69" t="s">
        <v>965</v>
      </c>
      <c r="O778" s="57" t="s">
        <v>94</v>
      </c>
      <c r="P778" s="70"/>
    </row>
    <row r="779" spans="2:16" ht="12" customHeight="1" x14ac:dyDescent="0.2">
      <c r="B779" s="53" t="s">
        <v>104</v>
      </c>
      <c r="C779" s="53" t="s">
        <v>2</v>
      </c>
      <c r="D779" s="53">
        <v>2010</v>
      </c>
      <c r="E779" s="53" t="s">
        <v>892</v>
      </c>
      <c r="F779" s="53">
        <v>73</v>
      </c>
      <c r="G779" s="55" t="s">
        <v>528</v>
      </c>
      <c r="H779" s="53" t="s">
        <v>455</v>
      </c>
      <c r="I779" s="53"/>
      <c r="J779" s="53" t="s">
        <v>94</v>
      </c>
      <c r="L779" s="57" t="s">
        <v>104</v>
      </c>
      <c r="M779" s="57" t="s">
        <v>4</v>
      </c>
      <c r="N779" s="58" t="s">
        <v>966</v>
      </c>
      <c r="O779" s="57" t="s">
        <v>94</v>
      </c>
      <c r="P779" s="70"/>
    </row>
    <row r="780" spans="2:16" ht="12" customHeight="1" x14ac:dyDescent="0.2">
      <c r="B780" s="53" t="s">
        <v>104</v>
      </c>
      <c r="C780" s="53" t="s">
        <v>2</v>
      </c>
      <c r="D780" s="53">
        <v>2010</v>
      </c>
      <c r="E780" s="53" t="s">
        <v>892</v>
      </c>
      <c r="F780" s="53">
        <v>74</v>
      </c>
      <c r="G780" s="55" t="s">
        <v>467</v>
      </c>
      <c r="H780" s="53" t="s">
        <v>249</v>
      </c>
      <c r="I780" s="53"/>
      <c r="J780" s="53" t="s">
        <v>94</v>
      </c>
      <c r="L780" s="57" t="s">
        <v>104</v>
      </c>
      <c r="M780" s="57" t="s">
        <v>4</v>
      </c>
      <c r="N780" s="58" t="s">
        <v>967</v>
      </c>
      <c r="O780" s="57" t="s">
        <v>94</v>
      </c>
      <c r="P780" s="70"/>
    </row>
    <row r="781" spans="2:16" ht="12" customHeight="1" x14ac:dyDescent="0.2">
      <c r="B781" s="53" t="s">
        <v>104</v>
      </c>
      <c r="C781" s="53" t="s">
        <v>2</v>
      </c>
      <c r="D781" s="53">
        <v>2010</v>
      </c>
      <c r="E781" s="53" t="s">
        <v>892</v>
      </c>
      <c r="F781" s="53">
        <v>75</v>
      </c>
      <c r="G781" s="55" t="s">
        <v>539</v>
      </c>
      <c r="H781" s="53" t="s">
        <v>854</v>
      </c>
      <c r="I781" s="53"/>
      <c r="J781" s="53" t="s">
        <v>94</v>
      </c>
      <c r="L781" s="57" t="s">
        <v>104</v>
      </c>
      <c r="M781" s="57" t="s">
        <v>4</v>
      </c>
      <c r="N781" s="58" t="s">
        <v>968</v>
      </c>
      <c r="O781" s="57" t="s">
        <v>94</v>
      </c>
      <c r="P781" s="70"/>
    </row>
    <row r="782" spans="2:16" ht="12" customHeight="1" x14ac:dyDescent="0.2">
      <c r="B782" s="53" t="s">
        <v>104</v>
      </c>
      <c r="C782" s="53" t="s">
        <v>2</v>
      </c>
      <c r="D782" s="53">
        <v>2010</v>
      </c>
      <c r="E782" s="53" t="s">
        <v>892</v>
      </c>
      <c r="F782" s="53">
        <v>76</v>
      </c>
      <c r="G782" s="55" t="s">
        <v>550</v>
      </c>
      <c r="H782" s="53" t="s">
        <v>633</v>
      </c>
      <c r="I782" s="53"/>
      <c r="J782" s="53" t="s">
        <v>94</v>
      </c>
      <c r="L782" s="57" t="s">
        <v>104</v>
      </c>
      <c r="M782" s="57" t="s">
        <v>4</v>
      </c>
      <c r="N782" s="58" t="s">
        <v>969</v>
      </c>
      <c r="O782" s="57" t="s">
        <v>94</v>
      </c>
      <c r="P782" s="70"/>
    </row>
    <row r="783" spans="2:16" ht="12" customHeight="1" x14ac:dyDescent="0.2">
      <c r="B783" s="53" t="s">
        <v>104</v>
      </c>
      <c r="C783" s="53" t="s">
        <v>2</v>
      </c>
      <c r="D783" s="53">
        <v>2010</v>
      </c>
      <c r="E783" s="53" t="s">
        <v>892</v>
      </c>
      <c r="F783" s="53">
        <v>77</v>
      </c>
      <c r="G783" s="55" t="s">
        <v>472</v>
      </c>
      <c r="H783" s="53" t="s">
        <v>463</v>
      </c>
      <c r="I783" s="53"/>
      <c r="J783" s="53" t="s">
        <v>94</v>
      </c>
      <c r="L783" s="57" t="s">
        <v>104</v>
      </c>
      <c r="M783" s="57" t="s">
        <v>4</v>
      </c>
      <c r="N783" s="69" t="s">
        <v>970</v>
      </c>
      <c r="O783" s="57" t="s">
        <v>94</v>
      </c>
      <c r="P783" s="70"/>
    </row>
    <row r="784" spans="2:16" ht="12" customHeight="1" x14ac:dyDescent="0.2">
      <c r="B784" s="53" t="s">
        <v>104</v>
      </c>
      <c r="C784" s="53" t="s">
        <v>2</v>
      </c>
      <c r="D784" s="53">
        <v>2010</v>
      </c>
      <c r="E784" s="53" t="s">
        <v>892</v>
      </c>
      <c r="F784" s="53">
        <v>78</v>
      </c>
      <c r="G784" s="55" t="s">
        <v>462</v>
      </c>
      <c r="H784" s="53" t="s">
        <v>132</v>
      </c>
      <c r="I784" s="53"/>
      <c r="J784" s="53" t="s">
        <v>94</v>
      </c>
      <c r="L784" s="57" t="s">
        <v>104</v>
      </c>
      <c r="M784" s="57" t="s">
        <v>4</v>
      </c>
      <c r="N784" s="58" t="s">
        <v>971</v>
      </c>
      <c r="O784" s="57" t="s">
        <v>94</v>
      </c>
      <c r="P784" s="70"/>
    </row>
    <row r="785" spans="2:16" ht="12" customHeight="1" x14ac:dyDescent="0.2">
      <c r="B785" s="53" t="s">
        <v>104</v>
      </c>
      <c r="C785" s="53" t="s">
        <v>2</v>
      </c>
      <c r="D785" s="53">
        <v>2010</v>
      </c>
      <c r="E785" s="53" t="s">
        <v>892</v>
      </c>
      <c r="F785" s="53">
        <v>79</v>
      </c>
      <c r="G785" s="55" t="s">
        <v>488</v>
      </c>
      <c r="H785" s="53" t="s">
        <v>132</v>
      </c>
      <c r="I785" s="53"/>
      <c r="J785" s="53" t="s">
        <v>94</v>
      </c>
      <c r="L785" s="57" t="s">
        <v>97</v>
      </c>
      <c r="M785" s="57" t="s">
        <v>1</v>
      </c>
      <c r="N785" s="58" t="s">
        <v>972</v>
      </c>
      <c r="O785" s="57" t="s">
        <v>94</v>
      </c>
      <c r="P785" s="70"/>
    </row>
    <row r="786" spans="2:16" ht="12" customHeight="1" x14ac:dyDescent="0.2">
      <c r="B786" s="53" t="s">
        <v>104</v>
      </c>
      <c r="C786" s="53" t="s">
        <v>2</v>
      </c>
      <c r="D786" s="53">
        <v>2010</v>
      </c>
      <c r="E786" s="53" t="s">
        <v>892</v>
      </c>
      <c r="F786" s="53">
        <v>80</v>
      </c>
      <c r="G786" s="55" t="s">
        <v>464</v>
      </c>
      <c r="H786" s="53" t="s">
        <v>249</v>
      </c>
      <c r="I786" s="53"/>
      <c r="J786" s="53" t="s">
        <v>94</v>
      </c>
      <c r="L786" s="57" t="s">
        <v>97</v>
      </c>
      <c r="M786" s="57" t="s">
        <v>1</v>
      </c>
      <c r="N786" s="58" t="s">
        <v>973</v>
      </c>
      <c r="O786" s="57" t="s">
        <v>94</v>
      </c>
      <c r="P786" s="70"/>
    </row>
    <row r="787" spans="2:16" ht="12" customHeight="1" x14ac:dyDescent="0.2">
      <c r="B787" s="53" t="s">
        <v>104</v>
      </c>
      <c r="C787" s="53" t="s">
        <v>2</v>
      </c>
      <c r="D787" s="53">
        <v>2010</v>
      </c>
      <c r="E787" s="53" t="s">
        <v>892</v>
      </c>
      <c r="F787" s="53">
        <v>81</v>
      </c>
      <c r="G787" s="55" t="s">
        <v>421</v>
      </c>
      <c r="H787" s="53" t="s">
        <v>249</v>
      </c>
      <c r="I787" s="53"/>
      <c r="J787" s="53" t="s">
        <v>94</v>
      </c>
      <c r="L787" s="57" t="s">
        <v>97</v>
      </c>
      <c r="M787" s="57" t="s">
        <v>1</v>
      </c>
      <c r="N787" s="58" t="s">
        <v>974</v>
      </c>
      <c r="O787" s="57" t="s">
        <v>94</v>
      </c>
      <c r="P787" s="70"/>
    </row>
    <row r="788" spans="2:16" ht="12" customHeight="1" x14ac:dyDescent="0.2">
      <c r="B788" s="53" t="s">
        <v>104</v>
      </c>
      <c r="C788" s="53" t="s">
        <v>2</v>
      </c>
      <c r="D788" s="53">
        <v>2010</v>
      </c>
      <c r="E788" s="53" t="s">
        <v>892</v>
      </c>
      <c r="F788" s="53">
        <v>82</v>
      </c>
      <c r="G788" s="55" t="s">
        <v>551</v>
      </c>
      <c r="H788" s="53" t="s">
        <v>135</v>
      </c>
      <c r="I788" s="53"/>
      <c r="J788" s="53" t="s">
        <v>94</v>
      </c>
      <c r="L788" s="57" t="s">
        <v>97</v>
      </c>
      <c r="M788" s="57" t="s">
        <v>1</v>
      </c>
      <c r="N788" s="58" t="s">
        <v>975</v>
      </c>
      <c r="O788" s="57" t="s">
        <v>94</v>
      </c>
      <c r="P788" s="70"/>
    </row>
    <row r="789" spans="2:16" ht="12" customHeight="1" x14ac:dyDescent="0.2">
      <c r="B789" s="53" t="s">
        <v>104</v>
      </c>
      <c r="C789" s="53" t="s">
        <v>2</v>
      </c>
      <c r="D789" s="53">
        <v>2010</v>
      </c>
      <c r="E789" s="53" t="s">
        <v>892</v>
      </c>
      <c r="F789" s="53">
        <v>83</v>
      </c>
      <c r="G789" s="55" t="s">
        <v>388</v>
      </c>
      <c r="H789" s="53" t="s">
        <v>264</v>
      </c>
      <c r="I789" s="53"/>
      <c r="J789" s="53" t="s">
        <v>94</v>
      </c>
      <c r="L789" s="57" t="s">
        <v>97</v>
      </c>
      <c r="M789" s="57" t="s">
        <v>1</v>
      </c>
      <c r="N789" s="58" t="s">
        <v>976</v>
      </c>
      <c r="O789" s="57" t="s">
        <v>94</v>
      </c>
      <c r="P789" s="70"/>
    </row>
    <row r="790" spans="2:16" ht="12" customHeight="1" x14ac:dyDescent="0.2">
      <c r="B790" s="53" t="s">
        <v>104</v>
      </c>
      <c r="C790" s="53" t="s">
        <v>2</v>
      </c>
      <c r="D790" s="53">
        <v>2010</v>
      </c>
      <c r="E790" s="53" t="s">
        <v>892</v>
      </c>
      <c r="F790" s="53">
        <v>84</v>
      </c>
      <c r="G790" s="55" t="s">
        <v>536</v>
      </c>
      <c r="H790" s="53" t="s">
        <v>145</v>
      </c>
      <c r="I790" s="53"/>
      <c r="J790" s="53" t="s">
        <v>94</v>
      </c>
      <c r="L790" s="57" t="s">
        <v>97</v>
      </c>
      <c r="M790" s="57" t="s">
        <v>1</v>
      </c>
      <c r="N790" s="58" t="s">
        <v>977</v>
      </c>
      <c r="O790" s="57" t="s">
        <v>94</v>
      </c>
      <c r="P790" s="70"/>
    </row>
    <row r="791" spans="2:16" ht="12" customHeight="1" x14ac:dyDescent="0.2">
      <c r="B791" s="53" t="s">
        <v>104</v>
      </c>
      <c r="C791" s="53" t="s">
        <v>2</v>
      </c>
      <c r="D791" s="53">
        <v>2010</v>
      </c>
      <c r="E791" s="53" t="s">
        <v>892</v>
      </c>
      <c r="F791" s="53">
        <v>85</v>
      </c>
      <c r="G791" s="55" t="s">
        <v>502</v>
      </c>
      <c r="H791" s="53" t="s">
        <v>429</v>
      </c>
      <c r="I791" s="53"/>
      <c r="J791" s="53" t="s">
        <v>94</v>
      </c>
      <c r="L791" s="57" t="s">
        <v>97</v>
      </c>
      <c r="M791" s="57" t="s">
        <v>1</v>
      </c>
      <c r="N791" s="58" t="s">
        <v>978</v>
      </c>
      <c r="O791" s="57" t="s">
        <v>94</v>
      </c>
      <c r="P791" s="70"/>
    </row>
    <row r="792" spans="2:16" ht="12" customHeight="1" x14ac:dyDescent="0.2">
      <c r="B792" s="53" t="s">
        <v>104</v>
      </c>
      <c r="C792" s="53" t="s">
        <v>2</v>
      </c>
      <c r="D792" s="53">
        <v>2010</v>
      </c>
      <c r="E792" s="53" t="s">
        <v>892</v>
      </c>
      <c r="F792" s="53">
        <v>86</v>
      </c>
      <c r="G792" s="55" t="s">
        <v>541</v>
      </c>
      <c r="H792" s="53" t="s">
        <v>211</v>
      </c>
      <c r="I792" s="53"/>
      <c r="J792" s="53" t="s">
        <v>94</v>
      </c>
      <c r="L792" s="57" t="s">
        <v>97</v>
      </c>
      <c r="M792" s="57" t="s">
        <v>1</v>
      </c>
      <c r="N792" s="58" t="s">
        <v>979</v>
      </c>
      <c r="O792" s="57" t="s">
        <v>94</v>
      </c>
      <c r="P792" s="70"/>
    </row>
    <row r="793" spans="2:16" ht="12" customHeight="1" x14ac:dyDescent="0.2">
      <c r="B793" s="53" t="s">
        <v>104</v>
      </c>
      <c r="C793" s="53" t="s">
        <v>2</v>
      </c>
      <c r="D793" s="53">
        <v>2010</v>
      </c>
      <c r="E793" s="53" t="s">
        <v>892</v>
      </c>
      <c r="F793" s="53">
        <v>87</v>
      </c>
      <c r="G793" s="55" t="s">
        <v>527</v>
      </c>
      <c r="H793" s="53" t="s">
        <v>211</v>
      </c>
      <c r="I793" s="53"/>
      <c r="J793" s="53" t="s">
        <v>94</v>
      </c>
      <c r="L793" s="57" t="s">
        <v>97</v>
      </c>
      <c r="M793" s="57" t="s">
        <v>1</v>
      </c>
      <c r="N793" s="58" t="s">
        <v>980</v>
      </c>
      <c r="O793" s="57" t="s">
        <v>94</v>
      </c>
      <c r="P793" s="70"/>
    </row>
    <row r="794" spans="2:16" ht="12" customHeight="1" x14ac:dyDescent="0.2">
      <c r="B794" s="53" t="s">
        <v>104</v>
      </c>
      <c r="C794" s="53" t="s">
        <v>2</v>
      </c>
      <c r="D794" s="53">
        <v>2010</v>
      </c>
      <c r="E794" s="53" t="s">
        <v>892</v>
      </c>
      <c r="F794" s="53">
        <v>88</v>
      </c>
      <c r="G794" s="55" t="s">
        <v>477</v>
      </c>
      <c r="H794" s="53" t="s">
        <v>135</v>
      </c>
      <c r="I794" s="53"/>
      <c r="J794" s="53" t="s">
        <v>94</v>
      </c>
      <c r="L794" s="57" t="s">
        <v>97</v>
      </c>
      <c r="M794" s="57" t="s">
        <v>1</v>
      </c>
      <c r="N794" s="58" t="s">
        <v>981</v>
      </c>
      <c r="O794" s="57" t="s">
        <v>94</v>
      </c>
      <c r="P794" s="70"/>
    </row>
    <row r="795" spans="2:16" ht="12" customHeight="1" x14ac:dyDescent="0.2">
      <c r="B795" s="53" t="s">
        <v>104</v>
      </c>
      <c r="C795" s="53" t="s">
        <v>2</v>
      </c>
      <c r="D795" s="53">
        <v>2010</v>
      </c>
      <c r="E795" s="53" t="s">
        <v>892</v>
      </c>
      <c r="F795" s="53">
        <v>89</v>
      </c>
      <c r="G795" s="55" t="s">
        <v>427</v>
      </c>
      <c r="H795" s="53" t="s">
        <v>249</v>
      </c>
      <c r="I795" s="53"/>
      <c r="J795" s="53" t="s">
        <v>94</v>
      </c>
      <c r="L795" s="57" t="s">
        <v>97</v>
      </c>
      <c r="M795" s="57" t="s">
        <v>1</v>
      </c>
      <c r="N795" s="58" t="s">
        <v>982</v>
      </c>
      <c r="O795" s="57" t="s">
        <v>94</v>
      </c>
      <c r="P795" s="70"/>
    </row>
    <row r="796" spans="2:16" ht="12" customHeight="1" x14ac:dyDescent="0.2">
      <c r="B796" s="53" t="s">
        <v>104</v>
      </c>
      <c r="C796" s="53" t="s">
        <v>2</v>
      </c>
      <c r="D796" s="53">
        <v>2010</v>
      </c>
      <c r="E796" s="53" t="s">
        <v>892</v>
      </c>
      <c r="F796" s="53">
        <v>90</v>
      </c>
      <c r="G796" s="55" t="s">
        <v>407</v>
      </c>
      <c r="H796" s="53" t="s">
        <v>181</v>
      </c>
      <c r="I796" s="53"/>
      <c r="J796" s="53" t="s">
        <v>93</v>
      </c>
      <c r="L796" s="57" t="s">
        <v>97</v>
      </c>
      <c r="M796" s="57" t="s">
        <v>1</v>
      </c>
      <c r="N796" s="58" t="s">
        <v>983</v>
      </c>
      <c r="O796" s="57" t="s">
        <v>93</v>
      </c>
      <c r="P796" s="70"/>
    </row>
    <row r="797" spans="2:16" ht="12" customHeight="1" x14ac:dyDescent="0.2">
      <c r="B797" s="53" t="s">
        <v>104</v>
      </c>
      <c r="C797" s="53" t="s">
        <v>2</v>
      </c>
      <c r="D797" s="53">
        <v>2010</v>
      </c>
      <c r="E797" s="53" t="s">
        <v>892</v>
      </c>
      <c r="F797" s="53">
        <v>91</v>
      </c>
      <c r="G797" s="55" t="s">
        <v>509</v>
      </c>
      <c r="H797" s="53" t="s">
        <v>789</v>
      </c>
      <c r="I797" s="53"/>
      <c r="J797" s="53" t="s">
        <v>94</v>
      </c>
      <c r="L797" s="57" t="s">
        <v>97</v>
      </c>
      <c r="M797" s="57" t="s">
        <v>1</v>
      </c>
      <c r="N797" s="58" t="s">
        <v>984</v>
      </c>
      <c r="O797" s="57" t="s">
        <v>94</v>
      </c>
      <c r="P797" s="70"/>
    </row>
    <row r="798" spans="2:16" ht="12" customHeight="1" x14ac:dyDescent="0.2">
      <c r="B798" s="53" t="s">
        <v>104</v>
      </c>
      <c r="C798" s="53" t="s">
        <v>2</v>
      </c>
      <c r="D798" s="53">
        <v>2010</v>
      </c>
      <c r="E798" s="53" t="s">
        <v>892</v>
      </c>
      <c r="F798" s="53">
        <v>92</v>
      </c>
      <c r="G798" s="55" t="s">
        <v>483</v>
      </c>
      <c r="H798" s="53" t="s">
        <v>455</v>
      </c>
      <c r="I798" s="53"/>
      <c r="J798" s="53" t="s">
        <v>88</v>
      </c>
      <c r="L798" s="57" t="s">
        <v>97</v>
      </c>
      <c r="M798" s="57" t="s">
        <v>1</v>
      </c>
      <c r="N798" s="58" t="s">
        <v>985</v>
      </c>
      <c r="O798" s="57" t="s">
        <v>93</v>
      </c>
      <c r="P798" s="70"/>
    </row>
    <row r="799" spans="2:16" ht="12" customHeight="1" x14ac:dyDescent="0.2">
      <c r="B799" s="53" t="s">
        <v>104</v>
      </c>
      <c r="C799" s="53" t="s">
        <v>2</v>
      </c>
      <c r="D799" s="53">
        <v>2010</v>
      </c>
      <c r="E799" s="53" t="s">
        <v>892</v>
      </c>
      <c r="F799" s="53">
        <v>93</v>
      </c>
      <c r="G799" s="55" t="s">
        <v>450</v>
      </c>
      <c r="H799" s="53" t="s">
        <v>429</v>
      </c>
      <c r="I799" s="53"/>
      <c r="J799" s="53" t="s">
        <v>94</v>
      </c>
      <c r="L799" s="57" t="s">
        <v>97</v>
      </c>
      <c r="M799" s="57" t="s">
        <v>1</v>
      </c>
      <c r="N799" s="71" t="s">
        <v>986</v>
      </c>
      <c r="O799" s="57" t="s">
        <v>94</v>
      </c>
      <c r="P799" s="70"/>
    </row>
    <row r="800" spans="2:16" ht="12" customHeight="1" x14ac:dyDescent="0.2">
      <c r="B800" s="53" t="s">
        <v>104</v>
      </c>
      <c r="C800" s="53" t="s">
        <v>2</v>
      </c>
      <c r="D800" s="53">
        <v>2010</v>
      </c>
      <c r="E800" s="53" t="s">
        <v>892</v>
      </c>
      <c r="F800" s="53">
        <v>94</v>
      </c>
      <c r="G800" s="55" t="s">
        <v>543</v>
      </c>
      <c r="H800" s="53" t="s">
        <v>455</v>
      </c>
      <c r="I800" s="53"/>
      <c r="J800" s="53" t="s">
        <v>94</v>
      </c>
      <c r="L800" s="57" t="s">
        <v>97</v>
      </c>
      <c r="M800" s="57" t="s">
        <v>1</v>
      </c>
      <c r="N800" s="58" t="s">
        <v>987</v>
      </c>
      <c r="O800" s="57" t="s">
        <v>94</v>
      </c>
      <c r="P800" s="70"/>
    </row>
    <row r="801" spans="2:16" ht="12" customHeight="1" x14ac:dyDescent="0.2">
      <c r="B801" s="53" t="s">
        <v>104</v>
      </c>
      <c r="C801" s="53" t="s">
        <v>2</v>
      </c>
      <c r="D801" s="53">
        <v>2010</v>
      </c>
      <c r="E801" s="53" t="s">
        <v>892</v>
      </c>
      <c r="F801" s="53">
        <v>95</v>
      </c>
      <c r="G801" s="55" t="s">
        <v>401</v>
      </c>
      <c r="H801" s="53" t="s">
        <v>211</v>
      </c>
      <c r="I801" s="53"/>
      <c r="J801" s="53" t="s">
        <v>88</v>
      </c>
      <c r="L801" s="57" t="s">
        <v>97</v>
      </c>
      <c r="M801" s="57" t="s">
        <v>1</v>
      </c>
      <c r="N801" s="58" t="s">
        <v>988</v>
      </c>
      <c r="O801" s="57" t="s">
        <v>94</v>
      </c>
      <c r="P801" s="70"/>
    </row>
    <row r="802" spans="2:16" ht="12" customHeight="1" x14ac:dyDescent="0.2">
      <c r="B802" s="53" t="s">
        <v>104</v>
      </c>
      <c r="C802" s="53" t="s">
        <v>2</v>
      </c>
      <c r="D802" s="53">
        <v>2010</v>
      </c>
      <c r="E802" s="53" t="s">
        <v>892</v>
      </c>
      <c r="F802" s="53">
        <v>96</v>
      </c>
      <c r="G802" s="55" t="s">
        <v>435</v>
      </c>
      <c r="H802" s="53" t="s">
        <v>429</v>
      </c>
      <c r="I802" s="53"/>
      <c r="J802" s="53" t="s">
        <v>94</v>
      </c>
      <c r="L802" s="57" t="s">
        <v>97</v>
      </c>
      <c r="M802" s="57" t="s">
        <v>1</v>
      </c>
      <c r="N802" s="58" t="s">
        <v>989</v>
      </c>
      <c r="O802" s="57" t="s">
        <v>94</v>
      </c>
      <c r="P802" s="70"/>
    </row>
    <row r="803" spans="2:16" ht="12" customHeight="1" x14ac:dyDescent="0.2">
      <c r="B803" s="53" t="s">
        <v>104</v>
      </c>
      <c r="C803" s="53" t="s">
        <v>2</v>
      </c>
      <c r="D803" s="53">
        <v>2010</v>
      </c>
      <c r="E803" s="53" t="s">
        <v>892</v>
      </c>
      <c r="F803" s="53">
        <v>97</v>
      </c>
      <c r="G803" s="55" t="s">
        <v>405</v>
      </c>
      <c r="H803" s="53" t="s">
        <v>132</v>
      </c>
      <c r="I803" s="53"/>
      <c r="J803" s="53" t="s">
        <v>94</v>
      </c>
      <c r="L803" s="57" t="s">
        <v>97</v>
      </c>
      <c r="M803" s="57" t="s">
        <v>1</v>
      </c>
      <c r="N803" s="72" t="s">
        <v>990</v>
      </c>
      <c r="O803" s="57" t="s">
        <v>94</v>
      </c>
      <c r="P803" s="70"/>
    </row>
    <row r="804" spans="2:16" ht="12" customHeight="1" x14ac:dyDescent="0.2">
      <c r="B804" s="53" t="s">
        <v>104</v>
      </c>
      <c r="C804" s="53" t="s">
        <v>2</v>
      </c>
      <c r="D804" s="53">
        <v>2010</v>
      </c>
      <c r="E804" s="53" t="s">
        <v>892</v>
      </c>
      <c r="F804" s="53">
        <v>98</v>
      </c>
      <c r="G804" s="55" t="s">
        <v>460</v>
      </c>
      <c r="H804" s="53" t="s">
        <v>249</v>
      </c>
      <c r="I804" s="53"/>
      <c r="J804" s="53" t="s">
        <v>94</v>
      </c>
      <c r="L804" s="57" t="s">
        <v>97</v>
      </c>
      <c r="M804" s="57" t="s">
        <v>1</v>
      </c>
      <c r="N804" s="58" t="s">
        <v>991</v>
      </c>
      <c r="O804" s="57" t="s">
        <v>88</v>
      </c>
      <c r="P804" s="70"/>
    </row>
    <row r="805" spans="2:16" ht="12" customHeight="1" x14ac:dyDescent="0.2">
      <c r="B805" s="53" t="s">
        <v>104</v>
      </c>
      <c r="C805" s="53" t="s">
        <v>2</v>
      </c>
      <c r="D805" s="53">
        <v>2010</v>
      </c>
      <c r="E805" s="53" t="s">
        <v>892</v>
      </c>
      <c r="F805" s="53">
        <v>99</v>
      </c>
      <c r="G805" s="55" t="s">
        <v>515</v>
      </c>
      <c r="H805" s="53" t="s">
        <v>213</v>
      </c>
      <c r="I805" s="53"/>
      <c r="J805" s="53" t="s">
        <v>94</v>
      </c>
      <c r="L805" s="57" t="s">
        <v>97</v>
      </c>
      <c r="M805" s="57" t="s">
        <v>1</v>
      </c>
      <c r="N805" s="58" t="s">
        <v>992</v>
      </c>
      <c r="O805" s="57" t="s">
        <v>94</v>
      </c>
      <c r="P805" s="70"/>
    </row>
    <row r="806" spans="2:16" ht="12" customHeight="1" x14ac:dyDescent="0.2">
      <c r="B806" s="53" t="s">
        <v>104</v>
      </c>
      <c r="C806" s="53" t="s">
        <v>2</v>
      </c>
      <c r="D806" s="53">
        <v>2010</v>
      </c>
      <c r="E806" s="53" t="s">
        <v>892</v>
      </c>
      <c r="F806" s="53">
        <v>100</v>
      </c>
      <c r="G806" s="55" t="s">
        <v>392</v>
      </c>
      <c r="H806" s="53" t="s">
        <v>142</v>
      </c>
      <c r="I806" s="53"/>
      <c r="J806" s="53" t="s">
        <v>94</v>
      </c>
      <c r="L806" s="57" t="s">
        <v>97</v>
      </c>
      <c r="M806" s="57" t="s">
        <v>1</v>
      </c>
      <c r="N806" s="71" t="s">
        <v>993</v>
      </c>
      <c r="O806" s="57" t="s">
        <v>94</v>
      </c>
      <c r="P806" s="70"/>
    </row>
    <row r="807" spans="2:16" ht="12" customHeight="1" x14ac:dyDescent="0.2">
      <c r="B807" s="53" t="s">
        <v>104</v>
      </c>
      <c r="C807" s="53" t="s">
        <v>2</v>
      </c>
      <c r="D807" s="53">
        <v>2011</v>
      </c>
      <c r="E807" s="53" t="s">
        <v>994</v>
      </c>
      <c r="F807" s="53">
        <v>1</v>
      </c>
      <c r="G807" s="55" t="s">
        <v>504</v>
      </c>
      <c r="H807" s="53" t="s">
        <v>172</v>
      </c>
      <c r="I807" s="53"/>
      <c r="J807" s="53" t="s">
        <v>94</v>
      </c>
      <c r="L807" s="57" t="s">
        <v>97</v>
      </c>
      <c r="M807" s="57" t="s">
        <v>1</v>
      </c>
      <c r="N807" s="58" t="s">
        <v>995</v>
      </c>
      <c r="O807" s="57" t="s">
        <v>94</v>
      </c>
      <c r="P807" s="70"/>
    </row>
    <row r="808" spans="2:16" ht="12" customHeight="1" x14ac:dyDescent="0.2">
      <c r="B808" s="53" t="s">
        <v>104</v>
      </c>
      <c r="C808" s="53" t="s">
        <v>2</v>
      </c>
      <c r="D808" s="53">
        <v>2011</v>
      </c>
      <c r="E808" s="53" t="s">
        <v>994</v>
      </c>
      <c r="F808" s="53">
        <v>2</v>
      </c>
      <c r="G808" s="55" t="s">
        <v>441</v>
      </c>
      <c r="H808" s="53" t="s">
        <v>249</v>
      </c>
      <c r="I808" s="53"/>
      <c r="J808" s="53" t="s">
        <v>94</v>
      </c>
      <c r="L808" s="57" t="s">
        <v>97</v>
      </c>
      <c r="M808" s="57" t="s">
        <v>1</v>
      </c>
      <c r="N808" s="58" t="s">
        <v>996</v>
      </c>
      <c r="O808" s="57" t="s">
        <v>93</v>
      </c>
      <c r="P808" s="70"/>
    </row>
    <row r="809" spans="2:16" ht="12" customHeight="1" x14ac:dyDescent="0.2">
      <c r="B809" s="53" t="s">
        <v>104</v>
      </c>
      <c r="C809" s="53" t="s">
        <v>2</v>
      </c>
      <c r="D809" s="53">
        <v>2011</v>
      </c>
      <c r="E809" s="53" t="s">
        <v>994</v>
      </c>
      <c r="F809" s="53">
        <v>3</v>
      </c>
      <c r="G809" s="55" t="s">
        <v>461</v>
      </c>
      <c r="H809" s="53" t="s">
        <v>249</v>
      </c>
      <c r="I809" s="53"/>
      <c r="J809" s="53" t="s">
        <v>94</v>
      </c>
      <c r="L809" s="57" t="s">
        <v>97</v>
      </c>
      <c r="M809" s="57" t="s">
        <v>1</v>
      </c>
      <c r="N809" s="58" t="s">
        <v>997</v>
      </c>
      <c r="O809" s="57" t="s">
        <v>94</v>
      </c>
      <c r="P809" s="70"/>
    </row>
    <row r="810" spans="2:16" ht="12" customHeight="1" x14ac:dyDescent="0.2">
      <c r="B810" s="53" t="s">
        <v>104</v>
      </c>
      <c r="C810" s="53" t="s">
        <v>2</v>
      </c>
      <c r="D810" s="53">
        <v>2011</v>
      </c>
      <c r="E810" s="53" t="s">
        <v>994</v>
      </c>
      <c r="F810" s="53">
        <v>4</v>
      </c>
      <c r="G810" s="55" t="s">
        <v>482</v>
      </c>
      <c r="H810" s="53" t="s">
        <v>273</v>
      </c>
      <c r="I810" s="53"/>
      <c r="J810" s="53" t="s">
        <v>94</v>
      </c>
      <c r="L810" s="57" t="s">
        <v>97</v>
      </c>
      <c r="M810" s="57" t="s">
        <v>1</v>
      </c>
      <c r="N810" s="58" t="s">
        <v>998</v>
      </c>
      <c r="O810" s="57" t="s">
        <v>94</v>
      </c>
      <c r="P810" s="70"/>
    </row>
    <row r="811" spans="2:16" ht="12" customHeight="1" x14ac:dyDescent="0.2">
      <c r="B811" s="53" t="s">
        <v>104</v>
      </c>
      <c r="C811" s="53" t="s">
        <v>2</v>
      </c>
      <c r="D811" s="53">
        <v>2011</v>
      </c>
      <c r="E811" s="53" t="s">
        <v>994</v>
      </c>
      <c r="F811" s="53">
        <v>5</v>
      </c>
      <c r="G811" s="55" t="s">
        <v>452</v>
      </c>
      <c r="H811" s="53" t="s">
        <v>455</v>
      </c>
      <c r="I811" s="53"/>
      <c r="J811" s="53" t="s">
        <v>94</v>
      </c>
      <c r="L811" s="57" t="s">
        <v>97</v>
      </c>
      <c r="M811" s="57" t="s">
        <v>1</v>
      </c>
      <c r="N811" s="58" t="s">
        <v>999</v>
      </c>
      <c r="O811" s="57" t="s">
        <v>94</v>
      </c>
      <c r="P811" s="70"/>
    </row>
    <row r="812" spans="2:16" ht="12" customHeight="1" x14ac:dyDescent="0.2">
      <c r="B812" s="53" t="s">
        <v>104</v>
      </c>
      <c r="C812" s="53" t="s">
        <v>2</v>
      </c>
      <c r="D812" s="53">
        <v>2011</v>
      </c>
      <c r="E812" s="53" t="s">
        <v>994</v>
      </c>
      <c r="F812" s="53">
        <v>6</v>
      </c>
      <c r="G812" s="55" t="s">
        <v>517</v>
      </c>
      <c r="H812" s="53" t="s">
        <v>455</v>
      </c>
      <c r="I812" s="53"/>
      <c r="J812" s="53" t="s">
        <v>94</v>
      </c>
      <c r="L812" s="57" t="s">
        <v>97</v>
      </c>
      <c r="M812" s="57" t="s">
        <v>1</v>
      </c>
      <c r="N812" s="58" t="s">
        <v>1000</v>
      </c>
      <c r="O812" s="57" t="s">
        <v>94</v>
      </c>
      <c r="P812" s="70"/>
    </row>
    <row r="813" spans="2:16" ht="12" customHeight="1" x14ac:dyDescent="0.2">
      <c r="B813" s="53" t="s">
        <v>104</v>
      </c>
      <c r="C813" s="53" t="s">
        <v>2</v>
      </c>
      <c r="D813" s="53">
        <v>2011</v>
      </c>
      <c r="E813" s="53" t="s">
        <v>994</v>
      </c>
      <c r="F813" s="53">
        <v>7</v>
      </c>
      <c r="G813" s="55" t="s">
        <v>519</v>
      </c>
      <c r="H813" s="53" t="s">
        <v>789</v>
      </c>
      <c r="I813" s="53"/>
      <c r="J813" s="53" t="s">
        <v>94</v>
      </c>
      <c r="L813" s="57" t="s">
        <v>97</v>
      </c>
      <c r="M813" s="57" t="s">
        <v>1</v>
      </c>
      <c r="N813" s="58" t="s">
        <v>1001</v>
      </c>
      <c r="O813" s="57" t="s">
        <v>93</v>
      </c>
      <c r="P813" s="70"/>
    </row>
    <row r="814" spans="2:16" ht="12" customHeight="1" x14ac:dyDescent="0.2">
      <c r="B814" s="53" t="s">
        <v>104</v>
      </c>
      <c r="C814" s="53" t="s">
        <v>2</v>
      </c>
      <c r="D814" s="53">
        <v>2011</v>
      </c>
      <c r="E814" s="53" t="s">
        <v>994</v>
      </c>
      <c r="F814" s="53">
        <v>8</v>
      </c>
      <c r="G814" s="55" t="s">
        <v>395</v>
      </c>
      <c r="H814" s="53" t="s">
        <v>135</v>
      </c>
      <c r="I814" s="53"/>
      <c r="J814" s="53" t="s">
        <v>93</v>
      </c>
      <c r="L814" s="57" t="s">
        <v>97</v>
      </c>
      <c r="M814" s="57" t="s">
        <v>1</v>
      </c>
      <c r="N814" s="58" t="s">
        <v>1002</v>
      </c>
      <c r="O814" s="57" t="s">
        <v>93</v>
      </c>
      <c r="P814" s="70"/>
    </row>
    <row r="815" spans="2:16" ht="12" customHeight="1" x14ac:dyDescent="0.2">
      <c r="B815" s="53" t="s">
        <v>104</v>
      </c>
      <c r="C815" s="53" t="s">
        <v>2</v>
      </c>
      <c r="D815" s="53">
        <v>2011</v>
      </c>
      <c r="E815" s="53" t="s">
        <v>994</v>
      </c>
      <c r="F815" s="53">
        <v>9</v>
      </c>
      <c r="G815" s="55" t="s">
        <v>501</v>
      </c>
      <c r="H815" s="53" t="s">
        <v>154</v>
      </c>
      <c r="I815" s="53"/>
      <c r="J815" s="53" t="s">
        <v>94</v>
      </c>
      <c r="L815" s="57" t="s">
        <v>97</v>
      </c>
      <c r="M815" s="57" t="s">
        <v>1</v>
      </c>
      <c r="N815" s="58" t="s">
        <v>1003</v>
      </c>
      <c r="O815" s="57" t="s">
        <v>93</v>
      </c>
      <c r="P815" s="70"/>
    </row>
    <row r="816" spans="2:16" ht="12" customHeight="1" x14ac:dyDescent="0.2">
      <c r="B816" s="53" t="s">
        <v>104</v>
      </c>
      <c r="C816" s="53" t="s">
        <v>2</v>
      </c>
      <c r="D816" s="53">
        <v>2011</v>
      </c>
      <c r="E816" s="53" t="s">
        <v>994</v>
      </c>
      <c r="F816" s="53">
        <v>10</v>
      </c>
      <c r="G816" s="55" t="s">
        <v>399</v>
      </c>
      <c r="H816" s="53" t="s">
        <v>132</v>
      </c>
      <c r="I816" s="53"/>
      <c r="J816" s="53" t="s">
        <v>94</v>
      </c>
      <c r="L816" s="57" t="s">
        <v>97</v>
      </c>
      <c r="M816" s="57" t="s">
        <v>1</v>
      </c>
      <c r="N816" s="58" t="s">
        <v>1004</v>
      </c>
      <c r="O816" s="57" t="s">
        <v>94</v>
      </c>
      <c r="P816" s="70"/>
    </row>
    <row r="817" spans="2:16" ht="12" customHeight="1" x14ac:dyDescent="0.2">
      <c r="B817" s="53" t="s">
        <v>104</v>
      </c>
      <c r="C817" s="53" t="s">
        <v>2</v>
      </c>
      <c r="D817" s="53">
        <v>2011</v>
      </c>
      <c r="E817" s="53" t="s">
        <v>994</v>
      </c>
      <c r="F817" s="53">
        <v>11</v>
      </c>
      <c r="G817" s="55" t="s">
        <v>480</v>
      </c>
      <c r="H817" s="53" t="s">
        <v>172</v>
      </c>
      <c r="I817" s="53"/>
      <c r="J817" s="53" t="s">
        <v>94</v>
      </c>
      <c r="L817" s="57" t="s">
        <v>97</v>
      </c>
      <c r="M817" s="57" t="s">
        <v>1</v>
      </c>
      <c r="N817" s="58" t="s">
        <v>1005</v>
      </c>
      <c r="O817" s="57" t="s">
        <v>94</v>
      </c>
      <c r="P817" s="70"/>
    </row>
    <row r="818" spans="2:16" ht="12" customHeight="1" x14ac:dyDescent="0.2">
      <c r="B818" s="53" t="s">
        <v>104</v>
      </c>
      <c r="C818" s="53" t="s">
        <v>2</v>
      </c>
      <c r="D818" s="53">
        <v>2011</v>
      </c>
      <c r="E818" s="53" t="s">
        <v>994</v>
      </c>
      <c r="F818" s="53">
        <v>12</v>
      </c>
      <c r="G818" s="55" t="s">
        <v>443</v>
      </c>
      <c r="H818" s="53" t="s">
        <v>264</v>
      </c>
      <c r="I818" s="53"/>
      <c r="J818" s="53" t="s">
        <v>94</v>
      </c>
      <c r="L818" s="57" t="s">
        <v>97</v>
      </c>
      <c r="M818" s="57" t="s">
        <v>1</v>
      </c>
      <c r="N818" s="71" t="s">
        <v>1006</v>
      </c>
      <c r="O818" s="57" t="s">
        <v>94</v>
      </c>
      <c r="P818" s="70"/>
    </row>
    <row r="819" spans="2:16" ht="12" customHeight="1" x14ac:dyDescent="0.2">
      <c r="B819" s="53" t="s">
        <v>104</v>
      </c>
      <c r="C819" s="53" t="s">
        <v>2</v>
      </c>
      <c r="D819" s="53">
        <v>2011</v>
      </c>
      <c r="E819" s="53" t="s">
        <v>994</v>
      </c>
      <c r="F819" s="53">
        <v>13</v>
      </c>
      <c r="G819" s="55" t="s">
        <v>529</v>
      </c>
      <c r="H819" s="53" t="s">
        <v>429</v>
      </c>
      <c r="I819" s="53"/>
      <c r="J819" s="53" t="s">
        <v>94</v>
      </c>
      <c r="L819" s="57" t="s">
        <v>97</v>
      </c>
      <c r="M819" s="57" t="s">
        <v>1</v>
      </c>
      <c r="N819" s="58" t="s">
        <v>1007</v>
      </c>
      <c r="O819" s="57" t="s">
        <v>94</v>
      </c>
      <c r="P819" s="70"/>
    </row>
    <row r="820" spans="2:16" ht="12" customHeight="1" x14ac:dyDescent="0.2">
      <c r="B820" s="53" t="s">
        <v>104</v>
      </c>
      <c r="C820" s="53" t="s">
        <v>2</v>
      </c>
      <c r="D820" s="53">
        <v>2011</v>
      </c>
      <c r="E820" s="53" t="s">
        <v>994</v>
      </c>
      <c r="F820" s="53">
        <v>14</v>
      </c>
      <c r="G820" s="55" t="s">
        <v>418</v>
      </c>
      <c r="H820" s="53" t="s">
        <v>455</v>
      </c>
      <c r="I820" s="53"/>
      <c r="J820" s="53" t="s">
        <v>93</v>
      </c>
      <c r="L820" s="57" t="s">
        <v>97</v>
      </c>
      <c r="M820" s="57" t="s">
        <v>1</v>
      </c>
      <c r="N820" s="58" t="s">
        <v>1008</v>
      </c>
      <c r="O820" s="57" t="s">
        <v>94</v>
      </c>
      <c r="P820" s="70"/>
    </row>
    <row r="821" spans="2:16" ht="12" customHeight="1" x14ac:dyDescent="0.2">
      <c r="B821" s="53" t="s">
        <v>104</v>
      </c>
      <c r="C821" s="53" t="s">
        <v>2</v>
      </c>
      <c r="D821" s="53">
        <v>2011</v>
      </c>
      <c r="E821" s="53" t="s">
        <v>994</v>
      </c>
      <c r="F821" s="53">
        <v>15</v>
      </c>
      <c r="G821" s="55" t="s">
        <v>439</v>
      </c>
      <c r="H821" s="53" t="s">
        <v>264</v>
      </c>
      <c r="I821" s="53"/>
      <c r="J821" s="53" t="s">
        <v>94</v>
      </c>
      <c r="L821" s="57" t="s">
        <v>97</v>
      </c>
      <c r="M821" s="57" t="s">
        <v>1</v>
      </c>
      <c r="N821" s="58" t="s">
        <v>1009</v>
      </c>
      <c r="O821" s="57" t="s">
        <v>94</v>
      </c>
      <c r="P821" s="70"/>
    </row>
    <row r="822" spans="2:16" ht="12" customHeight="1" x14ac:dyDescent="0.2">
      <c r="B822" s="53" t="s">
        <v>104</v>
      </c>
      <c r="C822" s="53" t="s">
        <v>2</v>
      </c>
      <c r="D822" s="53">
        <v>2011</v>
      </c>
      <c r="E822" s="53" t="s">
        <v>994</v>
      </c>
      <c r="F822" s="53">
        <v>16</v>
      </c>
      <c r="G822" s="55" t="s">
        <v>531</v>
      </c>
      <c r="H822" s="53" t="s">
        <v>249</v>
      </c>
      <c r="I822" s="53"/>
      <c r="J822" s="53" t="s">
        <v>94</v>
      </c>
      <c r="L822" s="57" t="s">
        <v>97</v>
      </c>
      <c r="M822" s="57" t="s">
        <v>1</v>
      </c>
      <c r="N822" s="58" t="s">
        <v>1010</v>
      </c>
      <c r="O822" s="57" t="s">
        <v>94</v>
      </c>
      <c r="P822" s="70"/>
    </row>
    <row r="823" spans="2:16" ht="12" customHeight="1" x14ac:dyDescent="0.2">
      <c r="B823" s="53" t="s">
        <v>104</v>
      </c>
      <c r="C823" s="53" t="s">
        <v>2</v>
      </c>
      <c r="D823" s="53">
        <v>2011</v>
      </c>
      <c r="E823" s="53" t="s">
        <v>994</v>
      </c>
      <c r="F823" s="53">
        <v>17</v>
      </c>
      <c r="G823" s="55" t="s">
        <v>416</v>
      </c>
      <c r="H823" s="53" t="s">
        <v>142</v>
      </c>
      <c r="I823" s="53"/>
      <c r="J823" s="53" t="s">
        <v>94</v>
      </c>
      <c r="L823" s="57" t="s">
        <v>97</v>
      </c>
      <c r="M823" s="57" t="s">
        <v>1</v>
      </c>
      <c r="N823" s="58" t="s">
        <v>1011</v>
      </c>
      <c r="O823" s="57" t="s">
        <v>94</v>
      </c>
      <c r="P823" s="70"/>
    </row>
    <row r="824" spans="2:16" ht="12" customHeight="1" x14ac:dyDescent="0.2">
      <c r="B824" s="53" t="s">
        <v>104</v>
      </c>
      <c r="C824" s="53" t="s">
        <v>2</v>
      </c>
      <c r="D824" s="53">
        <v>2011</v>
      </c>
      <c r="E824" s="53" t="s">
        <v>994</v>
      </c>
      <c r="F824" s="53">
        <v>18</v>
      </c>
      <c r="G824" s="55" t="s">
        <v>513</v>
      </c>
      <c r="H824" s="53" t="s">
        <v>789</v>
      </c>
      <c r="I824" s="53"/>
      <c r="J824" s="53" t="s">
        <v>94</v>
      </c>
      <c r="L824" s="57" t="s">
        <v>97</v>
      </c>
      <c r="M824" s="57" t="s">
        <v>1</v>
      </c>
      <c r="N824" s="58" t="s">
        <v>1012</v>
      </c>
      <c r="O824" s="57" t="s">
        <v>94</v>
      </c>
      <c r="P824" s="70"/>
    </row>
    <row r="825" spans="2:16" ht="12" customHeight="1" x14ac:dyDescent="0.2">
      <c r="B825" s="53" t="s">
        <v>104</v>
      </c>
      <c r="C825" s="53" t="s">
        <v>2</v>
      </c>
      <c r="D825" s="53">
        <v>2011</v>
      </c>
      <c r="E825" s="53" t="s">
        <v>994</v>
      </c>
      <c r="F825" s="53">
        <v>19</v>
      </c>
      <c r="G825" s="55" t="s">
        <v>508</v>
      </c>
      <c r="H825" s="53" t="s">
        <v>789</v>
      </c>
      <c r="I825" s="53"/>
      <c r="J825" s="53" t="s">
        <v>94</v>
      </c>
      <c r="L825" s="57" t="s">
        <v>97</v>
      </c>
      <c r="M825" s="57" t="s">
        <v>1</v>
      </c>
      <c r="N825" s="71" t="s">
        <v>1013</v>
      </c>
      <c r="O825" s="57" t="s">
        <v>94</v>
      </c>
      <c r="P825" s="70"/>
    </row>
    <row r="826" spans="2:16" ht="12" customHeight="1" x14ac:dyDescent="0.2">
      <c r="B826" s="53" t="s">
        <v>104</v>
      </c>
      <c r="C826" s="53" t="s">
        <v>2</v>
      </c>
      <c r="D826" s="53">
        <v>2011</v>
      </c>
      <c r="E826" s="53" t="s">
        <v>994</v>
      </c>
      <c r="F826" s="53">
        <v>20</v>
      </c>
      <c r="G826" s="55" t="s">
        <v>444</v>
      </c>
      <c r="H826" s="53" t="s">
        <v>135</v>
      </c>
      <c r="I826" s="53"/>
      <c r="J826" s="53" t="s">
        <v>93</v>
      </c>
      <c r="L826" s="57" t="s">
        <v>97</v>
      </c>
      <c r="M826" s="57" t="s">
        <v>1</v>
      </c>
      <c r="N826" s="58" t="s">
        <v>1014</v>
      </c>
      <c r="O826" s="57" t="s">
        <v>94</v>
      </c>
      <c r="P826" s="70"/>
    </row>
    <row r="827" spans="2:16" ht="12" customHeight="1" x14ac:dyDescent="0.2">
      <c r="B827" s="53" t="s">
        <v>104</v>
      </c>
      <c r="C827" s="53" t="s">
        <v>2</v>
      </c>
      <c r="D827" s="53">
        <v>2011</v>
      </c>
      <c r="E827" s="53" t="s">
        <v>994</v>
      </c>
      <c r="F827" s="53">
        <v>21</v>
      </c>
      <c r="G827" s="55" t="s">
        <v>413</v>
      </c>
      <c r="H827" s="53" t="s">
        <v>172</v>
      </c>
      <c r="I827" s="53"/>
      <c r="J827" s="53" t="s">
        <v>94</v>
      </c>
      <c r="L827" s="57" t="s">
        <v>97</v>
      </c>
      <c r="M827" s="57" t="s">
        <v>1</v>
      </c>
      <c r="N827" s="58" t="s">
        <v>1015</v>
      </c>
      <c r="O827" s="57" t="s">
        <v>94</v>
      </c>
      <c r="P827" s="70"/>
    </row>
    <row r="828" spans="2:16" ht="12" customHeight="1" x14ac:dyDescent="0.2">
      <c r="B828" s="53" t="s">
        <v>104</v>
      </c>
      <c r="C828" s="53" t="s">
        <v>2</v>
      </c>
      <c r="D828" s="53">
        <v>2011</v>
      </c>
      <c r="E828" s="53" t="s">
        <v>994</v>
      </c>
      <c r="F828" s="53">
        <v>22</v>
      </c>
      <c r="G828" s="55" t="s">
        <v>422</v>
      </c>
      <c r="H828" s="53" t="s">
        <v>249</v>
      </c>
      <c r="I828" s="53"/>
      <c r="J828" s="53" t="s">
        <v>94</v>
      </c>
      <c r="L828" s="57" t="s">
        <v>97</v>
      </c>
      <c r="M828" s="57" t="s">
        <v>1</v>
      </c>
      <c r="N828" s="58" t="s">
        <v>1016</v>
      </c>
      <c r="O828" s="57" t="s">
        <v>94</v>
      </c>
      <c r="P828" s="70"/>
    </row>
    <row r="829" spans="2:16" ht="12" customHeight="1" x14ac:dyDescent="0.2">
      <c r="B829" s="53" t="s">
        <v>104</v>
      </c>
      <c r="C829" s="53" t="s">
        <v>2</v>
      </c>
      <c r="D829" s="53">
        <v>2011</v>
      </c>
      <c r="E829" s="53" t="s">
        <v>994</v>
      </c>
      <c r="F829" s="53">
        <v>23</v>
      </c>
      <c r="G829" s="55" t="s">
        <v>473</v>
      </c>
      <c r="H829" s="53" t="s">
        <v>129</v>
      </c>
      <c r="I829" s="53"/>
      <c r="J829" s="53" t="s">
        <v>94</v>
      </c>
      <c r="L829" s="57" t="s">
        <v>97</v>
      </c>
      <c r="M829" s="57" t="s">
        <v>1</v>
      </c>
      <c r="N829" s="58" t="s">
        <v>1017</v>
      </c>
      <c r="O829" s="57" t="s">
        <v>94</v>
      </c>
      <c r="P829" s="70"/>
    </row>
    <row r="830" spans="2:16" ht="12" customHeight="1" x14ac:dyDescent="0.2">
      <c r="B830" s="53" t="s">
        <v>104</v>
      </c>
      <c r="C830" s="53" t="s">
        <v>2</v>
      </c>
      <c r="D830" s="53">
        <v>2011</v>
      </c>
      <c r="E830" s="53" t="s">
        <v>994</v>
      </c>
      <c r="F830" s="53">
        <v>24</v>
      </c>
      <c r="G830" s="55" t="s">
        <v>390</v>
      </c>
      <c r="H830" s="53" t="s">
        <v>175</v>
      </c>
      <c r="I830" s="53"/>
      <c r="J830" s="53" t="s">
        <v>93</v>
      </c>
      <c r="L830" s="57" t="s">
        <v>97</v>
      </c>
      <c r="M830" s="57" t="s">
        <v>1</v>
      </c>
      <c r="N830" s="58" t="s">
        <v>1018</v>
      </c>
      <c r="O830" s="57" t="s">
        <v>94</v>
      </c>
      <c r="P830" s="70"/>
    </row>
    <row r="831" spans="2:16" ht="12" customHeight="1" x14ac:dyDescent="0.2">
      <c r="B831" s="53" t="s">
        <v>104</v>
      </c>
      <c r="C831" s="53" t="s">
        <v>2</v>
      </c>
      <c r="D831" s="53">
        <v>2011</v>
      </c>
      <c r="E831" s="53" t="s">
        <v>994</v>
      </c>
      <c r="F831" s="53">
        <v>25</v>
      </c>
      <c r="G831" s="55" t="s">
        <v>433</v>
      </c>
      <c r="H831" s="53" t="s">
        <v>789</v>
      </c>
      <c r="I831" s="53"/>
      <c r="J831" s="53" t="s">
        <v>94</v>
      </c>
      <c r="L831" s="57" t="s">
        <v>97</v>
      </c>
      <c r="M831" s="57" t="s">
        <v>1</v>
      </c>
      <c r="N831" s="58" t="s">
        <v>1019</v>
      </c>
      <c r="O831" s="57" t="s">
        <v>94</v>
      </c>
      <c r="P831" s="70"/>
    </row>
    <row r="832" spans="2:16" ht="12" customHeight="1" x14ac:dyDescent="0.2">
      <c r="B832" s="53" t="s">
        <v>104</v>
      </c>
      <c r="C832" s="53" t="s">
        <v>2</v>
      </c>
      <c r="D832" s="53">
        <v>2011</v>
      </c>
      <c r="E832" s="53" t="s">
        <v>994</v>
      </c>
      <c r="F832" s="53">
        <v>26</v>
      </c>
      <c r="G832" s="55" t="s">
        <v>382</v>
      </c>
      <c r="H832" s="53" t="s">
        <v>273</v>
      </c>
      <c r="I832" s="53"/>
      <c r="J832" s="53" t="s">
        <v>94</v>
      </c>
      <c r="L832" s="57" t="s">
        <v>97</v>
      </c>
      <c r="M832" s="57" t="s">
        <v>1</v>
      </c>
      <c r="N832" s="71" t="s">
        <v>1020</v>
      </c>
      <c r="O832" s="57" t="s">
        <v>94</v>
      </c>
      <c r="P832" s="70"/>
    </row>
    <row r="833" spans="2:16" ht="12" customHeight="1" x14ac:dyDescent="0.2">
      <c r="B833" s="53" t="s">
        <v>104</v>
      </c>
      <c r="C833" s="53" t="s">
        <v>2</v>
      </c>
      <c r="D833" s="53">
        <v>2011</v>
      </c>
      <c r="E833" s="53" t="s">
        <v>994</v>
      </c>
      <c r="F833" s="53">
        <v>27</v>
      </c>
      <c r="G833" s="55" t="s">
        <v>459</v>
      </c>
      <c r="H833" s="53" t="s">
        <v>175</v>
      </c>
      <c r="I833" s="53"/>
      <c r="J833" s="53" t="s">
        <v>94</v>
      </c>
      <c r="L833" s="57" t="s">
        <v>97</v>
      </c>
      <c r="M833" s="57" t="s">
        <v>1</v>
      </c>
      <c r="N833" s="71" t="s">
        <v>1021</v>
      </c>
      <c r="O833" s="57" t="s">
        <v>94</v>
      </c>
      <c r="P833" s="70"/>
    </row>
    <row r="834" spans="2:16" ht="12" customHeight="1" x14ac:dyDescent="0.2">
      <c r="B834" s="53" t="s">
        <v>104</v>
      </c>
      <c r="C834" s="53" t="s">
        <v>2</v>
      </c>
      <c r="D834" s="53">
        <v>2011</v>
      </c>
      <c r="E834" s="53" t="s">
        <v>994</v>
      </c>
      <c r="F834" s="53">
        <v>28</v>
      </c>
      <c r="G834" s="55" t="s">
        <v>507</v>
      </c>
      <c r="H834" s="53" t="s">
        <v>789</v>
      </c>
      <c r="I834" s="53"/>
      <c r="J834" s="53" t="s">
        <v>94</v>
      </c>
      <c r="L834" s="57" t="s">
        <v>97</v>
      </c>
      <c r="M834" s="57" t="s">
        <v>1</v>
      </c>
      <c r="N834" s="58" t="s">
        <v>1022</v>
      </c>
      <c r="O834" s="57" t="s">
        <v>94</v>
      </c>
      <c r="P834" s="70"/>
    </row>
    <row r="835" spans="2:16" ht="12" customHeight="1" x14ac:dyDescent="0.2">
      <c r="B835" s="53" t="s">
        <v>104</v>
      </c>
      <c r="C835" s="53" t="s">
        <v>2</v>
      </c>
      <c r="D835" s="53">
        <v>2011</v>
      </c>
      <c r="E835" s="53" t="s">
        <v>994</v>
      </c>
      <c r="F835" s="53">
        <v>29</v>
      </c>
      <c r="G835" s="55" t="s">
        <v>448</v>
      </c>
      <c r="H835" s="53" t="s">
        <v>789</v>
      </c>
      <c r="I835" s="53"/>
      <c r="J835" s="53" t="s">
        <v>94</v>
      </c>
      <c r="L835" s="57" t="s">
        <v>97</v>
      </c>
      <c r="M835" s="57" t="s">
        <v>1</v>
      </c>
      <c r="N835" s="58" t="s">
        <v>1023</v>
      </c>
      <c r="O835" s="57" t="s">
        <v>94</v>
      </c>
      <c r="P835" s="70"/>
    </row>
    <row r="836" spans="2:16" ht="12" customHeight="1" x14ac:dyDescent="0.2">
      <c r="B836" s="53" t="s">
        <v>104</v>
      </c>
      <c r="C836" s="53" t="s">
        <v>2</v>
      </c>
      <c r="D836" s="53">
        <v>2011</v>
      </c>
      <c r="E836" s="53" t="s">
        <v>994</v>
      </c>
      <c r="F836" s="53">
        <v>30</v>
      </c>
      <c r="G836" s="55" t="s">
        <v>428</v>
      </c>
      <c r="H836" s="53" t="s">
        <v>374</v>
      </c>
      <c r="I836" s="53"/>
      <c r="J836" s="53" t="s">
        <v>94</v>
      </c>
      <c r="L836" s="57" t="s">
        <v>97</v>
      </c>
      <c r="M836" s="57" t="s">
        <v>1</v>
      </c>
      <c r="N836" s="58" t="s">
        <v>1024</v>
      </c>
      <c r="O836" s="57" t="s">
        <v>94</v>
      </c>
      <c r="P836" s="70"/>
    </row>
    <row r="837" spans="2:16" ht="12" customHeight="1" x14ac:dyDescent="0.2">
      <c r="B837" s="53" t="s">
        <v>104</v>
      </c>
      <c r="C837" s="53" t="s">
        <v>2</v>
      </c>
      <c r="D837" s="53">
        <v>2011</v>
      </c>
      <c r="E837" s="53" t="s">
        <v>994</v>
      </c>
      <c r="F837" s="53">
        <v>31</v>
      </c>
      <c r="G837" s="55" t="s">
        <v>557</v>
      </c>
      <c r="H837" s="53" t="s">
        <v>249</v>
      </c>
      <c r="I837" s="53"/>
      <c r="J837" s="53" t="s">
        <v>94</v>
      </c>
      <c r="L837" s="57" t="s">
        <v>97</v>
      </c>
      <c r="M837" s="57" t="s">
        <v>1</v>
      </c>
      <c r="N837" s="58" t="s">
        <v>1025</v>
      </c>
      <c r="O837" s="57" t="s">
        <v>93</v>
      </c>
      <c r="P837" s="70"/>
    </row>
    <row r="838" spans="2:16" ht="12" customHeight="1" x14ac:dyDescent="0.2">
      <c r="B838" s="53" t="s">
        <v>104</v>
      </c>
      <c r="C838" s="53" t="s">
        <v>2</v>
      </c>
      <c r="D838" s="53">
        <v>2011</v>
      </c>
      <c r="E838" s="53" t="s">
        <v>994</v>
      </c>
      <c r="F838" s="53">
        <v>32</v>
      </c>
      <c r="G838" s="55" t="s">
        <v>559</v>
      </c>
      <c r="H838" s="53" t="s">
        <v>789</v>
      </c>
      <c r="I838" s="53"/>
      <c r="J838" s="53" t="s">
        <v>94</v>
      </c>
      <c r="L838" s="57" t="s">
        <v>97</v>
      </c>
      <c r="M838" s="57" t="s">
        <v>1</v>
      </c>
      <c r="N838" s="71" t="s">
        <v>1026</v>
      </c>
      <c r="O838" s="57" t="s">
        <v>93</v>
      </c>
      <c r="P838" s="70"/>
    </row>
    <row r="839" spans="2:16" ht="12" customHeight="1" x14ac:dyDescent="0.2">
      <c r="B839" s="53" t="s">
        <v>104</v>
      </c>
      <c r="C839" s="53" t="s">
        <v>2</v>
      </c>
      <c r="D839" s="53">
        <v>2011</v>
      </c>
      <c r="E839" s="53" t="s">
        <v>994</v>
      </c>
      <c r="F839" s="53">
        <v>33</v>
      </c>
      <c r="G839" s="55" t="s">
        <v>464</v>
      </c>
      <c r="H839" s="53" t="s">
        <v>249</v>
      </c>
      <c r="I839" s="53"/>
      <c r="J839" s="53" t="s">
        <v>94</v>
      </c>
      <c r="L839" s="57" t="s">
        <v>97</v>
      </c>
      <c r="M839" s="57" t="s">
        <v>1</v>
      </c>
      <c r="N839" s="71" t="s">
        <v>1027</v>
      </c>
      <c r="O839" s="57" t="s">
        <v>94</v>
      </c>
      <c r="P839" s="70"/>
    </row>
    <row r="840" spans="2:16" ht="12" customHeight="1" x14ac:dyDescent="0.2">
      <c r="B840" s="53" t="s">
        <v>104</v>
      </c>
      <c r="C840" s="53" t="s">
        <v>2</v>
      </c>
      <c r="D840" s="53">
        <v>2011</v>
      </c>
      <c r="E840" s="53" t="s">
        <v>994</v>
      </c>
      <c r="F840" s="53">
        <v>34</v>
      </c>
      <c r="G840" s="55" t="s">
        <v>446</v>
      </c>
      <c r="H840" s="53" t="s">
        <v>142</v>
      </c>
      <c r="I840" s="53"/>
      <c r="J840" s="53" t="s">
        <v>94</v>
      </c>
      <c r="L840" s="57" t="s">
        <v>97</v>
      </c>
      <c r="M840" s="57" t="s">
        <v>1</v>
      </c>
      <c r="N840" s="58" t="s">
        <v>1028</v>
      </c>
      <c r="O840" s="57" t="s">
        <v>94</v>
      </c>
      <c r="P840" s="70"/>
    </row>
    <row r="841" spans="2:16" ht="12" customHeight="1" x14ac:dyDescent="0.2">
      <c r="B841" s="53" t="s">
        <v>104</v>
      </c>
      <c r="C841" s="53" t="s">
        <v>2</v>
      </c>
      <c r="D841" s="53">
        <v>2011</v>
      </c>
      <c r="E841" s="53" t="s">
        <v>994</v>
      </c>
      <c r="F841" s="53">
        <v>35</v>
      </c>
      <c r="G841" s="55" t="s">
        <v>421</v>
      </c>
      <c r="H841" s="53" t="s">
        <v>249</v>
      </c>
      <c r="I841" s="53"/>
      <c r="J841" s="53" t="s">
        <v>94</v>
      </c>
      <c r="L841" s="57" t="s">
        <v>97</v>
      </c>
      <c r="M841" s="57" t="s">
        <v>1</v>
      </c>
      <c r="N841" s="58" t="s">
        <v>1029</v>
      </c>
      <c r="O841" s="57" t="s">
        <v>94</v>
      </c>
      <c r="P841" s="70"/>
    </row>
    <row r="842" spans="2:16" ht="12" customHeight="1" x14ac:dyDescent="0.2">
      <c r="B842" s="53" t="s">
        <v>104</v>
      </c>
      <c r="C842" s="53" t="s">
        <v>2</v>
      </c>
      <c r="D842" s="53">
        <v>2011</v>
      </c>
      <c r="E842" s="53" t="s">
        <v>994</v>
      </c>
      <c r="F842" s="53">
        <v>36</v>
      </c>
      <c r="G842" s="55" t="s">
        <v>490</v>
      </c>
      <c r="H842" s="53" t="s">
        <v>455</v>
      </c>
      <c r="I842" s="53"/>
      <c r="J842" s="53" t="s">
        <v>94</v>
      </c>
      <c r="L842" s="57" t="s">
        <v>97</v>
      </c>
      <c r="M842" s="57" t="s">
        <v>1</v>
      </c>
      <c r="N842" s="58" t="s">
        <v>1030</v>
      </c>
      <c r="O842" s="57" t="s">
        <v>93</v>
      </c>
      <c r="P842" s="70"/>
    </row>
    <row r="843" spans="2:16" ht="12" customHeight="1" x14ac:dyDescent="0.2">
      <c r="B843" s="53" t="s">
        <v>104</v>
      </c>
      <c r="C843" s="53" t="s">
        <v>2</v>
      </c>
      <c r="D843" s="53">
        <v>2011</v>
      </c>
      <c r="E843" s="53" t="s">
        <v>994</v>
      </c>
      <c r="F843" s="53">
        <v>37</v>
      </c>
      <c r="G843" s="55" t="s">
        <v>552</v>
      </c>
      <c r="H843" s="53" t="s">
        <v>154</v>
      </c>
      <c r="I843" s="53"/>
      <c r="J843" s="53" t="s">
        <v>94</v>
      </c>
      <c r="L843" s="57" t="s">
        <v>97</v>
      </c>
      <c r="M843" s="57" t="s">
        <v>1</v>
      </c>
      <c r="N843" s="58" t="s">
        <v>1031</v>
      </c>
      <c r="O843" s="57" t="s">
        <v>94</v>
      </c>
      <c r="P843" s="70"/>
    </row>
    <row r="844" spans="2:16" ht="12" customHeight="1" x14ac:dyDescent="0.2">
      <c r="B844" s="53" t="s">
        <v>104</v>
      </c>
      <c r="C844" s="53" t="s">
        <v>2</v>
      </c>
      <c r="D844" s="53">
        <v>2011</v>
      </c>
      <c r="E844" s="53" t="s">
        <v>994</v>
      </c>
      <c r="F844" s="53">
        <v>38</v>
      </c>
      <c r="G844" s="55" t="s">
        <v>539</v>
      </c>
      <c r="H844" s="53" t="s">
        <v>854</v>
      </c>
      <c r="I844" s="53"/>
      <c r="J844" s="53" t="s">
        <v>94</v>
      </c>
      <c r="L844" s="57" t="s">
        <v>97</v>
      </c>
      <c r="M844" s="57" t="s">
        <v>1</v>
      </c>
      <c r="N844" s="72" t="s">
        <v>1032</v>
      </c>
      <c r="O844" s="57" t="s">
        <v>94</v>
      </c>
      <c r="P844" s="70"/>
    </row>
    <row r="845" spans="2:16" ht="12" customHeight="1" x14ac:dyDescent="0.2">
      <c r="B845" s="53" t="s">
        <v>104</v>
      </c>
      <c r="C845" s="53" t="s">
        <v>2</v>
      </c>
      <c r="D845" s="53">
        <v>2011</v>
      </c>
      <c r="E845" s="53" t="s">
        <v>994</v>
      </c>
      <c r="F845" s="53">
        <v>39</v>
      </c>
      <c r="G845" s="55" t="s">
        <v>497</v>
      </c>
      <c r="H845" s="53" t="s">
        <v>181</v>
      </c>
      <c r="I845" s="53"/>
      <c r="J845" s="53" t="s">
        <v>94</v>
      </c>
      <c r="L845" s="57" t="s">
        <v>97</v>
      </c>
      <c r="M845" s="57" t="s">
        <v>1</v>
      </c>
      <c r="N845" s="58" t="s">
        <v>1033</v>
      </c>
      <c r="O845" s="57" t="s">
        <v>93</v>
      </c>
      <c r="P845" s="70"/>
    </row>
    <row r="846" spans="2:16" ht="12" customHeight="1" x14ac:dyDescent="0.2">
      <c r="B846" s="53" t="s">
        <v>104</v>
      </c>
      <c r="C846" s="53" t="s">
        <v>2</v>
      </c>
      <c r="D846" s="53">
        <v>2011</v>
      </c>
      <c r="E846" s="53" t="s">
        <v>994</v>
      </c>
      <c r="F846" s="53">
        <v>40</v>
      </c>
      <c r="G846" s="55" t="s">
        <v>481</v>
      </c>
      <c r="H846" s="53" t="s">
        <v>229</v>
      </c>
      <c r="I846" s="53"/>
      <c r="J846" s="53" t="s">
        <v>93</v>
      </c>
      <c r="L846" s="57" t="s">
        <v>97</v>
      </c>
      <c r="M846" s="57" t="s">
        <v>1</v>
      </c>
      <c r="N846" s="72" t="s">
        <v>1034</v>
      </c>
      <c r="O846" s="57" t="s">
        <v>93</v>
      </c>
      <c r="P846" s="70"/>
    </row>
    <row r="847" spans="2:16" ht="12" customHeight="1" x14ac:dyDescent="0.2">
      <c r="B847" s="53" t="s">
        <v>104</v>
      </c>
      <c r="C847" s="53" t="s">
        <v>2</v>
      </c>
      <c r="D847" s="53">
        <v>2011</v>
      </c>
      <c r="E847" s="53" t="s">
        <v>994</v>
      </c>
      <c r="F847" s="53">
        <v>41</v>
      </c>
      <c r="G847" s="55" t="s">
        <v>536</v>
      </c>
      <c r="H847" s="53" t="s">
        <v>145</v>
      </c>
      <c r="I847" s="53"/>
      <c r="J847" s="53" t="s">
        <v>94</v>
      </c>
      <c r="L847" s="57" t="s">
        <v>97</v>
      </c>
      <c r="M847" s="57" t="s">
        <v>1</v>
      </c>
      <c r="N847" s="58" t="s">
        <v>1035</v>
      </c>
      <c r="O847" s="57" t="s">
        <v>94</v>
      </c>
      <c r="P847" s="70"/>
    </row>
    <row r="848" spans="2:16" ht="12" customHeight="1" x14ac:dyDescent="0.2">
      <c r="B848" s="53" t="s">
        <v>104</v>
      </c>
      <c r="C848" s="53" t="s">
        <v>2</v>
      </c>
      <c r="D848" s="53">
        <v>2011</v>
      </c>
      <c r="E848" s="53" t="s">
        <v>994</v>
      </c>
      <c r="F848" s="53">
        <v>42</v>
      </c>
      <c r="G848" s="55" t="s">
        <v>537</v>
      </c>
      <c r="H848" s="53" t="s">
        <v>172</v>
      </c>
      <c r="I848" s="53"/>
      <c r="J848" s="53" t="s">
        <v>94</v>
      </c>
      <c r="L848" s="57" t="s">
        <v>97</v>
      </c>
      <c r="M848" s="57" t="s">
        <v>1</v>
      </c>
      <c r="N848" s="58" t="s">
        <v>1036</v>
      </c>
      <c r="O848" s="57" t="s">
        <v>94</v>
      </c>
      <c r="P848" s="70"/>
    </row>
    <row r="849" spans="2:16" ht="12" customHeight="1" x14ac:dyDescent="0.2">
      <c r="B849" s="53" t="s">
        <v>104</v>
      </c>
      <c r="C849" s="53" t="s">
        <v>2</v>
      </c>
      <c r="D849" s="53">
        <v>2011</v>
      </c>
      <c r="E849" s="53" t="s">
        <v>994</v>
      </c>
      <c r="F849" s="53">
        <v>43</v>
      </c>
      <c r="G849" s="55" t="s">
        <v>386</v>
      </c>
      <c r="H849" s="53" t="s">
        <v>249</v>
      </c>
      <c r="I849" s="53"/>
      <c r="J849" s="53" t="s">
        <v>94</v>
      </c>
      <c r="L849" s="57" t="s">
        <v>97</v>
      </c>
      <c r="M849" s="57" t="s">
        <v>1</v>
      </c>
      <c r="N849" s="58" t="s">
        <v>1037</v>
      </c>
      <c r="O849" s="57" t="s">
        <v>94</v>
      </c>
      <c r="P849" s="70"/>
    </row>
    <row r="850" spans="2:16" ht="12" customHeight="1" x14ac:dyDescent="0.2">
      <c r="B850" s="53" t="s">
        <v>104</v>
      </c>
      <c r="C850" s="53" t="s">
        <v>2</v>
      </c>
      <c r="D850" s="53">
        <v>2011</v>
      </c>
      <c r="E850" s="53" t="s">
        <v>994</v>
      </c>
      <c r="F850" s="53">
        <v>44</v>
      </c>
      <c r="G850" s="55" t="s">
        <v>527</v>
      </c>
      <c r="H850" s="53" t="s">
        <v>211</v>
      </c>
      <c r="I850" s="53"/>
      <c r="J850" s="53" t="s">
        <v>94</v>
      </c>
      <c r="L850" s="57" t="s">
        <v>97</v>
      </c>
      <c r="M850" s="57" t="s">
        <v>1</v>
      </c>
      <c r="N850" s="58" t="s">
        <v>1038</v>
      </c>
      <c r="O850" s="57" t="s">
        <v>94</v>
      </c>
      <c r="P850" s="70"/>
    </row>
    <row r="851" spans="2:16" ht="12" customHeight="1" x14ac:dyDescent="0.2">
      <c r="B851" s="53" t="s">
        <v>104</v>
      </c>
      <c r="C851" s="53" t="s">
        <v>2</v>
      </c>
      <c r="D851" s="53">
        <v>2011</v>
      </c>
      <c r="E851" s="53" t="s">
        <v>994</v>
      </c>
      <c r="F851" s="53">
        <v>45</v>
      </c>
      <c r="G851" s="55" t="s">
        <v>475</v>
      </c>
      <c r="H851" s="53" t="s">
        <v>455</v>
      </c>
      <c r="I851" s="53"/>
      <c r="J851" s="53" t="s">
        <v>94</v>
      </c>
      <c r="L851" s="57" t="s">
        <v>97</v>
      </c>
      <c r="M851" s="57" t="s">
        <v>1</v>
      </c>
      <c r="N851" s="58" t="s">
        <v>1039</v>
      </c>
      <c r="O851" s="57" t="s">
        <v>94</v>
      </c>
      <c r="P851" s="70"/>
    </row>
    <row r="852" spans="2:16" ht="12" customHeight="1" x14ac:dyDescent="0.2">
      <c r="B852" s="53" t="s">
        <v>104</v>
      </c>
      <c r="C852" s="53" t="s">
        <v>2</v>
      </c>
      <c r="D852" s="53">
        <v>2011</v>
      </c>
      <c r="E852" s="53" t="s">
        <v>994</v>
      </c>
      <c r="F852" s="53">
        <v>46</v>
      </c>
      <c r="G852" s="55" t="s">
        <v>496</v>
      </c>
      <c r="H852" s="53" t="s">
        <v>211</v>
      </c>
      <c r="I852" s="53"/>
      <c r="J852" s="53" t="s">
        <v>94</v>
      </c>
      <c r="L852" s="57" t="s">
        <v>97</v>
      </c>
      <c r="M852" s="57" t="s">
        <v>1</v>
      </c>
      <c r="N852" s="58" t="s">
        <v>1040</v>
      </c>
      <c r="O852" s="57" t="s">
        <v>94</v>
      </c>
      <c r="P852" s="70"/>
    </row>
    <row r="853" spans="2:16" ht="12" customHeight="1" x14ac:dyDescent="0.2">
      <c r="B853" s="53" t="s">
        <v>104</v>
      </c>
      <c r="C853" s="53" t="s">
        <v>2</v>
      </c>
      <c r="D853" s="53">
        <v>2011</v>
      </c>
      <c r="E853" s="53" t="s">
        <v>994</v>
      </c>
      <c r="F853" s="53">
        <v>47</v>
      </c>
      <c r="G853" s="55" t="s">
        <v>465</v>
      </c>
      <c r="H853" s="53" t="s">
        <v>249</v>
      </c>
      <c r="I853" s="53"/>
      <c r="J853" s="53" t="s">
        <v>94</v>
      </c>
      <c r="L853" s="57" t="s">
        <v>97</v>
      </c>
      <c r="M853" s="57" t="s">
        <v>1</v>
      </c>
      <c r="N853" s="58" t="s">
        <v>1041</v>
      </c>
      <c r="O853" s="57" t="s">
        <v>94</v>
      </c>
      <c r="P853" s="70"/>
    </row>
    <row r="854" spans="2:16" ht="12" customHeight="1" x14ac:dyDescent="0.2">
      <c r="B854" s="53" t="s">
        <v>104</v>
      </c>
      <c r="C854" s="53" t="s">
        <v>2</v>
      </c>
      <c r="D854" s="53">
        <v>2011</v>
      </c>
      <c r="E854" s="53" t="s">
        <v>994</v>
      </c>
      <c r="F854" s="53">
        <v>48</v>
      </c>
      <c r="G854" s="55" t="s">
        <v>511</v>
      </c>
      <c r="H854" s="53" t="s">
        <v>229</v>
      </c>
      <c r="I854" s="53"/>
      <c r="J854" s="53" t="s">
        <v>94</v>
      </c>
      <c r="L854" s="57" t="s">
        <v>97</v>
      </c>
      <c r="M854" s="57" t="s">
        <v>1</v>
      </c>
      <c r="N854" s="58" t="s">
        <v>1042</v>
      </c>
      <c r="O854" s="57" t="s">
        <v>93</v>
      </c>
      <c r="P854" s="70"/>
    </row>
    <row r="855" spans="2:16" ht="12" customHeight="1" x14ac:dyDescent="0.2">
      <c r="B855" s="53" t="s">
        <v>104</v>
      </c>
      <c r="C855" s="53" t="s">
        <v>2</v>
      </c>
      <c r="D855" s="53">
        <v>2011</v>
      </c>
      <c r="E855" s="53" t="s">
        <v>994</v>
      </c>
      <c r="F855" s="53">
        <v>49</v>
      </c>
      <c r="G855" s="55" t="s">
        <v>509</v>
      </c>
      <c r="H855" s="53" t="s">
        <v>789</v>
      </c>
      <c r="I855" s="53"/>
      <c r="J855" s="53" t="s">
        <v>94</v>
      </c>
      <c r="L855" s="57" t="s">
        <v>97</v>
      </c>
      <c r="M855" s="57" t="s">
        <v>1</v>
      </c>
      <c r="N855" s="58" t="s">
        <v>1043</v>
      </c>
      <c r="O855" s="57" t="s">
        <v>94</v>
      </c>
      <c r="P855" s="70"/>
    </row>
    <row r="856" spans="2:16" ht="12" customHeight="1" x14ac:dyDescent="0.2">
      <c r="B856" s="53" t="s">
        <v>104</v>
      </c>
      <c r="C856" s="53" t="s">
        <v>2</v>
      </c>
      <c r="D856" s="53">
        <v>2011</v>
      </c>
      <c r="E856" s="53" t="s">
        <v>994</v>
      </c>
      <c r="F856" s="53">
        <v>50</v>
      </c>
      <c r="G856" s="55" t="s">
        <v>456</v>
      </c>
      <c r="H856" s="53" t="s">
        <v>264</v>
      </c>
      <c r="I856" s="53"/>
      <c r="J856" s="53" t="s">
        <v>94</v>
      </c>
      <c r="L856" s="57" t="s">
        <v>97</v>
      </c>
      <c r="M856" s="57" t="s">
        <v>1</v>
      </c>
      <c r="N856" s="71" t="s">
        <v>1044</v>
      </c>
      <c r="O856" s="57" t="s">
        <v>94</v>
      </c>
      <c r="P856" s="70"/>
    </row>
    <row r="857" spans="2:16" ht="12" customHeight="1" x14ac:dyDescent="0.2">
      <c r="B857" s="53" t="s">
        <v>104</v>
      </c>
      <c r="C857" s="53" t="s">
        <v>2</v>
      </c>
      <c r="D857" s="53">
        <v>2011</v>
      </c>
      <c r="E857" s="53" t="s">
        <v>994</v>
      </c>
      <c r="F857" s="53">
        <v>51</v>
      </c>
      <c r="G857" s="55" t="s">
        <v>512</v>
      </c>
      <c r="H857" s="53" t="s">
        <v>175</v>
      </c>
      <c r="I857" s="53"/>
      <c r="J857" s="53" t="s">
        <v>94</v>
      </c>
      <c r="L857" s="57" t="s">
        <v>97</v>
      </c>
      <c r="M857" s="57" t="s">
        <v>1</v>
      </c>
      <c r="N857" s="58" t="s">
        <v>1045</v>
      </c>
      <c r="O857" s="57" t="s">
        <v>94</v>
      </c>
      <c r="P857" s="70"/>
    </row>
    <row r="858" spans="2:16" ht="12" customHeight="1" x14ac:dyDescent="0.2">
      <c r="B858" s="53" t="s">
        <v>104</v>
      </c>
      <c r="C858" s="53" t="s">
        <v>2</v>
      </c>
      <c r="D858" s="53">
        <v>2011</v>
      </c>
      <c r="E858" s="53" t="s">
        <v>994</v>
      </c>
      <c r="F858" s="53">
        <v>52</v>
      </c>
      <c r="G858" s="55" t="s">
        <v>548</v>
      </c>
      <c r="H858" s="53" t="s">
        <v>854</v>
      </c>
      <c r="I858" s="53"/>
      <c r="J858" s="53" t="s">
        <v>94</v>
      </c>
      <c r="L858" s="57" t="s">
        <v>97</v>
      </c>
      <c r="M858" s="57" t="s">
        <v>1</v>
      </c>
      <c r="N858" s="58" t="s">
        <v>1046</v>
      </c>
      <c r="O858" s="57" t="s">
        <v>94</v>
      </c>
      <c r="P858" s="70"/>
    </row>
    <row r="859" spans="2:16" ht="12" customHeight="1" x14ac:dyDescent="0.2">
      <c r="B859" s="53" t="s">
        <v>104</v>
      </c>
      <c r="C859" s="53" t="s">
        <v>2</v>
      </c>
      <c r="D859" s="53">
        <v>2011</v>
      </c>
      <c r="E859" s="53" t="s">
        <v>994</v>
      </c>
      <c r="F859" s="53">
        <v>53</v>
      </c>
      <c r="G859" s="55" t="s">
        <v>425</v>
      </c>
      <c r="H859" s="53" t="s">
        <v>169</v>
      </c>
      <c r="I859" s="53"/>
      <c r="J859" s="53" t="s">
        <v>94</v>
      </c>
      <c r="L859" s="57" t="s">
        <v>97</v>
      </c>
      <c r="M859" s="57" t="s">
        <v>1</v>
      </c>
      <c r="N859" s="58" t="s">
        <v>1047</v>
      </c>
      <c r="O859" s="57" t="s">
        <v>94</v>
      </c>
      <c r="P859" s="70"/>
    </row>
    <row r="860" spans="2:16" ht="12" customHeight="1" x14ac:dyDescent="0.2">
      <c r="B860" s="53" t="s">
        <v>104</v>
      </c>
      <c r="C860" s="53" t="s">
        <v>2</v>
      </c>
      <c r="D860" s="53">
        <v>2011</v>
      </c>
      <c r="E860" s="53" t="s">
        <v>994</v>
      </c>
      <c r="F860" s="53">
        <v>54</v>
      </c>
      <c r="G860" s="55" t="s">
        <v>495</v>
      </c>
      <c r="H860" s="53" t="s">
        <v>154</v>
      </c>
      <c r="I860" s="53"/>
      <c r="J860" s="53" t="s">
        <v>94</v>
      </c>
      <c r="L860" s="57" t="s">
        <v>97</v>
      </c>
      <c r="M860" s="57" t="s">
        <v>1</v>
      </c>
      <c r="N860" s="58" t="s">
        <v>1048</v>
      </c>
      <c r="O860" s="57" t="s">
        <v>94</v>
      </c>
      <c r="P860" s="70"/>
    </row>
    <row r="861" spans="2:16" ht="12" customHeight="1" x14ac:dyDescent="0.2">
      <c r="B861" s="53" t="s">
        <v>104</v>
      </c>
      <c r="C861" s="53" t="s">
        <v>2</v>
      </c>
      <c r="D861" s="53">
        <v>2011</v>
      </c>
      <c r="E861" s="53" t="s">
        <v>994</v>
      </c>
      <c r="F861" s="53">
        <v>55</v>
      </c>
      <c r="G861" s="55" t="s">
        <v>474</v>
      </c>
      <c r="H861" s="53" t="s">
        <v>249</v>
      </c>
      <c r="I861" s="53"/>
      <c r="J861" s="53" t="s">
        <v>93</v>
      </c>
      <c r="L861" s="57" t="s">
        <v>97</v>
      </c>
      <c r="M861" s="57" t="s">
        <v>1</v>
      </c>
      <c r="N861" s="58" t="s">
        <v>1049</v>
      </c>
      <c r="O861" s="57" t="s">
        <v>94</v>
      </c>
      <c r="P861" s="70"/>
    </row>
    <row r="862" spans="2:16" ht="12" customHeight="1" x14ac:dyDescent="0.2">
      <c r="B862" s="53" t="s">
        <v>104</v>
      </c>
      <c r="C862" s="53" t="s">
        <v>2</v>
      </c>
      <c r="D862" s="53">
        <v>2011</v>
      </c>
      <c r="E862" s="53" t="s">
        <v>994</v>
      </c>
      <c r="F862" s="53">
        <v>56</v>
      </c>
      <c r="G862" s="55" t="s">
        <v>411</v>
      </c>
      <c r="H862" s="53" t="s">
        <v>132</v>
      </c>
      <c r="I862" s="53"/>
      <c r="J862" s="53" t="s">
        <v>94</v>
      </c>
      <c r="L862" s="57" t="s">
        <v>97</v>
      </c>
      <c r="M862" s="57" t="s">
        <v>1</v>
      </c>
      <c r="N862" s="58" t="s">
        <v>1050</v>
      </c>
      <c r="O862" s="57" t="s">
        <v>94</v>
      </c>
      <c r="P862" s="70"/>
    </row>
    <row r="863" spans="2:16" ht="12" customHeight="1" x14ac:dyDescent="0.2">
      <c r="B863" s="53" t="s">
        <v>104</v>
      </c>
      <c r="C863" s="53" t="s">
        <v>2</v>
      </c>
      <c r="D863" s="53">
        <v>2011</v>
      </c>
      <c r="E863" s="53" t="s">
        <v>994</v>
      </c>
      <c r="F863" s="53">
        <v>57</v>
      </c>
      <c r="G863" s="55" t="s">
        <v>389</v>
      </c>
      <c r="H863" s="53" t="s">
        <v>264</v>
      </c>
      <c r="I863" s="53"/>
      <c r="J863" s="53" t="s">
        <v>93</v>
      </c>
      <c r="L863" s="57" t="s">
        <v>97</v>
      </c>
      <c r="M863" s="57" t="s">
        <v>1</v>
      </c>
      <c r="N863" s="58" t="s">
        <v>1051</v>
      </c>
      <c r="O863" s="57" t="s">
        <v>94</v>
      </c>
      <c r="P863" s="70"/>
    </row>
    <row r="864" spans="2:16" ht="12" customHeight="1" x14ac:dyDescent="0.2">
      <c r="B864" s="53" t="s">
        <v>104</v>
      </c>
      <c r="C864" s="53" t="s">
        <v>2</v>
      </c>
      <c r="D864" s="53">
        <v>2011</v>
      </c>
      <c r="E864" s="53" t="s">
        <v>994</v>
      </c>
      <c r="F864" s="53">
        <v>58</v>
      </c>
      <c r="G864" s="55" t="s">
        <v>484</v>
      </c>
      <c r="H864" s="53" t="s">
        <v>234</v>
      </c>
      <c r="I864" s="53"/>
      <c r="J864" s="53" t="s">
        <v>94</v>
      </c>
      <c r="L864" s="57" t="s">
        <v>97</v>
      </c>
      <c r="M864" s="57" t="s">
        <v>1</v>
      </c>
      <c r="N864" s="58" t="s">
        <v>1052</v>
      </c>
      <c r="O864" s="57" t="s">
        <v>94</v>
      </c>
      <c r="P864" s="70"/>
    </row>
    <row r="865" spans="2:16" ht="12" customHeight="1" x14ac:dyDescent="0.2">
      <c r="B865" s="53" t="s">
        <v>104</v>
      </c>
      <c r="C865" s="53" t="s">
        <v>2</v>
      </c>
      <c r="D865" s="53">
        <v>2011</v>
      </c>
      <c r="E865" s="53" t="s">
        <v>994</v>
      </c>
      <c r="F865" s="53">
        <v>59</v>
      </c>
      <c r="G865" s="55" t="s">
        <v>524</v>
      </c>
      <c r="H865" s="53" t="s">
        <v>789</v>
      </c>
      <c r="I865" s="53"/>
      <c r="J865" s="53" t="s">
        <v>94</v>
      </c>
      <c r="L865" s="57" t="s">
        <v>97</v>
      </c>
      <c r="M865" s="57" t="s">
        <v>1</v>
      </c>
      <c r="N865" s="58" t="s">
        <v>1053</v>
      </c>
      <c r="O865" s="57" t="s">
        <v>94</v>
      </c>
      <c r="P865" s="70"/>
    </row>
    <row r="866" spans="2:16" ht="12" customHeight="1" x14ac:dyDescent="0.2">
      <c r="B866" s="53" t="s">
        <v>104</v>
      </c>
      <c r="C866" s="53" t="s">
        <v>2</v>
      </c>
      <c r="D866" s="53">
        <v>2011</v>
      </c>
      <c r="E866" s="53" t="s">
        <v>994</v>
      </c>
      <c r="F866" s="53">
        <v>60</v>
      </c>
      <c r="G866" s="55" t="s">
        <v>514</v>
      </c>
      <c r="H866" s="53" t="s">
        <v>154</v>
      </c>
      <c r="I866" s="53"/>
      <c r="J866" s="53" t="s">
        <v>93</v>
      </c>
      <c r="L866" s="57" t="s">
        <v>97</v>
      </c>
      <c r="M866" s="57" t="s">
        <v>1</v>
      </c>
      <c r="N866" s="72" t="s">
        <v>1054</v>
      </c>
      <c r="O866" s="57" t="s">
        <v>93</v>
      </c>
      <c r="P866" s="70"/>
    </row>
    <row r="867" spans="2:16" ht="12" customHeight="1" x14ac:dyDescent="0.2">
      <c r="B867" s="53" t="s">
        <v>104</v>
      </c>
      <c r="C867" s="53" t="s">
        <v>2</v>
      </c>
      <c r="D867" s="53">
        <v>2011</v>
      </c>
      <c r="E867" s="53" t="s">
        <v>994</v>
      </c>
      <c r="F867" s="53">
        <v>61</v>
      </c>
      <c r="G867" s="55" t="s">
        <v>505</v>
      </c>
      <c r="H867" s="53" t="s">
        <v>877</v>
      </c>
      <c r="I867" s="53"/>
      <c r="J867" s="53" t="s">
        <v>94</v>
      </c>
      <c r="L867" s="57" t="s">
        <v>97</v>
      </c>
      <c r="M867" s="57" t="s">
        <v>1</v>
      </c>
      <c r="N867" s="58" t="s">
        <v>1055</v>
      </c>
      <c r="O867" s="57" t="s">
        <v>94</v>
      </c>
      <c r="P867" s="70"/>
    </row>
    <row r="868" spans="2:16" ht="12" customHeight="1" x14ac:dyDescent="0.2">
      <c r="B868" s="53" t="s">
        <v>104</v>
      </c>
      <c r="C868" s="53" t="s">
        <v>2</v>
      </c>
      <c r="D868" s="53">
        <v>2011</v>
      </c>
      <c r="E868" s="53" t="s">
        <v>994</v>
      </c>
      <c r="F868" s="53">
        <v>62</v>
      </c>
      <c r="G868" s="55" t="s">
        <v>550</v>
      </c>
      <c r="H868" s="53" t="s">
        <v>633</v>
      </c>
      <c r="I868" s="53"/>
      <c r="J868" s="53" t="s">
        <v>94</v>
      </c>
      <c r="L868" s="57" t="s">
        <v>97</v>
      </c>
      <c r="M868" s="57" t="s">
        <v>1</v>
      </c>
      <c r="N868" s="58" t="s">
        <v>1056</v>
      </c>
      <c r="O868" s="57" t="s">
        <v>93</v>
      </c>
      <c r="P868" s="70"/>
    </row>
    <row r="869" spans="2:16" ht="12" customHeight="1" x14ac:dyDescent="0.2">
      <c r="B869" s="53" t="s">
        <v>104</v>
      </c>
      <c r="C869" s="53" t="s">
        <v>2</v>
      </c>
      <c r="D869" s="53">
        <v>2011</v>
      </c>
      <c r="E869" s="53" t="s">
        <v>994</v>
      </c>
      <c r="F869" s="53">
        <v>63</v>
      </c>
      <c r="G869" s="55" t="s">
        <v>385</v>
      </c>
      <c r="H869" s="53" t="s">
        <v>211</v>
      </c>
      <c r="I869" s="53"/>
      <c r="J869" s="53" t="s">
        <v>94</v>
      </c>
      <c r="L869" s="57" t="s">
        <v>97</v>
      </c>
      <c r="M869" s="57" t="s">
        <v>1</v>
      </c>
      <c r="N869" s="58" t="s">
        <v>1057</v>
      </c>
      <c r="O869" s="57" t="s">
        <v>94</v>
      </c>
      <c r="P869" s="70"/>
    </row>
    <row r="870" spans="2:16" ht="12" customHeight="1" x14ac:dyDescent="0.2">
      <c r="B870" s="53" t="s">
        <v>104</v>
      </c>
      <c r="C870" s="53" t="s">
        <v>2</v>
      </c>
      <c r="D870" s="53">
        <v>2011</v>
      </c>
      <c r="E870" s="53" t="s">
        <v>994</v>
      </c>
      <c r="F870" s="53">
        <v>64</v>
      </c>
      <c r="G870" s="55" t="s">
        <v>532</v>
      </c>
      <c r="H870" s="53" t="s">
        <v>455</v>
      </c>
      <c r="I870" s="53"/>
      <c r="J870" s="53" t="s">
        <v>94</v>
      </c>
      <c r="L870" s="57" t="s">
        <v>97</v>
      </c>
      <c r="M870" s="57" t="s">
        <v>1</v>
      </c>
      <c r="N870" s="58" t="s">
        <v>1058</v>
      </c>
      <c r="O870" s="57" t="s">
        <v>94</v>
      </c>
      <c r="P870" s="70"/>
    </row>
    <row r="871" spans="2:16" ht="12" customHeight="1" x14ac:dyDescent="0.2">
      <c r="B871" s="53" t="s">
        <v>104</v>
      </c>
      <c r="C871" s="53" t="s">
        <v>2</v>
      </c>
      <c r="D871" s="53">
        <v>2011</v>
      </c>
      <c r="E871" s="53" t="s">
        <v>994</v>
      </c>
      <c r="F871" s="53">
        <v>65</v>
      </c>
      <c r="G871" s="55" t="s">
        <v>549</v>
      </c>
      <c r="H871" s="53" t="s">
        <v>565</v>
      </c>
      <c r="I871" s="53"/>
      <c r="J871" s="53" t="s">
        <v>94</v>
      </c>
      <c r="L871" s="57" t="s">
        <v>97</v>
      </c>
      <c r="M871" s="57" t="s">
        <v>1</v>
      </c>
      <c r="N871" s="58" t="s">
        <v>1059</v>
      </c>
      <c r="O871" s="57" t="s">
        <v>94</v>
      </c>
      <c r="P871" s="70"/>
    </row>
    <row r="872" spans="2:16" ht="12" customHeight="1" x14ac:dyDescent="0.2">
      <c r="B872" s="53" t="s">
        <v>104</v>
      </c>
      <c r="C872" s="53" t="s">
        <v>2</v>
      </c>
      <c r="D872" s="53">
        <v>2011</v>
      </c>
      <c r="E872" s="53" t="s">
        <v>994</v>
      </c>
      <c r="F872" s="53">
        <v>66</v>
      </c>
      <c r="G872" s="55" t="s">
        <v>426</v>
      </c>
      <c r="H872" s="53" t="s">
        <v>789</v>
      </c>
      <c r="I872" s="53"/>
      <c r="J872" s="53" t="s">
        <v>94</v>
      </c>
      <c r="L872" s="57" t="s">
        <v>97</v>
      </c>
      <c r="M872" s="57" t="s">
        <v>1</v>
      </c>
      <c r="N872" s="58" t="s">
        <v>1060</v>
      </c>
      <c r="O872" s="57" t="s">
        <v>94</v>
      </c>
      <c r="P872" s="70"/>
    </row>
    <row r="873" spans="2:16" ht="12" customHeight="1" x14ac:dyDescent="0.2">
      <c r="B873" s="53" t="s">
        <v>104</v>
      </c>
      <c r="C873" s="53" t="s">
        <v>2</v>
      </c>
      <c r="D873" s="53">
        <v>2011</v>
      </c>
      <c r="E873" s="53" t="s">
        <v>994</v>
      </c>
      <c r="F873" s="53">
        <v>67</v>
      </c>
      <c r="G873" s="55" t="s">
        <v>398</v>
      </c>
      <c r="H873" s="53" t="s">
        <v>354</v>
      </c>
      <c r="I873" s="53"/>
      <c r="J873" s="53" t="s">
        <v>94</v>
      </c>
      <c r="L873" s="57" t="s">
        <v>97</v>
      </c>
      <c r="M873" s="57" t="s">
        <v>1</v>
      </c>
      <c r="N873" s="72" t="s">
        <v>1061</v>
      </c>
      <c r="O873" s="57" t="s">
        <v>94</v>
      </c>
      <c r="P873" s="70"/>
    </row>
    <row r="874" spans="2:16" ht="12" customHeight="1" x14ac:dyDescent="0.2">
      <c r="B874" s="53" t="s">
        <v>104</v>
      </c>
      <c r="C874" s="53" t="s">
        <v>2</v>
      </c>
      <c r="D874" s="53">
        <v>2011</v>
      </c>
      <c r="E874" s="53" t="s">
        <v>994</v>
      </c>
      <c r="F874" s="53">
        <v>68</v>
      </c>
      <c r="G874" s="55" t="s">
        <v>477</v>
      </c>
      <c r="H874" s="53" t="s">
        <v>135</v>
      </c>
      <c r="I874" s="53"/>
      <c r="J874" s="53" t="s">
        <v>94</v>
      </c>
      <c r="L874" s="57" t="s">
        <v>97</v>
      </c>
      <c r="M874" s="57" t="s">
        <v>1</v>
      </c>
      <c r="N874" s="58" t="s">
        <v>1062</v>
      </c>
      <c r="O874" s="57" t="s">
        <v>94</v>
      </c>
      <c r="P874" s="70"/>
    </row>
    <row r="875" spans="2:16" ht="12" customHeight="1" x14ac:dyDescent="0.2">
      <c r="B875" s="53" t="s">
        <v>104</v>
      </c>
      <c r="C875" s="53" t="s">
        <v>2</v>
      </c>
      <c r="D875" s="53">
        <v>2011</v>
      </c>
      <c r="E875" s="53" t="s">
        <v>994</v>
      </c>
      <c r="F875" s="53">
        <v>69</v>
      </c>
      <c r="G875" s="55" t="s">
        <v>488</v>
      </c>
      <c r="H875" s="53" t="s">
        <v>132</v>
      </c>
      <c r="I875" s="53"/>
      <c r="J875" s="53" t="s">
        <v>94</v>
      </c>
      <c r="L875" s="57" t="s">
        <v>97</v>
      </c>
      <c r="M875" s="57" t="s">
        <v>1</v>
      </c>
      <c r="N875" s="58" t="s">
        <v>1063</v>
      </c>
      <c r="O875" s="57" t="s">
        <v>94</v>
      </c>
      <c r="P875" s="70"/>
    </row>
    <row r="876" spans="2:16" ht="12" customHeight="1" x14ac:dyDescent="0.2">
      <c r="B876" s="53" t="s">
        <v>104</v>
      </c>
      <c r="C876" s="53" t="s">
        <v>2</v>
      </c>
      <c r="D876" s="53">
        <v>2011</v>
      </c>
      <c r="E876" s="53" t="s">
        <v>994</v>
      </c>
      <c r="F876" s="53">
        <v>70</v>
      </c>
      <c r="G876" s="55" t="s">
        <v>492</v>
      </c>
      <c r="H876" s="53" t="s">
        <v>789</v>
      </c>
      <c r="I876" s="53"/>
      <c r="J876" s="53" t="s">
        <v>94</v>
      </c>
      <c r="L876" s="57" t="s">
        <v>97</v>
      </c>
      <c r="M876" s="57" t="s">
        <v>1</v>
      </c>
      <c r="N876" s="58" t="s">
        <v>1064</v>
      </c>
      <c r="O876" s="57" t="s">
        <v>94</v>
      </c>
      <c r="P876" s="70"/>
    </row>
    <row r="877" spans="2:16" ht="12" customHeight="1" x14ac:dyDescent="0.2">
      <c r="B877" s="53" t="s">
        <v>104</v>
      </c>
      <c r="C877" s="53" t="s">
        <v>2</v>
      </c>
      <c r="D877" s="53">
        <v>2011</v>
      </c>
      <c r="E877" s="53" t="s">
        <v>994</v>
      </c>
      <c r="F877" s="53">
        <v>71</v>
      </c>
      <c r="G877" s="55" t="s">
        <v>417</v>
      </c>
      <c r="H877" s="53" t="s">
        <v>249</v>
      </c>
      <c r="I877" s="53"/>
      <c r="J877" s="53" t="s">
        <v>94</v>
      </c>
      <c r="L877" s="57" t="s">
        <v>97</v>
      </c>
      <c r="M877" s="57" t="s">
        <v>1</v>
      </c>
      <c r="N877" s="71" t="s">
        <v>1065</v>
      </c>
      <c r="O877" s="57" t="s">
        <v>94</v>
      </c>
      <c r="P877" s="70"/>
    </row>
    <row r="878" spans="2:16" ht="12" customHeight="1" x14ac:dyDescent="0.2">
      <c r="B878" s="53" t="s">
        <v>104</v>
      </c>
      <c r="C878" s="53" t="s">
        <v>2</v>
      </c>
      <c r="D878" s="53">
        <v>2011</v>
      </c>
      <c r="E878" s="53" t="s">
        <v>994</v>
      </c>
      <c r="F878" s="53">
        <v>72</v>
      </c>
      <c r="G878" s="55" t="s">
        <v>541</v>
      </c>
      <c r="H878" s="53" t="s">
        <v>211</v>
      </c>
      <c r="I878" s="53"/>
      <c r="J878" s="53" t="s">
        <v>94</v>
      </c>
      <c r="L878" s="57" t="s">
        <v>97</v>
      </c>
      <c r="M878" s="57" t="s">
        <v>1</v>
      </c>
      <c r="N878" s="72" t="s">
        <v>1066</v>
      </c>
      <c r="O878" s="57" t="s">
        <v>94</v>
      </c>
      <c r="P878" s="70"/>
    </row>
    <row r="879" spans="2:16" ht="12" customHeight="1" x14ac:dyDescent="0.2">
      <c r="B879" s="53" t="s">
        <v>104</v>
      </c>
      <c r="C879" s="53" t="s">
        <v>2</v>
      </c>
      <c r="D879" s="53">
        <v>2011</v>
      </c>
      <c r="E879" s="53" t="s">
        <v>994</v>
      </c>
      <c r="F879" s="53">
        <v>73</v>
      </c>
      <c r="G879" s="55" t="s">
        <v>543</v>
      </c>
      <c r="H879" s="53" t="s">
        <v>455</v>
      </c>
      <c r="I879" s="53"/>
      <c r="J879" s="53" t="s">
        <v>94</v>
      </c>
      <c r="L879" s="57" t="s">
        <v>97</v>
      </c>
      <c r="M879" s="57" t="s">
        <v>1</v>
      </c>
      <c r="N879" s="58" t="s">
        <v>1067</v>
      </c>
      <c r="O879" s="57" t="s">
        <v>94</v>
      </c>
      <c r="P879" s="70"/>
    </row>
    <row r="880" spans="2:16" ht="12" customHeight="1" x14ac:dyDescent="0.2">
      <c r="B880" s="53" t="s">
        <v>104</v>
      </c>
      <c r="C880" s="53" t="s">
        <v>2</v>
      </c>
      <c r="D880" s="53">
        <v>2011</v>
      </c>
      <c r="E880" s="53" t="s">
        <v>994</v>
      </c>
      <c r="F880" s="53">
        <v>74</v>
      </c>
      <c r="G880" s="55" t="s">
        <v>483</v>
      </c>
      <c r="H880" s="53" t="s">
        <v>455</v>
      </c>
      <c r="I880" s="53"/>
      <c r="J880" s="53" t="s">
        <v>88</v>
      </c>
      <c r="L880" s="57" t="s">
        <v>97</v>
      </c>
      <c r="M880" s="57" t="s">
        <v>1</v>
      </c>
      <c r="N880" s="58" t="s">
        <v>1068</v>
      </c>
      <c r="O880" s="57" t="s">
        <v>94</v>
      </c>
      <c r="P880" s="70"/>
    </row>
    <row r="881" spans="2:16" ht="12" customHeight="1" x14ac:dyDescent="0.2">
      <c r="B881" s="53" t="s">
        <v>104</v>
      </c>
      <c r="C881" s="53" t="s">
        <v>2</v>
      </c>
      <c r="D881" s="53">
        <v>2011</v>
      </c>
      <c r="E881" s="53" t="s">
        <v>994</v>
      </c>
      <c r="F881" s="53">
        <v>75</v>
      </c>
      <c r="G881" s="55" t="s">
        <v>502</v>
      </c>
      <c r="H881" s="53" t="s">
        <v>429</v>
      </c>
      <c r="I881" s="53"/>
      <c r="J881" s="53" t="s">
        <v>94</v>
      </c>
      <c r="L881" s="57" t="s">
        <v>97</v>
      </c>
      <c r="M881" s="57" t="s">
        <v>1</v>
      </c>
      <c r="N881" s="58" t="s">
        <v>1069</v>
      </c>
      <c r="O881" s="57" t="s">
        <v>93</v>
      </c>
      <c r="P881" s="70"/>
    </row>
    <row r="882" spans="2:16" ht="12" customHeight="1" x14ac:dyDescent="0.2">
      <c r="B882" s="53" t="s">
        <v>104</v>
      </c>
      <c r="C882" s="53" t="s">
        <v>2</v>
      </c>
      <c r="D882" s="53">
        <v>2011</v>
      </c>
      <c r="E882" s="53" t="s">
        <v>994</v>
      </c>
      <c r="F882" s="53">
        <v>76</v>
      </c>
      <c r="G882" s="55" t="s">
        <v>405</v>
      </c>
      <c r="H882" s="53" t="s">
        <v>132</v>
      </c>
      <c r="I882" s="53"/>
      <c r="J882" s="53" t="s">
        <v>94</v>
      </c>
      <c r="L882" s="57" t="s">
        <v>97</v>
      </c>
      <c r="M882" s="57" t="s">
        <v>1</v>
      </c>
      <c r="N882" s="58" t="s">
        <v>1070</v>
      </c>
      <c r="O882" s="57" t="s">
        <v>93</v>
      </c>
      <c r="P882" s="70"/>
    </row>
    <row r="883" spans="2:16" ht="12" customHeight="1" x14ac:dyDescent="0.2">
      <c r="B883" s="53" t="s">
        <v>104</v>
      </c>
      <c r="C883" s="53" t="s">
        <v>2</v>
      </c>
      <c r="D883" s="53">
        <v>2011</v>
      </c>
      <c r="E883" s="53" t="s">
        <v>994</v>
      </c>
      <c r="F883" s="53">
        <v>77</v>
      </c>
      <c r="G883" s="55" t="s">
        <v>400</v>
      </c>
      <c r="H883" s="53" t="s">
        <v>135</v>
      </c>
      <c r="I883" s="53"/>
      <c r="J883" s="53" t="s">
        <v>94</v>
      </c>
      <c r="L883" s="57" t="s">
        <v>97</v>
      </c>
      <c r="M883" s="57" t="s">
        <v>1</v>
      </c>
      <c r="N883" s="71" t="s">
        <v>1071</v>
      </c>
      <c r="O883" s="57" t="s">
        <v>94</v>
      </c>
      <c r="P883" s="70"/>
    </row>
    <row r="884" spans="2:16" ht="12" customHeight="1" x14ac:dyDescent="0.2">
      <c r="B884" s="53" t="s">
        <v>104</v>
      </c>
      <c r="C884" s="53" t="s">
        <v>2</v>
      </c>
      <c r="D884" s="53">
        <v>2011</v>
      </c>
      <c r="E884" s="53" t="s">
        <v>994</v>
      </c>
      <c r="F884" s="53">
        <v>78</v>
      </c>
      <c r="G884" s="55" t="s">
        <v>381</v>
      </c>
      <c r="H884" s="53" t="s">
        <v>854</v>
      </c>
      <c r="I884" s="53"/>
      <c r="J884" s="53" t="s">
        <v>94</v>
      </c>
      <c r="L884" s="57" t="s">
        <v>97</v>
      </c>
      <c r="M884" s="57" t="s">
        <v>1</v>
      </c>
      <c r="N884" s="58" t="s">
        <v>1072</v>
      </c>
      <c r="O884" s="57" t="s">
        <v>93</v>
      </c>
      <c r="P884" s="70"/>
    </row>
    <row r="885" spans="2:16" ht="12" customHeight="1" x14ac:dyDescent="0.2">
      <c r="B885" s="53" t="s">
        <v>104</v>
      </c>
      <c r="C885" s="53" t="s">
        <v>2</v>
      </c>
      <c r="D885" s="53">
        <v>2011</v>
      </c>
      <c r="E885" s="53" t="s">
        <v>994</v>
      </c>
      <c r="F885" s="53">
        <v>79</v>
      </c>
      <c r="G885" s="55" t="s">
        <v>438</v>
      </c>
      <c r="H885" s="53" t="s">
        <v>429</v>
      </c>
      <c r="I885" s="53"/>
      <c r="J885" s="53" t="s">
        <v>94</v>
      </c>
      <c r="L885" s="57" t="s">
        <v>97</v>
      </c>
      <c r="M885" s="57" t="s">
        <v>1</v>
      </c>
      <c r="N885" s="58" t="s">
        <v>1073</v>
      </c>
      <c r="O885" s="57" t="s">
        <v>94</v>
      </c>
      <c r="P885" s="70"/>
    </row>
    <row r="886" spans="2:16" ht="12" customHeight="1" x14ac:dyDescent="0.2">
      <c r="B886" s="53" t="s">
        <v>104</v>
      </c>
      <c r="C886" s="53" t="s">
        <v>2</v>
      </c>
      <c r="D886" s="53">
        <v>2011</v>
      </c>
      <c r="E886" s="53" t="s">
        <v>994</v>
      </c>
      <c r="F886" s="53">
        <v>80</v>
      </c>
      <c r="G886" s="55" t="s">
        <v>414</v>
      </c>
      <c r="H886" s="53" t="s">
        <v>565</v>
      </c>
      <c r="I886" s="53"/>
      <c r="J886" s="53" t="s">
        <v>94</v>
      </c>
      <c r="L886" s="57" t="s">
        <v>97</v>
      </c>
      <c r="M886" s="57" t="s">
        <v>1</v>
      </c>
      <c r="N886" s="58" t="s">
        <v>1074</v>
      </c>
      <c r="O886" s="57" t="s">
        <v>94</v>
      </c>
      <c r="P886" s="70"/>
    </row>
    <row r="887" spans="2:16" ht="12" customHeight="1" x14ac:dyDescent="0.2">
      <c r="B887" s="53" t="s">
        <v>104</v>
      </c>
      <c r="C887" s="53" t="s">
        <v>2</v>
      </c>
      <c r="D887" s="53">
        <v>2011</v>
      </c>
      <c r="E887" s="53" t="s">
        <v>994</v>
      </c>
      <c r="F887" s="53">
        <v>81</v>
      </c>
      <c r="G887" s="55" t="s">
        <v>540</v>
      </c>
      <c r="H887" s="53" t="s">
        <v>169</v>
      </c>
      <c r="I887" s="53"/>
      <c r="J887" s="53" t="s">
        <v>94</v>
      </c>
      <c r="L887" s="57" t="s">
        <v>97</v>
      </c>
      <c r="M887" s="57" t="s">
        <v>1</v>
      </c>
      <c r="N887" s="58" t="s">
        <v>1075</v>
      </c>
      <c r="O887" s="57" t="s">
        <v>94</v>
      </c>
      <c r="P887" s="70"/>
    </row>
    <row r="888" spans="2:16" ht="12" customHeight="1" x14ac:dyDescent="0.2">
      <c r="B888" s="53" t="s">
        <v>104</v>
      </c>
      <c r="C888" s="53" t="s">
        <v>2</v>
      </c>
      <c r="D888" s="53">
        <v>2011</v>
      </c>
      <c r="E888" s="53" t="s">
        <v>994</v>
      </c>
      <c r="F888" s="53">
        <v>82</v>
      </c>
      <c r="G888" s="55" t="s">
        <v>454</v>
      </c>
      <c r="H888" s="53" t="s">
        <v>175</v>
      </c>
      <c r="I888" s="53"/>
      <c r="J888" s="53" t="s">
        <v>94</v>
      </c>
      <c r="L888" s="57" t="s">
        <v>97</v>
      </c>
      <c r="M888" s="57" t="s">
        <v>1</v>
      </c>
      <c r="N888" s="58" t="s">
        <v>1076</v>
      </c>
      <c r="O888" s="57" t="s">
        <v>94</v>
      </c>
      <c r="P888" s="70"/>
    </row>
    <row r="889" spans="2:16" ht="12" customHeight="1" x14ac:dyDescent="0.2">
      <c r="B889" s="53" t="s">
        <v>104</v>
      </c>
      <c r="C889" s="53" t="s">
        <v>2</v>
      </c>
      <c r="D889" s="53">
        <v>2011</v>
      </c>
      <c r="E889" s="53" t="s">
        <v>994</v>
      </c>
      <c r="F889" s="53">
        <v>83</v>
      </c>
      <c r="G889" s="55" t="s">
        <v>533</v>
      </c>
      <c r="H889" s="53" t="s">
        <v>249</v>
      </c>
      <c r="I889" s="53"/>
      <c r="J889" s="53" t="s">
        <v>94</v>
      </c>
      <c r="L889" s="57" t="s">
        <v>97</v>
      </c>
      <c r="M889" s="57" t="s">
        <v>1</v>
      </c>
      <c r="N889" s="58" t="s">
        <v>1077</v>
      </c>
      <c r="O889" s="57" t="s">
        <v>94</v>
      </c>
      <c r="P889" s="70"/>
    </row>
    <row r="890" spans="2:16" ht="12" customHeight="1" x14ac:dyDescent="0.2">
      <c r="B890" s="53" t="s">
        <v>104</v>
      </c>
      <c r="C890" s="53" t="s">
        <v>2</v>
      </c>
      <c r="D890" s="53">
        <v>2011</v>
      </c>
      <c r="E890" s="53" t="s">
        <v>994</v>
      </c>
      <c r="F890" s="53">
        <v>84</v>
      </c>
      <c r="G890" s="55" t="s">
        <v>489</v>
      </c>
      <c r="H890" s="53" t="s">
        <v>264</v>
      </c>
      <c r="I890" s="53"/>
      <c r="J890" s="53" t="s">
        <v>94</v>
      </c>
      <c r="L890" s="57" t="s">
        <v>97</v>
      </c>
      <c r="M890" s="57" t="s">
        <v>1</v>
      </c>
      <c r="N890" s="58" t="s">
        <v>1078</v>
      </c>
      <c r="O890" s="57" t="s">
        <v>94</v>
      </c>
      <c r="P890" s="70"/>
    </row>
    <row r="891" spans="2:16" ht="12" customHeight="1" x14ac:dyDescent="0.2">
      <c r="B891" s="53" t="s">
        <v>104</v>
      </c>
      <c r="C891" s="53" t="s">
        <v>2</v>
      </c>
      <c r="D891" s="53">
        <v>2011</v>
      </c>
      <c r="E891" s="53" t="s">
        <v>994</v>
      </c>
      <c r="F891" s="53">
        <v>85</v>
      </c>
      <c r="G891" s="55" t="s">
        <v>396</v>
      </c>
      <c r="H891" s="53" t="s">
        <v>142</v>
      </c>
      <c r="I891" s="53"/>
      <c r="J891" s="53" t="s">
        <v>94</v>
      </c>
      <c r="L891" s="57" t="s">
        <v>97</v>
      </c>
      <c r="M891" s="57" t="s">
        <v>1</v>
      </c>
      <c r="N891" s="58" t="s">
        <v>1079</v>
      </c>
      <c r="O891" s="57" t="s">
        <v>94</v>
      </c>
      <c r="P891" s="70"/>
    </row>
    <row r="892" spans="2:16" ht="12" customHeight="1" x14ac:dyDescent="0.2">
      <c r="B892" s="53" t="s">
        <v>104</v>
      </c>
      <c r="C892" s="53" t="s">
        <v>2</v>
      </c>
      <c r="D892" s="53">
        <v>2011</v>
      </c>
      <c r="E892" s="53" t="s">
        <v>994</v>
      </c>
      <c r="F892" s="53">
        <v>86</v>
      </c>
      <c r="G892" s="55" t="s">
        <v>410</v>
      </c>
      <c r="H892" s="53" t="s">
        <v>455</v>
      </c>
      <c r="I892" s="53"/>
      <c r="J892" s="53" t="s">
        <v>94</v>
      </c>
      <c r="L892" s="57" t="s">
        <v>97</v>
      </c>
      <c r="M892" s="57" t="s">
        <v>1</v>
      </c>
      <c r="N892" s="58" t="s">
        <v>1080</v>
      </c>
      <c r="O892" s="57" t="s">
        <v>94</v>
      </c>
      <c r="P892" s="70"/>
    </row>
    <row r="893" spans="2:16" ht="12" customHeight="1" x14ac:dyDescent="0.2">
      <c r="B893" s="53" t="s">
        <v>104</v>
      </c>
      <c r="C893" s="53" t="s">
        <v>2</v>
      </c>
      <c r="D893" s="53">
        <v>2011</v>
      </c>
      <c r="E893" s="53" t="s">
        <v>994</v>
      </c>
      <c r="F893" s="53">
        <v>87</v>
      </c>
      <c r="G893" s="55" t="s">
        <v>478</v>
      </c>
      <c r="H893" s="53" t="s">
        <v>851</v>
      </c>
      <c r="I893" s="53"/>
      <c r="J893" s="53" t="s">
        <v>94</v>
      </c>
      <c r="L893" s="57" t="s">
        <v>97</v>
      </c>
      <c r="M893" s="57" t="s">
        <v>1</v>
      </c>
      <c r="N893" s="58" t="s">
        <v>1081</v>
      </c>
      <c r="O893" s="57" t="s">
        <v>94</v>
      </c>
      <c r="P893" s="70"/>
    </row>
    <row r="894" spans="2:16" ht="12" customHeight="1" x14ac:dyDescent="0.2">
      <c r="B894" s="53" t="s">
        <v>104</v>
      </c>
      <c r="C894" s="53" t="s">
        <v>2</v>
      </c>
      <c r="D894" s="53">
        <v>2011</v>
      </c>
      <c r="E894" s="53" t="s">
        <v>994</v>
      </c>
      <c r="F894" s="53">
        <v>88</v>
      </c>
      <c r="G894" s="55" t="s">
        <v>392</v>
      </c>
      <c r="H894" s="53" t="s">
        <v>142</v>
      </c>
      <c r="I894" s="53"/>
      <c r="J894" s="53" t="s">
        <v>94</v>
      </c>
      <c r="L894" s="57" t="s">
        <v>97</v>
      </c>
      <c r="M894" s="57" t="s">
        <v>1</v>
      </c>
      <c r="N894" s="58" t="s">
        <v>1082</v>
      </c>
      <c r="O894" s="57" t="s">
        <v>94</v>
      </c>
      <c r="P894" s="70"/>
    </row>
    <row r="895" spans="2:16" ht="12" customHeight="1" x14ac:dyDescent="0.2">
      <c r="B895" s="53" t="s">
        <v>104</v>
      </c>
      <c r="C895" s="53" t="s">
        <v>2</v>
      </c>
      <c r="D895" s="53">
        <v>2011</v>
      </c>
      <c r="E895" s="53" t="s">
        <v>994</v>
      </c>
      <c r="F895" s="53">
        <v>89</v>
      </c>
      <c r="G895" s="55" t="s">
        <v>420</v>
      </c>
      <c r="H895" s="53" t="s">
        <v>175</v>
      </c>
      <c r="I895" s="53"/>
      <c r="J895" s="53" t="s">
        <v>93</v>
      </c>
      <c r="L895" s="57" t="s">
        <v>97</v>
      </c>
      <c r="M895" s="57" t="s">
        <v>1</v>
      </c>
      <c r="N895" s="58" t="s">
        <v>1083</v>
      </c>
      <c r="O895" s="57" t="s">
        <v>94</v>
      </c>
      <c r="P895" s="70"/>
    </row>
    <row r="896" spans="2:16" ht="12" customHeight="1" x14ac:dyDescent="0.2">
      <c r="B896" s="53" t="s">
        <v>104</v>
      </c>
      <c r="C896" s="53" t="s">
        <v>2</v>
      </c>
      <c r="D896" s="53">
        <v>2011</v>
      </c>
      <c r="E896" s="53" t="s">
        <v>994</v>
      </c>
      <c r="F896" s="53">
        <v>90</v>
      </c>
      <c r="G896" s="55" t="s">
        <v>554</v>
      </c>
      <c r="H896" s="53" t="s">
        <v>455</v>
      </c>
      <c r="I896" s="53"/>
      <c r="J896" s="53" t="s">
        <v>88</v>
      </c>
      <c r="L896" s="57" t="s">
        <v>97</v>
      </c>
      <c r="M896" s="57" t="s">
        <v>1</v>
      </c>
      <c r="N896" s="72" t="s">
        <v>1084</v>
      </c>
      <c r="O896" s="57" t="s">
        <v>94</v>
      </c>
      <c r="P896" s="70"/>
    </row>
    <row r="897" spans="2:16" ht="12" customHeight="1" x14ac:dyDescent="0.2">
      <c r="B897" s="53" t="s">
        <v>104</v>
      </c>
      <c r="C897" s="53" t="s">
        <v>2</v>
      </c>
      <c r="D897" s="53">
        <v>2011</v>
      </c>
      <c r="E897" s="53" t="s">
        <v>994</v>
      </c>
      <c r="F897" s="53">
        <v>91</v>
      </c>
      <c r="G897" s="55" t="s">
        <v>528</v>
      </c>
      <c r="H897" s="53" t="s">
        <v>455</v>
      </c>
      <c r="I897" s="53"/>
      <c r="J897" s="53" t="s">
        <v>94</v>
      </c>
      <c r="L897" s="57" t="s">
        <v>97</v>
      </c>
      <c r="M897" s="57" t="s">
        <v>1</v>
      </c>
      <c r="N897" s="58" t="s">
        <v>1085</v>
      </c>
      <c r="O897" s="57" t="s">
        <v>94</v>
      </c>
      <c r="P897" s="70"/>
    </row>
    <row r="898" spans="2:16" ht="12" customHeight="1" x14ac:dyDescent="0.2">
      <c r="B898" s="53" t="s">
        <v>104</v>
      </c>
      <c r="C898" s="53" t="s">
        <v>2</v>
      </c>
      <c r="D898" s="53">
        <v>2011</v>
      </c>
      <c r="E898" s="53" t="s">
        <v>994</v>
      </c>
      <c r="F898" s="53">
        <v>92</v>
      </c>
      <c r="G898" s="55" t="s">
        <v>545</v>
      </c>
      <c r="H898" s="53" t="s">
        <v>249</v>
      </c>
      <c r="I898" s="53"/>
      <c r="J898" s="53" t="s">
        <v>94</v>
      </c>
      <c r="L898" s="57" t="s">
        <v>97</v>
      </c>
      <c r="M898" s="57" t="s">
        <v>1</v>
      </c>
      <c r="N898" s="58" t="s">
        <v>1086</v>
      </c>
      <c r="O898" s="57" t="s">
        <v>94</v>
      </c>
      <c r="P898" s="70"/>
    </row>
    <row r="899" spans="2:16" ht="12" customHeight="1" x14ac:dyDescent="0.2">
      <c r="B899" s="53" t="s">
        <v>104</v>
      </c>
      <c r="C899" s="53" t="s">
        <v>2</v>
      </c>
      <c r="D899" s="53">
        <v>2011</v>
      </c>
      <c r="E899" s="53" t="s">
        <v>994</v>
      </c>
      <c r="F899" s="53">
        <v>93</v>
      </c>
      <c r="G899" s="55" t="s">
        <v>516</v>
      </c>
      <c r="H899" s="53" t="s">
        <v>172</v>
      </c>
      <c r="I899" s="53"/>
      <c r="J899" s="53" t="s">
        <v>88</v>
      </c>
      <c r="L899" s="57" t="s">
        <v>97</v>
      </c>
      <c r="M899" s="57" t="s">
        <v>1</v>
      </c>
      <c r="N899" s="58" t="s">
        <v>1087</v>
      </c>
      <c r="O899" s="57" t="s">
        <v>94</v>
      </c>
      <c r="P899" s="70"/>
    </row>
    <row r="900" spans="2:16" ht="12" customHeight="1" x14ac:dyDescent="0.2">
      <c r="B900" s="53" t="s">
        <v>104</v>
      </c>
      <c r="C900" s="53" t="s">
        <v>2</v>
      </c>
      <c r="D900" s="53">
        <v>2011</v>
      </c>
      <c r="E900" s="53" t="s">
        <v>994</v>
      </c>
      <c r="F900" s="53">
        <v>94</v>
      </c>
      <c r="G900" s="55" t="s">
        <v>430</v>
      </c>
      <c r="H900" s="53" t="s">
        <v>211</v>
      </c>
      <c r="I900" s="53"/>
      <c r="J900" s="53" t="s">
        <v>88</v>
      </c>
      <c r="L900" s="57" t="s">
        <v>97</v>
      </c>
      <c r="M900" s="57" t="s">
        <v>1</v>
      </c>
      <c r="N900" s="58" t="s">
        <v>1088</v>
      </c>
      <c r="O900" s="57" t="s">
        <v>94</v>
      </c>
      <c r="P900" s="70"/>
    </row>
    <row r="901" spans="2:16" ht="12" customHeight="1" x14ac:dyDescent="0.2">
      <c r="B901" s="53" t="s">
        <v>104</v>
      </c>
      <c r="C901" s="53" t="s">
        <v>2</v>
      </c>
      <c r="D901" s="53">
        <v>2011</v>
      </c>
      <c r="E901" s="53" t="s">
        <v>994</v>
      </c>
      <c r="F901" s="53">
        <v>95</v>
      </c>
      <c r="G901" s="55" t="s">
        <v>462</v>
      </c>
      <c r="H901" s="53" t="s">
        <v>132</v>
      </c>
      <c r="I901" s="53"/>
      <c r="J901" s="53" t="s">
        <v>94</v>
      </c>
      <c r="L901" s="57" t="s">
        <v>97</v>
      </c>
      <c r="M901" s="57" t="s">
        <v>1</v>
      </c>
      <c r="N901" s="58" t="s">
        <v>1089</v>
      </c>
      <c r="O901" s="57" t="s">
        <v>94</v>
      </c>
      <c r="P901" s="70"/>
    </row>
    <row r="902" spans="2:16" ht="12" customHeight="1" x14ac:dyDescent="0.2">
      <c r="B902" s="53" t="s">
        <v>104</v>
      </c>
      <c r="C902" s="53" t="s">
        <v>2</v>
      </c>
      <c r="D902" s="53">
        <v>2011</v>
      </c>
      <c r="E902" s="53" t="s">
        <v>994</v>
      </c>
      <c r="F902" s="53">
        <v>96</v>
      </c>
      <c r="G902" s="55" t="s">
        <v>402</v>
      </c>
      <c r="H902" s="53" t="s">
        <v>249</v>
      </c>
      <c r="I902" s="53"/>
      <c r="J902" s="53" t="s">
        <v>94</v>
      </c>
      <c r="L902" s="57" t="s">
        <v>97</v>
      </c>
      <c r="M902" s="57" t="s">
        <v>1</v>
      </c>
      <c r="N902" s="58" t="s">
        <v>1090</v>
      </c>
      <c r="O902" s="57" t="s">
        <v>94</v>
      </c>
      <c r="P902" s="70"/>
    </row>
    <row r="903" spans="2:16" ht="12" customHeight="1" x14ac:dyDescent="0.2">
      <c r="B903" s="53" t="s">
        <v>104</v>
      </c>
      <c r="C903" s="53" t="s">
        <v>2</v>
      </c>
      <c r="D903" s="53">
        <v>2011</v>
      </c>
      <c r="E903" s="53" t="s">
        <v>994</v>
      </c>
      <c r="F903" s="53">
        <v>97</v>
      </c>
      <c r="G903" s="55" t="s">
        <v>467</v>
      </c>
      <c r="H903" s="53" t="s">
        <v>249</v>
      </c>
      <c r="I903" s="53"/>
      <c r="J903" s="53" t="s">
        <v>94</v>
      </c>
      <c r="L903" s="57" t="s">
        <v>97</v>
      </c>
      <c r="M903" s="57" t="s">
        <v>1</v>
      </c>
      <c r="N903" s="58" t="s">
        <v>1091</v>
      </c>
      <c r="O903" s="57" t="s">
        <v>94</v>
      </c>
      <c r="P903" s="70"/>
    </row>
    <row r="904" spans="2:16" ht="12" customHeight="1" x14ac:dyDescent="0.2">
      <c r="B904" s="53" t="s">
        <v>104</v>
      </c>
      <c r="C904" s="53" t="s">
        <v>2</v>
      </c>
      <c r="D904" s="53">
        <v>2011</v>
      </c>
      <c r="E904" s="53" t="s">
        <v>994</v>
      </c>
      <c r="F904" s="53">
        <v>98</v>
      </c>
      <c r="G904" s="55" t="s">
        <v>424</v>
      </c>
      <c r="H904" s="53" t="s">
        <v>789</v>
      </c>
      <c r="I904" s="53"/>
      <c r="J904" s="53" t="s">
        <v>94</v>
      </c>
      <c r="L904" s="57" t="s">
        <v>97</v>
      </c>
      <c r="M904" s="57" t="s">
        <v>1</v>
      </c>
      <c r="N904" s="72" t="s">
        <v>1092</v>
      </c>
      <c r="O904" s="57" t="s">
        <v>94</v>
      </c>
      <c r="P904" s="70"/>
    </row>
    <row r="905" spans="2:16" ht="12" customHeight="1" x14ac:dyDescent="0.2">
      <c r="B905" s="53" t="s">
        <v>104</v>
      </c>
      <c r="C905" s="53" t="s">
        <v>2</v>
      </c>
      <c r="D905" s="53">
        <v>2011</v>
      </c>
      <c r="E905" s="53" t="s">
        <v>994</v>
      </c>
      <c r="F905" s="53">
        <v>99</v>
      </c>
      <c r="G905" s="55" t="s">
        <v>408</v>
      </c>
      <c r="H905" s="53" t="s">
        <v>132</v>
      </c>
      <c r="I905" s="53"/>
      <c r="J905" s="53" t="s">
        <v>93</v>
      </c>
      <c r="L905" s="57" t="s">
        <v>97</v>
      </c>
      <c r="M905" s="57" t="s">
        <v>1</v>
      </c>
      <c r="N905" s="58" t="s">
        <v>1093</v>
      </c>
      <c r="O905" s="57" t="s">
        <v>94</v>
      </c>
      <c r="P905" s="70"/>
    </row>
    <row r="906" spans="2:16" ht="12" customHeight="1" x14ac:dyDescent="0.2">
      <c r="B906" s="53" t="s">
        <v>104</v>
      </c>
      <c r="C906" s="53" t="s">
        <v>2</v>
      </c>
      <c r="D906" s="53">
        <v>2011</v>
      </c>
      <c r="E906" s="53" t="s">
        <v>994</v>
      </c>
      <c r="F906" s="53">
        <v>100</v>
      </c>
      <c r="G906" s="55" t="s">
        <v>562</v>
      </c>
      <c r="H906" s="53" t="s">
        <v>455</v>
      </c>
      <c r="I906" s="53"/>
      <c r="J906" s="53" t="s">
        <v>94</v>
      </c>
      <c r="L906" s="57" t="s">
        <v>97</v>
      </c>
      <c r="M906" s="57" t="s">
        <v>1</v>
      </c>
      <c r="N906" s="58" t="s">
        <v>1094</v>
      </c>
      <c r="O906" s="57" t="s">
        <v>94</v>
      </c>
      <c r="P906" s="70"/>
    </row>
    <row r="907" spans="2:16" ht="12" customHeight="1" x14ac:dyDescent="0.2">
      <c r="B907" s="53" t="s">
        <v>104</v>
      </c>
      <c r="C907" s="53" t="s">
        <v>2</v>
      </c>
      <c r="D907" s="53">
        <v>2012</v>
      </c>
      <c r="E907" s="53" t="s">
        <v>1095</v>
      </c>
      <c r="F907" s="53">
        <v>1</v>
      </c>
      <c r="G907" s="55" t="s">
        <v>504</v>
      </c>
      <c r="H907" s="53" t="s">
        <v>172</v>
      </c>
      <c r="I907" s="53"/>
      <c r="J907" s="53" t="s">
        <v>94</v>
      </c>
      <c r="L907" s="57" t="s">
        <v>97</v>
      </c>
      <c r="M907" s="57" t="s">
        <v>1</v>
      </c>
      <c r="N907" s="58" t="s">
        <v>1096</v>
      </c>
      <c r="O907" s="57" t="s">
        <v>94</v>
      </c>
      <c r="P907" s="70"/>
    </row>
    <row r="908" spans="2:16" ht="12" customHeight="1" x14ac:dyDescent="0.2">
      <c r="B908" s="53" t="s">
        <v>104</v>
      </c>
      <c r="C908" s="53" t="s">
        <v>2</v>
      </c>
      <c r="D908" s="53">
        <v>2012</v>
      </c>
      <c r="E908" s="53" t="s">
        <v>1095</v>
      </c>
      <c r="F908" s="53">
        <v>2</v>
      </c>
      <c r="G908" s="55" t="s">
        <v>519</v>
      </c>
      <c r="H908" s="53" t="s">
        <v>789</v>
      </c>
      <c r="I908" s="53"/>
      <c r="J908" s="53" t="s">
        <v>94</v>
      </c>
      <c r="L908" s="57" t="s">
        <v>97</v>
      </c>
      <c r="M908" s="57" t="s">
        <v>1</v>
      </c>
      <c r="N908" s="58" t="s">
        <v>1097</v>
      </c>
      <c r="O908" s="57" t="s">
        <v>94</v>
      </c>
      <c r="P908" s="70"/>
    </row>
    <row r="909" spans="2:16" ht="12" customHeight="1" x14ac:dyDescent="0.2">
      <c r="B909" s="53" t="s">
        <v>104</v>
      </c>
      <c r="C909" s="53" t="s">
        <v>2</v>
      </c>
      <c r="D909" s="53">
        <v>2012</v>
      </c>
      <c r="E909" s="53" t="s">
        <v>1095</v>
      </c>
      <c r="F909" s="53">
        <v>3</v>
      </c>
      <c r="G909" s="55" t="s">
        <v>461</v>
      </c>
      <c r="H909" s="53" t="s">
        <v>249</v>
      </c>
      <c r="I909" s="53"/>
      <c r="J909" s="53" t="s">
        <v>94</v>
      </c>
      <c r="L909" s="57" t="s">
        <v>97</v>
      </c>
      <c r="M909" s="57" t="s">
        <v>1</v>
      </c>
      <c r="N909" s="71" t="s">
        <v>1098</v>
      </c>
      <c r="O909" s="57" t="s">
        <v>94</v>
      </c>
      <c r="P909" s="70"/>
    </row>
    <row r="910" spans="2:16" ht="12" customHeight="1" x14ac:dyDescent="0.2">
      <c r="B910" s="53" t="s">
        <v>104</v>
      </c>
      <c r="C910" s="53" t="s">
        <v>2</v>
      </c>
      <c r="D910" s="53">
        <v>2012</v>
      </c>
      <c r="E910" s="53" t="s">
        <v>1095</v>
      </c>
      <c r="F910" s="53">
        <v>4</v>
      </c>
      <c r="G910" s="55" t="s">
        <v>386</v>
      </c>
      <c r="H910" s="53" t="s">
        <v>249</v>
      </c>
      <c r="I910" s="53"/>
      <c r="J910" s="53" t="s">
        <v>94</v>
      </c>
      <c r="L910" s="57" t="s">
        <v>97</v>
      </c>
      <c r="M910" s="57" t="s">
        <v>1</v>
      </c>
      <c r="N910" s="71" t="s">
        <v>1099</v>
      </c>
      <c r="O910" s="57" t="s">
        <v>94</v>
      </c>
      <c r="P910" s="70"/>
    </row>
    <row r="911" spans="2:16" ht="12" customHeight="1" x14ac:dyDescent="0.2">
      <c r="B911" s="53" t="s">
        <v>104</v>
      </c>
      <c r="C911" s="53" t="s">
        <v>2</v>
      </c>
      <c r="D911" s="53">
        <v>2012</v>
      </c>
      <c r="E911" s="53" t="s">
        <v>1095</v>
      </c>
      <c r="F911" s="53">
        <v>5</v>
      </c>
      <c r="G911" s="55" t="s">
        <v>443</v>
      </c>
      <c r="H911" s="53" t="s">
        <v>264</v>
      </c>
      <c r="I911" s="53"/>
      <c r="J911" s="53" t="s">
        <v>94</v>
      </c>
      <c r="L911" s="57" t="s">
        <v>97</v>
      </c>
      <c r="M911" s="57" t="s">
        <v>1</v>
      </c>
      <c r="N911" s="58" t="s">
        <v>1100</v>
      </c>
      <c r="O911" s="57" t="s">
        <v>94</v>
      </c>
      <c r="P911" s="70"/>
    </row>
    <row r="912" spans="2:16" ht="12" customHeight="1" x14ac:dyDescent="0.2">
      <c r="B912" s="53" t="s">
        <v>104</v>
      </c>
      <c r="C912" s="53" t="s">
        <v>2</v>
      </c>
      <c r="D912" s="53">
        <v>2012</v>
      </c>
      <c r="E912" s="53" t="s">
        <v>1095</v>
      </c>
      <c r="F912" s="53">
        <v>6</v>
      </c>
      <c r="G912" s="55" t="s">
        <v>507</v>
      </c>
      <c r="H912" s="53" t="s">
        <v>789</v>
      </c>
      <c r="I912" s="53"/>
      <c r="J912" s="53" t="s">
        <v>94</v>
      </c>
      <c r="L912" s="57" t="s">
        <v>97</v>
      </c>
      <c r="M912" s="57" t="s">
        <v>1</v>
      </c>
      <c r="N912" s="58" t="s">
        <v>1101</v>
      </c>
      <c r="O912" s="57" t="s">
        <v>94</v>
      </c>
      <c r="P912" s="70"/>
    </row>
    <row r="913" spans="2:16" ht="12" customHeight="1" x14ac:dyDescent="0.2">
      <c r="B913" s="53" t="s">
        <v>104</v>
      </c>
      <c r="C913" s="53" t="s">
        <v>2</v>
      </c>
      <c r="D913" s="53">
        <v>2012</v>
      </c>
      <c r="E913" s="53" t="s">
        <v>1095</v>
      </c>
      <c r="F913" s="53">
        <v>7</v>
      </c>
      <c r="G913" s="55" t="s">
        <v>480</v>
      </c>
      <c r="H913" s="53" t="s">
        <v>172</v>
      </c>
      <c r="I913" s="53"/>
      <c r="J913" s="53" t="s">
        <v>94</v>
      </c>
      <c r="L913" s="57" t="s">
        <v>97</v>
      </c>
      <c r="M913" s="57" t="s">
        <v>1</v>
      </c>
      <c r="N913" s="58" t="s">
        <v>1102</v>
      </c>
      <c r="O913" s="57" t="s">
        <v>94</v>
      </c>
      <c r="P913" s="70"/>
    </row>
    <row r="914" spans="2:16" ht="12" customHeight="1" x14ac:dyDescent="0.2">
      <c r="B914" s="53" t="s">
        <v>104</v>
      </c>
      <c r="C914" s="53" t="s">
        <v>2</v>
      </c>
      <c r="D914" s="53">
        <v>2012</v>
      </c>
      <c r="E914" s="53" t="s">
        <v>1095</v>
      </c>
      <c r="F914" s="53">
        <v>8</v>
      </c>
      <c r="G914" s="55" t="s">
        <v>395</v>
      </c>
      <c r="H914" s="53" t="s">
        <v>135</v>
      </c>
      <c r="I914" s="53"/>
      <c r="J914" s="53" t="s">
        <v>93</v>
      </c>
      <c r="L914" s="57" t="s">
        <v>97</v>
      </c>
      <c r="M914" s="57" t="s">
        <v>1</v>
      </c>
      <c r="N914" s="58" t="s">
        <v>1103</v>
      </c>
      <c r="O914" s="57" t="s">
        <v>94</v>
      </c>
      <c r="P914" s="70"/>
    </row>
    <row r="915" spans="2:16" ht="12" customHeight="1" x14ac:dyDescent="0.2">
      <c r="B915" s="53" t="s">
        <v>104</v>
      </c>
      <c r="C915" s="53" t="s">
        <v>2</v>
      </c>
      <c r="D915" s="53">
        <v>2012</v>
      </c>
      <c r="E915" s="53" t="s">
        <v>1095</v>
      </c>
      <c r="F915" s="53">
        <v>9</v>
      </c>
      <c r="G915" s="55" t="s">
        <v>482</v>
      </c>
      <c r="H915" s="53" t="s">
        <v>273</v>
      </c>
      <c r="I915" s="53"/>
      <c r="J915" s="53" t="s">
        <v>94</v>
      </c>
      <c r="L915" s="57" t="s">
        <v>97</v>
      </c>
      <c r="M915" s="57" t="s">
        <v>1</v>
      </c>
      <c r="N915" s="58" t="s">
        <v>1104</v>
      </c>
      <c r="O915" s="57" t="s">
        <v>94</v>
      </c>
      <c r="P915" s="70"/>
    </row>
    <row r="916" spans="2:16" ht="12" customHeight="1" x14ac:dyDescent="0.2">
      <c r="B916" s="53" t="s">
        <v>104</v>
      </c>
      <c r="C916" s="53" t="s">
        <v>2</v>
      </c>
      <c r="D916" s="53">
        <v>2012</v>
      </c>
      <c r="E916" s="53" t="s">
        <v>1095</v>
      </c>
      <c r="F916" s="53">
        <v>10</v>
      </c>
      <c r="G916" s="55" t="s">
        <v>416</v>
      </c>
      <c r="H916" s="53" t="s">
        <v>142</v>
      </c>
      <c r="I916" s="53"/>
      <c r="J916" s="53" t="s">
        <v>94</v>
      </c>
      <c r="L916" s="57" t="s">
        <v>97</v>
      </c>
      <c r="M916" s="57" t="s">
        <v>1</v>
      </c>
      <c r="N916" s="58" t="s">
        <v>1105</v>
      </c>
      <c r="O916" s="57" t="s">
        <v>94</v>
      </c>
      <c r="P916" s="70"/>
    </row>
    <row r="917" spans="2:16" ht="12" customHeight="1" x14ac:dyDescent="0.2">
      <c r="B917" s="53" t="s">
        <v>104</v>
      </c>
      <c r="C917" s="53" t="s">
        <v>2</v>
      </c>
      <c r="D917" s="53">
        <v>2012</v>
      </c>
      <c r="E917" s="53" t="s">
        <v>1095</v>
      </c>
      <c r="F917" s="53">
        <v>11</v>
      </c>
      <c r="G917" s="55" t="s">
        <v>452</v>
      </c>
      <c r="H917" s="53" t="s">
        <v>455</v>
      </c>
      <c r="I917" s="53"/>
      <c r="J917" s="53" t="s">
        <v>94</v>
      </c>
      <c r="L917" s="57" t="s">
        <v>97</v>
      </c>
      <c r="M917" s="57" t="s">
        <v>1</v>
      </c>
      <c r="N917" s="58" t="s">
        <v>1106</v>
      </c>
      <c r="O917" s="57" t="s">
        <v>94</v>
      </c>
      <c r="P917" s="70"/>
    </row>
    <row r="918" spans="2:16" ht="12" customHeight="1" x14ac:dyDescent="0.2">
      <c r="B918" s="53" t="s">
        <v>104</v>
      </c>
      <c r="C918" s="53" t="s">
        <v>2</v>
      </c>
      <c r="D918" s="53">
        <v>2012</v>
      </c>
      <c r="E918" s="53" t="s">
        <v>1095</v>
      </c>
      <c r="F918" s="53">
        <v>12</v>
      </c>
      <c r="G918" s="55" t="s">
        <v>441</v>
      </c>
      <c r="H918" s="53" t="s">
        <v>249</v>
      </c>
      <c r="I918" s="53"/>
      <c r="J918" s="53" t="s">
        <v>94</v>
      </c>
      <c r="L918" s="57" t="s">
        <v>97</v>
      </c>
      <c r="M918" s="57" t="s">
        <v>1</v>
      </c>
      <c r="N918" s="58" t="s">
        <v>1107</v>
      </c>
      <c r="O918" s="57" t="s">
        <v>94</v>
      </c>
      <c r="P918" s="70"/>
    </row>
    <row r="919" spans="2:16" ht="12" customHeight="1" x14ac:dyDescent="0.2">
      <c r="B919" s="53" t="s">
        <v>104</v>
      </c>
      <c r="C919" s="53" t="s">
        <v>2</v>
      </c>
      <c r="D919" s="53">
        <v>2012</v>
      </c>
      <c r="E919" s="53" t="s">
        <v>1095</v>
      </c>
      <c r="F919" s="53">
        <v>13</v>
      </c>
      <c r="G919" s="55" t="s">
        <v>399</v>
      </c>
      <c r="H919" s="53" t="s">
        <v>132</v>
      </c>
      <c r="I919" s="53"/>
      <c r="J919" s="53" t="s">
        <v>94</v>
      </c>
      <c r="L919" s="57" t="s">
        <v>97</v>
      </c>
      <c r="M919" s="57" t="s">
        <v>1</v>
      </c>
      <c r="N919" s="58" t="s">
        <v>1108</v>
      </c>
      <c r="O919" s="57" t="s">
        <v>94</v>
      </c>
      <c r="P919" s="70"/>
    </row>
    <row r="920" spans="2:16" ht="12" customHeight="1" x14ac:dyDescent="0.2">
      <c r="B920" s="53" t="s">
        <v>104</v>
      </c>
      <c r="C920" s="53" t="s">
        <v>2</v>
      </c>
      <c r="D920" s="53">
        <v>2012</v>
      </c>
      <c r="E920" s="53" t="s">
        <v>1095</v>
      </c>
      <c r="F920" s="53">
        <v>14</v>
      </c>
      <c r="G920" s="55" t="s">
        <v>501</v>
      </c>
      <c r="H920" s="53" t="s">
        <v>154</v>
      </c>
      <c r="I920" s="53"/>
      <c r="J920" s="53" t="s">
        <v>94</v>
      </c>
      <c r="L920" s="57" t="s">
        <v>97</v>
      </c>
      <c r="M920" s="57" t="s">
        <v>1</v>
      </c>
      <c r="N920" s="58" t="s">
        <v>1109</v>
      </c>
      <c r="O920" s="57" t="s">
        <v>94</v>
      </c>
      <c r="P920" s="70"/>
    </row>
    <row r="921" spans="2:16" ht="12" customHeight="1" x14ac:dyDescent="0.2">
      <c r="B921" s="53" t="s">
        <v>104</v>
      </c>
      <c r="C921" s="53" t="s">
        <v>2</v>
      </c>
      <c r="D921" s="53">
        <v>2012</v>
      </c>
      <c r="E921" s="53" t="s">
        <v>1095</v>
      </c>
      <c r="F921" s="53">
        <v>15</v>
      </c>
      <c r="G921" s="55" t="s">
        <v>418</v>
      </c>
      <c r="H921" s="53" t="s">
        <v>455</v>
      </c>
      <c r="I921" s="53"/>
      <c r="J921" s="53" t="s">
        <v>93</v>
      </c>
      <c r="L921" s="57" t="s">
        <v>97</v>
      </c>
      <c r="M921" s="57" t="s">
        <v>1</v>
      </c>
      <c r="N921" s="58" t="s">
        <v>1110</v>
      </c>
      <c r="O921" s="57" t="s">
        <v>94</v>
      </c>
      <c r="P921" s="70"/>
    </row>
    <row r="922" spans="2:16" ht="12" customHeight="1" x14ac:dyDescent="0.2">
      <c r="B922" s="53" t="s">
        <v>104</v>
      </c>
      <c r="C922" s="53" t="s">
        <v>2</v>
      </c>
      <c r="D922" s="53">
        <v>2012</v>
      </c>
      <c r="E922" s="53" t="s">
        <v>1095</v>
      </c>
      <c r="F922" s="53">
        <v>16</v>
      </c>
      <c r="G922" s="55" t="s">
        <v>517</v>
      </c>
      <c r="H922" s="53" t="s">
        <v>455</v>
      </c>
      <c r="I922" s="53"/>
      <c r="J922" s="53" t="s">
        <v>94</v>
      </c>
      <c r="L922" s="57" t="s">
        <v>97</v>
      </c>
      <c r="M922" s="57" t="s">
        <v>1</v>
      </c>
      <c r="N922" s="58" t="s">
        <v>1111</v>
      </c>
      <c r="O922" s="57" t="s">
        <v>94</v>
      </c>
      <c r="P922" s="70"/>
    </row>
    <row r="923" spans="2:16" ht="12" customHeight="1" x14ac:dyDescent="0.2">
      <c r="B923" s="53" t="s">
        <v>104</v>
      </c>
      <c r="C923" s="53" t="s">
        <v>2</v>
      </c>
      <c r="D923" s="53">
        <v>2012</v>
      </c>
      <c r="E923" s="53" t="s">
        <v>1095</v>
      </c>
      <c r="F923" s="53">
        <v>17</v>
      </c>
      <c r="G923" s="55" t="s">
        <v>529</v>
      </c>
      <c r="H923" s="53" t="s">
        <v>429</v>
      </c>
      <c r="I923" s="53"/>
      <c r="J923" s="53" t="s">
        <v>94</v>
      </c>
      <c r="L923" s="57" t="s">
        <v>97</v>
      </c>
      <c r="M923" s="57" t="s">
        <v>1</v>
      </c>
      <c r="N923" s="58" t="s">
        <v>1112</v>
      </c>
      <c r="O923" s="57" t="s">
        <v>94</v>
      </c>
      <c r="P923" s="70"/>
    </row>
    <row r="924" spans="2:16" ht="12" customHeight="1" x14ac:dyDescent="0.2">
      <c r="B924" s="53" t="s">
        <v>104</v>
      </c>
      <c r="C924" s="53" t="s">
        <v>2</v>
      </c>
      <c r="D924" s="53">
        <v>2012</v>
      </c>
      <c r="E924" s="53" t="s">
        <v>1095</v>
      </c>
      <c r="F924" s="53">
        <v>18</v>
      </c>
      <c r="G924" s="55" t="s">
        <v>390</v>
      </c>
      <c r="H924" s="53" t="s">
        <v>175</v>
      </c>
      <c r="I924" s="53"/>
      <c r="J924" s="53" t="s">
        <v>93</v>
      </c>
      <c r="L924" s="57" t="s">
        <v>97</v>
      </c>
      <c r="M924" s="57" t="s">
        <v>1</v>
      </c>
      <c r="N924" s="72" t="s">
        <v>1113</v>
      </c>
      <c r="O924" s="57" t="s">
        <v>94</v>
      </c>
      <c r="P924" s="70"/>
    </row>
    <row r="925" spans="2:16" ht="12" customHeight="1" x14ac:dyDescent="0.2">
      <c r="B925" s="53" t="s">
        <v>104</v>
      </c>
      <c r="C925" s="53" t="s">
        <v>2</v>
      </c>
      <c r="D925" s="53">
        <v>2012</v>
      </c>
      <c r="E925" s="53" t="s">
        <v>1095</v>
      </c>
      <c r="F925" s="53">
        <v>19</v>
      </c>
      <c r="G925" s="55" t="s">
        <v>439</v>
      </c>
      <c r="H925" s="53" t="s">
        <v>264</v>
      </c>
      <c r="I925" s="53"/>
      <c r="J925" s="53" t="s">
        <v>94</v>
      </c>
      <c r="L925" s="57" t="s">
        <v>97</v>
      </c>
      <c r="M925" s="57" t="s">
        <v>1</v>
      </c>
      <c r="N925" s="58" t="s">
        <v>1114</v>
      </c>
      <c r="O925" s="57" t="s">
        <v>94</v>
      </c>
      <c r="P925" s="70"/>
    </row>
    <row r="926" spans="2:16" ht="12" customHeight="1" x14ac:dyDescent="0.2">
      <c r="B926" s="53" t="s">
        <v>104</v>
      </c>
      <c r="C926" s="53" t="s">
        <v>2</v>
      </c>
      <c r="D926" s="53">
        <v>2012</v>
      </c>
      <c r="E926" s="53" t="s">
        <v>1095</v>
      </c>
      <c r="F926" s="53">
        <v>20</v>
      </c>
      <c r="G926" s="55" t="s">
        <v>513</v>
      </c>
      <c r="H926" s="53" t="s">
        <v>789</v>
      </c>
      <c r="I926" s="53"/>
      <c r="J926" s="53" t="s">
        <v>94</v>
      </c>
      <c r="L926" s="57" t="s">
        <v>97</v>
      </c>
      <c r="M926" s="57" t="s">
        <v>1</v>
      </c>
      <c r="N926" s="72" t="s">
        <v>1115</v>
      </c>
      <c r="O926" s="57" t="s">
        <v>94</v>
      </c>
      <c r="P926" s="70"/>
    </row>
    <row r="927" spans="2:16" ht="12" customHeight="1" x14ac:dyDescent="0.2">
      <c r="B927" s="53" t="s">
        <v>104</v>
      </c>
      <c r="C927" s="53" t="s">
        <v>2</v>
      </c>
      <c r="D927" s="53">
        <v>2012</v>
      </c>
      <c r="E927" s="53" t="s">
        <v>1095</v>
      </c>
      <c r="F927" s="53">
        <v>21</v>
      </c>
      <c r="G927" s="55" t="s">
        <v>444</v>
      </c>
      <c r="H927" s="53" t="s">
        <v>135</v>
      </c>
      <c r="I927" s="53"/>
      <c r="J927" s="53" t="s">
        <v>93</v>
      </c>
      <c r="L927" s="57" t="s">
        <v>97</v>
      </c>
      <c r="M927" s="57" t="s">
        <v>1</v>
      </c>
      <c r="N927" s="58" t="s">
        <v>1116</v>
      </c>
      <c r="O927" s="57" t="s">
        <v>94</v>
      </c>
      <c r="P927" s="70"/>
    </row>
    <row r="928" spans="2:16" ht="12" customHeight="1" x14ac:dyDescent="0.2">
      <c r="B928" s="53" t="s">
        <v>104</v>
      </c>
      <c r="C928" s="53" t="s">
        <v>2</v>
      </c>
      <c r="D928" s="53">
        <v>2012</v>
      </c>
      <c r="E928" s="53" t="s">
        <v>1095</v>
      </c>
      <c r="F928" s="53">
        <v>22</v>
      </c>
      <c r="G928" s="55" t="s">
        <v>531</v>
      </c>
      <c r="H928" s="53" t="s">
        <v>249</v>
      </c>
      <c r="I928" s="53"/>
      <c r="J928" s="53" t="s">
        <v>94</v>
      </c>
      <c r="L928" s="57" t="s">
        <v>97</v>
      </c>
      <c r="M928" s="57" t="s">
        <v>1</v>
      </c>
      <c r="N928" s="58" t="s">
        <v>1117</v>
      </c>
      <c r="O928" s="57" t="s">
        <v>93</v>
      </c>
      <c r="P928" s="70"/>
    </row>
    <row r="929" spans="2:16" ht="12" customHeight="1" x14ac:dyDescent="0.2">
      <c r="B929" s="53" t="s">
        <v>104</v>
      </c>
      <c r="C929" s="53" t="s">
        <v>2</v>
      </c>
      <c r="D929" s="53">
        <v>2012</v>
      </c>
      <c r="E929" s="53" t="s">
        <v>1095</v>
      </c>
      <c r="F929" s="53">
        <v>23</v>
      </c>
      <c r="G929" s="55" t="s">
        <v>382</v>
      </c>
      <c r="H929" s="53" t="s">
        <v>273</v>
      </c>
      <c r="I929" s="53"/>
      <c r="J929" s="53" t="s">
        <v>94</v>
      </c>
      <c r="L929" s="57" t="s">
        <v>97</v>
      </c>
      <c r="M929" s="57" t="s">
        <v>1</v>
      </c>
      <c r="N929" s="71" t="s">
        <v>1118</v>
      </c>
      <c r="O929" s="57" t="s">
        <v>94</v>
      </c>
      <c r="P929" s="70"/>
    </row>
    <row r="930" spans="2:16" ht="12" customHeight="1" x14ac:dyDescent="0.2">
      <c r="B930" s="53" t="s">
        <v>104</v>
      </c>
      <c r="C930" s="53" t="s">
        <v>2</v>
      </c>
      <c r="D930" s="53">
        <v>2012</v>
      </c>
      <c r="E930" s="53" t="s">
        <v>1095</v>
      </c>
      <c r="F930" s="53">
        <v>24</v>
      </c>
      <c r="G930" s="55" t="s">
        <v>473</v>
      </c>
      <c r="H930" s="53" t="s">
        <v>129</v>
      </c>
      <c r="I930" s="53"/>
      <c r="J930" s="53" t="s">
        <v>94</v>
      </c>
      <c r="L930" s="57" t="s">
        <v>97</v>
      </c>
      <c r="M930" s="57" t="s">
        <v>1</v>
      </c>
      <c r="N930" s="58" t="s">
        <v>1119</v>
      </c>
      <c r="O930" s="57" t="s">
        <v>94</v>
      </c>
      <c r="P930" s="70"/>
    </row>
    <row r="931" spans="2:16" ht="12" customHeight="1" x14ac:dyDescent="0.2">
      <c r="B931" s="53" t="s">
        <v>104</v>
      </c>
      <c r="C931" s="53" t="s">
        <v>2</v>
      </c>
      <c r="D931" s="53">
        <v>2012</v>
      </c>
      <c r="E931" s="53" t="s">
        <v>1095</v>
      </c>
      <c r="F931" s="53">
        <v>25</v>
      </c>
      <c r="G931" s="55" t="s">
        <v>508</v>
      </c>
      <c r="H931" s="53" t="s">
        <v>789</v>
      </c>
      <c r="I931" s="53"/>
      <c r="J931" s="53" t="s">
        <v>94</v>
      </c>
      <c r="L931" s="57" t="s">
        <v>97</v>
      </c>
      <c r="M931" s="57" t="s">
        <v>1</v>
      </c>
      <c r="N931" s="72" t="s">
        <v>1120</v>
      </c>
      <c r="O931" s="57" t="s">
        <v>94</v>
      </c>
      <c r="P931" s="70"/>
    </row>
    <row r="932" spans="2:16" ht="12" customHeight="1" x14ac:dyDescent="0.2">
      <c r="B932" s="53" t="s">
        <v>104</v>
      </c>
      <c r="C932" s="53" t="s">
        <v>2</v>
      </c>
      <c r="D932" s="53">
        <v>2012</v>
      </c>
      <c r="E932" s="53" t="s">
        <v>1095</v>
      </c>
      <c r="F932" s="53">
        <v>26</v>
      </c>
      <c r="G932" s="55" t="s">
        <v>459</v>
      </c>
      <c r="H932" s="53" t="s">
        <v>175</v>
      </c>
      <c r="I932" s="53"/>
      <c r="J932" s="53" t="s">
        <v>94</v>
      </c>
      <c r="L932" s="57" t="s">
        <v>97</v>
      </c>
      <c r="M932" s="57" t="s">
        <v>1</v>
      </c>
      <c r="N932" s="58" t="s">
        <v>1121</v>
      </c>
      <c r="O932" s="57" t="s">
        <v>94</v>
      </c>
      <c r="P932" s="70"/>
    </row>
    <row r="933" spans="2:16" ht="12" customHeight="1" x14ac:dyDescent="0.2">
      <c r="B933" s="53" t="s">
        <v>104</v>
      </c>
      <c r="C933" s="53" t="s">
        <v>2</v>
      </c>
      <c r="D933" s="53">
        <v>2012</v>
      </c>
      <c r="E933" s="53" t="s">
        <v>1095</v>
      </c>
      <c r="F933" s="53">
        <v>27</v>
      </c>
      <c r="G933" s="55" t="s">
        <v>464</v>
      </c>
      <c r="H933" s="53" t="s">
        <v>249</v>
      </c>
      <c r="I933" s="53"/>
      <c r="J933" s="53" t="s">
        <v>94</v>
      </c>
      <c r="L933" s="57" t="s">
        <v>97</v>
      </c>
      <c r="M933" s="57" t="s">
        <v>1</v>
      </c>
      <c r="N933" s="58" t="s">
        <v>1122</v>
      </c>
      <c r="O933" s="57" t="s">
        <v>94</v>
      </c>
      <c r="P933" s="70"/>
    </row>
    <row r="934" spans="2:16" ht="12" customHeight="1" x14ac:dyDescent="0.2">
      <c r="B934" s="53" t="s">
        <v>104</v>
      </c>
      <c r="C934" s="53" t="s">
        <v>2</v>
      </c>
      <c r="D934" s="53">
        <v>2012</v>
      </c>
      <c r="E934" s="53" t="s">
        <v>1095</v>
      </c>
      <c r="F934" s="53">
        <v>28</v>
      </c>
      <c r="G934" s="55" t="s">
        <v>421</v>
      </c>
      <c r="H934" s="53" t="s">
        <v>249</v>
      </c>
      <c r="I934" s="53"/>
      <c r="J934" s="53" t="s">
        <v>94</v>
      </c>
      <c r="L934" s="57" t="s">
        <v>97</v>
      </c>
      <c r="M934" s="57" t="s">
        <v>1</v>
      </c>
      <c r="N934" s="58" t="s">
        <v>1123</v>
      </c>
      <c r="O934" s="57" t="s">
        <v>94</v>
      </c>
      <c r="P934" s="70"/>
    </row>
    <row r="935" spans="2:16" ht="12" customHeight="1" x14ac:dyDescent="0.2">
      <c r="B935" s="53" t="s">
        <v>104</v>
      </c>
      <c r="C935" s="53" t="s">
        <v>2</v>
      </c>
      <c r="D935" s="53">
        <v>2012</v>
      </c>
      <c r="E935" s="53" t="s">
        <v>1095</v>
      </c>
      <c r="F935" s="53">
        <v>29</v>
      </c>
      <c r="G935" s="55" t="s">
        <v>533</v>
      </c>
      <c r="H935" s="53" t="s">
        <v>249</v>
      </c>
      <c r="I935" s="53"/>
      <c r="J935" s="53" t="s">
        <v>94</v>
      </c>
      <c r="L935" s="57" t="s">
        <v>97</v>
      </c>
      <c r="M935" s="57" t="s">
        <v>1</v>
      </c>
      <c r="N935" s="58" t="s">
        <v>1124</v>
      </c>
      <c r="O935" s="57" t="s">
        <v>93</v>
      </c>
      <c r="P935" s="70"/>
    </row>
    <row r="936" spans="2:16" ht="12" customHeight="1" x14ac:dyDescent="0.2">
      <c r="B936" s="53" t="s">
        <v>104</v>
      </c>
      <c r="C936" s="53" t="s">
        <v>2</v>
      </c>
      <c r="D936" s="53">
        <v>2012</v>
      </c>
      <c r="E936" s="53" t="s">
        <v>1095</v>
      </c>
      <c r="F936" s="53">
        <v>30</v>
      </c>
      <c r="G936" s="55" t="s">
        <v>413</v>
      </c>
      <c r="H936" s="53" t="s">
        <v>172</v>
      </c>
      <c r="I936" s="53"/>
      <c r="J936" s="53" t="s">
        <v>94</v>
      </c>
      <c r="L936" s="57" t="s">
        <v>97</v>
      </c>
      <c r="M936" s="57" t="s">
        <v>1</v>
      </c>
      <c r="N936" s="58" t="s">
        <v>1125</v>
      </c>
      <c r="O936" s="57" t="s">
        <v>94</v>
      </c>
      <c r="P936" s="70"/>
    </row>
    <row r="937" spans="2:16" ht="12" customHeight="1" x14ac:dyDescent="0.2">
      <c r="B937" s="53" t="s">
        <v>104</v>
      </c>
      <c r="C937" s="53" t="s">
        <v>2</v>
      </c>
      <c r="D937" s="53">
        <v>2012</v>
      </c>
      <c r="E937" s="53" t="s">
        <v>1095</v>
      </c>
      <c r="F937" s="53">
        <v>31</v>
      </c>
      <c r="G937" s="55" t="s">
        <v>446</v>
      </c>
      <c r="H937" s="53" t="s">
        <v>142</v>
      </c>
      <c r="I937" s="53"/>
      <c r="J937" s="53" t="s">
        <v>94</v>
      </c>
      <c r="L937" s="57" t="s">
        <v>97</v>
      </c>
      <c r="M937" s="57" t="s">
        <v>1</v>
      </c>
      <c r="N937" s="71" t="s">
        <v>1126</v>
      </c>
      <c r="O937" s="57" t="s">
        <v>94</v>
      </c>
      <c r="P937" s="70"/>
    </row>
    <row r="938" spans="2:16" ht="12" customHeight="1" x14ac:dyDescent="0.2">
      <c r="B938" s="53" t="s">
        <v>104</v>
      </c>
      <c r="C938" s="53" t="s">
        <v>2</v>
      </c>
      <c r="D938" s="53">
        <v>2012</v>
      </c>
      <c r="E938" s="53" t="s">
        <v>1095</v>
      </c>
      <c r="F938" s="53">
        <v>32</v>
      </c>
      <c r="G938" s="55" t="s">
        <v>527</v>
      </c>
      <c r="H938" s="53" t="s">
        <v>211</v>
      </c>
      <c r="I938" s="53"/>
      <c r="J938" s="53" t="s">
        <v>94</v>
      </c>
      <c r="L938" s="57" t="s">
        <v>97</v>
      </c>
      <c r="M938" s="57" t="s">
        <v>1</v>
      </c>
      <c r="N938" s="58" t="s">
        <v>1127</v>
      </c>
      <c r="O938" s="57" t="s">
        <v>94</v>
      </c>
      <c r="P938" s="70"/>
    </row>
    <row r="939" spans="2:16" ht="12" customHeight="1" x14ac:dyDescent="0.2">
      <c r="B939" s="53" t="s">
        <v>104</v>
      </c>
      <c r="C939" s="53" t="s">
        <v>2</v>
      </c>
      <c r="D939" s="53">
        <v>2012</v>
      </c>
      <c r="E939" s="53" t="s">
        <v>1095</v>
      </c>
      <c r="F939" s="53">
        <v>33</v>
      </c>
      <c r="G939" s="55" t="s">
        <v>433</v>
      </c>
      <c r="H939" s="53" t="s">
        <v>789</v>
      </c>
      <c r="I939" s="53"/>
      <c r="J939" s="53" t="s">
        <v>94</v>
      </c>
      <c r="L939" s="57" t="s">
        <v>97</v>
      </c>
      <c r="M939" s="57" t="s">
        <v>1</v>
      </c>
      <c r="N939" s="72" t="s">
        <v>1128</v>
      </c>
      <c r="O939" s="57" t="s">
        <v>93</v>
      </c>
      <c r="P939" s="70"/>
    </row>
    <row r="940" spans="2:16" ht="12" customHeight="1" x14ac:dyDescent="0.2">
      <c r="B940" s="53" t="s">
        <v>104</v>
      </c>
      <c r="C940" s="53" t="s">
        <v>2</v>
      </c>
      <c r="D940" s="53">
        <v>2012</v>
      </c>
      <c r="E940" s="53" t="s">
        <v>1095</v>
      </c>
      <c r="F940" s="53">
        <v>34</v>
      </c>
      <c r="G940" s="55" t="s">
        <v>481</v>
      </c>
      <c r="H940" s="53" t="s">
        <v>229</v>
      </c>
      <c r="I940" s="53"/>
      <c r="J940" s="53" t="s">
        <v>93</v>
      </c>
      <c r="L940" s="57" t="s">
        <v>97</v>
      </c>
      <c r="M940" s="57" t="s">
        <v>1</v>
      </c>
      <c r="N940" s="58" t="s">
        <v>1129</v>
      </c>
      <c r="O940" s="57" t="s">
        <v>94</v>
      </c>
      <c r="P940" s="70"/>
    </row>
    <row r="941" spans="2:16" ht="12" customHeight="1" x14ac:dyDescent="0.2">
      <c r="B941" s="53" t="s">
        <v>104</v>
      </c>
      <c r="C941" s="53" t="s">
        <v>2</v>
      </c>
      <c r="D941" s="53">
        <v>2012</v>
      </c>
      <c r="E941" s="53" t="s">
        <v>1095</v>
      </c>
      <c r="F941" s="53">
        <v>35</v>
      </c>
      <c r="G941" s="55" t="s">
        <v>422</v>
      </c>
      <c r="H941" s="53" t="s">
        <v>249</v>
      </c>
      <c r="I941" s="53"/>
      <c r="J941" s="53" t="s">
        <v>94</v>
      </c>
      <c r="L941" s="57" t="s">
        <v>97</v>
      </c>
      <c r="M941" s="57" t="s">
        <v>1</v>
      </c>
      <c r="N941" s="58" t="s">
        <v>1130</v>
      </c>
      <c r="O941" s="57" t="s">
        <v>93</v>
      </c>
      <c r="P941" s="70"/>
    </row>
    <row r="942" spans="2:16" ht="12" customHeight="1" x14ac:dyDescent="0.2">
      <c r="B942" s="53" t="s">
        <v>104</v>
      </c>
      <c r="C942" s="53" t="s">
        <v>2</v>
      </c>
      <c r="D942" s="53">
        <v>2012</v>
      </c>
      <c r="E942" s="53" t="s">
        <v>1095</v>
      </c>
      <c r="F942" s="53">
        <v>36</v>
      </c>
      <c r="G942" s="55" t="s">
        <v>456</v>
      </c>
      <c r="H942" s="53" t="s">
        <v>264</v>
      </c>
      <c r="I942" s="53"/>
      <c r="J942" s="53" t="s">
        <v>94</v>
      </c>
      <c r="L942" s="57" t="s">
        <v>97</v>
      </c>
      <c r="M942" s="57" t="s">
        <v>1</v>
      </c>
      <c r="N942" s="71" t="s">
        <v>1131</v>
      </c>
      <c r="O942" s="57" t="s">
        <v>94</v>
      </c>
      <c r="P942" s="70"/>
    </row>
    <row r="943" spans="2:16" ht="12" customHeight="1" x14ac:dyDescent="0.2">
      <c r="B943" s="53" t="s">
        <v>104</v>
      </c>
      <c r="C943" s="53" t="s">
        <v>2</v>
      </c>
      <c r="D943" s="53">
        <v>2012</v>
      </c>
      <c r="E943" s="53" t="s">
        <v>1095</v>
      </c>
      <c r="F943" s="53">
        <v>37</v>
      </c>
      <c r="G943" s="55" t="s">
        <v>537</v>
      </c>
      <c r="H943" s="53" t="s">
        <v>172</v>
      </c>
      <c r="I943" s="53"/>
      <c r="J943" s="53" t="s">
        <v>94</v>
      </c>
      <c r="L943" s="57" t="s">
        <v>97</v>
      </c>
      <c r="M943" s="57" t="s">
        <v>1</v>
      </c>
      <c r="N943" s="58" t="s">
        <v>1132</v>
      </c>
      <c r="O943" s="57" t="s">
        <v>94</v>
      </c>
      <c r="P943" s="70"/>
    </row>
    <row r="944" spans="2:16" ht="12" customHeight="1" x14ac:dyDescent="0.2">
      <c r="B944" s="53" t="s">
        <v>104</v>
      </c>
      <c r="C944" s="53" t="s">
        <v>2</v>
      </c>
      <c r="D944" s="53">
        <v>2012</v>
      </c>
      <c r="E944" s="53" t="s">
        <v>1095</v>
      </c>
      <c r="F944" s="53">
        <v>38</v>
      </c>
      <c r="G944" s="55" t="s">
        <v>474</v>
      </c>
      <c r="H944" s="53" t="s">
        <v>249</v>
      </c>
      <c r="I944" s="53"/>
      <c r="J944" s="53" t="s">
        <v>93</v>
      </c>
      <c r="L944" s="57" t="s">
        <v>97</v>
      </c>
      <c r="M944" s="57" t="s">
        <v>1</v>
      </c>
      <c r="N944" s="58" t="s">
        <v>1133</v>
      </c>
      <c r="O944" s="57" t="s">
        <v>94</v>
      </c>
      <c r="P944" s="70"/>
    </row>
    <row r="945" spans="2:16" ht="12" customHeight="1" x14ac:dyDescent="0.2">
      <c r="B945" s="53" t="s">
        <v>104</v>
      </c>
      <c r="C945" s="53" t="s">
        <v>2</v>
      </c>
      <c r="D945" s="53">
        <v>2012</v>
      </c>
      <c r="E945" s="53" t="s">
        <v>1095</v>
      </c>
      <c r="F945" s="53">
        <v>39</v>
      </c>
      <c r="G945" s="55" t="s">
        <v>389</v>
      </c>
      <c r="H945" s="53" t="s">
        <v>264</v>
      </c>
      <c r="I945" s="53"/>
      <c r="J945" s="53" t="s">
        <v>93</v>
      </c>
      <c r="L945" s="57" t="s">
        <v>97</v>
      </c>
      <c r="M945" s="57" t="s">
        <v>1</v>
      </c>
      <c r="N945" s="58" t="s">
        <v>1134</v>
      </c>
      <c r="O945" s="57" t="s">
        <v>94</v>
      </c>
      <c r="P945" s="70"/>
    </row>
    <row r="946" spans="2:16" ht="12" customHeight="1" x14ac:dyDescent="0.2">
      <c r="B946" s="53" t="s">
        <v>104</v>
      </c>
      <c r="C946" s="53" t="s">
        <v>2</v>
      </c>
      <c r="D946" s="53">
        <v>2012</v>
      </c>
      <c r="E946" s="53" t="s">
        <v>1095</v>
      </c>
      <c r="F946" s="53">
        <v>40</v>
      </c>
      <c r="G946" s="55" t="s">
        <v>477</v>
      </c>
      <c r="H946" s="53" t="s">
        <v>135</v>
      </c>
      <c r="I946" s="53"/>
      <c r="J946" s="53" t="s">
        <v>94</v>
      </c>
      <c r="L946" s="57" t="s">
        <v>97</v>
      </c>
      <c r="M946" s="57" t="s">
        <v>1</v>
      </c>
      <c r="N946" s="58" t="s">
        <v>1135</v>
      </c>
      <c r="O946" s="57" t="s">
        <v>94</v>
      </c>
      <c r="P946" s="70"/>
    </row>
    <row r="947" spans="2:16" ht="12" customHeight="1" x14ac:dyDescent="0.2">
      <c r="B947" s="53" t="s">
        <v>104</v>
      </c>
      <c r="C947" s="53" t="s">
        <v>2</v>
      </c>
      <c r="D947" s="53">
        <v>2012</v>
      </c>
      <c r="E947" s="53" t="s">
        <v>1095</v>
      </c>
      <c r="F947" s="53">
        <v>41</v>
      </c>
      <c r="G947" s="55" t="s">
        <v>486</v>
      </c>
      <c r="H947" s="53" t="s">
        <v>882</v>
      </c>
      <c r="I947" s="53"/>
      <c r="J947" s="53" t="s">
        <v>94</v>
      </c>
      <c r="L947" s="57" t="s">
        <v>97</v>
      </c>
      <c r="M947" s="57" t="s">
        <v>1</v>
      </c>
      <c r="N947" s="58" t="s">
        <v>1136</v>
      </c>
      <c r="O947" s="57" t="s">
        <v>94</v>
      </c>
      <c r="P947" s="70"/>
    </row>
    <row r="948" spans="2:16" ht="12" customHeight="1" x14ac:dyDescent="0.2">
      <c r="B948" s="53" t="s">
        <v>104</v>
      </c>
      <c r="C948" s="53" t="s">
        <v>2</v>
      </c>
      <c r="D948" s="53">
        <v>2012</v>
      </c>
      <c r="E948" s="53" t="s">
        <v>1095</v>
      </c>
      <c r="F948" s="53">
        <v>42</v>
      </c>
      <c r="G948" s="55" t="s">
        <v>497</v>
      </c>
      <c r="H948" s="53" t="s">
        <v>181</v>
      </c>
      <c r="I948" s="53"/>
      <c r="J948" s="53" t="s">
        <v>94</v>
      </c>
      <c r="L948" s="57" t="s">
        <v>97</v>
      </c>
      <c r="M948" s="57" t="s">
        <v>1</v>
      </c>
      <c r="N948" s="58" t="s">
        <v>1137</v>
      </c>
      <c r="O948" s="57" t="s">
        <v>94</v>
      </c>
      <c r="P948" s="70"/>
    </row>
    <row r="949" spans="2:16" ht="12" customHeight="1" x14ac:dyDescent="0.2">
      <c r="B949" s="53" t="s">
        <v>104</v>
      </c>
      <c r="C949" s="53" t="s">
        <v>2</v>
      </c>
      <c r="D949" s="53">
        <v>2012</v>
      </c>
      <c r="E949" s="53" t="s">
        <v>1095</v>
      </c>
      <c r="F949" s="53">
        <v>43</v>
      </c>
      <c r="G949" s="55" t="s">
        <v>549</v>
      </c>
      <c r="H949" s="53" t="s">
        <v>565</v>
      </c>
      <c r="I949" s="53"/>
      <c r="J949" s="53" t="s">
        <v>94</v>
      </c>
      <c r="L949" s="57" t="s">
        <v>97</v>
      </c>
      <c r="M949" s="57" t="s">
        <v>1</v>
      </c>
      <c r="N949" s="58" t="s">
        <v>1138</v>
      </c>
      <c r="O949" s="57" t="s">
        <v>94</v>
      </c>
      <c r="P949" s="70"/>
    </row>
    <row r="950" spans="2:16" ht="12" customHeight="1" x14ac:dyDescent="0.2">
      <c r="B950" s="53" t="s">
        <v>104</v>
      </c>
      <c r="C950" s="53" t="s">
        <v>2</v>
      </c>
      <c r="D950" s="53">
        <v>2012</v>
      </c>
      <c r="E950" s="53" t="s">
        <v>1095</v>
      </c>
      <c r="F950" s="53">
        <v>44</v>
      </c>
      <c r="G950" s="55" t="s">
        <v>411</v>
      </c>
      <c r="H950" s="53" t="s">
        <v>132</v>
      </c>
      <c r="I950" s="53"/>
      <c r="J950" s="53" t="s">
        <v>94</v>
      </c>
      <c r="L950" s="57" t="s">
        <v>97</v>
      </c>
      <c r="M950" s="57" t="s">
        <v>1</v>
      </c>
      <c r="N950" s="58" t="s">
        <v>1139</v>
      </c>
      <c r="O950" s="57" t="s">
        <v>93</v>
      </c>
      <c r="P950" s="70"/>
    </row>
    <row r="951" spans="2:16" ht="12" customHeight="1" x14ac:dyDescent="0.2">
      <c r="B951" s="53" t="s">
        <v>104</v>
      </c>
      <c r="C951" s="53" t="s">
        <v>2</v>
      </c>
      <c r="D951" s="53">
        <v>2012</v>
      </c>
      <c r="E951" s="53" t="s">
        <v>1095</v>
      </c>
      <c r="F951" s="53">
        <v>45</v>
      </c>
      <c r="G951" s="55" t="s">
        <v>428</v>
      </c>
      <c r="H951" s="53" t="s">
        <v>374</v>
      </c>
      <c r="I951" s="53"/>
      <c r="J951" s="53" t="s">
        <v>94</v>
      </c>
      <c r="L951" s="57" t="s">
        <v>97</v>
      </c>
      <c r="M951" s="57" t="s">
        <v>1</v>
      </c>
      <c r="N951" s="58" t="s">
        <v>1140</v>
      </c>
      <c r="O951" s="57" t="s">
        <v>94</v>
      </c>
      <c r="P951" s="70"/>
    </row>
    <row r="952" spans="2:16" ht="12" customHeight="1" x14ac:dyDescent="0.2">
      <c r="B952" s="53" t="s">
        <v>104</v>
      </c>
      <c r="C952" s="53" t="s">
        <v>2</v>
      </c>
      <c r="D952" s="53">
        <v>2012</v>
      </c>
      <c r="E952" s="53" t="s">
        <v>1095</v>
      </c>
      <c r="F952" s="53">
        <v>46</v>
      </c>
      <c r="G952" s="55" t="s">
        <v>539</v>
      </c>
      <c r="H952" s="53" t="s">
        <v>854</v>
      </c>
      <c r="I952" s="53"/>
      <c r="J952" s="53" t="s">
        <v>94</v>
      </c>
      <c r="L952" s="57" t="s">
        <v>97</v>
      </c>
      <c r="M952" s="57" t="s">
        <v>1</v>
      </c>
      <c r="N952" s="72" t="s">
        <v>1141</v>
      </c>
      <c r="O952" s="57" t="s">
        <v>94</v>
      </c>
      <c r="P952" s="70"/>
    </row>
    <row r="953" spans="2:16" ht="12" customHeight="1" x14ac:dyDescent="0.2">
      <c r="B953" s="53" t="s">
        <v>104</v>
      </c>
      <c r="C953" s="53" t="s">
        <v>2</v>
      </c>
      <c r="D953" s="53">
        <v>2012</v>
      </c>
      <c r="E953" s="53" t="s">
        <v>1095</v>
      </c>
      <c r="F953" s="53">
        <v>47</v>
      </c>
      <c r="G953" s="55" t="s">
        <v>465</v>
      </c>
      <c r="H953" s="53" t="s">
        <v>249</v>
      </c>
      <c r="I953" s="53"/>
      <c r="J953" s="53" t="s">
        <v>94</v>
      </c>
      <c r="L953" s="57" t="s">
        <v>97</v>
      </c>
      <c r="M953" s="57" t="s">
        <v>1</v>
      </c>
      <c r="N953" s="58" t="s">
        <v>1142</v>
      </c>
      <c r="O953" s="57" t="s">
        <v>94</v>
      </c>
      <c r="P953" s="70"/>
    </row>
    <row r="954" spans="2:16" ht="12" customHeight="1" x14ac:dyDescent="0.2">
      <c r="B954" s="53" t="s">
        <v>104</v>
      </c>
      <c r="C954" s="53" t="s">
        <v>2</v>
      </c>
      <c r="D954" s="53">
        <v>2012</v>
      </c>
      <c r="E954" s="53" t="s">
        <v>1095</v>
      </c>
      <c r="F954" s="53">
        <v>48</v>
      </c>
      <c r="G954" s="55" t="s">
        <v>505</v>
      </c>
      <c r="H954" s="53" t="s">
        <v>877</v>
      </c>
      <c r="I954" s="53"/>
      <c r="J954" s="53" t="s">
        <v>94</v>
      </c>
      <c r="L954" s="57" t="s">
        <v>97</v>
      </c>
      <c r="M954" s="57" t="s">
        <v>1</v>
      </c>
      <c r="N954" s="58" t="s">
        <v>1143</v>
      </c>
      <c r="O954" s="57" t="s">
        <v>94</v>
      </c>
      <c r="P954" s="70"/>
    </row>
    <row r="955" spans="2:16" ht="12" customHeight="1" x14ac:dyDescent="0.2">
      <c r="B955" s="53" t="s">
        <v>104</v>
      </c>
      <c r="C955" s="53" t="s">
        <v>2</v>
      </c>
      <c r="D955" s="53">
        <v>2012</v>
      </c>
      <c r="E955" s="53" t="s">
        <v>1095</v>
      </c>
      <c r="F955" s="53">
        <v>49</v>
      </c>
      <c r="G955" s="55" t="s">
        <v>511</v>
      </c>
      <c r="H955" s="53" t="s">
        <v>229</v>
      </c>
      <c r="I955" s="53"/>
      <c r="J955" s="53" t="s">
        <v>94</v>
      </c>
      <c r="L955" s="57" t="s">
        <v>97</v>
      </c>
      <c r="M955" s="57" t="s">
        <v>1</v>
      </c>
      <c r="N955" s="58" t="s">
        <v>1144</v>
      </c>
      <c r="O955" s="57" t="s">
        <v>94</v>
      </c>
      <c r="P955" s="70"/>
    </row>
    <row r="956" spans="2:16" ht="12" customHeight="1" x14ac:dyDescent="0.2">
      <c r="B956" s="53" t="s">
        <v>104</v>
      </c>
      <c r="C956" s="53" t="s">
        <v>2</v>
      </c>
      <c r="D956" s="53">
        <v>2012</v>
      </c>
      <c r="E956" s="53" t="s">
        <v>1095</v>
      </c>
      <c r="F956" s="53">
        <v>50</v>
      </c>
      <c r="G956" s="55" t="s">
        <v>496</v>
      </c>
      <c r="H956" s="53" t="s">
        <v>211</v>
      </c>
      <c r="I956" s="53"/>
      <c r="J956" s="53" t="s">
        <v>94</v>
      </c>
      <c r="L956" s="57" t="s">
        <v>97</v>
      </c>
      <c r="M956" s="57" t="s">
        <v>1</v>
      </c>
      <c r="N956" s="72" t="s">
        <v>1145</v>
      </c>
      <c r="O956" s="57" t="s">
        <v>94</v>
      </c>
      <c r="P956" s="70"/>
    </row>
    <row r="957" spans="2:16" ht="12" customHeight="1" x14ac:dyDescent="0.2">
      <c r="B957" s="53" t="s">
        <v>104</v>
      </c>
      <c r="C957" s="53" t="s">
        <v>2</v>
      </c>
      <c r="D957" s="53">
        <v>2012</v>
      </c>
      <c r="E957" s="53" t="s">
        <v>1095</v>
      </c>
      <c r="F957" s="53">
        <v>51</v>
      </c>
      <c r="G957" s="55" t="s">
        <v>532</v>
      </c>
      <c r="H957" s="53" t="s">
        <v>455</v>
      </c>
      <c r="I957" s="53"/>
      <c r="J957" s="53" t="s">
        <v>94</v>
      </c>
      <c r="L957" s="57" t="s">
        <v>97</v>
      </c>
      <c r="M957" s="57" t="s">
        <v>1</v>
      </c>
      <c r="N957" s="71" t="s">
        <v>1146</v>
      </c>
      <c r="O957" s="57" t="s">
        <v>94</v>
      </c>
      <c r="P957" s="70"/>
    </row>
    <row r="958" spans="2:16" ht="12" customHeight="1" x14ac:dyDescent="0.2">
      <c r="B958" s="53" t="s">
        <v>104</v>
      </c>
      <c r="C958" s="53" t="s">
        <v>2</v>
      </c>
      <c r="D958" s="53">
        <v>2012</v>
      </c>
      <c r="E958" s="53" t="s">
        <v>1095</v>
      </c>
      <c r="F958" s="53">
        <v>52</v>
      </c>
      <c r="G958" s="55" t="s">
        <v>454</v>
      </c>
      <c r="H958" s="53" t="s">
        <v>175</v>
      </c>
      <c r="I958" s="53"/>
      <c r="J958" s="53" t="s">
        <v>94</v>
      </c>
      <c r="L958" s="57" t="s">
        <v>97</v>
      </c>
      <c r="M958" s="57" t="s">
        <v>1</v>
      </c>
      <c r="N958" s="58" t="s">
        <v>1147</v>
      </c>
      <c r="O958" s="57" t="s">
        <v>94</v>
      </c>
      <c r="P958" s="70"/>
    </row>
    <row r="959" spans="2:16" ht="12" customHeight="1" x14ac:dyDescent="0.2">
      <c r="B959" s="53" t="s">
        <v>104</v>
      </c>
      <c r="C959" s="53" t="s">
        <v>2</v>
      </c>
      <c r="D959" s="53">
        <v>2012</v>
      </c>
      <c r="E959" s="53" t="s">
        <v>1095</v>
      </c>
      <c r="F959" s="53">
        <v>53</v>
      </c>
      <c r="G959" s="55" t="s">
        <v>489</v>
      </c>
      <c r="H959" s="53" t="s">
        <v>264</v>
      </c>
      <c r="I959" s="53"/>
      <c r="J959" s="53" t="s">
        <v>94</v>
      </c>
      <c r="L959" s="57" t="s">
        <v>97</v>
      </c>
      <c r="M959" s="57" t="s">
        <v>1</v>
      </c>
      <c r="N959" s="58" t="s">
        <v>1148</v>
      </c>
      <c r="O959" s="57" t="s">
        <v>94</v>
      </c>
      <c r="P959" s="70"/>
    </row>
    <row r="960" spans="2:16" ht="12" customHeight="1" x14ac:dyDescent="0.2">
      <c r="B960" s="53" t="s">
        <v>104</v>
      </c>
      <c r="C960" s="53" t="s">
        <v>2</v>
      </c>
      <c r="D960" s="53">
        <v>2012</v>
      </c>
      <c r="E960" s="53" t="s">
        <v>1095</v>
      </c>
      <c r="F960" s="53">
        <v>54</v>
      </c>
      <c r="G960" s="55" t="s">
        <v>557</v>
      </c>
      <c r="H960" s="53" t="s">
        <v>249</v>
      </c>
      <c r="I960" s="53"/>
      <c r="J960" s="53" t="s">
        <v>94</v>
      </c>
      <c r="L960" s="57" t="s">
        <v>97</v>
      </c>
      <c r="M960" s="57" t="s">
        <v>1</v>
      </c>
      <c r="N960" s="58" t="s">
        <v>1149</v>
      </c>
      <c r="O960" s="57" t="s">
        <v>94</v>
      </c>
      <c r="P960" s="70"/>
    </row>
    <row r="961" spans="2:16" ht="12" customHeight="1" x14ac:dyDescent="0.2">
      <c r="B961" s="53" t="s">
        <v>104</v>
      </c>
      <c r="C961" s="53" t="s">
        <v>2</v>
      </c>
      <c r="D961" s="53">
        <v>2012</v>
      </c>
      <c r="E961" s="53" t="s">
        <v>1095</v>
      </c>
      <c r="F961" s="53">
        <v>55</v>
      </c>
      <c r="G961" s="55" t="s">
        <v>414</v>
      </c>
      <c r="H961" s="53" t="s">
        <v>565</v>
      </c>
      <c r="I961" s="53"/>
      <c r="J961" s="53" t="s">
        <v>94</v>
      </c>
      <c r="L961" s="57" t="s">
        <v>97</v>
      </c>
      <c r="M961" s="57" t="s">
        <v>1</v>
      </c>
      <c r="N961" s="58" t="s">
        <v>1150</v>
      </c>
      <c r="O961" s="57" t="s">
        <v>94</v>
      </c>
      <c r="P961" s="70"/>
    </row>
    <row r="962" spans="2:16" ht="12" customHeight="1" x14ac:dyDescent="0.2">
      <c r="B962" s="53" t="s">
        <v>104</v>
      </c>
      <c r="C962" s="53" t="s">
        <v>2</v>
      </c>
      <c r="D962" s="53">
        <v>2012</v>
      </c>
      <c r="E962" s="53" t="s">
        <v>1095</v>
      </c>
      <c r="F962" s="53">
        <v>56</v>
      </c>
      <c r="G962" s="55" t="s">
        <v>550</v>
      </c>
      <c r="H962" s="53" t="s">
        <v>633</v>
      </c>
      <c r="I962" s="53"/>
      <c r="J962" s="53" t="s">
        <v>94</v>
      </c>
      <c r="L962" s="57" t="s">
        <v>97</v>
      </c>
      <c r="M962" s="57" t="s">
        <v>1</v>
      </c>
      <c r="N962" s="58" t="s">
        <v>1151</v>
      </c>
      <c r="O962" s="57" t="s">
        <v>93</v>
      </c>
      <c r="P962" s="70"/>
    </row>
    <row r="963" spans="2:16" ht="12" customHeight="1" x14ac:dyDescent="0.2">
      <c r="B963" s="53" t="s">
        <v>104</v>
      </c>
      <c r="C963" s="53" t="s">
        <v>2</v>
      </c>
      <c r="D963" s="53">
        <v>2012</v>
      </c>
      <c r="E963" s="53" t="s">
        <v>1095</v>
      </c>
      <c r="F963" s="53">
        <v>57</v>
      </c>
      <c r="G963" s="55" t="s">
        <v>448</v>
      </c>
      <c r="H963" s="53" t="s">
        <v>789</v>
      </c>
      <c r="I963" s="53"/>
      <c r="J963" s="53" t="s">
        <v>94</v>
      </c>
      <c r="L963" s="57" t="s">
        <v>97</v>
      </c>
      <c r="M963" s="57" t="s">
        <v>1</v>
      </c>
      <c r="N963" s="58" t="s">
        <v>1152</v>
      </c>
      <c r="O963" s="57" t="s">
        <v>94</v>
      </c>
      <c r="P963" s="70"/>
    </row>
    <row r="964" spans="2:16" ht="12" customHeight="1" x14ac:dyDescent="0.2">
      <c r="B964" s="53" t="s">
        <v>104</v>
      </c>
      <c r="C964" s="53" t="s">
        <v>2</v>
      </c>
      <c r="D964" s="53">
        <v>2012</v>
      </c>
      <c r="E964" s="53" t="s">
        <v>1095</v>
      </c>
      <c r="F964" s="53">
        <v>58</v>
      </c>
      <c r="G964" s="55" t="s">
        <v>495</v>
      </c>
      <c r="H964" s="53" t="s">
        <v>154</v>
      </c>
      <c r="I964" s="53"/>
      <c r="J964" s="53" t="s">
        <v>94</v>
      </c>
      <c r="L964" s="57" t="s">
        <v>97</v>
      </c>
      <c r="M964" s="57" t="s">
        <v>1</v>
      </c>
      <c r="N964" s="58" t="s">
        <v>1153</v>
      </c>
      <c r="O964" s="57" t="s">
        <v>94</v>
      </c>
      <c r="P964" s="70"/>
    </row>
    <row r="965" spans="2:16" ht="12" customHeight="1" x14ac:dyDescent="0.2">
      <c r="B965" s="53" t="s">
        <v>104</v>
      </c>
      <c r="C965" s="53" t="s">
        <v>2</v>
      </c>
      <c r="D965" s="53">
        <v>2012</v>
      </c>
      <c r="E965" s="53" t="s">
        <v>1095</v>
      </c>
      <c r="F965" s="53">
        <v>59</v>
      </c>
      <c r="G965" s="55" t="s">
        <v>551</v>
      </c>
      <c r="H965" s="53" t="s">
        <v>135</v>
      </c>
      <c r="I965" s="53"/>
      <c r="J965" s="53" t="s">
        <v>94</v>
      </c>
      <c r="L965" s="57" t="s">
        <v>97</v>
      </c>
      <c r="M965" s="57" t="s">
        <v>1</v>
      </c>
      <c r="N965" s="58" t="s">
        <v>1154</v>
      </c>
      <c r="O965" s="57" t="s">
        <v>94</v>
      </c>
      <c r="P965" s="70"/>
    </row>
    <row r="966" spans="2:16" ht="12" customHeight="1" x14ac:dyDescent="0.2">
      <c r="B966" s="53" t="s">
        <v>104</v>
      </c>
      <c r="C966" s="53" t="s">
        <v>2</v>
      </c>
      <c r="D966" s="53">
        <v>2012</v>
      </c>
      <c r="E966" s="53" t="s">
        <v>1095</v>
      </c>
      <c r="F966" s="53">
        <v>60</v>
      </c>
      <c r="G966" s="55" t="s">
        <v>462</v>
      </c>
      <c r="H966" s="53" t="s">
        <v>132</v>
      </c>
      <c r="I966" s="53"/>
      <c r="J966" s="53" t="s">
        <v>94</v>
      </c>
      <c r="L966" s="57" t="s">
        <v>97</v>
      </c>
      <c r="M966" s="57" t="s">
        <v>1</v>
      </c>
      <c r="N966" s="58" t="s">
        <v>1155</v>
      </c>
      <c r="O966" s="57" t="s">
        <v>94</v>
      </c>
      <c r="P966" s="70"/>
    </row>
    <row r="967" spans="2:16" ht="12" customHeight="1" x14ac:dyDescent="0.2">
      <c r="B967" s="53" t="s">
        <v>104</v>
      </c>
      <c r="C967" s="53" t="s">
        <v>2</v>
      </c>
      <c r="D967" s="53">
        <v>2012</v>
      </c>
      <c r="E967" s="53" t="s">
        <v>1095</v>
      </c>
      <c r="F967" s="53">
        <v>61</v>
      </c>
      <c r="G967" s="55" t="s">
        <v>478</v>
      </c>
      <c r="H967" s="53" t="s">
        <v>851</v>
      </c>
      <c r="I967" s="53"/>
      <c r="J967" s="53" t="s">
        <v>94</v>
      </c>
      <c r="L967" s="57" t="s">
        <v>97</v>
      </c>
      <c r="M967" s="57" t="s">
        <v>1</v>
      </c>
      <c r="N967" s="72" t="s">
        <v>1156</v>
      </c>
      <c r="O967" s="57" t="s">
        <v>94</v>
      </c>
      <c r="P967" s="70"/>
    </row>
    <row r="968" spans="2:16" ht="12" customHeight="1" x14ac:dyDescent="0.2">
      <c r="B968" s="53" t="s">
        <v>104</v>
      </c>
      <c r="C968" s="53" t="s">
        <v>2</v>
      </c>
      <c r="D968" s="53">
        <v>2012</v>
      </c>
      <c r="E968" s="53" t="s">
        <v>1095</v>
      </c>
      <c r="F968" s="53">
        <v>62</v>
      </c>
      <c r="G968" s="55" t="s">
        <v>398</v>
      </c>
      <c r="H968" s="53" t="s">
        <v>354</v>
      </c>
      <c r="I968" s="53"/>
      <c r="J968" s="53" t="s">
        <v>94</v>
      </c>
      <c r="L968" s="57" t="s">
        <v>97</v>
      </c>
      <c r="M968" s="57" t="s">
        <v>38</v>
      </c>
      <c r="N968" s="58" t="s">
        <v>1161</v>
      </c>
      <c r="O968" s="57" t="s">
        <v>94</v>
      </c>
      <c r="P968" s="70"/>
    </row>
    <row r="969" spans="2:16" ht="12" customHeight="1" x14ac:dyDescent="0.2">
      <c r="B969" s="53" t="s">
        <v>104</v>
      </c>
      <c r="C969" s="53" t="s">
        <v>2</v>
      </c>
      <c r="D969" s="53">
        <v>2012</v>
      </c>
      <c r="E969" s="53" t="s">
        <v>1095</v>
      </c>
      <c r="F969" s="53">
        <v>63</v>
      </c>
      <c r="G969" s="55" t="s">
        <v>490</v>
      </c>
      <c r="H969" s="53" t="s">
        <v>455</v>
      </c>
      <c r="I969" s="53"/>
      <c r="J969" s="53" t="s">
        <v>94</v>
      </c>
      <c r="L969" s="57" t="s">
        <v>97</v>
      </c>
      <c r="M969" s="57" t="s">
        <v>38</v>
      </c>
      <c r="N969" s="58" t="s">
        <v>1162</v>
      </c>
      <c r="O969" s="57" t="s">
        <v>94</v>
      </c>
      <c r="P969" s="70"/>
    </row>
    <row r="970" spans="2:16" ht="12" customHeight="1" x14ac:dyDescent="0.2">
      <c r="B970" s="53" t="s">
        <v>104</v>
      </c>
      <c r="C970" s="53" t="s">
        <v>2</v>
      </c>
      <c r="D970" s="53">
        <v>2012</v>
      </c>
      <c r="E970" s="53" t="s">
        <v>1095</v>
      </c>
      <c r="F970" s="53">
        <v>64</v>
      </c>
      <c r="G970" s="55" t="s">
        <v>400</v>
      </c>
      <c r="H970" s="53" t="s">
        <v>135</v>
      </c>
      <c r="I970" s="53"/>
      <c r="J970" s="53" t="s">
        <v>94</v>
      </c>
      <c r="L970" s="57" t="s">
        <v>97</v>
      </c>
      <c r="M970" s="57" t="s">
        <v>38</v>
      </c>
      <c r="N970" s="58" t="s">
        <v>1163</v>
      </c>
      <c r="O970" s="57" t="s">
        <v>94</v>
      </c>
      <c r="P970" s="70"/>
    </row>
    <row r="971" spans="2:16" ht="12" customHeight="1" x14ac:dyDescent="0.2">
      <c r="B971" s="53" t="s">
        <v>104</v>
      </c>
      <c r="C971" s="53" t="s">
        <v>2</v>
      </c>
      <c r="D971" s="53">
        <v>2012</v>
      </c>
      <c r="E971" s="53" t="s">
        <v>1095</v>
      </c>
      <c r="F971" s="53">
        <v>65</v>
      </c>
      <c r="G971" s="55" t="s">
        <v>512</v>
      </c>
      <c r="H971" s="53" t="s">
        <v>175</v>
      </c>
      <c r="I971" s="53"/>
      <c r="J971" s="53" t="s">
        <v>94</v>
      </c>
      <c r="L971" s="57" t="s">
        <v>97</v>
      </c>
      <c r="M971" s="57" t="s">
        <v>38</v>
      </c>
      <c r="N971" s="58" t="s">
        <v>1164</v>
      </c>
      <c r="O971" s="57" t="s">
        <v>94</v>
      </c>
      <c r="P971" s="70"/>
    </row>
    <row r="972" spans="2:16" ht="12" customHeight="1" x14ac:dyDescent="0.2">
      <c r="B972" s="53" t="s">
        <v>104</v>
      </c>
      <c r="C972" s="53" t="s">
        <v>2</v>
      </c>
      <c r="D972" s="53">
        <v>2012</v>
      </c>
      <c r="E972" s="53" t="s">
        <v>1095</v>
      </c>
      <c r="F972" s="53">
        <v>66</v>
      </c>
      <c r="G972" s="55" t="s">
        <v>406</v>
      </c>
      <c r="H972" s="53" t="s">
        <v>854</v>
      </c>
      <c r="I972" s="53"/>
      <c r="J972" s="53" t="s">
        <v>94</v>
      </c>
      <c r="L972" s="57" t="s">
        <v>97</v>
      </c>
      <c r="M972" s="57" t="s">
        <v>38</v>
      </c>
      <c r="N972" s="58" t="s">
        <v>1165</v>
      </c>
      <c r="O972" s="57" t="s">
        <v>94</v>
      </c>
      <c r="P972" s="70"/>
    </row>
    <row r="973" spans="2:16" ht="12" customHeight="1" x14ac:dyDescent="0.2">
      <c r="B973" s="53" t="s">
        <v>104</v>
      </c>
      <c r="C973" s="53" t="s">
        <v>2</v>
      </c>
      <c r="D973" s="53">
        <v>2012</v>
      </c>
      <c r="E973" s="53" t="s">
        <v>1095</v>
      </c>
      <c r="F973" s="53">
        <v>67</v>
      </c>
      <c r="G973" s="55" t="s">
        <v>543</v>
      </c>
      <c r="H973" s="53" t="s">
        <v>455</v>
      </c>
      <c r="I973" s="53"/>
      <c r="J973" s="53" t="s">
        <v>94</v>
      </c>
      <c r="L973" s="57" t="s">
        <v>97</v>
      </c>
      <c r="M973" s="57" t="s">
        <v>38</v>
      </c>
      <c r="N973" s="58" t="s">
        <v>1166</v>
      </c>
      <c r="O973" s="57" t="s">
        <v>93</v>
      </c>
      <c r="P973" s="70"/>
    </row>
    <row r="974" spans="2:16" ht="12" customHeight="1" x14ac:dyDescent="0.2">
      <c r="B974" s="53" t="s">
        <v>104</v>
      </c>
      <c r="C974" s="53" t="s">
        <v>2</v>
      </c>
      <c r="D974" s="53">
        <v>2012</v>
      </c>
      <c r="E974" s="53" t="s">
        <v>1095</v>
      </c>
      <c r="F974" s="53">
        <v>68</v>
      </c>
      <c r="G974" s="55" t="s">
        <v>556</v>
      </c>
      <c r="H974" s="53" t="s">
        <v>249</v>
      </c>
      <c r="I974" s="53"/>
      <c r="J974" s="53" t="s">
        <v>94</v>
      </c>
      <c r="L974" s="57" t="s">
        <v>97</v>
      </c>
      <c r="M974" s="57" t="s">
        <v>38</v>
      </c>
      <c r="N974" s="58" t="s">
        <v>1167</v>
      </c>
      <c r="O974" s="57" t="s">
        <v>94</v>
      </c>
      <c r="P974" s="70"/>
    </row>
    <row r="975" spans="2:16" ht="12" customHeight="1" x14ac:dyDescent="0.2">
      <c r="B975" s="53" t="s">
        <v>104</v>
      </c>
      <c r="C975" s="53" t="s">
        <v>2</v>
      </c>
      <c r="D975" s="53">
        <v>2012</v>
      </c>
      <c r="E975" s="53" t="s">
        <v>1095</v>
      </c>
      <c r="F975" s="53">
        <v>69</v>
      </c>
      <c r="G975" s="55" t="s">
        <v>426</v>
      </c>
      <c r="H975" s="53" t="s">
        <v>789</v>
      </c>
      <c r="I975" s="53"/>
      <c r="J975" s="53" t="s">
        <v>94</v>
      </c>
      <c r="L975" s="57" t="s">
        <v>97</v>
      </c>
      <c r="M975" s="57" t="s">
        <v>38</v>
      </c>
      <c r="N975" s="58" t="s">
        <v>1168</v>
      </c>
      <c r="O975" s="57" t="s">
        <v>94</v>
      </c>
      <c r="P975" s="70"/>
    </row>
    <row r="976" spans="2:16" ht="12" customHeight="1" x14ac:dyDescent="0.2">
      <c r="B976" s="53" t="s">
        <v>104</v>
      </c>
      <c r="C976" s="53" t="s">
        <v>2</v>
      </c>
      <c r="D976" s="53">
        <v>2012</v>
      </c>
      <c r="E976" s="53" t="s">
        <v>1095</v>
      </c>
      <c r="F976" s="53">
        <v>70</v>
      </c>
      <c r="G976" s="55" t="s">
        <v>385</v>
      </c>
      <c r="H976" s="53" t="s">
        <v>211</v>
      </c>
      <c r="I976" s="53"/>
      <c r="J976" s="53" t="s">
        <v>94</v>
      </c>
      <c r="L976" s="57" t="s">
        <v>97</v>
      </c>
      <c r="M976" s="57" t="s">
        <v>38</v>
      </c>
      <c r="N976" s="58" t="s">
        <v>1169</v>
      </c>
      <c r="O976" s="57" t="s">
        <v>94</v>
      </c>
      <c r="P976" s="70"/>
    </row>
    <row r="977" spans="2:16" ht="12" customHeight="1" x14ac:dyDescent="0.2">
      <c r="B977" s="53" t="s">
        <v>104</v>
      </c>
      <c r="C977" s="53" t="s">
        <v>2</v>
      </c>
      <c r="D977" s="53">
        <v>2012</v>
      </c>
      <c r="E977" s="53" t="s">
        <v>1095</v>
      </c>
      <c r="F977" s="53">
        <v>71</v>
      </c>
      <c r="G977" s="55" t="s">
        <v>410</v>
      </c>
      <c r="H977" s="53" t="s">
        <v>455</v>
      </c>
      <c r="I977" s="53"/>
      <c r="J977" s="53" t="s">
        <v>94</v>
      </c>
      <c r="L977" s="57" t="s">
        <v>97</v>
      </c>
      <c r="M977" s="57" t="s">
        <v>38</v>
      </c>
      <c r="N977" s="58" t="s">
        <v>1170</v>
      </c>
      <c r="O977" s="57" t="s">
        <v>93</v>
      </c>
      <c r="P977" s="70"/>
    </row>
    <row r="978" spans="2:16" ht="12" customHeight="1" x14ac:dyDescent="0.2">
      <c r="B978" s="53" t="s">
        <v>104</v>
      </c>
      <c r="C978" s="53" t="s">
        <v>2</v>
      </c>
      <c r="D978" s="53">
        <v>2012</v>
      </c>
      <c r="E978" s="53" t="s">
        <v>1095</v>
      </c>
      <c r="F978" s="53">
        <v>72</v>
      </c>
      <c r="G978" s="55" t="s">
        <v>524</v>
      </c>
      <c r="H978" s="53" t="s">
        <v>789</v>
      </c>
      <c r="I978" s="53"/>
      <c r="J978" s="53" t="s">
        <v>94</v>
      </c>
      <c r="L978" s="57" t="s">
        <v>97</v>
      </c>
      <c r="M978" s="57" t="s">
        <v>38</v>
      </c>
      <c r="N978" s="58" t="s">
        <v>1171</v>
      </c>
      <c r="O978" s="57" t="s">
        <v>94</v>
      </c>
      <c r="P978" s="70"/>
    </row>
    <row r="979" spans="2:16" ht="12" customHeight="1" x14ac:dyDescent="0.2">
      <c r="B979" s="53" t="s">
        <v>104</v>
      </c>
      <c r="C979" s="53" t="s">
        <v>2</v>
      </c>
      <c r="D979" s="53">
        <v>2012</v>
      </c>
      <c r="E979" s="53" t="s">
        <v>1095</v>
      </c>
      <c r="F979" s="53">
        <v>73</v>
      </c>
      <c r="G979" s="55" t="s">
        <v>402</v>
      </c>
      <c r="H979" s="53" t="s">
        <v>249</v>
      </c>
      <c r="I979" s="53"/>
      <c r="J979" s="53" t="s">
        <v>94</v>
      </c>
      <c r="L979" s="57" t="s">
        <v>97</v>
      </c>
      <c r="M979" s="57" t="s">
        <v>38</v>
      </c>
      <c r="N979" s="58" t="s">
        <v>1172</v>
      </c>
      <c r="O979" s="57" t="s">
        <v>93</v>
      </c>
      <c r="P979" s="70"/>
    </row>
    <row r="980" spans="2:16" ht="12" customHeight="1" x14ac:dyDescent="0.2">
      <c r="B980" s="53" t="s">
        <v>104</v>
      </c>
      <c r="C980" s="53" t="s">
        <v>2</v>
      </c>
      <c r="D980" s="53">
        <v>2012</v>
      </c>
      <c r="E980" s="53" t="s">
        <v>1095</v>
      </c>
      <c r="F980" s="53">
        <v>74</v>
      </c>
      <c r="G980" s="55" t="s">
        <v>525</v>
      </c>
      <c r="H980" s="53" t="s">
        <v>789</v>
      </c>
      <c r="I980" s="53"/>
      <c r="J980" s="53" t="s">
        <v>94</v>
      </c>
      <c r="L980" s="57" t="s">
        <v>97</v>
      </c>
      <c r="M980" s="57" t="s">
        <v>38</v>
      </c>
      <c r="N980" s="58" t="s">
        <v>1173</v>
      </c>
      <c r="O980" s="57" t="s">
        <v>94</v>
      </c>
      <c r="P980" s="70"/>
    </row>
    <row r="981" spans="2:16" ht="12" customHeight="1" x14ac:dyDescent="0.2">
      <c r="B981" s="53" t="s">
        <v>104</v>
      </c>
      <c r="C981" s="53" t="s">
        <v>2</v>
      </c>
      <c r="D981" s="53">
        <v>2012</v>
      </c>
      <c r="E981" s="53" t="s">
        <v>1095</v>
      </c>
      <c r="F981" s="53">
        <v>75</v>
      </c>
      <c r="G981" s="55" t="s">
        <v>392</v>
      </c>
      <c r="H981" s="53" t="s">
        <v>142</v>
      </c>
      <c r="I981" s="53"/>
      <c r="J981" s="53" t="s">
        <v>94</v>
      </c>
      <c r="L981" s="57" t="s">
        <v>97</v>
      </c>
      <c r="M981" s="57" t="s">
        <v>38</v>
      </c>
      <c r="N981" s="58" t="s">
        <v>1175</v>
      </c>
      <c r="O981" s="57" t="s">
        <v>94</v>
      </c>
      <c r="P981" s="70"/>
    </row>
    <row r="982" spans="2:16" ht="12" customHeight="1" x14ac:dyDescent="0.2">
      <c r="B982" s="53" t="s">
        <v>104</v>
      </c>
      <c r="C982" s="53" t="s">
        <v>2</v>
      </c>
      <c r="D982" s="53">
        <v>2012</v>
      </c>
      <c r="E982" s="53" t="s">
        <v>1095</v>
      </c>
      <c r="F982" s="53">
        <v>76</v>
      </c>
      <c r="G982" s="55" t="s">
        <v>514</v>
      </c>
      <c r="H982" s="53" t="s">
        <v>154</v>
      </c>
      <c r="I982" s="53"/>
      <c r="J982" s="53" t="s">
        <v>93</v>
      </c>
      <c r="L982" s="57" t="s">
        <v>97</v>
      </c>
      <c r="M982" s="57" t="s">
        <v>38</v>
      </c>
      <c r="N982" s="58" t="s">
        <v>1176</v>
      </c>
      <c r="O982" s="57" t="s">
        <v>94</v>
      </c>
      <c r="P982" s="70"/>
    </row>
    <row r="983" spans="2:16" ht="12" customHeight="1" x14ac:dyDescent="0.2">
      <c r="B983" s="53" t="s">
        <v>104</v>
      </c>
      <c r="C983" s="53" t="s">
        <v>2</v>
      </c>
      <c r="D983" s="53">
        <v>2012</v>
      </c>
      <c r="E983" s="53" t="s">
        <v>1095</v>
      </c>
      <c r="F983" s="53">
        <v>77</v>
      </c>
      <c r="G983" s="55" t="s">
        <v>510</v>
      </c>
      <c r="H983" s="53" t="s">
        <v>789</v>
      </c>
      <c r="I983" s="53"/>
      <c r="J983" s="53" t="s">
        <v>94</v>
      </c>
      <c r="L983" s="57" t="s">
        <v>97</v>
      </c>
      <c r="M983" s="57" t="s">
        <v>38</v>
      </c>
      <c r="N983" s="58" t="s">
        <v>1177</v>
      </c>
      <c r="O983" s="57" t="s">
        <v>94</v>
      </c>
      <c r="P983" s="70"/>
    </row>
    <row r="984" spans="2:16" ht="12" customHeight="1" x14ac:dyDescent="0.2">
      <c r="B984" s="53" t="s">
        <v>104</v>
      </c>
      <c r="C984" s="53" t="s">
        <v>2</v>
      </c>
      <c r="D984" s="53">
        <v>2012</v>
      </c>
      <c r="E984" s="53" t="s">
        <v>1095</v>
      </c>
      <c r="F984" s="53">
        <v>78</v>
      </c>
      <c r="G984" s="55" t="s">
        <v>559</v>
      </c>
      <c r="H984" s="53" t="s">
        <v>789</v>
      </c>
      <c r="I984" s="53"/>
      <c r="J984" s="53" t="s">
        <v>94</v>
      </c>
      <c r="L984" s="57" t="s">
        <v>97</v>
      </c>
      <c r="M984" s="57" t="s">
        <v>38</v>
      </c>
      <c r="N984" s="58" t="s">
        <v>1178</v>
      </c>
      <c r="O984" s="57" t="s">
        <v>94</v>
      </c>
      <c r="P984" s="70"/>
    </row>
    <row r="985" spans="2:16" ht="12" customHeight="1" x14ac:dyDescent="0.2">
      <c r="B985" s="53" t="s">
        <v>104</v>
      </c>
      <c r="C985" s="53" t="s">
        <v>2</v>
      </c>
      <c r="D985" s="53">
        <v>2012</v>
      </c>
      <c r="E985" s="53" t="s">
        <v>1095</v>
      </c>
      <c r="F985" s="53">
        <v>79</v>
      </c>
      <c r="G985" s="55" t="s">
        <v>488</v>
      </c>
      <c r="H985" s="53" t="s">
        <v>132</v>
      </c>
      <c r="I985" s="53"/>
      <c r="J985" s="53" t="s">
        <v>94</v>
      </c>
      <c r="L985" s="57" t="s">
        <v>97</v>
      </c>
      <c r="M985" s="57" t="s">
        <v>38</v>
      </c>
      <c r="N985" s="58" t="s">
        <v>1179</v>
      </c>
      <c r="O985" s="57" t="s">
        <v>94</v>
      </c>
      <c r="P985" s="70"/>
    </row>
    <row r="986" spans="2:16" ht="12" customHeight="1" x14ac:dyDescent="0.2">
      <c r="B986" s="53" t="s">
        <v>104</v>
      </c>
      <c r="C986" s="53" t="s">
        <v>2</v>
      </c>
      <c r="D986" s="53">
        <v>2012</v>
      </c>
      <c r="E986" s="53" t="s">
        <v>1095</v>
      </c>
      <c r="F986" s="53">
        <v>80</v>
      </c>
      <c r="G986" s="55" t="s">
        <v>522</v>
      </c>
      <c r="H986" s="53" t="s">
        <v>175</v>
      </c>
      <c r="I986" s="53"/>
      <c r="J986" s="53" t="s">
        <v>94</v>
      </c>
      <c r="L986" s="57" t="s">
        <v>97</v>
      </c>
      <c r="M986" s="57" t="s">
        <v>38</v>
      </c>
      <c r="N986" s="58" t="s">
        <v>1180</v>
      </c>
      <c r="O986" s="57" t="s">
        <v>93</v>
      </c>
      <c r="P986" s="70"/>
    </row>
    <row r="987" spans="2:16" ht="12" customHeight="1" x14ac:dyDescent="0.2">
      <c r="B987" s="53" t="s">
        <v>104</v>
      </c>
      <c r="C987" s="53" t="s">
        <v>2</v>
      </c>
      <c r="D987" s="53">
        <v>2012</v>
      </c>
      <c r="E987" s="53" t="s">
        <v>1095</v>
      </c>
      <c r="F987" s="53">
        <v>81</v>
      </c>
      <c r="G987" s="55" t="s">
        <v>405</v>
      </c>
      <c r="H987" s="53" t="s">
        <v>132</v>
      </c>
      <c r="I987" s="53"/>
      <c r="J987" s="53" t="s">
        <v>94</v>
      </c>
      <c r="L987" s="57" t="s">
        <v>97</v>
      </c>
      <c r="M987" s="57" t="s">
        <v>38</v>
      </c>
      <c r="N987" s="58" t="s">
        <v>1181</v>
      </c>
      <c r="O987" s="57" t="s">
        <v>93</v>
      </c>
      <c r="P987" s="70"/>
    </row>
    <row r="988" spans="2:16" ht="12" customHeight="1" x14ac:dyDescent="0.2">
      <c r="B988" s="53" t="s">
        <v>104</v>
      </c>
      <c r="C988" s="53" t="s">
        <v>2</v>
      </c>
      <c r="D988" s="53">
        <v>2012</v>
      </c>
      <c r="E988" s="53" t="s">
        <v>1095</v>
      </c>
      <c r="F988" s="53">
        <v>82</v>
      </c>
      <c r="G988" s="55" t="s">
        <v>516</v>
      </c>
      <c r="H988" s="53" t="s">
        <v>172</v>
      </c>
      <c r="I988" s="53"/>
      <c r="J988" s="53" t="s">
        <v>88</v>
      </c>
      <c r="L988" s="57" t="s">
        <v>97</v>
      </c>
      <c r="M988" s="57" t="s">
        <v>38</v>
      </c>
      <c r="N988" s="58" t="s">
        <v>1182</v>
      </c>
      <c r="O988" s="57" t="s">
        <v>94</v>
      </c>
      <c r="P988" s="70"/>
    </row>
    <row r="989" spans="2:16" ht="12" customHeight="1" x14ac:dyDescent="0.2">
      <c r="B989" s="53" t="s">
        <v>104</v>
      </c>
      <c r="C989" s="53" t="s">
        <v>2</v>
      </c>
      <c r="D989" s="53">
        <v>2012</v>
      </c>
      <c r="E989" s="53" t="s">
        <v>1095</v>
      </c>
      <c r="F989" s="53">
        <v>83</v>
      </c>
      <c r="G989" s="55" t="s">
        <v>563</v>
      </c>
      <c r="H989" s="53" t="s">
        <v>172</v>
      </c>
      <c r="I989" s="53"/>
      <c r="J989" s="53" t="s">
        <v>94</v>
      </c>
      <c r="L989" s="57" t="s">
        <v>97</v>
      </c>
      <c r="M989" s="57" t="s">
        <v>38</v>
      </c>
      <c r="N989" s="58" t="s">
        <v>1184</v>
      </c>
      <c r="O989" s="57" t="s">
        <v>93</v>
      </c>
      <c r="P989" s="70"/>
    </row>
    <row r="990" spans="2:16" ht="12" customHeight="1" x14ac:dyDescent="0.2">
      <c r="B990" s="53" t="s">
        <v>104</v>
      </c>
      <c r="C990" s="53" t="s">
        <v>2</v>
      </c>
      <c r="D990" s="53">
        <v>2012</v>
      </c>
      <c r="E990" s="53" t="s">
        <v>1095</v>
      </c>
      <c r="F990" s="53">
        <v>84</v>
      </c>
      <c r="G990" s="55" t="s">
        <v>560</v>
      </c>
      <c r="H990" s="53" t="s">
        <v>249</v>
      </c>
      <c r="I990" s="53"/>
      <c r="J990" s="53" t="s">
        <v>94</v>
      </c>
      <c r="L990" s="57" t="s">
        <v>97</v>
      </c>
      <c r="M990" s="57" t="s">
        <v>38</v>
      </c>
      <c r="N990" s="58" t="s">
        <v>1186</v>
      </c>
      <c r="O990" s="57" t="s">
        <v>94</v>
      </c>
      <c r="P990" s="70"/>
    </row>
    <row r="991" spans="2:16" ht="12" customHeight="1" x14ac:dyDescent="0.2">
      <c r="B991" s="53" t="s">
        <v>104</v>
      </c>
      <c r="C991" s="53" t="s">
        <v>2</v>
      </c>
      <c r="D991" s="53">
        <v>2012</v>
      </c>
      <c r="E991" s="53" t="s">
        <v>1095</v>
      </c>
      <c r="F991" s="53">
        <v>85</v>
      </c>
      <c r="G991" s="55" t="s">
        <v>540</v>
      </c>
      <c r="H991" s="53" t="s">
        <v>169</v>
      </c>
      <c r="I991" s="53"/>
      <c r="J991" s="53" t="s">
        <v>94</v>
      </c>
      <c r="L991" s="57" t="s">
        <v>97</v>
      </c>
      <c r="M991" s="57" t="s">
        <v>38</v>
      </c>
      <c r="N991" s="58" t="s">
        <v>1187</v>
      </c>
      <c r="O991" s="57" t="s">
        <v>93</v>
      </c>
      <c r="P991" s="70"/>
    </row>
    <row r="992" spans="2:16" ht="12" customHeight="1" x14ac:dyDescent="0.2">
      <c r="B992" s="53" t="s">
        <v>104</v>
      </c>
      <c r="C992" s="53" t="s">
        <v>2</v>
      </c>
      <c r="D992" s="53">
        <v>2012</v>
      </c>
      <c r="E992" s="53" t="s">
        <v>1095</v>
      </c>
      <c r="F992" s="53">
        <v>86</v>
      </c>
      <c r="G992" s="55" t="s">
        <v>555</v>
      </c>
      <c r="H992" s="53" t="s">
        <v>172</v>
      </c>
      <c r="I992" s="53"/>
      <c r="J992" s="53" t="s">
        <v>94</v>
      </c>
      <c r="L992" s="57" t="s">
        <v>97</v>
      </c>
      <c r="M992" s="57" t="s">
        <v>38</v>
      </c>
      <c r="N992" s="58" t="s">
        <v>1188</v>
      </c>
      <c r="O992" s="57" t="s">
        <v>94</v>
      </c>
      <c r="P992" s="70"/>
    </row>
    <row r="993" spans="2:16" ht="12" customHeight="1" x14ac:dyDescent="0.2">
      <c r="B993" s="53" t="s">
        <v>104</v>
      </c>
      <c r="C993" s="53" t="s">
        <v>2</v>
      </c>
      <c r="D993" s="53">
        <v>2012</v>
      </c>
      <c r="E993" s="53" t="s">
        <v>1095</v>
      </c>
      <c r="F993" s="53">
        <v>87</v>
      </c>
      <c r="G993" s="55" t="s">
        <v>523</v>
      </c>
      <c r="H993" s="53" t="s">
        <v>129</v>
      </c>
      <c r="I993" s="53"/>
      <c r="J993" s="53" t="s">
        <v>94</v>
      </c>
      <c r="L993" s="57" t="s">
        <v>97</v>
      </c>
      <c r="M993" s="57" t="s">
        <v>38</v>
      </c>
      <c r="N993" s="58" t="s">
        <v>1189</v>
      </c>
      <c r="O993" s="57" t="s">
        <v>93</v>
      </c>
      <c r="P993" s="70"/>
    </row>
    <row r="994" spans="2:16" ht="12" customHeight="1" x14ac:dyDescent="0.2">
      <c r="B994" s="53" t="s">
        <v>104</v>
      </c>
      <c r="C994" s="53" t="s">
        <v>2</v>
      </c>
      <c r="D994" s="53">
        <v>2012</v>
      </c>
      <c r="E994" s="53" t="s">
        <v>1095</v>
      </c>
      <c r="F994" s="53">
        <v>88</v>
      </c>
      <c r="G994" s="55" t="s">
        <v>458</v>
      </c>
      <c r="H994" s="53" t="s">
        <v>455</v>
      </c>
      <c r="I994" s="53"/>
      <c r="J994" s="53" t="s">
        <v>94</v>
      </c>
      <c r="L994" s="57" t="s">
        <v>97</v>
      </c>
      <c r="M994" s="57" t="s">
        <v>38</v>
      </c>
      <c r="N994" s="58" t="s">
        <v>1190</v>
      </c>
      <c r="O994" s="57" t="s">
        <v>94</v>
      </c>
      <c r="P994" s="70"/>
    </row>
    <row r="995" spans="2:16" ht="12" customHeight="1" x14ac:dyDescent="0.2">
      <c r="B995" s="53" t="s">
        <v>104</v>
      </c>
      <c r="C995" s="53" t="s">
        <v>2</v>
      </c>
      <c r="D995" s="53">
        <v>2012</v>
      </c>
      <c r="E995" s="53" t="s">
        <v>1095</v>
      </c>
      <c r="F995" s="53">
        <v>89</v>
      </c>
      <c r="G995" s="55" t="s">
        <v>528</v>
      </c>
      <c r="H995" s="53" t="s">
        <v>455</v>
      </c>
      <c r="I995" s="53"/>
      <c r="J995" s="53" t="s">
        <v>94</v>
      </c>
      <c r="L995" s="57" t="s">
        <v>97</v>
      </c>
      <c r="M995" s="57" t="s">
        <v>38</v>
      </c>
      <c r="N995" s="58" t="s">
        <v>1191</v>
      </c>
      <c r="O995" s="57" t="s">
        <v>94</v>
      </c>
      <c r="P995" s="70"/>
    </row>
    <row r="996" spans="2:16" ht="12" customHeight="1" x14ac:dyDescent="0.2">
      <c r="B996" s="53" t="s">
        <v>104</v>
      </c>
      <c r="C996" s="53" t="s">
        <v>2</v>
      </c>
      <c r="D996" s="53">
        <v>2012</v>
      </c>
      <c r="E996" s="53" t="s">
        <v>1095</v>
      </c>
      <c r="F996" s="53">
        <v>90</v>
      </c>
      <c r="G996" s="55" t="s">
        <v>451</v>
      </c>
      <c r="H996" s="53" t="s">
        <v>135</v>
      </c>
      <c r="I996" s="53"/>
      <c r="J996" s="53" t="s">
        <v>94</v>
      </c>
      <c r="L996" s="57" t="s">
        <v>97</v>
      </c>
      <c r="M996" s="57" t="s">
        <v>38</v>
      </c>
      <c r="N996" s="58" t="s">
        <v>1192</v>
      </c>
      <c r="O996" s="57" t="s">
        <v>93</v>
      </c>
      <c r="P996" s="70"/>
    </row>
    <row r="997" spans="2:16" ht="12" customHeight="1" x14ac:dyDescent="0.2">
      <c r="B997" s="53" t="s">
        <v>104</v>
      </c>
      <c r="C997" s="53" t="s">
        <v>2</v>
      </c>
      <c r="D997" s="53">
        <v>2012</v>
      </c>
      <c r="E997" s="53" t="s">
        <v>1095</v>
      </c>
      <c r="F997" s="53">
        <v>91</v>
      </c>
      <c r="G997" s="55" t="s">
        <v>502</v>
      </c>
      <c r="H997" s="53" t="s">
        <v>429</v>
      </c>
      <c r="I997" s="53"/>
      <c r="J997" s="53" t="s">
        <v>94</v>
      </c>
      <c r="L997" s="57" t="s">
        <v>97</v>
      </c>
      <c r="M997" s="57" t="s">
        <v>38</v>
      </c>
      <c r="N997" s="58" t="s">
        <v>1193</v>
      </c>
      <c r="O997" s="57" t="s">
        <v>94</v>
      </c>
      <c r="P997" s="70"/>
    </row>
    <row r="998" spans="2:16" ht="12" customHeight="1" x14ac:dyDescent="0.2">
      <c r="B998" s="53" t="s">
        <v>104</v>
      </c>
      <c r="C998" s="53" t="s">
        <v>2</v>
      </c>
      <c r="D998" s="53">
        <v>2012</v>
      </c>
      <c r="E998" s="53" t="s">
        <v>1095</v>
      </c>
      <c r="F998" s="53">
        <v>92</v>
      </c>
      <c r="G998" s="55" t="s">
        <v>541</v>
      </c>
      <c r="H998" s="53" t="s">
        <v>211</v>
      </c>
      <c r="I998" s="53"/>
      <c r="J998" s="53" t="s">
        <v>94</v>
      </c>
      <c r="L998" s="57" t="s">
        <v>97</v>
      </c>
      <c r="M998" s="57" t="s">
        <v>38</v>
      </c>
      <c r="N998" s="58" t="s">
        <v>1194</v>
      </c>
      <c r="O998" s="57" t="s">
        <v>94</v>
      </c>
      <c r="P998" s="70"/>
    </row>
    <row r="999" spans="2:16" ht="12" customHeight="1" x14ac:dyDescent="0.2">
      <c r="B999" s="53" t="s">
        <v>104</v>
      </c>
      <c r="C999" s="53" t="s">
        <v>2</v>
      </c>
      <c r="D999" s="53">
        <v>2012</v>
      </c>
      <c r="E999" s="53" t="s">
        <v>1095</v>
      </c>
      <c r="F999" s="53">
        <v>93</v>
      </c>
      <c r="G999" s="55" t="s">
        <v>467</v>
      </c>
      <c r="H999" s="53" t="s">
        <v>249</v>
      </c>
      <c r="I999" s="53"/>
      <c r="J999" s="53" t="s">
        <v>94</v>
      </c>
      <c r="L999" s="57" t="s">
        <v>97</v>
      </c>
      <c r="M999" s="57" t="s">
        <v>38</v>
      </c>
      <c r="N999" s="58" t="s">
        <v>1195</v>
      </c>
      <c r="O999" s="57" t="s">
        <v>94</v>
      </c>
      <c r="P999" s="70"/>
    </row>
    <row r="1000" spans="2:16" ht="12" customHeight="1" x14ac:dyDescent="0.2">
      <c r="B1000" s="53" t="s">
        <v>104</v>
      </c>
      <c r="C1000" s="53" t="s">
        <v>2</v>
      </c>
      <c r="D1000" s="53">
        <v>2012</v>
      </c>
      <c r="E1000" s="53" t="s">
        <v>1095</v>
      </c>
      <c r="F1000" s="53">
        <v>94</v>
      </c>
      <c r="G1000" s="55" t="s">
        <v>438</v>
      </c>
      <c r="H1000" s="53" t="s">
        <v>429</v>
      </c>
      <c r="I1000" s="53"/>
      <c r="J1000" s="53" t="s">
        <v>94</v>
      </c>
      <c r="L1000" s="57" t="s">
        <v>97</v>
      </c>
      <c r="M1000" s="57" t="s">
        <v>38</v>
      </c>
      <c r="N1000" s="58" t="s">
        <v>1196</v>
      </c>
      <c r="O1000" s="57" t="s">
        <v>93</v>
      </c>
      <c r="P1000" s="70"/>
    </row>
    <row r="1001" spans="2:16" ht="12" customHeight="1" x14ac:dyDescent="0.2">
      <c r="B1001" s="53" t="s">
        <v>104</v>
      </c>
      <c r="C1001" s="53" t="s">
        <v>2</v>
      </c>
      <c r="D1001" s="53">
        <v>2012</v>
      </c>
      <c r="E1001" s="53" t="s">
        <v>1095</v>
      </c>
      <c r="F1001" s="53">
        <v>95</v>
      </c>
      <c r="G1001" s="55" t="s">
        <v>412</v>
      </c>
      <c r="H1001" s="53" t="s">
        <v>132</v>
      </c>
      <c r="I1001" s="53"/>
      <c r="J1001" s="53" t="s">
        <v>94</v>
      </c>
      <c r="L1001" s="57" t="s">
        <v>97</v>
      </c>
      <c r="M1001" s="57" t="s">
        <v>38</v>
      </c>
      <c r="N1001" s="58" t="s">
        <v>1197</v>
      </c>
      <c r="O1001" s="57" t="s">
        <v>94</v>
      </c>
      <c r="P1001" s="70"/>
    </row>
    <row r="1002" spans="2:16" ht="12" customHeight="1" x14ac:dyDescent="0.2">
      <c r="B1002" s="53" t="s">
        <v>104</v>
      </c>
      <c r="C1002" s="53" t="s">
        <v>2</v>
      </c>
      <c r="D1002" s="53">
        <v>2012</v>
      </c>
      <c r="E1002" s="53" t="s">
        <v>1095</v>
      </c>
      <c r="F1002" s="53">
        <v>96</v>
      </c>
      <c r="G1002" s="55" t="s">
        <v>408</v>
      </c>
      <c r="H1002" s="53" t="s">
        <v>132</v>
      </c>
      <c r="I1002" s="53"/>
      <c r="J1002" s="53" t="s">
        <v>93</v>
      </c>
      <c r="L1002" s="57" t="s">
        <v>97</v>
      </c>
      <c r="M1002" s="57" t="s">
        <v>38</v>
      </c>
      <c r="N1002" s="58" t="s">
        <v>1198</v>
      </c>
      <c r="O1002" s="57" t="s">
        <v>93</v>
      </c>
      <c r="P1002" s="70"/>
    </row>
    <row r="1003" spans="2:16" ht="12" customHeight="1" x14ac:dyDescent="0.2">
      <c r="B1003" s="53" t="s">
        <v>104</v>
      </c>
      <c r="C1003" s="53" t="s">
        <v>2</v>
      </c>
      <c r="D1003" s="53">
        <v>2012</v>
      </c>
      <c r="E1003" s="53" t="s">
        <v>1095</v>
      </c>
      <c r="F1003" s="53">
        <v>97</v>
      </c>
      <c r="G1003" s="55" t="s">
        <v>447</v>
      </c>
      <c r="H1003" s="53" t="s">
        <v>132</v>
      </c>
      <c r="I1003" s="53"/>
      <c r="J1003" s="53" t="s">
        <v>94</v>
      </c>
      <c r="L1003" s="57" t="s">
        <v>97</v>
      </c>
      <c r="M1003" s="57" t="s">
        <v>38</v>
      </c>
      <c r="N1003" s="58" t="s">
        <v>1199</v>
      </c>
      <c r="O1003" s="57" t="s">
        <v>93</v>
      </c>
      <c r="P1003" s="70"/>
    </row>
    <row r="1004" spans="2:16" ht="12" customHeight="1" x14ac:dyDescent="0.2">
      <c r="B1004" s="53" t="s">
        <v>104</v>
      </c>
      <c r="C1004" s="53" t="s">
        <v>2</v>
      </c>
      <c r="D1004" s="53">
        <v>2012</v>
      </c>
      <c r="E1004" s="53" t="s">
        <v>1095</v>
      </c>
      <c r="F1004" s="53">
        <v>98</v>
      </c>
      <c r="G1004" s="55" t="s">
        <v>387</v>
      </c>
      <c r="H1004" s="53" t="s">
        <v>211</v>
      </c>
      <c r="I1004" s="53"/>
      <c r="J1004" s="53" t="s">
        <v>94</v>
      </c>
      <c r="L1004" s="57" t="s">
        <v>97</v>
      </c>
      <c r="M1004" s="57" t="s">
        <v>38</v>
      </c>
      <c r="N1004" s="58" t="s">
        <v>1200</v>
      </c>
      <c r="O1004" s="57" t="s">
        <v>94</v>
      </c>
      <c r="P1004" s="70"/>
    </row>
    <row r="1005" spans="2:16" ht="12" customHeight="1" x14ac:dyDescent="0.2">
      <c r="B1005" s="53" t="s">
        <v>104</v>
      </c>
      <c r="C1005" s="53" t="s">
        <v>2</v>
      </c>
      <c r="D1005" s="53">
        <v>2012</v>
      </c>
      <c r="E1005" s="53" t="s">
        <v>1095</v>
      </c>
      <c r="F1005" s="53">
        <v>99</v>
      </c>
      <c r="G1005" s="55" t="s">
        <v>469</v>
      </c>
      <c r="H1005" s="53" t="s">
        <v>124</v>
      </c>
      <c r="I1005" s="53"/>
      <c r="J1005" s="53" t="s">
        <v>94</v>
      </c>
      <c r="L1005" s="57" t="s">
        <v>97</v>
      </c>
      <c r="M1005" s="57" t="s">
        <v>38</v>
      </c>
      <c r="N1005" s="58" t="s">
        <v>1201</v>
      </c>
      <c r="O1005" s="57" t="s">
        <v>94</v>
      </c>
      <c r="P1005" s="70"/>
    </row>
    <row r="1006" spans="2:16" ht="12" customHeight="1" x14ac:dyDescent="0.2">
      <c r="B1006" s="53" t="s">
        <v>104</v>
      </c>
      <c r="C1006" s="53" t="s">
        <v>2</v>
      </c>
      <c r="D1006" s="53">
        <v>2012</v>
      </c>
      <c r="E1006" s="53" t="s">
        <v>1095</v>
      </c>
      <c r="F1006" s="53">
        <v>100</v>
      </c>
      <c r="G1006" s="55" t="s">
        <v>434</v>
      </c>
      <c r="H1006" s="53" t="s">
        <v>211</v>
      </c>
      <c r="I1006" s="53"/>
      <c r="J1006" s="53" t="s">
        <v>93</v>
      </c>
      <c r="L1006" s="57" t="s">
        <v>97</v>
      </c>
      <c r="M1006" s="57" t="s">
        <v>38</v>
      </c>
      <c r="N1006" s="58" t="s">
        <v>1203</v>
      </c>
      <c r="O1006" s="57" t="s">
        <v>94</v>
      </c>
      <c r="P1006" s="70"/>
    </row>
    <row r="1007" spans="2:16" ht="12" customHeight="1" x14ac:dyDescent="0.2">
      <c r="B1007" s="53" t="s">
        <v>104</v>
      </c>
      <c r="C1007" s="53" t="s">
        <v>2</v>
      </c>
      <c r="D1007" s="53">
        <v>2013</v>
      </c>
      <c r="E1007" s="53" t="s">
        <v>1157</v>
      </c>
      <c r="F1007" s="53">
        <v>1</v>
      </c>
      <c r="G1007" s="55" t="s">
        <v>504</v>
      </c>
      <c r="H1007" s="53" t="s">
        <v>172</v>
      </c>
      <c r="I1007" s="53"/>
      <c r="J1007" s="53" t="s">
        <v>94</v>
      </c>
      <c r="L1007" s="57" t="s">
        <v>97</v>
      </c>
      <c r="M1007" s="57" t="s">
        <v>38</v>
      </c>
      <c r="N1007" s="58" t="s">
        <v>1204</v>
      </c>
      <c r="O1007" s="57" t="s">
        <v>94</v>
      </c>
      <c r="P1007" s="70"/>
    </row>
    <row r="1008" spans="2:16" ht="12" customHeight="1" x14ac:dyDescent="0.2">
      <c r="B1008" s="53" t="s">
        <v>104</v>
      </c>
      <c r="C1008" s="53" t="s">
        <v>2</v>
      </c>
      <c r="D1008" s="53">
        <v>2013</v>
      </c>
      <c r="E1008" s="53" t="s">
        <v>1157</v>
      </c>
      <c r="F1008" s="53">
        <v>2</v>
      </c>
      <c r="G1008" s="55" t="s">
        <v>461</v>
      </c>
      <c r="H1008" s="53" t="s">
        <v>249</v>
      </c>
      <c r="I1008" s="53"/>
      <c r="J1008" s="53" t="s">
        <v>94</v>
      </c>
      <c r="L1008" s="57" t="s">
        <v>97</v>
      </c>
      <c r="M1008" s="57" t="s">
        <v>38</v>
      </c>
      <c r="N1008" s="58" t="s">
        <v>1205</v>
      </c>
      <c r="O1008" s="57" t="s">
        <v>93</v>
      </c>
      <c r="P1008" s="70"/>
    </row>
    <row r="1009" spans="2:16" ht="12" customHeight="1" x14ac:dyDescent="0.2">
      <c r="B1009" s="53" t="s">
        <v>104</v>
      </c>
      <c r="C1009" s="53" t="s">
        <v>2</v>
      </c>
      <c r="D1009" s="53">
        <v>2013</v>
      </c>
      <c r="E1009" s="53" t="s">
        <v>1157</v>
      </c>
      <c r="F1009" s="53">
        <v>3</v>
      </c>
      <c r="G1009" s="55" t="s">
        <v>519</v>
      </c>
      <c r="H1009" s="53" t="s">
        <v>789</v>
      </c>
      <c r="I1009" s="53"/>
      <c r="J1009" s="53" t="s">
        <v>94</v>
      </c>
      <c r="L1009" s="57" t="s">
        <v>97</v>
      </c>
      <c r="M1009" s="57" t="s">
        <v>38</v>
      </c>
      <c r="N1009" s="58" t="s">
        <v>1206</v>
      </c>
      <c r="O1009" s="57" t="s">
        <v>93</v>
      </c>
      <c r="P1009" s="70"/>
    </row>
    <row r="1010" spans="2:16" ht="12" customHeight="1" x14ac:dyDescent="0.2">
      <c r="B1010" s="53" t="s">
        <v>104</v>
      </c>
      <c r="C1010" s="53" t="s">
        <v>2</v>
      </c>
      <c r="D1010" s="53">
        <v>2013</v>
      </c>
      <c r="E1010" s="53" t="s">
        <v>1157</v>
      </c>
      <c r="F1010" s="53">
        <v>4</v>
      </c>
      <c r="G1010" s="55" t="s">
        <v>386</v>
      </c>
      <c r="H1010" s="53" t="s">
        <v>249</v>
      </c>
      <c r="I1010" s="53"/>
      <c r="J1010" s="53" t="s">
        <v>94</v>
      </c>
      <c r="L1010" s="57" t="s">
        <v>97</v>
      </c>
      <c r="M1010" s="57" t="s">
        <v>38</v>
      </c>
      <c r="N1010" s="58" t="s">
        <v>1207</v>
      </c>
      <c r="O1010" s="57" t="s">
        <v>93</v>
      </c>
      <c r="P1010" s="70"/>
    </row>
    <row r="1011" spans="2:16" ht="12" customHeight="1" x14ac:dyDescent="0.2">
      <c r="B1011" s="53" t="s">
        <v>104</v>
      </c>
      <c r="C1011" s="53" t="s">
        <v>2</v>
      </c>
      <c r="D1011" s="53">
        <v>2013</v>
      </c>
      <c r="E1011" s="53" t="s">
        <v>1157</v>
      </c>
      <c r="F1011" s="53">
        <v>5</v>
      </c>
      <c r="G1011" s="55" t="s">
        <v>399</v>
      </c>
      <c r="H1011" s="53" t="s">
        <v>132</v>
      </c>
      <c r="I1011" s="53"/>
      <c r="J1011" s="53" t="s">
        <v>94</v>
      </c>
      <c r="L1011" s="57" t="s">
        <v>97</v>
      </c>
      <c r="M1011" s="57" t="s">
        <v>38</v>
      </c>
      <c r="N1011" s="58" t="s">
        <v>1208</v>
      </c>
      <c r="O1011" s="57" t="s">
        <v>94</v>
      </c>
      <c r="P1011" s="70"/>
    </row>
    <row r="1012" spans="2:16" ht="12" customHeight="1" x14ac:dyDescent="0.2">
      <c r="B1012" s="53" t="s">
        <v>104</v>
      </c>
      <c r="C1012" s="53" t="s">
        <v>2</v>
      </c>
      <c r="D1012" s="53">
        <v>2013</v>
      </c>
      <c r="E1012" s="53" t="s">
        <v>1157</v>
      </c>
      <c r="F1012" s="53">
        <v>6</v>
      </c>
      <c r="G1012" s="55" t="s">
        <v>443</v>
      </c>
      <c r="H1012" s="53" t="s">
        <v>264</v>
      </c>
      <c r="I1012" s="53"/>
      <c r="J1012" s="53" t="s">
        <v>94</v>
      </c>
      <c r="L1012" s="57" t="s">
        <v>97</v>
      </c>
      <c r="M1012" s="57" t="s">
        <v>38</v>
      </c>
      <c r="N1012" s="58" t="s">
        <v>1209</v>
      </c>
      <c r="O1012" s="57" t="s">
        <v>93</v>
      </c>
      <c r="P1012" s="70"/>
    </row>
    <row r="1013" spans="2:16" ht="12" customHeight="1" x14ac:dyDescent="0.2">
      <c r="B1013" s="53" t="s">
        <v>104</v>
      </c>
      <c r="C1013" s="53" t="s">
        <v>2</v>
      </c>
      <c r="D1013" s="53">
        <v>2013</v>
      </c>
      <c r="E1013" s="53" t="s">
        <v>1157</v>
      </c>
      <c r="F1013" s="53">
        <v>7</v>
      </c>
      <c r="G1013" s="55" t="s">
        <v>441</v>
      </c>
      <c r="H1013" s="53" t="s">
        <v>249</v>
      </c>
      <c r="I1013" s="53"/>
      <c r="J1013" s="53" t="s">
        <v>94</v>
      </c>
      <c r="L1013" s="57" t="s">
        <v>97</v>
      </c>
      <c r="M1013" s="57" t="s">
        <v>38</v>
      </c>
      <c r="N1013" s="58" t="s">
        <v>1210</v>
      </c>
      <c r="O1013" s="57" t="s">
        <v>94</v>
      </c>
      <c r="P1013" s="70"/>
    </row>
    <row r="1014" spans="2:16" ht="12" customHeight="1" x14ac:dyDescent="0.2">
      <c r="B1014" s="53" t="s">
        <v>104</v>
      </c>
      <c r="C1014" s="53" t="s">
        <v>2</v>
      </c>
      <c r="D1014" s="53">
        <v>2013</v>
      </c>
      <c r="E1014" s="53" t="s">
        <v>1157</v>
      </c>
      <c r="F1014" s="53">
        <v>8</v>
      </c>
      <c r="G1014" s="55" t="s">
        <v>480</v>
      </c>
      <c r="H1014" s="53" t="s">
        <v>172</v>
      </c>
      <c r="I1014" s="53"/>
      <c r="J1014" s="53" t="s">
        <v>94</v>
      </c>
      <c r="L1014" s="57" t="s">
        <v>97</v>
      </c>
      <c r="M1014" s="57" t="s">
        <v>38</v>
      </c>
      <c r="N1014" s="58" t="s">
        <v>1211</v>
      </c>
      <c r="O1014" s="57" t="s">
        <v>93</v>
      </c>
      <c r="P1014" s="70"/>
    </row>
    <row r="1015" spans="2:16" ht="12" customHeight="1" x14ac:dyDescent="0.2">
      <c r="B1015" s="53" t="s">
        <v>104</v>
      </c>
      <c r="C1015" s="53" t="s">
        <v>2</v>
      </c>
      <c r="D1015" s="53">
        <v>2013</v>
      </c>
      <c r="E1015" s="53" t="s">
        <v>1157</v>
      </c>
      <c r="F1015" s="53">
        <v>9</v>
      </c>
      <c r="G1015" s="55" t="s">
        <v>501</v>
      </c>
      <c r="H1015" s="53" t="s">
        <v>154</v>
      </c>
      <c r="I1015" s="53"/>
      <c r="J1015" s="53" t="s">
        <v>94</v>
      </c>
      <c r="L1015" s="57" t="s">
        <v>97</v>
      </c>
      <c r="M1015" s="57" t="s">
        <v>38</v>
      </c>
      <c r="N1015" s="58" t="s">
        <v>1212</v>
      </c>
      <c r="O1015" s="57" t="s">
        <v>93</v>
      </c>
      <c r="P1015" s="70"/>
    </row>
    <row r="1016" spans="2:16" ht="12" customHeight="1" x14ac:dyDescent="0.2">
      <c r="B1016" s="53" t="s">
        <v>104</v>
      </c>
      <c r="C1016" s="53" t="s">
        <v>2</v>
      </c>
      <c r="D1016" s="53">
        <v>2013</v>
      </c>
      <c r="E1016" s="53" t="s">
        <v>1157</v>
      </c>
      <c r="F1016" s="53">
        <v>10</v>
      </c>
      <c r="G1016" s="55" t="s">
        <v>482</v>
      </c>
      <c r="H1016" s="53" t="s">
        <v>273</v>
      </c>
      <c r="I1016" s="53"/>
      <c r="J1016" s="53" t="s">
        <v>94</v>
      </c>
      <c r="L1016" s="57" t="s">
        <v>97</v>
      </c>
      <c r="M1016" s="57" t="s">
        <v>38</v>
      </c>
      <c r="N1016" s="58" t="s">
        <v>1214</v>
      </c>
      <c r="O1016" s="57" t="s">
        <v>94</v>
      </c>
      <c r="P1016" s="70"/>
    </row>
    <row r="1017" spans="2:16" ht="12" customHeight="1" x14ac:dyDescent="0.2">
      <c r="B1017" s="53" t="s">
        <v>104</v>
      </c>
      <c r="C1017" s="53" t="s">
        <v>2</v>
      </c>
      <c r="D1017" s="53">
        <v>2013</v>
      </c>
      <c r="E1017" s="53" t="s">
        <v>1157</v>
      </c>
      <c r="F1017" s="53">
        <v>11</v>
      </c>
      <c r="G1017" s="55" t="s">
        <v>452</v>
      </c>
      <c r="H1017" s="53" t="s">
        <v>455</v>
      </c>
      <c r="I1017" s="53"/>
      <c r="J1017" s="53" t="s">
        <v>94</v>
      </c>
      <c r="L1017" s="57" t="s">
        <v>97</v>
      </c>
      <c r="M1017" s="57" t="s">
        <v>38</v>
      </c>
      <c r="N1017" s="58" t="s">
        <v>1215</v>
      </c>
      <c r="O1017" s="57" t="s">
        <v>94</v>
      </c>
      <c r="P1017" s="70"/>
    </row>
    <row r="1018" spans="2:16" ht="12" customHeight="1" x14ac:dyDescent="0.2">
      <c r="B1018" s="53" t="s">
        <v>104</v>
      </c>
      <c r="C1018" s="53" t="s">
        <v>2</v>
      </c>
      <c r="D1018" s="53">
        <v>2013</v>
      </c>
      <c r="E1018" s="53" t="s">
        <v>1157</v>
      </c>
      <c r="F1018" s="53">
        <v>12</v>
      </c>
      <c r="G1018" s="55" t="s">
        <v>416</v>
      </c>
      <c r="H1018" s="53" t="s">
        <v>142</v>
      </c>
      <c r="I1018" s="53"/>
      <c r="J1018" s="53" t="s">
        <v>94</v>
      </c>
      <c r="L1018" s="57" t="s">
        <v>97</v>
      </c>
      <c r="M1018" s="57" t="s">
        <v>38</v>
      </c>
      <c r="N1018" s="58" t="s">
        <v>1216</v>
      </c>
      <c r="O1018" s="57" t="s">
        <v>94</v>
      </c>
      <c r="P1018" s="70"/>
    </row>
    <row r="1019" spans="2:16" ht="12" customHeight="1" x14ac:dyDescent="0.2">
      <c r="B1019" s="53" t="s">
        <v>104</v>
      </c>
      <c r="C1019" s="53" t="s">
        <v>2</v>
      </c>
      <c r="D1019" s="53">
        <v>2013</v>
      </c>
      <c r="E1019" s="53" t="s">
        <v>1157</v>
      </c>
      <c r="F1019" s="53">
        <v>13</v>
      </c>
      <c r="G1019" s="55" t="s">
        <v>513</v>
      </c>
      <c r="H1019" s="53" t="s">
        <v>789</v>
      </c>
      <c r="I1019" s="53"/>
      <c r="J1019" s="53" t="s">
        <v>94</v>
      </c>
      <c r="L1019" s="57" t="s">
        <v>97</v>
      </c>
      <c r="M1019" s="57" t="s">
        <v>38</v>
      </c>
      <c r="N1019" s="58" t="s">
        <v>1217</v>
      </c>
      <c r="O1019" s="57" t="s">
        <v>93</v>
      </c>
      <c r="P1019" s="70"/>
    </row>
    <row r="1020" spans="2:16" ht="12" customHeight="1" x14ac:dyDescent="0.2">
      <c r="B1020" s="53" t="s">
        <v>104</v>
      </c>
      <c r="C1020" s="53" t="s">
        <v>2</v>
      </c>
      <c r="D1020" s="53">
        <v>2013</v>
      </c>
      <c r="E1020" s="53" t="s">
        <v>1157</v>
      </c>
      <c r="F1020" s="53">
        <v>14</v>
      </c>
      <c r="G1020" s="55" t="s">
        <v>517</v>
      </c>
      <c r="H1020" s="53" t="s">
        <v>455</v>
      </c>
      <c r="I1020" s="53"/>
      <c r="J1020" s="53" t="s">
        <v>94</v>
      </c>
      <c r="L1020" s="57" t="s">
        <v>97</v>
      </c>
      <c r="M1020" s="57" t="s">
        <v>38</v>
      </c>
      <c r="N1020" s="58" t="s">
        <v>1218</v>
      </c>
      <c r="O1020" s="57" t="s">
        <v>93</v>
      </c>
      <c r="P1020" s="70"/>
    </row>
    <row r="1021" spans="2:16" ht="12" customHeight="1" x14ac:dyDescent="0.2">
      <c r="B1021" s="53" t="s">
        <v>104</v>
      </c>
      <c r="C1021" s="53" t="s">
        <v>2</v>
      </c>
      <c r="D1021" s="53">
        <v>2013</v>
      </c>
      <c r="E1021" s="53" t="s">
        <v>1157</v>
      </c>
      <c r="F1021" s="53">
        <v>15</v>
      </c>
      <c r="G1021" s="55" t="s">
        <v>507</v>
      </c>
      <c r="H1021" s="53" t="s">
        <v>789</v>
      </c>
      <c r="I1021" s="53"/>
      <c r="J1021" s="53" t="s">
        <v>94</v>
      </c>
      <c r="L1021" s="57" t="s">
        <v>97</v>
      </c>
      <c r="M1021" s="57" t="s">
        <v>38</v>
      </c>
      <c r="N1021" s="58" t="s">
        <v>1219</v>
      </c>
      <c r="O1021" s="57" t="s">
        <v>94</v>
      </c>
      <c r="P1021" s="70"/>
    </row>
    <row r="1022" spans="2:16" ht="12" customHeight="1" x14ac:dyDescent="0.2">
      <c r="B1022" s="53" t="s">
        <v>104</v>
      </c>
      <c r="C1022" s="53" t="s">
        <v>2</v>
      </c>
      <c r="D1022" s="53">
        <v>2013</v>
      </c>
      <c r="E1022" s="53" t="s">
        <v>1157</v>
      </c>
      <c r="F1022" s="53">
        <v>16</v>
      </c>
      <c r="G1022" s="55" t="s">
        <v>395</v>
      </c>
      <c r="H1022" s="53" t="s">
        <v>135</v>
      </c>
      <c r="I1022" s="53"/>
      <c r="J1022" s="53" t="s">
        <v>93</v>
      </c>
      <c r="L1022" s="57" t="s">
        <v>97</v>
      </c>
      <c r="M1022" s="57" t="s">
        <v>38</v>
      </c>
      <c r="N1022" s="58" t="s">
        <v>1220</v>
      </c>
      <c r="O1022" s="57" t="s">
        <v>94</v>
      </c>
      <c r="P1022" s="70"/>
    </row>
    <row r="1023" spans="2:16" ht="12" customHeight="1" x14ac:dyDescent="0.2">
      <c r="B1023" s="53" t="s">
        <v>104</v>
      </c>
      <c r="C1023" s="53" t="s">
        <v>2</v>
      </c>
      <c r="D1023" s="53">
        <v>2013</v>
      </c>
      <c r="E1023" s="53" t="s">
        <v>1157</v>
      </c>
      <c r="F1023" s="53">
        <v>17</v>
      </c>
      <c r="G1023" s="55" t="s">
        <v>533</v>
      </c>
      <c r="H1023" s="53" t="s">
        <v>249</v>
      </c>
      <c r="I1023" s="53"/>
      <c r="J1023" s="53" t="s">
        <v>94</v>
      </c>
      <c r="L1023" s="57" t="s">
        <v>97</v>
      </c>
      <c r="M1023" s="57" t="s">
        <v>38</v>
      </c>
      <c r="N1023" s="58" t="s">
        <v>1221</v>
      </c>
      <c r="O1023" s="57" t="s">
        <v>93</v>
      </c>
      <c r="P1023" s="70"/>
    </row>
    <row r="1024" spans="2:16" ht="12" customHeight="1" x14ac:dyDescent="0.2">
      <c r="B1024" s="53" t="s">
        <v>104</v>
      </c>
      <c r="C1024" s="53" t="s">
        <v>2</v>
      </c>
      <c r="D1024" s="53">
        <v>2013</v>
      </c>
      <c r="E1024" s="53" t="s">
        <v>1157</v>
      </c>
      <c r="F1024" s="53">
        <v>18</v>
      </c>
      <c r="G1024" s="55" t="s">
        <v>390</v>
      </c>
      <c r="H1024" s="53" t="s">
        <v>175</v>
      </c>
      <c r="I1024" s="53"/>
      <c r="J1024" s="53" t="s">
        <v>93</v>
      </c>
      <c r="L1024" s="57" t="s">
        <v>97</v>
      </c>
      <c r="M1024" s="57" t="s">
        <v>38</v>
      </c>
      <c r="N1024" s="58" t="s">
        <v>1222</v>
      </c>
      <c r="O1024" s="57" t="s">
        <v>94</v>
      </c>
      <c r="P1024" s="70"/>
    </row>
    <row r="1025" spans="2:16" ht="12" customHeight="1" x14ac:dyDescent="0.2">
      <c r="B1025" s="53" t="s">
        <v>104</v>
      </c>
      <c r="C1025" s="53" t="s">
        <v>2</v>
      </c>
      <c r="D1025" s="53">
        <v>2013</v>
      </c>
      <c r="E1025" s="53" t="s">
        <v>1157</v>
      </c>
      <c r="F1025" s="53">
        <v>19</v>
      </c>
      <c r="G1025" s="55" t="s">
        <v>505</v>
      </c>
      <c r="H1025" s="53" t="s">
        <v>877</v>
      </c>
      <c r="I1025" s="53"/>
      <c r="J1025" s="53" t="s">
        <v>94</v>
      </c>
      <c r="L1025" s="57" t="s">
        <v>97</v>
      </c>
      <c r="M1025" s="57" t="s">
        <v>38</v>
      </c>
      <c r="N1025" s="58" t="s">
        <v>1223</v>
      </c>
      <c r="O1025" s="57" t="s">
        <v>94</v>
      </c>
      <c r="P1025" s="70"/>
    </row>
    <row r="1026" spans="2:16" ht="12" customHeight="1" x14ac:dyDescent="0.2">
      <c r="B1026" s="53" t="s">
        <v>104</v>
      </c>
      <c r="C1026" s="53" t="s">
        <v>2</v>
      </c>
      <c r="D1026" s="53">
        <v>2013</v>
      </c>
      <c r="E1026" s="53" t="s">
        <v>1157</v>
      </c>
      <c r="F1026" s="53">
        <v>20</v>
      </c>
      <c r="G1026" s="55" t="s">
        <v>473</v>
      </c>
      <c r="H1026" s="53" t="s">
        <v>129</v>
      </c>
      <c r="I1026" s="53"/>
      <c r="J1026" s="53" t="s">
        <v>94</v>
      </c>
      <c r="L1026" s="57" t="s">
        <v>97</v>
      </c>
      <c r="M1026" s="57" t="s">
        <v>38</v>
      </c>
      <c r="N1026" s="58" t="s">
        <v>1224</v>
      </c>
      <c r="O1026" s="57" t="s">
        <v>94</v>
      </c>
      <c r="P1026" s="70"/>
    </row>
    <row r="1027" spans="2:16" ht="12" customHeight="1" x14ac:dyDescent="0.2">
      <c r="B1027" s="53" t="s">
        <v>104</v>
      </c>
      <c r="C1027" s="53" t="s">
        <v>2</v>
      </c>
      <c r="D1027" s="53">
        <v>2013</v>
      </c>
      <c r="E1027" s="53" t="s">
        <v>1157</v>
      </c>
      <c r="F1027" s="53">
        <v>21</v>
      </c>
      <c r="G1027" s="55" t="s">
        <v>444</v>
      </c>
      <c r="H1027" s="53" t="s">
        <v>135</v>
      </c>
      <c r="I1027" s="53"/>
      <c r="J1027" s="53" t="s">
        <v>93</v>
      </c>
      <c r="L1027" s="57" t="s">
        <v>97</v>
      </c>
      <c r="M1027" s="57" t="s">
        <v>38</v>
      </c>
      <c r="N1027" s="58" t="s">
        <v>1225</v>
      </c>
      <c r="O1027" s="57" t="s">
        <v>94</v>
      </c>
      <c r="P1027" s="70"/>
    </row>
    <row r="1028" spans="2:16" ht="12" customHeight="1" x14ac:dyDescent="0.2">
      <c r="B1028" s="53" t="s">
        <v>104</v>
      </c>
      <c r="C1028" s="53" t="s">
        <v>2</v>
      </c>
      <c r="D1028" s="53">
        <v>2013</v>
      </c>
      <c r="E1028" s="53" t="s">
        <v>1157</v>
      </c>
      <c r="F1028" s="53">
        <v>22</v>
      </c>
      <c r="G1028" s="55" t="s">
        <v>418</v>
      </c>
      <c r="H1028" s="53" t="s">
        <v>455</v>
      </c>
      <c r="I1028" s="53"/>
      <c r="J1028" s="53" t="s">
        <v>93</v>
      </c>
      <c r="L1028" s="57" t="s">
        <v>97</v>
      </c>
      <c r="M1028" s="57" t="s">
        <v>38</v>
      </c>
      <c r="N1028" s="58" t="s">
        <v>1226</v>
      </c>
      <c r="O1028" s="57" t="s">
        <v>93</v>
      </c>
      <c r="P1028" s="70"/>
    </row>
    <row r="1029" spans="2:16" ht="12" customHeight="1" x14ac:dyDescent="0.2">
      <c r="B1029" s="53" t="s">
        <v>104</v>
      </c>
      <c r="C1029" s="53" t="s">
        <v>2</v>
      </c>
      <c r="D1029" s="53">
        <v>2013</v>
      </c>
      <c r="E1029" s="53" t="s">
        <v>1157</v>
      </c>
      <c r="F1029" s="53">
        <v>23</v>
      </c>
      <c r="G1029" s="55" t="s">
        <v>531</v>
      </c>
      <c r="H1029" s="53" t="s">
        <v>249</v>
      </c>
      <c r="I1029" s="53"/>
      <c r="J1029" s="53" t="s">
        <v>94</v>
      </c>
      <c r="L1029" s="57" t="s">
        <v>97</v>
      </c>
      <c r="M1029" s="57" t="s">
        <v>38</v>
      </c>
      <c r="N1029" s="58" t="s">
        <v>1227</v>
      </c>
      <c r="O1029" s="57" t="s">
        <v>94</v>
      </c>
      <c r="P1029" s="70"/>
    </row>
    <row r="1030" spans="2:16" ht="12" customHeight="1" x14ac:dyDescent="0.2">
      <c r="B1030" s="53" t="s">
        <v>104</v>
      </c>
      <c r="C1030" s="53" t="s">
        <v>2</v>
      </c>
      <c r="D1030" s="53">
        <v>2013</v>
      </c>
      <c r="E1030" s="53" t="s">
        <v>1157</v>
      </c>
      <c r="F1030" s="53">
        <v>24</v>
      </c>
      <c r="G1030" s="55" t="s">
        <v>421</v>
      </c>
      <c r="H1030" s="53" t="s">
        <v>249</v>
      </c>
      <c r="I1030" s="53"/>
      <c r="J1030" s="53" t="s">
        <v>94</v>
      </c>
      <c r="L1030" s="57" t="s">
        <v>97</v>
      </c>
      <c r="M1030" s="57" t="s">
        <v>38</v>
      </c>
      <c r="N1030" s="58" t="s">
        <v>1228</v>
      </c>
      <c r="O1030" s="57" t="s">
        <v>93</v>
      </c>
      <c r="P1030" s="70"/>
    </row>
    <row r="1031" spans="2:16" ht="12" customHeight="1" x14ac:dyDescent="0.2">
      <c r="B1031" s="53" t="s">
        <v>104</v>
      </c>
      <c r="C1031" s="53" t="s">
        <v>2</v>
      </c>
      <c r="D1031" s="53">
        <v>2013</v>
      </c>
      <c r="E1031" s="53" t="s">
        <v>1157</v>
      </c>
      <c r="F1031" s="53">
        <v>25</v>
      </c>
      <c r="G1031" s="55" t="s">
        <v>422</v>
      </c>
      <c r="H1031" s="53" t="s">
        <v>249</v>
      </c>
      <c r="I1031" s="53"/>
      <c r="J1031" s="53" t="s">
        <v>94</v>
      </c>
      <c r="L1031" s="57" t="s">
        <v>97</v>
      </c>
      <c r="M1031" s="57" t="s">
        <v>38</v>
      </c>
      <c r="N1031" s="58" t="s">
        <v>1229</v>
      </c>
      <c r="O1031" s="57" t="s">
        <v>94</v>
      </c>
      <c r="P1031" s="70"/>
    </row>
    <row r="1032" spans="2:16" ht="12" customHeight="1" x14ac:dyDescent="0.2">
      <c r="B1032" s="53" t="s">
        <v>104</v>
      </c>
      <c r="C1032" s="53" t="s">
        <v>2</v>
      </c>
      <c r="D1032" s="53">
        <v>2013</v>
      </c>
      <c r="E1032" s="53" t="s">
        <v>1157</v>
      </c>
      <c r="F1032" s="53">
        <v>26</v>
      </c>
      <c r="G1032" s="55" t="s">
        <v>446</v>
      </c>
      <c r="H1032" s="53" t="s">
        <v>142</v>
      </c>
      <c r="I1032" s="53"/>
      <c r="J1032" s="53" t="s">
        <v>94</v>
      </c>
      <c r="L1032" s="57" t="s">
        <v>97</v>
      </c>
      <c r="M1032" s="57" t="s">
        <v>38</v>
      </c>
      <c r="N1032" s="58" t="s">
        <v>1230</v>
      </c>
      <c r="O1032" s="57" t="s">
        <v>93</v>
      </c>
      <c r="P1032" s="70"/>
    </row>
    <row r="1033" spans="2:16" ht="12" customHeight="1" x14ac:dyDescent="0.2">
      <c r="B1033" s="53" t="s">
        <v>104</v>
      </c>
      <c r="C1033" s="53" t="s">
        <v>2</v>
      </c>
      <c r="D1033" s="53">
        <v>2013</v>
      </c>
      <c r="E1033" s="53" t="s">
        <v>1157</v>
      </c>
      <c r="F1033" s="53">
        <v>27</v>
      </c>
      <c r="G1033" s="55" t="s">
        <v>508</v>
      </c>
      <c r="H1033" s="53" t="s">
        <v>789</v>
      </c>
      <c r="I1033" s="53"/>
      <c r="J1033" s="53" t="s">
        <v>94</v>
      </c>
      <c r="L1033" s="57" t="s">
        <v>97</v>
      </c>
      <c r="M1033" s="57" t="s">
        <v>38</v>
      </c>
      <c r="N1033" s="58" t="s">
        <v>1231</v>
      </c>
      <c r="O1033" s="57" t="s">
        <v>94</v>
      </c>
      <c r="P1033" s="70"/>
    </row>
    <row r="1034" spans="2:16" ht="12" customHeight="1" x14ac:dyDescent="0.2">
      <c r="B1034" s="53" t="s">
        <v>104</v>
      </c>
      <c r="C1034" s="53" t="s">
        <v>2</v>
      </c>
      <c r="D1034" s="53">
        <v>2013</v>
      </c>
      <c r="E1034" s="53" t="s">
        <v>1157</v>
      </c>
      <c r="F1034" s="53">
        <v>28</v>
      </c>
      <c r="G1034" s="55" t="s">
        <v>382</v>
      </c>
      <c r="H1034" s="53" t="s">
        <v>273</v>
      </c>
      <c r="I1034" s="53"/>
      <c r="J1034" s="53" t="s">
        <v>94</v>
      </c>
      <c r="L1034" s="57" t="s">
        <v>97</v>
      </c>
      <c r="M1034" s="57" t="s">
        <v>38</v>
      </c>
      <c r="N1034" s="58" t="s">
        <v>1232</v>
      </c>
      <c r="O1034" s="57" t="s">
        <v>94</v>
      </c>
      <c r="P1034" s="70"/>
    </row>
    <row r="1035" spans="2:16" ht="12" customHeight="1" x14ac:dyDescent="0.2">
      <c r="B1035" s="53" t="s">
        <v>104</v>
      </c>
      <c r="C1035" s="53" t="s">
        <v>2</v>
      </c>
      <c r="D1035" s="53">
        <v>2013</v>
      </c>
      <c r="E1035" s="53" t="s">
        <v>1157</v>
      </c>
      <c r="F1035" s="53">
        <v>29</v>
      </c>
      <c r="G1035" s="55" t="s">
        <v>459</v>
      </c>
      <c r="H1035" s="53" t="s">
        <v>175</v>
      </c>
      <c r="I1035" s="53"/>
      <c r="J1035" s="53" t="s">
        <v>94</v>
      </c>
      <c r="L1035" s="57" t="s">
        <v>97</v>
      </c>
      <c r="M1035" s="57" t="s">
        <v>38</v>
      </c>
      <c r="N1035" s="58" t="s">
        <v>1233</v>
      </c>
      <c r="O1035" s="57" t="s">
        <v>93</v>
      </c>
      <c r="P1035" s="70"/>
    </row>
    <row r="1036" spans="2:16" ht="12" customHeight="1" x14ac:dyDescent="0.2">
      <c r="B1036" s="53" t="s">
        <v>104</v>
      </c>
      <c r="C1036" s="53" t="s">
        <v>2</v>
      </c>
      <c r="D1036" s="53">
        <v>2013</v>
      </c>
      <c r="E1036" s="53" t="s">
        <v>1157</v>
      </c>
      <c r="F1036" s="53">
        <v>30</v>
      </c>
      <c r="G1036" s="55" t="s">
        <v>557</v>
      </c>
      <c r="H1036" s="53" t="s">
        <v>249</v>
      </c>
      <c r="I1036" s="53"/>
      <c r="J1036" s="53" t="s">
        <v>94</v>
      </c>
      <c r="L1036" s="57" t="s">
        <v>97</v>
      </c>
      <c r="M1036" s="57" t="s">
        <v>38</v>
      </c>
      <c r="N1036" s="58" t="s">
        <v>1234</v>
      </c>
      <c r="O1036" s="57" t="s">
        <v>94</v>
      </c>
      <c r="P1036" s="70"/>
    </row>
    <row r="1037" spans="2:16" ht="12" customHeight="1" x14ac:dyDescent="0.2">
      <c r="B1037" s="53" t="s">
        <v>104</v>
      </c>
      <c r="C1037" s="53" t="s">
        <v>2</v>
      </c>
      <c r="D1037" s="53">
        <v>2013</v>
      </c>
      <c r="E1037" s="53" t="s">
        <v>1157</v>
      </c>
      <c r="F1037" s="53">
        <v>31</v>
      </c>
      <c r="G1037" s="55" t="s">
        <v>413</v>
      </c>
      <c r="H1037" s="53" t="s">
        <v>172</v>
      </c>
      <c r="I1037" s="53"/>
      <c r="J1037" s="53" t="s">
        <v>94</v>
      </c>
      <c r="L1037" s="57" t="s">
        <v>97</v>
      </c>
      <c r="M1037" s="57" t="s">
        <v>38</v>
      </c>
      <c r="N1037" s="58" t="s">
        <v>1235</v>
      </c>
      <c r="O1037" s="57" t="s">
        <v>94</v>
      </c>
      <c r="P1037" s="70"/>
    </row>
    <row r="1038" spans="2:16" ht="12" customHeight="1" x14ac:dyDescent="0.2">
      <c r="B1038" s="53" t="s">
        <v>104</v>
      </c>
      <c r="C1038" s="53" t="s">
        <v>2</v>
      </c>
      <c r="D1038" s="53">
        <v>2013</v>
      </c>
      <c r="E1038" s="53" t="s">
        <v>1157</v>
      </c>
      <c r="F1038" s="53">
        <v>32</v>
      </c>
      <c r="G1038" s="55" t="s">
        <v>527</v>
      </c>
      <c r="H1038" s="53" t="s">
        <v>211</v>
      </c>
      <c r="I1038" s="53"/>
      <c r="J1038" s="53" t="s">
        <v>94</v>
      </c>
      <c r="L1038" s="57" t="s">
        <v>97</v>
      </c>
      <c r="M1038" s="57" t="s">
        <v>38</v>
      </c>
      <c r="N1038" s="58" t="s">
        <v>1236</v>
      </c>
      <c r="O1038" s="57" t="s">
        <v>94</v>
      </c>
      <c r="P1038" s="70"/>
    </row>
    <row r="1039" spans="2:16" ht="12" customHeight="1" x14ac:dyDescent="0.2">
      <c r="B1039" s="53" t="s">
        <v>104</v>
      </c>
      <c r="C1039" s="53" t="s">
        <v>2</v>
      </c>
      <c r="D1039" s="53">
        <v>2013</v>
      </c>
      <c r="E1039" s="53" t="s">
        <v>1157</v>
      </c>
      <c r="F1039" s="53">
        <v>33</v>
      </c>
      <c r="G1039" s="55" t="s">
        <v>539</v>
      </c>
      <c r="H1039" s="53" t="s">
        <v>854</v>
      </c>
      <c r="I1039" s="53"/>
      <c r="J1039" s="53" t="s">
        <v>94</v>
      </c>
      <c r="L1039" s="57" t="s">
        <v>97</v>
      </c>
      <c r="M1039" s="57" t="s">
        <v>38</v>
      </c>
      <c r="N1039" s="58" t="s">
        <v>1237</v>
      </c>
      <c r="O1039" s="57" t="s">
        <v>94</v>
      </c>
      <c r="P1039" s="70"/>
    </row>
    <row r="1040" spans="2:16" ht="12" customHeight="1" x14ac:dyDescent="0.2">
      <c r="B1040" s="53" t="s">
        <v>104</v>
      </c>
      <c r="C1040" s="53" t="s">
        <v>2</v>
      </c>
      <c r="D1040" s="53">
        <v>2013</v>
      </c>
      <c r="E1040" s="53" t="s">
        <v>1157</v>
      </c>
      <c r="F1040" s="53">
        <v>34</v>
      </c>
      <c r="G1040" s="55" t="s">
        <v>529</v>
      </c>
      <c r="H1040" s="53" t="s">
        <v>429</v>
      </c>
      <c r="I1040" s="53"/>
      <c r="J1040" s="53" t="s">
        <v>94</v>
      </c>
      <c r="L1040" s="57" t="s">
        <v>97</v>
      </c>
      <c r="M1040" s="57" t="s">
        <v>38</v>
      </c>
      <c r="N1040" s="58" t="s">
        <v>1238</v>
      </c>
      <c r="O1040" s="57" t="s">
        <v>94</v>
      </c>
      <c r="P1040" s="70"/>
    </row>
    <row r="1041" spans="2:16" ht="12" customHeight="1" x14ac:dyDescent="0.2">
      <c r="B1041" s="53" t="s">
        <v>104</v>
      </c>
      <c r="C1041" s="53" t="s">
        <v>2</v>
      </c>
      <c r="D1041" s="53">
        <v>2013</v>
      </c>
      <c r="E1041" s="53" t="s">
        <v>1157</v>
      </c>
      <c r="F1041" s="53">
        <v>35</v>
      </c>
      <c r="G1041" s="55" t="s">
        <v>497</v>
      </c>
      <c r="H1041" s="53" t="s">
        <v>181</v>
      </c>
      <c r="I1041" s="53"/>
      <c r="J1041" s="53" t="s">
        <v>94</v>
      </c>
      <c r="L1041" s="57" t="s">
        <v>97</v>
      </c>
      <c r="M1041" s="57" t="s">
        <v>38</v>
      </c>
      <c r="N1041" s="58" t="s">
        <v>1239</v>
      </c>
      <c r="O1041" s="57" t="s">
        <v>93</v>
      </c>
      <c r="P1041" s="70"/>
    </row>
    <row r="1042" spans="2:16" ht="12" customHeight="1" x14ac:dyDescent="0.2">
      <c r="B1042" s="53" t="s">
        <v>104</v>
      </c>
      <c r="C1042" s="53" t="s">
        <v>2</v>
      </c>
      <c r="D1042" s="53">
        <v>2013</v>
      </c>
      <c r="E1042" s="53" t="s">
        <v>1157</v>
      </c>
      <c r="F1042" s="53">
        <v>36</v>
      </c>
      <c r="G1042" s="55" t="s">
        <v>559</v>
      </c>
      <c r="H1042" s="53" t="s">
        <v>789</v>
      </c>
      <c r="I1042" s="53"/>
      <c r="J1042" s="53" t="s">
        <v>94</v>
      </c>
      <c r="L1042" s="57" t="s">
        <v>97</v>
      </c>
      <c r="M1042" s="57" t="s">
        <v>38</v>
      </c>
      <c r="N1042" s="58" t="s">
        <v>1240</v>
      </c>
      <c r="O1042" s="57" t="s">
        <v>94</v>
      </c>
      <c r="P1042" s="70"/>
    </row>
    <row r="1043" spans="2:16" ht="12" customHeight="1" x14ac:dyDescent="0.2">
      <c r="B1043" s="53" t="s">
        <v>104</v>
      </c>
      <c r="C1043" s="53" t="s">
        <v>2</v>
      </c>
      <c r="D1043" s="53">
        <v>2013</v>
      </c>
      <c r="E1043" s="53" t="s">
        <v>1157</v>
      </c>
      <c r="F1043" s="53">
        <v>37</v>
      </c>
      <c r="G1043" s="55" t="s">
        <v>433</v>
      </c>
      <c r="H1043" s="53" t="s">
        <v>789</v>
      </c>
      <c r="I1043" s="53"/>
      <c r="J1043" s="53" t="s">
        <v>94</v>
      </c>
      <c r="L1043" s="57" t="s">
        <v>97</v>
      </c>
      <c r="M1043" s="57" t="s">
        <v>38</v>
      </c>
      <c r="N1043" s="58" t="s">
        <v>1241</v>
      </c>
      <c r="O1043" s="57" t="s">
        <v>94</v>
      </c>
      <c r="P1043" s="70"/>
    </row>
    <row r="1044" spans="2:16" ht="12" customHeight="1" x14ac:dyDescent="0.2">
      <c r="B1044" s="53" t="s">
        <v>104</v>
      </c>
      <c r="C1044" s="53" t="s">
        <v>2</v>
      </c>
      <c r="D1044" s="53">
        <v>2013</v>
      </c>
      <c r="E1044" s="53" t="s">
        <v>1157</v>
      </c>
      <c r="F1044" s="53">
        <v>38</v>
      </c>
      <c r="G1044" s="55" t="s">
        <v>510</v>
      </c>
      <c r="H1044" s="53" t="s">
        <v>789</v>
      </c>
      <c r="I1044" s="53"/>
      <c r="J1044" s="53" t="s">
        <v>94</v>
      </c>
      <c r="L1044" s="57" t="s">
        <v>97</v>
      </c>
      <c r="M1044" s="57" t="s">
        <v>38</v>
      </c>
      <c r="N1044" s="58" t="s">
        <v>1242</v>
      </c>
      <c r="O1044" s="57" t="s">
        <v>93</v>
      </c>
      <c r="P1044" s="70"/>
    </row>
    <row r="1045" spans="2:16" ht="12" customHeight="1" x14ac:dyDescent="0.2">
      <c r="B1045" s="53" t="s">
        <v>104</v>
      </c>
      <c r="C1045" s="53" t="s">
        <v>2</v>
      </c>
      <c r="D1045" s="53">
        <v>2013</v>
      </c>
      <c r="E1045" s="53" t="s">
        <v>1157</v>
      </c>
      <c r="F1045" s="53">
        <v>39</v>
      </c>
      <c r="G1045" s="55" t="s">
        <v>549</v>
      </c>
      <c r="H1045" s="53" t="s">
        <v>565</v>
      </c>
      <c r="I1045" s="53"/>
      <c r="J1045" s="53" t="s">
        <v>94</v>
      </c>
      <c r="L1045" s="57" t="s">
        <v>97</v>
      </c>
      <c r="M1045" s="57" t="s">
        <v>38</v>
      </c>
      <c r="N1045" s="58" t="s">
        <v>1243</v>
      </c>
      <c r="O1045" s="57" t="s">
        <v>93</v>
      </c>
      <c r="P1045" s="70"/>
    </row>
    <row r="1046" spans="2:16" ht="12" customHeight="1" x14ac:dyDescent="0.2">
      <c r="B1046" s="53" t="s">
        <v>104</v>
      </c>
      <c r="C1046" s="53" t="s">
        <v>2</v>
      </c>
      <c r="D1046" s="53">
        <v>2013</v>
      </c>
      <c r="E1046" s="53" t="s">
        <v>1157</v>
      </c>
      <c r="F1046" s="53">
        <v>40</v>
      </c>
      <c r="G1046" s="55" t="s">
        <v>411</v>
      </c>
      <c r="H1046" s="53" t="s">
        <v>132</v>
      </c>
      <c r="I1046" s="53"/>
      <c r="J1046" s="53" t="s">
        <v>94</v>
      </c>
      <c r="L1046" s="57" t="s">
        <v>97</v>
      </c>
      <c r="M1046" s="57" t="s">
        <v>38</v>
      </c>
      <c r="N1046" s="58" t="s">
        <v>1245</v>
      </c>
      <c r="O1046" s="57" t="s">
        <v>94</v>
      </c>
      <c r="P1046" s="70"/>
    </row>
    <row r="1047" spans="2:16" ht="12" customHeight="1" x14ac:dyDescent="0.2">
      <c r="B1047" s="53" t="s">
        <v>104</v>
      </c>
      <c r="C1047" s="53" t="s">
        <v>2</v>
      </c>
      <c r="D1047" s="53">
        <v>2013</v>
      </c>
      <c r="E1047" s="53" t="s">
        <v>1157</v>
      </c>
      <c r="F1047" s="53">
        <v>41</v>
      </c>
      <c r="G1047" s="55" t="s">
        <v>474</v>
      </c>
      <c r="H1047" s="53" t="s">
        <v>249</v>
      </c>
      <c r="I1047" s="53"/>
      <c r="J1047" s="53" t="s">
        <v>93</v>
      </c>
      <c r="L1047" s="57" t="s">
        <v>97</v>
      </c>
      <c r="M1047" s="57" t="s">
        <v>38</v>
      </c>
      <c r="N1047" s="58" t="s">
        <v>1246</v>
      </c>
      <c r="O1047" s="57" t="s">
        <v>94</v>
      </c>
      <c r="P1047" s="70"/>
    </row>
    <row r="1048" spans="2:16" ht="12" customHeight="1" x14ac:dyDescent="0.2">
      <c r="B1048" s="53" t="s">
        <v>104</v>
      </c>
      <c r="C1048" s="53" t="s">
        <v>2</v>
      </c>
      <c r="D1048" s="53">
        <v>2013</v>
      </c>
      <c r="E1048" s="53" t="s">
        <v>1157</v>
      </c>
      <c r="F1048" s="53">
        <v>42</v>
      </c>
      <c r="G1048" s="55" t="s">
        <v>456</v>
      </c>
      <c r="H1048" s="53" t="s">
        <v>264</v>
      </c>
      <c r="I1048" s="53"/>
      <c r="J1048" s="53" t="s">
        <v>94</v>
      </c>
      <c r="L1048" s="57" t="s">
        <v>97</v>
      </c>
      <c r="M1048" s="57" t="s">
        <v>38</v>
      </c>
      <c r="N1048" s="58" t="s">
        <v>1247</v>
      </c>
      <c r="O1048" s="57" t="s">
        <v>94</v>
      </c>
      <c r="P1048" s="70"/>
    </row>
    <row r="1049" spans="2:16" ht="12" customHeight="1" x14ac:dyDescent="0.2">
      <c r="B1049" s="53" t="s">
        <v>104</v>
      </c>
      <c r="C1049" s="53" t="s">
        <v>2</v>
      </c>
      <c r="D1049" s="53">
        <v>2013</v>
      </c>
      <c r="E1049" s="53" t="s">
        <v>1157</v>
      </c>
      <c r="F1049" s="53">
        <v>43</v>
      </c>
      <c r="G1049" s="55" t="s">
        <v>475</v>
      </c>
      <c r="H1049" s="53" t="s">
        <v>455</v>
      </c>
      <c r="I1049" s="53"/>
      <c r="J1049" s="53" t="s">
        <v>94</v>
      </c>
      <c r="L1049" s="57" t="s">
        <v>97</v>
      </c>
      <c r="M1049" s="57" t="s">
        <v>38</v>
      </c>
      <c r="N1049" s="58" t="s">
        <v>1248</v>
      </c>
      <c r="O1049" s="57" t="s">
        <v>94</v>
      </c>
      <c r="P1049" s="70"/>
    </row>
    <row r="1050" spans="2:16" ht="12" customHeight="1" x14ac:dyDescent="0.2">
      <c r="B1050" s="53" t="s">
        <v>104</v>
      </c>
      <c r="C1050" s="53" t="s">
        <v>2</v>
      </c>
      <c r="D1050" s="53">
        <v>2013</v>
      </c>
      <c r="E1050" s="53" t="s">
        <v>1157</v>
      </c>
      <c r="F1050" s="53">
        <v>44</v>
      </c>
      <c r="G1050" s="55" t="s">
        <v>389</v>
      </c>
      <c r="H1050" s="53" t="s">
        <v>264</v>
      </c>
      <c r="I1050" s="53"/>
      <c r="J1050" s="53" t="s">
        <v>93</v>
      </c>
      <c r="L1050" s="57" t="s">
        <v>97</v>
      </c>
      <c r="M1050" s="57" t="s">
        <v>38</v>
      </c>
      <c r="N1050" s="58" t="s">
        <v>1249</v>
      </c>
      <c r="O1050" s="57" t="s">
        <v>94</v>
      </c>
      <c r="P1050" s="70"/>
    </row>
    <row r="1051" spans="2:16" ht="12" customHeight="1" x14ac:dyDescent="0.2">
      <c r="B1051" s="53" t="s">
        <v>104</v>
      </c>
      <c r="C1051" s="53" t="s">
        <v>2</v>
      </c>
      <c r="D1051" s="53">
        <v>2013</v>
      </c>
      <c r="E1051" s="53" t="s">
        <v>1157</v>
      </c>
      <c r="F1051" s="53">
        <v>45</v>
      </c>
      <c r="G1051" s="55" t="s">
        <v>525</v>
      </c>
      <c r="H1051" s="53" t="s">
        <v>789</v>
      </c>
      <c r="I1051" s="53"/>
      <c r="J1051" s="53" t="s">
        <v>94</v>
      </c>
      <c r="L1051" s="57" t="s">
        <v>97</v>
      </c>
      <c r="M1051" s="57" t="s">
        <v>38</v>
      </c>
      <c r="N1051" s="58" t="s">
        <v>1250</v>
      </c>
      <c r="O1051" s="57" t="s">
        <v>94</v>
      </c>
      <c r="P1051" s="70"/>
    </row>
    <row r="1052" spans="2:16" ht="12" customHeight="1" x14ac:dyDescent="0.2">
      <c r="B1052" s="53" t="s">
        <v>104</v>
      </c>
      <c r="C1052" s="53" t="s">
        <v>2</v>
      </c>
      <c r="D1052" s="53">
        <v>2013</v>
      </c>
      <c r="E1052" s="53" t="s">
        <v>1157</v>
      </c>
      <c r="F1052" s="53">
        <v>46</v>
      </c>
      <c r="G1052" s="55" t="s">
        <v>489</v>
      </c>
      <c r="H1052" s="53" t="s">
        <v>264</v>
      </c>
      <c r="I1052" s="53"/>
      <c r="J1052" s="53" t="s">
        <v>94</v>
      </c>
      <c r="L1052" s="57" t="s">
        <v>97</v>
      </c>
      <c r="M1052" s="57" t="s">
        <v>38</v>
      </c>
      <c r="N1052" s="58" t="s">
        <v>1251</v>
      </c>
      <c r="O1052" s="57" t="s">
        <v>93</v>
      </c>
      <c r="P1052" s="70"/>
    </row>
    <row r="1053" spans="2:16" ht="12" customHeight="1" x14ac:dyDescent="0.2">
      <c r="B1053" s="53" t="s">
        <v>104</v>
      </c>
      <c r="C1053" s="53" t="s">
        <v>2</v>
      </c>
      <c r="D1053" s="53">
        <v>2013</v>
      </c>
      <c r="E1053" s="53" t="s">
        <v>1157</v>
      </c>
      <c r="F1053" s="53">
        <v>47</v>
      </c>
      <c r="G1053" s="55" t="s">
        <v>477</v>
      </c>
      <c r="H1053" s="53" t="s">
        <v>135</v>
      </c>
      <c r="I1053" s="53"/>
      <c r="J1053" s="53" t="s">
        <v>94</v>
      </c>
      <c r="L1053" s="57" t="s">
        <v>97</v>
      </c>
      <c r="M1053" s="57" t="s">
        <v>38</v>
      </c>
      <c r="N1053" s="58" t="s">
        <v>1252</v>
      </c>
      <c r="O1053" s="57" t="s">
        <v>94</v>
      </c>
      <c r="P1053" s="70"/>
    </row>
    <row r="1054" spans="2:16" ht="12" customHeight="1" x14ac:dyDescent="0.2">
      <c r="B1054" s="53" t="s">
        <v>104</v>
      </c>
      <c r="C1054" s="53" t="s">
        <v>2</v>
      </c>
      <c r="D1054" s="53">
        <v>2013</v>
      </c>
      <c r="E1054" s="53" t="s">
        <v>1157</v>
      </c>
      <c r="F1054" s="53">
        <v>48</v>
      </c>
      <c r="G1054" s="55" t="s">
        <v>511</v>
      </c>
      <c r="H1054" s="53" t="s">
        <v>229</v>
      </c>
      <c r="I1054" s="53"/>
      <c r="J1054" s="53" t="s">
        <v>94</v>
      </c>
      <c r="L1054" s="57" t="s">
        <v>97</v>
      </c>
      <c r="M1054" s="57" t="s">
        <v>38</v>
      </c>
      <c r="N1054" s="58" t="s">
        <v>1253</v>
      </c>
      <c r="O1054" s="57" t="s">
        <v>94</v>
      </c>
      <c r="P1054" s="70"/>
    </row>
    <row r="1055" spans="2:16" ht="12" customHeight="1" x14ac:dyDescent="0.2">
      <c r="B1055" s="53" t="s">
        <v>104</v>
      </c>
      <c r="C1055" s="53" t="s">
        <v>2</v>
      </c>
      <c r="D1055" s="53">
        <v>2013</v>
      </c>
      <c r="E1055" s="53" t="s">
        <v>1157</v>
      </c>
      <c r="F1055" s="53">
        <v>49</v>
      </c>
      <c r="G1055" s="55" t="s">
        <v>481</v>
      </c>
      <c r="H1055" s="53" t="s">
        <v>229</v>
      </c>
      <c r="I1055" s="53"/>
      <c r="J1055" s="53" t="s">
        <v>93</v>
      </c>
      <c r="L1055" s="57" t="s">
        <v>97</v>
      </c>
      <c r="M1055" s="57" t="s">
        <v>38</v>
      </c>
      <c r="N1055" s="58" t="s">
        <v>1254</v>
      </c>
      <c r="O1055" s="57" t="s">
        <v>93</v>
      </c>
      <c r="P1055" s="70"/>
    </row>
    <row r="1056" spans="2:16" ht="12" customHeight="1" x14ac:dyDescent="0.2">
      <c r="B1056" s="53" t="s">
        <v>104</v>
      </c>
      <c r="C1056" s="53" t="s">
        <v>2</v>
      </c>
      <c r="D1056" s="53">
        <v>2013</v>
      </c>
      <c r="E1056" s="53" t="s">
        <v>1157</v>
      </c>
      <c r="F1056" s="53">
        <v>50</v>
      </c>
      <c r="G1056" s="55" t="s">
        <v>490</v>
      </c>
      <c r="H1056" s="53" t="s">
        <v>455</v>
      </c>
      <c r="I1056" s="53"/>
      <c r="J1056" s="53" t="s">
        <v>94</v>
      </c>
      <c r="L1056" s="57" t="s">
        <v>97</v>
      </c>
      <c r="M1056" s="57" t="s">
        <v>38</v>
      </c>
      <c r="N1056" s="58" t="s">
        <v>1255</v>
      </c>
      <c r="O1056" s="57" t="s">
        <v>94</v>
      </c>
      <c r="P1056" s="70"/>
    </row>
    <row r="1057" spans="2:16" ht="12" customHeight="1" x14ac:dyDescent="0.2">
      <c r="B1057" s="53" t="s">
        <v>104</v>
      </c>
      <c r="C1057" s="53" t="s">
        <v>2</v>
      </c>
      <c r="D1057" s="53">
        <v>2013</v>
      </c>
      <c r="E1057" s="53" t="s">
        <v>1157</v>
      </c>
      <c r="F1057" s="53">
        <v>51</v>
      </c>
      <c r="G1057" s="55" t="s">
        <v>522</v>
      </c>
      <c r="H1057" s="53" t="s">
        <v>175</v>
      </c>
      <c r="I1057" s="53"/>
      <c r="J1057" s="53" t="s">
        <v>94</v>
      </c>
      <c r="L1057" s="57" t="s">
        <v>97</v>
      </c>
      <c r="M1057" s="57" t="s">
        <v>38</v>
      </c>
      <c r="N1057" s="58" t="s">
        <v>1256</v>
      </c>
      <c r="O1057" s="57" t="s">
        <v>94</v>
      </c>
      <c r="P1057" s="70"/>
    </row>
    <row r="1058" spans="2:16" ht="12" customHeight="1" x14ac:dyDescent="0.2">
      <c r="B1058" s="53" t="s">
        <v>104</v>
      </c>
      <c r="C1058" s="53" t="s">
        <v>2</v>
      </c>
      <c r="D1058" s="53">
        <v>2013</v>
      </c>
      <c r="E1058" s="53" t="s">
        <v>1157</v>
      </c>
      <c r="F1058" s="53">
        <v>52</v>
      </c>
      <c r="G1058" s="55" t="s">
        <v>414</v>
      </c>
      <c r="H1058" s="53" t="s">
        <v>565</v>
      </c>
      <c r="I1058" s="53"/>
      <c r="J1058" s="53" t="s">
        <v>94</v>
      </c>
      <c r="L1058" s="57" t="s">
        <v>97</v>
      </c>
      <c r="M1058" s="57" t="s">
        <v>38</v>
      </c>
      <c r="N1058" s="58" t="s">
        <v>1257</v>
      </c>
      <c r="O1058" s="57" t="s">
        <v>93</v>
      </c>
      <c r="P1058" s="70"/>
    </row>
    <row r="1059" spans="2:16" ht="12" customHeight="1" x14ac:dyDescent="0.2">
      <c r="B1059" s="53" t="s">
        <v>104</v>
      </c>
      <c r="C1059" s="53" t="s">
        <v>2</v>
      </c>
      <c r="D1059" s="53">
        <v>2013</v>
      </c>
      <c r="E1059" s="53" t="s">
        <v>1157</v>
      </c>
      <c r="F1059" s="53">
        <v>53</v>
      </c>
      <c r="G1059" s="55" t="s">
        <v>512</v>
      </c>
      <c r="H1059" s="53" t="s">
        <v>175</v>
      </c>
      <c r="I1059" s="53"/>
      <c r="J1059" s="53" t="s">
        <v>94</v>
      </c>
      <c r="L1059" s="57" t="s">
        <v>97</v>
      </c>
      <c r="M1059" s="57" t="s">
        <v>38</v>
      </c>
      <c r="N1059" s="58" t="s">
        <v>1258</v>
      </c>
      <c r="O1059" s="57" t="s">
        <v>94</v>
      </c>
      <c r="P1059" s="70"/>
    </row>
    <row r="1060" spans="2:16" ht="12" customHeight="1" x14ac:dyDescent="0.2">
      <c r="B1060" s="53" t="s">
        <v>104</v>
      </c>
      <c r="C1060" s="53" t="s">
        <v>2</v>
      </c>
      <c r="D1060" s="53">
        <v>2013</v>
      </c>
      <c r="E1060" s="53" t="s">
        <v>1157</v>
      </c>
      <c r="F1060" s="53">
        <v>54</v>
      </c>
      <c r="G1060" s="55" t="s">
        <v>495</v>
      </c>
      <c r="H1060" s="53" t="s">
        <v>154</v>
      </c>
      <c r="I1060" s="53"/>
      <c r="J1060" s="53" t="s">
        <v>94</v>
      </c>
      <c r="L1060" s="57" t="s">
        <v>97</v>
      </c>
      <c r="M1060" s="57" t="s">
        <v>38</v>
      </c>
      <c r="N1060" s="58" t="s">
        <v>1259</v>
      </c>
      <c r="O1060" s="57" t="s">
        <v>93</v>
      </c>
      <c r="P1060" s="70"/>
    </row>
    <row r="1061" spans="2:16" ht="12" customHeight="1" x14ac:dyDescent="0.2">
      <c r="B1061" s="53" t="s">
        <v>104</v>
      </c>
      <c r="C1061" s="53" t="s">
        <v>2</v>
      </c>
      <c r="D1061" s="53">
        <v>2013</v>
      </c>
      <c r="E1061" s="53" t="s">
        <v>1157</v>
      </c>
      <c r="F1061" s="53">
        <v>55</v>
      </c>
      <c r="G1061" s="55" t="s">
        <v>551</v>
      </c>
      <c r="H1061" s="53" t="s">
        <v>135</v>
      </c>
      <c r="I1061" s="53"/>
      <c r="J1061" s="53" t="s">
        <v>94</v>
      </c>
      <c r="L1061" s="57" t="s">
        <v>97</v>
      </c>
      <c r="M1061" s="57" t="s">
        <v>38</v>
      </c>
      <c r="N1061" s="58" t="s">
        <v>1260</v>
      </c>
      <c r="O1061" s="57" t="s">
        <v>94</v>
      </c>
      <c r="P1061" s="70"/>
    </row>
    <row r="1062" spans="2:16" ht="12" customHeight="1" x14ac:dyDescent="0.2">
      <c r="B1062" s="53" t="s">
        <v>104</v>
      </c>
      <c r="C1062" s="53" t="s">
        <v>2</v>
      </c>
      <c r="D1062" s="53">
        <v>2013</v>
      </c>
      <c r="E1062" s="53" t="s">
        <v>1157</v>
      </c>
      <c r="F1062" s="53">
        <v>56</v>
      </c>
      <c r="G1062" s="55" t="s">
        <v>532</v>
      </c>
      <c r="H1062" s="53" t="s">
        <v>455</v>
      </c>
      <c r="I1062" s="53"/>
      <c r="J1062" s="53" t="s">
        <v>94</v>
      </c>
      <c r="L1062" s="57" t="s">
        <v>97</v>
      </c>
      <c r="M1062" s="57" t="s">
        <v>38</v>
      </c>
      <c r="N1062" s="58" t="s">
        <v>1261</v>
      </c>
      <c r="O1062" s="57" t="s">
        <v>93</v>
      </c>
      <c r="P1062" s="70"/>
    </row>
    <row r="1063" spans="2:16" ht="12" customHeight="1" x14ac:dyDescent="0.2">
      <c r="B1063" s="53" t="s">
        <v>104</v>
      </c>
      <c r="C1063" s="53" t="s">
        <v>2</v>
      </c>
      <c r="D1063" s="53">
        <v>2013</v>
      </c>
      <c r="E1063" s="53" t="s">
        <v>1157</v>
      </c>
      <c r="F1063" s="53">
        <v>57</v>
      </c>
      <c r="G1063" s="55" t="s">
        <v>398</v>
      </c>
      <c r="H1063" s="53" t="s">
        <v>354</v>
      </c>
      <c r="I1063" s="53"/>
      <c r="J1063" s="53" t="s">
        <v>94</v>
      </c>
      <c r="L1063" s="57" t="s">
        <v>97</v>
      </c>
      <c r="M1063" s="57" t="s">
        <v>38</v>
      </c>
      <c r="N1063" s="58" t="s">
        <v>1262</v>
      </c>
      <c r="O1063" s="57" t="s">
        <v>94</v>
      </c>
      <c r="P1063" s="70"/>
    </row>
    <row r="1064" spans="2:16" ht="12" customHeight="1" x14ac:dyDescent="0.2">
      <c r="B1064" s="53" t="s">
        <v>104</v>
      </c>
      <c r="C1064" s="53" t="s">
        <v>2</v>
      </c>
      <c r="D1064" s="53">
        <v>2013</v>
      </c>
      <c r="E1064" s="53" t="s">
        <v>1157</v>
      </c>
      <c r="F1064" s="53">
        <v>58</v>
      </c>
      <c r="G1064" s="55" t="s">
        <v>462</v>
      </c>
      <c r="H1064" s="53" t="s">
        <v>132</v>
      </c>
      <c r="I1064" s="53"/>
      <c r="J1064" s="53" t="s">
        <v>94</v>
      </c>
      <c r="L1064" s="57" t="s">
        <v>97</v>
      </c>
      <c r="M1064" s="57" t="s">
        <v>38</v>
      </c>
      <c r="N1064" s="58" t="s">
        <v>1263</v>
      </c>
      <c r="O1064" s="57" t="s">
        <v>94</v>
      </c>
      <c r="P1064" s="70"/>
    </row>
    <row r="1065" spans="2:16" ht="12" customHeight="1" x14ac:dyDescent="0.2">
      <c r="B1065" s="53" t="s">
        <v>104</v>
      </c>
      <c r="C1065" s="53" t="s">
        <v>2</v>
      </c>
      <c r="D1065" s="53">
        <v>2013</v>
      </c>
      <c r="E1065" s="53" t="s">
        <v>1157</v>
      </c>
      <c r="F1065" s="53">
        <v>59</v>
      </c>
      <c r="G1065" s="55" t="s">
        <v>486</v>
      </c>
      <c r="H1065" s="53" t="s">
        <v>882</v>
      </c>
      <c r="I1065" s="53"/>
      <c r="J1065" s="53" t="s">
        <v>94</v>
      </c>
      <c r="L1065" s="57" t="s">
        <v>97</v>
      </c>
      <c r="M1065" s="57" t="s">
        <v>38</v>
      </c>
      <c r="N1065" s="58" t="s">
        <v>1264</v>
      </c>
      <c r="O1065" s="57" t="s">
        <v>94</v>
      </c>
      <c r="P1065" s="70"/>
    </row>
    <row r="1066" spans="2:16" ht="12" customHeight="1" x14ac:dyDescent="0.2">
      <c r="B1066" s="53" t="s">
        <v>104</v>
      </c>
      <c r="C1066" s="53" t="s">
        <v>2</v>
      </c>
      <c r="D1066" s="53">
        <v>2013</v>
      </c>
      <c r="E1066" s="53" t="s">
        <v>1157</v>
      </c>
      <c r="F1066" s="53">
        <v>60</v>
      </c>
      <c r="G1066" s="55" t="s">
        <v>402</v>
      </c>
      <c r="H1066" s="53" t="s">
        <v>249</v>
      </c>
      <c r="I1066" s="53"/>
      <c r="J1066" s="53" t="s">
        <v>94</v>
      </c>
      <c r="L1066" s="57" t="s">
        <v>97</v>
      </c>
      <c r="M1066" s="57" t="s">
        <v>38</v>
      </c>
      <c r="N1066" s="58" t="s">
        <v>1265</v>
      </c>
      <c r="O1066" s="57" t="s">
        <v>94</v>
      </c>
      <c r="P1066" s="70"/>
    </row>
    <row r="1067" spans="2:16" ht="12" customHeight="1" x14ac:dyDescent="0.2">
      <c r="B1067" s="53" t="s">
        <v>104</v>
      </c>
      <c r="C1067" s="53" t="s">
        <v>2</v>
      </c>
      <c r="D1067" s="53">
        <v>2013</v>
      </c>
      <c r="E1067" s="53" t="s">
        <v>1157</v>
      </c>
      <c r="F1067" s="53">
        <v>61</v>
      </c>
      <c r="G1067" s="55" t="s">
        <v>432</v>
      </c>
      <c r="H1067" s="53" t="s">
        <v>789</v>
      </c>
      <c r="I1067" s="53"/>
      <c r="J1067" s="53" t="s">
        <v>94</v>
      </c>
      <c r="L1067" s="57" t="s">
        <v>97</v>
      </c>
      <c r="M1067" s="57" t="s">
        <v>38</v>
      </c>
      <c r="N1067" s="58" t="s">
        <v>1266</v>
      </c>
      <c r="O1067" s="57" t="s">
        <v>94</v>
      </c>
      <c r="P1067" s="70"/>
    </row>
    <row r="1068" spans="2:16" ht="12" customHeight="1" x14ac:dyDescent="0.2">
      <c r="B1068" s="53" t="s">
        <v>104</v>
      </c>
      <c r="C1068" s="53" t="s">
        <v>2</v>
      </c>
      <c r="D1068" s="53">
        <v>2013</v>
      </c>
      <c r="E1068" s="53" t="s">
        <v>1157</v>
      </c>
      <c r="F1068" s="53">
        <v>62</v>
      </c>
      <c r="G1068" s="55" t="s">
        <v>448</v>
      </c>
      <c r="H1068" s="53" t="s">
        <v>789</v>
      </c>
      <c r="I1068" s="53"/>
      <c r="J1068" s="53" t="s">
        <v>94</v>
      </c>
      <c r="L1068" s="57" t="s">
        <v>97</v>
      </c>
      <c r="M1068" s="57" t="s">
        <v>38</v>
      </c>
      <c r="N1068" s="58" t="s">
        <v>1267</v>
      </c>
      <c r="O1068" s="57" t="s">
        <v>94</v>
      </c>
      <c r="P1068" s="70"/>
    </row>
    <row r="1069" spans="2:16" ht="12" customHeight="1" x14ac:dyDescent="0.2">
      <c r="B1069" s="53" t="s">
        <v>104</v>
      </c>
      <c r="C1069" s="53" t="s">
        <v>2</v>
      </c>
      <c r="D1069" s="53">
        <v>2013</v>
      </c>
      <c r="E1069" s="53" t="s">
        <v>1157</v>
      </c>
      <c r="F1069" s="53">
        <v>63</v>
      </c>
      <c r="G1069" s="55" t="s">
        <v>526</v>
      </c>
      <c r="H1069" s="53" t="s">
        <v>789</v>
      </c>
      <c r="I1069" s="53"/>
      <c r="J1069" s="53" t="s">
        <v>93</v>
      </c>
      <c r="L1069" s="57" t="s">
        <v>97</v>
      </c>
      <c r="M1069" s="57" t="s">
        <v>38</v>
      </c>
      <c r="N1069" s="58" t="s">
        <v>1268</v>
      </c>
      <c r="O1069" s="57" t="s">
        <v>94</v>
      </c>
      <c r="P1069" s="70"/>
    </row>
    <row r="1070" spans="2:16" ht="12" customHeight="1" x14ac:dyDescent="0.2">
      <c r="B1070" s="53" t="s">
        <v>104</v>
      </c>
      <c r="C1070" s="53" t="s">
        <v>2</v>
      </c>
      <c r="D1070" s="53">
        <v>2013</v>
      </c>
      <c r="E1070" s="53" t="s">
        <v>1157</v>
      </c>
      <c r="F1070" s="53">
        <v>64</v>
      </c>
      <c r="G1070" s="55" t="s">
        <v>543</v>
      </c>
      <c r="H1070" s="53" t="s">
        <v>455</v>
      </c>
      <c r="I1070" s="53"/>
      <c r="J1070" s="53" t="s">
        <v>94</v>
      </c>
      <c r="L1070" s="57" t="s">
        <v>97</v>
      </c>
      <c r="M1070" s="57" t="s">
        <v>38</v>
      </c>
      <c r="N1070" s="58" t="s">
        <v>1269</v>
      </c>
      <c r="O1070" s="57" t="s">
        <v>94</v>
      </c>
      <c r="P1070" s="70"/>
    </row>
    <row r="1071" spans="2:16" ht="12" customHeight="1" x14ac:dyDescent="0.2">
      <c r="B1071" s="53" t="s">
        <v>104</v>
      </c>
      <c r="C1071" s="53" t="s">
        <v>2</v>
      </c>
      <c r="D1071" s="53">
        <v>2013</v>
      </c>
      <c r="E1071" s="53" t="s">
        <v>1157</v>
      </c>
      <c r="F1071" s="53">
        <v>65</v>
      </c>
      <c r="G1071" s="55" t="s">
        <v>494</v>
      </c>
      <c r="H1071" s="53" t="s">
        <v>854</v>
      </c>
      <c r="I1071" s="53"/>
      <c r="J1071" s="53" t="s">
        <v>94</v>
      </c>
      <c r="L1071" s="57" t="s">
        <v>97</v>
      </c>
      <c r="M1071" s="57" t="s">
        <v>38</v>
      </c>
      <c r="N1071" s="58" t="s">
        <v>1270</v>
      </c>
      <c r="O1071" s="57" t="s">
        <v>94</v>
      </c>
      <c r="P1071" s="70"/>
    </row>
    <row r="1072" spans="2:16" ht="12" customHeight="1" x14ac:dyDescent="0.2">
      <c r="B1072" s="53" t="s">
        <v>104</v>
      </c>
      <c r="C1072" s="53" t="s">
        <v>2</v>
      </c>
      <c r="D1072" s="53">
        <v>2013</v>
      </c>
      <c r="E1072" s="53" t="s">
        <v>1157</v>
      </c>
      <c r="F1072" s="53">
        <v>66</v>
      </c>
      <c r="G1072" s="55" t="s">
        <v>454</v>
      </c>
      <c r="H1072" s="53" t="s">
        <v>175</v>
      </c>
      <c r="I1072" s="53"/>
      <c r="J1072" s="53" t="s">
        <v>94</v>
      </c>
      <c r="L1072" s="57" t="s">
        <v>97</v>
      </c>
      <c r="M1072" s="57" t="s">
        <v>38</v>
      </c>
      <c r="N1072" s="58" t="s">
        <v>1271</v>
      </c>
      <c r="O1072" s="57" t="s">
        <v>93</v>
      </c>
      <c r="P1072" s="70"/>
    </row>
    <row r="1073" spans="2:16" ht="12" customHeight="1" x14ac:dyDescent="0.2">
      <c r="B1073" s="53" t="s">
        <v>104</v>
      </c>
      <c r="C1073" s="53" t="s">
        <v>2</v>
      </c>
      <c r="D1073" s="53">
        <v>2013</v>
      </c>
      <c r="E1073" s="53" t="s">
        <v>1157</v>
      </c>
      <c r="F1073" s="53">
        <v>67</v>
      </c>
      <c r="G1073" s="55" t="s">
        <v>563</v>
      </c>
      <c r="H1073" s="53" t="s">
        <v>172</v>
      </c>
      <c r="I1073" s="53"/>
      <c r="J1073" s="53" t="s">
        <v>94</v>
      </c>
      <c r="L1073" s="57" t="s">
        <v>97</v>
      </c>
      <c r="M1073" s="57" t="s">
        <v>38</v>
      </c>
      <c r="N1073" s="58" t="s">
        <v>1272</v>
      </c>
      <c r="O1073" s="57" t="s">
        <v>94</v>
      </c>
      <c r="P1073" s="70"/>
    </row>
    <row r="1074" spans="2:16" ht="12" customHeight="1" x14ac:dyDescent="0.2">
      <c r="B1074" s="53" t="s">
        <v>104</v>
      </c>
      <c r="C1074" s="53" t="s">
        <v>2</v>
      </c>
      <c r="D1074" s="53">
        <v>2013</v>
      </c>
      <c r="E1074" s="53" t="s">
        <v>1157</v>
      </c>
      <c r="F1074" s="53">
        <v>68</v>
      </c>
      <c r="G1074" s="55" t="s">
        <v>410</v>
      </c>
      <c r="H1074" s="53" t="s">
        <v>455</v>
      </c>
      <c r="I1074" s="53"/>
      <c r="J1074" s="53" t="s">
        <v>94</v>
      </c>
      <c r="L1074" s="57" t="s">
        <v>97</v>
      </c>
      <c r="M1074" s="57" t="s">
        <v>38</v>
      </c>
      <c r="N1074" s="58" t="s">
        <v>1273</v>
      </c>
      <c r="O1074" s="57" t="s">
        <v>93</v>
      </c>
      <c r="P1074" s="70"/>
    </row>
    <row r="1075" spans="2:16" ht="12" customHeight="1" x14ac:dyDescent="0.2">
      <c r="B1075" s="53" t="s">
        <v>104</v>
      </c>
      <c r="C1075" s="53" t="s">
        <v>2</v>
      </c>
      <c r="D1075" s="53">
        <v>2013</v>
      </c>
      <c r="E1075" s="53" t="s">
        <v>1157</v>
      </c>
      <c r="F1075" s="53">
        <v>69</v>
      </c>
      <c r="G1075" s="55" t="s">
        <v>518</v>
      </c>
      <c r="H1075" s="53" t="s">
        <v>172</v>
      </c>
      <c r="I1075" s="53"/>
      <c r="J1075" s="53" t="s">
        <v>94</v>
      </c>
      <c r="L1075" s="57" t="s">
        <v>97</v>
      </c>
      <c r="M1075" s="57" t="s">
        <v>38</v>
      </c>
      <c r="N1075" s="58" t="s">
        <v>1274</v>
      </c>
      <c r="O1075" s="57" t="s">
        <v>93</v>
      </c>
      <c r="P1075" s="70"/>
    </row>
    <row r="1076" spans="2:16" ht="12" customHeight="1" x14ac:dyDescent="0.2">
      <c r="B1076" s="53" t="s">
        <v>104</v>
      </c>
      <c r="C1076" s="53" t="s">
        <v>2</v>
      </c>
      <c r="D1076" s="53">
        <v>2013</v>
      </c>
      <c r="E1076" s="53" t="s">
        <v>1157</v>
      </c>
      <c r="F1076" s="53">
        <v>70</v>
      </c>
      <c r="G1076" s="55" t="s">
        <v>487</v>
      </c>
      <c r="H1076" s="53" t="s">
        <v>789</v>
      </c>
      <c r="I1076" s="53"/>
      <c r="J1076" s="53" t="s">
        <v>94</v>
      </c>
      <c r="L1076" s="57" t="s">
        <v>97</v>
      </c>
      <c r="M1076" s="57" t="s">
        <v>38</v>
      </c>
      <c r="N1076" s="58" t="s">
        <v>1275</v>
      </c>
      <c r="O1076" s="57" t="s">
        <v>94</v>
      </c>
      <c r="P1076" s="70"/>
    </row>
    <row r="1077" spans="2:16" ht="12" customHeight="1" x14ac:dyDescent="0.2">
      <c r="B1077" s="53" t="s">
        <v>104</v>
      </c>
      <c r="C1077" s="53" t="s">
        <v>2</v>
      </c>
      <c r="D1077" s="53">
        <v>2013</v>
      </c>
      <c r="E1077" s="53" t="s">
        <v>1157</v>
      </c>
      <c r="F1077" s="53">
        <v>71</v>
      </c>
      <c r="G1077" s="55" t="s">
        <v>478</v>
      </c>
      <c r="H1077" s="53" t="s">
        <v>851</v>
      </c>
      <c r="I1077" s="53"/>
      <c r="J1077" s="53" t="s">
        <v>94</v>
      </c>
      <c r="L1077" s="57" t="s">
        <v>97</v>
      </c>
      <c r="M1077" s="57" t="s">
        <v>38</v>
      </c>
      <c r="N1077" s="58" t="s">
        <v>1276</v>
      </c>
      <c r="O1077" s="57" t="s">
        <v>93</v>
      </c>
      <c r="P1077" s="70"/>
    </row>
    <row r="1078" spans="2:16" ht="12" customHeight="1" x14ac:dyDescent="0.2">
      <c r="B1078" s="53" t="s">
        <v>104</v>
      </c>
      <c r="C1078" s="53" t="s">
        <v>2</v>
      </c>
      <c r="D1078" s="53">
        <v>2013</v>
      </c>
      <c r="E1078" s="53" t="s">
        <v>1157</v>
      </c>
      <c r="F1078" s="53">
        <v>72</v>
      </c>
      <c r="G1078" s="55" t="s">
        <v>485</v>
      </c>
      <c r="H1078" s="53" t="s">
        <v>1158</v>
      </c>
      <c r="I1078" s="53"/>
      <c r="J1078" s="53" t="s">
        <v>94</v>
      </c>
      <c r="L1078" s="57" t="s">
        <v>97</v>
      </c>
      <c r="M1078" s="57" t="s">
        <v>38</v>
      </c>
      <c r="N1078" s="58" t="s">
        <v>1277</v>
      </c>
      <c r="O1078" s="57" t="s">
        <v>94</v>
      </c>
      <c r="P1078" s="70"/>
    </row>
    <row r="1079" spans="2:16" ht="12" customHeight="1" x14ac:dyDescent="0.2">
      <c r="B1079" s="53" t="s">
        <v>104</v>
      </c>
      <c r="C1079" s="53" t="s">
        <v>2</v>
      </c>
      <c r="D1079" s="53">
        <v>2013</v>
      </c>
      <c r="E1079" s="53" t="s">
        <v>1157</v>
      </c>
      <c r="F1079" s="53">
        <v>73</v>
      </c>
      <c r="G1079" s="55" t="s">
        <v>488</v>
      </c>
      <c r="H1079" s="53" t="s">
        <v>132</v>
      </c>
      <c r="I1079" s="53"/>
      <c r="J1079" s="53" t="s">
        <v>94</v>
      </c>
      <c r="L1079" s="57" t="s">
        <v>97</v>
      </c>
      <c r="M1079" s="57" t="s">
        <v>38</v>
      </c>
      <c r="N1079" s="58" t="s">
        <v>1278</v>
      </c>
      <c r="O1079" s="57" t="s">
        <v>94</v>
      </c>
      <c r="P1079" s="70"/>
    </row>
    <row r="1080" spans="2:16" ht="12" customHeight="1" x14ac:dyDescent="0.2">
      <c r="B1080" s="53" t="s">
        <v>104</v>
      </c>
      <c r="C1080" s="53" t="s">
        <v>2</v>
      </c>
      <c r="D1080" s="53">
        <v>2013</v>
      </c>
      <c r="E1080" s="53" t="s">
        <v>1157</v>
      </c>
      <c r="F1080" s="53">
        <v>74</v>
      </c>
      <c r="G1080" s="55" t="s">
        <v>428</v>
      </c>
      <c r="H1080" s="53" t="s">
        <v>374</v>
      </c>
      <c r="I1080" s="53"/>
      <c r="J1080" s="53" t="s">
        <v>94</v>
      </c>
      <c r="L1080" s="57" t="s">
        <v>97</v>
      </c>
      <c r="M1080" s="57" t="s">
        <v>38</v>
      </c>
      <c r="N1080" s="58" t="s">
        <v>1279</v>
      </c>
      <c r="O1080" s="57" t="s">
        <v>93</v>
      </c>
      <c r="P1080" s="70"/>
    </row>
    <row r="1081" spans="2:16" ht="12" customHeight="1" x14ac:dyDescent="0.2">
      <c r="B1081" s="53" t="s">
        <v>104</v>
      </c>
      <c r="C1081" s="53" t="s">
        <v>2</v>
      </c>
      <c r="D1081" s="53">
        <v>2013</v>
      </c>
      <c r="E1081" s="53" t="s">
        <v>1157</v>
      </c>
      <c r="F1081" s="53">
        <v>75</v>
      </c>
      <c r="G1081" s="55" t="s">
        <v>412</v>
      </c>
      <c r="H1081" s="53" t="s">
        <v>132</v>
      </c>
      <c r="I1081" s="53"/>
      <c r="J1081" s="53" t="s">
        <v>94</v>
      </c>
      <c r="L1081" s="57" t="s">
        <v>97</v>
      </c>
      <c r="M1081" s="57" t="s">
        <v>38</v>
      </c>
      <c r="N1081" s="58" t="s">
        <v>1280</v>
      </c>
      <c r="O1081" s="57" t="s">
        <v>93</v>
      </c>
      <c r="P1081" s="70"/>
    </row>
    <row r="1082" spans="2:16" ht="12" customHeight="1" x14ac:dyDescent="0.2">
      <c r="B1082" s="53" t="s">
        <v>104</v>
      </c>
      <c r="C1082" s="53" t="s">
        <v>2</v>
      </c>
      <c r="D1082" s="53">
        <v>2013</v>
      </c>
      <c r="E1082" s="53" t="s">
        <v>1157</v>
      </c>
      <c r="F1082" s="53">
        <v>76</v>
      </c>
      <c r="G1082" s="55" t="s">
        <v>502</v>
      </c>
      <c r="H1082" s="53" t="s">
        <v>429</v>
      </c>
      <c r="I1082" s="53"/>
      <c r="J1082" s="53" t="s">
        <v>94</v>
      </c>
      <c r="L1082" s="57" t="s">
        <v>97</v>
      </c>
      <c r="M1082" s="57" t="s">
        <v>38</v>
      </c>
      <c r="N1082" s="58" t="s">
        <v>1281</v>
      </c>
      <c r="O1082" s="57" t="s">
        <v>93</v>
      </c>
      <c r="P1082" s="70"/>
    </row>
    <row r="1083" spans="2:16" ht="12" customHeight="1" x14ac:dyDescent="0.2">
      <c r="B1083" s="53" t="s">
        <v>104</v>
      </c>
      <c r="C1083" s="53" t="s">
        <v>2</v>
      </c>
      <c r="D1083" s="53">
        <v>2013</v>
      </c>
      <c r="E1083" s="53" t="s">
        <v>1157</v>
      </c>
      <c r="F1083" s="53">
        <v>77</v>
      </c>
      <c r="G1083" s="55" t="s">
        <v>550</v>
      </c>
      <c r="H1083" s="53" t="s">
        <v>633</v>
      </c>
      <c r="I1083" s="53"/>
      <c r="J1083" s="53" t="s">
        <v>94</v>
      </c>
      <c r="L1083" s="57" t="s">
        <v>97</v>
      </c>
      <c r="M1083" s="57" t="s">
        <v>38</v>
      </c>
      <c r="N1083" s="58" t="s">
        <v>1282</v>
      </c>
      <c r="O1083" s="57" t="s">
        <v>94</v>
      </c>
      <c r="P1083" s="70"/>
    </row>
    <row r="1084" spans="2:16" ht="12" customHeight="1" x14ac:dyDescent="0.2">
      <c r="B1084" s="53" t="s">
        <v>104</v>
      </c>
      <c r="C1084" s="53" t="s">
        <v>2</v>
      </c>
      <c r="D1084" s="53">
        <v>2013</v>
      </c>
      <c r="E1084" s="53" t="s">
        <v>1157</v>
      </c>
      <c r="F1084" s="53">
        <v>78</v>
      </c>
      <c r="G1084" s="55" t="s">
        <v>453</v>
      </c>
      <c r="H1084" s="53" t="s">
        <v>169</v>
      </c>
      <c r="I1084" s="53"/>
      <c r="J1084" s="53" t="s">
        <v>88</v>
      </c>
      <c r="L1084" s="57" t="s">
        <v>97</v>
      </c>
      <c r="M1084" s="57" t="s">
        <v>38</v>
      </c>
      <c r="N1084" s="58" t="s">
        <v>1283</v>
      </c>
      <c r="O1084" s="57" t="s">
        <v>93</v>
      </c>
      <c r="P1084" s="70"/>
    </row>
    <row r="1085" spans="2:16" ht="12" customHeight="1" x14ac:dyDescent="0.2">
      <c r="B1085" s="53" t="s">
        <v>104</v>
      </c>
      <c r="C1085" s="53" t="s">
        <v>2</v>
      </c>
      <c r="D1085" s="53">
        <v>2013</v>
      </c>
      <c r="E1085" s="53" t="s">
        <v>1157</v>
      </c>
      <c r="F1085" s="53">
        <v>79</v>
      </c>
      <c r="G1085" s="55" t="s">
        <v>385</v>
      </c>
      <c r="H1085" s="53" t="s">
        <v>211</v>
      </c>
      <c r="I1085" s="53"/>
      <c r="J1085" s="53" t="s">
        <v>94</v>
      </c>
      <c r="L1085" s="57" t="s">
        <v>97</v>
      </c>
      <c r="M1085" s="57" t="s">
        <v>38</v>
      </c>
      <c r="N1085" s="58" t="s">
        <v>1284</v>
      </c>
      <c r="O1085" s="57" t="s">
        <v>94</v>
      </c>
      <c r="P1085" s="70"/>
    </row>
    <row r="1086" spans="2:16" ht="12" customHeight="1" x14ac:dyDescent="0.2">
      <c r="B1086" s="53" t="s">
        <v>104</v>
      </c>
      <c r="C1086" s="53" t="s">
        <v>2</v>
      </c>
      <c r="D1086" s="53">
        <v>2013</v>
      </c>
      <c r="E1086" s="53" t="s">
        <v>1157</v>
      </c>
      <c r="F1086" s="53">
        <v>80</v>
      </c>
      <c r="G1086" s="55" t="s">
        <v>425</v>
      </c>
      <c r="H1086" s="53" t="s">
        <v>169</v>
      </c>
      <c r="I1086" s="53"/>
      <c r="J1086" s="53" t="s">
        <v>94</v>
      </c>
      <c r="L1086" s="57" t="s">
        <v>97</v>
      </c>
      <c r="M1086" s="57" t="s">
        <v>38</v>
      </c>
      <c r="N1086" s="58" t="s">
        <v>1285</v>
      </c>
      <c r="O1086" s="57" t="s">
        <v>93</v>
      </c>
      <c r="P1086" s="70"/>
    </row>
    <row r="1087" spans="2:16" ht="12" customHeight="1" x14ac:dyDescent="0.2">
      <c r="B1087" s="53" t="s">
        <v>104</v>
      </c>
      <c r="C1087" s="53" t="s">
        <v>2</v>
      </c>
      <c r="D1087" s="53">
        <v>2013</v>
      </c>
      <c r="E1087" s="53" t="s">
        <v>1157</v>
      </c>
      <c r="F1087" s="53">
        <v>81</v>
      </c>
      <c r="G1087" s="55" t="s">
        <v>558</v>
      </c>
      <c r="H1087" s="53" t="s">
        <v>249</v>
      </c>
      <c r="I1087" s="53"/>
      <c r="J1087" s="53" t="s">
        <v>94</v>
      </c>
      <c r="L1087" s="57" t="s">
        <v>97</v>
      </c>
      <c r="M1087" s="57" t="s">
        <v>38</v>
      </c>
      <c r="N1087" s="58" t="s">
        <v>1286</v>
      </c>
      <c r="O1087" s="57" t="s">
        <v>94</v>
      </c>
      <c r="P1087" s="70"/>
    </row>
    <row r="1088" spans="2:16" ht="12" customHeight="1" x14ac:dyDescent="0.2">
      <c r="B1088" s="53" t="s">
        <v>104</v>
      </c>
      <c r="C1088" s="53" t="s">
        <v>2</v>
      </c>
      <c r="D1088" s="53">
        <v>2013</v>
      </c>
      <c r="E1088" s="53" t="s">
        <v>1157</v>
      </c>
      <c r="F1088" s="53">
        <v>82</v>
      </c>
      <c r="G1088" s="55" t="s">
        <v>406</v>
      </c>
      <c r="H1088" s="53" t="s">
        <v>854</v>
      </c>
      <c r="I1088" s="53"/>
      <c r="J1088" s="53" t="s">
        <v>94</v>
      </c>
      <c r="L1088" s="57" t="s">
        <v>97</v>
      </c>
      <c r="M1088" s="57" t="s">
        <v>38</v>
      </c>
      <c r="N1088" s="58" t="s">
        <v>1287</v>
      </c>
      <c r="O1088" s="57" t="s">
        <v>94</v>
      </c>
      <c r="P1088" s="70"/>
    </row>
    <row r="1089" spans="2:16" ht="12" customHeight="1" x14ac:dyDescent="0.2">
      <c r="B1089" s="53" t="s">
        <v>104</v>
      </c>
      <c r="C1089" s="53" t="s">
        <v>2</v>
      </c>
      <c r="D1089" s="53">
        <v>2013</v>
      </c>
      <c r="E1089" s="53" t="s">
        <v>1157</v>
      </c>
      <c r="F1089" s="53">
        <v>83</v>
      </c>
      <c r="G1089" s="55" t="s">
        <v>434</v>
      </c>
      <c r="H1089" s="53" t="s">
        <v>211</v>
      </c>
      <c r="I1089" s="53"/>
      <c r="J1089" s="53" t="s">
        <v>93</v>
      </c>
      <c r="L1089" s="57" t="s">
        <v>97</v>
      </c>
      <c r="M1089" s="57" t="s">
        <v>38</v>
      </c>
      <c r="N1089" s="58" t="s">
        <v>1288</v>
      </c>
      <c r="O1089" s="57" t="s">
        <v>94</v>
      </c>
      <c r="P1089" s="70"/>
    </row>
    <row r="1090" spans="2:16" ht="12" customHeight="1" x14ac:dyDescent="0.2">
      <c r="B1090" s="53" t="s">
        <v>104</v>
      </c>
      <c r="C1090" s="53" t="s">
        <v>2</v>
      </c>
      <c r="D1090" s="53">
        <v>2013</v>
      </c>
      <c r="E1090" s="53" t="s">
        <v>1157</v>
      </c>
      <c r="F1090" s="53">
        <v>84</v>
      </c>
      <c r="G1090" s="55" t="s">
        <v>404</v>
      </c>
      <c r="H1090" s="53" t="s">
        <v>175</v>
      </c>
      <c r="I1090" s="53"/>
      <c r="J1090" s="53" t="s">
        <v>93</v>
      </c>
      <c r="L1090" s="57" t="s">
        <v>97</v>
      </c>
      <c r="M1090" s="57" t="s">
        <v>38</v>
      </c>
      <c r="N1090" s="58" t="s">
        <v>1289</v>
      </c>
      <c r="O1090" s="57" t="s">
        <v>94</v>
      </c>
      <c r="P1090" s="70"/>
    </row>
    <row r="1091" spans="2:16" ht="12" customHeight="1" x14ac:dyDescent="0.2">
      <c r="B1091" s="53" t="s">
        <v>104</v>
      </c>
      <c r="C1091" s="53" t="s">
        <v>2</v>
      </c>
      <c r="D1091" s="53">
        <v>2013</v>
      </c>
      <c r="E1091" s="53" t="s">
        <v>1157</v>
      </c>
      <c r="F1091" s="53">
        <v>85</v>
      </c>
      <c r="G1091" s="55" t="s">
        <v>509</v>
      </c>
      <c r="H1091" s="53" t="s">
        <v>789</v>
      </c>
      <c r="I1091" s="53"/>
      <c r="J1091" s="53" t="s">
        <v>94</v>
      </c>
      <c r="L1091" s="57" t="s">
        <v>97</v>
      </c>
      <c r="M1091" s="57" t="s">
        <v>38</v>
      </c>
      <c r="N1091" s="58" t="s">
        <v>1290</v>
      </c>
      <c r="O1091" s="57" t="s">
        <v>94</v>
      </c>
      <c r="P1091" s="70"/>
    </row>
    <row r="1092" spans="2:16" ht="12" customHeight="1" x14ac:dyDescent="0.2">
      <c r="B1092" s="53" t="s">
        <v>104</v>
      </c>
      <c r="C1092" s="53" t="s">
        <v>2</v>
      </c>
      <c r="D1092" s="53">
        <v>2013</v>
      </c>
      <c r="E1092" s="53" t="s">
        <v>1157</v>
      </c>
      <c r="F1092" s="53">
        <v>86</v>
      </c>
      <c r="G1092" s="55" t="s">
        <v>506</v>
      </c>
      <c r="H1092" s="53" t="s">
        <v>211</v>
      </c>
      <c r="I1092" s="53"/>
      <c r="J1092" s="53" t="s">
        <v>94</v>
      </c>
      <c r="L1092" s="57" t="s">
        <v>97</v>
      </c>
      <c r="M1092" s="57" t="s">
        <v>38</v>
      </c>
      <c r="N1092" s="58" t="s">
        <v>1291</v>
      </c>
      <c r="O1092" s="57" t="s">
        <v>94</v>
      </c>
      <c r="P1092" s="70"/>
    </row>
    <row r="1093" spans="2:16" ht="12" customHeight="1" x14ac:dyDescent="0.2">
      <c r="B1093" s="53" t="s">
        <v>104</v>
      </c>
      <c r="C1093" s="53" t="s">
        <v>2</v>
      </c>
      <c r="D1093" s="53">
        <v>2013</v>
      </c>
      <c r="E1093" s="53" t="s">
        <v>1157</v>
      </c>
      <c r="F1093" s="53">
        <v>87</v>
      </c>
      <c r="G1093" s="55" t="s">
        <v>442</v>
      </c>
      <c r="H1093" s="53" t="s">
        <v>455</v>
      </c>
      <c r="I1093" s="53"/>
      <c r="J1093" s="53" t="s">
        <v>88</v>
      </c>
      <c r="L1093" s="57" t="s">
        <v>97</v>
      </c>
      <c r="M1093" s="57" t="s">
        <v>38</v>
      </c>
      <c r="N1093" s="58" t="s">
        <v>1292</v>
      </c>
      <c r="O1093" s="57" t="s">
        <v>94</v>
      </c>
      <c r="P1093" s="70"/>
    </row>
    <row r="1094" spans="2:16" ht="12" customHeight="1" x14ac:dyDescent="0.2">
      <c r="B1094" s="53" t="s">
        <v>104</v>
      </c>
      <c r="C1094" s="53" t="s">
        <v>2</v>
      </c>
      <c r="D1094" s="53">
        <v>2013</v>
      </c>
      <c r="E1094" s="53" t="s">
        <v>1157</v>
      </c>
      <c r="F1094" s="53">
        <v>88</v>
      </c>
      <c r="G1094" s="55" t="s">
        <v>540</v>
      </c>
      <c r="H1094" s="53" t="s">
        <v>169</v>
      </c>
      <c r="I1094" s="53"/>
      <c r="J1094" s="53" t="s">
        <v>94</v>
      </c>
      <c r="L1094" s="57" t="s">
        <v>97</v>
      </c>
      <c r="M1094" s="57" t="s">
        <v>38</v>
      </c>
      <c r="N1094" s="58" t="s">
        <v>1293</v>
      </c>
      <c r="O1094" s="57" t="s">
        <v>94</v>
      </c>
      <c r="P1094" s="70"/>
    </row>
    <row r="1095" spans="2:16" ht="12" customHeight="1" x14ac:dyDescent="0.2">
      <c r="B1095" s="53" t="s">
        <v>104</v>
      </c>
      <c r="C1095" s="53" t="s">
        <v>2</v>
      </c>
      <c r="D1095" s="53">
        <v>2013</v>
      </c>
      <c r="E1095" s="53" t="s">
        <v>1157</v>
      </c>
      <c r="F1095" s="53">
        <v>89</v>
      </c>
      <c r="G1095" s="55" t="s">
        <v>403</v>
      </c>
      <c r="H1095" s="53" t="s">
        <v>1159</v>
      </c>
      <c r="I1095" s="53"/>
      <c r="J1095" s="53" t="s">
        <v>94</v>
      </c>
      <c r="L1095" s="57" t="s">
        <v>97</v>
      </c>
      <c r="M1095" s="57" t="s">
        <v>38</v>
      </c>
      <c r="N1095" s="58" t="s">
        <v>1294</v>
      </c>
      <c r="O1095" s="57" t="s">
        <v>94</v>
      </c>
      <c r="P1095" s="70"/>
    </row>
    <row r="1096" spans="2:16" ht="12" customHeight="1" x14ac:dyDescent="0.2">
      <c r="B1096" s="53" t="s">
        <v>104</v>
      </c>
      <c r="C1096" s="53" t="s">
        <v>2</v>
      </c>
      <c r="D1096" s="53">
        <v>2013</v>
      </c>
      <c r="E1096" s="53" t="s">
        <v>1157</v>
      </c>
      <c r="F1096" s="53">
        <v>90</v>
      </c>
      <c r="G1096" s="55" t="s">
        <v>469</v>
      </c>
      <c r="H1096" s="53" t="s">
        <v>124</v>
      </c>
      <c r="I1096" s="53"/>
      <c r="J1096" s="53" t="s">
        <v>94</v>
      </c>
      <c r="L1096" s="57" t="s">
        <v>97</v>
      </c>
      <c r="M1096" s="57" t="s">
        <v>38</v>
      </c>
      <c r="N1096" s="58" t="s">
        <v>1295</v>
      </c>
      <c r="O1096" s="57" t="s">
        <v>94</v>
      </c>
      <c r="P1096" s="70"/>
    </row>
    <row r="1097" spans="2:16" ht="12" customHeight="1" x14ac:dyDescent="0.2">
      <c r="B1097" s="53" t="s">
        <v>104</v>
      </c>
      <c r="C1097" s="53" t="s">
        <v>2</v>
      </c>
      <c r="D1097" s="53">
        <v>2013</v>
      </c>
      <c r="E1097" s="53" t="s">
        <v>1157</v>
      </c>
      <c r="F1097" s="53">
        <v>91</v>
      </c>
      <c r="G1097" s="55" t="s">
        <v>447</v>
      </c>
      <c r="H1097" s="53" t="s">
        <v>132</v>
      </c>
      <c r="I1097" s="53"/>
      <c r="J1097" s="53" t="s">
        <v>94</v>
      </c>
      <c r="L1097" s="57" t="s">
        <v>97</v>
      </c>
      <c r="M1097" s="57" t="s">
        <v>38</v>
      </c>
      <c r="N1097" s="58" t="s">
        <v>1296</v>
      </c>
      <c r="O1097" s="57" t="s">
        <v>94</v>
      </c>
      <c r="P1097" s="70"/>
    </row>
    <row r="1098" spans="2:16" ht="12" customHeight="1" x14ac:dyDescent="0.2">
      <c r="B1098" s="53" t="s">
        <v>104</v>
      </c>
      <c r="C1098" s="53" t="s">
        <v>2</v>
      </c>
      <c r="D1098" s="53">
        <v>2013</v>
      </c>
      <c r="E1098" s="53" t="s">
        <v>1157</v>
      </c>
      <c r="F1098" s="53">
        <v>92</v>
      </c>
      <c r="G1098" s="55" t="s">
        <v>408</v>
      </c>
      <c r="H1098" s="53" t="s">
        <v>132</v>
      </c>
      <c r="I1098" s="53"/>
      <c r="J1098" s="53" t="s">
        <v>93</v>
      </c>
      <c r="L1098" s="57" t="s">
        <v>97</v>
      </c>
      <c r="M1098" s="57" t="s">
        <v>38</v>
      </c>
      <c r="N1098" s="58" t="s">
        <v>1297</v>
      </c>
      <c r="O1098" s="57" t="s">
        <v>94</v>
      </c>
      <c r="P1098" s="70"/>
    </row>
    <row r="1099" spans="2:16" ht="12" customHeight="1" x14ac:dyDescent="0.2">
      <c r="B1099" s="53" t="s">
        <v>104</v>
      </c>
      <c r="C1099" s="53" t="s">
        <v>2</v>
      </c>
      <c r="D1099" s="53">
        <v>2013</v>
      </c>
      <c r="E1099" s="53" t="s">
        <v>1157</v>
      </c>
      <c r="F1099" s="53">
        <v>93</v>
      </c>
      <c r="G1099" s="55" t="s">
        <v>499</v>
      </c>
      <c r="H1099" s="53" t="s">
        <v>789</v>
      </c>
      <c r="I1099" s="53"/>
      <c r="J1099" s="53" t="s">
        <v>94</v>
      </c>
      <c r="L1099" s="57" t="s">
        <v>97</v>
      </c>
      <c r="M1099" s="57" t="s">
        <v>38</v>
      </c>
      <c r="N1099" s="58" t="s">
        <v>1298</v>
      </c>
      <c r="O1099" s="57" t="s">
        <v>94</v>
      </c>
      <c r="P1099" s="70"/>
    </row>
    <row r="1100" spans="2:16" ht="12" customHeight="1" x14ac:dyDescent="0.2">
      <c r="B1100" s="53" t="s">
        <v>104</v>
      </c>
      <c r="C1100" s="53" t="s">
        <v>2</v>
      </c>
      <c r="D1100" s="53">
        <v>2013</v>
      </c>
      <c r="E1100" s="53" t="s">
        <v>1157</v>
      </c>
      <c r="F1100" s="53">
        <v>94</v>
      </c>
      <c r="G1100" s="55" t="s">
        <v>503</v>
      </c>
      <c r="H1100" s="53" t="s">
        <v>267</v>
      </c>
      <c r="I1100" s="53"/>
      <c r="J1100" s="53" t="s">
        <v>94</v>
      </c>
      <c r="L1100" s="57" t="s">
        <v>97</v>
      </c>
      <c r="M1100" s="57" t="s">
        <v>38</v>
      </c>
      <c r="N1100" s="58" t="s">
        <v>1299</v>
      </c>
      <c r="O1100" s="57" t="s">
        <v>94</v>
      </c>
      <c r="P1100" s="70"/>
    </row>
    <row r="1101" spans="2:16" ht="12" customHeight="1" x14ac:dyDescent="0.2">
      <c r="B1101" s="53" t="s">
        <v>104</v>
      </c>
      <c r="C1101" s="53" t="s">
        <v>2</v>
      </c>
      <c r="D1101" s="53">
        <v>2013</v>
      </c>
      <c r="E1101" s="53" t="s">
        <v>1157</v>
      </c>
      <c r="F1101" s="53">
        <v>95</v>
      </c>
      <c r="G1101" s="55" t="s">
        <v>514</v>
      </c>
      <c r="H1101" s="53" t="s">
        <v>154</v>
      </c>
      <c r="I1101" s="53"/>
      <c r="J1101" s="53" t="s">
        <v>93</v>
      </c>
      <c r="L1101" s="57" t="s">
        <v>97</v>
      </c>
      <c r="M1101" s="57" t="s">
        <v>38</v>
      </c>
      <c r="N1101" s="58" t="s">
        <v>1300</v>
      </c>
      <c r="O1101" s="57" t="s">
        <v>94</v>
      </c>
      <c r="P1101" s="70"/>
    </row>
    <row r="1102" spans="2:16" ht="12" customHeight="1" x14ac:dyDescent="0.2">
      <c r="B1102" s="53" t="s">
        <v>104</v>
      </c>
      <c r="C1102" s="53" t="s">
        <v>2</v>
      </c>
      <c r="D1102" s="53">
        <v>2013</v>
      </c>
      <c r="E1102" s="53" t="s">
        <v>1157</v>
      </c>
      <c r="F1102" s="53">
        <v>96</v>
      </c>
      <c r="G1102" s="55" t="s">
        <v>415</v>
      </c>
      <c r="H1102" s="53" t="s">
        <v>429</v>
      </c>
      <c r="I1102" s="53"/>
      <c r="J1102" s="53" t="s">
        <v>94</v>
      </c>
      <c r="L1102" s="57" t="s">
        <v>97</v>
      </c>
      <c r="M1102" s="57" t="s">
        <v>38</v>
      </c>
      <c r="N1102" s="58" t="s">
        <v>1301</v>
      </c>
      <c r="O1102" s="57" t="s">
        <v>94</v>
      </c>
      <c r="P1102" s="70"/>
    </row>
    <row r="1103" spans="2:16" ht="12" customHeight="1" x14ac:dyDescent="0.2">
      <c r="B1103" s="53" t="s">
        <v>104</v>
      </c>
      <c r="C1103" s="53" t="s">
        <v>2</v>
      </c>
      <c r="D1103" s="53">
        <v>2013</v>
      </c>
      <c r="E1103" s="53" t="s">
        <v>1157</v>
      </c>
      <c r="F1103" s="53">
        <v>97</v>
      </c>
      <c r="G1103" s="55" t="s">
        <v>384</v>
      </c>
      <c r="H1103" s="53" t="s">
        <v>854</v>
      </c>
      <c r="I1103" s="53"/>
      <c r="J1103" s="53" t="s">
        <v>94</v>
      </c>
      <c r="L1103" s="57" t="s">
        <v>97</v>
      </c>
      <c r="M1103" s="57" t="s">
        <v>38</v>
      </c>
      <c r="N1103" s="58" t="s">
        <v>1302</v>
      </c>
      <c r="O1103" s="57" t="s">
        <v>94</v>
      </c>
      <c r="P1103" s="70"/>
    </row>
    <row r="1104" spans="2:16" ht="12" customHeight="1" x14ac:dyDescent="0.2">
      <c r="B1104" s="53" t="s">
        <v>104</v>
      </c>
      <c r="C1104" s="53" t="s">
        <v>2</v>
      </c>
      <c r="D1104" s="53">
        <v>2013</v>
      </c>
      <c r="E1104" s="53" t="s">
        <v>1157</v>
      </c>
      <c r="F1104" s="53">
        <v>98</v>
      </c>
      <c r="G1104" s="55" t="s">
        <v>498</v>
      </c>
      <c r="H1104" s="53" t="s">
        <v>249</v>
      </c>
      <c r="I1104" s="53"/>
      <c r="J1104" s="53" t="s">
        <v>94</v>
      </c>
      <c r="L1104" s="57" t="s">
        <v>97</v>
      </c>
      <c r="M1104" s="57" t="s">
        <v>38</v>
      </c>
      <c r="N1104" s="58" t="s">
        <v>1303</v>
      </c>
      <c r="O1104" s="57" t="s">
        <v>94</v>
      </c>
      <c r="P1104" s="70"/>
    </row>
    <row r="1105" spans="2:16" ht="12" customHeight="1" x14ac:dyDescent="0.2">
      <c r="B1105" s="53" t="s">
        <v>104</v>
      </c>
      <c r="C1105" s="53" t="s">
        <v>2</v>
      </c>
      <c r="D1105" s="53">
        <v>2013</v>
      </c>
      <c r="E1105" s="53" t="s">
        <v>1157</v>
      </c>
      <c r="F1105" s="53">
        <v>99</v>
      </c>
      <c r="G1105" s="55" t="s">
        <v>400</v>
      </c>
      <c r="H1105" s="53" t="s">
        <v>135</v>
      </c>
      <c r="I1105" s="53"/>
      <c r="J1105" s="53" t="s">
        <v>94</v>
      </c>
      <c r="L1105" s="57" t="s">
        <v>97</v>
      </c>
      <c r="M1105" s="57" t="s">
        <v>38</v>
      </c>
      <c r="N1105" s="58" t="s">
        <v>1304</v>
      </c>
      <c r="O1105" s="57" t="s">
        <v>94</v>
      </c>
      <c r="P1105" s="70"/>
    </row>
    <row r="1106" spans="2:16" ht="12" customHeight="1" x14ac:dyDescent="0.2">
      <c r="B1106" s="53" t="s">
        <v>104</v>
      </c>
      <c r="C1106" s="53" t="s">
        <v>2</v>
      </c>
      <c r="D1106" s="53">
        <v>2013</v>
      </c>
      <c r="E1106" s="53" t="s">
        <v>1157</v>
      </c>
      <c r="F1106" s="53">
        <v>100</v>
      </c>
      <c r="G1106" s="55" t="s">
        <v>438</v>
      </c>
      <c r="H1106" s="53" t="s">
        <v>429</v>
      </c>
      <c r="I1106" s="53"/>
      <c r="J1106" s="53" t="s">
        <v>94</v>
      </c>
      <c r="L1106" s="57" t="s">
        <v>97</v>
      </c>
      <c r="M1106" s="57" t="s">
        <v>38</v>
      </c>
      <c r="N1106" s="58" t="s">
        <v>1305</v>
      </c>
      <c r="O1106" s="57" t="s">
        <v>93</v>
      </c>
      <c r="P1106" s="70"/>
    </row>
    <row r="1107" spans="2:16" ht="12" customHeight="1" x14ac:dyDescent="0.2">
      <c r="B1107" s="53" t="s">
        <v>104</v>
      </c>
      <c r="C1107" s="53" t="s">
        <v>2</v>
      </c>
      <c r="D1107" s="53">
        <v>2014</v>
      </c>
      <c r="E1107" s="53" t="s">
        <v>1160</v>
      </c>
      <c r="F1107" s="53">
        <v>1</v>
      </c>
      <c r="G1107" s="55" t="s">
        <v>504</v>
      </c>
      <c r="H1107" s="53" t="s">
        <v>172</v>
      </c>
      <c r="I1107" s="53"/>
      <c r="J1107" s="53" t="s">
        <v>94</v>
      </c>
      <c r="L1107" s="57" t="s">
        <v>97</v>
      </c>
      <c r="M1107" s="57" t="s">
        <v>38</v>
      </c>
      <c r="N1107" s="58" t="s">
        <v>1306</v>
      </c>
      <c r="O1107" s="57" t="s">
        <v>93</v>
      </c>
      <c r="P1107" s="70"/>
    </row>
    <row r="1108" spans="2:16" ht="12" customHeight="1" x14ac:dyDescent="0.2">
      <c r="B1108" s="53" t="s">
        <v>104</v>
      </c>
      <c r="C1108" s="53" t="s">
        <v>2</v>
      </c>
      <c r="D1108" s="53">
        <v>2014</v>
      </c>
      <c r="E1108" s="53" t="s">
        <v>1160</v>
      </c>
      <c r="F1108" s="53">
        <v>2</v>
      </c>
      <c r="G1108" s="55" t="s">
        <v>461</v>
      </c>
      <c r="H1108" s="53" t="s">
        <v>249</v>
      </c>
      <c r="I1108" s="53"/>
      <c r="J1108" s="53" t="s">
        <v>94</v>
      </c>
      <c r="L1108" s="57" t="s">
        <v>97</v>
      </c>
      <c r="M1108" s="57" t="s">
        <v>38</v>
      </c>
      <c r="N1108" s="58" t="s">
        <v>1307</v>
      </c>
      <c r="O1108" s="57" t="s">
        <v>94</v>
      </c>
      <c r="P1108" s="70"/>
    </row>
    <row r="1109" spans="2:16" ht="12" customHeight="1" x14ac:dyDescent="0.2">
      <c r="B1109" s="53" t="s">
        <v>104</v>
      </c>
      <c r="C1109" s="53" t="s">
        <v>2</v>
      </c>
      <c r="D1109" s="53">
        <v>2014</v>
      </c>
      <c r="E1109" s="53" t="s">
        <v>1160</v>
      </c>
      <c r="F1109" s="53">
        <v>3</v>
      </c>
      <c r="G1109" s="55" t="s">
        <v>519</v>
      </c>
      <c r="H1109" s="53" t="s">
        <v>789</v>
      </c>
      <c r="I1109" s="53"/>
      <c r="J1109" s="53" t="s">
        <v>94</v>
      </c>
      <c r="L1109" s="57" t="s">
        <v>97</v>
      </c>
      <c r="M1109" s="57" t="s">
        <v>38</v>
      </c>
      <c r="N1109" s="58" t="s">
        <v>1308</v>
      </c>
      <c r="O1109" s="57" t="s">
        <v>94</v>
      </c>
      <c r="P1109" s="70"/>
    </row>
    <row r="1110" spans="2:16" ht="12" customHeight="1" x14ac:dyDescent="0.2">
      <c r="B1110" s="53" t="s">
        <v>104</v>
      </c>
      <c r="C1110" s="53" t="s">
        <v>2</v>
      </c>
      <c r="D1110" s="53">
        <v>2014</v>
      </c>
      <c r="E1110" s="53" t="s">
        <v>1160</v>
      </c>
      <c r="F1110" s="53">
        <v>4</v>
      </c>
      <c r="G1110" s="55" t="s">
        <v>507</v>
      </c>
      <c r="H1110" s="53" t="s">
        <v>789</v>
      </c>
      <c r="I1110" s="53"/>
      <c r="J1110" s="53" t="s">
        <v>94</v>
      </c>
      <c r="L1110" s="57" t="s">
        <v>97</v>
      </c>
      <c r="M1110" s="57" t="s">
        <v>38</v>
      </c>
      <c r="N1110" s="58" t="s">
        <v>1309</v>
      </c>
      <c r="O1110" s="57" t="s">
        <v>94</v>
      </c>
      <c r="P1110" s="70"/>
    </row>
    <row r="1111" spans="2:16" ht="12" customHeight="1" x14ac:dyDescent="0.2">
      <c r="B1111" s="53" t="s">
        <v>104</v>
      </c>
      <c r="C1111" s="53" t="s">
        <v>2</v>
      </c>
      <c r="D1111" s="53">
        <v>2014</v>
      </c>
      <c r="E1111" s="53" t="s">
        <v>1160</v>
      </c>
      <c r="F1111" s="53">
        <v>5</v>
      </c>
      <c r="G1111" s="55" t="s">
        <v>386</v>
      </c>
      <c r="H1111" s="53" t="s">
        <v>249</v>
      </c>
      <c r="I1111" s="53"/>
      <c r="J1111" s="53" t="s">
        <v>94</v>
      </c>
      <c r="L1111" s="57" t="s">
        <v>97</v>
      </c>
      <c r="M1111" s="57" t="s">
        <v>38</v>
      </c>
      <c r="N1111" s="58" t="s">
        <v>1310</v>
      </c>
      <c r="O1111" s="57" t="s">
        <v>93</v>
      </c>
      <c r="P1111" s="70"/>
    </row>
    <row r="1112" spans="2:16" ht="12" customHeight="1" x14ac:dyDescent="0.2">
      <c r="B1112" s="53" t="s">
        <v>104</v>
      </c>
      <c r="C1112" s="53" t="s">
        <v>2</v>
      </c>
      <c r="D1112" s="53">
        <v>2014</v>
      </c>
      <c r="E1112" s="53" t="s">
        <v>1160</v>
      </c>
      <c r="F1112" s="53">
        <v>6</v>
      </c>
      <c r="G1112" s="55" t="s">
        <v>399</v>
      </c>
      <c r="H1112" s="53" t="s">
        <v>132</v>
      </c>
      <c r="I1112" s="53"/>
      <c r="J1112" s="53" t="s">
        <v>94</v>
      </c>
      <c r="L1112" s="57" t="s">
        <v>97</v>
      </c>
      <c r="M1112" s="57" t="s">
        <v>38</v>
      </c>
      <c r="N1112" s="58" t="s">
        <v>1311</v>
      </c>
      <c r="O1112" s="57" t="s">
        <v>94</v>
      </c>
      <c r="P1112" s="70"/>
    </row>
    <row r="1113" spans="2:16" ht="12" customHeight="1" x14ac:dyDescent="0.2">
      <c r="B1113" s="53" t="s">
        <v>104</v>
      </c>
      <c r="C1113" s="53" t="s">
        <v>2</v>
      </c>
      <c r="D1113" s="53">
        <v>2014</v>
      </c>
      <c r="E1113" s="53" t="s">
        <v>1160</v>
      </c>
      <c r="F1113" s="53">
        <v>7</v>
      </c>
      <c r="G1113" s="55" t="s">
        <v>480</v>
      </c>
      <c r="H1113" s="53" t="s">
        <v>172</v>
      </c>
      <c r="I1113" s="53"/>
      <c r="J1113" s="53" t="s">
        <v>94</v>
      </c>
      <c r="L1113" s="57" t="s">
        <v>97</v>
      </c>
      <c r="M1113" s="57" t="s">
        <v>38</v>
      </c>
      <c r="N1113" s="58" t="s">
        <v>1312</v>
      </c>
      <c r="O1113" s="57" t="s">
        <v>93</v>
      </c>
      <c r="P1113" s="70"/>
    </row>
    <row r="1114" spans="2:16" ht="12" customHeight="1" x14ac:dyDescent="0.2">
      <c r="B1114" s="53" t="s">
        <v>104</v>
      </c>
      <c r="C1114" s="53" t="s">
        <v>2</v>
      </c>
      <c r="D1114" s="53">
        <v>2014</v>
      </c>
      <c r="E1114" s="53" t="s">
        <v>1160</v>
      </c>
      <c r="F1114" s="53">
        <v>8</v>
      </c>
      <c r="G1114" s="55" t="s">
        <v>508</v>
      </c>
      <c r="H1114" s="53" t="s">
        <v>789</v>
      </c>
      <c r="I1114" s="53"/>
      <c r="J1114" s="53" t="s">
        <v>94</v>
      </c>
      <c r="L1114" s="57" t="s">
        <v>97</v>
      </c>
      <c r="M1114" s="57" t="s">
        <v>38</v>
      </c>
      <c r="N1114" s="58" t="s">
        <v>1313</v>
      </c>
      <c r="O1114" s="57" t="s">
        <v>94</v>
      </c>
      <c r="P1114" s="70"/>
    </row>
    <row r="1115" spans="2:16" ht="12" customHeight="1" x14ac:dyDescent="0.2">
      <c r="B1115" s="53" t="s">
        <v>104</v>
      </c>
      <c r="C1115" s="53" t="s">
        <v>2</v>
      </c>
      <c r="D1115" s="53">
        <v>2014</v>
      </c>
      <c r="E1115" s="53" t="s">
        <v>1160</v>
      </c>
      <c r="F1115" s="53">
        <v>9</v>
      </c>
      <c r="G1115" s="55" t="s">
        <v>395</v>
      </c>
      <c r="H1115" s="53" t="s">
        <v>135</v>
      </c>
      <c r="I1115" s="53"/>
      <c r="J1115" s="53" t="s">
        <v>93</v>
      </c>
      <c r="L1115" s="57" t="s">
        <v>97</v>
      </c>
      <c r="M1115" s="57" t="s">
        <v>38</v>
      </c>
      <c r="N1115" s="58" t="s">
        <v>1314</v>
      </c>
      <c r="O1115" s="57" t="s">
        <v>94</v>
      </c>
      <c r="P1115" s="70"/>
    </row>
    <row r="1116" spans="2:16" ht="12" customHeight="1" x14ac:dyDescent="0.2">
      <c r="B1116" s="53" t="s">
        <v>104</v>
      </c>
      <c r="C1116" s="53" t="s">
        <v>2</v>
      </c>
      <c r="D1116" s="53">
        <v>2014</v>
      </c>
      <c r="E1116" s="53" t="s">
        <v>1160</v>
      </c>
      <c r="F1116" s="53">
        <v>10</v>
      </c>
      <c r="G1116" s="55" t="s">
        <v>513</v>
      </c>
      <c r="H1116" s="53" t="s">
        <v>789</v>
      </c>
      <c r="I1116" s="53"/>
      <c r="J1116" s="53" t="s">
        <v>94</v>
      </c>
      <c r="L1116" s="57" t="s">
        <v>97</v>
      </c>
      <c r="M1116" s="57" t="s">
        <v>38</v>
      </c>
      <c r="N1116" s="58" t="s">
        <v>1315</v>
      </c>
      <c r="O1116" s="57" t="s">
        <v>94</v>
      </c>
      <c r="P1116" s="70"/>
    </row>
    <row r="1117" spans="2:16" ht="12" customHeight="1" x14ac:dyDescent="0.2">
      <c r="B1117" s="53" t="s">
        <v>104</v>
      </c>
      <c r="C1117" s="53" t="s">
        <v>2</v>
      </c>
      <c r="D1117" s="53">
        <v>2014</v>
      </c>
      <c r="E1117" s="53" t="s">
        <v>1160</v>
      </c>
      <c r="F1117" s="53">
        <v>11</v>
      </c>
      <c r="G1117" s="55" t="s">
        <v>390</v>
      </c>
      <c r="H1117" s="53" t="s">
        <v>175</v>
      </c>
      <c r="I1117" s="53"/>
      <c r="J1117" s="53" t="s">
        <v>93</v>
      </c>
      <c r="L1117" s="57" t="s">
        <v>97</v>
      </c>
      <c r="M1117" s="57" t="s">
        <v>38</v>
      </c>
      <c r="N1117" s="58" t="s">
        <v>1317</v>
      </c>
      <c r="O1117" s="57" t="s">
        <v>94</v>
      </c>
      <c r="P1117" s="70"/>
    </row>
    <row r="1118" spans="2:16" ht="12" customHeight="1" x14ac:dyDescent="0.2">
      <c r="B1118" s="53" t="s">
        <v>104</v>
      </c>
      <c r="C1118" s="53" t="s">
        <v>2</v>
      </c>
      <c r="D1118" s="53">
        <v>2014</v>
      </c>
      <c r="E1118" s="53" t="s">
        <v>1160</v>
      </c>
      <c r="F1118" s="53">
        <v>12</v>
      </c>
      <c r="G1118" s="55" t="s">
        <v>443</v>
      </c>
      <c r="H1118" s="53" t="s">
        <v>264</v>
      </c>
      <c r="I1118" s="53"/>
      <c r="J1118" s="53" t="s">
        <v>94</v>
      </c>
      <c r="L1118" s="57" t="s">
        <v>97</v>
      </c>
      <c r="M1118" s="57" t="s">
        <v>38</v>
      </c>
      <c r="N1118" s="58" t="s">
        <v>1318</v>
      </c>
      <c r="O1118" s="57" t="s">
        <v>93</v>
      </c>
      <c r="P1118" s="70"/>
    </row>
    <row r="1119" spans="2:16" ht="12" customHeight="1" x14ac:dyDescent="0.2">
      <c r="B1119" s="53" t="s">
        <v>104</v>
      </c>
      <c r="C1119" s="53" t="s">
        <v>2</v>
      </c>
      <c r="D1119" s="53">
        <v>2014</v>
      </c>
      <c r="E1119" s="53" t="s">
        <v>1160</v>
      </c>
      <c r="F1119" s="53">
        <v>13</v>
      </c>
      <c r="G1119" s="55" t="s">
        <v>517</v>
      </c>
      <c r="H1119" s="53" t="s">
        <v>455</v>
      </c>
      <c r="I1119" s="53"/>
      <c r="J1119" s="53" t="s">
        <v>94</v>
      </c>
      <c r="L1119" s="57" t="s">
        <v>97</v>
      </c>
      <c r="M1119" s="57" t="s">
        <v>38</v>
      </c>
      <c r="N1119" s="58" t="s">
        <v>1319</v>
      </c>
      <c r="O1119" s="57" t="s">
        <v>94</v>
      </c>
      <c r="P1119" s="70"/>
    </row>
    <row r="1120" spans="2:16" ht="12" customHeight="1" x14ac:dyDescent="0.2">
      <c r="B1120" s="53" t="s">
        <v>104</v>
      </c>
      <c r="C1120" s="53" t="s">
        <v>2</v>
      </c>
      <c r="D1120" s="53">
        <v>2014</v>
      </c>
      <c r="E1120" s="53" t="s">
        <v>1160</v>
      </c>
      <c r="F1120" s="53">
        <v>14</v>
      </c>
      <c r="G1120" s="55" t="s">
        <v>482</v>
      </c>
      <c r="H1120" s="53" t="s">
        <v>273</v>
      </c>
      <c r="I1120" s="53"/>
      <c r="J1120" s="53" t="s">
        <v>94</v>
      </c>
      <c r="L1120" s="57" t="s">
        <v>97</v>
      </c>
      <c r="M1120" s="57" t="s">
        <v>38</v>
      </c>
      <c r="N1120" s="58" t="s">
        <v>1320</v>
      </c>
      <c r="O1120" s="57" t="s">
        <v>94</v>
      </c>
      <c r="P1120" s="70"/>
    </row>
    <row r="1121" spans="2:16" ht="12" customHeight="1" x14ac:dyDescent="0.2">
      <c r="B1121" s="53" t="s">
        <v>104</v>
      </c>
      <c r="C1121" s="53" t="s">
        <v>2</v>
      </c>
      <c r="D1121" s="53">
        <v>2014</v>
      </c>
      <c r="E1121" s="53" t="s">
        <v>1160</v>
      </c>
      <c r="F1121" s="53">
        <v>15</v>
      </c>
      <c r="G1121" s="55" t="s">
        <v>441</v>
      </c>
      <c r="H1121" s="53" t="s">
        <v>249</v>
      </c>
      <c r="I1121" s="53"/>
      <c r="J1121" s="53" t="s">
        <v>94</v>
      </c>
      <c r="L1121" s="57" t="s">
        <v>97</v>
      </c>
      <c r="M1121" s="57" t="s">
        <v>38</v>
      </c>
      <c r="N1121" s="58" t="s">
        <v>1321</v>
      </c>
      <c r="O1121" s="57" t="s">
        <v>94</v>
      </c>
      <c r="P1121" s="70"/>
    </row>
    <row r="1122" spans="2:16" ht="12" customHeight="1" x14ac:dyDescent="0.2">
      <c r="B1122" s="53" t="s">
        <v>104</v>
      </c>
      <c r="C1122" s="53" t="s">
        <v>2</v>
      </c>
      <c r="D1122" s="53">
        <v>2014</v>
      </c>
      <c r="E1122" s="53" t="s">
        <v>1160</v>
      </c>
      <c r="F1122" s="53">
        <v>16</v>
      </c>
      <c r="G1122" s="55" t="s">
        <v>416</v>
      </c>
      <c r="H1122" s="53" t="s">
        <v>142</v>
      </c>
      <c r="I1122" s="53"/>
      <c r="J1122" s="53" t="s">
        <v>94</v>
      </c>
      <c r="L1122" s="57" t="s">
        <v>97</v>
      </c>
      <c r="M1122" s="57" t="s">
        <v>38</v>
      </c>
      <c r="N1122" s="58" t="s">
        <v>1322</v>
      </c>
      <c r="O1122" s="57" t="s">
        <v>93</v>
      </c>
      <c r="P1122" s="70"/>
    </row>
    <row r="1123" spans="2:16" ht="12" customHeight="1" x14ac:dyDescent="0.2">
      <c r="B1123" s="53" t="s">
        <v>104</v>
      </c>
      <c r="C1123" s="53" t="s">
        <v>2</v>
      </c>
      <c r="D1123" s="53">
        <v>2014</v>
      </c>
      <c r="E1123" s="53" t="s">
        <v>1160</v>
      </c>
      <c r="F1123" s="53">
        <v>17</v>
      </c>
      <c r="G1123" s="55" t="s">
        <v>533</v>
      </c>
      <c r="H1123" s="53" t="s">
        <v>249</v>
      </c>
      <c r="I1123" s="53"/>
      <c r="J1123" s="53" t="s">
        <v>94</v>
      </c>
      <c r="L1123" s="57" t="s">
        <v>97</v>
      </c>
      <c r="M1123" s="57" t="s">
        <v>38</v>
      </c>
      <c r="N1123" s="58" t="s">
        <v>1323</v>
      </c>
      <c r="O1123" s="57" t="s">
        <v>93</v>
      </c>
      <c r="P1123" s="70"/>
    </row>
    <row r="1124" spans="2:16" ht="12" customHeight="1" x14ac:dyDescent="0.2">
      <c r="B1124" s="53" t="s">
        <v>104</v>
      </c>
      <c r="C1124" s="53" t="s">
        <v>2</v>
      </c>
      <c r="D1124" s="53">
        <v>2014</v>
      </c>
      <c r="E1124" s="53" t="s">
        <v>1160</v>
      </c>
      <c r="F1124" s="53">
        <v>18</v>
      </c>
      <c r="G1124" s="55" t="s">
        <v>422</v>
      </c>
      <c r="H1124" s="53" t="s">
        <v>249</v>
      </c>
      <c r="I1124" s="53"/>
      <c r="J1124" s="53" t="s">
        <v>94</v>
      </c>
      <c r="L1124" s="57" t="s">
        <v>97</v>
      </c>
      <c r="M1124" s="57" t="s">
        <v>38</v>
      </c>
      <c r="N1124" s="58" t="s">
        <v>1324</v>
      </c>
      <c r="O1124" s="57" t="s">
        <v>94</v>
      </c>
      <c r="P1124" s="70"/>
    </row>
    <row r="1125" spans="2:16" ht="12" customHeight="1" x14ac:dyDescent="0.2">
      <c r="B1125" s="53" t="s">
        <v>104</v>
      </c>
      <c r="C1125" s="53" t="s">
        <v>2</v>
      </c>
      <c r="D1125" s="53">
        <v>2014</v>
      </c>
      <c r="E1125" s="53" t="s">
        <v>1160</v>
      </c>
      <c r="F1125" s="53">
        <v>19</v>
      </c>
      <c r="G1125" s="55" t="s">
        <v>510</v>
      </c>
      <c r="H1125" s="53" t="s">
        <v>789</v>
      </c>
      <c r="I1125" s="53"/>
      <c r="J1125" s="53" t="s">
        <v>94</v>
      </c>
      <c r="L1125" s="57" t="s">
        <v>97</v>
      </c>
      <c r="M1125" s="57" t="s">
        <v>38</v>
      </c>
      <c r="N1125" s="58" t="s">
        <v>1325</v>
      </c>
      <c r="O1125" s="57" t="s">
        <v>94</v>
      </c>
      <c r="P1125" s="70"/>
    </row>
    <row r="1126" spans="2:16" ht="12" customHeight="1" x14ac:dyDescent="0.2">
      <c r="B1126" s="53" t="s">
        <v>104</v>
      </c>
      <c r="C1126" s="53" t="s">
        <v>2</v>
      </c>
      <c r="D1126" s="53">
        <v>2014</v>
      </c>
      <c r="E1126" s="53" t="s">
        <v>1160</v>
      </c>
      <c r="F1126" s="53">
        <v>20</v>
      </c>
      <c r="G1126" s="55" t="s">
        <v>531</v>
      </c>
      <c r="H1126" s="53" t="s">
        <v>249</v>
      </c>
      <c r="I1126" s="53"/>
      <c r="J1126" s="53" t="s">
        <v>94</v>
      </c>
      <c r="L1126" s="57" t="s">
        <v>97</v>
      </c>
      <c r="M1126" s="57" t="s">
        <v>38</v>
      </c>
      <c r="N1126" s="58" t="s">
        <v>1326</v>
      </c>
      <c r="O1126" s="57" t="s">
        <v>94</v>
      </c>
      <c r="P1126" s="70"/>
    </row>
    <row r="1127" spans="2:16" ht="12" customHeight="1" x14ac:dyDescent="0.2">
      <c r="B1127" s="53" t="s">
        <v>104</v>
      </c>
      <c r="C1127" s="53" t="s">
        <v>2</v>
      </c>
      <c r="D1127" s="53">
        <v>2014</v>
      </c>
      <c r="E1127" s="53" t="s">
        <v>1160</v>
      </c>
      <c r="F1127" s="53">
        <v>21</v>
      </c>
      <c r="G1127" s="55" t="s">
        <v>505</v>
      </c>
      <c r="H1127" s="53" t="s">
        <v>877</v>
      </c>
      <c r="I1127" s="53"/>
      <c r="J1127" s="53" t="s">
        <v>94</v>
      </c>
      <c r="L1127" s="57" t="s">
        <v>97</v>
      </c>
      <c r="M1127" s="57" t="s">
        <v>38</v>
      </c>
      <c r="N1127" s="58" t="s">
        <v>1327</v>
      </c>
      <c r="O1127" s="57" t="s">
        <v>94</v>
      </c>
      <c r="P1127" s="70"/>
    </row>
    <row r="1128" spans="2:16" ht="12" customHeight="1" x14ac:dyDescent="0.2">
      <c r="B1128" s="53" t="s">
        <v>104</v>
      </c>
      <c r="C1128" s="53" t="s">
        <v>2</v>
      </c>
      <c r="D1128" s="53">
        <v>2014</v>
      </c>
      <c r="E1128" s="53" t="s">
        <v>1160</v>
      </c>
      <c r="F1128" s="53">
        <v>22</v>
      </c>
      <c r="G1128" s="55" t="s">
        <v>446</v>
      </c>
      <c r="H1128" s="53" t="s">
        <v>142</v>
      </c>
      <c r="I1128" s="53"/>
      <c r="J1128" s="53" t="s">
        <v>94</v>
      </c>
      <c r="L1128" s="57" t="s">
        <v>97</v>
      </c>
      <c r="M1128" s="57" t="s">
        <v>38</v>
      </c>
      <c r="N1128" s="58" t="s">
        <v>1328</v>
      </c>
      <c r="O1128" s="57" t="s">
        <v>93</v>
      </c>
      <c r="P1128" s="70"/>
    </row>
    <row r="1129" spans="2:16" ht="12" customHeight="1" x14ac:dyDescent="0.2">
      <c r="B1129" s="53" t="s">
        <v>104</v>
      </c>
      <c r="C1129" s="53" t="s">
        <v>2</v>
      </c>
      <c r="D1129" s="53">
        <v>2014</v>
      </c>
      <c r="E1129" s="53" t="s">
        <v>1160</v>
      </c>
      <c r="F1129" s="53">
        <v>23</v>
      </c>
      <c r="G1129" s="55" t="s">
        <v>444</v>
      </c>
      <c r="H1129" s="53" t="s">
        <v>135</v>
      </c>
      <c r="I1129" s="53"/>
      <c r="J1129" s="53" t="s">
        <v>93</v>
      </c>
      <c r="L1129" s="57" t="s">
        <v>97</v>
      </c>
      <c r="M1129" s="57" t="s">
        <v>38</v>
      </c>
      <c r="N1129" s="58" t="s">
        <v>1329</v>
      </c>
      <c r="O1129" s="57" t="s">
        <v>94</v>
      </c>
      <c r="P1129" s="70"/>
    </row>
    <row r="1130" spans="2:16" ht="12" customHeight="1" x14ac:dyDescent="0.2">
      <c r="B1130" s="53" t="s">
        <v>104</v>
      </c>
      <c r="C1130" s="53" t="s">
        <v>2</v>
      </c>
      <c r="D1130" s="53">
        <v>2014</v>
      </c>
      <c r="E1130" s="53" t="s">
        <v>1160</v>
      </c>
      <c r="F1130" s="53">
        <v>24</v>
      </c>
      <c r="G1130" s="55" t="s">
        <v>432</v>
      </c>
      <c r="H1130" s="53" t="s">
        <v>789</v>
      </c>
      <c r="I1130" s="53"/>
      <c r="J1130" s="53" t="s">
        <v>94</v>
      </c>
      <c r="L1130" s="57" t="s">
        <v>97</v>
      </c>
      <c r="M1130" s="57" t="s">
        <v>38</v>
      </c>
      <c r="N1130" s="58" t="s">
        <v>1330</v>
      </c>
      <c r="O1130" s="57" t="s">
        <v>94</v>
      </c>
      <c r="P1130" s="70"/>
    </row>
    <row r="1131" spans="2:16" ht="12" customHeight="1" x14ac:dyDescent="0.2">
      <c r="B1131" s="53" t="s">
        <v>104</v>
      </c>
      <c r="C1131" s="53" t="s">
        <v>2</v>
      </c>
      <c r="D1131" s="53">
        <v>2014</v>
      </c>
      <c r="E1131" s="53" t="s">
        <v>1160</v>
      </c>
      <c r="F1131" s="53">
        <v>25</v>
      </c>
      <c r="G1131" s="55" t="s">
        <v>525</v>
      </c>
      <c r="H1131" s="53" t="s">
        <v>789</v>
      </c>
      <c r="I1131" s="53"/>
      <c r="J1131" s="53" t="s">
        <v>94</v>
      </c>
      <c r="L1131" s="57" t="s">
        <v>97</v>
      </c>
      <c r="M1131" s="57" t="s">
        <v>38</v>
      </c>
      <c r="N1131" s="58" t="s">
        <v>1331</v>
      </c>
      <c r="O1131" s="57" t="s">
        <v>93</v>
      </c>
      <c r="P1131" s="70"/>
    </row>
    <row r="1132" spans="2:16" ht="12" customHeight="1" x14ac:dyDescent="0.2">
      <c r="B1132" s="53" t="s">
        <v>104</v>
      </c>
      <c r="C1132" s="53" t="s">
        <v>2</v>
      </c>
      <c r="D1132" s="53">
        <v>2014</v>
      </c>
      <c r="E1132" s="53" t="s">
        <v>1160</v>
      </c>
      <c r="F1132" s="53">
        <v>26</v>
      </c>
      <c r="G1132" s="55" t="s">
        <v>473</v>
      </c>
      <c r="H1132" s="53" t="s">
        <v>129</v>
      </c>
      <c r="I1132" s="53"/>
      <c r="J1132" s="53" t="s">
        <v>94</v>
      </c>
      <c r="L1132" s="57" t="s">
        <v>97</v>
      </c>
      <c r="M1132" s="57" t="s">
        <v>38</v>
      </c>
      <c r="N1132" s="58" t="s">
        <v>1332</v>
      </c>
      <c r="O1132" s="57" t="s">
        <v>94</v>
      </c>
      <c r="P1132" s="70"/>
    </row>
    <row r="1133" spans="2:16" ht="12" customHeight="1" x14ac:dyDescent="0.2">
      <c r="B1133" s="53" t="s">
        <v>104</v>
      </c>
      <c r="C1133" s="53" t="s">
        <v>2</v>
      </c>
      <c r="D1133" s="53">
        <v>2014</v>
      </c>
      <c r="E1133" s="53" t="s">
        <v>1160</v>
      </c>
      <c r="F1133" s="53">
        <v>27</v>
      </c>
      <c r="G1133" s="55" t="s">
        <v>433</v>
      </c>
      <c r="H1133" s="53" t="s">
        <v>789</v>
      </c>
      <c r="I1133" s="53"/>
      <c r="J1133" s="53" t="s">
        <v>94</v>
      </c>
      <c r="L1133" s="57" t="s">
        <v>97</v>
      </c>
      <c r="M1133" s="57" t="s">
        <v>38</v>
      </c>
      <c r="N1133" s="58" t="s">
        <v>1333</v>
      </c>
      <c r="O1133" s="57" t="s">
        <v>94</v>
      </c>
      <c r="P1133" s="70"/>
    </row>
    <row r="1134" spans="2:16" ht="12" customHeight="1" x14ac:dyDescent="0.2">
      <c r="B1134" s="53" t="s">
        <v>104</v>
      </c>
      <c r="C1134" s="53" t="s">
        <v>2</v>
      </c>
      <c r="D1134" s="53">
        <v>2014</v>
      </c>
      <c r="E1134" s="53" t="s">
        <v>1160</v>
      </c>
      <c r="F1134" s="53">
        <v>28</v>
      </c>
      <c r="G1134" s="55" t="s">
        <v>549</v>
      </c>
      <c r="H1134" s="53" t="s">
        <v>565</v>
      </c>
      <c r="I1134" s="53"/>
      <c r="J1134" s="53" t="s">
        <v>94</v>
      </c>
      <c r="L1134" s="57" t="s">
        <v>97</v>
      </c>
      <c r="M1134" s="57" t="s">
        <v>38</v>
      </c>
      <c r="N1134" s="58" t="s">
        <v>1334</v>
      </c>
      <c r="O1134" s="57" t="s">
        <v>93</v>
      </c>
      <c r="P1134" s="70"/>
    </row>
    <row r="1135" spans="2:16" ht="12" customHeight="1" x14ac:dyDescent="0.2">
      <c r="B1135" s="53" t="s">
        <v>104</v>
      </c>
      <c r="C1135" s="53" t="s">
        <v>2</v>
      </c>
      <c r="D1135" s="53">
        <v>2014</v>
      </c>
      <c r="E1135" s="53" t="s">
        <v>1160</v>
      </c>
      <c r="F1135" s="53">
        <v>29</v>
      </c>
      <c r="G1135" s="55" t="s">
        <v>421</v>
      </c>
      <c r="H1135" s="53" t="s">
        <v>249</v>
      </c>
      <c r="I1135" s="53"/>
      <c r="J1135" s="53" t="s">
        <v>94</v>
      </c>
      <c r="L1135" s="57" t="s">
        <v>97</v>
      </c>
      <c r="M1135" s="57" t="s">
        <v>38</v>
      </c>
      <c r="N1135" s="58" t="s">
        <v>1335</v>
      </c>
      <c r="O1135" s="57" t="s">
        <v>93</v>
      </c>
      <c r="P1135" s="70"/>
    </row>
    <row r="1136" spans="2:16" ht="12" customHeight="1" x14ac:dyDescent="0.2">
      <c r="B1136" s="53" t="s">
        <v>104</v>
      </c>
      <c r="C1136" s="53" t="s">
        <v>2</v>
      </c>
      <c r="D1136" s="53">
        <v>2014</v>
      </c>
      <c r="E1136" s="53" t="s">
        <v>1160</v>
      </c>
      <c r="F1136" s="53">
        <v>30</v>
      </c>
      <c r="G1136" s="55" t="s">
        <v>413</v>
      </c>
      <c r="H1136" s="53" t="s">
        <v>172</v>
      </c>
      <c r="I1136" s="53"/>
      <c r="J1136" s="53" t="s">
        <v>94</v>
      </c>
      <c r="L1136" s="57" t="s">
        <v>97</v>
      </c>
      <c r="M1136" s="57" t="s">
        <v>38</v>
      </c>
      <c r="N1136" s="58" t="s">
        <v>1336</v>
      </c>
      <c r="O1136" s="57" t="s">
        <v>94</v>
      </c>
      <c r="P1136" s="70"/>
    </row>
    <row r="1137" spans="2:16" ht="12" customHeight="1" x14ac:dyDescent="0.2">
      <c r="B1137" s="53" t="s">
        <v>104</v>
      </c>
      <c r="C1137" s="53" t="s">
        <v>2</v>
      </c>
      <c r="D1137" s="53">
        <v>2014</v>
      </c>
      <c r="E1137" s="53" t="s">
        <v>1160</v>
      </c>
      <c r="F1137" s="53">
        <v>31</v>
      </c>
      <c r="G1137" s="55" t="s">
        <v>527</v>
      </c>
      <c r="H1137" s="53" t="s">
        <v>211</v>
      </c>
      <c r="I1137" s="53"/>
      <c r="J1137" s="53" t="s">
        <v>94</v>
      </c>
      <c r="L1137" s="57" t="s">
        <v>97</v>
      </c>
      <c r="M1137" s="57" t="s">
        <v>38</v>
      </c>
      <c r="N1137" s="58" t="s">
        <v>1337</v>
      </c>
      <c r="O1137" s="57" t="s">
        <v>94</v>
      </c>
      <c r="P1137" s="70"/>
    </row>
    <row r="1138" spans="2:16" ht="12" customHeight="1" x14ac:dyDescent="0.2">
      <c r="B1138" s="53" t="s">
        <v>104</v>
      </c>
      <c r="C1138" s="53" t="s">
        <v>2</v>
      </c>
      <c r="D1138" s="53">
        <v>2014</v>
      </c>
      <c r="E1138" s="53" t="s">
        <v>1160</v>
      </c>
      <c r="F1138" s="53">
        <v>32</v>
      </c>
      <c r="G1138" s="55" t="s">
        <v>557</v>
      </c>
      <c r="H1138" s="53" t="s">
        <v>249</v>
      </c>
      <c r="I1138" s="53"/>
      <c r="J1138" s="53" t="s">
        <v>94</v>
      </c>
      <c r="L1138" s="57" t="s">
        <v>97</v>
      </c>
      <c r="M1138" s="57" t="s">
        <v>38</v>
      </c>
      <c r="N1138" s="58" t="s">
        <v>1338</v>
      </c>
      <c r="O1138" s="57" t="s">
        <v>94</v>
      </c>
      <c r="P1138" s="70"/>
    </row>
    <row r="1139" spans="2:16" ht="12" customHeight="1" x14ac:dyDescent="0.2">
      <c r="B1139" s="53" t="s">
        <v>104</v>
      </c>
      <c r="C1139" s="53" t="s">
        <v>2</v>
      </c>
      <c r="D1139" s="53">
        <v>2014</v>
      </c>
      <c r="E1139" s="53" t="s">
        <v>1160</v>
      </c>
      <c r="F1139" s="53">
        <v>33</v>
      </c>
      <c r="G1139" s="55" t="s">
        <v>539</v>
      </c>
      <c r="H1139" s="53" t="s">
        <v>854</v>
      </c>
      <c r="I1139" s="53"/>
      <c r="J1139" s="53" t="s">
        <v>94</v>
      </c>
      <c r="L1139" s="57" t="s">
        <v>97</v>
      </c>
      <c r="M1139" s="57" t="s">
        <v>38</v>
      </c>
      <c r="N1139" s="58" t="s">
        <v>1339</v>
      </c>
      <c r="O1139" s="57" t="s">
        <v>94</v>
      </c>
      <c r="P1139" s="70"/>
    </row>
    <row r="1140" spans="2:16" ht="12" customHeight="1" x14ac:dyDescent="0.2">
      <c r="B1140" s="53" t="s">
        <v>104</v>
      </c>
      <c r="C1140" s="53" t="s">
        <v>2</v>
      </c>
      <c r="D1140" s="53">
        <v>2014</v>
      </c>
      <c r="E1140" s="53" t="s">
        <v>1160</v>
      </c>
      <c r="F1140" s="53">
        <v>34</v>
      </c>
      <c r="G1140" s="55" t="s">
        <v>529</v>
      </c>
      <c r="H1140" s="53" t="s">
        <v>429</v>
      </c>
      <c r="I1140" s="53"/>
      <c r="J1140" s="53" t="s">
        <v>94</v>
      </c>
      <c r="L1140" s="57" t="s">
        <v>97</v>
      </c>
      <c r="M1140" s="57" t="s">
        <v>38</v>
      </c>
      <c r="N1140" s="58" t="s">
        <v>1340</v>
      </c>
      <c r="O1140" s="57" t="s">
        <v>94</v>
      </c>
      <c r="P1140" s="70"/>
    </row>
    <row r="1141" spans="2:16" ht="12" customHeight="1" x14ac:dyDescent="0.2">
      <c r="B1141" s="53" t="s">
        <v>104</v>
      </c>
      <c r="C1141" s="53" t="s">
        <v>2</v>
      </c>
      <c r="D1141" s="53">
        <v>2014</v>
      </c>
      <c r="E1141" s="53" t="s">
        <v>1160</v>
      </c>
      <c r="F1141" s="53">
        <v>35</v>
      </c>
      <c r="G1141" s="55" t="s">
        <v>418</v>
      </c>
      <c r="H1141" s="53" t="s">
        <v>455</v>
      </c>
      <c r="I1141" s="53"/>
      <c r="J1141" s="53" t="s">
        <v>93</v>
      </c>
      <c r="L1141" s="57" t="s">
        <v>97</v>
      </c>
      <c r="M1141" s="57" t="s">
        <v>38</v>
      </c>
      <c r="N1141" s="58" t="s">
        <v>1341</v>
      </c>
      <c r="O1141" s="57" t="s">
        <v>94</v>
      </c>
      <c r="P1141" s="70"/>
    </row>
    <row r="1142" spans="2:16" ht="12" customHeight="1" x14ac:dyDescent="0.2">
      <c r="B1142" s="53" t="s">
        <v>104</v>
      </c>
      <c r="C1142" s="53" t="s">
        <v>2</v>
      </c>
      <c r="D1142" s="53">
        <v>2014</v>
      </c>
      <c r="E1142" s="53" t="s">
        <v>1160</v>
      </c>
      <c r="F1142" s="53">
        <v>36</v>
      </c>
      <c r="G1142" s="55" t="s">
        <v>497</v>
      </c>
      <c r="H1142" s="53" t="s">
        <v>181</v>
      </c>
      <c r="I1142" s="53"/>
      <c r="J1142" s="53" t="s">
        <v>94</v>
      </c>
      <c r="L1142" s="57" t="s">
        <v>97</v>
      </c>
      <c r="M1142" s="57" t="s">
        <v>38</v>
      </c>
      <c r="N1142" s="58" t="s">
        <v>1342</v>
      </c>
      <c r="O1142" s="57" t="s">
        <v>93</v>
      </c>
      <c r="P1142" s="70"/>
    </row>
    <row r="1143" spans="2:16" ht="12" customHeight="1" x14ac:dyDescent="0.2">
      <c r="B1143" s="53" t="s">
        <v>104</v>
      </c>
      <c r="C1143" s="53" t="s">
        <v>2</v>
      </c>
      <c r="D1143" s="53">
        <v>2014</v>
      </c>
      <c r="E1143" s="53" t="s">
        <v>1160</v>
      </c>
      <c r="F1143" s="53">
        <v>37</v>
      </c>
      <c r="G1143" s="55" t="s">
        <v>382</v>
      </c>
      <c r="H1143" s="53" t="s">
        <v>273</v>
      </c>
      <c r="I1143" s="53"/>
      <c r="J1143" s="53" t="s">
        <v>94</v>
      </c>
      <c r="L1143" s="57" t="s">
        <v>97</v>
      </c>
      <c r="M1143" s="57" t="s">
        <v>38</v>
      </c>
      <c r="N1143" s="58" t="s">
        <v>1343</v>
      </c>
      <c r="O1143" s="57" t="s">
        <v>94</v>
      </c>
      <c r="P1143" s="70"/>
    </row>
    <row r="1144" spans="2:16" ht="12" customHeight="1" x14ac:dyDescent="0.2">
      <c r="B1144" s="53" t="s">
        <v>104</v>
      </c>
      <c r="C1144" s="53" t="s">
        <v>2</v>
      </c>
      <c r="D1144" s="53">
        <v>2014</v>
      </c>
      <c r="E1144" s="53" t="s">
        <v>1160</v>
      </c>
      <c r="F1144" s="53">
        <v>38</v>
      </c>
      <c r="G1144" s="55" t="s">
        <v>411</v>
      </c>
      <c r="H1144" s="53" t="s">
        <v>132</v>
      </c>
      <c r="I1144" s="53"/>
      <c r="J1144" s="53" t="s">
        <v>94</v>
      </c>
      <c r="L1144" s="57" t="s">
        <v>97</v>
      </c>
      <c r="M1144" s="57" t="s">
        <v>38</v>
      </c>
      <c r="N1144" s="58" t="s">
        <v>1344</v>
      </c>
      <c r="O1144" s="57" t="s">
        <v>93</v>
      </c>
      <c r="P1144" s="70"/>
    </row>
    <row r="1145" spans="2:16" ht="12" customHeight="1" x14ac:dyDescent="0.2">
      <c r="B1145" s="53" t="s">
        <v>104</v>
      </c>
      <c r="C1145" s="53" t="s">
        <v>2</v>
      </c>
      <c r="D1145" s="53">
        <v>2014</v>
      </c>
      <c r="E1145" s="53" t="s">
        <v>1160</v>
      </c>
      <c r="F1145" s="53">
        <v>39</v>
      </c>
      <c r="G1145" s="55" t="s">
        <v>559</v>
      </c>
      <c r="H1145" s="53" t="s">
        <v>789</v>
      </c>
      <c r="I1145" s="53"/>
      <c r="J1145" s="53" t="s">
        <v>94</v>
      </c>
      <c r="L1145" s="57" t="s">
        <v>97</v>
      </c>
      <c r="M1145" s="57" t="s">
        <v>38</v>
      </c>
      <c r="N1145" s="58" t="s">
        <v>1345</v>
      </c>
      <c r="O1145" s="57" t="s">
        <v>94</v>
      </c>
      <c r="P1145" s="70"/>
    </row>
    <row r="1146" spans="2:16" ht="12" customHeight="1" x14ac:dyDescent="0.2">
      <c r="B1146" s="53" t="s">
        <v>104</v>
      </c>
      <c r="C1146" s="53" t="s">
        <v>2</v>
      </c>
      <c r="D1146" s="53">
        <v>2014</v>
      </c>
      <c r="E1146" s="53" t="s">
        <v>1160</v>
      </c>
      <c r="F1146" s="53">
        <v>40</v>
      </c>
      <c r="G1146" s="55" t="s">
        <v>512</v>
      </c>
      <c r="H1146" s="53" t="s">
        <v>175</v>
      </c>
      <c r="I1146" s="53"/>
      <c r="J1146" s="53" t="s">
        <v>94</v>
      </c>
      <c r="L1146" s="57" t="s">
        <v>97</v>
      </c>
      <c r="M1146" s="57" t="s">
        <v>38</v>
      </c>
      <c r="N1146" s="58" t="s">
        <v>1346</v>
      </c>
      <c r="O1146" s="57" t="s">
        <v>94</v>
      </c>
      <c r="P1146" s="70"/>
    </row>
    <row r="1147" spans="2:16" ht="12" customHeight="1" x14ac:dyDescent="0.2">
      <c r="B1147" s="53" t="s">
        <v>104</v>
      </c>
      <c r="C1147" s="53" t="s">
        <v>2</v>
      </c>
      <c r="D1147" s="53">
        <v>2014</v>
      </c>
      <c r="E1147" s="53" t="s">
        <v>1160</v>
      </c>
      <c r="F1147" s="53">
        <v>41</v>
      </c>
      <c r="G1147" s="55" t="s">
        <v>499</v>
      </c>
      <c r="H1147" s="53" t="s">
        <v>789</v>
      </c>
      <c r="I1147" s="53"/>
      <c r="J1147" s="53" t="s">
        <v>94</v>
      </c>
      <c r="L1147" s="57" t="s">
        <v>97</v>
      </c>
      <c r="M1147" s="57" t="s">
        <v>38</v>
      </c>
      <c r="N1147" s="58" t="s">
        <v>1347</v>
      </c>
      <c r="O1147" s="57" t="s">
        <v>94</v>
      </c>
      <c r="P1147" s="70"/>
    </row>
    <row r="1148" spans="2:16" ht="12" customHeight="1" x14ac:dyDescent="0.2">
      <c r="B1148" s="53" t="s">
        <v>104</v>
      </c>
      <c r="C1148" s="53" t="s">
        <v>2</v>
      </c>
      <c r="D1148" s="53">
        <v>2014</v>
      </c>
      <c r="E1148" s="53" t="s">
        <v>1160</v>
      </c>
      <c r="F1148" s="53">
        <v>42</v>
      </c>
      <c r="G1148" s="55" t="s">
        <v>495</v>
      </c>
      <c r="H1148" s="53" t="s">
        <v>154</v>
      </c>
      <c r="I1148" s="53"/>
      <c r="J1148" s="53" t="s">
        <v>94</v>
      </c>
      <c r="L1148" s="57" t="s">
        <v>97</v>
      </c>
      <c r="M1148" s="57" t="s">
        <v>38</v>
      </c>
      <c r="N1148" s="58" t="s">
        <v>1349</v>
      </c>
      <c r="O1148" s="57" t="s">
        <v>94</v>
      </c>
      <c r="P1148" s="70"/>
    </row>
    <row r="1149" spans="2:16" ht="12" customHeight="1" x14ac:dyDescent="0.2">
      <c r="B1149" s="53" t="s">
        <v>104</v>
      </c>
      <c r="C1149" s="53" t="s">
        <v>2</v>
      </c>
      <c r="D1149" s="53">
        <v>2014</v>
      </c>
      <c r="E1149" s="53" t="s">
        <v>1160</v>
      </c>
      <c r="F1149" s="53">
        <v>43</v>
      </c>
      <c r="G1149" s="55" t="s">
        <v>389</v>
      </c>
      <c r="H1149" s="53" t="s">
        <v>264</v>
      </c>
      <c r="I1149" s="53"/>
      <c r="J1149" s="53" t="s">
        <v>93</v>
      </c>
      <c r="L1149" s="57" t="s">
        <v>97</v>
      </c>
      <c r="M1149" s="57" t="s">
        <v>38</v>
      </c>
      <c r="N1149" s="58" t="s">
        <v>1350</v>
      </c>
      <c r="O1149" s="57" t="s">
        <v>94</v>
      </c>
      <c r="P1149" s="70"/>
    </row>
    <row r="1150" spans="2:16" ht="12" customHeight="1" x14ac:dyDescent="0.2">
      <c r="B1150" s="53" t="s">
        <v>104</v>
      </c>
      <c r="C1150" s="53" t="s">
        <v>2</v>
      </c>
      <c r="D1150" s="53">
        <v>2014</v>
      </c>
      <c r="E1150" s="53" t="s">
        <v>1160</v>
      </c>
      <c r="F1150" s="53">
        <v>44</v>
      </c>
      <c r="G1150" s="55" t="s">
        <v>414</v>
      </c>
      <c r="H1150" s="53" t="s">
        <v>565</v>
      </c>
      <c r="I1150" s="53"/>
      <c r="J1150" s="53" t="s">
        <v>94</v>
      </c>
      <c r="L1150" s="57" t="s">
        <v>97</v>
      </c>
      <c r="M1150" s="57" t="s">
        <v>38</v>
      </c>
      <c r="N1150" s="58" t="s">
        <v>1351</v>
      </c>
      <c r="O1150" s="57" t="s">
        <v>93</v>
      </c>
      <c r="P1150" s="70"/>
    </row>
    <row r="1151" spans="2:16" ht="12" customHeight="1" x14ac:dyDescent="0.2">
      <c r="B1151" s="53" t="s">
        <v>104</v>
      </c>
      <c r="C1151" s="53" t="s">
        <v>2</v>
      </c>
      <c r="D1151" s="53">
        <v>2014</v>
      </c>
      <c r="E1151" s="53" t="s">
        <v>1160</v>
      </c>
      <c r="F1151" s="53">
        <v>45</v>
      </c>
      <c r="G1151" s="55" t="s">
        <v>489</v>
      </c>
      <c r="H1151" s="53" t="s">
        <v>264</v>
      </c>
      <c r="I1151" s="53"/>
      <c r="J1151" s="53" t="s">
        <v>94</v>
      </c>
      <c r="L1151" s="57" t="s">
        <v>97</v>
      </c>
      <c r="M1151" s="57" t="s">
        <v>38</v>
      </c>
      <c r="N1151" s="58" t="s">
        <v>1352</v>
      </c>
      <c r="O1151" s="57" t="s">
        <v>94</v>
      </c>
      <c r="P1151" s="70"/>
    </row>
    <row r="1152" spans="2:16" ht="12" customHeight="1" x14ac:dyDescent="0.2">
      <c r="B1152" s="53" t="s">
        <v>104</v>
      </c>
      <c r="C1152" s="53" t="s">
        <v>2</v>
      </c>
      <c r="D1152" s="53">
        <v>2014</v>
      </c>
      <c r="E1152" s="53" t="s">
        <v>1160</v>
      </c>
      <c r="F1152" s="53">
        <v>46</v>
      </c>
      <c r="G1152" s="55" t="s">
        <v>477</v>
      </c>
      <c r="H1152" s="53" t="s">
        <v>135</v>
      </c>
      <c r="I1152" s="53"/>
      <c r="J1152" s="53" t="s">
        <v>94</v>
      </c>
      <c r="L1152" s="57" t="s">
        <v>97</v>
      </c>
      <c r="M1152" s="57" t="s">
        <v>38</v>
      </c>
      <c r="N1152" s="58" t="s">
        <v>1353</v>
      </c>
      <c r="O1152" s="57" t="s">
        <v>94</v>
      </c>
      <c r="P1152" s="70"/>
    </row>
    <row r="1153" spans="2:16" ht="12" customHeight="1" x14ac:dyDescent="0.2">
      <c r="B1153" s="53" t="s">
        <v>104</v>
      </c>
      <c r="C1153" s="53" t="s">
        <v>2</v>
      </c>
      <c r="D1153" s="53">
        <v>2014</v>
      </c>
      <c r="E1153" s="53" t="s">
        <v>1160</v>
      </c>
      <c r="F1153" s="53">
        <v>47</v>
      </c>
      <c r="G1153" s="55" t="s">
        <v>481</v>
      </c>
      <c r="H1153" s="53" t="s">
        <v>229</v>
      </c>
      <c r="I1153" s="53"/>
      <c r="J1153" s="53" t="s">
        <v>93</v>
      </c>
      <c r="L1153" s="57" t="s">
        <v>97</v>
      </c>
      <c r="M1153" s="57" t="s">
        <v>38</v>
      </c>
      <c r="N1153" s="58" t="s">
        <v>1354</v>
      </c>
      <c r="O1153" s="57" t="s">
        <v>94</v>
      </c>
      <c r="P1153" s="70"/>
    </row>
    <row r="1154" spans="2:16" ht="12" customHeight="1" x14ac:dyDescent="0.2">
      <c r="B1154" s="53" t="s">
        <v>104</v>
      </c>
      <c r="C1154" s="53" t="s">
        <v>2</v>
      </c>
      <c r="D1154" s="53">
        <v>2014</v>
      </c>
      <c r="E1154" s="53" t="s">
        <v>1160</v>
      </c>
      <c r="F1154" s="53">
        <v>48</v>
      </c>
      <c r="G1154" s="55" t="s">
        <v>551</v>
      </c>
      <c r="H1154" s="53" t="s">
        <v>135</v>
      </c>
      <c r="I1154" s="53"/>
      <c r="J1154" s="53" t="s">
        <v>94</v>
      </c>
      <c r="L1154" s="57" t="s">
        <v>97</v>
      </c>
      <c r="M1154" s="57" t="s">
        <v>38</v>
      </c>
      <c r="N1154" s="58" t="s">
        <v>1355</v>
      </c>
      <c r="O1154" s="57" t="s">
        <v>94</v>
      </c>
      <c r="P1154" s="70"/>
    </row>
    <row r="1155" spans="2:16" ht="12" customHeight="1" x14ac:dyDescent="0.2">
      <c r="B1155" s="53" t="s">
        <v>104</v>
      </c>
      <c r="C1155" s="53" t="s">
        <v>2</v>
      </c>
      <c r="D1155" s="53">
        <v>2014</v>
      </c>
      <c r="E1155" s="53" t="s">
        <v>1160</v>
      </c>
      <c r="F1155" s="53">
        <v>49</v>
      </c>
      <c r="G1155" s="55" t="s">
        <v>459</v>
      </c>
      <c r="H1155" s="53" t="s">
        <v>175</v>
      </c>
      <c r="I1155" s="53"/>
      <c r="J1155" s="53" t="s">
        <v>94</v>
      </c>
      <c r="L1155" s="57" t="s">
        <v>97</v>
      </c>
      <c r="M1155" s="57" t="s">
        <v>38</v>
      </c>
      <c r="N1155" s="58" t="s">
        <v>1356</v>
      </c>
      <c r="O1155" s="57" t="s">
        <v>94</v>
      </c>
      <c r="P1155" s="70"/>
    </row>
    <row r="1156" spans="2:16" ht="12" customHeight="1" x14ac:dyDescent="0.2">
      <c r="B1156" s="53" t="s">
        <v>104</v>
      </c>
      <c r="C1156" s="53" t="s">
        <v>2</v>
      </c>
      <c r="D1156" s="53">
        <v>2014</v>
      </c>
      <c r="E1156" s="53" t="s">
        <v>1160</v>
      </c>
      <c r="F1156" s="53">
        <v>50</v>
      </c>
      <c r="G1156" s="55" t="s">
        <v>487</v>
      </c>
      <c r="H1156" s="53" t="s">
        <v>789</v>
      </c>
      <c r="I1156" s="53"/>
      <c r="J1156" s="53" t="s">
        <v>94</v>
      </c>
      <c r="L1156" s="57" t="s">
        <v>97</v>
      </c>
      <c r="M1156" s="57" t="s">
        <v>38</v>
      </c>
      <c r="N1156" s="58" t="s">
        <v>1357</v>
      </c>
      <c r="O1156" s="57" t="s">
        <v>93</v>
      </c>
      <c r="P1156" s="70"/>
    </row>
    <row r="1157" spans="2:16" ht="12" customHeight="1" x14ac:dyDescent="0.2">
      <c r="B1157" s="53" t="s">
        <v>104</v>
      </c>
      <c r="C1157" s="53" t="s">
        <v>2</v>
      </c>
      <c r="D1157" s="53">
        <v>2014</v>
      </c>
      <c r="E1157" s="53" t="s">
        <v>1160</v>
      </c>
      <c r="F1157" s="53">
        <v>51</v>
      </c>
      <c r="G1157" s="55" t="s">
        <v>509</v>
      </c>
      <c r="H1157" s="53" t="s">
        <v>789</v>
      </c>
      <c r="I1157" s="53"/>
      <c r="J1157" s="53" t="s">
        <v>94</v>
      </c>
      <c r="L1157" s="57" t="s">
        <v>97</v>
      </c>
      <c r="M1157" s="57" t="s">
        <v>38</v>
      </c>
      <c r="N1157" s="58" t="s">
        <v>1358</v>
      </c>
      <c r="O1157" s="57" t="s">
        <v>93</v>
      </c>
      <c r="P1157" s="70"/>
    </row>
    <row r="1158" spans="2:16" ht="12" customHeight="1" x14ac:dyDescent="0.2">
      <c r="B1158" s="53" t="s">
        <v>104</v>
      </c>
      <c r="C1158" s="53" t="s">
        <v>2</v>
      </c>
      <c r="D1158" s="53">
        <v>2014</v>
      </c>
      <c r="E1158" s="53" t="s">
        <v>1160</v>
      </c>
      <c r="F1158" s="53">
        <v>52</v>
      </c>
      <c r="G1158" s="55" t="s">
        <v>522</v>
      </c>
      <c r="H1158" s="53" t="s">
        <v>175</v>
      </c>
      <c r="I1158" s="53"/>
      <c r="J1158" s="53" t="s">
        <v>94</v>
      </c>
      <c r="L1158" s="57" t="s">
        <v>97</v>
      </c>
      <c r="M1158" s="57" t="s">
        <v>38</v>
      </c>
      <c r="N1158" s="58" t="s">
        <v>1359</v>
      </c>
      <c r="O1158" s="57" t="s">
        <v>94</v>
      </c>
      <c r="P1158" s="70"/>
    </row>
    <row r="1159" spans="2:16" ht="12" customHeight="1" x14ac:dyDescent="0.2">
      <c r="B1159" s="53" t="s">
        <v>104</v>
      </c>
      <c r="C1159" s="53" t="s">
        <v>2</v>
      </c>
      <c r="D1159" s="53">
        <v>2014</v>
      </c>
      <c r="E1159" s="53" t="s">
        <v>1160</v>
      </c>
      <c r="F1159" s="53">
        <v>53</v>
      </c>
      <c r="G1159" s="55" t="s">
        <v>478</v>
      </c>
      <c r="H1159" s="53" t="s">
        <v>851</v>
      </c>
      <c r="I1159" s="53"/>
      <c r="J1159" s="53" t="s">
        <v>94</v>
      </c>
      <c r="L1159" s="57" t="s">
        <v>97</v>
      </c>
      <c r="M1159" s="57" t="s">
        <v>38</v>
      </c>
      <c r="N1159" s="58" t="s">
        <v>1360</v>
      </c>
      <c r="O1159" s="57" t="s">
        <v>94</v>
      </c>
      <c r="P1159" s="70"/>
    </row>
    <row r="1160" spans="2:16" ht="12" customHeight="1" x14ac:dyDescent="0.2">
      <c r="B1160" s="53" t="s">
        <v>104</v>
      </c>
      <c r="C1160" s="53" t="s">
        <v>2</v>
      </c>
      <c r="D1160" s="53">
        <v>2014</v>
      </c>
      <c r="E1160" s="53" t="s">
        <v>1160</v>
      </c>
      <c r="F1160" s="53">
        <v>54</v>
      </c>
      <c r="G1160" s="55" t="s">
        <v>462</v>
      </c>
      <c r="H1160" s="53" t="s">
        <v>132</v>
      </c>
      <c r="I1160" s="53"/>
      <c r="J1160" s="53" t="s">
        <v>94</v>
      </c>
      <c r="L1160" s="57" t="s">
        <v>97</v>
      </c>
      <c r="M1160" s="57" t="s">
        <v>38</v>
      </c>
      <c r="N1160" s="58" t="s">
        <v>1361</v>
      </c>
      <c r="O1160" s="57" t="s">
        <v>94</v>
      </c>
      <c r="P1160" s="70"/>
    </row>
    <row r="1161" spans="2:16" ht="12" customHeight="1" x14ac:dyDescent="0.2">
      <c r="B1161" s="53" t="s">
        <v>104</v>
      </c>
      <c r="C1161" s="53" t="s">
        <v>2</v>
      </c>
      <c r="D1161" s="53">
        <v>2014</v>
      </c>
      <c r="E1161" s="53" t="s">
        <v>1160</v>
      </c>
      <c r="F1161" s="53">
        <v>55</v>
      </c>
      <c r="G1161" s="55" t="s">
        <v>475</v>
      </c>
      <c r="H1161" s="53" t="s">
        <v>455</v>
      </c>
      <c r="I1161" s="53"/>
      <c r="J1161" s="53" t="s">
        <v>94</v>
      </c>
      <c r="L1161" s="57" t="s">
        <v>97</v>
      </c>
      <c r="M1161" s="57" t="s">
        <v>38</v>
      </c>
      <c r="N1161" s="58" t="s">
        <v>1362</v>
      </c>
      <c r="O1161" s="57" t="s">
        <v>94</v>
      </c>
      <c r="P1161" s="70"/>
    </row>
    <row r="1162" spans="2:16" ht="12" customHeight="1" x14ac:dyDescent="0.2">
      <c r="B1162" s="53" t="s">
        <v>104</v>
      </c>
      <c r="C1162" s="53" t="s">
        <v>2</v>
      </c>
      <c r="D1162" s="53">
        <v>2014</v>
      </c>
      <c r="E1162" s="53" t="s">
        <v>1160</v>
      </c>
      <c r="F1162" s="53">
        <v>56</v>
      </c>
      <c r="G1162" s="55" t="s">
        <v>532</v>
      </c>
      <c r="H1162" s="53" t="s">
        <v>455</v>
      </c>
      <c r="I1162" s="53"/>
      <c r="J1162" s="53" t="s">
        <v>94</v>
      </c>
      <c r="L1162" s="57" t="s">
        <v>97</v>
      </c>
      <c r="M1162" s="57" t="s">
        <v>38</v>
      </c>
      <c r="N1162" s="58" t="s">
        <v>1363</v>
      </c>
      <c r="O1162" s="57" t="s">
        <v>93</v>
      </c>
      <c r="P1162" s="70"/>
    </row>
    <row r="1163" spans="2:16" ht="12" customHeight="1" x14ac:dyDescent="0.2">
      <c r="B1163" s="53" t="s">
        <v>104</v>
      </c>
      <c r="C1163" s="53" t="s">
        <v>2</v>
      </c>
      <c r="D1163" s="53">
        <v>2014</v>
      </c>
      <c r="E1163" s="53" t="s">
        <v>1160</v>
      </c>
      <c r="F1163" s="53">
        <v>57</v>
      </c>
      <c r="G1163" s="55" t="s">
        <v>410</v>
      </c>
      <c r="H1163" s="53" t="s">
        <v>455</v>
      </c>
      <c r="I1163" s="53"/>
      <c r="J1163" s="53" t="s">
        <v>94</v>
      </c>
      <c r="L1163" s="57" t="s">
        <v>97</v>
      </c>
      <c r="M1163" s="57" t="s">
        <v>38</v>
      </c>
      <c r="N1163" s="58" t="s">
        <v>1364</v>
      </c>
      <c r="O1163" s="57" t="s">
        <v>93</v>
      </c>
      <c r="P1163" s="70"/>
    </row>
    <row r="1164" spans="2:16" ht="12" customHeight="1" x14ac:dyDescent="0.2">
      <c r="B1164" s="53" t="s">
        <v>104</v>
      </c>
      <c r="C1164" s="53" t="s">
        <v>2</v>
      </c>
      <c r="D1164" s="53">
        <v>2014</v>
      </c>
      <c r="E1164" s="53" t="s">
        <v>1160</v>
      </c>
      <c r="F1164" s="53">
        <v>58</v>
      </c>
      <c r="G1164" s="55" t="s">
        <v>474</v>
      </c>
      <c r="H1164" s="53" t="s">
        <v>249</v>
      </c>
      <c r="I1164" s="53"/>
      <c r="J1164" s="53" t="s">
        <v>93</v>
      </c>
      <c r="L1164" s="57" t="s">
        <v>97</v>
      </c>
      <c r="M1164" s="57" t="s">
        <v>38</v>
      </c>
      <c r="N1164" s="58" t="s">
        <v>1365</v>
      </c>
      <c r="O1164" s="57" t="s">
        <v>93</v>
      </c>
      <c r="P1164" s="70"/>
    </row>
    <row r="1165" spans="2:16" ht="12" customHeight="1" x14ac:dyDescent="0.2">
      <c r="B1165" s="53" t="s">
        <v>104</v>
      </c>
      <c r="C1165" s="53" t="s">
        <v>2</v>
      </c>
      <c r="D1165" s="53">
        <v>2014</v>
      </c>
      <c r="E1165" s="53" t="s">
        <v>1160</v>
      </c>
      <c r="F1165" s="53">
        <v>59</v>
      </c>
      <c r="G1165" s="55" t="s">
        <v>555</v>
      </c>
      <c r="H1165" s="53" t="s">
        <v>172</v>
      </c>
      <c r="I1165" s="53"/>
      <c r="J1165" s="53" t="s">
        <v>94</v>
      </c>
      <c r="L1165" s="57" t="s">
        <v>97</v>
      </c>
      <c r="M1165" s="57" t="s">
        <v>38</v>
      </c>
      <c r="N1165" s="58" t="s">
        <v>1366</v>
      </c>
      <c r="O1165" s="57" t="s">
        <v>94</v>
      </c>
      <c r="P1165" s="70"/>
    </row>
    <row r="1166" spans="2:16" ht="12" customHeight="1" x14ac:dyDescent="0.2">
      <c r="B1166" s="53" t="s">
        <v>104</v>
      </c>
      <c r="C1166" s="53" t="s">
        <v>2</v>
      </c>
      <c r="D1166" s="53">
        <v>2014</v>
      </c>
      <c r="E1166" s="53" t="s">
        <v>1160</v>
      </c>
      <c r="F1166" s="53">
        <v>60</v>
      </c>
      <c r="G1166" s="55" t="s">
        <v>406</v>
      </c>
      <c r="H1166" s="53" t="s">
        <v>854</v>
      </c>
      <c r="I1166" s="53"/>
      <c r="J1166" s="53" t="s">
        <v>94</v>
      </c>
      <c r="L1166" s="57" t="s">
        <v>97</v>
      </c>
      <c r="M1166" s="57" t="s">
        <v>38</v>
      </c>
      <c r="N1166" s="58" t="s">
        <v>1367</v>
      </c>
      <c r="O1166" s="57" t="s">
        <v>94</v>
      </c>
      <c r="P1166" s="70"/>
    </row>
    <row r="1167" spans="2:16" ht="12" customHeight="1" x14ac:dyDescent="0.2">
      <c r="B1167" s="53" t="s">
        <v>104</v>
      </c>
      <c r="C1167" s="53" t="s">
        <v>2</v>
      </c>
      <c r="D1167" s="53">
        <v>2014</v>
      </c>
      <c r="E1167" s="53" t="s">
        <v>1160</v>
      </c>
      <c r="F1167" s="53">
        <v>61</v>
      </c>
      <c r="G1167" s="55" t="s">
        <v>398</v>
      </c>
      <c r="H1167" s="53" t="s">
        <v>354</v>
      </c>
      <c r="I1167" s="53"/>
      <c r="J1167" s="53" t="s">
        <v>94</v>
      </c>
      <c r="L1167" s="57" t="s">
        <v>97</v>
      </c>
      <c r="M1167" s="57" t="s">
        <v>38</v>
      </c>
      <c r="N1167" s="58" t="s">
        <v>1368</v>
      </c>
      <c r="O1167" s="57" t="s">
        <v>94</v>
      </c>
      <c r="P1167" s="70"/>
    </row>
    <row r="1168" spans="2:16" ht="12" customHeight="1" x14ac:dyDescent="0.2">
      <c r="B1168" s="53" t="s">
        <v>104</v>
      </c>
      <c r="C1168" s="53" t="s">
        <v>2</v>
      </c>
      <c r="D1168" s="53">
        <v>2014</v>
      </c>
      <c r="E1168" s="53" t="s">
        <v>1160</v>
      </c>
      <c r="F1168" s="53">
        <v>62</v>
      </c>
      <c r="G1168" s="55" t="s">
        <v>404</v>
      </c>
      <c r="H1168" s="53" t="s">
        <v>175</v>
      </c>
      <c r="I1168" s="53"/>
      <c r="J1168" s="53" t="s">
        <v>93</v>
      </c>
      <c r="L1168" s="57" t="s">
        <v>97</v>
      </c>
      <c r="M1168" s="57" t="s">
        <v>38</v>
      </c>
      <c r="N1168" s="58" t="s">
        <v>1369</v>
      </c>
      <c r="O1168" s="57" t="s">
        <v>94</v>
      </c>
      <c r="P1168" s="70"/>
    </row>
    <row r="1169" spans="2:16" ht="12" customHeight="1" x14ac:dyDescent="0.2">
      <c r="B1169" s="53" t="s">
        <v>104</v>
      </c>
      <c r="C1169" s="53" t="s">
        <v>2</v>
      </c>
      <c r="D1169" s="53">
        <v>2014</v>
      </c>
      <c r="E1169" s="53" t="s">
        <v>1160</v>
      </c>
      <c r="F1169" s="53">
        <v>63</v>
      </c>
      <c r="G1169" s="55" t="s">
        <v>425</v>
      </c>
      <c r="H1169" s="53" t="s">
        <v>169</v>
      </c>
      <c r="I1169" s="53"/>
      <c r="J1169" s="53" t="s">
        <v>94</v>
      </c>
      <c r="L1169" s="57" t="s">
        <v>97</v>
      </c>
      <c r="M1169" s="57" t="s">
        <v>38</v>
      </c>
      <c r="N1169" s="58" t="s">
        <v>1370</v>
      </c>
      <c r="O1169" s="57" t="s">
        <v>93</v>
      </c>
      <c r="P1169" s="70"/>
    </row>
    <row r="1170" spans="2:16" ht="12" customHeight="1" x14ac:dyDescent="0.2">
      <c r="B1170" s="53" t="s">
        <v>104</v>
      </c>
      <c r="C1170" s="53" t="s">
        <v>2</v>
      </c>
      <c r="D1170" s="53">
        <v>2014</v>
      </c>
      <c r="E1170" s="53" t="s">
        <v>1160</v>
      </c>
      <c r="F1170" s="53">
        <v>64</v>
      </c>
      <c r="G1170" s="55" t="s">
        <v>518</v>
      </c>
      <c r="H1170" s="53" t="s">
        <v>172</v>
      </c>
      <c r="I1170" s="53"/>
      <c r="J1170" s="53" t="s">
        <v>94</v>
      </c>
      <c r="L1170" s="57" t="s">
        <v>97</v>
      </c>
      <c r="M1170" s="57" t="s">
        <v>38</v>
      </c>
      <c r="N1170" s="58" t="s">
        <v>1371</v>
      </c>
      <c r="O1170" s="57" t="s">
        <v>94</v>
      </c>
      <c r="P1170" s="70"/>
    </row>
    <row r="1171" spans="2:16" ht="12" customHeight="1" x14ac:dyDescent="0.2">
      <c r="B1171" s="53" t="s">
        <v>104</v>
      </c>
      <c r="C1171" s="53" t="s">
        <v>2</v>
      </c>
      <c r="D1171" s="53">
        <v>2014</v>
      </c>
      <c r="E1171" s="53" t="s">
        <v>1160</v>
      </c>
      <c r="F1171" s="53">
        <v>65</v>
      </c>
      <c r="G1171" s="55" t="s">
        <v>434</v>
      </c>
      <c r="H1171" s="53" t="s">
        <v>211</v>
      </c>
      <c r="I1171" s="53"/>
      <c r="J1171" s="53" t="s">
        <v>93</v>
      </c>
      <c r="L1171" s="57" t="s">
        <v>97</v>
      </c>
      <c r="M1171" s="57" t="s">
        <v>38</v>
      </c>
      <c r="N1171" s="58" t="s">
        <v>1372</v>
      </c>
      <c r="O1171" s="57" t="s">
        <v>94</v>
      </c>
      <c r="P1171" s="70"/>
    </row>
    <row r="1172" spans="2:16" ht="12" customHeight="1" x14ac:dyDescent="0.2">
      <c r="B1172" s="53" t="s">
        <v>104</v>
      </c>
      <c r="C1172" s="53" t="s">
        <v>2</v>
      </c>
      <c r="D1172" s="53">
        <v>2014</v>
      </c>
      <c r="E1172" s="53" t="s">
        <v>1160</v>
      </c>
      <c r="F1172" s="53">
        <v>66</v>
      </c>
      <c r="G1172" s="55" t="s">
        <v>448</v>
      </c>
      <c r="H1172" s="53" t="s">
        <v>789</v>
      </c>
      <c r="I1172" s="53"/>
      <c r="J1172" s="53" t="s">
        <v>94</v>
      </c>
      <c r="L1172" s="57" t="s">
        <v>97</v>
      </c>
      <c r="M1172" s="57" t="s">
        <v>39</v>
      </c>
      <c r="N1172" s="58" t="s">
        <v>1373</v>
      </c>
      <c r="O1172" s="57" t="s">
        <v>94</v>
      </c>
      <c r="P1172" s="70"/>
    </row>
    <row r="1173" spans="2:16" ht="12" customHeight="1" x14ac:dyDescent="0.2">
      <c r="B1173" s="53" t="s">
        <v>104</v>
      </c>
      <c r="C1173" s="53" t="s">
        <v>2</v>
      </c>
      <c r="D1173" s="53">
        <v>2014</v>
      </c>
      <c r="E1173" s="53" t="s">
        <v>1160</v>
      </c>
      <c r="F1173" s="53">
        <v>67</v>
      </c>
      <c r="G1173" s="55" t="s">
        <v>558</v>
      </c>
      <c r="H1173" s="53" t="s">
        <v>249</v>
      </c>
      <c r="I1173" s="53"/>
      <c r="J1173" s="53" t="s">
        <v>94</v>
      </c>
      <c r="L1173" s="57" t="s">
        <v>97</v>
      </c>
      <c r="M1173" s="57" t="s">
        <v>39</v>
      </c>
      <c r="N1173" s="58" t="s">
        <v>1462</v>
      </c>
      <c r="O1173" s="57" t="s">
        <v>94</v>
      </c>
      <c r="P1173" s="70"/>
    </row>
    <row r="1174" spans="2:16" ht="12" customHeight="1" x14ac:dyDescent="0.2">
      <c r="B1174" s="53" t="s">
        <v>104</v>
      </c>
      <c r="C1174" s="53" t="s">
        <v>2</v>
      </c>
      <c r="D1174" s="53">
        <v>2014</v>
      </c>
      <c r="E1174" s="53" t="s">
        <v>1160</v>
      </c>
      <c r="F1174" s="53">
        <v>68</v>
      </c>
      <c r="G1174" s="55" t="s">
        <v>543</v>
      </c>
      <c r="H1174" s="53" t="s">
        <v>455</v>
      </c>
      <c r="I1174" s="53"/>
      <c r="J1174" s="53" t="s">
        <v>94</v>
      </c>
      <c r="L1174" s="57" t="s">
        <v>97</v>
      </c>
      <c r="M1174" s="57" t="s">
        <v>39</v>
      </c>
      <c r="N1174" s="58" t="s">
        <v>1374</v>
      </c>
      <c r="O1174" s="57" t="s">
        <v>94</v>
      </c>
      <c r="P1174" s="70"/>
    </row>
    <row r="1175" spans="2:16" ht="12" customHeight="1" x14ac:dyDescent="0.2">
      <c r="B1175" s="53" t="s">
        <v>104</v>
      </c>
      <c r="C1175" s="53" t="s">
        <v>2</v>
      </c>
      <c r="D1175" s="53">
        <v>2014</v>
      </c>
      <c r="E1175" s="53" t="s">
        <v>1160</v>
      </c>
      <c r="F1175" s="53">
        <v>69</v>
      </c>
      <c r="G1175" s="55" t="s">
        <v>485</v>
      </c>
      <c r="H1175" s="53" t="s">
        <v>1158</v>
      </c>
      <c r="I1175" s="53"/>
      <c r="J1175" s="53" t="s">
        <v>94</v>
      </c>
      <c r="L1175" s="57" t="s">
        <v>97</v>
      </c>
      <c r="M1175" s="57" t="s">
        <v>39</v>
      </c>
      <c r="N1175" s="58" t="s">
        <v>1375</v>
      </c>
      <c r="O1175" s="57" t="s">
        <v>94</v>
      </c>
      <c r="P1175" s="70"/>
    </row>
    <row r="1176" spans="2:16" ht="12" customHeight="1" x14ac:dyDescent="0.2">
      <c r="B1176" s="53" t="s">
        <v>104</v>
      </c>
      <c r="C1176" s="53" t="s">
        <v>2</v>
      </c>
      <c r="D1176" s="53">
        <v>2014</v>
      </c>
      <c r="E1176" s="53" t="s">
        <v>1160</v>
      </c>
      <c r="F1176" s="53">
        <v>70</v>
      </c>
      <c r="G1176" s="55" t="s">
        <v>426</v>
      </c>
      <c r="H1176" s="53" t="s">
        <v>789</v>
      </c>
      <c r="I1176" s="53"/>
      <c r="J1176" s="53" t="s">
        <v>94</v>
      </c>
      <c r="L1176" s="57" t="s">
        <v>97</v>
      </c>
      <c r="M1176" s="57" t="s">
        <v>39</v>
      </c>
      <c r="N1176" s="58" t="s">
        <v>1463</v>
      </c>
      <c r="O1176" s="57" t="s">
        <v>93</v>
      </c>
      <c r="P1176" s="70"/>
    </row>
    <row r="1177" spans="2:16" ht="12" customHeight="1" x14ac:dyDescent="0.2">
      <c r="B1177" s="53" t="s">
        <v>104</v>
      </c>
      <c r="C1177" s="53" t="s">
        <v>2</v>
      </c>
      <c r="D1177" s="53">
        <v>2014</v>
      </c>
      <c r="E1177" s="53" t="s">
        <v>1160</v>
      </c>
      <c r="F1177" s="53">
        <v>71</v>
      </c>
      <c r="G1177" s="55" t="s">
        <v>506</v>
      </c>
      <c r="H1177" s="53" t="s">
        <v>211</v>
      </c>
      <c r="I1177" s="53"/>
      <c r="J1177" s="53" t="s">
        <v>94</v>
      </c>
      <c r="L1177" s="57" t="s">
        <v>97</v>
      </c>
      <c r="M1177" s="57" t="s">
        <v>39</v>
      </c>
      <c r="N1177" s="58" t="s">
        <v>1376</v>
      </c>
      <c r="O1177" s="57" t="s">
        <v>94</v>
      </c>
      <c r="P1177" s="70"/>
    </row>
    <row r="1178" spans="2:16" ht="12" customHeight="1" x14ac:dyDescent="0.2">
      <c r="B1178" s="53" t="s">
        <v>104</v>
      </c>
      <c r="C1178" s="53" t="s">
        <v>2</v>
      </c>
      <c r="D1178" s="53">
        <v>2014</v>
      </c>
      <c r="E1178" s="53" t="s">
        <v>1160</v>
      </c>
      <c r="F1178" s="53">
        <v>72</v>
      </c>
      <c r="G1178" s="55" t="s">
        <v>472</v>
      </c>
      <c r="H1178" s="53" t="s">
        <v>463</v>
      </c>
      <c r="I1178" s="53"/>
      <c r="J1178" s="53" t="s">
        <v>94</v>
      </c>
      <c r="L1178" s="57" t="s">
        <v>97</v>
      </c>
      <c r="M1178" s="57" t="s">
        <v>39</v>
      </c>
      <c r="N1178" s="58" t="s">
        <v>1377</v>
      </c>
      <c r="O1178" s="57" t="s">
        <v>94</v>
      </c>
      <c r="P1178" s="70"/>
    </row>
    <row r="1179" spans="2:16" ht="12" customHeight="1" x14ac:dyDescent="0.2">
      <c r="B1179" s="53" t="s">
        <v>104</v>
      </c>
      <c r="C1179" s="53" t="s">
        <v>2</v>
      </c>
      <c r="D1179" s="53">
        <v>2014</v>
      </c>
      <c r="E1179" s="53" t="s">
        <v>1160</v>
      </c>
      <c r="F1179" s="53">
        <v>73</v>
      </c>
      <c r="G1179" s="55" t="s">
        <v>503</v>
      </c>
      <c r="H1179" s="53" t="s">
        <v>267</v>
      </c>
      <c r="I1179" s="53"/>
      <c r="J1179" s="53" t="s">
        <v>94</v>
      </c>
      <c r="L1179" s="57" t="s">
        <v>97</v>
      </c>
      <c r="M1179" s="57" t="s">
        <v>39</v>
      </c>
      <c r="N1179" s="58" t="s">
        <v>1464</v>
      </c>
      <c r="O1179" s="57" t="s">
        <v>93</v>
      </c>
      <c r="P1179" s="70"/>
    </row>
    <row r="1180" spans="2:16" ht="12" customHeight="1" x14ac:dyDescent="0.2">
      <c r="B1180" s="53" t="s">
        <v>104</v>
      </c>
      <c r="C1180" s="53" t="s">
        <v>2</v>
      </c>
      <c r="D1180" s="53">
        <v>2014</v>
      </c>
      <c r="E1180" s="53" t="s">
        <v>1160</v>
      </c>
      <c r="F1180" s="53">
        <v>74</v>
      </c>
      <c r="G1180" s="55" t="s">
        <v>412</v>
      </c>
      <c r="H1180" s="53" t="s">
        <v>132</v>
      </c>
      <c r="I1180" s="53"/>
      <c r="J1180" s="53" t="s">
        <v>94</v>
      </c>
      <c r="L1180" s="57" t="s">
        <v>97</v>
      </c>
      <c r="M1180" s="57" t="s">
        <v>39</v>
      </c>
      <c r="N1180" s="58" t="s">
        <v>1465</v>
      </c>
      <c r="O1180" s="57" t="s">
        <v>93</v>
      </c>
      <c r="P1180" s="70"/>
    </row>
    <row r="1181" spans="2:16" ht="12" customHeight="1" x14ac:dyDescent="0.2">
      <c r="B1181" s="53" t="s">
        <v>104</v>
      </c>
      <c r="C1181" s="53" t="s">
        <v>2</v>
      </c>
      <c r="D1181" s="53">
        <v>2014</v>
      </c>
      <c r="E1181" s="53" t="s">
        <v>1160</v>
      </c>
      <c r="F1181" s="53">
        <v>75</v>
      </c>
      <c r="G1181" s="55" t="s">
        <v>536</v>
      </c>
      <c r="H1181" s="53" t="s">
        <v>145</v>
      </c>
      <c r="I1181" s="53"/>
      <c r="J1181" s="53" t="s">
        <v>94</v>
      </c>
      <c r="L1181" s="57" t="s">
        <v>97</v>
      </c>
      <c r="M1181" s="57" t="s">
        <v>39</v>
      </c>
      <c r="N1181" s="58" t="s">
        <v>1378</v>
      </c>
      <c r="O1181" s="57" t="s">
        <v>94</v>
      </c>
      <c r="P1181" s="70"/>
    </row>
    <row r="1182" spans="2:16" ht="12" customHeight="1" x14ac:dyDescent="0.2">
      <c r="B1182" s="53" t="s">
        <v>104</v>
      </c>
      <c r="C1182" s="53" t="s">
        <v>2</v>
      </c>
      <c r="D1182" s="53">
        <v>2014</v>
      </c>
      <c r="E1182" s="53" t="s">
        <v>1160</v>
      </c>
      <c r="F1182" s="53">
        <v>76</v>
      </c>
      <c r="G1182" s="55" t="s">
        <v>563</v>
      </c>
      <c r="H1182" s="53" t="s">
        <v>172</v>
      </c>
      <c r="I1182" s="53"/>
      <c r="J1182" s="53" t="s">
        <v>94</v>
      </c>
      <c r="L1182" s="57" t="s">
        <v>97</v>
      </c>
      <c r="M1182" s="57" t="s">
        <v>39</v>
      </c>
      <c r="N1182" s="58" t="s">
        <v>1466</v>
      </c>
      <c r="O1182" s="57" t="s">
        <v>94</v>
      </c>
      <c r="P1182" s="70"/>
    </row>
    <row r="1183" spans="2:16" ht="12" customHeight="1" x14ac:dyDescent="0.2">
      <c r="B1183" s="53" t="s">
        <v>104</v>
      </c>
      <c r="C1183" s="53" t="s">
        <v>2</v>
      </c>
      <c r="D1183" s="53">
        <v>2014</v>
      </c>
      <c r="E1183" s="53" t="s">
        <v>1160</v>
      </c>
      <c r="F1183" s="53">
        <v>77</v>
      </c>
      <c r="G1183" s="55" t="s">
        <v>493</v>
      </c>
      <c r="H1183" s="53" t="s">
        <v>249</v>
      </c>
      <c r="I1183" s="53"/>
      <c r="J1183" s="53" t="s">
        <v>94</v>
      </c>
      <c r="L1183" s="57" t="s">
        <v>97</v>
      </c>
      <c r="M1183" s="57" t="s">
        <v>39</v>
      </c>
      <c r="N1183" s="58" t="s">
        <v>1467</v>
      </c>
      <c r="O1183" s="57" t="s">
        <v>94</v>
      </c>
      <c r="P1183" s="70"/>
    </row>
    <row r="1184" spans="2:16" ht="12" customHeight="1" x14ac:dyDescent="0.2">
      <c r="B1184" s="53" t="s">
        <v>104</v>
      </c>
      <c r="C1184" s="53" t="s">
        <v>2</v>
      </c>
      <c r="D1184" s="53">
        <v>2014</v>
      </c>
      <c r="E1184" s="53" t="s">
        <v>1160</v>
      </c>
      <c r="F1184" s="53">
        <v>78</v>
      </c>
      <c r="G1184" s="55" t="s">
        <v>403</v>
      </c>
      <c r="H1184" s="53" t="s">
        <v>1159</v>
      </c>
      <c r="I1184" s="53"/>
      <c r="J1184" s="53" t="s">
        <v>94</v>
      </c>
      <c r="L1184" s="57" t="s">
        <v>97</v>
      </c>
      <c r="M1184" s="57" t="s">
        <v>39</v>
      </c>
      <c r="N1184" s="58" t="s">
        <v>1379</v>
      </c>
      <c r="O1184" s="57" t="s">
        <v>94</v>
      </c>
      <c r="P1184" s="70"/>
    </row>
    <row r="1185" spans="2:16" ht="12" customHeight="1" x14ac:dyDescent="0.2">
      <c r="B1185" s="53" t="s">
        <v>104</v>
      </c>
      <c r="C1185" s="53" t="s">
        <v>2</v>
      </c>
      <c r="D1185" s="53">
        <v>2014</v>
      </c>
      <c r="E1185" s="53" t="s">
        <v>1160</v>
      </c>
      <c r="F1185" s="53">
        <v>79</v>
      </c>
      <c r="G1185" s="55" t="s">
        <v>547</v>
      </c>
      <c r="H1185" s="53" t="s">
        <v>172</v>
      </c>
      <c r="I1185" s="53"/>
      <c r="J1185" s="53" t="s">
        <v>94</v>
      </c>
      <c r="L1185" s="57" t="s">
        <v>97</v>
      </c>
      <c r="M1185" s="57" t="s">
        <v>39</v>
      </c>
      <c r="N1185" s="58" t="s">
        <v>1380</v>
      </c>
      <c r="O1185" s="57" t="s">
        <v>94</v>
      </c>
      <c r="P1185" s="70"/>
    </row>
    <row r="1186" spans="2:16" ht="12" customHeight="1" x14ac:dyDescent="0.2">
      <c r="B1186" s="53" t="s">
        <v>104</v>
      </c>
      <c r="C1186" s="53" t="s">
        <v>2</v>
      </c>
      <c r="D1186" s="53">
        <v>2014</v>
      </c>
      <c r="E1186" s="53" t="s">
        <v>1160</v>
      </c>
      <c r="F1186" s="53">
        <v>80</v>
      </c>
      <c r="G1186" s="55" t="s">
        <v>553</v>
      </c>
      <c r="H1186" s="53" t="s">
        <v>135</v>
      </c>
      <c r="I1186" s="53"/>
      <c r="J1186" s="53" t="s">
        <v>94</v>
      </c>
      <c r="L1186" s="57" t="s">
        <v>97</v>
      </c>
      <c r="M1186" s="57" t="s">
        <v>39</v>
      </c>
      <c r="N1186" s="58" t="s">
        <v>1381</v>
      </c>
      <c r="O1186" s="57" t="s">
        <v>94</v>
      </c>
      <c r="P1186" s="70"/>
    </row>
    <row r="1187" spans="2:16" ht="12" customHeight="1" x14ac:dyDescent="0.2">
      <c r="B1187" s="53" t="s">
        <v>104</v>
      </c>
      <c r="C1187" s="53" t="s">
        <v>2</v>
      </c>
      <c r="D1187" s="53">
        <v>2014</v>
      </c>
      <c r="E1187" s="53" t="s">
        <v>1160</v>
      </c>
      <c r="F1187" s="53">
        <v>81</v>
      </c>
      <c r="G1187" s="55" t="s">
        <v>550</v>
      </c>
      <c r="H1187" s="53" t="s">
        <v>633</v>
      </c>
      <c r="I1187" s="53"/>
      <c r="J1187" s="53" t="s">
        <v>94</v>
      </c>
      <c r="L1187" s="57" t="s">
        <v>97</v>
      </c>
      <c r="M1187" s="57" t="s">
        <v>39</v>
      </c>
      <c r="N1187" s="58" t="s">
        <v>1468</v>
      </c>
      <c r="O1187" s="57" t="s">
        <v>94</v>
      </c>
      <c r="P1187" s="70"/>
    </row>
    <row r="1188" spans="2:16" ht="12" customHeight="1" x14ac:dyDescent="0.2">
      <c r="B1188" s="53" t="s">
        <v>104</v>
      </c>
      <c r="C1188" s="53" t="s">
        <v>2</v>
      </c>
      <c r="D1188" s="53">
        <v>2014</v>
      </c>
      <c r="E1188" s="53" t="s">
        <v>1160</v>
      </c>
      <c r="F1188" s="53">
        <v>82</v>
      </c>
      <c r="G1188" s="55" t="s">
        <v>408</v>
      </c>
      <c r="H1188" s="53" t="s">
        <v>132</v>
      </c>
      <c r="I1188" s="53"/>
      <c r="J1188" s="53" t="s">
        <v>93</v>
      </c>
      <c r="L1188" s="57" t="s">
        <v>97</v>
      </c>
      <c r="M1188" s="57" t="s">
        <v>39</v>
      </c>
      <c r="N1188" s="58" t="s">
        <v>1469</v>
      </c>
      <c r="O1188" s="57" t="s">
        <v>94</v>
      </c>
      <c r="P1188" s="70"/>
    </row>
    <row r="1189" spans="2:16" ht="12" customHeight="1" x14ac:dyDescent="0.2">
      <c r="B1189" s="53" t="s">
        <v>104</v>
      </c>
      <c r="C1189" s="53" t="s">
        <v>2</v>
      </c>
      <c r="D1189" s="53">
        <v>2014</v>
      </c>
      <c r="E1189" s="53" t="s">
        <v>1160</v>
      </c>
      <c r="F1189" s="53">
        <v>83</v>
      </c>
      <c r="G1189" s="55" t="s">
        <v>501</v>
      </c>
      <c r="H1189" s="53" t="s">
        <v>154</v>
      </c>
      <c r="I1189" s="53"/>
      <c r="J1189" s="53" t="s">
        <v>94</v>
      </c>
      <c r="L1189" s="57" t="s">
        <v>97</v>
      </c>
      <c r="M1189" s="57" t="s">
        <v>39</v>
      </c>
      <c r="N1189" s="58" t="s">
        <v>1470</v>
      </c>
      <c r="O1189" s="57" t="s">
        <v>93</v>
      </c>
      <c r="P1189" s="70"/>
    </row>
    <row r="1190" spans="2:16" ht="12" customHeight="1" x14ac:dyDescent="0.2">
      <c r="B1190" s="53" t="s">
        <v>104</v>
      </c>
      <c r="C1190" s="53" t="s">
        <v>2</v>
      </c>
      <c r="D1190" s="53">
        <v>2014</v>
      </c>
      <c r="E1190" s="53" t="s">
        <v>1160</v>
      </c>
      <c r="F1190" s="53">
        <v>84</v>
      </c>
      <c r="G1190" s="55" t="s">
        <v>397</v>
      </c>
      <c r="H1190" s="53" t="s">
        <v>1158</v>
      </c>
      <c r="I1190" s="53"/>
      <c r="J1190" s="53" t="s">
        <v>88</v>
      </c>
      <c r="L1190" s="57" t="s">
        <v>97</v>
      </c>
      <c r="M1190" s="57" t="s">
        <v>39</v>
      </c>
      <c r="N1190" s="58" t="s">
        <v>1471</v>
      </c>
      <c r="O1190" s="57" t="s">
        <v>94</v>
      </c>
      <c r="P1190" s="70"/>
    </row>
    <row r="1191" spans="2:16" ht="12" customHeight="1" x14ac:dyDescent="0.2">
      <c r="B1191" s="53" t="s">
        <v>104</v>
      </c>
      <c r="C1191" s="53" t="s">
        <v>2</v>
      </c>
      <c r="D1191" s="53">
        <v>2014</v>
      </c>
      <c r="E1191" s="53" t="s">
        <v>1160</v>
      </c>
      <c r="F1191" s="53">
        <v>85</v>
      </c>
      <c r="G1191" s="55" t="s">
        <v>456</v>
      </c>
      <c r="H1191" s="53" t="s">
        <v>264</v>
      </c>
      <c r="I1191" s="53"/>
      <c r="J1191" s="53" t="s">
        <v>94</v>
      </c>
      <c r="L1191" s="57" t="s">
        <v>97</v>
      </c>
      <c r="M1191" s="57" t="s">
        <v>39</v>
      </c>
      <c r="N1191" s="58" t="s">
        <v>1472</v>
      </c>
      <c r="O1191" s="57" t="s">
        <v>94</v>
      </c>
      <c r="P1191" s="70"/>
    </row>
    <row r="1192" spans="2:16" ht="12" customHeight="1" x14ac:dyDescent="0.2">
      <c r="B1192" s="53" t="s">
        <v>104</v>
      </c>
      <c r="C1192" s="53" t="s">
        <v>2</v>
      </c>
      <c r="D1192" s="53">
        <v>2014</v>
      </c>
      <c r="E1192" s="53" t="s">
        <v>1160</v>
      </c>
      <c r="F1192" s="53">
        <v>86</v>
      </c>
      <c r="G1192" s="55" t="s">
        <v>415</v>
      </c>
      <c r="H1192" s="53" t="s">
        <v>429</v>
      </c>
      <c r="I1192" s="53"/>
      <c r="J1192" s="53" t="s">
        <v>94</v>
      </c>
      <c r="L1192" s="57" t="s">
        <v>97</v>
      </c>
      <c r="M1192" s="57" t="s">
        <v>39</v>
      </c>
      <c r="N1192" s="58" t="s">
        <v>1473</v>
      </c>
      <c r="O1192" s="57" t="s">
        <v>94</v>
      </c>
      <c r="P1192" s="70"/>
    </row>
    <row r="1193" spans="2:16" ht="12" customHeight="1" x14ac:dyDescent="0.2">
      <c r="B1193" s="53" t="s">
        <v>104</v>
      </c>
      <c r="C1193" s="53" t="s">
        <v>2</v>
      </c>
      <c r="D1193" s="53">
        <v>2014</v>
      </c>
      <c r="E1193" s="53" t="s">
        <v>1160</v>
      </c>
      <c r="F1193" s="53">
        <v>87</v>
      </c>
      <c r="G1193" s="55" t="s">
        <v>511</v>
      </c>
      <c r="H1193" s="53" t="s">
        <v>229</v>
      </c>
      <c r="I1193" s="53"/>
      <c r="J1193" s="53" t="s">
        <v>94</v>
      </c>
      <c r="L1193" s="57" t="s">
        <v>97</v>
      </c>
      <c r="M1193" s="57" t="s">
        <v>39</v>
      </c>
      <c r="N1193" s="58" t="s">
        <v>1382</v>
      </c>
      <c r="O1193" s="57" t="s">
        <v>94</v>
      </c>
      <c r="P1193" s="70"/>
    </row>
    <row r="1194" spans="2:16" ht="12" customHeight="1" x14ac:dyDescent="0.2">
      <c r="B1194" s="53" t="s">
        <v>104</v>
      </c>
      <c r="C1194" s="53" t="s">
        <v>2</v>
      </c>
      <c r="D1194" s="53">
        <v>2014</v>
      </c>
      <c r="E1194" s="53" t="s">
        <v>1160</v>
      </c>
      <c r="F1194" s="53">
        <v>88</v>
      </c>
      <c r="G1194" s="55" t="s">
        <v>488</v>
      </c>
      <c r="H1194" s="53" t="s">
        <v>132</v>
      </c>
      <c r="I1194" s="53"/>
      <c r="J1194" s="53" t="s">
        <v>94</v>
      </c>
      <c r="L1194" s="57" t="s">
        <v>97</v>
      </c>
      <c r="M1194" s="57" t="s">
        <v>39</v>
      </c>
      <c r="N1194" s="58" t="s">
        <v>1383</v>
      </c>
      <c r="O1194" s="57" t="s">
        <v>93</v>
      </c>
      <c r="P1194" s="70"/>
    </row>
    <row r="1195" spans="2:16" ht="12" customHeight="1" x14ac:dyDescent="0.2">
      <c r="B1195" s="53" t="s">
        <v>104</v>
      </c>
      <c r="C1195" s="53" t="s">
        <v>2</v>
      </c>
      <c r="D1195" s="53">
        <v>2014</v>
      </c>
      <c r="E1195" s="53" t="s">
        <v>1160</v>
      </c>
      <c r="F1195" s="53">
        <v>89</v>
      </c>
      <c r="G1195" s="55" t="s">
        <v>476</v>
      </c>
      <c r="H1195" s="53" t="s">
        <v>359</v>
      </c>
      <c r="I1195" s="53"/>
      <c r="J1195" s="53" t="s">
        <v>94</v>
      </c>
      <c r="L1195" s="57" t="s">
        <v>97</v>
      </c>
      <c r="M1195" s="57" t="s">
        <v>39</v>
      </c>
      <c r="N1195" s="58" t="s">
        <v>1384</v>
      </c>
      <c r="O1195" s="57" t="s">
        <v>94</v>
      </c>
      <c r="P1195" s="70"/>
    </row>
    <row r="1196" spans="2:16" ht="12" customHeight="1" x14ac:dyDescent="0.2">
      <c r="B1196" s="53" t="s">
        <v>104</v>
      </c>
      <c r="C1196" s="53" t="s">
        <v>2</v>
      </c>
      <c r="D1196" s="53">
        <v>2014</v>
      </c>
      <c r="E1196" s="53" t="s">
        <v>1160</v>
      </c>
      <c r="F1196" s="53">
        <v>90</v>
      </c>
      <c r="G1196" s="55" t="s">
        <v>538</v>
      </c>
      <c r="H1196" s="53" t="s">
        <v>172</v>
      </c>
      <c r="I1196" s="53"/>
      <c r="J1196" s="53" t="s">
        <v>94</v>
      </c>
      <c r="L1196" s="57" t="s">
        <v>97</v>
      </c>
      <c r="M1196" s="57" t="s">
        <v>39</v>
      </c>
      <c r="N1196" s="58" t="s">
        <v>1474</v>
      </c>
      <c r="O1196" s="57" t="s">
        <v>94</v>
      </c>
      <c r="P1196" s="70"/>
    </row>
    <row r="1197" spans="2:16" ht="12" customHeight="1" x14ac:dyDescent="0.2">
      <c r="B1197" s="53" t="s">
        <v>104</v>
      </c>
      <c r="C1197" s="53" t="s">
        <v>2</v>
      </c>
      <c r="D1197" s="53">
        <v>2014</v>
      </c>
      <c r="E1197" s="53" t="s">
        <v>1160</v>
      </c>
      <c r="F1197" s="53">
        <v>91</v>
      </c>
      <c r="G1197" s="55" t="s">
        <v>486</v>
      </c>
      <c r="H1197" s="53" t="s">
        <v>882</v>
      </c>
      <c r="I1197" s="53"/>
      <c r="J1197" s="53" t="s">
        <v>94</v>
      </c>
      <c r="L1197" s="57" t="s">
        <v>97</v>
      </c>
      <c r="M1197" s="57" t="s">
        <v>39</v>
      </c>
      <c r="N1197" s="58" t="s">
        <v>1475</v>
      </c>
      <c r="O1197" s="57" t="s">
        <v>94</v>
      </c>
      <c r="P1197" s="70"/>
    </row>
    <row r="1198" spans="2:16" ht="12" customHeight="1" x14ac:dyDescent="0.2">
      <c r="B1198" s="53" t="s">
        <v>104</v>
      </c>
      <c r="C1198" s="53" t="s">
        <v>2</v>
      </c>
      <c r="D1198" s="53">
        <v>2014</v>
      </c>
      <c r="E1198" s="53" t="s">
        <v>1160</v>
      </c>
      <c r="F1198" s="53">
        <v>92</v>
      </c>
      <c r="G1198" s="55" t="s">
        <v>442</v>
      </c>
      <c r="H1198" s="53" t="s">
        <v>455</v>
      </c>
      <c r="I1198" s="53"/>
      <c r="J1198" s="53" t="s">
        <v>88</v>
      </c>
      <c r="L1198" s="57" t="s">
        <v>97</v>
      </c>
      <c r="M1198" s="57" t="s">
        <v>39</v>
      </c>
      <c r="N1198" s="58" t="s">
        <v>1476</v>
      </c>
      <c r="O1198" s="57" t="s">
        <v>94</v>
      </c>
      <c r="P1198" s="70"/>
    </row>
    <row r="1199" spans="2:16" ht="12" customHeight="1" x14ac:dyDescent="0.2">
      <c r="B1199" s="53" t="s">
        <v>104</v>
      </c>
      <c r="C1199" s="53" t="s">
        <v>2</v>
      </c>
      <c r="D1199" s="53">
        <v>2014</v>
      </c>
      <c r="E1199" s="53" t="s">
        <v>1160</v>
      </c>
      <c r="F1199" s="53">
        <v>93</v>
      </c>
      <c r="G1199" s="55" t="s">
        <v>400</v>
      </c>
      <c r="H1199" s="53" t="s">
        <v>135</v>
      </c>
      <c r="I1199" s="53"/>
      <c r="J1199" s="53" t="s">
        <v>94</v>
      </c>
      <c r="L1199" s="57" t="s">
        <v>97</v>
      </c>
      <c r="M1199" s="57" t="s">
        <v>39</v>
      </c>
      <c r="N1199" s="58" t="s">
        <v>1477</v>
      </c>
      <c r="O1199" s="57" t="s">
        <v>94</v>
      </c>
      <c r="P1199" s="70"/>
    </row>
    <row r="1200" spans="2:16" ht="12" customHeight="1" x14ac:dyDescent="0.2">
      <c r="B1200" s="53" t="s">
        <v>104</v>
      </c>
      <c r="C1200" s="53" t="s">
        <v>2</v>
      </c>
      <c r="D1200" s="53">
        <v>2014</v>
      </c>
      <c r="E1200" s="53" t="s">
        <v>1160</v>
      </c>
      <c r="F1200" s="53">
        <v>94</v>
      </c>
      <c r="G1200" s="55" t="s">
        <v>470</v>
      </c>
      <c r="H1200" s="53" t="s">
        <v>249</v>
      </c>
      <c r="I1200" s="53"/>
      <c r="J1200" s="53" t="s">
        <v>94</v>
      </c>
      <c r="L1200" s="57" t="s">
        <v>97</v>
      </c>
      <c r="M1200" s="57" t="s">
        <v>39</v>
      </c>
      <c r="N1200" s="58" t="s">
        <v>1478</v>
      </c>
      <c r="O1200" s="57" t="s">
        <v>94</v>
      </c>
      <c r="P1200" s="70"/>
    </row>
    <row r="1201" spans="2:16" ht="12" customHeight="1" x14ac:dyDescent="0.2">
      <c r="B1201" s="53" t="s">
        <v>104</v>
      </c>
      <c r="C1201" s="53" t="s">
        <v>2</v>
      </c>
      <c r="D1201" s="53">
        <v>2014</v>
      </c>
      <c r="E1201" s="53" t="s">
        <v>1160</v>
      </c>
      <c r="F1201" s="53">
        <v>95</v>
      </c>
      <c r="G1201" s="55" t="s">
        <v>467</v>
      </c>
      <c r="H1201" s="53" t="s">
        <v>249</v>
      </c>
      <c r="I1201" s="53"/>
      <c r="J1201" s="53" t="s">
        <v>94</v>
      </c>
      <c r="L1201" s="57" t="s">
        <v>97</v>
      </c>
      <c r="M1201" s="57" t="s">
        <v>39</v>
      </c>
      <c r="N1201" s="58" t="s">
        <v>1385</v>
      </c>
      <c r="O1201" s="57" t="s">
        <v>94</v>
      </c>
      <c r="P1201" s="70"/>
    </row>
    <row r="1202" spans="2:16" ht="12" customHeight="1" x14ac:dyDescent="0.2">
      <c r="B1202" s="53" t="s">
        <v>104</v>
      </c>
      <c r="C1202" s="53" t="s">
        <v>2</v>
      </c>
      <c r="D1202" s="53">
        <v>2014</v>
      </c>
      <c r="E1202" s="53" t="s">
        <v>1160</v>
      </c>
      <c r="F1202" s="53">
        <v>96</v>
      </c>
      <c r="G1202" s="55" t="s">
        <v>431</v>
      </c>
      <c r="H1202" s="53" t="s">
        <v>124</v>
      </c>
      <c r="I1202" s="53"/>
      <c r="J1202" s="53" t="s">
        <v>94</v>
      </c>
      <c r="L1202" s="57" t="s">
        <v>97</v>
      </c>
      <c r="M1202" s="57" t="s">
        <v>39</v>
      </c>
      <c r="N1202" s="58" t="s">
        <v>1386</v>
      </c>
      <c r="O1202" s="57" t="s">
        <v>94</v>
      </c>
      <c r="P1202" s="70"/>
    </row>
    <row r="1203" spans="2:16" ht="12" customHeight="1" x14ac:dyDescent="0.2">
      <c r="B1203" s="53" t="s">
        <v>104</v>
      </c>
      <c r="C1203" s="53" t="s">
        <v>2</v>
      </c>
      <c r="D1203" s="53">
        <v>2014</v>
      </c>
      <c r="E1203" s="53" t="s">
        <v>1160</v>
      </c>
      <c r="F1203" s="53">
        <v>97</v>
      </c>
      <c r="G1203" s="55" t="s">
        <v>457</v>
      </c>
      <c r="H1203" s="53" t="s">
        <v>455</v>
      </c>
      <c r="I1203" s="53"/>
      <c r="J1203" s="53" t="s">
        <v>94</v>
      </c>
      <c r="L1203" s="57" t="s">
        <v>97</v>
      </c>
      <c r="M1203" s="57" t="s">
        <v>39</v>
      </c>
      <c r="N1203" s="58" t="s">
        <v>1479</v>
      </c>
      <c r="O1203" s="57" t="s">
        <v>94</v>
      </c>
      <c r="P1203" s="70"/>
    </row>
    <row r="1204" spans="2:16" ht="12" customHeight="1" x14ac:dyDescent="0.2">
      <c r="B1204" s="53" t="s">
        <v>104</v>
      </c>
      <c r="C1204" s="53" t="s">
        <v>2</v>
      </c>
      <c r="D1204" s="53">
        <v>2014</v>
      </c>
      <c r="E1204" s="53" t="s">
        <v>1160</v>
      </c>
      <c r="F1204" s="53">
        <v>98</v>
      </c>
      <c r="G1204" s="55" t="s">
        <v>561</v>
      </c>
      <c r="H1204" s="53" t="s">
        <v>172</v>
      </c>
      <c r="I1204" s="53"/>
      <c r="J1204" s="53" t="s">
        <v>94</v>
      </c>
      <c r="L1204" s="57" t="s">
        <v>97</v>
      </c>
      <c r="M1204" s="57" t="s">
        <v>39</v>
      </c>
      <c r="N1204" s="58" t="s">
        <v>1480</v>
      </c>
      <c r="O1204" s="57" t="s">
        <v>93</v>
      </c>
      <c r="P1204" s="70"/>
    </row>
    <row r="1205" spans="2:16" ht="12" customHeight="1" x14ac:dyDescent="0.2">
      <c r="B1205" s="53" t="s">
        <v>104</v>
      </c>
      <c r="C1205" s="53" t="s">
        <v>2</v>
      </c>
      <c r="D1205" s="53">
        <v>2014</v>
      </c>
      <c r="E1205" s="53" t="s">
        <v>1160</v>
      </c>
      <c r="F1205" s="53">
        <v>99</v>
      </c>
      <c r="G1205" s="55" t="s">
        <v>491</v>
      </c>
      <c r="H1205" s="53" t="s">
        <v>789</v>
      </c>
      <c r="I1205" s="53"/>
      <c r="J1205" s="53" t="s">
        <v>94</v>
      </c>
      <c r="L1205" s="57" t="s">
        <v>97</v>
      </c>
      <c r="M1205" s="57" t="s">
        <v>39</v>
      </c>
      <c r="N1205" s="58" t="s">
        <v>1387</v>
      </c>
      <c r="O1205" s="57" t="s">
        <v>94</v>
      </c>
      <c r="P1205" s="70"/>
    </row>
    <row r="1206" spans="2:16" ht="12" customHeight="1" x14ac:dyDescent="0.2">
      <c r="B1206" s="53" t="s">
        <v>104</v>
      </c>
      <c r="C1206" s="53" t="s">
        <v>2</v>
      </c>
      <c r="D1206" s="53">
        <v>2014</v>
      </c>
      <c r="E1206" s="53" t="s">
        <v>1160</v>
      </c>
      <c r="F1206" s="53">
        <v>100</v>
      </c>
      <c r="G1206" s="55" t="s">
        <v>494</v>
      </c>
      <c r="H1206" s="53" t="s">
        <v>854</v>
      </c>
      <c r="I1206" s="53"/>
      <c r="J1206" s="53" t="s">
        <v>94</v>
      </c>
      <c r="L1206" s="57" t="s">
        <v>97</v>
      </c>
      <c r="M1206" s="57" t="s">
        <v>39</v>
      </c>
      <c r="N1206" s="58" t="s">
        <v>1481</v>
      </c>
      <c r="O1206" s="57" t="s">
        <v>94</v>
      </c>
      <c r="P1206" s="70"/>
    </row>
    <row r="1207" spans="2:16" ht="12" customHeight="1" x14ac:dyDescent="0.2">
      <c r="B1207" s="53" t="s">
        <v>104</v>
      </c>
      <c r="C1207" s="53" t="s">
        <v>3</v>
      </c>
      <c r="D1207" s="53">
        <v>2009</v>
      </c>
      <c r="E1207" s="53" t="s">
        <v>782</v>
      </c>
      <c r="F1207" s="53">
        <v>1</v>
      </c>
      <c r="G1207" s="55" t="s">
        <v>757</v>
      </c>
      <c r="H1207" s="53" t="s">
        <v>124</v>
      </c>
      <c r="I1207" s="56" t="s">
        <v>5</v>
      </c>
      <c r="J1207" s="53" t="s">
        <v>94</v>
      </c>
      <c r="L1207" s="57" t="s">
        <v>97</v>
      </c>
      <c r="M1207" s="57" t="s">
        <v>39</v>
      </c>
      <c r="N1207" s="58" t="s">
        <v>1482</v>
      </c>
      <c r="O1207" s="57" t="s">
        <v>94</v>
      </c>
      <c r="P1207" s="70"/>
    </row>
    <row r="1208" spans="2:16" ht="12" customHeight="1" x14ac:dyDescent="0.2">
      <c r="B1208" s="53" t="s">
        <v>104</v>
      </c>
      <c r="C1208" s="53" t="s">
        <v>3</v>
      </c>
      <c r="D1208" s="53">
        <v>2009</v>
      </c>
      <c r="E1208" s="53" t="s">
        <v>782</v>
      </c>
      <c r="F1208" s="53">
        <v>2</v>
      </c>
      <c r="G1208" s="55" t="s">
        <v>606</v>
      </c>
      <c r="H1208" s="53" t="s">
        <v>124</v>
      </c>
      <c r="I1208" s="56" t="s">
        <v>5</v>
      </c>
      <c r="J1208" s="53" t="s">
        <v>93</v>
      </c>
      <c r="L1208" s="57" t="s">
        <v>97</v>
      </c>
      <c r="M1208" s="57" t="s">
        <v>39</v>
      </c>
      <c r="N1208" s="58" t="s">
        <v>1388</v>
      </c>
      <c r="O1208" s="57" t="s">
        <v>93</v>
      </c>
      <c r="P1208" s="70"/>
    </row>
    <row r="1209" spans="2:16" ht="12" customHeight="1" x14ac:dyDescent="0.2">
      <c r="B1209" s="53" t="s">
        <v>104</v>
      </c>
      <c r="C1209" s="53" t="s">
        <v>3</v>
      </c>
      <c r="D1209" s="53">
        <v>2009</v>
      </c>
      <c r="E1209" s="53" t="s">
        <v>782</v>
      </c>
      <c r="F1209" s="53">
        <v>3</v>
      </c>
      <c r="G1209" s="55" t="s">
        <v>656</v>
      </c>
      <c r="H1209" s="53" t="s">
        <v>124</v>
      </c>
      <c r="I1209" s="56" t="s">
        <v>5</v>
      </c>
      <c r="J1209" s="53" t="s">
        <v>94</v>
      </c>
      <c r="L1209" s="57" t="s">
        <v>97</v>
      </c>
      <c r="M1209" s="57" t="s">
        <v>39</v>
      </c>
      <c r="N1209" s="58" t="s">
        <v>1389</v>
      </c>
      <c r="O1209" s="57" t="s">
        <v>94</v>
      </c>
      <c r="P1209" s="70"/>
    </row>
    <row r="1210" spans="2:16" ht="12" customHeight="1" x14ac:dyDescent="0.2">
      <c r="B1210" s="53" t="s">
        <v>104</v>
      </c>
      <c r="C1210" s="53" t="s">
        <v>3</v>
      </c>
      <c r="D1210" s="53">
        <v>2009</v>
      </c>
      <c r="E1210" s="53" t="s">
        <v>782</v>
      </c>
      <c r="F1210" s="53">
        <v>4</v>
      </c>
      <c r="G1210" s="55" t="s">
        <v>650</v>
      </c>
      <c r="H1210" s="53" t="s">
        <v>124</v>
      </c>
      <c r="I1210" s="56" t="s">
        <v>5</v>
      </c>
      <c r="J1210" s="53" t="s">
        <v>94</v>
      </c>
      <c r="L1210" s="57" t="s">
        <v>97</v>
      </c>
      <c r="M1210" s="57" t="s">
        <v>39</v>
      </c>
      <c r="N1210" s="58" t="s">
        <v>1390</v>
      </c>
      <c r="O1210" s="57" t="s">
        <v>94</v>
      </c>
      <c r="P1210" s="70"/>
    </row>
    <row r="1211" spans="2:16" ht="12" customHeight="1" x14ac:dyDescent="0.2">
      <c r="B1211" s="53" t="s">
        <v>104</v>
      </c>
      <c r="C1211" s="53" t="s">
        <v>3</v>
      </c>
      <c r="D1211" s="53">
        <v>2009</v>
      </c>
      <c r="E1211" s="53" t="s">
        <v>782</v>
      </c>
      <c r="F1211" s="53">
        <v>5</v>
      </c>
      <c r="G1211" s="55" t="s">
        <v>605</v>
      </c>
      <c r="H1211" s="53" t="s">
        <v>124</v>
      </c>
      <c r="I1211" s="56" t="s">
        <v>5</v>
      </c>
      <c r="J1211" s="53" t="s">
        <v>94</v>
      </c>
      <c r="L1211" s="57" t="s">
        <v>97</v>
      </c>
      <c r="M1211" s="57" t="s">
        <v>39</v>
      </c>
      <c r="N1211" s="58" t="s">
        <v>1391</v>
      </c>
      <c r="O1211" s="57" t="s">
        <v>94</v>
      </c>
      <c r="P1211" s="70"/>
    </row>
    <row r="1212" spans="2:16" ht="12" customHeight="1" x14ac:dyDescent="0.2">
      <c r="B1212" s="53" t="s">
        <v>104</v>
      </c>
      <c r="C1212" s="53" t="s">
        <v>3</v>
      </c>
      <c r="D1212" s="53">
        <v>2009</v>
      </c>
      <c r="E1212" s="53" t="s">
        <v>782</v>
      </c>
      <c r="F1212" s="53">
        <v>6</v>
      </c>
      <c r="G1212" s="55" t="s">
        <v>593</v>
      </c>
      <c r="H1212" s="53" t="s">
        <v>213</v>
      </c>
      <c r="I1212" s="56" t="s">
        <v>5</v>
      </c>
      <c r="J1212" s="53" t="s">
        <v>94</v>
      </c>
      <c r="L1212" s="57" t="s">
        <v>97</v>
      </c>
      <c r="M1212" s="57" t="s">
        <v>39</v>
      </c>
      <c r="N1212" s="58" t="s">
        <v>1392</v>
      </c>
      <c r="O1212" s="57" t="s">
        <v>94</v>
      </c>
      <c r="P1212" s="70"/>
    </row>
    <row r="1213" spans="2:16" ht="12" customHeight="1" x14ac:dyDescent="0.2">
      <c r="B1213" s="53" t="s">
        <v>104</v>
      </c>
      <c r="C1213" s="53" t="s">
        <v>3</v>
      </c>
      <c r="D1213" s="53">
        <v>2009</v>
      </c>
      <c r="E1213" s="53" t="s">
        <v>782</v>
      </c>
      <c r="F1213" s="53">
        <v>7</v>
      </c>
      <c r="G1213" s="55" t="s">
        <v>582</v>
      </c>
      <c r="H1213" s="53" t="s">
        <v>124</v>
      </c>
      <c r="I1213" s="56" t="s">
        <v>5</v>
      </c>
      <c r="J1213" s="53" t="s">
        <v>93</v>
      </c>
      <c r="L1213" s="57" t="s">
        <v>97</v>
      </c>
      <c r="M1213" s="57" t="s">
        <v>39</v>
      </c>
      <c r="N1213" s="58" t="s">
        <v>1483</v>
      </c>
      <c r="O1213" s="57" t="s">
        <v>94</v>
      </c>
      <c r="P1213" s="70"/>
    </row>
    <row r="1214" spans="2:16" ht="12" customHeight="1" x14ac:dyDescent="0.2">
      <c r="B1214" s="53" t="s">
        <v>104</v>
      </c>
      <c r="C1214" s="53" t="s">
        <v>3</v>
      </c>
      <c r="D1214" s="53">
        <v>2009</v>
      </c>
      <c r="E1214" s="53" t="s">
        <v>782</v>
      </c>
      <c r="F1214" s="53">
        <v>8</v>
      </c>
      <c r="G1214" s="55" t="s">
        <v>733</v>
      </c>
      <c r="H1214" s="53" t="s">
        <v>124</v>
      </c>
      <c r="I1214" s="56" t="s">
        <v>5</v>
      </c>
      <c r="J1214" s="53" t="s">
        <v>93</v>
      </c>
      <c r="L1214" s="57" t="s">
        <v>97</v>
      </c>
      <c r="M1214" s="57" t="s">
        <v>39</v>
      </c>
      <c r="N1214" s="58" t="s">
        <v>1393</v>
      </c>
      <c r="O1214" s="57" t="s">
        <v>94</v>
      </c>
      <c r="P1214" s="70"/>
    </row>
    <row r="1215" spans="2:16" ht="12" customHeight="1" x14ac:dyDescent="0.2">
      <c r="B1215" s="53" t="s">
        <v>104</v>
      </c>
      <c r="C1215" s="53" t="s">
        <v>3</v>
      </c>
      <c r="D1215" s="53">
        <v>2009</v>
      </c>
      <c r="E1215" s="53" t="s">
        <v>782</v>
      </c>
      <c r="F1215" s="53">
        <v>9</v>
      </c>
      <c r="G1215" s="55" t="s">
        <v>630</v>
      </c>
      <c r="H1215" s="53" t="s">
        <v>169</v>
      </c>
      <c r="I1215" s="56" t="s">
        <v>5</v>
      </c>
      <c r="J1215" s="53" t="s">
        <v>94</v>
      </c>
      <c r="L1215" s="57" t="s">
        <v>97</v>
      </c>
      <c r="M1215" s="57" t="s">
        <v>39</v>
      </c>
      <c r="N1215" s="58" t="s">
        <v>1484</v>
      </c>
      <c r="O1215" s="57" t="s">
        <v>94</v>
      </c>
      <c r="P1215" s="70"/>
    </row>
    <row r="1216" spans="2:16" ht="12" customHeight="1" x14ac:dyDescent="0.2">
      <c r="B1216" s="53" t="s">
        <v>104</v>
      </c>
      <c r="C1216" s="53" t="s">
        <v>3</v>
      </c>
      <c r="D1216" s="53">
        <v>2009</v>
      </c>
      <c r="E1216" s="53" t="s">
        <v>782</v>
      </c>
      <c r="F1216" s="53">
        <v>10</v>
      </c>
      <c r="G1216" s="55" t="s">
        <v>591</v>
      </c>
      <c r="H1216" s="53" t="s">
        <v>124</v>
      </c>
      <c r="I1216" s="56" t="s">
        <v>5</v>
      </c>
      <c r="J1216" s="53" t="s">
        <v>94</v>
      </c>
      <c r="L1216" s="57" t="s">
        <v>97</v>
      </c>
      <c r="M1216" s="57" t="s">
        <v>39</v>
      </c>
      <c r="N1216" s="58" t="s">
        <v>1485</v>
      </c>
      <c r="O1216" s="57" t="s">
        <v>93</v>
      </c>
      <c r="P1216" s="70"/>
    </row>
    <row r="1217" spans="2:16" ht="12" customHeight="1" x14ac:dyDescent="0.2">
      <c r="B1217" s="53" t="s">
        <v>104</v>
      </c>
      <c r="C1217" s="53" t="s">
        <v>3</v>
      </c>
      <c r="D1217" s="53">
        <v>2009</v>
      </c>
      <c r="E1217" s="53" t="s">
        <v>782</v>
      </c>
      <c r="F1217" s="53">
        <v>11</v>
      </c>
      <c r="G1217" s="55" t="s">
        <v>624</v>
      </c>
      <c r="H1217" s="53" t="s">
        <v>135</v>
      </c>
      <c r="I1217" s="56" t="s">
        <v>5</v>
      </c>
      <c r="J1217" s="53" t="s">
        <v>94</v>
      </c>
      <c r="L1217" s="57" t="s">
        <v>97</v>
      </c>
      <c r="M1217" s="57" t="s">
        <v>39</v>
      </c>
      <c r="N1217" s="58" t="s">
        <v>1486</v>
      </c>
      <c r="O1217" s="57" t="s">
        <v>93</v>
      </c>
      <c r="P1217" s="70"/>
    </row>
    <row r="1218" spans="2:16" ht="12" customHeight="1" x14ac:dyDescent="0.2">
      <c r="B1218" s="53" t="s">
        <v>104</v>
      </c>
      <c r="C1218" s="53" t="s">
        <v>3</v>
      </c>
      <c r="D1218" s="53">
        <v>2009</v>
      </c>
      <c r="E1218" s="53" t="s">
        <v>782</v>
      </c>
      <c r="F1218" s="53">
        <v>12</v>
      </c>
      <c r="G1218" s="55" t="s">
        <v>683</v>
      </c>
      <c r="H1218" s="53" t="s">
        <v>169</v>
      </c>
      <c r="I1218" s="56" t="s">
        <v>5</v>
      </c>
      <c r="J1218" s="53" t="s">
        <v>94</v>
      </c>
      <c r="L1218" s="57" t="s">
        <v>97</v>
      </c>
      <c r="M1218" s="57" t="s">
        <v>39</v>
      </c>
      <c r="N1218" s="58" t="s">
        <v>1487</v>
      </c>
      <c r="O1218" s="57" t="s">
        <v>94</v>
      </c>
      <c r="P1218" s="70"/>
    </row>
    <row r="1219" spans="2:16" ht="12" customHeight="1" x14ac:dyDescent="0.2">
      <c r="B1219" s="53" t="s">
        <v>104</v>
      </c>
      <c r="C1219" s="53" t="s">
        <v>3</v>
      </c>
      <c r="D1219" s="53">
        <v>2009</v>
      </c>
      <c r="E1219" s="53" t="s">
        <v>782</v>
      </c>
      <c r="F1219" s="53">
        <v>13</v>
      </c>
      <c r="G1219" s="55" t="s">
        <v>735</v>
      </c>
      <c r="H1219" s="53" t="s">
        <v>213</v>
      </c>
      <c r="I1219" s="56" t="s">
        <v>5</v>
      </c>
      <c r="J1219" s="53" t="s">
        <v>94</v>
      </c>
      <c r="L1219" s="57" t="s">
        <v>97</v>
      </c>
      <c r="M1219" s="57" t="s">
        <v>39</v>
      </c>
      <c r="N1219" s="58" t="s">
        <v>1488</v>
      </c>
      <c r="O1219" s="57" t="s">
        <v>94</v>
      </c>
      <c r="P1219" s="70"/>
    </row>
    <row r="1220" spans="2:16" ht="12" customHeight="1" x14ac:dyDescent="0.2">
      <c r="B1220" s="53" t="s">
        <v>104</v>
      </c>
      <c r="C1220" s="53" t="s">
        <v>3</v>
      </c>
      <c r="D1220" s="53">
        <v>2009</v>
      </c>
      <c r="E1220" s="53" t="s">
        <v>782</v>
      </c>
      <c r="F1220" s="53">
        <v>14</v>
      </c>
      <c r="G1220" s="55" t="s">
        <v>726</v>
      </c>
      <c r="H1220" s="53" t="s">
        <v>135</v>
      </c>
      <c r="I1220" s="56" t="s">
        <v>5</v>
      </c>
      <c r="J1220" s="53" t="s">
        <v>94</v>
      </c>
      <c r="L1220" s="57" t="s">
        <v>97</v>
      </c>
      <c r="M1220" s="57" t="s">
        <v>39</v>
      </c>
      <c r="N1220" s="58" t="s">
        <v>1394</v>
      </c>
      <c r="O1220" s="57" t="s">
        <v>94</v>
      </c>
      <c r="P1220" s="70"/>
    </row>
    <row r="1221" spans="2:16" ht="12" customHeight="1" x14ac:dyDescent="0.2">
      <c r="B1221" s="53" t="s">
        <v>104</v>
      </c>
      <c r="C1221" s="53" t="s">
        <v>3</v>
      </c>
      <c r="D1221" s="53">
        <v>2009</v>
      </c>
      <c r="E1221" s="53" t="s">
        <v>782</v>
      </c>
      <c r="F1221" s="53">
        <v>15</v>
      </c>
      <c r="G1221" s="55" t="s">
        <v>645</v>
      </c>
      <c r="H1221" s="53" t="s">
        <v>213</v>
      </c>
      <c r="I1221" s="56" t="s">
        <v>5</v>
      </c>
      <c r="J1221" s="53" t="s">
        <v>94</v>
      </c>
      <c r="L1221" s="57" t="s">
        <v>97</v>
      </c>
      <c r="M1221" s="57" t="s">
        <v>39</v>
      </c>
      <c r="N1221" s="58" t="s">
        <v>1489</v>
      </c>
      <c r="O1221" s="57" t="s">
        <v>94</v>
      </c>
      <c r="P1221" s="70"/>
    </row>
    <row r="1222" spans="2:16" ht="12" customHeight="1" x14ac:dyDescent="0.2">
      <c r="B1222" s="53" t="s">
        <v>104</v>
      </c>
      <c r="C1222" s="53" t="s">
        <v>3</v>
      </c>
      <c r="D1222" s="53">
        <v>2009</v>
      </c>
      <c r="E1222" s="53" t="s">
        <v>782</v>
      </c>
      <c r="F1222" s="53">
        <v>16</v>
      </c>
      <c r="G1222" s="55" t="s">
        <v>655</v>
      </c>
      <c r="H1222" s="53" t="s">
        <v>354</v>
      </c>
      <c r="I1222" s="56" t="s">
        <v>5</v>
      </c>
      <c r="J1222" s="53" t="s">
        <v>93</v>
      </c>
      <c r="L1222" s="57" t="s">
        <v>97</v>
      </c>
      <c r="M1222" s="57" t="s">
        <v>39</v>
      </c>
      <c r="N1222" s="58" t="s">
        <v>1395</v>
      </c>
      <c r="O1222" s="57" t="s">
        <v>94</v>
      </c>
      <c r="P1222" s="70"/>
    </row>
    <row r="1223" spans="2:16" ht="12" customHeight="1" x14ac:dyDescent="0.2">
      <c r="B1223" s="53" t="s">
        <v>104</v>
      </c>
      <c r="C1223" s="53" t="s">
        <v>3</v>
      </c>
      <c r="D1223" s="53">
        <v>2009</v>
      </c>
      <c r="E1223" s="53" t="s">
        <v>782</v>
      </c>
      <c r="F1223" s="53">
        <v>17</v>
      </c>
      <c r="G1223" s="55" t="s">
        <v>716</v>
      </c>
      <c r="H1223" s="53" t="s">
        <v>213</v>
      </c>
      <c r="I1223" s="56" t="s">
        <v>5</v>
      </c>
      <c r="J1223" s="53" t="s">
        <v>94</v>
      </c>
      <c r="L1223" s="57" t="s">
        <v>97</v>
      </c>
      <c r="M1223" s="57" t="s">
        <v>39</v>
      </c>
      <c r="N1223" s="58" t="s">
        <v>1490</v>
      </c>
      <c r="O1223" s="57" t="s">
        <v>94</v>
      </c>
      <c r="P1223" s="70"/>
    </row>
    <row r="1224" spans="2:16" ht="12" customHeight="1" x14ac:dyDescent="0.2">
      <c r="B1224" s="53" t="s">
        <v>104</v>
      </c>
      <c r="C1224" s="53" t="s">
        <v>3</v>
      </c>
      <c r="D1224" s="53">
        <v>2009</v>
      </c>
      <c r="E1224" s="53" t="s">
        <v>782</v>
      </c>
      <c r="F1224" s="53">
        <v>18</v>
      </c>
      <c r="G1224" s="55" t="s">
        <v>571</v>
      </c>
      <c r="H1224" s="53" t="s">
        <v>124</v>
      </c>
      <c r="I1224" s="56" t="s">
        <v>5</v>
      </c>
      <c r="J1224" s="53" t="s">
        <v>94</v>
      </c>
      <c r="L1224" s="57" t="s">
        <v>97</v>
      </c>
      <c r="M1224" s="57" t="s">
        <v>39</v>
      </c>
      <c r="N1224" s="58" t="s">
        <v>1396</v>
      </c>
      <c r="O1224" s="57" t="s">
        <v>94</v>
      </c>
      <c r="P1224" s="70"/>
    </row>
    <row r="1225" spans="2:16" ht="12" customHeight="1" x14ac:dyDescent="0.2">
      <c r="B1225" s="53" t="s">
        <v>104</v>
      </c>
      <c r="C1225" s="53" t="s">
        <v>3</v>
      </c>
      <c r="D1225" s="53">
        <v>2009</v>
      </c>
      <c r="E1225" s="53" t="s">
        <v>782</v>
      </c>
      <c r="F1225" s="53">
        <v>19</v>
      </c>
      <c r="G1225" s="55" t="s">
        <v>581</v>
      </c>
      <c r="H1225" s="53" t="s">
        <v>169</v>
      </c>
      <c r="I1225" s="56" t="s">
        <v>5</v>
      </c>
      <c r="J1225" s="53" t="s">
        <v>94</v>
      </c>
      <c r="L1225" s="57" t="s">
        <v>97</v>
      </c>
      <c r="M1225" s="57" t="s">
        <v>39</v>
      </c>
      <c r="N1225" s="58" t="s">
        <v>1397</v>
      </c>
      <c r="O1225" s="57" t="s">
        <v>94</v>
      </c>
      <c r="P1225" s="70"/>
    </row>
    <row r="1226" spans="2:16" ht="12" customHeight="1" x14ac:dyDescent="0.2">
      <c r="B1226" s="53" t="s">
        <v>104</v>
      </c>
      <c r="C1226" s="53" t="s">
        <v>3</v>
      </c>
      <c r="D1226" s="53">
        <v>2009</v>
      </c>
      <c r="E1226" s="53" t="s">
        <v>782</v>
      </c>
      <c r="F1226" s="53">
        <v>20</v>
      </c>
      <c r="G1226" s="55" t="s">
        <v>738</v>
      </c>
      <c r="H1226" s="53" t="s">
        <v>145</v>
      </c>
      <c r="I1226" s="56" t="s">
        <v>5</v>
      </c>
      <c r="J1226" s="53" t="s">
        <v>94</v>
      </c>
      <c r="L1226" s="57" t="s">
        <v>97</v>
      </c>
      <c r="M1226" s="57" t="s">
        <v>39</v>
      </c>
      <c r="N1226" s="58" t="s">
        <v>1398</v>
      </c>
      <c r="O1226" s="57" t="s">
        <v>93</v>
      </c>
      <c r="P1226" s="70"/>
    </row>
    <row r="1227" spans="2:16" ht="12" customHeight="1" x14ac:dyDescent="0.2">
      <c r="B1227" s="53" t="s">
        <v>104</v>
      </c>
      <c r="C1227" s="53" t="s">
        <v>3</v>
      </c>
      <c r="D1227" s="53">
        <v>2009</v>
      </c>
      <c r="E1227" s="53" t="s">
        <v>782</v>
      </c>
      <c r="F1227" s="53">
        <v>21</v>
      </c>
      <c r="G1227" s="55" t="s">
        <v>644</v>
      </c>
      <c r="H1227" s="53" t="s">
        <v>154</v>
      </c>
      <c r="I1227" s="56" t="s">
        <v>5</v>
      </c>
      <c r="J1227" s="53" t="s">
        <v>93</v>
      </c>
      <c r="L1227" s="57" t="s">
        <v>97</v>
      </c>
      <c r="M1227" s="57" t="s">
        <v>39</v>
      </c>
      <c r="N1227" s="58" t="s">
        <v>1399</v>
      </c>
      <c r="O1227" s="57" t="s">
        <v>94</v>
      </c>
      <c r="P1227" s="70"/>
    </row>
    <row r="1228" spans="2:16" ht="12" customHeight="1" x14ac:dyDescent="0.2">
      <c r="B1228" s="53" t="s">
        <v>104</v>
      </c>
      <c r="C1228" s="53" t="s">
        <v>3</v>
      </c>
      <c r="D1228" s="53">
        <v>2009</v>
      </c>
      <c r="E1228" s="53" t="s">
        <v>782</v>
      </c>
      <c r="F1228" s="53">
        <v>22</v>
      </c>
      <c r="G1228" s="55" t="s">
        <v>597</v>
      </c>
      <c r="H1228" s="53" t="s">
        <v>181</v>
      </c>
      <c r="I1228" s="56" t="s">
        <v>5</v>
      </c>
      <c r="J1228" s="53" t="s">
        <v>94</v>
      </c>
      <c r="L1228" s="57" t="s">
        <v>97</v>
      </c>
      <c r="M1228" s="57" t="s">
        <v>39</v>
      </c>
      <c r="N1228" s="58" t="s">
        <v>1491</v>
      </c>
      <c r="O1228" s="57" t="s">
        <v>94</v>
      </c>
      <c r="P1228" s="70"/>
    </row>
    <row r="1229" spans="2:16" ht="12" customHeight="1" x14ac:dyDescent="0.2">
      <c r="B1229" s="53" t="s">
        <v>104</v>
      </c>
      <c r="C1229" s="53" t="s">
        <v>3</v>
      </c>
      <c r="D1229" s="53">
        <v>2009</v>
      </c>
      <c r="E1229" s="53" t="s">
        <v>782</v>
      </c>
      <c r="F1229" s="53">
        <v>23</v>
      </c>
      <c r="G1229" s="55" t="s">
        <v>613</v>
      </c>
      <c r="H1229" s="53" t="s">
        <v>181</v>
      </c>
      <c r="I1229" s="56" t="s">
        <v>5</v>
      </c>
      <c r="J1229" s="53" t="s">
        <v>94</v>
      </c>
      <c r="L1229" s="57" t="s">
        <v>97</v>
      </c>
      <c r="M1229" s="57" t="s">
        <v>39</v>
      </c>
      <c r="N1229" s="58" t="s">
        <v>1400</v>
      </c>
      <c r="O1229" s="57" t="s">
        <v>94</v>
      </c>
      <c r="P1229" s="70"/>
    </row>
    <row r="1230" spans="2:16" ht="12" customHeight="1" x14ac:dyDescent="0.2">
      <c r="B1230" s="53" t="s">
        <v>104</v>
      </c>
      <c r="C1230" s="53" t="s">
        <v>3</v>
      </c>
      <c r="D1230" s="53">
        <v>2009</v>
      </c>
      <c r="E1230" s="53" t="s">
        <v>782</v>
      </c>
      <c r="F1230" s="53">
        <v>24</v>
      </c>
      <c r="G1230" s="55" t="s">
        <v>688</v>
      </c>
      <c r="H1230" s="53" t="s">
        <v>311</v>
      </c>
      <c r="I1230" s="56" t="s">
        <v>5</v>
      </c>
      <c r="J1230" s="53" t="s">
        <v>94</v>
      </c>
      <c r="L1230" s="57" t="s">
        <v>97</v>
      </c>
      <c r="M1230" s="57" t="s">
        <v>39</v>
      </c>
      <c r="N1230" s="58" t="s">
        <v>1492</v>
      </c>
      <c r="O1230" s="57" t="s">
        <v>94</v>
      </c>
      <c r="P1230" s="70"/>
    </row>
    <row r="1231" spans="2:16" ht="12" customHeight="1" x14ac:dyDescent="0.2">
      <c r="B1231" s="53" t="s">
        <v>104</v>
      </c>
      <c r="C1231" s="53" t="s">
        <v>3</v>
      </c>
      <c r="D1231" s="53">
        <v>2009</v>
      </c>
      <c r="E1231" s="53" t="s">
        <v>782</v>
      </c>
      <c r="F1231" s="53">
        <v>25</v>
      </c>
      <c r="G1231" s="55" t="s">
        <v>729</v>
      </c>
      <c r="H1231" s="53" t="s">
        <v>1174</v>
      </c>
      <c r="I1231" s="56" t="s">
        <v>5</v>
      </c>
      <c r="J1231" s="53" t="s">
        <v>93</v>
      </c>
      <c r="L1231" s="57" t="s">
        <v>97</v>
      </c>
      <c r="M1231" s="57" t="s">
        <v>39</v>
      </c>
      <c r="N1231" s="58" t="s">
        <v>1493</v>
      </c>
      <c r="O1231" s="57" t="s">
        <v>94</v>
      </c>
      <c r="P1231" s="70"/>
    </row>
    <row r="1232" spans="2:16" ht="12" customHeight="1" x14ac:dyDescent="0.2">
      <c r="B1232" s="53" t="s">
        <v>104</v>
      </c>
      <c r="C1232" s="53" t="s">
        <v>3</v>
      </c>
      <c r="D1232" s="53">
        <v>2009</v>
      </c>
      <c r="E1232" s="53" t="s">
        <v>782</v>
      </c>
      <c r="F1232" s="53">
        <v>26</v>
      </c>
      <c r="G1232" s="55" t="s">
        <v>647</v>
      </c>
      <c r="H1232" s="53" t="s">
        <v>449</v>
      </c>
      <c r="I1232" s="56" t="s">
        <v>5</v>
      </c>
      <c r="J1232" s="53" t="s">
        <v>94</v>
      </c>
      <c r="L1232" s="57" t="s">
        <v>97</v>
      </c>
      <c r="M1232" s="57" t="s">
        <v>39</v>
      </c>
      <c r="N1232" s="58" t="s">
        <v>1494</v>
      </c>
      <c r="O1232" s="57" t="s">
        <v>94</v>
      </c>
      <c r="P1232" s="70"/>
    </row>
    <row r="1233" spans="2:16" ht="12" customHeight="1" x14ac:dyDescent="0.2">
      <c r="B1233" s="53" t="s">
        <v>104</v>
      </c>
      <c r="C1233" s="53" t="s">
        <v>3</v>
      </c>
      <c r="D1233" s="53">
        <v>2009</v>
      </c>
      <c r="E1233" s="53" t="s">
        <v>782</v>
      </c>
      <c r="F1233" s="53">
        <v>27</v>
      </c>
      <c r="G1233" s="55" t="s">
        <v>646</v>
      </c>
      <c r="H1233" s="53" t="s">
        <v>154</v>
      </c>
      <c r="I1233" s="56" t="s">
        <v>5</v>
      </c>
      <c r="J1233" s="53" t="s">
        <v>94</v>
      </c>
      <c r="L1233" s="57" t="s">
        <v>97</v>
      </c>
      <c r="M1233" s="57" t="s">
        <v>39</v>
      </c>
      <c r="N1233" s="58" t="s">
        <v>1495</v>
      </c>
      <c r="O1233" s="57" t="s">
        <v>94</v>
      </c>
      <c r="P1233" s="70"/>
    </row>
    <row r="1234" spans="2:16" ht="12" customHeight="1" x14ac:dyDescent="0.2">
      <c r="B1234" s="53" t="s">
        <v>104</v>
      </c>
      <c r="C1234" s="53" t="s">
        <v>3</v>
      </c>
      <c r="D1234" s="53">
        <v>2009</v>
      </c>
      <c r="E1234" s="53" t="s">
        <v>782</v>
      </c>
      <c r="F1234" s="53">
        <v>28</v>
      </c>
      <c r="G1234" s="55" t="s">
        <v>652</v>
      </c>
      <c r="H1234" s="53" t="s">
        <v>135</v>
      </c>
      <c r="I1234" s="56" t="s">
        <v>5</v>
      </c>
      <c r="J1234" s="53" t="s">
        <v>94</v>
      </c>
      <c r="L1234" s="57" t="s">
        <v>97</v>
      </c>
      <c r="M1234" s="57" t="s">
        <v>39</v>
      </c>
      <c r="N1234" s="58" t="s">
        <v>1496</v>
      </c>
      <c r="O1234" s="57" t="s">
        <v>94</v>
      </c>
      <c r="P1234" s="70"/>
    </row>
    <row r="1235" spans="2:16" ht="12" customHeight="1" x14ac:dyDescent="0.2">
      <c r="B1235" s="53" t="s">
        <v>104</v>
      </c>
      <c r="C1235" s="53" t="s">
        <v>3</v>
      </c>
      <c r="D1235" s="53">
        <v>2009</v>
      </c>
      <c r="E1235" s="53" t="s">
        <v>782</v>
      </c>
      <c r="F1235" s="53">
        <v>29</v>
      </c>
      <c r="G1235" s="55" t="s">
        <v>748</v>
      </c>
      <c r="H1235" s="53" t="s">
        <v>124</v>
      </c>
      <c r="I1235" s="56" t="s">
        <v>5</v>
      </c>
      <c r="J1235" s="53" t="s">
        <v>94</v>
      </c>
      <c r="L1235" s="57" t="s">
        <v>97</v>
      </c>
      <c r="M1235" s="57" t="s">
        <v>39</v>
      </c>
      <c r="N1235" s="58" t="s">
        <v>1401</v>
      </c>
      <c r="O1235" s="57" t="s">
        <v>94</v>
      </c>
      <c r="P1235" s="70"/>
    </row>
    <row r="1236" spans="2:16" ht="12" customHeight="1" x14ac:dyDescent="0.2">
      <c r="B1236" s="53" t="s">
        <v>104</v>
      </c>
      <c r="C1236" s="53" t="s">
        <v>3</v>
      </c>
      <c r="D1236" s="53">
        <v>2009</v>
      </c>
      <c r="E1236" s="53" t="s">
        <v>782</v>
      </c>
      <c r="F1236" s="53">
        <v>30</v>
      </c>
      <c r="G1236" s="55" t="s">
        <v>600</v>
      </c>
      <c r="H1236" s="53" t="s">
        <v>175</v>
      </c>
      <c r="I1236" s="56" t="s">
        <v>5</v>
      </c>
      <c r="J1236" s="53" t="s">
        <v>94</v>
      </c>
      <c r="L1236" s="57" t="s">
        <v>97</v>
      </c>
      <c r="M1236" s="57" t="s">
        <v>39</v>
      </c>
      <c r="N1236" s="58" t="s">
        <v>1497</v>
      </c>
      <c r="O1236" s="57" t="s">
        <v>94</v>
      </c>
      <c r="P1236" s="70"/>
    </row>
    <row r="1237" spans="2:16" ht="12" customHeight="1" x14ac:dyDescent="0.2">
      <c r="B1237" s="53" t="s">
        <v>104</v>
      </c>
      <c r="C1237" s="53" t="s">
        <v>3</v>
      </c>
      <c r="D1237" s="53">
        <v>2009</v>
      </c>
      <c r="E1237" s="53" t="s">
        <v>782</v>
      </c>
      <c r="F1237" s="53">
        <v>31</v>
      </c>
      <c r="G1237" s="55" t="s">
        <v>149</v>
      </c>
      <c r="H1237" s="53" t="s">
        <v>175</v>
      </c>
      <c r="I1237" s="56" t="s">
        <v>5</v>
      </c>
      <c r="J1237" s="53" t="s">
        <v>94</v>
      </c>
      <c r="L1237" s="57" t="s">
        <v>97</v>
      </c>
      <c r="M1237" s="57" t="s">
        <v>39</v>
      </c>
      <c r="N1237" s="58" t="s">
        <v>1402</v>
      </c>
      <c r="O1237" s="57" t="s">
        <v>94</v>
      </c>
      <c r="P1237" s="70"/>
    </row>
    <row r="1238" spans="2:16" ht="12" customHeight="1" x14ac:dyDescent="0.2">
      <c r="B1238" s="53" t="s">
        <v>104</v>
      </c>
      <c r="C1238" s="53" t="s">
        <v>3</v>
      </c>
      <c r="D1238" s="53">
        <v>2009</v>
      </c>
      <c r="E1238" s="53" t="s">
        <v>782</v>
      </c>
      <c r="F1238" s="53">
        <v>32</v>
      </c>
      <c r="G1238" s="55" t="s">
        <v>753</v>
      </c>
      <c r="H1238" s="53" t="s">
        <v>213</v>
      </c>
      <c r="I1238" s="56" t="s">
        <v>5</v>
      </c>
      <c r="J1238" s="53" t="s">
        <v>94</v>
      </c>
      <c r="L1238" s="57" t="s">
        <v>97</v>
      </c>
      <c r="M1238" s="57" t="s">
        <v>39</v>
      </c>
      <c r="N1238" s="58" t="s">
        <v>1403</v>
      </c>
      <c r="O1238" s="57" t="s">
        <v>94</v>
      </c>
      <c r="P1238" s="70"/>
    </row>
    <row r="1239" spans="2:16" ht="12" customHeight="1" x14ac:dyDescent="0.2">
      <c r="B1239" s="53" t="s">
        <v>104</v>
      </c>
      <c r="C1239" s="53" t="s">
        <v>3</v>
      </c>
      <c r="D1239" s="53">
        <v>2009</v>
      </c>
      <c r="E1239" s="53" t="s">
        <v>782</v>
      </c>
      <c r="F1239" s="53">
        <v>33</v>
      </c>
      <c r="G1239" s="55" t="s">
        <v>698</v>
      </c>
      <c r="H1239" s="53" t="s">
        <v>1183</v>
      </c>
      <c r="I1239" s="56" t="s">
        <v>5</v>
      </c>
      <c r="J1239" s="53" t="s">
        <v>93</v>
      </c>
      <c r="L1239" s="57" t="s">
        <v>97</v>
      </c>
      <c r="M1239" s="57" t="s">
        <v>39</v>
      </c>
      <c r="N1239" s="58" t="s">
        <v>1404</v>
      </c>
      <c r="O1239" s="57" t="s">
        <v>93</v>
      </c>
      <c r="P1239" s="70"/>
    </row>
    <row r="1240" spans="2:16" ht="12" customHeight="1" x14ac:dyDescent="0.2">
      <c r="B1240" s="53" t="s">
        <v>104</v>
      </c>
      <c r="C1240" s="53" t="s">
        <v>3</v>
      </c>
      <c r="D1240" s="53">
        <v>2009</v>
      </c>
      <c r="E1240" s="53" t="s">
        <v>782</v>
      </c>
      <c r="F1240" s="53">
        <v>34</v>
      </c>
      <c r="G1240" s="55" t="s">
        <v>569</v>
      </c>
      <c r="H1240" s="53" t="s">
        <v>1185</v>
      </c>
      <c r="I1240" s="56" t="s">
        <v>5</v>
      </c>
      <c r="J1240" s="53" t="s">
        <v>94</v>
      </c>
      <c r="L1240" s="57" t="s">
        <v>97</v>
      </c>
      <c r="M1240" s="57" t="s">
        <v>39</v>
      </c>
      <c r="N1240" s="58" t="s">
        <v>1405</v>
      </c>
      <c r="O1240" s="57" t="s">
        <v>94</v>
      </c>
      <c r="P1240" s="70"/>
    </row>
    <row r="1241" spans="2:16" ht="12" customHeight="1" x14ac:dyDescent="0.2">
      <c r="B1241" s="53" t="s">
        <v>104</v>
      </c>
      <c r="C1241" s="53" t="s">
        <v>3</v>
      </c>
      <c r="D1241" s="53">
        <v>2009</v>
      </c>
      <c r="E1241" s="53" t="s">
        <v>782</v>
      </c>
      <c r="F1241" s="53">
        <v>35</v>
      </c>
      <c r="G1241" s="55" t="s">
        <v>740</v>
      </c>
      <c r="H1241" s="53" t="s">
        <v>124</v>
      </c>
      <c r="I1241" s="56" t="s">
        <v>5</v>
      </c>
      <c r="J1241" s="53" t="s">
        <v>94</v>
      </c>
      <c r="L1241" s="57" t="s">
        <v>97</v>
      </c>
      <c r="M1241" s="57" t="s">
        <v>39</v>
      </c>
      <c r="N1241" s="58" t="s">
        <v>1406</v>
      </c>
      <c r="O1241" s="57" t="s">
        <v>94</v>
      </c>
      <c r="P1241" s="70"/>
    </row>
    <row r="1242" spans="2:16" ht="12" customHeight="1" x14ac:dyDescent="0.2">
      <c r="B1242" s="53" t="s">
        <v>104</v>
      </c>
      <c r="C1242" s="53" t="s">
        <v>3</v>
      </c>
      <c r="D1242" s="53">
        <v>2009</v>
      </c>
      <c r="E1242" s="53" t="s">
        <v>782</v>
      </c>
      <c r="F1242" s="53">
        <v>36</v>
      </c>
      <c r="G1242" s="55" t="s">
        <v>704</v>
      </c>
      <c r="H1242" s="53" t="s">
        <v>169</v>
      </c>
      <c r="I1242" s="56" t="s">
        <v>5</v>
      </c>
      <c r="J1242" s="53" t="s">
        <v>94</v>
      </c>
      <c r="L1242" s="57" t="s">
        <v>97</v>
      </c>
      <c r="M1242" s="57" t="s">
        <v>39</v>
      </c>
      <c r="N1242" s="58" t="s">
        <v>1498</v>
      </c>
      <c r="O1242" s="57" t="s">
        <v>94</v>
      </c>
      <c r="P1242" s="70"/>
    </row>
    <row r="1243" spans="2:16" ht="12" customHeight="1" x14ac:dyDescent="0.2">
      <c r="B1243" s="53" t="s">
        <v>104</v>
      </c>
      <c r="C1243" s="53" t="s">
        <v>3</v>
      </c>
      <c r="D1243" s="53">
        <v>2009</v>
      </c>
      <c r="E1243" s="53" t="s">
        <v>782</v>
      </c>
      <c r="F1243" s="53">
        <v>37</v>
      </c>
      <c r="G1243" s="55" t="s">
        <v>649</v>
      </c>
      <c r="H1243" s="53" t="s">
        <v>124</v>
      </c>
      <c r="I1243" s="56" t="s">
        <v>5</v>
      </c>
      <c r="J1243" s="53" t="s">
        <v>94</v>
      </c>
      <c r="L1243" s="57" t="s">
        <v>97</v>
      </c>
      <c r="M1243" s="57" t="s">
        <v>39</v>
      </c>
      <c r="N1243" s="58" t="s">
        <v>1499</v>
      </c>
      <c r="O1243" s="57" t="s">
        <v>94</v>
      </c>
      <c r="P1243" s="70"/>
    </row>
    <row r="1244" spans="2:16" ht="12" customHeight="1" x14ac:dyDescent="0.2">
      <c r="B1244" s="53" t="s">
        <v>104</v>
      </c>
      <c r="C1244" s="53" t="s">
        <v>3</v>
      </c>
      <c r="D1244" s="53">
        <v>2009</v>
      </c>
      <c r="E1244" s="53" t="s">
        <v>782</v>
      </c>
      <c r="F1244" s="53">
        <v>38</v>
      </c>
      <c r="G1244" s="55" t="s">
        <v>686</v>
      </c>
      <c r="H1244" s="53" t="s">
        <v>468</v>
      </c>
      <c r="I1244" s="56" t="s">
        <v>5</v>
      </c>
      <c r="J1244" s="53" t="s">
        <v>94</v>
      </c>
      <c r="L1244" s="57" t="s">
        <v>97</v>
      </c>
      <c r="M1244" s="57" t="s">
        <v>39</v>
      </c>
      <c r="N1244" s="58" t="s">
        <v>1407</v>
      </c>
      <c r="O1244" s="57" t="s">
        <v>94</v>
      </c>
      <c r="P1244" s="70"/>
    </row>
    <row r="1245" spans="2:16" ht="12" customHeight="1" x14ac:dyDescent="0.2">
      <c r="B1245" s="53" t="s">
        <v>104</v>
      </c>
      <c r="C1245" s="53" t="s">
        <v>3</v>
      </c>
      <c r="D1245" s="53">
        <v>2009</v>
      </c>
      <c r="E1245" s="53" t="s">
        <v>782</v>
      </c>
      <c r="F1245" s="53">
        <v>39</v>
      </c>
      <c r="G1245" s="55" t="s">
        <v>572</v>
      </c>
      <c r="H1245" s="53" t="s">
        <v>124</v>
      </c>
      <c r="I1245" s="56" t="s">
        <v>5</v>
      </c>
      <c r="J1245" s="53" t="s">
        <v>93</v>
      </c>
      <c r="L1245" s="57" t="s">
        <v>97</v>
      </c>
      <c r="M1245" s="57" t="s">
        <v>39</v>
      </c>
      <c r="N1245" s="58" t="s">
        <v>1501</v>
      </c>
      <c r="O1245" s="57" t="s">
        <v>94</v>
      </c>
      <c r="P1245" s="70"/>
    </row>
    <row r="1246" spans="2:16" ht="12" customHeight="1" x14ac:dyDescent="0.2">
      <c r="B1246" s="53" t="s">
        <v>104</v>
      </c>
      <c r="C1246" s="53" t="s">
        <v>3</v>
      </c>
      <c r="D1246" s="53">
        <v>2009</v>
      </c>
      <c r="E1246" s="53" t="s">
        <v>782</v>
      </c>
      <c r="F1246" s="53">
        <v>40</v>
      </c>
      <c r="G1246" s="55" t="s">
        <v>619</v>
      </c>
      <c r="H1246" s="53" t="s">
        <v>181</v>
      </c>
      <c r="I1246" s="56" t="s">
        <v>5</v>
      </c>
      <c r="J1246" s="53" t="s">
        <v>94</v>
      </c>
      <c r="L1246" s="57" t="s">
        <v>97</v>
      </c>
      <c r="M1246" s="57" t="s">
        <v>39</v>
      </c>
      <c r="N1246" s="58" t="s">
        <v>1502</v>
      </c>
      <c r="O1246" s="57" t="s">
        <v>94</v>
      </c>
      <c r="P1246" s="70"/>
    </row>
    <row r="1247" spans="2:16" ht="12" customHeight="1" x14ac:dyDescent="0.2">
      <c r="B1247" s="53" t="s">
        <v>104</v>
      </c>
      <c r="C1247" s="53" t="s">
        <v>3</v>
      </c>
      <c r="D1247" s="53">
        <v>2009</v>
      </c>
      <c r="E1247" s="53" t="s">
        <v>782</v>
      </c>
      <c r="F1247" s="53">
        <v>41</v>
      </c>
      <c r="G1247" s="55" t="s">
        <v>640</v>
      </c>
      <c r="H1247" s="53" t="s">
        <v>169</v>
      </c>
      <c r="I1247" s="56" t="s">
        <v>5</v>
      </c>
      <c r="J1247" s="53" t="s">
        <v>94</v>
      </c>
      <c r="L1247" s="57" t="s">
        <v>97</v>
      </c>
      <c r="M1247" s="57" t="s">
        <v>39</v>
      </c>
      <c r="N1247" s="58" t="s">
        <v>1503</v>
      </c>
      <c r="O1247" s="57" t="s">
        <v>94</v>
      </c>
      <c r="P1247" s="70"/>
    </row>
    <row r="1248" spans="2:16" ht="12" customHeight="1" x14ac:dyDescent="0.2">
      <c r="B1248" s="53" t="s">
        <v>104</v>
      </c>
      <c r="C1248" s="53" t="s">
        <v>3</v>
      </c>
      <c r="D1248" s="53">
        <v>2009</v>
      </c>
      <c r="E1248" s="53" t="s">
        <v>782</v>
      </c>
      <c r="F1248" s="53">
        <v>42</v>
      </c>
      <c r="G1248" s="55" t="s">
        <v>700</v>
      </c>
      <c r="H1248" s="53" t="s">
        <v>145</v>
      </c>
      <c r="I1248" s="56" t="s">
        <v>5</v>
      </c>
      <c r="J1248" s="53" t="s">
        <v>94</v>
      </c>
      <c r="L1248" s="57" t="s">
        <v>97</v>
      </c>
      <c r="M1248" s="57" t="s">
        <v>39</v>
      </c>
      <c r="N1248" s="58" t="s">
        <v>1504</v>
      </c>
      <c r="O1248" s="57" t="s">
        <v>94</v>
      </c>
      <c r="P1248" s="70"/>
    </row>
    <row r="1249" spans="2:16" ht="12" customHeight="1" x14ac:dyDescent="0.2">
      <c r="B1249" s="53" t="s">
        <v>104</v>
      </c>
      <c r="C1249" s="53" t="s">
        <v>3</v>
      </c>
      <c r="D1249" s="53">
        <v>2009</v>
      </c>
      <c r="E1249" s="53" t="s">
        <v>782</v>
      </c>
      <c r="F1249" s="53">
        <v>43</v>
      </c>
      <c r="G1249" s="55" t="s">
        <v>583</v>
      </c>
      <c r="H1249" s="53" t="s">
        <v>1183</v>
      </c>
      <c r="I1249" s="56" t="s">
        <v>5</v>
      </c>
      <c r="J1249" s="53" t="s">
        <v>94</v>
      </c>
      <c r="L1249" s="57" t="s">
        <v>97</v>
      </c>
      <c r="M1249" s="57" t="s">
        <v>39</v>
      </c>
      <c r="N1249" s="58" t="s">
        <v>1505</v>
      </c>
      <c r="O1249" s="57" t="s">
        <v>93</v>
      </c>
      <c r="P1249" s="70"/>
    </row>
    <row r="1250" spans="2:16" ht="12" customHeight="1" x14ac:dyDescent="0.2">
      <c r="B1250" s="53" t="s">
        <v>104</v>
      </c>
      <c r="C1250" s="53" t="s">
        <v>3</v>
      </c>
      <c r="D1250" s="53">
        <v>2009</v>
      </c>
      <c r="E1250" s="53" t="s">
        <v>782</v>
      </c>
      <c r="F1250" s="53">
        <v>44</v>
      </c>
      <c r="G1250" s="55" t="s">
        <v>648</v>
      </c>
      <c r="H1250" s="53" t="s">
        <v>354</v>
      </c>
      <c r="I1250" s="56" t="s">
        <v>5</v>
      </c>
      <c r="J1250" s="53" t="s">
        <v>94</v>
      </c>
      <c r="L1250" s="57" t="s">
        <v>97</v>
      </c>
      <c r="M1250" s="57" t="s">
        <v>39</v>
      </c>
      <c r="N1250" s="58" t="s">
        <v>1506</v>
      </c>
      <c r="O1250" s="57" t="s">
        <v>94</v>
      </c>
      <c r="P1250" s="70"/>
    </row>
    <row r="1251" spans="2:16" ht="12" customHeight="1" x14ac:dyDescent="0.2">
      <c r="B1251" s="53" t="s">
        <v>104</v>
      </c>
      <c r="C1251" s="53" t="s">
        <v>3</v>
      </c>
      <c r="D1251" s="53">
        <v>2009</v>
      </c>
      <c r="E1251" s="53" t="s">
        <v>782</v>
      </c>
      <c r="F1251" s="53">
        <v>45</v>
      </c>
      <c r="G1251" s="55" t="s">
        <v>638</v>
      </c>
      <c r="H1251" s="53" t="s">
        <v>135</v>
      </c>
      <c r="I1251" s="56" t="s">
        <v>5</v>
      </c>
      <c r="J1251" s="53" t="s">
        <v>94</v>
      </c>
      <c r="L1251" s="57" t="s">
        <v>97</v>
      </c>
      <c r="M1251" s="57" t="s">
        <v>39</v>
      </c>
      <c r="N1251" s="58" t="s">
        <v>1408</v>
      </c>
      <c r="O1251" s="57" t="s">
        <v>94</v>
      </c>
      <c r="P1251" s="70"/>
    </row>
    <row r="1252" spans="2:16" ht="12" customHeight="1" x14ac:dyDescent="0.2">
      <c r="B1252" s="53" t="s">
        <v>104</v>
      </c>
      <c r="C1252" s="53" t="s">
        <v>3</v>
      </c>
      <c r="D1252" s="53">
        <v>2009</v>
      </c>
      <c r="E1252" s="53" t="s">
        <v>782</v>
      </c>
      <c r="F1252" s="53">
        <v>46</v>
      </c>
      <c r="G1252" s="55" t="s">
        <v>598</v>
      </c>
      <c r="H1252" s="53" t="s">
        <v>181</v>
      </c>
      <c r="I1252" s="56" t="s">
        <v>5</v>
      </c>
      <c r="J1252" s="53" t="s">
        <v>94</v>
      </c>
      <c r="L1252" s="57" t="s">
        <v>97</v>
      </c>
      <c r="M1252" s="57" t="s">
        <v>39</v>
      </c>
      <c r="N1252" s="58" t="s">
        <v>1507</v>
      </c>
      <c r="O1252" s="57" t="s">
        <v>94</v>
      </c>
      <c r="P1252" s="70"/>
    </row>
    <row r="1253" spans="2:16" ht="12" customHeight="1" x14ac:dyDescent="0.2">
      <c r="B1253" s="53" t="s">
        <v>104</v>
      </c>
      <c r="C1253" s="53" t="s">
        <v>3</v>
      </c>
      <c r="D1253" s="53">
        <v>2009</v>
      </c>
      <c r="E1253" s="53" t="s">
        <v>782</v>
      </c>
      <c r="F1253" s="53">
        <v>46</v>
      </c>
      <c r="G1253" s="55" t="s">
        <v>714</v>
      </c>
      <c r="H1253" s="53" t="s">
        <v>234</v>
      </c>
      <c r="I1253" s="56" t="s">
        <v>5</v>
      </c>
      <c r="J1253" s="53" t="s">
        <v>93</v>
      </c>
      <c r="L1253" s="57" t="s">
        <v>97</v>
      </c>
      <c r="M1253" s="57" t="s">
        <v>39</v>
      </c>
      <c r="N1253" s="58" t="s">
        <v>1508</v>
      </c>
      <c r="O1253" s="57" t="s">
        <v>94</v>
      </c>
      <c r="P1253" s="70"/>
    </row>
    <row r="1254" spans="2:16" ht="12" customHeight="1" x14ac:dyDescent="0.2">
      <c r="B1254" s="53" t="s">
        <v>104</v>
      </c>
      <c r="C1254" s="53" t="s">
        <v>3</v>
      </c>
      <c r="D1254" s="53">
        <v>2009</v>
      </c>
      <c r="E1254" s="53" t="s">
        <v>782</v>
      </c>
      <c r="F1254" s="53">
        <v>48</v>
      </c>
      <c r="G1254" s="55" t="s">
        <v>717</v>
      </c>
      <c r="H1254" s="53" t="s">
        <v>135</v>
      </c>
      <c r="I1254" s="56" t="s">
        <v>5</v>
      </c>
      <c r="J1254" s="53" t="s">
        <v>93</v>
      </c>
      <c r="L1254" s="57" t="s">
        <v>97</v>
      </c>
      <c r="M1254" s="57" t="s">
        <v>39</v>
      </c>
      <c r="N1254" s="58" t="s">
        <v>1509</v>
      </c>
      <c r="O1254" s="57" t="s">
        <v>94</v>
      </c>
      <c r="P1254" s="70"/>
    </row>
    <row r="1255" spans="2:16" ht="12" customHeight="1" x14ac:dyDescent="0.2">
      <c r="B1255" s="53" t="s">
        <v>104</v>
      </c>
      <c r="C1255" s="53" t="s">
        <v>3</v>
      </c>
      <c r="D1255" s="53">
        <v>2009</v>
      </c>
      <c r="E1255" s="53" t="s">
        <v>782</v>
      </c>
      <c r="F1255" s="53">
        <v>49</v>
      </c>
      <c r="G1255" s="55" t="s">
        <v>736</v>
      </c>
      <c r="H1255" s="53" t="s">
        <v>124</v>
      </c>
      <c r="I1255" s="56" t="s">
        <v>5</v>
      </c>
      <c r="J1255" s="53" t="s">
        <v>93</v>
      </c>
      <c r="L1255" s="57" t="s">
        <v>97</v>
      </c>
      <c r="M1255" s="57" t="s">
        <v>39</v>
      </c>
      <c r="N1255" s="58" t="s">
        <v>1409</v>
      </c>
      <c r="O1255" s="57" t="s">
        <v>94</v>
      </c>
      <c r="P1255" s="70"/>
    </row>
    <row r="1256" spans="2:16" ht="12" customHeight="1" x14ac:dyDescent="0.2">
      <c r="B1256" s="53" t="s">
        <v>104</v>
      </c>
      <c r="C1256" s="53" t="s">
        <v>3</v>
      </c>
      <c r="D1256" s="53">
        <v>2009</v>
      </c>
      <c r="E1256" s="53" t="s">
        <v>782</v>
      </c>
      <c r="F1256" s="53">
        <v>50</v>
      </c>
      <c r="G1256" s="55" t="s">
        <v>628</v>
      </c>
      <c r="H1256" s="53" t="s">
        <v>1202</v>
      </c>
      <c r="I1256" s="56" t="s">
        <v>5</v>
      </c>
      <c r="J1256" s="53" t="s">
        <v>93</v>
      </c>
      <c r="L1256" s="57" t="s">
        <v>97</v>
      </c>
      <c r="M1256" s="57" t="s">
        <v>39</v>
      </c>
      <c r="N1256" s="58" t="s">
        <v>1410</v>
      </c>
      <c r="O1256" s="57" t="s">
        <v>94</v>
      </c>
      <c r="P1256" s="70"/>
    </row>
    <row r="1257" spans="2:16" ht="12" customHeight="1" x14ac:dyDescent="0.2">
      <c r="B1257" s="53" t="s">
        <v>104</v>
      </c>
      <c r="C1257" s="53" t="s">
        <v>3</v>
      </c>
      <c r="D1257" s="53">
        <v>2009</v>
      </c>
      <c r="E1257" s="53" t="s">
        <v>782</v>
      </c>
      <c r="F1257" s="53">
        <v>51</v>
      </c>
      <c r="G1257" s="55" t="s">
        <v>723</v>
      </c>
      <c r="H1257" s="53" t="s">
        <v>181</v>
      </c>
      <c r="I1257" s="56" t="s">
        <v>5</v>
      </c>
      <c r="J1257" s="53" t="s">
        <v>94</v>
      </c>
      <c r="L1257" s="57" t="s">
        <v>97</v>
      </c>
      <c r="M1257" s="57" t="s">
        <v>39</v>
      </c>
      <c r="N1257" s="58" t="s">
        <v>1411</v>
      </c>
      <c r="O1257" s="57" t="s">
        <v>94</v>
      </c>
      <c r="P1257" s="70"/>
    </row>
    <row r="1258" spans="2:16" ht="12" customHeight="1" x14ac:dyDescent="0.2">
      <c r="B1258" s="53" t="s">
        <v>104</v>
      </c>
      <c r="C1258" s="53" t="s">
        <v>3</v>
      </c>
      <c r="D1258" s="53">
        <v>2009</v>
      </c>
      <c r="E1258" s="53" t="s">
        <v>782</v>
      </c>
      <c r="F1258" s="53">
        <v>52</v>
      </c>
      <c r="G1258" s="55" t="s">
        <v>618</v>
      </c>
      <c r="H1258" s="53" t="s">
        <v>254</v>
      </c>
      <c r="I1258" s="56" t="s">
        <v>5</v>
      </c>
      <c r="J1258" s="53" t="s">
        <v>94</v>
      </c>
      <c r="L1258" s="57" t="s">
        <v>97</v>
      </c>
      <c r="M1258" s="57" t="s">
        <v>39</v>
      </c>
      <c r="N1258" s="58" t="s">
        <v>1510</v>
      </c>
      <c r="O1258" s="57" t="s">
        <v>94</v>
      </c>
      <c r="P1258" s="70"/>
    </row>
    <row r="1259" spans="2:16" ht="12" customHeight="1" x14ac:dyDescent="0.2">
      <c r="B1259" s="53" t="s">
        <v>104</v>
      </c>
      <c r="C1259" s="53" t="s">
        <v>3</v>
      </c>
      <c r="D1259" s="53">
        <v>2009</v>
      </c>
      <c r="E1259" s="53" t="s">
        <v>782</v>
      </c>
      <c r="F1259" s="53">
        <v>53</v>
      </c>
      <c r="G1259" s="55" t="s">
        <v>617</v>
      </c>
      <c r="H1259" s="53" t="s">
        <v>370</v>
      </c>
      <c r="I1259" s="56" t="s">
        <v>5</v>
      </c>
      <c r="J1259" s="53" t="s">
        <v>94</v>
      </c>
      <c r="L1259" s="57" t="s">
        <v>97</v>
      </c>
      <c r="M1259" s="57" t="s">
        <v>39</v>
      </c>
      <c r="N1259" s="58" t="s">
        <v>1511</v>
      </c>
      <c r="O1259" s="57" t="s">
        <v>94</v>
      </c>
      <c r="P1259" s="70"/>
    </row>
    <row r="1260" spans="2:16" ht="12" customHeight="1" x14ac:dyDescent="0.2">
      <c r="B1260" s="53" t="s">
        <v>104</v>
      </c>
      <c r="C1260" s="53" t="s">
        <v>3</v>
      </c>
      <c r="D1260" s="53">
        <v>2009</v>
      </c>
      <c r="E1260" s="53" t="s">
        <v>782</v>
      </c>
      <c r="F1260" s="53">
        <v>54</v>
      </c>
      <c r="G1260" s="55" t="s">
        <v>720</v>
      </c>
      <c r="H1260" s="53" t="s">
        <v>234</v>
      </c>
      <c r="I1260" s="56" t="s">
        <v>5</v>
      </c>
      <c r="J1260" s="53" t="s">
        <v>94</v>
      </c>
      <c r="L1260" s="57" t="s">
        <v>97</v>
      </c>
      <c r="M1260" s="57" t="s">
        <v>39</v>
      </c>
      <c r="N1260" s="58" t="s">
        <v>1512</v>
      </c>
      <c r="O1260" s="57" t="s">
        <v>93</v>
      </c>
      <c r="P1260" s="70"/>
    </row>
    <row r="1261" spans="2:16" ht="12" customHeight="1" x14ac:dyDescent="0.2">
      <c r="B1261" s="53" t="s">
        <v>104</v>
      </c>
      <c r="C1261" s="53" t="s">
        <v>3</v>
      </c>
      <c r="D1261" s="53">
        <v>2009</v>
      </c>
      <c r="E1261" s="53" t="s">
        <v>782</v>
      </c>
      <c r="F1261" s="53">
        <v>55</v>
      </c>
      <c r="G1261" s="55" t="s">
        <v>614</v>
      </c>
      <c r="H1261" s="53" t="s">
        <v>181</v>
      </c>
      <c r="I1261" s="56" t="s">
        <v>5</v>
      </c>
      <c r="J1261" s="53" t="s">
        <v>94</v>
      </c>
      <c r="L1261" s="57" t="s">
        <v>97</v>
      </c>
      <c r="M1261" s="57" t="s">
        <v>39</v>
      </c>
      <c r="N1261" s="58" t="s">
        <v>1513</v>
      </c>
      <c r="O1261" s="57" t="s">
        <v>94</v>
      </c>
      <c r="P1261" s="70"/>
    </row>
    <row r="1262" spans="2:16" ht="12" customHeight="1" x14ac:dyDescent="0.2">
      <c r="B1262" s="53" t="s">
        <v>104</v>
      </c>
      <c r="C1262" s="53" t="s">
        <v>3</v>
      </c>
      <c r="D1262" s="53">
        <v>2009</v>
      </c>
      <c r="E1262" s="53" t="s">
        <v>782</v>
      </c>
      <c r="F1262" s="53">
        <v>56</v>
      </c>
      <c r="G1262" s="55" t="s">
        <v>690</v>
      </c>
      <c r="H1262" s="53" t="s">
        <v>202</v>
      </c>
      <c r="I1262" s="56" t="s">
        <v>5</v>
      </c>
      <c r="J1262" s="53" t="s">
        <v>94</v>
      </c>
      <c r="L1262" s="57" t="s">
        <v>97</v>
      </c>
      <c r="M1262" s="57" t="s">
        <v>39</v>
      </c>
      <c r="N1262" s="58" t="s">
        <v>1514</v>
      </c>
      <c r="O1262" s="57" t="s">
        <v>94</v>
      </c>
      <c r="P1262" s="70"/>
    </row>
    <row r="1263" spans="2:16" ht="12" customHeight="1" x14ac:dyDescent="0.2">
      <c r="B1263" s="53" t="s">
        <v>104</v>
      </c>
      <c r="C1263" s="53" t="s">
        <v>3</v>
      </c>
      <c r="D1263" s="53">
        <v>2009</v>
      </c>
      <c r="E1263" s="53" t="s">
        <v>782</v>
      </c>
      <c r="F1263" s="53">
        <v>57</v>
      </c>
      <c r="G1263" s="55" t="s">
        <v>620</v>
      </c>
      <c r="H1263" s="53" t="s">
        <v>181</v>
      </c>
      <c r="I1263" s="56" t="s">
        <v>5</v>
      </c>
      <c r="J1263" s="53" t="s">
        <v>93</v>
      </c>
      <c r="L1263" s="57" t="s">
        <v>97</v>
      </c>
      <c r="M1263" s="57" t="s">
        <v>39</v>
      </c>
      <c r="N1263" s="58" t="s">
        <v>1515</v>
      </c>
      <c r="O1263" s="57" t="s">
        <v>94</v>
      </c>
      <c r="P1263" s="70"/>
    </row>
    <row r="1264" spans="2:16" ht="12" customHeight="1" x14ac:dyDescent="0.2">
      <c r="B1264" s="53" t="s">
        <v>104</v>
      </c>
      <c r="C1264" s="53" t="s">
        <v>3</v>
      </c>
      <c r="D1264" s="53">
        <v>2009</v>
      </c>
      <c r="E1264" s="53" t="s">
        <v>782</v>
      </c>
      <c r="F1264" s="53">
        <v>58</v>
      </c>
      <c r="G1264" s="55" t="s">
        <v>762</v>
      </c>
      <c r="H1264" s="53" t="s">
        <v>363</v>
      </c>
      <c r="I1264" s="56" t="s">
        <v>5</v>
      </c>
      <c r="J1264" s="53" t="s">
        <v>94</v>
      </c>
      <c r="L1264" s="57" t="s">
        <v>97</v>
      </c>
      <c r="M1264" s="57" t="s">
        <v>39</v>
      </c>
      <c r="N1264" s="58" t="s">
        <v>1517</v>
      </c>
      <c r="O1264" s="57" t="s">
        <v>94</v>
      </c>
      <c r="P1264" s="70"/>
    </row>
    <row r="1265" spans="2:16" ht="12" customHeight="1" x14ac:dyDescent="0.2">
      <c r="B1265" s="53" t="s">
        <v>104</v>
      </c>
      <c r="C1265" s="53" t="s">
        <v>3</v>
      </c>
      <c r="D1265" s="53">
        <v>2009</v>
      </c>
      <c r="E1265" s="53" t="s">
        <v>782</v>
      </c>
      <c r="F1265" s="53">
        <v>59</v>
      </c>
      <c r="G1265" s="55" t="s">
        <v>693</v>
      </c>
      <c r="H1265" s="53" t="s">
        <v>1174</v>
      </c>
      <c r="I1265" s="56" t="s">
        <v>5</v>
      </c>
      <c r="J1265" s="53" t="s">
        <v>94</v>
      </c>
      <c r="L1265" s="57" t="s">
        <v>97</v>
      </c>
      <c r="M1265" s="57" t="s">
        <v>39</v>
      </c>
      <c r="N1265" s="58" t="s">
        <v>1412</v>
      </c>
      <c r="O1265" s="57" t="s">
        <v>93</v>
      </c>
      <c r="P1265" s="70"/>
    </row>
    <row r="1266" spans="2:16" ht="12" customHeight="1" x14ac:dyDescent="0.2">
      <c r="B1266" s="53" t="s">
        <v>104</v>
      </c>
      <c r="C1266" s="53" t="s">
        <v>3</v>
      </c>
      <c r="D1266" s="53">
        <v>2009</v>
      </c>
      <c r="E1266" s="53" t="s">
        <v>782</v>
      </c>
      <c r="F1266" s="53">
        <v>60</v>
      </c>
      <c r="G1266" s="55" t="s">
        <v>675</v>
      </c>
      <c r="H1266" s="53" t="s">
        <v>1213</v>
      </c>
      <c r="I1266" s="56" t="s">
        <v>5</v>
      </c>
      <c r="J1266" s="53" t="s">
        <v>93</v>
      </c>
      <c r="L1266" s="57" t="s">
        <v>97</v>
      </c>
      <c r="M1266" s="57" t="s">
        <v>39</v>
      </c>
      <c r="N1266" s="58" t="s">
        <v>1413</v>
      </c>
      <c r="O1266" s="57" t="s">
        <v>94</v>
      </c>
      <c r="P1266" s="70"/>
    </row>
    <row r="1267" spans="2:16" ht="12" customHeight="1" x14ac:dyDescent="0.2">
      <c r="B1267" s="53" t="s">
        <v>104</v>
      </c>
      <c r="C1267" s="53" t="s">
        <v>3</v>
      </c>
      <c r="D1267" s="53">
        <v>2009</v>
      </c>
      <c r="E1267" s="53" t="s">
        <v>782</v>
      </c>
      <c r="F1267" s="53">
        <v>61</v>
      </c>
      <c r="G1267" s="55" t="s">
        <v>756</v>
      </c>
      <c r="H1267" s="53" t="s">
        <v>135</v>
      </c>
      <c r="I1267" s="56" t="s">
        <v>5</v>
      </c>
      <c r="J1267" s="53" t="s">
        <v>94</v>
      </c>
      <c r="L1267" s="57" t="s">
        <v>97</v>
      </c>
      <c r="M1267" s="57" t="s">
        <v>39</v>
      </c>
      <c r="N1267" s="58" t="s">
        <v>1521</v>
      </c>
      <c r="O1267" s="57" t="s">
        <v>94</v>
      </c>
      <c r="P1267" s="70"/>
    </row>
    <row r="1268" spans="2:16" ht="12" customHeight="1" x14ac:dyDescent="0.2">
      <c r="B1268" s="53" t="s">
        <v>104</v>
      </c>
      <c r="C1268" s="53" t="s">
        <v>3</v>
      </c>
      <c r="D1268" s="53">
        <v>2009</v>
      </c>
      <c r="E1268" s="53" t="s">
        <v>782</v>
      </c>
      <c r="F1268" s="53">
        <v>62</v>
      </c>
      <c r="G1268" s="55" t="s">
        <v>659</v>
      </c>
      <c r="H1268" s="53" t="s">
        <v>1174</v>
      </c>
      <c r="I1268" s="56" t="s">
        <v>5</v>
      </c>
      <c r="J1268" s="53" t="s">
        <v>94</v>
      </c>
      <c r="L1268" s="57" t="s">
        <v>97</v>
      </c>
      <c r="M1268" s="57" t="s">
        <v>39</v>
      </c>
      <c r="N1268" s="58" t="s">
        <v>1414</v>
      </c>
      <c r="O1268" s="57" t="s">
        <v>94</v>
      </c>
      <c r="P1268" s="70"/>
    </row>
    <row r="1269" spans="2:16" ht="12" customHeight="1" x14ac:dyDescent="0.2">
      <c r="B1269" s="53" t="s">
        <v>104</v>
      </c>
      <c r="C1269" s="53" t="s">
        <v>3</v>
      </c>
      <c r="D1269" s="53">
        <v>2009</v>
      </c>
      <c r="E1269" s="53" t="s">
        <v>782</v>
      </c>
      <c r="F1269" s="53">
        <v>63</v>
      </c>
      <c r="G1269" s="55" t="s">
        <v>721</v>
      </c>
      <c r="H1269" s="53" t="s">
        <v>124</v>
      </c>
      <c r="I1269" s="56" t="s">
        <v>5</v>
      </c>
      <c r="J1269" s="53" t="s">
        <v>94</v>
      </c>
      <c r="L1269" s="57" t="s">
        <v>97</v>
      </c>
      <c r="M1269" s="57" t="s">
        <v>39</v>
      </c>
      <c r="N1269" s="58" t="s">
        <v>1415</v>
      </c>
      <c r="O1269" s="57" t="s">
        <v>94</v>
      </c>
      <c r="P1269" s="70"/>
    </row>
    <row r="1270" spans="2:16" ht="12" customHeight="1" x14ac:dyDescent="0.2">
      <c r="B1270" s="53" t="s">
        <v>104</v>
      </c>
      <c r="C1270" s="53" t="s">
        <v>3</v>
      </c>
      <c r="D1270" s="53">
        <v>2009</v>
      </c>
      <c r="E1270" s="53" t="s">
        <v>782</v>
      </c>
      <c r="F1270" s="53">
        <v>64</v>
      </c>
      <c r="G1270" s="55" t="s">
        <v>715</v>
      </c>
      <c r="H1270" s="53" t="s">
        <v>229</v>
      </c>
      <c r="I1270" s="56" t="s">
        <v>5</v>
      </c>
      <c r="J1270" s="53" t="s">
        <v>94</v>
      </c>
      <c r="L1270" s="57" t="s">
        <v>97</v>
      </c>
      <c r="M1270" s="57" t="s">
        <v>39</v>
      </c>
      <c r="N1270" s="58" t="s">
        <v>1416</v>
      </c>
      <c r="O1270" s="57" t="s">
        <v>93</v>
      </c>
      <c r="P1270" s="70"/>
    </row>
    <row r="1271" spans="2:16" ht="12" customHeight="1" x14ac:dyDescent="0.2">
      <c r="B1271" s="53" t="s">
        <v>104</v>
      </c>
      <c r="C1271" s="53" t="s">
        <v>3</v>
      </c>
      <c r="D1271" s="53">
        <v>2009</v>
      </c>
      <c r="E1271" s="53" t="s">
        <v>782</v>
      </c>
      <c r="F1271" s="53">
        <v>65</v>
      </c>
      <c r="G1271" s="55" t="s">
        <v>672</v>
      </c>
      <c r="H1271" s="53" t="s">
        <v>124</v>
      </c>
      <c r="I1271" s="56" t="s">
        <v>5</v>
      </c>
      <c r="J1271" s="53" t="s">
        <v>94</v>
      </c>
      <c r="L1271" s="57" t="s">
        <v>97</v>
      </c>
      <c r="M1271" s="57" t="s">
        <v>39</v>
      </c>
      <c r="N1271" s="58" t="s">
        <v>1417</v>
      </c>
      <c r="O1271" s="57" t="s">
        <v>93</v>
      </c>
      <c r="P1271" s="70"/>
    </row>
    <row r="1272" spans="2:16" ht="12" customHeight="1" x14ac:dyDescent="0.2">
      <c r="B1272" s="53" t="s">
        <v>104</v>
      </c>
      <c r="C1272" s="53" t="s">
        <v>3</v>
      </c>
      <c r="D1272" s="53">
        <v>2009</v>
      </c>
      <c r="E1272" s="53" t="s">
        <v>782</v>
      </c>
      <c r="F1272" s="53">
        <v>66</v>
      </c>
      <c r="G1272" s="55" t="s">
        <v>687</v>
      </c>
      <c r="H1272" s="53" t="s">
        <v>311</v>
      </c>
      <c r="I1272" s="56" t="s">
        <v>5</v>
      </c>
      <c r="J1272" s="53" t="s">
        <v>94</v>
      </c>
      <c r="L1272" s="57" t="s">
        <v>97</v>
      </c>
      <c r="M1272" s="57" t="s">
        <v>39</v>
      </c>
      <c r="N1272" s="58" t="s">
        <v>1418</v>
      </c>
      <c r="O1272" s="57" t="s">
        <v>94</v>
      </c>
      <c r="P1272" s="70"/>
    </row>
    <row r="1273" spans="2:16" ht="12" customHeight="1" x14ac:dyDescent="0.2">
      <c r="B1273" s="53" t="s">
        <v>104</v>
      </c>
      <c r="C1273" s="53" t="s">
        <v>3</v>
      </c>
      <c r="D1273" s="53">
        <v>2009</v>
      </c>
      <c r="E1273" s="53" t="s">
        <v>782</v>
      </c>
      <c r="F1273" s="53">
        <v>67</v>
      </c>
      <c r="G1273" s="55" t="s">
        <v>730</v>
      </c>
      <c r="H1273" s="53" t="s">
        <v>229</v>
      </c>
      <c r="I1273" s="56" t="s">
        <v>5</v>
      </c>
      <c r="J1273" s="53" t="s">
        <v>94</v>
      </c>
      <c r="L1273" s="57" t="s">
        <v>97</v>
      </c>
      <c r="M1273" s="57" t="s">
        <v>39</v>
      </c>
      <c r="N1273" s="58" t="s">
        <v>1419</v>
      </c>
      <c r="O1273" s="57" t="s">
        <v>94</v>
      </c>
      <c r="P1273" s="70"/>
    </row>
    <row r="1274" spans="2:16" ht="12" customHeight="1" x14ac:dyDescent="0.2">
      <c r="B1274" s="53" t="s">
        <v>104</v>
      </c>
      <c r="C1274" s="53" t="s">
        <v>3</v>
      </c>
      <c r="D1274" s="53">
        <v>2009</v>
      </c>
      <c r="E1274" s="53" t="s">
        <v>782</v>
      </c>
      <c r="F1274" s="53">
        <v>68</v>
      </c>
      <c r="G1274" s="55" t="s">
        <v>596</v>
      </c>
      <c r="H1274" s="53" t="s">
        <v>181</v>
      </c>
      <c r="I1274" s="56" t="s">
        <v>5</v>
      </c>
      <c r="J1274" s="53" t="s">
        <v>93</v>
      </c>
      <c r="L1274" s="57" t="s">
        <v>97</v>
      </c>
      <c r="M1274" s="57" t="s">
        <v>39</v>
      </c>
      <c r="N1274" s="58" t="s">
        <v>1529</v>
      </c>
      <c r="O1274" s="57" t="s">
        <v>94</v>
      </c>
      <c r="P1274" s="70"/>
    </row>
    <row r="1275" spans="2:16" ht="12" customHeight="1" x14ac:dyDescent="0.2">
      <c r="B1275" s="53" t="s">
        <v>104</v>
      </c>
      <c r="C1275" s="53" t="s">
        <v>3</v>
      </c>
      <c r="D1275" s="53">
        <v>2009</v>
      </c>
      <c r="E1275" s="53" t="s">
        <v>782</v>
      </c>
      <c r="F1275" s="53">
        <v>69</v>
      </c>
      <c r="G1275" s="55" t="s">
        <v>651</v>
      </c>
      <c r="H1275" s="53" t="s">
        <v>132</v>
      </c>
      <c r="I1275" s="56" t="s">
        <v>5</v>
      </c>
      <c r="J1275" s="53" t="s">
        <v>94</v>
      </c>
      <c r="L1275" s="57" t="s">
        <v>97</v>
      </c>
      <c r="M1275" s="57" t="s">
        <v>39</v>
      </c>
      <c r="N1275" s="58" t="s">
        <v>1531</v>
      </c>
      <c r="O1275" s="57" t="s">
        <v>94</v>
      </c>
      <c r="P1275" s="70"/>
    </row>
    <row r="1276" spans="2:16" ht="12" customHeight="1" x14ac:dyDescent="0.2">
      <c r="B1276" s="53" t="s">
        <v>104</v>
      </c>
      <c r="C1276" s="53" t="s">
        <v>3</v>
      </c>
      <c r="D1276" s="53">
        <v>2009</v>
      </c>
      <c r="E1276" s="53" t="s">
        <v>782</v>
      </c>
      <c r="F1276" s="53">
        <v>70</v>
      </c>
      <c r="G1276" s="55" t="s">
        <v>637</v>
      </c>
      <c r="H1276" s="53" t="s">
        <v>169</v>
      </c>
      <c r="I1276" s="56" t="s">
        <v>5</v>
      </c>
      <c r="J1276" s="53" t="s">
        <v>94</v>
      </c>
      <c r="L1276" s="57" t="s">
        <v>97</v>
      </c>
      <c r="M1276" s="57" t="s">
        <v>39</v>
      </c>
      <c r="N1276" s="58" t="s">
        <v>1420</v>
      </c>
      <c r="O1276" s="57" t="s">
        <v>94</v>
      </c>
      <c r="P1276" s="70"/>
    </row>
    <row r="1277" spans="2:16" ht="12" customHeight="1" x14ac:dyDescent="0.2">
      <c r="B1277" s="53" t="s">
        <v>104</v>
      </c>
      <c r="C1277" s="53" t="s">
        <v>3</v>
      </c>
      <c r="D1277" s="53">
        <v>2009</v>
      </c>
      <c r="E1277" s="53" t="s">
        <v>782</v>
      </c>
      <c r="F1277" s="53">
        <v>71</v>
      </c>
      <c r="G1277" s="55" t="s">
        <v>681</v>
      </c>
      <c r="H1277" s="53" t="s">
        <v>1185</v>
      </c>
      <c r="I1277" s="56" t="s">
        <v>5</v>
      </c>
      <c r="J1277" s="53" t="s">
        <v>94</v>
      </c>
      <c r="L1277" s="57" t="s">
        <v>97</v>
      </c>
      <c r="M1277" s="57" t="s">
        <v>39</v>
      </c>
      <c r="N1277" s="58" t="s">
        <v>1421</v>
      </c>
      <c r="O1277" s="57" t="s">
        <v>94</v>
      </c>
      <c r="P1277" s="70"/>
    </row>
    <row r="1278" spans="2:16" ht="12" customHeight="1" x14ac:dyDescent="0.2">
      <c r="B1278" s="53" t="s">
        <v>104</v>
      </c>
      <c r="C1278" s="53" t="s">
        <v>3</v>
      </c>
      <c r="D1278" s="53">
        <v>2009</v>
      </c>
      <c r="E1278" s="53" t="s">
        <v>782</v>
      </c>
      <c r="F1278" s="53">
        <v>72</v>
      </c>
      <c r="G1278" s="55" t="s">
        <v>743</v>
      </c>
      <c r="H1278" s="53" t="s">
        <v>449</v>
      </c>
      <c r="I1278" s="56" t="s">
        <v>5</v>
      </c>
      <c r="J1278" s="53" t="s">
        <v>94</v>
      </c>
      <c r="L1278" s="57" t="s">
        <v>97</v>
      </c>
      <c r="M1278" s="57" t="s">
        <v>39</v>
      </c>
      <c r="N1278" s="58" t="s">
        <v>1535</v>
      </c>
      <c r="O1278" s="57" t="s">
        <v>94</v>
      </c>
      <c r="P1278" s="70"/>
    </row>
    <row r="1279" spans="2:16" ht="12" customHeight="1" x14ac:dyDescent="0.2">
      <c r="B1279" s="53" t="s">
        <v>104</v>
      </c>
      <c r="C1279" s="53" t="s">
        <v>3</v>
      </c>
      <c r="D1279" s="53">
        <v>2009</v>
      </c>
      <c r="E1279" s="53" t="s">
        <v>782</v>
      </c>
      <c r="F1279" s="53">
        <v>73</v>
      </c>
      <c r="G1279" s="55" t="s">
        <v>567</v>
      </c>
      <c r="H1279" s="53" t="s">
        <v>145</v>
      </c>
      <c r="I1279" s="56" t="s">
        <v>5</v>
      </c>
      <c r="J1279" s="53" t="s">
        <v>94</v>
      </c>
      <c r="L1279" s="57" t="s">
        <v>97</v>
      </c>
      <c r="M1279" s="57" t="s">
        <v>39</v>
      </c>
      <c r="N1279" s="58" t="s">
        <v>1537</v>
      </c>
      <c r="O1279" s="57" t="s">
        <v>93</v>
      </c>
      <c r="P1279" s="70"/>
    </row>
    <row r="1280" spans="2:16" ht="12" customHeight="1" x14ac:dyDescent="0.2">
      <c r="B1280" s="53" t="s">
        <v>104</v>
      </c>
      <c r="C1280" s="53" t="s">
        <v>3</v>
      </c>
      <c r="D1280" s="53">
        <v>2009</v>
      </c>
      <c r="E1280" s="53" t="s">
        <v>782</v>
      </c>
      <c r="F1280" s="53">
        <v>74</v>
      </c>
      <c r="G1280" s="55" t="s">
        <v>742</v>
      </c>
      <c r="H1280" s="53" t="s">
        <v>132</v>
      </c>
      <c r="I1280" s="56" t="s">
        <v>5</v>
      </c>
      <c r="J1280" s="53" t="s">
        <v>94</v>
      </c>
      <c r="L1280" s="57" t="s">
        <v>97</v>
      </c>
      <c r="M1280" s="57" t="s">
        <v>39</v>
      </c>
      <c r="N1280" s="58" t="s">
        <v>1539</v>
      </c>
      <c r="O1280" s="57" t="s">
        <v>93</v>
      </c>
      <c r="P1280" s="70"/>
    </row>
    <row r="1281" spans="2:16" ht="12" customHeight="1" x14ac:dyDescent="0.2">
      <c r="B1281" s="53" t="s">
        <v>104</v>
      </c>
      <c r="C1281" s="53" t="s">
        <v>3</v>
      </c>
      <c r="D1281" s="53">
        <v>2009</v>
      </c>
      <c r="E1281" s="53" t="s">
        <v>782</v>
      </c>
      <c r="F1281" s="53">
        <v>75</v>
      </c>
      <c r="G1281" s="55" t="s">
        <v>669</v>
      </c>
      <c r="H1281" s="53" t="s">
        <v>169</v>
      </c>
      <c r="I1281" s="56" t="s">
        <v>5</v>
      </c>
      <c r="J1281" s="53" t="s">
        <v>94</v>
      </c>
      <c r="L1281" s="57" t="s">
        <v>97</v>
      </c>
      <c r="M1281" s="57" t="s">
        <v>39</v>
      </c>
      <c r="N1281" s="58" t="s">
        <v>1422</v>
      </c>
      <c r="O1281" s="57" t="s">
        <v>94</v>
      </c>
      <c r="P1281" s="70"/>
    </row>
    <row r="1282" spans="2:16" ht="12" customHeight="1" x14ac:dyDescent="0.2">
      <c r="B1282" s="53" t="s">
        <v>104</v>
      </c>
      <c r="C1282" s="53" t="s">
        <v>3</v>
      </c>
      <c r="D1282" s="53">
        <v>2009</v>
      </c>
      <c r="E1282" s="53" t="s">
        <v>782</v>
      </c>
      <c r="F1282" s="53">
        <v>76</v>
      </c>
      <c r="G1282" s="55" t="s">
        <v>595</v>
      </c>
      <c r="H1282" s="53" t="s">
        <v>181</v>
      </c>
      <c r="I1282" s="56" t="s">
        <v>5</v>
      </c>
      <c r="J1282" s="53" t="s">
        <v>94</v>
      </c>
      <c r="L1282" s="57" t="s">
        <v>97</v>
      </c>
      <c r="M1282" s="57" t="s">
        <v>39</v>
      </c>
      <c r="N1282" s="58" t="s">
        <v>1542</v>
      </c>
      <c r="O1282" s="57" t="s">
        <v>93</v>
      </c>
      <c r="P1282" s="70"/>
    </row>
    <row r="1283" spans="2:16" ht="12" customHeight="1" x14ac:dyDescent="0.2">
      <c r="B1283" s="53" t="s">
        <v>104</v>
      </c>
      <c r="C1283" s="53" t="s">
        <v>3</v>
      </c>
      <c r="D1283" s="53">
        <v>2009</v>
      </c>
      <c r="E1283" s="53" t="s">
        <v>782</v>
      </c>
      <c r="F1283" s="53">
        <v>77</v>
      </c>
      <c r="G1283" s="55" t="s">
        <v>734</v>
      </c>
      <c r="H1283" s="53" t="s">
        <v>124</v>
      </c>
      <c r="I1283" s="56" t="s">
        <v>5</v>
      </c>
      <c r="J1283" s="53" t="s">
        <v>94</v>
      </c>
      <c r="L1283" s="57" t="s">
        <v>97</v>
      </c>
      <c r="M1283" s="57" t="s">
        <v>39</v>
      </c>
      <c r="N1283" s="58" t="s">
        <v>1423</v>
      </c>
      <c r="O1283" s="57" t="s">
        <v>94</v>
      </c>
      <c r="P1283" s="70"/>
    </row>
    <row r="1284" spans="2:16" ht="12" customHeight="1" x14ac:dyDescent="0.2">
      <c r="B1284" s="53" t="s">
        <v>104</v>
      </c>
      <c r="C1284" s="53" t="s">
        <v>3</v>
      </c>
      <c r="D1284" s="53">
        <v>2009</v>
      </c>
      <c r="E1284" s="53" t="s">
        <v>782</v>
      </c>
      <c r="F1284" s="53">
        <v>78</v>
      </c>
      <c r="G1284" s="55" t="s">
        <v>632</v>
      </c>
      <c r="H1284" s="53" t="s">
        <v>157</v>
      </c>
      <c r="I1284" s="56" t="s">
        <v>5</v>
      </c>
      <c r="J1284" s="53" t="s">
        <v>94</v>
      </c>
      <c r="L1284" s="57" t="s">
        <v>97</v>
      </c>
      <c r="M1284" s="57" t="s">
        <v>39</v>
      </c>
      <c r="N1284" s="58" t="s">
        <v>1545</v>
      </c>
      <c r="O1284" s="57" t="s">
        <v>94</v>
      </c>
      <c r="P1284" s="70"/>
    </row>
    <row r="1285" spans="2:16" ht="12" customHeight="1" x14ac:dyDescent="0.2">
      <c r="B1285" s="53" t="s">
        <v>104</v>
      </c>
      <c r="C1285" s="53" t="s">
        <v>3</v>
      </c>
      <c r="D1285" s="53">
        <v>2009</v>
      </c>
      <c r="E1285" s="53" t="s">
        <v>782</v>
      </c>
      <c r="F1285" s="53">
        <v>79</v>
      </c>
      <c r="G1285" s="55" t="s">
        <v>708</v>
      </c>
      <c r="H1285" s="53" t="s">
        <v>145</v>
      </c>
      <c r="I1285" s="56" t="s">
        <v>5</v>
      </c>
      <c r="J1285" s="53" t="s">
        <v>94</v>
      </c>
      <c r="L1285" s="57" t="s">
        <v>97</v>
      </c>
      <c r="M1285" s="57" t="s">
        <v>39</v>
      </c>
      <c r="N1285" s="58" t="s">
        <v>1424</v>
      </c>
      <c r="O1285" s="57" t="s">
        <v>94</v>
      </c>
      <c r="P1285" s="70"/>
    </row>
    <row r="1286" spans="2:16" ht="12" customHeight="1" x14ac:dyDescent="0.2">
      <c r="B1286" s="53" t="s">
        <v>104</v>
      </c>
      <c r="C1286" s="53" t="s">
        <v>3</v>
      </c>
      <c r="D1286" s="53">
        <v>2009</v>
      </c>
      <c r="E1286" s="53" t="s">
        <v>782</v>
      </c>
      <c r="F1286" s="53">
        <v>80</v>
      </c>
      <c r="G1286" s="55" t="s">
        <v>635</v>
      </c>
      <c r="H1286" s="53" t="s">
        <v>311</v>
      </c>
      <c r="I1286" s="56" t="s">
        <v>5</v>
      </c>
      <c r="J1286" s="53" t="s">
        <v>94</v>
      </c>
      <c r="L1286" s="57" t="s">
        <v>97</v>
      </c>
      <c r="M1286" s="57" t="s">
        <v>39</v>
      </c>
      <c r="N1286" s="58" t="s">
        <v>1548</v>
      </c>
      <c r="O1286" s="57" t="s">
        <v>94</v>
      </c>
      <c r="P1286" s="70"/>
    </row>
    <row r="1287" spans="2:16" ht="12" customHeight="1" x14ac:dyDescent="0.2">
      <c r="B1287" s="53" t="s">
        <v>104</v>
      </c>
      <c r="C1287" s="53" t="s">
        <v>3</v>
      </c>
      <c r="D1287" s="53">
        <v>2009</v>
      </c>
      <c r="E1287" s="53" t="s">
        <v>782</v>
      </c>
      <c r="F1287" s="53">
        <v>81</v>
      </c>
      <c r="G1287" s="55" t="s">
        <v>636</v>
      </c>
      <c r="H1287" s="53" t="s">
        <v>178</v>
      </c>
      <c r="I1287" s="56" t="s">
        <v>5</v>
      </c>
      <c r="J1287" s="53" t="s">
        <v>94</v>
      </c>
      <c r="L1287" s="57" t="s">
        <v>97</v>
      </c>
      <c r="M1287" s="57" t="s">
        <v>39</v>
      </c>
      <c r="N1287" s="58" t="s">
        <v>1550</v>
      </c>
      <c r="O1287" s="57" t="s">
        <v>94</v>
      </c>
      <c r="P1287" s="70"/>
    </row>
    <row r="1288" spans="2:16" ht="12" customHeight="1" x14ac:dyDescent="0.2">
      <c r="B1288" s="53" t="s">
        <v>104</v>
      </c>
      <c r="C1288" s="53" t="s">
        <v>3</v>
      </c>
      <c r="D1288" s="53">
        <v>2009</v>
      </c>
      <c r="E1288" s="53" t="s">
        <v>782</v>
      </c>
      <c r="F1288" s="53">
        <v>81</v>
      </c>
      <c r="G1288" s="55" t="s">
        <v>759</v>
      </c>
      <c r="H1288" s="53" t="s">
        <v>175</v>
      </c>
      <c r="I1288" s="56" t="s">
        <v>5</v>
      </c>
      <c r="J1288" s="53" t="s">
        <v>94</v>
      </c>
      <c r="L1288" s="57" t="s">
        <v>97</v>
      </c>
      <c r="M1288" s="57" t="s">
        <v>39</v>
      </c>
      <c r="N1288" s="58" t="s">
        <v>1552</v>
      </c>
      <c r="O1288" s="57" t="s">
        <v>94</v>
      </c>
      <c r="P1288" s="70"/>
    </row>
    <row r="1289" spans="2:16" ht="12" customHeight="1" x14ac:dyDescent="0.2">
      <c r="B1289" s="53" t="s">
        <v>104</v>
      </c>
      <c r="C1289" s="53" t="s">
        <v>3</v>
      </c>
      <c r="D1289" s="53">
        <v>2009</v>
      </c>
      <c r="E1289" s="53" t="s">
        <v>782</v>
      </c>
      <c r="F1289" s="53">
        <v>83</v>
      </c>
      <c r="G1289" s="55" t="s">
        <v>631</v>
      </c>
      <c r="H1289" s="53" t="s">
        <v>1202</v>
      </c>
      <c r="I1289" s="56" t="s">
        <v>5</v>
      </c>
      <c r="J1289" s="53" t="s">
        <v>93</v>
      </c>
      <c r="L1289" s="57" t="s">
        <v>97</v>
      </c>
      <c r="M1289" s="57" t="s">
        <v>39</v>
      </c>
      <c r="N1289" s="58" t="s">
        <v>1425</v>
      </c>
      <c r="O1289" s="57" t="s">
        <v>93</v>
      </c>
      <c r="P1289" s="70"/>
    </row>
    <row r="1290" spans="2:16" ht="12" customHeight="1" x14ac:dyDescent="0.2">
      <c r="B1290" s="53" t="s">
        <v>104</v>
      </c>
      <c r="C1290" s="53" t="s">
        <v>3</v>
      </c>
      <c r="D1290" s="53">
        <v>2009</v>
      </c>
      <c r="E1290" s="53" t="s">
        <v>782</v>
      </c>
      <c r="F1290" s="53">
        <v>84</v>
      </c>
      <c r="G1290" s="55" t="s">
        <v>577</v>
      </c>
      <c r="H1290" s="53" t="s">
        <v>254</v>
      </c>
      <c r="I1290" s="56" t="s">
        <v>5</v>
      </c>
      <c r="J1290" s="53" t="s">
        <v>94</v>
      </c>
      <c r="L1290" s="57" t="s">
        <v>97</v>
      </c>
      <c r="M1290" s="57" t="s">
        <v>39</v>
      </c>
      <c r="N1290" s="58" t="s">
        <v>1426</v>
      </c>
      <c r="O1290" s="57" t="s">
        <v>94</v>
      </c>
      <c r="P1290" s="70"/>
    </row>
    <row r="1291" spans="2:16" ht="12" customHeight="1" x14ac:dyDescent="0.2">
      <c r="B1291" s="53" t="s">
        <v>104</v>
      </c>
      <c r="C1291" s="53" t="s">
        <v>3</v>
      </c>
      <c r="D1291" s="53">
        <v>2009</v>
      </c>
      <c r="E1291" s="53" t="s">
        <v>782</v>
      </c>
      <c r="F1291" s="53">
        <v>85</v>
      </c>
      <c r="G1291" s="55" t="s">
        <v>625</v>
      </c>
      <c r="H1291" s="53" t="s">
        <v>169</v>
      </c>
      <c r="I1291" s="56" t="s">
        <v>5</v>
      </c>
      <c r="J1291" s="53" t="s">
        <v>94</v>
      </c>
      <c r="L1291" s="57" t="s">
        <v>97</v>
      </c>
      <c r="M1291" s="57" t="s">
        <v>39</v>
      </c>
      <c r="N1291" s="58" t="s">
        <v>1556</v>
      </c>
      <c r="O1291" s="57" t="s">
        <v>94</v>
      </c>
      <c r="P1291" s="70"/>
    </row>
    <row r="1292" spans="2:16" ht="12" customHeight="1" x14ac:dyDescent="0.2">
      <c r="B1292" s="53" t="s">
        <v>104</v>
      </c>
      <c r="C1292" s="53" t="s">
        <v>3</v>
      </c>
      <c r="D1292" s="53">
        <v>2009</v>
      </c>
      <c r="E1292" s="53" t="s">
        <v>782</v>
      </c>
      <c r="F1292" s="53">
        <v>86</v>
      </c>
      <c r="G1292" s="55" t="s">
        <v>599</v>
      </c>
      <c r="H1292" s="53" t="s">
        <v>178</v>
      </c>
      <c r="I1292" s="56" t="s">
        <v>5</v>
      </c>
      <c r="J1292" s="53" t="s">
        <v>94</v>
      </c>
      <c r="L1292" s="57" t="s">
        <v>97</v>
      </c>
      <c r="M1292" s="57" t="s">
        <v>39</v>
      </c>
      <c r="N1292" s="58" t="s">
        <v>1558</v>
      </c>
      <c r="O1292" s="57" t="s">
        <v>94</v>
      </c>
      <c r="P1292" s="70"/>
    </row>
    <row r="1293" spans="2:16" ht="12" customHeight="1" x14ac:dyDescent="0.2">
      <c r="B1293" s="53" t="s">
        <v>104</v>
      </c>
      <c r="C1293" s="53" t="s">
        <v>3</v>
      </c>
      <c r="D1293" s="53">
        <v>2009</v>
      </c>
      <c r="E1293" s="53" t="s">
        <v>782</v>
      </c>
      <c r="F1293" s="53">
        <v>87</v>
      </c>
      <c r="G1293" s="55" t="s">
        <v>709</v>
      </c>
      <c r="H1293" s="53" t="s">
        <v>129</v>
      </c>
      <c r="I1293" s="56" t="s">
        <v>5</v>
      </c>
      <c r="J1293" s="53" t="s">
        <v>94</v>
      </c>
      <c r="L1293" s="57" t="s">
        <v>97</v>
      </c>
      <c r="M1293" s="57" t="s">
        <v>39</v>
      </c>
      <c r="N1293" s="58" t="s">
        <v>1560</v>
      </c>
      <c r="O1293" s="57" t="s">
        <v>93</v>
      </c>
      <c r="P1293" s="70"/>
    </row>
    <row r="1294" spans="2:16" ht="12" customHeight="1" x14ac:dyDescent="0.2">
      <c r="B1294" s="53" t="s">
        <v>104</v>
      </c>
      <c r="C1294" s="53" t="s">
        <v>3</v>
      </c>
      <c r="D1294" s="53">
        <v>2009</v>
      </c>
      <c r="E1294" s="53" t="s">
        <v>782</v>
      </c>
      <c r="F1294" s="53">
        <v>88</v>
      </c>
      <c r="G1294" s="55" t="s">
        <v>679</v>
      </c>
      <c r="H1294" s="53" t="s">
        <v>463</v>
      </c>
      <c r="I1294" s="56" t="s">
        <v>5</v>
      </c>
      <c r="J1294" s="53" t="s">
        <v>94</v>
      </c>
      <c r="L1294" s="57" t="s">
        <v>97</v>
      </c>
      <c r="M1294" s="57" t="s">
        <v>39</v>
      </c>
      <c r="N1294" s="58" t="s">
        <v>1562</v>
      </c>
      <c r="O1294" s="57" t="s">
        <v>94</v>
      </c>
      <c r="P1294" s="70"/>
    </row>
    <row r="1295" spans="2:16" ht="12" customHeight="1" x14ac:dyDescent="0.2">
      <c r="B1295" s="53" t="s">
        <v>104</v>
      </c>
      <c r="C1295" s="53" t="s">
        <v>3</v>
      </c>
      <c r="D1295" s="53">
        <v>2009</v>
      </c>
      <c r="E1295" s="53" t="s">
        <v>782</v>
      </c>
      <c r="F1295" s="53">
        <v>89</v>
      </c>
      <c r="G1295" s="55" t="s">
        <v>590</v>
      </c>
      <c r="H1295" s="53" t="s">
        <v>178</v>
      </c>
      <c r="I1295" s="56" t="s">
        <v>5</v>
      </c>
      <c r="J1295" s="53" t="s">
        <v>94</v>
      </c>
      <c r="L1295" s="57" t="s">
        <v>97</v>
      </c>
      <c r="M1295" s="57" t="s">
        <v>39</v>
      </c>
      <c r="N1295" s="58" t="s">
        <v>1427</v>
      </c>
      <c r="O1295" s="57" t="s">
        <v>94</v>
      </c>
      <c r="P1295" s="70"/>
    </row>
    <row r="1296" spans="2:16" ht="12" customHeight="1" x14ac:dyDescent="0.2">
      <c r="B1296" s="53" t="s">
        <v>104</v>
      </c>
      <c r="C1296" s="53" t="s">
        <v>3</v>
      </c>
      <c r="D1296" s="53">
        <v>2009</v>
      </c>
      <c r="E1296" s="53" t="s">
        <v>782</v>
      </c>
      <c r="F1296" s="53">
        <v>90</v>
      </c>
      <c r="G1296" s="55" t="s">
        <v>589</v>
      </c>
      <c r="H1296" s="53" t="s">
        <v>1244</v>
      </c>
      <c r="I1296" s="56" t="s">
        <v>5</v>
      </c>
      <c r="J1296" s="53" t="s">
        <v>94</v>
      </c>
      <c r="L1296" s="57" t="s">
        <v>97</v>
      </c>
      <c r="M1296" s="57" t="s">
        <v>39</v>
      </c>
      <c r="N1296" s="58" t="s">
        <v>1428</v>
      </c>
      <c r="O1296" s="57" t="s">
        <v>94</v>
      </c>
      <c r="P1296" s="70"/>
    </row>
    <row r="1297" spans="2:16" ht="12" customHeight="1" x14ac:dyDescent="0.2">
      <c r="B1297" s="53" t="s">
        <v>104</v>
      </c>
      <c r="C1297" s="53" t="s">
        <v>3</v>
      </c>
      <c r="D1297" s="53">
        <v>2009</v>
      </c>
      <c r="E1297" s="53" t="s">
        <v>782</v>
      </c>
      <c r="F1297" s="53">
        <v>91</v>
      </c>
      <c r="G1297" s="55" t="s">
        <v>728</v>
      </c>
      <c r="H1297" s="53" t="s">
        <v>154</v>
      </c>
      <c r="I1297" s="56" t="s">
        <v>5</v>
      </c>
      <c r="J1297" s="53" t="s">
        <v>94</v>
      </c>
      <c r="L1297" s="57" t="s">
        <v>97</v>
      </c>
      <c r="M1297" s="57" t="s">
        <v>39</v>
      </c>
      <c r="N1297" s="58" t="s">
        <v>1429</v>
      </c>
      <c r="O1297" s="57" t="s">
        <v>94</v>
      </c>
      <c r="P1297" s="70"/>
    </row>
    <row r="1298" spans="2:16" ht="12" customHeight="1" x14ac:dyDescent="0.2">
      <c r="B1298" s="53" t="s">
        <v>104</v>
      </c>
      <c r="C1298" s="53" t="s">
        <v>3</v>
      </c>
      <c r="D1298" s="53">
        <v>2009</v>
      </c>
      <c r="E1298" s="53" t="s">
        <v>782</v>
      </c>
      <c r="F1298" s="53">
        <v>92</v>
      </c>
      <c r="G1298" s="55" t="s">
        <v>713</v>
      </c>
      <c r="H1298" s="53" t="s">
        <v>202</v>
      </c>
      <c r="I1298" s="56" t="s">
        <v>5</v>
      </c>
      <c r="J1298" s="53" t="s">
        <v>94</v>
      </c>
      <c r="L1298" s="57" t="s">
        <v>97</v>
      </c>
      <c r="M1298" s="57" t="s">
        <v>39</v>
      </c>
      <c r="N1298" s="58" t="s">
        <v>1567</v>
      </c>
      <c r="O1298" s="57" t="s">
        <v>94</v>
      </c>
      <c r="P1298" s="70"/>
    </row>
    <row r="1299" spans="2:16" ht="12" customHeight="1" x14ac:dyDescent="0.2">
      <c r="B1299" s="53" t="s">
        <v>104</v>
      </c>
      <c r="C1299" s="53" t="s">
        <v>3</v>
      </c>
      <c r="D1299" s="53">
        <v>2009</v>
      </c>
      <c r="E1299" s="53" t="s">
        <v>782</v>
      </c>
      <c r="F1299" s="53">
        <v>93</v>
      </c>
      <c r="G1299" s="55" t="s">
        <v>634</v>
      </c>
      <c r="H1299" s="53" t="s">
        <v>181</v>
      </c>
      <c r="I1299" s="56" t="s">
        <v>5</v>
      </c>
      <c r="J1299" s="53" t="s">
        <v>94</v>
      </c>
      <c r="L1299" s="57" t="s">
        <v>97</v>
      </c>
      <c r="M1299" s="57" t="s">
        <v>39</v>
      </c>
      <c r="N1299" s="58" t="s">
        <v>1430</v>
      </c>
      <c r="O1299" s="57" t="s">
        <v>94</v>
      </c>
      <c r="P1299" s="70"/>
    </row>
    <row r="1300" spans="2:16" ht="12" customHeight="1" x14ac:dyDescent="0.2">
      <c r="B1300" s="53" t="s">
        <v>104</v>
      </c>
      <c r="C1300" s="53" t="s">
        <v>3</v>
      </c>
      <c r="D1300" s="53">
        <v>2009</v>
      </c>
      <c r="E1300" s="53" t="s">
        <v>782</v>
      </c>
      <c r="F1300" s="53">
        <v>94</v>
      </c>
      <c r="G1300" s="55" t="s">
        <v>588</v>
      </c>
      <c r="H1300" s="53" t="s">
        <v>307</v>
      </c>
      <c r="I1300" s="56" t="s">
        <v>5</v>
      </c>
      <c r="J1300" s="53" t="s">
        <v>93</v>
      </c>
      <c r="L1300" s="57" t="s">
        <v>97</v>
      </c>
      <c r="M1300" s="57" t="s">
        <v>39</v>
      </c>
      <c r="N1300" s="58" t="s">
        <v>1570</v>
      </c>
      <c r="O1300" s="57" t="s">
        <v>93</v>
      </c>
      <c r="P1300" s="70"/>
    </row>
    <row r="1301" spans="2:16" ht="12" customHeight="1" x14ac:dyDescent="0.2">
      <c r="B1301" s="53" t="s">
        <v>104</v>
      </c>
      <c r="C1301" s="53" t="s">
        <v>3</v>
      </c>
      <c r="D1301" s="53">
        <v>2009</v>
      </c>
      <c r="E1301" s="53" t="s">
        <v>782</v>
      </c>
      <c r="F1301" s="53">
        <v>95</v>
      </c>
      <c r="G1301" s="55" t="s">
        <v>694</v>
      </c>
      <c r="H1301" s="53" t="s">
        <v>363</v>
      </c>
      <c r="I1301" s="56" t="s">
        <v>5</v>
      </c>
      <c r="J1301" s="53" t="s">
        <v>94</v>
      </c>
      <c r="L1301" s="57" t="s">
        <v>97</v>
      </c>
      <c r="M1301" s="57" t="s">
        <v>39</v>
      </c>
      <c r="N1301" s="58" t="s">
        <v>1431</v>
      </c>
      <c r="O1301" s="57" t="s">
        <v>94</v>
      </c>
      <c r="P1301" s="70"/>
    </row>
    <row r="1302" spans="2:16" ht="12" customHeight="1" x14ac:dyDescent="0.2">
      <c r="B1302" s="53" t="s">
        <v>104</v>
      </c>
      <c r="C1302" s="53" t="s">
        <v>3</v>
      </c>
      <c r="D1302" s="53">
        <v>2009</v>
      </c>
      <c r="E1302" s="53" t="s">
        <v>782</v>
      </c>
      <c r="F1302" s="53">
        <v>96</v>
      </c>
      <c r="G1302" s="55" t="s">
        <v>586</v>
      </c>
      <c r="H1302" s="53" t="s">
        <v>363</v>
      </c>
      <c r="I1302" s="56" t="s">
        <v>5</v>
      </c>
      <c r="J1302" s="53" t="s">
        <v>94</v>
      </c>
      <c r="L1302" s="57" t="s">
        <v>97</v>
      </c>
      <c r="M1302" s="57" t="s">
        <v>39</v>
      </c>
      <c r="N1302" s="58" t="s">
        <v>1573</v>
      </c>
      <c r="O1302" s="57" t="s">
        <v>93</v>
      </c>
      <c r="P1302" s="70"/>
    </row>
    <row r="1303" spans="2:16" ht="12" customHeight="1" x14ac:dyDescent="0.2">
      <c r="B1303" s="53" t="s">
        <v>104</v>
      </c>
      <c r="C1303" s="53" t="s">
        <v>3</v>
      </c>
      <c r="D1303" s="53">
        <v>2009</v>
      </c>
      <c r="E1303" s="53" t="s">
        <v>782</v>
      </c>
      <c r="F1303" s="53">
        <v>97</v>
      </c>
      <c r="G1303" s="55" t="s">
        <v>685</v>
      </c>
      <c r="H1303" s="53" t="s">
        <v>449</v>
      </c>
      <c r="I1303" s="56" t="s">
        <v>5</v>
      </c>
      <c r="J1303" s="53" t="s">
        <v>93</v>
      </c>
      <c r="L1303" s="57" t="s">
        <v>97</v>
      </c>
      <c r="M1303" s="57" t="s">
        <v>39</v>
      </c>
      <c r="N1303" s="58" t="s">
        <v>1432</v>
      </c>
      <c r="O1303" s="57" t="s">
        <v>94</v>
      </c>
      <c r="P1303" s="70"/>
    </row>
    <row r="1304" spans="2:16" ht="12" customHeight="1" x14ac:dyDescent="0.2">
      <c r="B1304" s="53" t="s">
        <v>104</v>
      </c>
      <c r="C1304" s="53" t="s">
        <v>3</v>
      </c>
      <c r="D1304" s="53">
        <v>2009</v>
      </c>
      <c r="E1304" s="53" t="s">
        <v>782</v>
      </c>
      <c r="F1304" s="53">
        <v>98</v>
      </c>
      <c r="G1304" s="55" t="s">
        <v>702</v>
      </c>
      <c r="H1304" s="53" t="s">
        <v>169</v>
      </c>
      <c r="I1304" s="56" t="s">
        <v>5</v>
      </c>
      <c r="J1304" s="53" t="s">
        <v>94</v>
      </c>
      <c r="L1304" s="57" t="s">
        <v>97</v>
      </c>
      <c r="M1304" s="57" t="s">
        <v>39</v>
      </c>
      <c r="N1304" s="58" t="s">
        <v>1433</v>
      </c>
      <c r="O1304" s="57" t="s">
        <v>94</v>
      </c>
      <c r="P1304" s="70"/>
    </row>
    <row r="1305" spans="2:16" ht="12" customHeight="1" x14ac:dyDescent="0.2">
      <c r="B1305" s="53" t="s">
        <v>104</v>
      </c>
      <c r="C1305" s="53" t="s">
        <v>3</v>
      </c>
      <c r="D1305" s="53">
        <v>2009</v>
      </c>
      <c r="E1305" s="53" t="s">
        <v>782</v>
      </c>
      <c r="F1305" s="53">
        <v>99</v>
      </c>
      <c r="G1305" s="55" t="s">
        <v>570</v>
      </c>
      <c r="H1305" s="53" t="s">
        <v>124</v>
      </c>
      <c r="I1305" s="56" t="s">
        <v>5</v>
      </c>
      <c r="J1305" s="53" t="s">
        <v>94</v>
      </c>
      <c r="L1305" s="57" t="s">
        <v>97</v>
      </c>
      <c r="M1305" s="57" t="s">
        <v>39</v>
      </c>
      <c r="N1305" s="58" t="s">
        <v>1577</v>
      </c>
      <c r="O1305" s="57" t="s">
        <v>94</v>
      </c>
      <c r="P1305" s="70"/>
    </row>
    <row r="1306" spans="2:16" ht="12" customHeight="1" x14ac:dyDescent="0.2">
      <c r="B1306" s="53" t="s">
        <v>104</v>
      </c>
      <c r="C1306" s="53" t="s">
        <v>3</v>
      </c>
      <c r="D1306" s="53">
        <v>2009</v>
      </c>
      <c r="E1306" s="53" t="s">
        <v>782</v>
      </c>
      <c r="F1306" s="53">
        <v>100</v>
      </c>
      <c r="G1306" s="55" t="s">
        <v>579</v>
      </c>
      <c r="H1306" s="53" t="s">
        <v>169</v>
      </c>
      <c r="I1306" s="56" t="s">
        <v>5</v>
      </c>
      <c r="J1306" s="53" t="s">
        <v>94</v>
      </c>
      <c r="L1306" s="57" t="s">
        <v>97</v>
      </c>
      <c r="M1306" s="57" t="s">
        <v>39</v>
      </c>
      <c r="N1306" s="58" t="s">
        <v>1434</v>
      </c>
      <c r="O1306" s="57" t="s">
        <v>93</v>
      </c>
      <c r="P1306" s="70"/>
    </row>
    <row r="1307" spans="2:16" ht="12" customHeight="1" x14ac:dyDescent="0.2">
      <c r="B1307" s="53" t="s">
        <v>104</v>
      </c>
      <c r="C1307" s="53" t="s">
        <v>3</v>
      </c>
      <c r="D1307" s="53">
        <v>2010</v>
      </c>
      <c r="E1307" s="53" t="s">
        <v>892</v>
      </c>
      <c r="F1307" s="53">
        <v>1</v>
      </c>
      <c r="G1307" s="73" t="s">
        <v>605</v>
      </c>
      <c r="H1307" s="74" t="s">
        <v>124</v>
      </c>
      <c r="I1307" s="56" t="s">
        <v>5</v>
      </c>
      <c r="J1307" s="53" t="s">
        <v>94</v>
      </c>
      <c r="L1307" s="57" t="s">
        <v>97</v>
      </c>
      <c r="M1307" s="57" t="s">
        <v>39</v>
      </c>
      <c r="N1307" s="58" t="s">
        <v>1580</v>
      </c>
      <c r="O1307" s="57" t="s">
        <v>94</v>
      </c>
      <c r="P1307" s="70"/>
    </row>
    <row r="1308" spans="2:16" ht="12" customHeight="1" x14ac:dyDescent="0.2">
      <c r="B1308" s="53" t="s">
        <v>104</v>
      </c>
      <c r="C1308" s="53" t="s">
        <v>3</v>
      </c>
      <c r="D1308" s="53">
        <v>2010</v>
      </c>
      <c r="E1308" s="53" t="s">
        <v>892</v>
      </c>
      <c r="F1308" s="53">
        <v>2</v>
      </c>
      <c r="G1308" s="73" t="s">
        <v>606</v>
      </c>
      <c r="H1308" s="74" t="s">
        <v>124</v>
      </c>
      <c r="I1308" s="56" t="s">
        <v>5</v>
      </c>
      <c r="J1308" s="53" t="s">
        <v>93</v>
      </c>
      <c r="L1308" s="57" t="s">
        <v>97</v>
      </c>
      <c r="M1308" s="57" t="s">
        <v>39</v>
      </c>
      <c r="N1308" s="58" t="s">
        <v>1435</v>
      </c>
      <c r="O1308" s="57" t="s">
        <v>94</v>
      </c>
      <c r="P1308" s="70"/>
    </row>
    <row r="1309" spans="2:16" ht="12" customHeight="1" x14ac:dyDescent="0.2">
      <c r="B1309" s="53" t="s">
        <v>104</v>
      </c>
      <c r="C1309" s="53" t="s">
        <v>3</v>
      </c>
      <c r="D1309" s="53">
        <v>2010</v>
      </c>
      <c r="E1309" s="53" t="s">
        <v>892</v>
      </c>
      <c r="F1309" s="53">
        <v>3</v>
      </c>
      <c r="G1309" s="73" t="s">
        <v>593</v>
      </c>
      <c r="H1309" s="74" t="s">
        <v>213</v>
      </c>
      <c r="I1309" s="56" t="s">
        <v>5</v>
      </c>
      <c r="J1309" s="53" t="s">
        <v>94</v>
      </c>
      <c r="L1309" s="57" t="s">
        <v>97</v>
      </c>
      <c r="M1309" s="57" t="s">
        <v>39</v>
      </c>
      <c r="N1309" s="58" t="s">
        <v>1436</v>
      </c>
      <c r="O1309" s="57" t="s">
        <v>93</v>
      </c>
      <c r="P1309" s="70"/>
    </row>
    <row r="1310" spans="2:16" ht="12" customHeight="1" x14ac:dyDescent="0.2">
      <c r="B1310" s="53" t="s">
        <v>104</v>
      </c>
      <c r="C1310" s="53" t="s">
        <v>3</v>
      </c>
      <c r="D1310" s="53">
        <v>2010</v>
      </c>
      <c r="E1310" s="53" t="s">
        <v>892</v>
      </c>
      <c r="F1310" s="53">
        <v>4</v>
      </c>
      <c r="G1310" s="73" t="s">
        <v>656</v>
      </c>
      <c r="H1310" s="74" t="s">
        <v>124</v>
      </c>
      <c r="I1310" s="56" t="s">
        <v>5</v>
      </c>
      <c r="J1310" s="53" t="s">
        <v>94</v>
      </c>
      <c r="L1310" s="57" t="s">
        <v>97</v>
      </c>
      <c r="M1310" s="57" t="s">
        <v>39</v>
      </c>
      <c r="N1310" s="58" t="s">
        <v>1584</v>
      </c>
      <c r="O1310" s="57" t="s">
        <v>93</v>
      </c>
      <c r="P1310" s="70"/>
    </row>
    <row r="1311" spans="2:16" ht="12" customHeight="1" x14ac:dyDescent="0.2">
      <c r="B1311" s="53" t="s">
        <v>104</v>
      </c>
      <c r="C1311" s="53" t="s">
        <v>3</v>
      </c>
      <c r="D1311" s="53">
        <v>2010</v>
      </c>
      <c r="E1311" s="53" t="s">
        <v>892</v>
      </c>
      <c r="F1311" s="53">
        <v>5</v>
      </c>
      <c r="G1311" s="73" t="s">
        <v>629</v>
      </c>
      <c r="H1311" s="74" t="s">
        <v>169</v>
      </c>
      <c r="I1311" s="56" t="s">
        <v>5</v>
      </c>
      <c r="J1311" s="53" t="s">
        <v>94</v>
      </c>
      <c r="L1311" s="57" t="s">
        <v>97</v>
      </c>
      <c r="M1311" s="57" t="s">
        <v>39</v>
      </c>
      <c r="N1311" s="58" t="s">
        <v>1586</v>
      </c>
      <c r="O1311" s="57" t="s">
        <v>94</v>
      </c>
      <c r="P1311" s="70"/>
    </row>
    <row r="1312" spans="2:16" ht="12" customHeight="1" x14ac:dyDescent="0.2">
      <c r="B1312" s="53" t="s">
        <v>104</v>
      </c>
      <c r="C1312" s="53" t="s">
        <v>3</v>
      </c>
      <c r="D1312" s="53">
        <v>2010</v>
      </c>
      <c r="E1312" s="53" t="s">
        <v>892</v>
      </c>
      <c r="F1312" s="53">
        <v>6</v>
      </c>
      <c r="G1312" s="73" t="s">
        <v>650</v>
      </c>
      <c r="H1312" s="74" t="s">
        <v>124</v>
      </c>
      <c r="I1312" s="56" t="s">
        <v>5</v>
      </c>
      <c r="J1312" s="53" t="s">
        <v>94</v>
      </c>
      <c r="L1312" s="57" t="s">
        <v>97</v>
      </c>
      <c r="M1312" s="57" t="s">
        <v>39</v>
      </c>
      <c r="N1312" s="58" t="s">
        <v>1588</v>
      </c>
      <c r="O1312" s="57" t="s">
        <v>94</v>
      </c>
      <c r="P1312" s="70"/>
    </row>
    <row r="1313" spans="2:16" ht="12" customHeight="1" x14ac:dyDescent="0.2">
      <c r="B1313" s="53" t="s">
        <v>104</v>
      </c>
      <c r="C1313" s="53" t="s">
        <v>3</v>
      </c>
      <c r="D1313" s="53">
        <v>2010</v>
      </c>
      <c r="E1313" s="53" t="s">
        <v>892</v>
      </c>
      <c r="F1313" s="53">
        <v>7</v>
      </c>
      <c r="G1313" s="73" t="s">
        <v>582</v>
      </c>
      <c r="H1313" s="74" t="s">
        <v>124</v>
      </c>
      <c r="I1313" s="56" t="s">
        <v>5</v>
      </c>
      <c r="J1313" s="53" t="s">
        <v>93</v>
      </c>
      <c r="L1313" s="57" t="s">
        <v>97</v>
      </c>
      <c r="M1313" s="57" t="s">
        <v>39</v>
      </c>
      <c r="N1313" s="58" t="s">
        <v>1590</v>
      </c>
      <c r="O1313" s="57" t="s">
        <v>94</v>
      </c>
      <c r="P1313" s="70"/>
    </row>
    <row r="1314" spans="2:16" ht="12" customHeight="1" x14ac:dyDescent="0.2">
      <c r="B1314" s="53" t="s">
        <v>104</v>
      </c>
      <c r="C1314" s="53" t="s">
        <v>3</v>
      </c>
      <c r="D1314" s="53">
        <v>2010</v>
      </c>
      <c r="E1314" s="53" t="s">
        <v>892</v>
      </c>
      <c r="F1314" s="53">
        <v>8</v>
      </c>
      <c r="G1314" s="73" t="s">
        <v>735</v>
      </c>
      <c r="H1314" s="74" t="s">
        <v>213</v>
      </c>
      <c r="I1314" s="56" t="s">
        <v>5</v>
      </c>
      <c r="J1314" s="53" t="s">
        <v>94</v>
      </c>
      <c r="L1314" s="57" t="s">
        <v>97</v>
      </c>
      <c r="M1314" s="57" t="s">
        <v>39</v>
      </c>
      <c r="N1314" s="58" t="s">
        <v>1592</v>
      </c>
      <c r="O1314" s="57" t="s">
        <v>93</v>
      </c>
      <c r="P1314" s="70"/>
    </row>
    <row r="1315" spans="2:16" ht="12" customHeight="1" x14ac:dyDescent="0.2">
      <c r="B1315" s="53" t="s">
        <v>104</v>
      </c>
      <c r="C1315" s="53" t="s">
        <v>3</v>
      </c>
      <c r="D1315" s="53">
        <v>2010</v>
      </c>
      <c r="E1315" s="53" t="s">
        <v>892</v>
      </c>
      <c r="F1315" s="53">
        <v>9</v>
      </c>
      <c r="G1315" s="73" t="s">
        <v>597</v>
      </c>
      <c r="H1315" s="74" t="s">
        <v>181</v>
      </c>
      <c r="I1315" s="56" t="s">
        <v>5</v>
      </c>
      <c r="J1315" s="53" t="s">
        <v>94</v>
      </c>
      <c r="L1315" s="57" t="s">
        <v>97</v>
      </c>
      <c r="M1315" s="57" t="s">
        <v>39</v>
      </c>
      <c r="N1315" s="58" t="s">
        <v>1437</v>
      </c>
      <c r="O1315" s="57" t="s">
        <v>94</v>
      </c>
      <c r="P1315" s="70"/>
    </row>
    <row r="1316" spans="2:16" ht="12" customHeight="1" x14ac:dyDescent="0.2">
      <c r="B1316" s="53" t="s">
        <v>104</v>
      </c>
      <c r="C1316" s="53" t="s">
        <v>3</v>
      </c>
      <c r="D1316" s="53">
        <v>2010</v>
      </c>
      <c r="E1316" s="53" t="s">
        <v>892</v>
      </c>
      <c r="F1316" s="53">
        <v>10</v>
      </c>
      <c r="G1316" s="73" t="s">
        <v>624</v>
      </c>
      <c r="H1316" s="74" t="s">
        <v>135</v>
      </c>
      <c r="I1316" s="56" t="s">
        <v>5</v>
      </c>
      <c r="J1316" s="53" t="s">
        <v>94</v>
      </c>
      <c r="L1316" s="57" t="s">
        <v>97</v>
      </c>
      <c r="M1316" s="57" t="s">
        <v>39</v>
      </c>
      <c r="N1316" s="58" t="s">
        <v>1595</v>
      </c>
      <c r="O1316" s="57" t="s">
        <v>93</v>
      </c>
      <c r="P1316" s="70"/>
    </row>
    <row r="1317" spans="2:16" ht="12" customHeight="1" x14ac:dyDescent="0.2">
      <c r="B1317" s="53" t="s">
        <v>104</v>
      </c>
      <c r="C1317" s="53" t="s">
        <v>3</v>
      </c>
      <c r="D1317" s="53">
        <v>2010</v>
      </c>
      <c r="E1317" s="53" t="s">
        <v>892</v>
      </c>
      <c r="F1317" s="53">
        <v>11</v>
      </c>
      <c r="G1317" s="73" t="s">
        <v>644</v>
      </c>
      <c r="H1317" s="74" t="s">
        <v>154</v>
      </c>
      <c r="I1317" s="56" t="s">
        <v>5</v>
      </c>
      <c r="J1317" s="53" t="s">
        <v>93</v>
      </c>
      <c r="L1317" s="57" t="s">
        <v>97</v>
      </c>
      <c r="M1317" s="57" t="s">
        <v>39</v>
      </c>
      <c r="N1317" s="58" t="s">
        <v>1597</v>
      </c>
      <c r="O1317" s="57" t="s">
        <v>93</v>
      </c>
      <c r="P1317" s="70"/>
    </row>
    <row r="1318" spans="2:16" ht="12" customHeight="1" x14ac:dyDescent="0.2">
      <c r="B1318" s="53" t="s">
        <v>104</v>
      </c>
      <c r="C1318" s="53" t="s">
        <v>3</v>
      </c>
      <c r="D1318" s="53">
        <v>2010</v>
      </c>
      <c r="E1318" s="53" t="s">
        <v>892</v>
      </c>
      <c r="F1318" s="53">
        <v>12</v>
      </c>
      <c r="G1318" s="73" t="s">
        <v>594</v>
      </c>
      <c r="H1318" s="74" t="s">
        <v>124</v>
      </c>
      <c r="I1318" s="56" t="s">
        <v>5</v>
      </c>
      <c r="J1318" s="53" t="s">
        <v>94</v>
      </c>
      <c r="L1318" s="57" t="s">
        <v>97</v>
      </c>
      <c r="M1318" s="57" t="s">
        <v>39</v>
      </c>
      <c r="N1318" s="58" t="s">
        <v>1438</v>
      </c>
      <c r="O1318" s="57" t="s">
        <v>94</v>
      </c>
      <c r="P1318" s="70"/>
    </row>
    <row r="1319" spans="2:16" ht="12" customHeight="1" x14ac:dyDescent="0.2">
      <c r="B1319" s="53" t="s">
        <v>104</v>
      </c>
      <c r="C1319" s="53" t="s">
        <v>3</v>
      </c>
      <c r="D1319" s="53">
        <v>2010</v>
      </c>
      <c r="E1319" s="53" t="s">
        <v>892</v>
      </c>
      <c r="F1319" s="53">
        <v>13</v>
      </c>
      <c r="G1319" s="73" t="s">
        <v>726</v>
      </c>
      <c r="H1319" s="74" t="s">
        <v>135</v>
      </c>
      <c r="I1319" s="56" t="s">
        <v>5</v>
      </c>
      <c r="J1319" s="53" t="s">
        <v>94</v>
      </c>
      <c r="L1319" s="57" t="s">
        <v>97</v>
      </c>
      <c r="M1319" s="57" t="s">
        <v>39</v>
      </c>
      <c r="N1319" s="58" t="s">
        <v>1600</v>
      </c>
      <c r="O1319" s="57" t="s">
        <v>94</v>
      </c>
      <c r="P1319" s="70"/>
    </row>
    <row r="1320" spans="2:16" ht="12" customHeight="1" x14ac:dyDescent="0.2">
      <c r="B1320" s="53" t="s">
        <v>104</v>
      </c>
      <c r="C1320" s="53" t="s">
        <v>3</v>
      </c>
      <c r="D1320" s="53">
        <v>2010</v>
      </c>
      <c r="E1320" s="53" t="s">
        <v>892</v>
      </c>
      <c r="F1320" s="53">
        <v>14</v>
      </c>
      <c r="G1320" s="73" t="s">
        <v>613</v>
      </c>
      <c r="H1320" s="74" t="s">
        <v>181</v>
      </c>
      <c r="I1320" s="56" t="s">
        <v>5</v>
      </c>
      <c r="J1320" s="53" t="s">
        <v>94</v>
      </c>
      <c r="L1320" s="57" t="s">
        <v>97</v>
      </c>
      <c r="M1320" s="57" t="s">
        <v>39</v>
      </c>
      <c r="N1320" s="58" t="s">
        <v>1602</v>
      </c>
      <c r="O1320" s="57" t="s">
        <v>94</v>
      </c>
      <c r="P1320" s="70"/>
    </row>
    <row r="1321" spans="2:16" ht="12" customHeight="1" x14ac:dyDescent="0.2">
      <c r="B1321" s="53" t="s">
        <v>104</v>
      </c>
      <c r="C1321" s="53" t="s">
        <v>3</v>
      </c>
      <c r="D1321" s="53">
        <v>2010</v>
      </c>
      <c r="E1321" s="53" t="s">
        <v>892</v>
      </c>
      <c r="F1321" s="53">
        <v>14</v>
      </c>
      <c r="G1321" s="73" t="s">
        <v>682</v>
      </c>
      <c r="H1321" s="74" t="s">
        <v>169</v>
      </c>
      <c r="I1321" s="56" t="s">
        <v>5</v>
      </c>
      <c r="J1321" s="53" t="s">
        <v>94</v>
      </c>
      <c r="L1321" s="57" t="s">
        <v>97</v>
      </c>
      <c r="M1321" s="57" t="s">
        <v>39</v>
      </c>
      <c r="N1321" s="58" t="s">
        <v>1439</v>
      </c>
      <c r="O1321" s="57" t="s">
        <v>94</v>
      </c>
      <c r="P1321" s="70"/>
    </row>
    <row r="1322" spans="2:16" ht="12" customHeight="1" x14ac:dyDescent="0.2">
      <c r="B1322" s="53" t="s">
        <v>104</v>
      </c>
      <c r="C1322" s="53" t="s">
        <v>3</v>
      </c>
      <c r="D1322" s="53">
        <v>2010</v>
      </c>
      <c r="E1322" s="53" t="s">
        <v>892</v>
      </c>
      <c r="F1322" s="53">
        <v>16</v>
      </c>
      <c r="G1322" s="73" t="s">
        <v>738</v>
      </c>
      <c r="H1322" s="74" t="s">
        <v>145</v>
      </c>
      <c r="I1322" s="56" t="s">
        <v>5</v>
      </c>
      <c r="J1322" s="53" t="s">
        <v>94</v>
      </c>
      <c r="L1322" s="57" t="s">
        <v>97</v>
      </c>
      <c r="M1322" s="57" t="s">
        <v>39</v>
      </c>
      <c r="N1322" s="58" t="s">
        <v>1605</v>
      </c>
      <c r="O1322" s="57" t="s">
        <v>94</v>
      </c>
      <c r="P1322" s="70"/>
    </row>
    <row r="1323" spans="2:16" ht="12" customHeight="1" x14ac:dyDescent="0.2">
      <c r="B1323" s="53" t="s">
        <v>104</v>
      </c>
      <c r="C1323" s="53" t="s">
        <v>3</v>
      </c>
      <c r="D1323" s="53">
        <v>2010</v>
      </c>
      <c r="E1323" s="53" t="s">
        <v>892</v>
      </c>
      <c r="F1323" s="53">
        <v>17</v>
      </c>
      <c r="G1323" s="73" t="s">
        <v>703</v>
      </c>
      <c r="H1323" s="74" t="s">
        <v>169</v>
      </c>
      <c r="I1323" s="56" t="s">
        <v>5</v>
      </c>
      <c r="J1323" s="53" t="s">
        <v>94</v>
      </c>
      <c r="L1323" s="57" t="s">
        <v>97</v>
      </c>
      <c r="M1323" s="57" t="s">
        <v>39</v>
      </c>
      <c r="N1323" s="58" t="s">
        <v>1607</v>
      </c>
      <c r="O1323" s="57" t="s">
        <v>94</v>
      </c>
      <c r="P1323" s="70"/>
    </row>
    <row r="1324" spans="2:16" ht="12" customHeight="1" x14ac:dyDescent="0.2">
      <c r="B1324" s="53" t="s">
        <v>104</v>
      </c>
      <c r="C1324" s="53" t="s">
        <v>3</v>
      </c>
      <c r="D1324" s="53">
        <v>2010</v>
      </c>
      <c r="E1324" s="53" t="s">
        <v>892</v>
      </c>
      <c r="F1324" s="53">
        <v>18</v>
      </c>
      <c r="G1324" s="73" t="s">
        <v>753</v>
      </c>
      <c r="H1324" s="74" t="s">
        <v>213</v>
      </c>
      <c r="I1324" s="56" t="s">
        <v>5</v>
      </c>
      <c r="J1324" s="53" t="s">
        <v>94</v>
      </c>
      <c r="L1324" s="57" t="s">
        <v>97</v>
      </c>
      <c r="M1324" s="57" t="s">
        <v>39</v>
      </c>
      <c r="N1324" s="58" t="s">
        <v>1609</v>
      </c>
      <c r="O1324" s="57" t="s">
        <v>94</v>
      </c>
      <c r="P1324" s="70"/>
    </row>
    <row r="1325" spans="2:16" ht="12" customHeight="1" x14ac:dyDescent="0.2">
      <c r="B1325" s="53" t="s">
        <v>104</v>
      </c>
      <c r="C1325" s="53" t="s">
        <v>3</v>
      </c>
      <c r="D1325" s="53">
        <v>2010</v>
      </c>
      <c r="E1325" s="53" t="s">
        <v>892</v>
      </c>
      <c r="F1325" s="53">
        <v>19</v>
      </c>
      <c r="G1325" s="73" t="s">
        <v>740</v>
      </c>
      <c r="H1325" s="74" t="s">
        <v>124</v>
      </c>
      <c r="I1325" s="56" t="s">
        <v>5</v>
      </c>
      <c r="J1325" s="53" t="s">
        <v>94</v>
      </c>
      <c r="L1325" s="57" t="s">
        <v>97</v>
      </c>
      <c r="M1325" s="57" t="s">
        <v>39</v>
      </c>
      <c r="N1325" s="58" t="s">
        <v>1440</v>
      </c>
      <c r="O1325" s="57" t="s">
        <v>94</v>
      </c>
      <c r="P1325" s="70"/>
    </row>
    <row r="1326" spans="2:16" ht="12" customHeight="1" x14ac:dyDescent="0.2">
      <c r="B1326" s="53" t="s">
        <v>104</v>
      </c>
      <c r="C1326" s="53" t="s">
        <v>3</v>
      </c>
      <c r="D1326" s="53">
        <v>2010</v>
      </c>
      <c r="E1326" s="53" t="s">
        <v>892</v>
      </c>
      <c r="F1326" s="53">
        <v>20</v>
      </c>
      <c r="G1326" s="73" t="s">
        <v>620</v>
      </c>
      <c r="H1326" s="74" t="s">
        <v>181</v>
      </c>
      <c r="I1326" s="56" t="s">
        <v>5</v>
      </c>
      <c r="J1326" s="53" t="s">
        <v>93</v>
      </c>
      <c r="L1326" s="57" t="s">
        <v>97</v>
      </c>
      <c r="M1326" s="57" t="s">
        <v>39</v>
      </c>
      <c r="N1326" s="58" t="s">
        <v>1612</v>
      </c>
      <c r="O1326" s="57" t="s">
        <v>94</v>
      </c>
      <c r="P1326" s="70"/>
    </row>
    <row r="1327" spans="2:16" ht="12" customHeight="1" x14ac:dyDescent="0.2">
      <c r="B1327" s="53" t="s">
        <v>104</v>
      </c>
      <c r="C1327" s="53" t="s">
        <v>3</v>
      </c>
      <c r="D1327" s="53">
        <v>2010</v>
      </c>
      <c r="E1327" s="53" t="s">
        <v>892</v>
      </c>
      <c r="F1327" s="53">
        <v>21</v>
      </c>
      <c r="G1327" s="73" t="s">
        <v>706</v>
      </c>
      <c r="H1327" s="74" t="s">
        <v>363</v>
      </c>
      <c r="I1327" s="56" t="s">
        <v>5</v>
      </c>
      <c r="J1327" s="53" t="s">
        <v>93</v>
      </c>
      <c r="L1327" s="57" t="s">
        <v>97</v>
      </c>
      <c r="M1327" s="57" t="s">
        <v>39</v>
      </c>
      <c r="N1327" s="58" t="s">
        <v>1441</v>
      </c>
      <c r="O1327" s="57" t="s">
        <v>93</v>
      </c>
      <c r="P1327" s="70"/>
    </row>
    <row r="1328" spans="2:16" ht="12" customHeight="1" x14ac:dyDescent="0.2">
      <c r="B1328" s="53" t="s">
        <v>104</v>
      </c>
      <c r="C1328" s="53" t="s">
        <v>3</v>
      </c>
      <c r="D1328" s="53">
        <v>2010</v>
      </c>
      <c r="E1328" s="53" t="s">
        <v>892</v>
      </c>
      <c r="F1328" s="53">
        <v>22</v>
      </c>
      <c r="G1328" s="73" t="s">
        <v>716</v>
      </c>
      <c r="H1328" s="74" t="s">
        <v>213</v>
      </c>
      <c r="I1328" s="56" t="s">
        <v>5</v>
      </c>
      <c r="J1328" s="53" t="s">
        <v>94</v>
      </c>
      <c r="L1328" s="57" t="s">
        <v>97</v>
      </c>
      <c r="M1328" s="57" t="s">
        <v>39</v>
      </c>
      <c r="N1328" s="58" t="s">
        <v>1442</v>
      </c>
      <c r="O1328" s="57" t="s">
        <v>94</v>
      </c>
      <c r="P1328" s="70"/>
    </row>
    <row r="1329" spans="2:16" ht="12" customHeight="1" x14ac:dyDescent="0.2">
      <c r="B1329" s="53" t="s">
        <v>104</v>
      </c>
      <c r="C1329" s="53" t="s">
        <v>3</v>
      </c>
      <c r="D1329" s="53">
        <v>2010</v>
      </c>
      <c r="E1329" s="53" t="s">
        <v>892</v>
      </c>
      <c r="F1329" s="53">
        <v>23</v>
      </c>
      <c r="G1329" s="73" t="s">
        <v>763</v>
      </c>
      <c r="H1329" s="74" t="s">
        <v>124</v>
      </c>
      <c r="I1329" s="56" t="s">
        <v>5</v>
      </c>
      <c r="J1329" s="53" t="s">
        <v>94</v>
      </c>
      <c r="L1329" s="57" t="s">
        <v>97</v>
      </c>
      <c r="M1329" s="57" t="s">
        <v>39</v>
      </c>
      <c r="N1329" s="58" t="s">
        <v>1616</v>
      </c>
      <c r="O1329" s="57" t="s">
        <v>94</v>
      </c>
      <c r="P1329" s="70"/>
    </row>
    <row r="1330" spans="2:16" ht="12" customHeight="1" x14ac:dyDescent="0.2">
      <c r="B1330" s="53" t="s">
        <v>104</v>
      </c>
      <c r="C1330" s="53" t="s">
        <v>3</v>
      </c>
      <c r="D1330" s="53">
        <v>2010</v>
      </c>
      <c r="E1330" s="53" t="s">
        <v>892</v>
      </c>
      <c r="F1330" s="53">
        <v>24</v>
      </c>
      <c r="G1330" s="73" t="s">
        <v>571</v>
      </c>
      <c r="H1330" s="74" t="s">
        <v>124</v>
      </c>
      <c r="I1330" s="56" t="s">
        <v>5</v>
      </c>
      <c r="J1330" s="53" t="s">
        <v>94</v>
      </c>
      <c r="L1330" s="57" t="s">
        <v>97</v>
      </c>
      <c r="M1330" s="57" t="s">
        <v>39</v>
      </c>
      <c r="N1330" s="58" t="s">
        <v>1443</v>
      </c>
      <c r="O1330" s="57" t="s">
        <v>93</v>
      </c>
      <c r="P1330" s="70"/>
    </row>
    <row r="1331" spans="2:16" ht="12" customHeight="1" x14ac:dyDescent="0.2">
      <c r="B1331" s="53" t="s">
        <v>104</v>
      </c>
      <c r="C1331" s="53" t="s">
        <v>3</v>
      </c>
      <c r="D1331" s="53">
        <v>2010</v>
      </c>
      <c r="E1331" s="53" t="s">
        <v>892</v>
      </c>
      <c r="F1331" s="53">
        <v>24</v>
      </c>
      <c r="G1331" s="73" t="s">
        <v>619</v>
      </c>
      <c r="H1331" s="74" t="s">
        <v>181</v>
      </c>
      <c r="I1331" s="56" t="s">
        <v>5</v>
      </c>
      <c r="J1331" s="53" t="s">
        <v>94</v>
      </c>
      <c r="L1331" s="57" t="s">
        <v>97</v>
      </c>
      <c r="M1331" s="57" t="s">
        <v>39</v>
      </c>
      <c r="N1331" s="58" t="s">
        <v>1619</v>
      </c>
      <c r="O1331" s="57" t="s">
        <v>93</v>
      </c>
      <c r="P1331" s="70"/>
    </row>
    <row r="1332" spans="2:16" ht="12" customHeight="1" x14ac:dyDescent="0.2">
      <c r="B1332" s="53" t="s">
        <v>104</v>
      </c>
      <c r="C1332" s="53" t="s">
        <v>3</v>
      </c>
      <c r="D1332" s="53">
        <v>2010</v>
      </c>
      <c r="E1332" s="53" t="s">
        <v>892</v>
      </c>
      <c r="F1332" s="53">
        <v>26</v>
      </c>
      <c r="G1332" s="73" t="s">
        <v>688</v>
      </c>
      <c r="H1332" s="74" t="s">
        <v>311</v>
      </c>
      <c r="I1332" s="56" t="s">
        <v>5</v>
      </c>
      <c r="J1332" s="53" t="s">
        <v>94</v>
      </c>
      <c r="L1332" s="57" t="s">
        <v>97</v>
      </c>
      <c r="M1332" s="57" t="s">
        <v>39</v>
      </c>
      <c r="N1332" s="58" t="s">
        <v>1621</v>
      </c>
      <c r="O1332" s="57" t="s">
        <v>94</v>
      </c>
      <c r="P1332" s="70"/>
    </row>
    <row r="1333" spans="2:16" ht="12" customHeight="1" x14ac:dyDescent="0.2">
      <c r="B1333" s="53" t="s">
        <v>104</v>
      </c>
      <c r="C1333" s="53" t="s">
        <v>3</v>
      </c>
      <c r="D1333" s="53">
        <v>2010</v>
      </c>
      <c r="E1333" s="53" t="s">
        <v>892</v>
      </c>
      <c r="F1333" s="53">
        <v>27</v>
      </c>
      <c r="G1333" s="73" t="s">
        <v>618</v>
      </c>
      <c r="H1333" s="74" t="s">
        <v>254</v>
      </c>
      <c r="I1333" s="56" t="s">
        <v>5</v>
      </c>
      <c r="J1333" s="53" t="s">
        <v>94</v>
      </c>
      <c r="L1333" s="57" t="s">
        <v>97</v>
      </c>
      <c r="M1333" s="57" t="s">
        <v>39</v>
      </c>
      <c r="N1333" s="58" t="s">
        <v>1444</v>
      </c>
      <c r="O1333" s="57" t="s">
        <v>94</v>
      </c>
      <c r="P1333" s="70"/>
    </row>
    <row r="1334" spans="2:16" ht="12" customHeight="1" x14ac:dyDescent="0.2">
      <c r="B1334" s="53" t="s">
        <v>104</v>
      </c>
      <c r="C1334" s="53" t="s">
        <v>3</v>
      </c>
      <c r="D1334" s="53">
        <v>2010</v>
      </c>
      <c r="E1334" s="53" t="s">
        <v>892</v>
      </c>
      <c r="F1334" s="53">
        <v>28</v>
      </c>
      <c r="G1334" s="73" t="s">
        <v>646</v>
      </c>
      <c r="H1334" s="74" t="s">
        <v>154</v>
      </c>
      <c r="I1334" s="56" t="s">
        <v>5</v>
      </c>
      <c r="J1334" s="53" t="s">
        <v>94</v>
      </c>
      <c r="L1334" s="57" t="s">
        <v>97</v>
      </c>
      <c r="M1334" s="57" t="s">
        <v>39</v>
      </c>
      <c r="N1334" s="58" t="s">
        <v>1445</v>
      </c>
      <c r="O1334" s="57" t="s">
        <v>94</v>
      </c>
      <c r="P1334" s="70"/>
    </row>
    <row r="1335" spans="2:16" ht="12" customHeight="1" x14ac:dyDescent="0.2">
      <c r="B1335" s="53" t="s">
        <v>104</v>
      </c>
      <c r="C1335" s="53" t="s">
        <v>3</v>
      </c>
      <c r="D1335" s="53">
        <v>2010</v>
      </c>
      <c r="E1335" s="53" t="s">
        <v>892</v>
      </c>
      <c r="F1335" s="53">
        <v>29</v>
      </c>
      <c r="G1335" s="73" t="s">
        <v>647</v>
      </c>
      <c r="H1335" s="74" t="s">
        <v>449</v>
      </c>
      <c r="I1335" s="56" t="s">
        <v>5</v>
      </c>
      <c r="J1335" s="53" t="s">
        <v>94</v>
      </c>
      <c r="L1335" s="57" t="s">
        <v>97</v>
      </c>
      <c r="M1335" s="57" t="s">
        <v>39</v>
      </c>
      <c r="N1335" s="58" t="s">
        <v>1446</v>
      </c>
      <c r="O1335" s="57" t="s">
        <v>94</v>
      </c>
      <c r="P1335" s="70"/>
    </row>
    <row r="1336" spans="2:16" ht="12" customHeight="1" x14ac:dyDescent="0.2">
      <c r="B1336" s="53" t="s">
        <v>104</v>
      </c>
      <c r="C1336" s="53" t="s">
        <v>3</v>
      </c>
      <c r="D1336" s="53">
        <v>2010</v>
      </c>
      <c r="E1336" s="53" t="s">
        <v>892</v>
      </c>
      <c r="F1336" s="53">
        <v>30</v>
      </c>
      <c r="G1336" s="73" t="s">
        <v>708</v>
      </c>
      <c r="H1336" s="74" t="s">
        <v>145</v>
      </c>
      <c r="I1336" s="56" t="s">
        <v>5</v>
      </c>
      <c r="J1336" s="53" t="s">
        <v>94</v>
      </c>
      <c r="L1336" s="57" t="s">
        <v>97</v>
      </c>
      <c r="M1336" s="57" t="s">
        <v>39</v>
      </c>
      <c r="N1336" s="58" t="s">
        <v>1626</v>
      </c>
      <c r="O1336" s="57" t="s">
        <v>93</v>
      </c>
      <c r="P1336" s="70"/>
    </row>
    <row r="1337" spans="2:16" ht="12" customHeight="1" x14ac:dyDescent="0.2">
      <c r="B1337" s="53" t="s">
        <v>104</v>
      </c>
      <c r="C1337" s="53" t="s">
        <v>3</v>
      </c>
      <c r="D1337" s="53">
        <v>2010</v>
      </c>
      <c r="E1337" s="53" t="s">
        <v>892</v>
      </c>
      <c r="F1337" s="53">
        <v>31</v>
      </c>
      <c r="G1337" s="73" t="s">
        <v>645</v>
      </c>
      <c r="H1337" s="74" t="s">
        <v>213</v>
      </c>
      <c r="I1337" s="56" t="s">
        <v>5</v>
      </c>
      <c r="J1337" s="53" t="s">
        <v>94</v>
      </c>
      <c r="L1337" s="57" t="s">
        <v>97</v>
      </c>
      <c r="M1337" s="57" t="s">
        <v>39</v>
      </c>
      <c r="N1337" s="58" t="s">
        <v>1628</v>
      </c>
      <c r="O1337" s="57" t="s">
        <v>94</v>
      </c>
      <c r="P1337" s="70"/>
    </row>
    <row r="1338" spans="2:16" ht="12" customHeight="1" x14ac:dyDescent="0.2">
      <c r="B1338" s="53" t="s">
        <v>104</v>
      </c>
      <c r="C1338" s="53" t="s">
        <v>3</v>
      </c>
      <c r="D1338" s="53">
        <v>2010</v>
      </c>
      <c r="E1338" s="53" t="s">
        <v>892</v>
      </c>
      <c r="F1338" s="53">
        <v>32</v>
      </c>
      <c r="G1338" s="73" t="s">
        <v>583</v>
      </c>
      <c r="H1338" s="74" t="s">
        <v>1183</v>
      </c>
      <c r="I1338" s="56" t="s">
        <v>5</v>
      </c>
      <c r="J1338" s="53" t="s">
        <v>94</v>
      </c>
      <c r="L1338" s="57" t="s">
        <v>97</v>
      </c>
      <c r="M1338" s="57" t="s">
        <v>39</v>
      </c>
      <c r="N1338" s="58" t="s">
        <v>1630</v>
      </c>
      <c r="O1338" s="57" t="s">
        <v>94</v>
      </c>
      <c r="P1338" s="70"/>
    </row>
    <row r="1339" spans="2:16" ht="12" customHeight="1" x14ac:dyDescent="0.2">
      <c r="B1339" s="53" t="s">
        <v>104</v>
      </c>
      <c r="C1339" s="53" t="s">
        <v>3</v>
      </c>
      <c r="D1339" s="53">
        <v>2010</v>
      </c>
      <c r="E1339" s="53" t="s">
        <v>892</v>
      </c>
      <c r="F1339" s="53">
        <v>33</v>
      </c>
      <c r="G1339" s="73" t="s">
        <v>617</v>
      </c>
      <c r="H1339" s="74" t="s">
        <v>370</v>
      </c>
      <c r="I1339" s="56" t="s">
        <v>5</v>
      </c>
      <c r="J1339" s="53" t="s">
        <v>94</v>
      </c>
      <c r="L1339" s="57" t="s">
        <v>97</v>
      </c>
      <c r="M1339" s="57" t="s">
        <v>39</v>
      </c>
      <c r="N1339" s="58" t="s">
        <v>1632</v>
      </c>
      <c r="O1339" s="57" t="s">
        <v>94</v>
      </c>
      <c r="P1339" s="70"/>
    </row>
    <row r="1340" spans="2:16" ht="12" customHeight="1" x14ac:dyDescent="0.2">
      <c r="B1340" s="53" t="s">
        <v>104</v>
      </c>
      <c r="C1340" s="53" t="s">
        <v>3</v>
      </c>
      <c r="D1340" s="53">
        <v>2010</v>
      </c>
      <c r="E1340" s="53" t="s">
        <v>892</v>
      </c>
      <c r="F1340" s="53">
        <v>34</v>
      </c>
      <c r="G1340" s="73" t="s">
        <v>655</v>
      </c>
      <c r="H1340" s="74" t="s">
        <v>354</v>
      </c>
      <c r="I1340" s="56" t="s">
        <v>5</v>
      </c>
      <c r="J1340" s="53" t="s">
        <v>93</v>
      </c>
      <c r="L1340" s="57" t="s">
        <v>97</v>
      </c>
      <c r="M1340" s="57" t="s">
        <v>39</v>
      </c>
      <c r="N1340" s="58" t="s">
        <v>1634</v>
      </c>
      <c r="O1340" s="57" t="s">
        <v>94</v>
      </c>
      <c r="P1340" s="70"/>
    </row>
    <row r="1341" spans="2:16" ht="12" customHeight="1" x14ac:dyDescent="0.2">
      <c r="B1341" s="53" t="s">
        <v>104</v>
      </c>
      <c r="C1341" s="53" t="s">
        <v>3</v>
      </c>
      <c r="D1341" s="53">
        <v>2010</v>
      </c>
      <c r="E1341" s="53" t="s">
        <v>892</v>
      </c>
      <c r="F1341" s="53">
        <v>35</v>
      </c>
      <c r="G1341" s="73" t="s">
        <v>577</v>
      </c>
      <c r="H1341" s="74" t="s">
        <v>254</v>
      </c>
      <c r="I1341" s="56" t="s">
        <v>5</v>
      </c>
      <c r="J1341" s="53" t="s">
        <v>94</v>
      </c>
      <c r="L1341" s="57" t="s">
        <v>97</v>
      </c>
      <c r="M1341" s="57" t="s">
        <v>39</v>
      </c>
      <c r="N1341" s="58" t="s">
        <v>1636</v>
      </c>
      <c r="O1341" s="57" t="s">
        <v>93</v>
      </c>
      <c r="P1341" s="70"/>
    </row>
    <row r="1342" spans="2:16" ht="12" customHeight="1" x14ac:dyDescent="0.2">
      <c r="B1342" s="53" t="s">
        <v>104</v>
      </c>
      <c r="C1342" s="53" t="s">
        <v>3</v>
      </c>
      <c r="D1342" s="53">
        <v>2010</v>
      </c>
      <c r="E1342" s="53" t="s">
        <v>892</v>
      </c>
      <c r="F1342" s="53">
        <v>36</v>
      </c>
      <c r="G1342" s="73" t="s">
        <v>580</v>
      </c>
      <c r="H1342" s="74" t="s">
        <v>169</v>
      </c>
      <c r="I1342" s="56" t="s">
        <v>5</v>
      </c>
      <c r="J1342" s="53" t="s">
        <v>94</v>
      </c>
      <c r="L1342" s="57" t="s">
        <v>97</v>
      </c>
      <c r="M1342" s="57" t="s">
        <v>39</v>
      </c>
      <c r="N1342" s="58" t="s">
        <v>1638</v>
      </c>
      <c r="O1342" s="57" t="s">
        <v>94</v>
      </c>
      <c r="P1342" s="70"/>
    </row>
    <row r="1343" spans="2:16" ht="12" customHeight="1" x14ac:dyDescent="0.2">
      <c r="B1343" s="53" t="s">
        <v>104</v>
      </c>
      <c r="C1343" s="53" t="s">
        <v>3</v>
      </c>
      <c r="D1343" s="53">
        <v>2010</v>
      </c>
      <c r="E1343" s="53" t="s">
        <v>892</v>
      </c>
      <c r="F1343" s="53">
        <v>37</v>
      </c>
      <c r="G1343" s="73" t="s">
        <v>748</v>
      </c>
      <c r="H1343" s="74" t="s">
        <v>124</v>
      </c>
      <c r="I1343" s="56" t="s">
        <v>5</v>
      </c>
      <c r="J1343" s="53" t="s">
        <v>94</v>
      </c>
      <c r="L1343" s="57" t="s">
        <v>97</v>
      </c>
      <c r="M1343" s="57" t="s">
        <v>39</v>
      </c>
      <c r="N1343" s="58" t="s">
        <v>1640</v>
      </c>
      <c r="O1343" s="57" t="s">
        <v>94</v>
      </c>
      <c r="P1343" s="70"/>
    </row>
    <row r="1344" spans="2:16" ht="12" customHeight="1" x14ac:dyDescent="0.2">
      <c r="B1344" s="53" t="s">
        <v>104</v>
      </c>
      <c r="C1344" s="53" t="s">
        <v>3</v>
      </c>
      <c r="D1344" s="53">
        <v>2010</v>
      </c>
      <c r="E1344" s="53" t="s">
        <v>892</v>
      </c>
      <c r="F1344" s="53">
        <v>38</v>
      </c>
      <c r="G1344" s="73" t="s">
        <v>698</v>
      </c>
      <c r="H1344" s="74" t="s">
        <v>1183</v>
      </c>
      <c r="I1344" s="56" t="s">
        <v>5</v>
      </c>
      <c r="J1344" s="53" t="s">
        <v>93</v>
      </c>
      <c r="L1344" s="57" t="s">
        <v>97</v>
      </c>
      <c r="M1344" s="57" t="s">
        <v>39</v>
      </c>
      <c r="N1344" s="58" t="s">
        <v>1447</v>
      </c>
      <c r="O1344" s="57" t="s">
        <v>94</v>
      </c>
      <c r="P1344" s="70"/>
    </row>
    <row r="1345" spans="2:16" ht="12" customHeight="1" x14ac:dyDescent="0.2">
      <c r="B1345" s="53" t="s">
        <v>104</v>
      </c>
      <c r="C1345" s="53" t="s">
        <v>3</v>
      </c>
      <c r="D1345" s="53">
        <v>2010</v>
      </c>
      <c r="E1345" s="53" t="s">
        <v>892</v>
      </c>
      <c r="F1345" s="53">
        <v>39</v>
      </c>
      <c r="G1345" s="73" t="s">
        <v>626</v>
      </c>
      <c r="H1345" s="74" t="s">
        <v>169</v>
      </c>
      <c r="I1345" s="56" t="s">
        <v>5</v>
      </c>
      <c r="J1345" s="53" t="s">
        <v>93</v>
      </c>
      <c r="L1345" s="57" t="s">
        <v>97</v>
      </c>
      <c r="M1345" s="57" t="s">
        <v>39</v>
      </c>
      <c r="N1345" s="58" t="s">
        <v>1448</v>
      </c>
      <c r="O1345" s="57" t="s">
        <v>93</v>
      </c>
      <c r="P1345" s="70"/>
    </row>
    <row r="1346" spans="2:16" ht="12" customHeight="1" x14ac:dyDescent="0.2">
      <c r="B1346" s="53" t="s">
        <v>104</v>
      </c>
      <c r="C1346" s="53" t="s">
        <v>3</v>
      </c>
      <c r="D1346" s="53">
        <v>2010</v>
      </c>
      <c r="E1346" s="53" t="s">
        <v>892</v>
      </c>
      <c r="F1346" s="53">
        <v>40</v>
      </c>
      <c r="G1346" s="73" t="s">
        <v>729</v>
      </c>
      <c r="H1346" s="74" t="s">
        <v>1174</v>
      </c>
      <c r="I1346" s="56" t="s">
        <v>5</v>
      </c>
      <c r="J1346" s="53" t="s">
        <v>93</v>
      </c>
      <c r="L1346" s="57" t="s">
        <v>97</v>
      </c>
      <c r="M1346" s="57" t="s">
        <v>39</v>
      </c>
      <c r="N1346" s="58" t="s">
        <v>1644</v>
      </c>
      <c r="O1346" s="57" t="s">
        <v>94</v>
      </c>
      <c r="P1346" s="70"/>
    </row>
    <row r="1347" spans="2:16" ht="12" customHeight="1" x14ac:dyDescent="0.2">
      <c r="B1347" s="53" t="s">
        <v>104</v>
      </c>
      <c r="C1347" s="53" t="s">
        <v>3</v>
      </c>
      <c r="D1347" s="53">
        <v>2010</v>
      </c>
      <c r="E1347" s="53" t="s">
        <v>892</v>
      </c>
      <c r="F1347" s="53">
        <v>41</v>
      </c>
      <c r="G1347" s="73" t="s">
        <v>674</v>
      </c>
      <c r="H1347" s="74" t="s">
        <v>1213</v>
      </c>
      <c r="I1347" s="56" t="s">
        <v>5</v>
      </c>
      <c r="J1347" s="53" t="s">
        <v>93</v>
      </c>
      <c r="L1347" s="57" t="s">
        <v>97</v>
      </c>
      <c r="M1347" s="57" t="s">
        <v>39</v>
      </c>
      <c r="N1347" s="58" t="s">
        <v>1449</v>
      </c>
      <c r="O1347" s="57" t="s">
        <v>94</v>
      </c>
      <c r="P1347" s="70"/>
    </row>
    <row r="1348" spans="2:16" ht="12" customHeight="1" x14ac:dyDescent="0.2">
      <c r="B1348" s="53" t="s">
        <v>104</v>
      </c>
      <c r="C1348" s="53" t="s">
        <v>3</v>
      </c>
      <c r="D1348" s="53">
        <v>2010</v>
      </c>
      <c r="E1348" s="53" t="s">
        <v>892</v>
      </c>
      <c r="F1348" s="53">
        <v>42</v>
      </c>
      <c r="G1348" s="73" t="s">
        <v>639</v>
      </c>
      <c r="H1348" s="74" t="s">
        <v>169</v>
      </c>
      <c r="I1348" s="56" t="s">
        <v>5</v>
      </c>
      <c r="J1348" s="53" t="s">
        <v>94</v>
      </c>
      <c r="L1348" s="57" t="s">
        <v>97</v>
      </c>
      <c r="M1348" s="57" t="s">
        <v>39</v>
      </c>
      <c r="N1348" s="58" t="s">
        <v>1450</v>
      </c>
      <c r="O1348" s="57" t="s">
        <v>94</v>
      </c>
      <c r="P1348" s="70"/>
    </row>
    <row r="1349" spans="2:16" ht="12" customHeight="1" x14ac:dyDescent="0.2">
      <c r="B1349" s="53" t="s">
        <v>104</v>
      </c>
      <c r="C1349" s="53" t="s">
        <v>3</v>
      </c>
      <c r="D1349" s="53">
        <v>2010</v>
      </c>
      <c r="E1349" s="53" t="s">
        <v>892</v>
      </c>
      <c r="F1349" s="53">
        <v>43</v>
      </c>
      <c r="G1349" s="73" t="s">
        <v>693</v>
      </c>
      <c r="H1349" s="74" t="s">
        <v>1174</v>
      </c>
      <c r="I1349" s="56" t="s">
        <v>5</v>
      </c>
      <c r="J1349" s="53" t="s">
        <v>94</v>
      </c>
      <c r="L1349" s="57" t="s">
        <v>97</v>
      </c>
      <c r="M1349" s="57" t="s">
        <v>39</v>
      </c>
      <c r="N1349" s="58" t="s">
        <v>1451</v>
      </c>
      <c r="O1349" s="57" t="s">
        <v>94</v>
      </c>
      <c r="P1349" s="70"/>
    </row>
    <row r="1350" spans="2:16" ht="12" customHeight="1" x14ac:dyDescent="0.2">
      <c r="B1350" s="53" t="s">
        <v>104</v>
      </c>
      <c r="C1350" s="53" t="s">
        <v>3</v>
      </c>
      <c r="D1350" s="53">
        <v>2010</v>
      </c>
      <c r="E1350" s="53" t="s">
        <v>892</v>
      </c>
      <c r="F1350" s="53">
        <v>44</v>
      </c>
      <c r="G1350" s="73" t="s">
        <v>604</v>
      </c>
      <c r="H1350" s="74" t="s">
        <v>124</v>
      </c>
      <c r="I1350" s="56" t="s">
        <v>5</v>
      </c>
      <c r="J1350" s="53" t="s">
        <v>93</v>
      </c>
      <c r="L1350" s="57" t="s">
        <v>97</v>
      </c>
      <c r="M1350" s="57" t="s">
        <v>39</v>
      </c>
      <c r="N1350" s="58" t="s">
        <v>1452</v>
      </c>
      <c r="O1350" s="57" t="s">
        <v>93</v>
      </c>
      <c r="P1350" s="70"/>
    </row>
    <row r="1351" spans="2:16" ht="12" customHeight="1" x14ac:dyDescent="0.2">
      <c r="B1351" s="53" t="s">
        <v>104</v>
      </c>
      <c r="C1351" s="53" t="s">
        <v>3</v>
      </c>
      <c r="D1351" s="53">
        <v>2010</v>
      </c>
      <c r="E1351" s="53" t="s">
        <v>892</v>
      </c>
      <c r="F1351" s="53">
        <v>45</v>
      </c>
      <c r="G1351" s="73" t="s">
        <v>600</v>
      </c>
      <c r="H1351" s="74" t="s">
        <v>175</v>
      </c>
      <c r="I1351" s="56" t="s">
        <v>5</v>
      </c>
      <c r="J1351" s="53" t="s">
        <v>94</v>
      </c>
      <c r="L1351" s="57" t="s">
        <v>97</v>
      </c>
      <c r="M1351" s="57" t="s">
        <v>39</v>
      </c>
      <c r="N1351" s="58" t="s">
        <v>1453</v>
      </c>
      <c r="O1351" s="57" t="s">
        <v>94</v>
      </c>
      <c r="P1351" s="70"/>
    </row>
    <row r="1352" spans="2:16" ht="12" customHeight="1" x14ac:dyDescent="0.2">
      <c r="B1352" s="53" t="s">
        <v>104</v>
      </c>
      <c r="C1352" s="53" t="s">
        <v>3</v>
      </c>
      <c r="D1352" s="53">
        <v>2010</v>
      </c>
      <c r="E1352" s="53" t="s">
        <v>892</v>
      </c>
      <c r="F1352" s="53">
        <v>46</v>
      </c>
      <c r="G1352" s="73" t="s">
        <v>598</v>
      </c>
      <c r="H1352" s="74" t="s">
        <v>181</v>
      </c>
      <c r="I1352" s="56" t="s">
        <v>5</v>
      </c>
      <c r="J1352" s="53" t="s">
        <v>94</v>
      </c>
      <c r="L1352" s="57" t="s">
        <v>97</v>
      </c>
      <c r="M1352" s="57" t="s">
        <v>39</v>
      </c>
      <c r="N1352" s="58" t="s">
        <v>1651</v>
      </c>
      <c r="O1352" s="57" t="s">
        <v>94</v>
      </c>
      <c r="P1352" s="70"/>
    </row>
    <row r="1353" spans="2:16" ht="12" customHeight="1" x14ac:dyDescent="0.2">
      <c r="B1353" s="53" t="s">
        <v>104</v>
      </c>
      <c r="C1353" s="53" t="s">
        <v>3</v>
      </c>
      <c r="D1353" s="53">
        <v>2010</v>
      </c>
      <c r="E1353" s="53" t="s">
        <v>892</v>
      </c>
      <c r="F1353" s="53">
        <v>46</v>
      </c>
      <c r="G1353" s="73" t="s">
        <v>638</v>
      </c>
      <c r="H1353" s="74" t="s">
        <v>135</v>
      </c>
      <c r="I1353" s="56" t="s">
        <v>5</v>
      </c>
      <c r="J1353" s="53" t="s">
        <v>94</v>
      </c>
      <c r="L1353" s="57" t="s">
        <v>97</v>
      </c>
      <c r="M1353" s="57" t="s">
        <v>39</v>
      </c>
      <c r="N1353" s="58" t="s">
        <v>1653</v>
      </c>
      <c r="O1353" s="57" t="s">
        <v>94</v>
      </c>
      <c r="P1353" s="70"/>
    </row>
    <row r="1354" spans="2:16" ht="12" customHeight="1" x14ac:dyDescent="0.2">
      <c r="B1354" s="53" t="s">
        <v>104</v>
      </c>
      <c r="C1354" s="53" t="s">
        <v>3</v>
      </c>
      <c r="D1354" s="53">
        <v>2010</v>
      </c>
      <c r="E1354" s="53" t="s">
        <v>892</v>
      </c>
      <c r="F1354" s="53">
        <v>48</v>
      </c>
      <c r="G1354" s="73" t="s">
        <v>628</v>
      </c>
      <c r="H1354" s="74" t="s">
        <v>1202</v>
      </c>
      <c r="I1354" s="56" t="s">
        <v>5</v>
      </c>
      <c r="J1354" s="53" t="s">
        <v>93</v>
      </c>
      <c r="L1354" s="57" t="s">
        <v>97</v>
      </c>
      <c r="M1354" s="57" t="s">
        <v>39</v>
      </c>
      <c r="N1354" s="58" t="s">
        <v>1454</v>
      </c>
      <c r="O1354" s="57" t="s">
        <v>94</v>
      </c>
      <c r="P1354" s="70"/>
    </row>
    <row r="1355" spans="2:16" ht="12" customHeight="1" x14ac:dyDescent="0.2">
      <c r="B1355" s="53" t="s">
        <v>104</v>
      </c>
      <c r="C1355" s="53" t="s">
        <v>3</v>
      </c>
      <c r="D1355" s="53">
        <v>2010</v>
      </c>
      <c r="E1355" s="53" t="s">
        <v>892</v>
      </c>
      <c r="F1355" s="53">
        <v>49</v>
      </c>
      <c r="G1355" s="73" t="s">
        <v>614</v>
      </c>
      <c r="H1355" s="74" t="s">
        <v>181</v>
      </c>
      <c r="I1355" s="56" t="s">
        <v>5</v>
      </c>
      <c r="J1355" s="53" t="s">
        <v>94</v>
      </c>
      <c r="L1355" s="57" t="s">
        <v>97</v>
      </c>
      <c r="M1355" s="57" t="s">
        <v>39</v>
      </c>
      <c r="N1355" s="58" t="s">
        <v>1455</v>
      </c>
      <c r="O1355" s="57" t="s">
        <v>94</v>
      </c>
      <c r="P1355" s="70"/>
    </row>
    <row r="1356" spans="2:16" ht="12" customHeight="1" x14ac:dyDescent="0.2">
      <c r="B1356" s="53" t="s">
        <v>104</v>
      </c>
      <c r="C1356" s="53" t="s">
        <v>3</v>
      </c>
      <c r="D1356" s="53">
        <v>2010</v>
      </c>
      <c r="E1356" s="53" t="s">
        <v>892</v>
      </c>
      <c r="F1356" s="53">
        <v>50</v>
      </c>
      <c r="G1356" s="73" t="s">
        <v>689</v>
      </c>
      <c r="H1356" s="74" t="s">
        <v>124</v>
      </c>
      <c r="I1356" s="56" t="s">
        <v>5</v>
      </c>
      <c r="J1356" s="53" t="s">
        <v>94</v>
      </c>
      <c r="L1356" s="57" t="s">
        <v>97</v>
      </c>
      <c r="M1356" s="57" t="s">
        <v>39</v>
      </c>
      <c r="N1356" s="58" t="s">
        <v>1456</v>
      </c>
      <c r="O1356" s="57" t="s">
        <v>94</v>
      </c>
      <c r="P1356" s="70"/>
    </row>
    <row r="1357" spans="2:16" ht="12" customHeight="1" x14ac:dyDescent="0.2">
      <c r="B1357" s="53" t="s">
        <v>104</v>
      </c>
      <c r="C1357" s="53" t="s">
        <v>3</v>
      </c>
      <c r="D1357" s="53">
        <v>2010</v>
      </c>
      <c r="E1357" s="53" t="s">
        <v>892</v>
      </c>
      <c r="F1357" s="53">
        <v>51</v>
      </c>
      <c r="G1357" s="73" t="s">
        <v>756</v>
      </c>
      <c r="H1357" s="74" t="s">
        <v>135</v>
      </c>
      <c r="I1357" s="56" t="s">
        <v>5</v>
      </c>
      <c r="J1357" s="53" t="s">
        <v>94</v>
      </c>
      <c r="L1357" s="57" t="s">
        <v>97</v>
      </c>
      <c r="M1357" s="57" t="s">
        <v>39</v>
      </c>
      <c r="N1357" s="58" t="s">
        <v>1658</v>
      </c>
      <c r="O1357" s="57" t="s">
        <v>94</v>
      </c>
      <c r="P1357" s="70"/>
    </row>
    <row r="1358" spans="2:16" ht="12" customHeight="1" x14ac:dyDescent="0.2">
      <c r="B1358" s="53" t="s">
        <v>104</v>
      </c>
      <c r="C1358" s="53" t="s">
        <v>3</v>
      </c>
      <c r="D1358" s="53">
        <v>2010</v>
      </c>
      <c r="E1358" s="53" t="s">
        <v>892</v>
      </c>
      <c r="F1358" s="53">
        <v>52</v>
      </c>
      <c r="G1358" s="73" t="s">
        <v>652</v>
      </c>
      <c r="H1358" s="74" t="s">
        <v>135</v>
      </c>
      <c r="I1358" s="56" t="s">
        <v>5</v>
      </c>
      <c r="J1358" s="53" t="s">
        <v>94</v>
      </c>
      <c r="L1358" s="57" t="s">
        <v>97</v>
      </c>
      <c r="M1358" s="57" t="s">
        <v>39</v>
      </c>
      <c r="N1358" s="58" t="s">
        <v>1457</v>
      </c>
      <c r="O1358" s="57" t="s">
        <v>94</v>
      </c>
      <c r="P1358" s="70"/>
    </row>
    <row r="1359" spans="2:16" ht="12" customHeight="1" x14ac:dyDescent="0.2">
      <c r="B1359" s="53" t="s">
        <v>104</v>
      </c>
      <c r="C1359" s="53" t="s">
        <v>3</v>
      </c>
      <c r="D1359" s="53">
        <v>2010</v>
      </c>
      <c r="E1359" s="53" t="s">
        <v>892</v>
      </c>
      <c r="F1359" s="53">
        <v>52</v>
      </c>
      <c r="G1359" s="73" t="s">
        <v>749</v>
      </c>
      <c r="H1359" s="74" t="s">
        <v>175</v>
      </c>
      <c r="I1359" s="56" t="s">
        <v>5</v>
      </c>
      <c r="J1359" s="53" t="s">
        <v>94</v>
      </c>
      <c r="L1359" s="57" t="s">
        <v>97</v>
      </c>
      <c r="M1359" s="57" t="s">
        <v>39</v>
      </c>
      <c r="N1359" s="58" t="s">
        <v>1661</v>
      </c>
      <c r="O1359" s="57" t="s">
        <v>94</v>
      </c>
      <c r="P1359" s="70"/>
    </row>
    <row r="1360" spans="2:16" ht="12" customHeight="1" x14ac:dyDescent="0.2">
      <c r="B1360" s="53" t="s">
        <v>104</v>
      </c>
      <c r="C1360" s="53" t="s">
        <v>3</v>
      </c>
      <c r="D1360" s="53">
        <v>2010</v>
      </c>
      <c r="E1360" s="53" t="s">
        <v>892</v>
      </c>
      <c r="F1360" s="53">
        <v>54</v>
      </c>
      <c r="G1360" s="73" t="s">
        <v>762</v>
      </c>
      <c r="H1360" s="74" t="s">
        <v>363</v>
      </c>
      <c r="I1360" s="56" t="s">
        <v>5</v>
      </c>
      <c r="J1360" s="53" t="s">
        <v>94</v>
      </c>
      <c r="L1360" s="57" t="s">
        <v>97</v>
      </c>
      <c r="M1360" s="57" t="s">
        <v>39</v>
      </c>
      <c r="N1360" s="58" t="s">
        <v>1663</v>
      </c>
      <c r="O1360" s="57" t="s">
        <v>93</v>
      </c>
      <c r="P1360" s="70"/>
    </row>
    <row r="1361" spans="2:16" ht="12" customHeight="1" x14ac:dyDescent="0.2">
      <c r="B1361" s="53" t="s">
        <v>104</v>
      </c>
      <c r="C1361" s="53" t="s">
        <v>3</v>
      </c>
      <c r="D1361" s="53">
        <v>2010</v>
      </c>
      <c r="E1361" s="53" t="s">
        <v>892</v>
      </c>
      <c r="F1361" s="53">
        <v>55</v>
      </c>
      <c r="G1361" s="73" t="s">
        <v>651</v>
      </c>
      <c r="H1361" s="74" t="s">
        <v>132</v>
      </c>
      <c r="I1361" s="56" t="s">
        <v>5</v>
      </c>
      <c r="J1361" s="53" t="s">
        <v>94</v>
      </c>
      <c r="L1361" s="57" t="s">
        <v>97</v>
      </c>
      <c r="M1361" s="57" t="s">
        <v>39</v>
      </c>
      <c r="N1361" s="58" t="s">
        <v>1665</v>
      </c>
      <c r="O1361" s="57" t="s">
        <v>94</v>
      </c>
      <c r="P1361" s="70"/>
    </row>
    <row r="1362" spans="2:16" ht="12" customHeight="1" x14ac:dyDescent="0.2">
      <c r="B1362" s="53" t="s">
        <v>104</v>
      </c>
      <c r="C1362" s="53" t="s">
        <v>3</v>
      </c>
      <c r="D1362" s="53">
        <v>2010</v>
      </c>
      <c r="E1362" s="53" t="s">
        <v>892</v>
      </c>
      <c r="F1362" s="53">
        <v>56</v>
      </c>
      <c r="G1362" s="73" t="s">
        <v>574</v>
      </c>
      <c r="H1362" s="74" t="s">
        <v>124</v>
      </c>
      <c r="I1362" s="56" t="s">
        <v>5</v>
      </c>
      <c r="J1362" s="53" t="s">
        <v>94</v>
      </c>
      <c r="L1362" s="57" t="s">
        <v>97</v>
      </c>
      <c r="M1362" s="57" t="s">
        <v>39</v>
      </c>
      <c r="N1362" s="58" t="s">
        <v>1667</v>
      </c>
      <c r="O1362" s="57" t="s">
        <v>93</v>
      </c>
      <c r="P1362" s="70"/>
    </row>
    <row r="1363" spans="2:16" ht="12" customHeight="1" x14ac:dyDescent="0.2">
      <c r="B1363" s="53" t="s">
        <v>104</v>
      </c>
      <c r="C1363" s="53" t="s">
        <v>3</v>
      </c>
      <c r="D1363" s="53">
        <v>2010</v>
      </c>
      <c r="E1363" s="53" t="s">
        <v>892</v>
      </c>
      <c r="F1363" s="53">
        <v>57</v>
      </c>
      <c r="G1363" s="73" t="s">
        <v>714</v>
      </c>
      <c r="H1363" s="74" t="s">
        <v>234</v>
      </c>
      <c r="I1363" s="56" t="s">
        <v>5</v>
      </c>
      <c r="J1363" s="53" t="s">
        <v>93</v>
      </c>
      <c r="L1363" s="57" t="s">
        <v>97</v>
      </c>
      <c r="M1363" s="57" t="s">
        <v>39</v>
      </c>
      <c r="N1363" s="58" t="s">
        <v>1458</v>
      </c>
      <c r="O1363" s="57" t="s">
        <v>94</v>
      </c>
      <c r="P1363" s="70"/>
    </row>
    <row r="1364" spans="2:16" ht="12" customHeight="1" x14ac:dyDescent="0.2">
      <c r="B1364" s="53" t="s">
        <v>104</v>
      </c>
      <c r="C1364" s="53" t="s">
        <v>3</v>
      </c>
      <c r="D1364" s="53">
        <v>2010</v>
      </c>
      <c r="E1364" s="53" t="s">
        <v>892</v>
      </c>
      <c r="F1364" s="53">
        <v>58</v>
      </c>
      <c r="G1364" s="73" t="s">
        <v>595</v>
      </c>
      <c r="H1364" s="74" t="s">
        <v>181</v>
      </c>
      <c r="I1364" s="56" t="s">
        <v>5</v>
      </c>
      <c r="J1364" s="53" t="s">
        <v>94</v>
      </c>
      <c r="L1364" s="57" t="s">
        <v>97</v>
      </c>
      <c r="M1364" s="57" t="s">
        <v>39</v>
      </c>
      <c r="N1364" s="58" t="s">
        <v>1459</v>
      </c>
      <c r="O1364" s="57" t="s">
        <v>94</v>
      </c>
      <c r="P1364" s="70"/>
    </row>
    <row r="1365" spans="2:16" ht="12" customHeight="1" x14ac:dyDescent="0.2">
      <c r="B1365" s="53" t="s">
        <v>104</v>
      </c>
      <c r="C1365" s="53" t="s">
        <v>3</v>
      </c>
      <c r="D1365" s="53">
        <v>2010</v>
      </c>
      <c r="E1365" s="53" t="s">
        <v>892</v>
      </c>
      <c r="F1365" s="53">
        <v>59</v>
      </c>
      <c r="G1365" s="73" t="s">
        <v>686</v>
      </c>
      <c r="H1365" s="74" t="s">
        <v>468</v>
      </c>
      <c r="I1365" s="56" t="s">
        <v>5</v>
      </c>
      <c r="J1365" s="53" t="s">
        <v>94</v>
      </c>
      <c r="L1365" s="57" t="s">
        <v>97</v>
      </c>
      <c r="M1365" s="57" t="s">
        <v>39</v>
      </c>
      <c r="N1365" s="58" t="s">
        <v>1669</v>
      </c>
      <c r="O1365" s="57" t="s">
        <v>94</v>
      </c>
      <c r="P1365" s="70"/>
    </row>
    <row r="1366" spans="2:16" ht="12" customHeight="1" x14ac:dyDescent="0.2">
      <c r="B1366" s="53" t="s">
        <v>104</v>
      </c>
      <c r="C1366" s="53" t="s">
        <v>3</v>
      </c>
      <c r="D1366" s="53">
        <v>2010</v>
      </c>
      <c r="E1366" s="53" t="s">
        <v>892</v>
      </c>
      <c r="F1366" s="53">
        <v>60</v>
      </c>
      <c r="G1366" s="73" t="s">
        <v>649</v>
      </c>
      <c r="H1366" s="74" t="s">
        <v>124</v>
      </c>
      <c r="I1366" s="56" t="s">
        <v>5</v>
      </c>
      <c r="J1366" s="53" t="s">
        <v>94</v>
      </c>
      <c r="L1366" s="57" t="s">
        <v>97</v>
      </c>
      <c r="M1366" s="57" t="s">
        <v>39</v>
      </c>
      <c r="N1366" s="58" t="s">
        <v>1670</v>
      </c>
      <c r="O1366" s="57" t="s">
        <v>93</v>
      </c>
      <c r="P1366" s="70"/>
    </row>
    <row r="1367" spans="2:16" ht="12" customHeight="1" x14ac:dyDescent="0.2">
      <c r="B1367" s="53" t="s">
        <v>104</v>
      </c>
      <c r="C1367" s="53" t="s">
        <v>3</v>
      </c>
      <c r="D1367" s="53">
        <v>2010</v>
      </c>
      <c r="E1367" s="53" t="s">
        <v>892</v>
      </c>
      <c r="F1367" s="53">
        <v>61</v>
      </c>
      <c r="G1367" s="73" t="s">
        <v>739</v>
      </c>
      <c r="H1367" s="74" t="s">
        <v>1316</v>
      </c>
      <c r="I1367" s="56" t="s">
        <v>5</v>
      </c>
      <c r="J1367" s="53" t="s">
        <v>93</v>
      </c>
      <c r="L1367" s="57" t="s">
        <v>97</v>
      </c>
      <c r="M1367" s="57" t="s">
        <v>39</v>
      </c>
      <c r="N1367" s="58" t="s">
        <v>1671</v>
      </c>
      <c r="O1367" s="57" t="s">
        <v>93</v>
      </c>
      <c r="P1367" s="70"/>
    </row>
    <row r="1368" spans="2:16" ht="12" customHeight="1" x14ac:dyDescent="0.2">
      <c r="B1368" s="53" t="s">
        <v>104</v>
      </c>
      <c r="C1368" s="53" t="s">
        <v>3</v>
      </c>
      <c r="D1368" s="53">
        <v>2010</v>
      </c>
      <c r="E1368" s="53" t="s">
        <v>892</v>
      </c>
      <c r="F1368" s="53">
        <v>62</v>
      </c>
      <c r="G1368" s="73" t="s">
        <v>701</v>
      </c>
      <c r="H1368" s="74" t="s">
        <v>169</v>
      </c>
      <c r="I1368" s="56" t="s">
        <v>5</v>
      </c>
      <c r="J1368" s="53" t="s">
        <v>94</v>
      </c>
      <c r="L1368" s="57" t="s">
        <v>97</v>
      </c>
      <c r="M1368" s="57" t="s">
        <v>39</v>
      </c>
      <c r="N1368" s="58" t="s">
        <v>1672</v>
      </c>
      <c r="O1368" s="57" t="s">
        <v>93</v>
      </c>
      <c r="P1368" s="70"/>
    </row>
    <row r="1369" spans="2:16" ht="12" customHeight="1" x14ac:dyDescent="0.2">
      <c r="B1369" s="53" t="s">
        <v>104</v>
      </c>
      <c r="C1369" s="53" t="s">
        <v>3</v>
      </c>
      <c r="D1369" s="53">
        <v>2010</v>
      </c>
      <c r="E1369" s="53" t="s">
        <v>892</v>
      </c>
      <c r="F1369" s="53">
        <v>63</v>
      </c>
      <c r="G1369" s="73" t="s">
        <v>659</v>
      </c>
      <c r="H1369" s="74" t="s">
        <v>1174</v>
      </c>
      <c r="I1369" s="56" t="s">
        <v>5</v>
      </c>
      <c r="J1369" s="53" t="s">
        <v>94</v>
      </c>
      <c r="L1369" s="57" t="s">
        <v>97</v>
      </c>
      <c r="M1369" s="57" t="s">
        <v>39</v>
      </c>
      <c r="N1369" s="58" t="s">
        <v>1673</v>
      </c>
      <c r="O1369" s="57" t="s">
        <v>94</v>
      </c>
      <c r="P1369" s="70"/>
    </row>
    <row r="1370" spans="2:16" ht="12" customHeight="1" x14ac:dyDescent="0.2">
      <c r="B1370" s="53" t="s">
        <v>104</v>
      </c>
      <c r="C1370" s="53" t="s">
        <v>3</v>
      </c>
      <c r="D1370" s="53">
        <v>2010</v>
      </c>
      <c r="E1370" s="53" t="s">
        <v>892</v>
      </c>
      <c r="F1370" s="53">
        <v>64</v>
      </c>
      <c r="G1370" s="73" t="s">
        <v>758</v>
      </c>
      <c r="H1370" s="74" t="s">
        <v>124</v>
      </c>
      <c r="I1370" s="56" t="s">
        <v>5</v>
      </c>
      <c r="J1370" s="53" t="s">
        <v>94</v>
      </c>
      <c r="L1370" s="57" t="s">
        <v>97</v>
      </c>
      <c r="M1370" s="57" t="s">
        <v>39</v>
      </c>
      <c r="N1370" s="58" t="s">
        <v>1460</v>
      </c>
      <c r="O1370" s="57" t="s">
        <v>94</v>
      </c>
      <c r="P1370" s="70"/>
    </row>
    <row r="1371" spans="2:16" ht="12" customHeight="1" x14ac:dyDescent="0.2">
      <c r="B1371" s="53" t="s">
        <v>104</v>
      </c>
      <c r="C1371" s="53" t="s">
        <v>3</v>
      </c>
      <c r="D1371" s="53">
        <v>2010</v>
      </c>
      <c r="E1371" s="53" t="s">
        <v>892</v>
      </c>
      <c r="F1371" s="53">
        <v>65</v>
      </c>
      <c r="G1371" s="73" t="s">
        <v>727</v>
      </c>
      <c r="H1371" s="74" t="s">
        <v>178</v>
      </c>
      <c r="I1371" s="56" t="s">
        <v>5</v>
      </c>
      <c r="J1371" s="53" t="s">
        <v>94</v>
      </c>
      <c r="L1371" s="57" t="s">
        <v>97</v>
      </c>
      <c r="M1371" s="57" t="s">
        <v>39</v>
      </c>
      <c r="N1371" s="58" t="s">
        <v>1461</v>
      </c>
      <c r="O1371" s="57" t="s">
        <v>93</v>
      </c>
      <c r="P1371" s="70"/>
    </row>
    <row r="1372" spans="2:16" ht="12" customHeight="1" x14ac:dyDescent="0.2">
      <c r="B1372" s="53" t="s">
        <v>104</v>
      </c>
      <c r="C1372" s="53" t="s">
        <v>3</v>
      </c>
      <c r="D1372" s="53">
        <v>2010</v>
      </c>
      <c r="E1372" s="53" t="s">
        <v>892</v>
      </c>
      <c r="F1372" s="53">
        <v>66</v>
      </c>
      <c r="G1372" s="73" t="s">
        <v>567</v>
      </c>
      <c r="H1372" s="74" t="s">
        <v>145</v>
      </c>
      <c r="I1372" s="56" t="s">
        <v>5</v>
      </c>
      <c r="J1372" s="53" t="s">
        <v>94</v>
      </c>
      <c r="L1372" s="57" t="s">
        <v>97</v>
      </c>
      <c r="M1372" s="57" t="s">
        <v>39</v>
      </c>
      <c r="N1372" s="58" t="s">
        <v>1674</v>
      </c>
      <c r="O1372" s="57" t="s">
        <v>93</v>
      </c>
      <c r="P1372" s="70"/>
    </row>
    <row r="1373" spans="2:16" ht="12" customHeight="1" x14ac:dyDescent="0.2">
      <c r="B1373" s="53" t="s">
        <v>104</v>
      </c>
      <c r="C1373" s="53" t="s">
        <v>3</v>
      </c>
      <c r="D1373" s="53">
        <v>2010</v>
      </c>
      <c r="E1373" s="53" t="s">
        <v>892</v>
      </c>
      <c r="F1373" s="53">
        <v>66</v>
      </c>
      <c r="G1373" s="73" t="s">
        <v>668</v>
      </c>
      <c r="H1373" s="74" t="s">
        <v>169</v>
      </c>
      <c r="I1373" s="56" t="s">
        <v>5</v>
      </c>
      <c r="J1373" s="53" t="s">
        <v>94</v>
      </c>
      <c r="L1373" s="57" t="s">
        <v>97</v>
      </c>
      <c r="M1373" s="57" t="s">
        <v>39</v>
      </c>
      <c r="N1373" s="58" t="s">
        <v>1675</v>
      </c>
      <c r="O1373" s="57" t="s">
        <v>93</v>
      </c>
      <c r="P1373" s="70"/>
    </row>
    <row r="1374" spans="2:16" ht="12" customHeight="1" x14ac:dyDescent="0.2">
      <c r="B1374" s="53" t="s">
        <v>104</v>
      </c>
      <c r="C1374" s="53" t="s">
        <v>3</v>
      </c>
      <c r="D1374" s="53">
        <v>2010</v>
      </c>
      <c r="E1374" s="53" t="s">
        <v>892</v>
      </c>
      <c r="F1374" s="53">
        <v>68</v>
      </c>
      <c r="G1374" s="73" t="s">
        <v>717</v>
      </c>
      <c r="H1374" s="74" t="s">
        <v>135</v>
      </c>
      <c r="I1374" s="56" t="s">
        <v>5</v>
      </c>
      <c r="J1374" s="53" t="s">
        <v>93</v>
      </c>
      <c r="L1374" s="57" t="s">
        <v>97</v>
      </c>
      <c r="M1374" s="57" t="s">
        <v>2</v>
      </c>
      <c r="N1374" s="58" t="s">
        <v>1676</v>
      </c>
      <c r="O1374" s="57" t="s">
        <v>94</v>
      </c>
      <c r="P1374" s="58"/>
    </row>
    <row r="1375" spans="2:16" ht="12" customHeight="1" x14ac:dyDescent="0.2">
      <c r="B1375" s="53" t="s">
        <v>104</v>
      </c>
      <c r="C1375" s="53" t="s">
        <v>3</v>
      </c>
      <c r="D1375" s="53">
        <v>2010</v>
      </c>
      <c r="E1375" s="53" t="s">
        <v>892</v>
      </c>
      <c r="F1375" s="53">
        <v>69</v>
      </c>
      <c r="G1375" s="73" t="s">
        <v>707</v>
      </c>
      <c r="H1375" s="74" t="s">
        <v>124</v>
      </c>
      <c r="I1375" s="56" t="s">
        <v>5</v>
      </c>
      <c r="J1375" s="53" t="s">
        <v>94</v>
      </c>
      <c r="L1375" s="57" t="s">
        <v>97</v>
      </c>
      <c r="M1375" s="57" t="s">
        <v>2</v>
      </c>
      <c r="N1375" s="58" t="s">
        <v>1677</v>
      </c>
      <c r="O1375" s="57" t="s">
        <v>94</v>
      </c>
      <c r="P1375" s="58"/>
    </row>
    <row r="1376" spans="2:16" ht="12" customHeight="1" x14ac:dyDescent="0.2">
      <c r="B1376" s="53" t="s">
        <v>104</v>
      </c>
      <c r="C1376" s="53" t="s">
        <v>3</v>
      </c>
      <c r="D1376" s="53">
        <v>2010</v>
      </c>
      <c r="E1376" s="53" t="s">
        <v>892</v>
      </c>
      <c r="F1376" s="53">
        <v>70</v>
      </c>
      <c r="G1376" s="73" t="s">
        <v>648</v>
      </c>
      <c r="H1376" s="74" t="s">
        <v>354</v>
      </c>
      <c r="I1376" s="56" t="s">
        <v>5</v>
      </c>
      <c r="J1376" s="53" t="s">
        <v>94</v>
      </c>
      <c r="L1376" s="57" t="s">
        <v>97</v>
      </c>
      <c r="M1376" s="57" t="s">
        <v>2</v>
      </c>
      <c r="N1376" s="58" t="s">
        <v>1678</v>
      </c>
      <c r="O1376" s="57" t="s">
        <v>94</v>
      </c>
      <c r="P1376" s="58"/>
    </row>
    <row r="1377" spans="2:16" ht="12" customHeight="1" x14ac:dyDescent="0.2">
      <c r="B1377" s="53" t="s">
        <v>104</v>
      </c>
      <c r="C1377" s="53" t="s">
        <v>3</v>
      </c>
      <c r="D1377" s="53">
        <v>2010</v>
      </c>
      <c r="E1377" s="53" t="s">
        <v>892</v>
      </c>
      <c r="F1377" s="53">
        <v>71</v>
      </c>
      <c r="G1377" s="73" t="s">
        <v>700</v>
      </c>
      <c r="H1377" s="74" t="s">
        <v>145</v>
      </c>
      <c r="I1377" s="56" t="s">
        <v>5</v>
      </c>
      <c r="J1377" s="53" t="s">
        <v>94</v>
      </c>
      <c r="L1377" s="57" t="s">
        <v>97</v>
      </c>
      <c r="M1377" s="57" t="s">
        <v>2</v>
      </c>
      <c r="N1377" s="58" t="s">
        <v>1679</v>
      </c>
      <c r="O1377" s="57" t="s">
        <v>93</v>
      </c>
      <c r="P1377" s="58"/>
    </row>
    <row r="1378" spans="2:16" ht="12" customHeight="1" x14ac:dyDescent="0.2">
      <c r="B1378" s="53" t="s">
        <v>104</v>
      </c>
      <c r="C1378" s="53" t="s">
        <v>3</v>
      </c>
      <c r="D1378" s="53">
        <v>2010</v>
      </c>
      <c r="E1378" s="53" t="s">
        <v>892</v>
      </c>
      <c r="F1378" s="53">
        <v>72</v>
      </c>
      <c r="G1378" s="73" t="s">
        <v>736</v>
      </c>
      <c r="H1378" s="74" t="s">
        <v>124</v>
      </c>
      <c r="I1378" s="56" t="s">
        <v>5</v>
      </c>
      <c r="J1378" s="53" t="s">
        <v>93</v>
      </c>
      <c r="L1378" s="57" t="s">
        <v>97</v>
      </c>
      <c r="M1378" s="57" t="s">
        <v>2</v>
      </c>
      <c r="N1378" s="58" t="s">
        <v>1680</v>
      </c>
      <c r="O1378" s="57" t="s">
        <v>93</v>
      </c>
      <c r="P1378" s="58"/>
    </row>
    <row r="1379" spans="2:16" ht="12" customHeight="1" x14ac:dyDescent="0.2">
      <c r="B1379" s="53" t="s">
        <v>104</v>
      </c>
      <c r="C1379" s="53" t="s">
        <v>3</v>
      </c>
      <c r="D1379" s="53">
        <v>2010</v>
      </c>
      <c r="E1379" s="53" t="s">
        <v>892</v>
      </c>
      <c r="F1379" s="53">
        <v>73</v>
      </c>
      <c r="G1379" s="73" t="s">
        <v>687</v>
      </c>
      <c r="H1379" s="74" t="s">
        <v>311</v>
      </c>
      <c r="I1379" s="56" t="s">
        <v>5</v>
      </c>
      <c r="J1379" s="53" t="s">
        <v>94</v>
      </c>
      <c r="L1379" s="57" t="s">
        <v>97</v>
      </c>
      <c r="M1379" s="57" t="s">
        <v>2</v>
      </c>
      <c r="N1379" s="58" t="s">
        <v>1681</v>
      </c>
      <c r="O1379" s="57" t="s">
        <v>93</v>
      </c>
      <c r="P1379" s="58"/>
    </row>
    <row r="1380" spans="2:16" ht="12" customHeight="1" x14ac:dyDescent="0.2">
      <c r="B1380" s="53" t="s">
        <v>104</v>
      </c>
      <c r="C1380" s="53" t="s">
        <v>3</v>
      </c>
      <c r="D1380" s="53">
        <v>2010</v>
      </c>
      <c r="E1380" s="53" t="s">
        <v>892</v>
      </c>
      <c r="F1380" s="53">
        <v>74</v>
      </c>
      <c r="G1380" s="73" t="s">
        <v>730</v>
      </c>
      <c r="H1380" s="74" t="s">
        <v>229</v>
      </c>
      <c r="I1380" s="56" t="s">
        <v>5</v>
      </c>
      <c r="J1380" s="53" t="s">
        <v>94</v>
      </c>
      <c r="L1380" s="57" t="s">
        <v>97</v>
      </c>
      <c r="M1380" s="57" t="s">
        <v>2</v>
      </c>
      <c r="N1380" s="58" t="s">
        <v>1682</v>
      </c>
      <c r="O1380" s="57" t="s">
        <v>94</v>
      </c>
      <c r="P1380" s="58"/>
    </row>
    <row r="1381" spans="2:16" ht="12" customHeight="1" x14ac:dyDescent="0.2">
      <c r="B1381" s="53" t="s">
        <v>104</v>
      </c>
      <c r="C1381" s="53" t="s">
        <v>3</v>
      </c>
      <c r="D1381" s="53">
        <v>2010</v>
      </c>
      <c r="E1381" s="53" t="s">
        <v>892</v>
      </c>
      <c r="F1381" s="53">
        <v>75</v>
      </c>
      <c r="G1381" s="73" t="s">
        <v>672</v>
      </c>
      <c r="H1381" s="74" t="s">
        <v>124</v>
      </c>
      <c r="I1381" s="56" t="s">
        <v>5</v>
      </c>
      <c r="J1381" s="53" t="s">
        <v>94</v>
      </c>
      <c r="L1381" s="57" t="s">
        <v>97</v>
      </c>
      <c r="M1381" s="57" t="s">
        <v>2</v>
      </c>
      <c r="N1381" s="58" t="s">
        <v>1683</v>
      </c>
      <c r="O1381" s="57" t="s">
        <v>94</v>
      </c>
      <c r="P1381" s="58"/>
    </row>
    <row r="1382" spans="2:16" ht="12" customHeight="1" x14ac:dyDescent="0.2">
      <c r="B1382" s="53" t="s">
        <v>104</v>
      </c>
      <c r="C1382" s="53" t="s">
        <v>3</v>
      </c>
      <c r="D1382" s="53">
        <v>2010</v>
      </c>
      <c r="E1382" s="53" t="s">
        <v>892</v>
      </c>
      <c r="F1382" s="53">
        <v>76</v>
      </c>
      <c r="G1382" s="73" t="s">
        <v>578</v>
      </c>
      <c r="H1382" s="74" t="s">
        <v>169</v>
      </c>
      <c r="I1382" s="56" t="s">
        <v>5</v>
      </c>
      <c r="J1382" s="53" t="s">
        <v>94</v>
      </c>
      <c r="L1382" s="57" t="s">
        <v>97</v>
      </c>
      <c r="M1382" s="57" t="s">
        <v>2</v>
      </c>
      <c r="N1382" s="58" t="s">
        <v>1684</v>
      </c>
      <c r="O1382" s="57" t="s">
        <v>94</v>
      </c>
      <c r="P1382" s="58"/>
    </row>
    <row r="1383" spans="2:16" ht="12" customHeight="1" x14ac:dyDescent="0.2">
      <c r="B1383" s="53" t="s">
        <v>104</v>
      </c>
      <c r="C1383" s="53" t="s">
        <v>3</v>
      </c>
      <c r="D1383" s="53">
        <v>2010</v>
      </c>
      <c r="E1383" s="53" t="s">
        <v>892</v>
      </c>
      <c r="F1383" s="53">
        <v>77</v>
      </c>
      <c r="G1383" s="73" t="s">
        <v>695</v>
      </c>
      <c r="H1383" s="74" t="s">
        <v>124</v>
      </c>
      <c r="I1383" s="56" t="s">
        <v>5</v>
      </c>
      <c r="J1383" s="53" t="s">
        <v>94</v>
      </c>
      <c r="L1383" s="57" t="s">
        <v>97</v>
      </c>
      <c r="M1383" s="57" t="s">
        <v>2</v>
      </c>
      <c r="N1383" s="58" t="s">
        <v>1685</v>
      </c>
      <c r="O1383" s="57" t="s">
        <v>94</v>
      </c>
      <c r="P1383" s="58"/>
    </row>
    <row r="1384" spans="2:16" ht="12" customHeight="1" x14ac:dyDescent="0.2">
      <c r="B1384" s="53" t="s">
        <v>104</v>
      </c>
      <c r="C1384" s="53" t="s">
        <v>3</v>
      </c>
      <c r="D1384" s="53">
        <v>2010</v>
      </c>
      <c r="E1384" s="53" t="s">
        <v>892</v>
      </c>
      <c r="F1384" s="53">
        <v>77</v>
      </c>
      <c r="G1384" s="73" t="s">
        <v>731</v>
      </c>
      <c r="H1384" s="74" t="s">
        <v>181</v>
      </c>
      <c r="I1384" s="56" t="s">
        <v>5</v>
      </c>
      <c r="J1384" s="53" t="s">
        <v>93</v>
      </c>
      <c r="L1384" s="57" t="s">
        <v>97</v>
      </c>
      <c r="M1384" s="57" t="s">
        <v>2</v>
      </c>
      <c r="N1384" s="58" t="s">
        <v>1686</v>
      </c>
      <c r="O1384" s="57" t="s">
        <v>94</v>
      </c>
      <c r="P1384" s="58"/>
    </row>
    <row r="1385" spans="2:16" ht="12" customHeight="1" x14ac:dyDescent="0.2">
      <c r="B1385" s="53" t="s">
        <v>104</v>
      </c>
      <c r="C1385" s="53" t="s">
        <v>3</v>
      </c>
      <c r="D1385" s="53">
        <v>2010</v>
      </c>
      <c r="E1385" s="53" t="s">
        <v>892</v>
      </c>
      <c r="F1385" s="53">
        <v>79</v>
      </c>
      <c r="G1385" s="73" t="s">
        <v>568</v>
      </c>
      <c r="H1385" s="74" t="s">
        <v>202</v>
      </c>
      <c r="I1385" s="56" t="s">
        <v>5</v>
      </c>
      <c r="J1385" s="53" t="s">
        <v>94</v>
      </c>
      <c r="L1385" s="57" t="s">
        <v>97</v>
      </c>
      <c r="M1385" s="57" t="s">
        <v>2</v>
      </c>
      <c r="N1385" s="58" t="s">
        <v>1687</v>
      </c>
      <c r="O1385" s="57" t="s">
        <v>94</v>
      </c>
      <c r="P1385" s="58"/>
    </row>
    <row r="1386" spans="2:16" ht="12" customHeight="1" x14ac:dyDescent="0.2">
      <c r="B1386" s="53" t="s">
        <v>104</v>
      </c>
      <c r="C1386" s="53" t="s">
        <v>3</v>
      </c>
      <c r="D1386" s="53">
        <v>2010</v>
      </c>
      <c r="E1386" s="53" t="s">
        <v>892</v>
      </c>
      <c r="F1386" s="53">
        <v>79</v>
      </c>
      <c r="G1386" s="73" t="s">
        <v>743</v>
      </c>
      <c r="H1386" s="74" t="s">
        <v>449</v>
      </c>
      <c r="I1386" s="56" t="s">
        <v>5</v>
      </c>
      <c r="J1386" s="53" t="s">
        <v>94</v>
      </c>
      <c r="L1386" s="57" t="s">
        <v>97</v>
      </c>
      <c r="M1386" s="57" t="s">
        <v>2</v>
      </c>
      <c r="N1386" s="58" t="s">
        <v>1688</v>
      </c>
      <c r="O1386" s="57" t="s">
        <v>94</v>
      </c>
      <c r="P1386" s="58"/>
    </row>
    <row r="1387" spans="2:16" ht="12" customHeight="1" x14ac:dyDescent="0.2">
      <c r="B1387" s="53" t="s">
        <v>104</v>
      </c>
      <c r="C1387" s="53" t="s">
        <v>3</v>
      </c>
      <c r="D1387" s="53">
        <v>2010</v>
      </c>
      <c r="E1387" s="53" t="s">
        <v>892</v>
      </c>
      <c r="F1387" s="53">
        <v>81</v>
      </c>
      <c r="G1387" s="73" t="s">
        <v>601</v>
      </c>
      <c r="H1387" s="74" t="s">
        <v>132</v>
      </c>
      <c r="I1387" s="56" t="s">
        <v>5</v>
      </c>
      <c r="J1387" s="53" t="s">
        <v>94</v>
      </c>
      <c r="L1387" s="57" t="s">
        <v>97</v>
      </c>
      <c r="M1387" s="57" t="s">
        <v>2</v>
      </c>
      <c r="N1387" s="58" t="s">
        <v>1689</v>
      </c>
      <c r="O1387" s="57" t="s">
        <v>93</v>
      </c>
      <c r="P1387" s="58"/>
    </row>
    <row r="1388" spans="2:16" ht="12" customHeight="1" x14ac:dyDescent="0.2">
      <c r="B1388" s="53" t="s">
        <v>104</v>
      </c>
      <c r="C1388" s="53" t="s">
        <v>3</v>
      </c>
      <c r="D1388" s="53">
        <v>2010</v>
      </c>
      <c r="E1388" s="53" t="s">
        <v>892</v>
      </c>
      <c r="F1388" s="53">
        <v>82</v>
      </c>
      <c r="G1388" s="73" t="s">
        <v>608</v>
      </c>
      <c r="H1388" s="74" t="s">
        <v>1202</v>
      </c>
      <c r="I1388" s="56" t="s">
        <v>5</v>
      </c>
      <c r="J1388" s="53">
        <v>99</v>
      </c>
      <c r="L1388" s="57" t="s">
        <v>97</v>
      </c>
      <c r="M1388" s="57" t="s">
        <v>2</v>
      </c>
      <c r="N1388" s="58" t="s">
        <v>1690</v>
      </c>
      <c r="O1388" s="57" t="s">
        <v>94</v>
      </c>
      <c r="P1388" s="58"/>
    </row>
    <row r="1389" spans="2:16" ht="12" customHeight="1" x14ac:dyDescent="0.2">
      <c r="B1389" s="53" t="s">
        <v>104</v>
      </c>
      <c r="C1389" s="53" t="s">
        <v>3</v>
      </c>
      <c r="D1389" s="53">
        <v>2010</v>
      </c>
      <c r="E1389" s="53" t="s">
        <v>892</v>
      </c>
      <c r="F1389" s="53">
        <v>83</v>
      </c>
      <c r="G1389" s="73" t="s">
        <v>712</v>
      </c>
      <c r="H1389" s="74" t="s">
        <v>169</v>
      </c>
      <c r="I1389" s="56" t="s">
        <v>5</v>
      </c>
      <c r="J1389" s="53" t="s">
        <v>94</v>
      </c>
      <c r="L1389" s="57" t="s">
        <v>97</v>
      </c>
      <c r="M1389" s="57" t="s">
        <v>2</v>
      </c>
      <c r="N1389" s="58" t="s">
        <v>1691</v>
      </c>
      <c r="O1389" s="57" t="s">
        <v>94</v>
      </c>
      <c r="P1389" s="58"/>
    </row>
    <row r="1390" spans="2:16" ht="12" customHeight="1" x14ac:dyDescent="0.2">
      <c r="B1390" s="53" t="s">
        <v>104</v>
      </c>
      <c r="C1390" s="53" t="s">
        <v>3</v>
      </c>
      <c r="D1390" s="53">
        <v>2010</v>
      </c>
      <c r="E1390" s="53" t="s">
        <v>892</v>
      </c>
      <c r="F1390" s="53">
        <v>84</v>
      </c>
      <c r="G1390" s="73" t="s">
        <v>641</v>
      </c>
      <c r="H1390" s="74" t="s">
        <v>135</v>
      </c>
      <c r="I1390" s="56" t="s">
        <v>5</v>
      </c>
      <c r="J1390" s="53" t="s">
        <v>94</v>
      </c>
      <c r="L1390" s="57" t="s">
        <v>97</v>
      </c>
      <c r="M1390" s="57" t="s">
        <v>2</v>
      </c>
      <c r="N1390" s="58" t="s">
        <v>1692</v>
      </c>
      <c r="O1390" s="57" t="s">
        <v>94</v>
      </c>
      <c r="P1390" s="58"/>
    </row>
    <row r="1391" spans="2:16" ht="12" customHeight="1" x14ac:dyDescent="0.2">
      <c r="B1391" s="53" t="s">
        <v>104</v>
      </c>
      <c r="C1391" s="53" t="s">
        <v>3</v>
      </c>
      <c r="D1391" s="53">
        <v>2010</v>
      </c>
      <c r="E1391" s="53" t="s">
        <v>892</v>
      </c>
      <c r="F1391" s="53">
        <v>85</v>
      </c>
      <c r="G1391" s="73" t="s">
        <v>690</v>
      </c>
      <c r="H1391" s="74" t="s">
        <v>202</v>
      </c>
      <c r="I1391" s="56" t="s">
        <v>5</v>
      </c>
      <c r="J1391" s="53" t="s">
        <v>94</v>
      </c>
      <c r="L1391" s="57" t="s">
        <v>97</v>
      </c>
      <c r="M1391" s="57" t="s">
        <v>2</v>
      </c>
      <c r="N1391" s="58" t="s">
        <v>1693</v>
      </c>
      <c r="O1391" s="57" t="s">
        <v>94</v>
      </c>
      <c r="P1391" s="58"/>
    </row>
    <row r="1392" spans="2:16" ht="12" customHeight="1" x14ac:dyDescent="0.2">
      <c r="B1392" s="53" t="s">
        <v>104</v>
      </c>
      <c r="C1392" s="53" t="s">
        <v>3</v>
      </c>
      <c r="D1392" s="53">
        <v>2010</v>
      </c>
      <c r="E1392" s="53" t="s">
        <v>892</v>
      </c>
      <c r="F1392" s="53">
        <v>86</v>
      </c>
      <c r="G1392" s="73" t="s">
        <v>709</v>
      </c>
      <c r="H1392" s="74" t="s">
        <v>129</v>
      </c>
      <c r="I1392" s="56" t="s">
        <v>5</v>
      </c>
      <c r="J1392" s="53" t="s">
        <v>94</v>
      </c>
      <c r="L1392" s="57" t="s">
        <v>97</v>
      </c>
      <c r="M1392" s="57" t="s">
        <v>2</v>
      </c>
      <c r="N1392" s="58" t="s">
        <v>1694</v>
      </c>
      <c r="O1392" s="57" t="s">
        <v>94</v>
      </c>
      <c r="P1392" s="58"/>
    </row>
    <row r="1393" spans="2:16" ht="12" customHeight="1" x14ac:dyDescent="0.2">
      <c r="B1393" s="53" t="s">
        <v>104</v>
      </c>
      <c r="C1393" s="53" t="s">
        <v>3</v>
      </c>
      <c r="D1393" s="53">
        <v>2010</v>
      </c>
      <c r="E1393" s="53" t="s">
        <v>892</v>
      </c>
      <c r="F1393" s="53">
        <v>87</v>
      </c>
      <c r="G1393" s="73" t="s">
        <v>622</v>
      </c>
      <c r="H1393" s="74" t="s">
        <v>145</v>
      </c>
      <c r="I1393" s="56" t="s">
        <v>5</v>
      </c>
      <c r="J1393" s="53" t="s">
        <v>94</v>
      </c>
      <c r="L1393" s="57" t="s">
        <v>97</v>
      </c>
      <c r="M1393" s="57" t="s">
        <v>2</v>
      </c>
      <c r="N1393" s="58" t="s">
        <v>1695</v>
      </c>
      <c r="O1393" s="57" t="s">
        <v>94</v>
      </c>
      <c r="P1393" s="58"/>
    </row>
    <row r="1394" spans="2:16" ht="12" customHeight="1" x14ac:dyDescent="0.2">
      <c r="B1394" s="53" t="s">
        <v>104</v>
      </c>
      <c r="C1394" s="53" t="s">
        <v>3</v>
      </c>
      <c r="D1394" s="53">
        <v>2010</v>
      </c>
      <c r="E1394" s="53" t="s">
        <v>892</v>
      </c>
      <c r="F1394" s="53">
        <v>88</v>
      </c>
      <c r="G1394" s="73" t="s">
        <v>745</v>
      </c>
      <c r="H1394" s="74" t="s">
        <v>169</v>
      </c>
      <c r="I1394" s="56" t="s">
        <v>5</v>
      </c>
      <c r="J1394" s="53" t="s">
        <v>94</v>
      </c>
      <c r="L1394" s="57" t="s">
        <v>97</v>
      </c>
      <c r="M1394" s="57" t="s">
        <v>2</v>
      </c>
      <c r="N1394" s="58" t="s">
        <v>1697</v>
      </c>
      <c r="O1394" s="57" t="s">
        <v>94</v>
      </c>
      <c r="P1394" s="58"/>
    </row>
    <row r="1395" spans="2:16" ht="12" customHeight="1" x14ac:dyDescent="0.2">
      <c r="B1395" s="53" t="s">
        <v>104</v>
      </c>
      <c r="C1395" s="53" t="s">
        <v>3</v>
      </c>
      <c r="D1395" s="53">
        <v>2010</v>
      </c>
      <c r="E1395" s="53" t="s">
        <v>892</v>
      </c>
      <c r="F1395" s="53">
        <v>89</v>
      </c>
      <c r="G1395" s="73" t="s">
        <v>694</v>
      </c>
      <c r="H1395" s="74" t="s">
        <v>363</v>
      </c>
      <c r="I1395" s="56" t="s">
        <v>5</v>
      </c>
      <c r="J1395" s="53" t="s">
        <v>94</v>
      </c>
      <c r="L1395" s="57" t="s">
        <v>97</v>
      </c>
      <c r="M1395" s="57" t="s">
        <v>2</v>
      </c>
      <c r="N1395" s="58" t="s">
        <v>1698</v>
      </c>
      <c r="O1395" s="57" t="s">
        <v>94</v>
      </c>
      <c r="P1395" s="58"/>
    </row>
    <row r="1396" spans="2:16" ht="12" customHeight="1" x14ac:dyDescent="0.2">
      <c r="B1396" s="53" t="s">
        <v>104</v>
      </c>
      <c r="C1396" s="53" t="s">
        <v>3</v>
      </c>
      <c r="D1396" s="53">
        <v>2010</v>
      </c>
      <c r="E1396" s="53" t="s">
        <v>892</v>
      </c>
      <c r="F1396" s="53">
        <v>90</v>
      </c>
      <c r="G1396" s="73" t="s">
        <v>715</v>
      </c>
      <c r="H1396" s="74" t="s">
        <v>229</v>
      </c>
      <c r="I1396" s="56" t="s">
        <v>5</v>
      </c>
      <c r="J1396" s="53" t="s">
        <v>94</v>
      </c>
      <c r="L1396" s="57" t="s">
        <v>97</v>
      </c>
      <c r="M1396" s="57" t="s">
        <v>2</v>
      </c>
      <c r="N1396" s="58" t="s">
        <v>1699</v>
      </c>
      <c r="O1396" s="57" t="s">
        <v>94</v>
      </c>
      <c r="P1396" s="58"/>
    </row>
    <row r="1397" spans="2:16" ht="12" customHeight="1" x14ac:dyDescent="0.2">
      <c r="B1397" s="53" t="s">
        <v>104</v>
      </c>
      <c r="C1397" s="53" t="s">
        <v>3</v>
      </c>
      <c r="D1397" s="53">
        <v>2010</v>
      </c>
      <c r="E1397" s="53" t="s">
        <v>892</v>
      </c>
      <c r="F1397" s="53">
        <v>91</v>
      </c>
      <c r="G1397" s="73" t="s">
        <v>657</v>
      </c>
      <c r="H1397" s="74" t="s">
        <v>124</v>
      </c>
      <c r="I1397" s="56" t="s">
        <v>5</v>
      </c>
      <c r="J1397" s="53" t="s">
        <v>94</v>
      </c>
      <c r="L1397" s="57" t="s">
        <v>97</v>
      </c>
      <c r="M1397" s="57" t="s">
        <v>2</v>
      </c>
      <c r="N1397" s="58" t="s">
        <v>1700</v>
      </c>
      <c r="O1397" s="57" t="s">
        <v>94</v>
      </c>
      <c r="P1397" s="58"/>
    </row>
    <row r="1398" spans="2:16" ht="12" customHeight="1" x14ac:dyDescent="0.2">
      <c r="B1398" s="53" t="s">
        <v>104</v>
      </c>
      <c r="C1398" s="53" t="s">
        <v>3</v>
      </c>
      <c r="D1398" s="53">
        <v>2010</v>
      </c>
      <c r="E1398" s="53" t="s">
        <v>892</v>
      </c>
      <c r="F1398" s="53">
        <v>92</v>
      </c>
      <c r="G1398" s="73" t="s">
        <v>569</v>
      </c>
      <c r="H1398" s="74" t="s">
        <v>1348</v>
      </c>
      <c r="I1398" s="56" t="s">
        <v>5</v>
      </c>
      <c r="J1398" s="53" t="s">
        <v>94</v>
      </c>
      <c r="L1398" s="57" t="s">
        <v>97</v>
      </c>
      <c r="M1398" s="57" t="s">
        <v>2</v>
      </c>
      <c r="N1398" s="58" t="s">
        <v>1701</v>
      </c>
      <c r="O1398" s="57" t="s">
        <v>94</v>
      </c>
      <c r="P1398" s="58"/>
    </row>
    <row r="1399" spans="2:16" ht="12" customHeight="1" x14ac:dyDescent="0.2">
      <c r="B1399" s="53" t="s">
        <v>104</v>
      </c>
      <c r="C1399" s="53" t="s">
        <v>3</v>
      </c>
      <c r="D1399" s="53">
        <v>2010</v>
      </c>
      <c r="E1399" s="53" t="s">
        <v>892</v>
      </c>
      <c r="F1399" s="53">
        <v>93</v>
      </c>
      <c r="G1399" s="73" t="s">
        <v>586</v>
      </c>
      <c r="H1399" s="74" t="s">
        <v>363</v>
      </c>
      <c r="I1399" s="56" t="s">
        <v>5</v>
      </c>
      <c r="J1399" s="53" t="s">
        <v>94</v>
      </c>
      <c r="L1399" s="57" t="s">
        <v>97</v>
      </c>
      <c r="M1399" s="57" t="s">
        <v>2</v>
      </c>
      <c r="N1399" s="58" t="s">
        <v>1702</v>
      </c>
      <c r="O1399" s="57" t="s">
        <v>94</v>
      </c>
      <c r="P1399" s="58"/>
    </row>
    <row r="1400" spans="2:16" ht="12" customHeight="1" x14ac:dyDescent="0.2">
      <c r="B1400" s="53" t="s">
        <v>104</v>
      </c>
      <c r="C1400" s="53" t="s">
        <v>3</v>
      </c>
      <c r="D1400" s="53">
        <v>2010</v>
      </c>
      <c r="E1400" s="53" t="s">
        <v>892</v>
      </c>
      <c r="F1400" s="53">
        <v>94</v>
      </c>
      <c r="G1400" s="73" t="s">
        <v>685</v>
      </c>
      <c r="H1400" s="74" t="s">
        <v>449</v>
      </c>
      <c r="I1400" s="56" t="s">
        <v>5</v>
      </c>
      <c r="J1400" s="53" t="s">
        <v>93</v>
      </c>
      <c r="L1400" s="57" t="s">
        <v>97</v>
      </c>
      <c r="M1400" s="57" t="s">
        <v>2</v>
      </c>
      <c r="N1400" s="58" t="s">
        <v>1703</v>
      </c>
      <c r="O1400" s="57" t="s">
        <v>94</v>
      </c>
      <c r="P1400" s="58"/>
    </row>
    <row r="1401" spans="2:16" ht="12" customHeight="1" x14ac:dyDescent="0.2">
      <c r="B1401" s="53" t="s">
        <v>104</v>
      </c>
      <c r="C1401" s="53" t="s">
        <v>3</v>
      </c>
      <c r="D1401" s="53">
        <v>2010</v>
      </c>
      <c r="E1401" s="53" t="s">
        <v>892</v>
      </c>
      <c r="F1401" s="53">
        <v>94</v>
      </c>
      <c r="G1401" s="73" t="s">
        <v>728</v>
      </c>
      <c r="H1401" s="74" t="s">
        <v>154</v>
      </c>
      <c r="I1401" s="56" t="s">
        <v>5</v>
      </c>
      <c r="J1401" s="53" t="s">
        <v>94</v>
      </c>
      <c r="L1401" s="57" t="s">
        <v>97</v>
      </c>
      <c r="M1401" s="57" t="s">
        <v>2</v>
      </c>
      <c r="N1401" s="58" t="s">
        <v>1704</v>
      </c>
      <c r="O1401" s="57" t="s">
        <v>94</v>
      </c>
      <c r="P1401" s="58"/>
    </row>
    <row r="1402" spans="2:16" ht="12" customHeight="1" x14ac:dyDescent="0.2">
      <c r="B1402" s="53" t="s">
        <v>104</v>
      </c>
      <c r="C1402" s="53" t="s">
        <v>3</v>
      </c>
      <c r="D1402" s="53">
        <v>2010</v>
      </c>
      <c r="E1402" s="53" t="s">
        <v>892</v>
      </c>
      <c r="F1402" s="53">
        <v>96</v>
      </c>
      <c r="G1402" s="73" t="s">
        <v>596</v>
      </c>
      <c r="H1402" s="74" t="s">
        <v>181</v>
      </c>
      <c r="I1402" s="56" t="s">
        <v>5</v>
      </c>
      <c r="J1402" s="53" t="s">
        <v>93</v>
      </c>
      <c r="L1402" s="57" t="s">
        <v>97</v>
      </c>
      <c r="M1402" s="57" t="s">
        <v>2</v>
      </c>
      <c r="N1402" s="58" t="s">
        <v>1705</v>
      </c>
      <c r="O1402" s="57" t="s">
        <v>94</v>
      </c>
      <c r="P1402" s="58"/>
    </row>
    <row r="1403" spans="2:16" ht="12" customHeight="1" x14ac:dyDescent="0.2">
      <c r="B1403" s="53" t="s">
        <v>104</v>
      </c>
      <c r="C1403" s="53" t="s">
        <v>3</v>
      </c>
      <c r="D1403" s="53">
        <v>2010</v>
      </c>
      <c r="E1403" s="53" t="s">
        <v>892</v>
      </c>
      <c r="F1403" s="53">
        <v>97</v>
      </c>
      <c r="G1403" s="73" t="s">
        <v>592</v>
      </c>
      <c r="H1403" s="74" t="s">
        <v>1244</v>
      </c>
      <c r="I1403" s="56" t="s">
        <v>5</v>
      </c>
      <c r="J1403" s="53" t="s">
        <v>94</v>
      </c>
      <c r="L1403" s="57" t="s">
        <v>97</v>
      </c>
      <c r="M1403" s="57" t="s">
        <v>2</v>
      </c>
      <c r="N1403" s="58" t="s">
        <v>1706</v>
      </c>
      <c r="O1403" s="57" t="s">
        <v>94</v>
      </c>
      <c r="P1403" s="58"/>
    </row>
    <row r="1404" spans="2:16" ht="12" customHeight="1" x14ac:dyDescent="0.2">
      <c r="B1404" s="53" t="s">
        <v>104</v>
      </c>
      <c r="C1404" s="53" t="s">
        <v>3</v>
      </c>
      <c r="D1404" s="53">
        <v>2010</v>
      </c>
      <c r="E1404" s="53" t="s">
        <v>892</v>
      </c>
      <c r="F1404" s="53">
        <v>98</v>
      </c>
      <c r="G1404" s="73" t="s">
        <v>679</v>
      </c>
      <c r="H1404" s="74" t="s">
        <v>463</v>
      </c>
      <c r="I1404" s="56" t="s">
        <v>5</v>
      </c>
      <c r="J1404" s="53" t="s">
        <v>94</v>
      </c>
      <c r="L1404" s="57" t="s">
        <v>97</v>
      </c>
      <c r="M1404" s="57" t="s">
        <v>2</v>
      </c>
      <c r="N1404" s="58" t="s">
        <v>1707</v>
      </c>
      <c r="O1404" s="57" t="s">
        <v>94</v>
      </c>
      <c r="P1404" s="58"/>
    </row>
    <row r="1405" spans="2:16" ht="12" customHeight="1" x14ac:dyDescent="0.2">
      <c r="B1405" s="53" t="s">
        <v>104</v>
      </c>
      <c r="C1405" s="53" t="s">
        <v>3</v>
      </c>
      <c r="D1405" s="53">
        <v>2010</v>
      </c>
      <c r="E1405" s="53" t="s">
        <v>892</v>
      </c>
      <c r="F1405" s="53">
        <v>99</v>
      </c>
      <c r="G1405" s="73" t="s">
        <v>589</v>
      </c>
      <c r="H1405" s="74" t="s">
        <v>1244</v>
      </c>
      <c r="I1405" s="56" t="s">
        <v>5</v>
      </c>
      <c r="J1405" s="53" t="s">
        <v>94</v>
      </c>
      <c r="L1405" s="57" t="s">
        <v>97</v>
      </c>
      <c r="M1405" s="57" t="s">
        <v>2</v>
      </c>
      <c r="N1405" s="58" t="s">
        <v>1708</v>
      </c>
      <c r="O1405" s="57" t="s">
        <v>94</v>
      </c>
      <c r="P1405" s="58"/>
    </row>
    <row r="1406" spans="2:16" ht="12" customHeight="1" x14ac:dyDescent="0.2">
      <c r="B1406" s="53" t="s">
        <v>104</v>
      </c>
      <c r="C1406" s="53" t="s">
        <v>3</v>
      </c>
      <c r="D1406" s="53">
        <v>2010</v>
      </c>
      <c r="E1406" s="53" t="s">
        <v>892</v>
      </c>
      <c r="F1406" s="53">
        <v>100</v>
      </c>
      <c r="G1406" s="73" t="s">
        <v>720</v>
      </c>
      <c r="H1406" s="74" t="s">
        <v>234</v>
      </c>
      <c r="I1406" s="56" t="s">
        <v>5</v>
      </c>
      <c r="J1406" s="53" t="s">
        <v>94</v>
      </c>
      <c r="L1406" s="57" t="s">
        <v>97</v>
      </c>
      <c r="M1406" s="57" t="s">
        <v>2</v>
      </c>
      <c r="N1406" s="58" t="s">
        <v>1709</v>
      </c>
      <c r="O1406" s="57" t="s">
        <v>94</v>
      </c>
      <c r="P1406" s="58"/>
    </row>
    <row r="1407" spans="2:16" ht="12" customHeight="1" x14ac:dyDescent="0.2">
      <c r="B1407" s="53" t="s">
        <v>104</v>
      </c>
      <c r="C1407" s="53" t="s">
        <v>3</v>
      </c>
      <c r="D1407" s="53">
        <v>2011</v>
      </c>
      <c r="E1407" s="53" t="s">
        <v>994</v>
      </c>
      <c r="F1407" s="53">
        <v>1</v>
      </c>
      <c r="G1407" s="73" t="s">
        <v>582</v>
      </c>
      <c r="H1407" s="74" t="s">
        <v>124</v>
      </c>
      <c r="I1407" s="56" t="s">
        <v>5</v>
      </c>
      <c r="J1407" s="53" t="s">
        <v>93</v>
      </c>
      <c r="L1407" s="57" t="s">
        <v>97</v>
      </c>
      <c r="M1407" s="57" t="s">
        <v>2</v>
      </c>
      <c r="N1407" s="58" t="s">
        <v>1710</v>
      </c>
      <c r="O1407" s="57" t="s">
        <v>94</v>
      </c>
      <c r="P1407" s="58"/>
    </row>
    <row r="1408" spans="2:16" ht="12" customHeight="1" x14ac:dyDescent="0.2">
      <c r="B1408" s="53" t="s">
        <v>104</v>
      </c>
      <c r="C1408" s="53" t="s">
        <v>3</v>
      </c>
      <c r="D1408" s="53">
        <v>2011</v>
      </c>
      <c r="E1408" s="53" t="s">
        <v>994</v>
      </c>
      <c r="F1408" s="53">
        <v>2</v>
      </c>
      <c r="G1408" s="73" t="s">
        <v>650</v>
      </c>
      <c r="H1408" s="74" t="s">
        <v>124</v>
      </c>
      <c r="I1408" s="56" t="s">
        <v>5</v>
      </c>
      <c r="J1408" s="53" t="s">
        <v>94</v>
      </c>
      <c r="L1408" s="57" t="s">
        <v>97</v>
      </c>
      <c r="M1408" s="57" t="s">
        <v>2</v>
      </c>
      <c r="N1408" s="58" t="s">
        <v>1711</v>
      </c>
      <c r="O1408" s="57" t="s">
        <v>94</v>
      </c>
      <c r="P1408" s="58"/>
    </row>
    <row r="1409" spans="2:16" ht="12" customHeight="1" x14ac:dyDescent="0.2">
      <c r="B1409" s="53" t="s">
        <v>104</v>
      </c>
      <c r="C1409" s="53" t="s">
        <v>3</v>
      </c>
      <c r="D1409" s="53">
        <v>2011</v>
      </c>
      <c r="E1409" s="53" t="s">
        <v>994</v>
      </c>
      <c r="F1409" s="53">
        <v>3</v>
      </c>
      <c r="G1409" s="73" t="s">
        <v>605</v>
      </c>
      <c r="H1409" s="74" t="s">
        <v>124</v>
      </c>
      <c r="I1409" s="56" t="s">
        <v>5</v>
      </c>
      <c r="J1409" s="53" t="s">
        <v>94</v>
      </c>
      <c r="L1409" s="57" t="s">
        <v>97</v>
      </c>
      <c r="M1409" s="57" t="s">
        <v>2</v>
      </c>
      <c r="N1409" s="58" t="s">
        <v>1712</v>
      </c>
      <c r="O1409" s="57" t="s">
        <v>94</v>
      </c>
      <c r="P1409" s="58"/>
    </row>
    <row r="1410" spans="2:16" ht="12" customHeight="1" x14ac:dyDescent="0.2">
      <c r="B1410" s="53" t="s">
        <v>104</v>
      </c>
      <c r="C1410" s="53" t="s">
        <v>3</v>
      </c>
      <c r="D1410" s="53">
        <v>2011</v>
      </c>
      <c r="E1410" s="53" t="s">
        <v>994</v>
      </c>
      <c r="F1410" s="53">
        <v>4</v>
      </c>
      <c r="G1410" s="73" t="s">
        <v>656</v>
      </c>
      <c r="H1410" s="74" t="s">
        <v>124</v>
      </c>
      <c r="I1410" s="56" t="s">
        <v>5</v>
      </c>
      <c r="J1410" s="53" t="s">
        <v>94</v>
      </c>
      <c r="L1410" s="57" t="s">
        <v>97</v>
      </c>
      <c r="M1410" s="57" t="s">
        <v>2</v>
      </c>
      <c r="N1410" s="58" t="s">
        <v>1713</v>
      </c>
      <c r="O1410" s="57" t="s">
        <v>94</v>
      </c>
      <c r="P1410" s="58"/>
    </row>
    <row r="1411" spans="2:16" ht="12" customHeight="1" x14ac:dyDescent="0.2">
      <c r="B1411" s="53" t="s">
        <v>104</v>
      </c>
      <c r="C1411" s="53" t="s">
        <v>3</v>
      </c>
      <c r="D1411" s="53">
        <v>2011</v>
      </c>
      <c r="E1411" s="53" t="s">
        <v>994</v>
      </c>
      <c r="F1411" s="53">
        <v>5</v>
      </c>
      <c r="G1411" s="73" t="s">
        <v>593</v>
      </c>
      <c r="H1411" s="74" t="s">
        <v>213</v>
      </c>
      <c r="I1411" s="56" t="s">
        <v>5</v>
      </c>
      <c r="J1411" s="53" t="s">
        <v>94</v>
      </c>
      <c r="L1411" s="57" t="s">
        <v>97</v>
      </c>
      <c r="M1411" s="57" t="s">
        <v>2</v>
      </c>
      <c r="N1411" s="58" t="s">
        <v>1714</v>
      </c>
      <c r="O1411" s="57" t="s">
        <v>94</v>
      </c>
      <c r="P1411" s="58"/>
    </row>
    <row r="1412" spans="2:16" ht="12" customHeight="1" x14ac:dyDescent="0.2">
      <c r="B1412" s="53" t="s">
        <v>104</v>
      </c>
      <c r="C1412" s="53" t="s">
        <v>3</v>
      </c>
      <c r="D1412" s="53">
        <v>2011</v>
      </c>
      <c r="E1412" s="53" t="s">
        <v>994</v>
      </c>
      <c r="F1412" s="53">
        <v>6</v>
      </c>
      <c r="G1412" s="73" t="s">
        <v>606</v>
      </c>
      <c r="H1412" s="74" t="s">
        <v>124</v>
      </c>
      <c r="I1412" s="56" t="s">
        <v>5</v>
      </c>
      <c r="J1412" s="53" t="s">
        <v>93</v>
      </c>
      <c r="L1412" s="57" t="s">
        <v>97</v>
      </c>
      <c r="M1412" s="57" t="s">
        <v>2</v>
      </c>
      <c r="N1412" s="58" t="s">
        <v>1715</v>
      </c>
      <c r="O1412" s="57" t="s">
        <v>94</v>
      </c>
      <c r="P1412" s="58"/>
    </row>
    <row r="1413" spans="2:16" ht="12" customHeight="1" x14ac:dyDescent="0.2">
      <c r="B1413" s="53" t="s">
        <v>104</v>
      </c>
      <c r="C1413" s="53" t="s">
        <v>3</v>
      </c>
      <c r="D1413" s="53">
        <v>2011</v>
      </c>
      <c r="E1413" s="53" t="s">
        <v>994</v>
      </c>
      <c r="F1413" s="53">
        <v>7</v>
      </c>
      <c r="G1413" s="73" t="s">
        <v>620</v>
      </c>
      <c r="H1413" s="74" t="s">
        <v>181</v>
      </c>
      <c r="I1413" s="56" t="s">
        <v>5</v>
      </c>
      <c r="J1413" s="53" t="s">
        <v>93</v>
      </c>
      <c r="L1413" s="57" t="s">
        <v>97</v>
      </c>
      <c r="M1413" s="57" t="s">
        <v>2</v>
      </c>
      <c r="N1413" s="58" t="s">
        <v>1716</v>
      </c>
      <c r="O1413" s="57" t="s">
        <v>94</v>
      </c>
      <c r="P1413" s="58"/>
    </row>
    <row r="1414" spans="2:16" ht="12" customHeight="1" x14ac:dyDescent="0.2">
      <c r="B1414" s="53" t="s">
        <v>104</v>
      </c>
      <c r="C1414" s="53" t="s">
        <v>3</v>
      </c>
      <c r="D1414" s="53">
        <v>2011</v>
      </c>
      <c r="E1414" s="53" t="s">
        <v>994</v>
      </c>
      <c r="F1414" s="53">
        <v>8</v>
      </c>
      <c r="G1414" s="73" t="s">
        <v>735</v>
      </c>
      <c r="H1414" s="74" t="s">
        <v>213</v>
      </c>
      <c r="I1414" s="56" t="s">
        <v>5</v>
      </c>
      <c r="J1414" s="53" t="s">
        <v>94</v>
      </c>
      <c r="L1414" s="57" t="s">
        <v>97</v>
      </c>
      <c r="M1414" s="57" t="s">
        <v>2</v>
      </c>
      <c r="N1414" s="58" t="s">
        <v>1717</v>
      </c>
      <c r="O1414" s="57" t="s">
        <v>94</v>
      </c>
      <c r="P1414" s="58"/>
    </row>
    <row r="1415" spans="2:16" ht="12" customHeight="1" x14ac:dyDescent="0.2">
      <c r="B1415" s="53" t="s">
        <v>104</v>
      </c>
      <c r="C1415" s="53" t="s">
        <v>3</v>
      </c>
      <c r="D1415" s="53">
        <v>2011</v>
      </c>
      <c r="E1415" s="53" t="s">
        <v>994</v>
      </c>
      <c r="F1415" s="53">
        <v>9</v>
      </c>
      <c r="G1415" s="73" t="s">
        <v>597</v>
      </c>
      <c r="H1415" s="74" t="s">
        <v>181</v>
      </c>
      <c r="I1415" s="56" t="s">
        <v>5</v>
      </c>
      <c r="J1415" s="53" t="s">
        <v>94</v>
      </c>
      <c r="L1415" s="57" t="s">
        <v>97</v>
      </c>
      <c r="M1415" s="57" t="s">
        <v>2</v>
      </c>
      <c r="N1415" s="58" t="s">
        <v>1718</v>
      </c>
      <c r="O1415" s="57" t="s">
        <v>94</v>
      </c>
      <c r="P1415" s="58"/>
    </row>
    <row r="1416" spans="2:16" ht="12" customHeight="1" x14ac:dyDescent="0.2">
      <c r="B1416" s="53" t="s">
        <v>104</v>
      </c>
      <c r="C1416" s="53" t="s">
        <v>3</v>
      </c>
      <c r="D1416" s="53">
        <v>2011</v>
      </c>
      <c r="E1416" s="53" t="s">
        <v>994</v>
      </c>
      <c r="F1416" s="53">
        <v>10</v>
      </c>
      <c r="G1416" s="73" t="s">
        <v>726</v>
      </c>
      <c r="H1416" s="74" t="s">
        <v>135</v>
      </c>
      <c r="I1416" s="56" t="s">
        <v>5</v>
      </c>
      <c r="J1416" s="53" t="s">
        <v>94</v>
      </c>
      <c r="L1416" s="57" t="s">
        <v>97</v>
      </c>
      <c r="M1416" s="57" t="s">
        <v>2</v>
      </c>
      <c r="N1416" s="58" t="s">
        <v>1720</v>
      </c>
      <c r="O1416" s="57" t="s">
        <v>94</v>
      </c>
      <c r="P1416" s="58"/>
    </row>
    <row r="1417" spans="2:16" ht="12" customHeight="1" x14ac:dyDescent="0.2">
      <c r="B1417" s="53" t="s">
        <v>104</v>
      </c>
      <c r="C1417" s="53" t="s">
        <v>3</v>
      </c>
      <c r="D1417" s="53">
        <v>2011</v>
      </c>
      <c r="E1417" s="53" t="s">
        <v>994</v>
      </c>
      <c r="F1417" s="53">
        <v>11</v>
      </c>
      <c r="G1417" s="73" t="s">
        <v>613</v>
      </c>
      <c r="H1417" s="74" t="s">
        <v>181</v>
      </c>
      <c r="I1417" s="56" t="s">
        <v>5</v>
      </c>
      <c r="J1417" s="53" t="s">
        <v>94</v>
      </c>
      <c r="L1417" s="57" t="s">
        <v>97</v>
      </c>
      <c r="M1417" s="57" t="s">
        <v>2</v>
      </c>
      <c r="N1417" s="58" t="s">
        <v>1721</v>
      </c>
      <c r="O1417" s="57" t="s">
        <v>94</v>
      </c>
      <c r="P1417" s="58"/>
    </row>
    <row r="1418" spans="2:16" ht="12" customHeight="1" x14ac:dyDescent="0.2">
      <c r="B1418" s="53" t="s">
        <v>104</v>
      </c>
      <c r="C1418" s="53" t="s">
        <v>3</v>
      </c>
      <c r="D1418" s="53">
        <v>2011</v>
      </c>
      <c r="E1418" s="53" t="s">
        <v>994</v>
      </c>
      <c r="F1418" s="53">
        <v>12</v>
      </c>
      <c r="G1418" s="73" t="s">
        <v>740</v>
      </c>
      <c r="H1418" s="74" t="s">
        <v>124</v>
      </c>
      <c r="I1418" s="56" t="s">
        <v>5</v>
      </c>
      <c r="J1418" s="53" t="s">
        <v>94</v>
      </c>
      <c r="L1418" s="57" t="s">
        <v>97</v>
      </c>
      <c r="M1418" s="57" t="s">
        <v>2</v>
      </c>
      <c r="N1418" s="58" t="s">
        <v>1722</v>
      </c>
      <c r="O1418" s="57" t="s">
        <v>94</v>
      </c>
      <c r="P1418" s="58"/>
    </row>
    <row r="1419" spans="2:16" ht="12" customHeight="1" x14ac:dyDescent="0.2">
      <c r="B1419" s="53" t="s">
        <v>104</v>
      </c>
      <c r="C1419" s="53" t="s">
        <v>3</v>
      </c>
      <c r="D1419" s="53">
        <v>2011</v>
      </c>
      <c r="E1419" s="53" t="s">
        <v>994</v>
      </c>
      <c r="F1419" s="53">
        <v>13</v>
      </c>
      <c r="G1419" s="73" t="s">
        <v>624</v>
      </c>
      <c r="H1419" s="74" t="s">
        <v>135</v>
      </c>
      <c r="I1419" s="56" t="s">
        <v>5</v>
      </c>
      <c r="J1419" s="53" t="s">
        <v>94</v>
      </c>
      <c r="L1419" s="57" t="s">
        <v>97</v>
      </c>
      <c r="M1419" s="57" t="s">
        <v>2</v>
      </c>
      <c r="N1419" s="58" t="s">
        <v>1723</v>
      </c>
      <c r="O1419" s="57" t="s">
        <v>94</v>
      </c>
      <c r="P1419" s="58"/>
    </row>
    <row r="1420" spans="2:16" ht="12" customHeight="1" x14ac:dyDescent="0.2">
      <c r="B1420" s="53" t="s">
        <v>104</v>
      </c>
      <c r="C1420" s="53" t="s">
        <v>3</v>
      </c>
      <c r="D1420" s="53">
        <v>2011</v>
      </c>
      <c r="E1420" s="53" t="s">
        <v>994</v>
      </c>
      <c r="F1420" s="53">
        <v>14</v>
      </c>
      <c r="G1420" s="73" t="s">
        <v>645</v>
      </c>
      <c r="H1420" s="74" t="s">
        <v>213</v>
      </c>
      <c r="I1420" s="56" t="s">
        <v>5</v>
      </c>
      <c r="J1420" s="53" t="s">
        <v>94</v>
      </c>
      <c r="L1420" s="57" t="s">
        <v>97</v>
      </c>
      <c r="M1420" s="57" t="s">
        <v>2</v>
      </c>
      <c r="N1420" s="58" t="s">
        <v>1724</v>
      </c>
      <c r="O1420" s="57" t="s">
        <v>94</v>
      </c>
      <c r="P1420" s="58"/>
    </row>
    <row r="1421" spans="2:16" ht="12" customHeight="1" x14ac:dyDescent="0.2">
      <c r="B1421" s="53" t="s">
        <v>104</v>
      </c>
      <c r="C1421" s="53" t="s">
        <v>3</v>
      </c>
      <c r="D1421" s="53">
        <v>2011</v>
      </c>
      <c r="E1421" s="53" t="s">
        <v>994</v>
      </c>
      <c r="F1421" s="53">
        <v>15</v>
      </c>
      <c r="G1421" s="73" t="s">
        <v>591</v>
      </c>
      <c r="H1421" s="74" t="s">
        <v>124</v>
      </c>
      <c r="I1421" s="56" t="s">
        <v>5</v>
      </c>
      <c r="J1421" s="53" t="s">
        <v>94</v>
      </c>
      <c r="L1421" s="57" t="s">
        <v>97</v>
      </c>
      <c r="M1421" s="57" t="s">
        <v>2</v>
      </c>
      <c r="N1421" s="58" t="s">
        <v>1725</v>
      </c>
      <c r="O1421" s="57" t="s">
        <v>94</v>
      </c>
      <c r="P1421" s="58"/>
    </row>
    <row r="1422" spans="2:16" ht="12" customHeight="1" x14ac:dyDescent="0.2">
      <c r="B1422" s="53" t="s">
        <v>104</v>
      </c>
      <c r="C1422" s="53" t="s">
        <v>3</v>
      </c>
      <c r="D1422" s="53">
        <v>2011</v>
      </c>
      <c r="E1422" s="53" t="s">
        <v>994</v>
      </c>
      <c r="F1422" s="53">
        <v>16</v>
      </c>
      <c r="G1422" s="73" t="s">
        <v>629</v>
      </c>
      <c r="H1422" s="74" t="s">
        <v>169</v>
      </c>
      <c r="I1422" s="56" t="s">
        <v>5</v>
      </c>
      <c r="J1422" s="53" t="s">
        <v>94</v>
      </c>
      <c r="L1422" s="57" t="s">
        <v>97</v>
      </c>
      <c r="M1422" s="57" t="s">
        <v>2</v>
      </c>
      <c r="N1422" s="58" t="s">
        <v>1726</v>
      </c>
      <c r="O1422" s="57" t="s">
        <v>94</v>
      </c>
      <c r="P1422" s="58"/>
    </row>
    <row r="1423" spans="2:16" ht="12" customHeight="1" x14ac:dyDescent="0.2">
      <c r="B1423" s="53" t="s">
        <v>104</v>
      </c>
      <c r="C1423" s="53" t="s">
        <v>3</v>
      </c>
      <c r="D1423" s="53">
        <v>2011</v>
      </c>
      <c r="E1423" s="53" t="s">
        <v>994</v>
      </c>
      <c r="F1423" s="53">
        <v>17</v>
      </c>
      <c r="G1423" s="73" t="s">
        <v>644</v>
      </c>
      <c r="H1423" s="74" t="s">
        <v>154</v>
      </c>
      <c r="I1423" s="56" t="s">
        <v>5</v>
      </c>
      <c r="J1423" s="53" t="s">
        <v>93</v>
      </c>
      <c r="L1423" s="57" t="s">
        <v>97</v>
      </c>
      <c r="M1423" s="57" t="s">
        <v>2</v>
      </c>
      <c r="N1423" s="58" t="s">
        <v>1727</v>
      </c>
      <c r="O1423" s="57" t="s">
        <v>94</v>
      </c>
      <c r="P1423" s="58"/>
    </row>
    <row r="1424" spans="2:16" ht="12" customHeight="1" x14ac:dyDescent="0.2">
      <c r="B1424" s="53" t="s">
        <v>104</v>
      </c>
      <c r="C1424" s="53" t="s">
        <v>3</v>
      </c>
      <c r="D1424" s="53">
        <v>2011</v>
      </c>
      <c r="E1424" s="53" t="s">
        <v>994</v>
      </c>
      <c r="F1424" s="53">
        <v>18</v>
      </c>
      <c r="G1424" s="73" t="s">
        <v>738</v>
      </c>
      <c r="H1424" s="74" t="s">
        <v>145</v>
      </c>
      <c r="I1424" s="56" t="s">
        <v>5</v>
      </c>
      <c r="J1424" s="53" t="s">
        <v>94</v>
      </c>
      <c r="L1424" s="57" t="s">
        <v>97</v>
      </c>
      <c r="M1424" s="57" t="s">
        <v>2</v>
      </c>
      <c r="N1424" s="58" t="s">
        <v>1728</v>
      </c>
      <c r="O1424" s="57" t="s">
        <v>94</v>
      </c>
      <c r="P1424" s="58"/>
    </row>
    <row r="1425" spans="2:16" ht="12" customHeight="1" x14ac:dyDescent="0.2">
      <c r="B1425" s="53" t="s">
        <v>104</v>
      </c>
      <c r="C1425" s="53" t="s">
        <v>3</v>
      </c>
      <c r="D1425" s="53">
        <v>2011</v>
      </c>
      <c r="E1425" s="53" t="s">
        <v>994</v>
      </c>
      <c r="F1425" s="53">
        <v>19</v>
      </c>
      <c r="G1425" s="73" t="s">
        <v>716</v>
      </c>
      <c r="H1425" s="74" t="s">
        <v>213</v>
      </c>
      <c r="I1425" s="56" t="s">
        <v>5</v>
      </c>
      <c r="J1425" s="53" t="s">
        <v>94</v>
      </c>
      <c r="L1425" s="57" t="s">
        <v>97</v>
      </c>
      <c r="M1425" s="57" t="s">
        <v>2</v>
      </c>
      <c r="N1425" s="58" t="s">
        <v>1729</v>
      </c>
      <c r="O1425" s="57" t="s">
        <v>93</v>
      </c>
      <c r="P1425" s="58"/>
    </row>
    <row r="1426" spans="2:16" ht="12" customHeight="1" x14ac:dyDescent="0.2">
      <c r="B1426" s="53" t="s">
        <v>104</v>
      </c>
      <c r="C1426" s="53" t="s">
        <v>3</v>
      </c>
      <c r="D1426" s="53">
        <v>2011</v>
      </c>
      <c r="E1426" s="53" t="s">
        <v>994</v>
      </c>
      <c r="F1426" s="53">
        <v>20</v>
      </c>
      <c r="G1426" s="73" t="s">
        <v>745</v>
      </c>
      <c r="H1426" s="74" t="s">
        <v>169</v>
      </c>
      <c r="I1426" s="56" t="s">
        <v>5</v>
      </c>
      <c r="J1426" s="53" t="s">
        <v>94</v>
      </c>
      <c r="L1426" s="57" t="s">
        <v>97</v>
      </c>
      <c r="M1426" s="57" t="s">
        <v>2</v>
      </c>
      <c r="N1426" s="58" t="s">
        <v>1730</v>
      </c>
      <c r="O1426" s="57" t="s">
        <v>94</v>
      </c>
      <c r="P1426" s="58"/>
    </row>
    <row r="1427" spans="2:16" ht="12" customHeight="1" x14ac:dyDescent="0.2">
      <c r="B1427" s="53" t="s">
        <v>104</v>
      </c>
      <c r="C1427" s="53" t="s">
        <v>3</v>
      </c>
      <c r="D1427" s="53">
        <v>2011</v>
      </c>
      <c r="E1427" s="53" t="s">
        <v>994</v>
      </c>
      <c r="F1427" s="53">
        <v>21</v>
      </c>
      <c r="G1427" s="73" t="s">
        <v>594</v>
      </c>
      <c r="H1427" s="74" t="s">
        <v>124</v>
      </c>
      <c r="I1427" s="56" t="s">
        <v>5</v>
      </c>
      <c r="J1427" s="53" t="s">
        <v>94</v>
      </c>
      <c r="L1427" s="57" t="s">
        <v>97</v>
      </c>
      <c r="M1427" s="57" t="s">
        <v>2</v>
      </c>
      <c r="N1427" s="58" t="s">
        <v>1731</v>
      </c>
      <c r="O1427" s="57" t="s">
        <v>94</v>
      </c>
      <c r="P1427" s="58"/>
    </row>
    <row r="1428" spans="2:16" ht="12" customHeight="1" x14ac:dyDescent="0.2">
      <c r="B1428" s="53" t="s">
        <v>104</v>
      </c>
      <c r="C1428" s="53" t="s">
        <v>3</v>
      </c>
      <c r="D1428" s="53">
        <v>2011</v>
      </c>
      <c r="E1428" s="53" t="s">
        <v>994</v>
      </c>
      <c r="F1428" s="53">
        <v>22</v>
      </c>
      <c r="G1428" s="73" t="s">
        <v>736</v>
      </c>
      <c r="H1428" s="74" t="s">
        <v>124</v>
      </c>
      <c r="I1428" s="56" t="s">
        <v>5</v>
      </c>
      <c r="J1428" s="53" t="s">
        <v>93</v>
      </c>
      <c r="L1428" s="57" t="s">
        <v>97</v>
      </c>
      <c r="M1428" s="57" t="s">
        <v>2</v>
      </c>
      <c r="N1428" s="58" t="s">
        <v>1732</v>
      </c>
      <c r="O1428" s="57" t="s">
        <v>94</v>
      </c>
      <c r="P1428" s="58"/>
    </row>
    <row r="1429" spans="2:16" ht="12" customHeight="1" x14ac:dyDescent="0.2">
      <c r="B1429" s="53" t="s">
        <v>104</v>
      </c>
      <c r="C1429" s="53" t="s">
        <v>3</v>
      </c>
      <c r="D1429" s="53">
        <v>2011</v>
      </c>
      <c r="E1429" s="53" t="s">
        <v>994</v>
      </c>
      <c r="F1429" s="53">
        <v>23</v>
      </c>
      <c r="G1429" s="73" t="s">
        <v>763</v>
      </c>
      <c r="H1429" s="74" t="s">
        <v>124</v>
      </c>
      <c r="I1429" s="56" t="s">
        <v>5</v>
      </c>
      <c r="J1429" s="53" t="s">
        <v>94</v>
      </c>
      <c r="L1429" s="57" t="s">
        <v>97</v>
      </c>
      <c r="M1429" s="57" t="s">
        <v>2</v>
      </c>
      <c r="N1429" s="58" t="s">
        <v>1733</v>
      </c>
      <c r="O1429" s="57" t="s">
        <v>94</v>
      </c>
      <c r="P1429" s="58"/>
    </row>
    <row r="1430" spans="2:16" ht="12" customHeight="1" x14ac:dyDescent="0.2">
      <c r="B1430" s="53" t="s">
        <v>104</v>
      </c>
      <c r="C1430" s="53" t="s">
        <v>3</v>
      </c>
      <c r="D1430" s="53">
        <v>2011</v>
      </c>
      <c r="E1430" s="53" t="s">
        <v>994</v>
      </c>
      <c r="F1430" s="53">
        <v>24</v>
      </c>
      <c r="G1430" s="73" t="s">
        <v>682</v>
      </c>
      <c r="H1430" s="74" t="s">
        <v>169</v>
      </c>
      <c r="I1430" s="56" t="s">
        <v>5</v>
      </c>
      <c r="J1430" s="53" t="s">
        <v>94</v>
      </c>
      <c r="L1430" s="57" t="s">
        <v>97</v>
      </c>
      <c r="M1430" s="57" t="s">
        <v>2</v>
      </c>
      <c r="N1430" s="58" t="s">
        <v>1734</v>
      </c>
      <c r="O1430" s="57" t="s">
        <v>94</v>
      </c>
      <c r="P1430" s="58"/>
    </row>
    <row r="1431" spans="2:16" ht="12" customHeight="1" x14ac:dyDescent="0.2">
      <c r="B1431" s="53" t="s">
        <v>104</v>
      </c>
      <c r="C1431" s="53" t="s">
        <v>3</v>
      </c>
      <c r="D1431" s="53">
        <v>2011</v>
      </c>
      <c r="E1431" s="53" t="s">
        <v>994</v>
      </c>
      <c r="F1431" s="53">
        <v>25</v>
      </c>
      <c r="G1431" s="73" t="s">
        <v>703</v>
      </c>
      <c r="H1431" s="74" t="s">
        <v>169</v>
      </c>
      <c r="I1431" s="56" t="s">
        <v>5</v>
      </c>
      <c r="J1431" s="53" t="s">
        <v>94</v>
      </c>
      <c r="L1431" s="57" t="s">
        <v>97</v>
      </c>
      <c r="M1431" s="57" t="s">
        <v>2</v>
      </c>
      <c r="N1431" s="58" t="s">
        <v>1735</v>
      </c>
      <c r="O1431" s="57" t="s">
        <v>94</v>
      </c>
      <c r="P1431" s="58"/>
    </row>
    <row r="1432" spans="2:16" ht="12" customHeight="1" x14ac:dyDescent="0.2">
      <c r="B1432" s="53" t="s">
        <v>104</v>
      </c>
      <c r="C1432" s="53" t="s">
        <v>3</v>
      </c>
      <c r="D1432" s="53">
        <v>2011</v>
      </c>
      <c r="E1432" s="53" t="s">
        <v>994</v>
      </c>
      <c r="F1432" s="53">
        <v>26</v>
      </c>
      <c r="G1432" s="73" t="s">
        <v>646</v>
      </c>
      <c r="H1432" s="74" t="s">
        <v>154</v>
      </c>
      <c r="I1432" s="56" t="s">
        <v>5</v>
      </c>
      <c r="J1432" s="53" t="s">
        <v>94</v>
      </c>
      <c r="L1432" s="57" t="s">
        <v>97</v>
      </c>
      <c r="M1432" s="57" t="s">
        <v>2</v>
      </c>
      <c r="N1432" s="58" t="s">
        <v>1736</v>
      </c>
      <c r="O1432" s="57" t="s">
        <v>94</v>
      </c>
      <c r="P1432" s="58"/>
    </row>
    <row r="1433" spans="2:16" ht="12" customHeight="1" x14ac:dyDescent="0.2">
      <c r="B1433" s="53" t="s">
        <v>104</v>
      </c>
      <c r="C1433" s="53" t="s">
        <v>3</v>
      </c>
      <c r="D1433" s="53">
        <v>2011</v>
      </c>
      <c r="E1433" s="53" t="s">
        <v>994</v>
      </c>
      <c r="F1433" s="53">
        <v>27</v>
      </c>
      <c r="G1433" s="73" t="s">
        <v>623</v>
      </c>
      <c r="H1433" s="74" t="s">
        <v>169</v>
      </c>
      <c r="I1433" s="56" t="s">
        <v>5</v>
      </c>
      <c r="J1433" s="53" t="s">
        <v>93</v>
      </c>
      <c r="L1433" s="57" t="s">
        <v>97</v>
      </c>
      <c r="M1433" s="57" t="s">
        <v>2</v>
      </c>
      <c r="N1433" s="58" t="s">
        <v>1737</v>
      </c>
      <c r="O1433" s="57" t="s">
        <v>94</v>
      </c>
      <c r="P1433" s="58"/>
    </row>
    <row r="1434" spans="2:16" ht="12" customHeight="1" x14ac:dyDescent="0.2">
      <c r="B1434" s="53" t="s">
        <v>104</v>
      </c>
      <c r="C1434" s="53" t="s">
        <v>3</v>
      </c>
      <c r="D1434" s="53">
        <v>2011</v>
      </c>
      <c r="E1434" s="53" t="s">
        <v>994</v>
      </c>
      <c r="F1434" s="53">
        <v>28</v>
      </c>
      <c r="G1434" s="73" t="s">
        <v>688</v>
      </c>
      <c r="H1434" s="74" t="s">
        <v>311</v>
      </c>
      <c r="I1434" s="56" t="s">
        <v>5</v>
      </c>
      <c r="J1434" s="53" t="s">
        <v>94</v>
      </c>
      <c r="L1434" s="57" t="s">
        <v>97</v>
      </c>
      <c r="M1434" s="57" t="s">
        <v>2</v>
      </c>
      <c r="N1434" s="58" t="s">
        <v>1738</v>
      </c>
      <c r="O1434" s="57" t="s">
        <v>94</v>
      </c>
      <c r="P1434" s="58"/>
    </row>
    <row r="1435" spans="2:16" ht="12" customHeight="1" x14ac:dyDescent="0.2">
      <c r="B1435" s="53" t="s">
        <v>104</v>
      </c>
      <c r="C1435" s="53" t="s">
        <v>3</v>
      </c>
      <c r="D1435" s="53">
        <v>2011</v>
      </c>
      <c r="E1435" s="53" t="s">
        <v>994</v>
      </c>
      <c r="F1435" s="53">
        <v>29</v>
      </c>
      <c r="G1435" s="73" t="s">
        <v>595</v>
      </c>
      <c r="H1435" s="74" t="s">
        <v>181</v>
      </c>
      <c r="I1435" s="56" t="s">
        <v>5</v>
      </c>
      <c r="J1435" s="53" t="s">
        <v>94</v>
      </c>
      <c r="L1435" s="57" t="s">
        <v>97</v>
      </c>
      <c r="M1435" s="57" t="s">
        <v>2</v>
      </c>
      <c r="N1435" s="58" t="s">
        <v>1739</v>
      </c>
      <c r="O1435" s="57" t="s">
        <v>94</v>
      </c>
      <c r="P1435" s="58"/>
    </row>
    <row r="1436" spans="2:16" ht="12" customHeight="1" x14ac:dyDescent="0.2">
      <c r="B1436" s="53" t="s">
        <v>104</v>
      </c>
      <c r="C1436" s="53" t="s">
        <v>3</v>
      </c>
      <c r="D1436" s="53">
        <v>2011</v>
      </c>
      <c r="E1436" s="53" t="s">
        <v>994</v>
      </c>
      <c r="F1436" s="53">
        <v>30</v>
      </c>
      <c r="G1436" s="73" t="s">
        <v>639</v>
      </c>
      <c r="H1436" s="74" t="s">
        <v>169</v>
      </c>
      <c r="I1436" s="56" t="s">
        <v>5</v>
      </c>
      <c r="J1436" s="53" t="s">
        <v>94</v>
      </c>
      <c r="L1436" s="57" t="s">
        <v>97</v>
      </c>
      <c r="M1436" s="57" t="s">
        <v>2</v>
      </c>
      <c r="N1436" s="58" t="s">
        <v>1740</v>
      </c>
      <c r="O1436" s="57" t="s">
        <v>94</v>
      </c>
      <c r="P1436" s="58"/>
    </row>
    <row r="1437" spans="2:16" ht="12" customHeight="1" x14ac:dyDescent="0.2">
      <c r="B1437" s="53" t="s">
        <v>104</v>
      </c>
      <c r="C1437" s="53" t="s">
        <v>3</v>
      </c>
      <c r="D1437" s="53">
        <v>2011</v>
      </c>
      <c r="E1437" s="53" t="s">
        <v>994</v>
      </c>
      <c r="F1437" s="53">
        <v>30</v>
      </c>
      <c r="G1437" s="73" t="s">
        <v>668</v>
      </c>
      <c r="H1437" s="74" t="s">
        <v>169</v>
      </c>
      <c r="I1437" s="56" t="s">
        <v>5</v>
      </c>
      <c r="J1437" s="53" t="s">
        <v>94</v>
      </c>
      <c r="L1437" s="57" t="s">
        <v>97</v>
      </c>
      <c r="M1437" s="57" t="s">
        <v>2</v>
      </c>
      <c r="N1437" s="58" t="s">
        <v>1741</v>
      </c>
      <c r="O1437" s="57" t="s">
        <v>94</v>
      </c>
      <c r="P1437" s="58"/>
    </row>
    <row r="1438" spans="2:16" ht="12" customHeight="1" x14ac:dyDescent="0.2">
      <c r="B1438" s="53" t="s">
        <v>104</v>
      </c>
      <c r="C1438" s="53" t="s">
        <v>3</v>
      </c>
      <c r="D1438" s="53">
        <v>2011</v>
      </c>
      <c r="E1438" s="53" t="s">
        <v>994</v>
      </c>
      <c r="F1438" s="53">
        <v>32</v>
      </c>
      <c r="G1438" s="73" t="s">
        <v>647</v>
      </c>
      <c r="H1438" s="74" t="s">
        <v>449</v>
      </c>
      <c r="I1438" s="56" t="s">
        <v>5</v>
      </c>
      <c r="J1438" s="53" t="s">
        <v>94</v>
      </c>
      <c r="L1438" s="57" t="s">
        <v>97</v>
      </c>
      <c r="M1438" s="57" t="s">
        <v>2</v>
      </c>
      <c r="N1438" s="58" t="s">
        <v>1742</v>
      </c>
      <c r="O1438" s="57" t="s">
        <v>94</v>
      </c>
      <c r="P1438" s="58"/>
    </row>
    <row r="1439" spans="2:16" ht="12" customHeight="1" x14ac:dyDescent="0.2">
      <c r="B1439" s="53" t="s">
        <v>104</v>
      </c>
      <c r="C1439" s="53" t="s">
        <v>3</v>
      </c>
      <c r="D1439" s="53">
        <v>2011</v>
      </c>
      <c r="E1439" s="53" t="s">
        <v>994</v>
      </c>
      <c r="F1439" s="53">
        <v>33</v>
      </c>
      <c r="G1439" s="73" t="s">
        <v>753</v>
      </c>
      <c r="H1439" s="74" t="s">
        <v>213</v>
      </c>
      <c r="I1439" s="56" t="s">
        <v>5</v>
      </c>
      <c r="J1439" s="53" t="s">
        <v>94</v>
      </c>
      <c r="L1439" s="57" t="s">
        <v>97</v>
      </c>
      <c r="M1439" s="57" t="s">
        <v>2</v>
      </c>
      <c r="N1439" s="58" t="s">
        <v>1743</v>
      </c>
      <c r="O1439" s="57" t="s">
        <v>94</v>
      </c>
      <c r="P1439" s="58"/>
    </row>
    <row r="1440" spans="2:16" ht="12" customHeight="1" x14ac:dyDescent="0.2">
      <c r="B1440" s="53" t="s">
        <v>104</v>
      </c>
      <c r="C1440" s="53" t="s">
        <v>3</v>
      </c>
      <c r="D1440" s="53">
        <v>2011</v>
      </c>
      <c r="E1440" s="53" t="s">
        <v>994</v>
      </c>
      <c r="F1440" s="53">
        <v>34</v>
      </c>
      <c r="G1440" s="73" t="s">
        <v>706</v>
      </c>
      <c r="H1440" s="74" t="s">
        <v>363</v>
      </c>
      <c r="I1440" s="56" t="s">
        <v>5</v>
      </c>
      <c r="J1440" s="53" t="s">
        <v>93</v>
      </c>
      <c r="L1440" s="57" t="s">
        <v>97</v>
      </c>
      <c r="M1440" s="57" t="s">
        <v>2</v>
      </c>
      <c r="N1440" s="58" t="s">
        <v>1744</v>
      </c>
      <c r="O1440" s="57" t="s">
        <v>94</v>
      </c>
      <c r="P1440" s="58"/>
    </row>
    <row r="1441" spans="2:16" ht="12" customHeight="1" x14ac:dyDescent="0.2">
      <c r="B1441" s="53" t="s">
        <v>104</v>
      </c>
      <c r="C1441" s="53" t="s">
        <v>3</v>
      </c>
      <c r="D1441" s="53">
        <v>2011</v>
      </c>
      <c r="E1441" s="53" t="s">
        <v>994</v>
      </c>
      <c r="F1441" s="53">
        <v>35</v>
      </c>
      <c r="G1441" s="73" t="s">
        <v>747</v>
      </c>
      <c r="H1441" s="74" t="s">
        <v>124</v>
      </c>
      <c r="I1441" s="56" t="s">
        <v>5</v>
      </c>
      <c r="J1441" s="53" t="s">
        <v>94</v>
      </c>
      <c r="L1441" s="57" t="s">
        <v>97</v>
      </c>
      <c r="M1441" s="57" t="s">
        <v>2</v>
      </c>
      <c r="N1441" s="58" t="s">
        <v>1745</v>
      </c>
      <c r="O1441" s="57" t="s">
        <v>94</v>
      </c>
      <c r="P1441" s="58"/>
    </row>
    <row r="1442" spans="2:16" ht="12" customHeight="1" x14ac:dyDescent="0.2">
      <c r="B1442" s="53" t="s">
        <v>104</v>
      </c>
      <c r="C1442" s="53" t="s">
        <v>3</v>
      </c>
      <c r="D1442" s="53">
        <v>2011</v>
      </c>
      <c r="E1442" s="53" t="s">
        <v>994</v>
      </c>
      <c r="F1442" s="53">
        <v>36</v>
      </c>
      <c r="G1442" s="73" t="s">
        <v>698</v>
      </c>
      <c r="H1442" s="74" t="s">
        <v>1183</v>
      </c>
      <c r="I1442" s="56" t="s">
        <v>5</v>
      </c>
      <c r="J1442" s="53" t="s">
        <v>93</v>
      </c>
      <c r="L1442" s="57" t="s">
        <v>97</v>
      </c>
      <c r="M1442" s="57" t="s">
        <v>2</v>
      </c>
      <c r="N1442" s="58" t="s">
        <v>1746</v>
      </c>
      <c r="O1442" s="57" t="s">
        <v>94</v>
      </c>
      <c r="P1442" s="58"/>
    </row>
    <row r="1443" spans="2:16" ht="12" customHeight="1" x14ac:dyDescent="0.2">
      <c r="B1443" s="53" t="s">
        <v>104</v>
      </c>
      <c r="C1443" s="53" t="s">
        <v>3</v>
      </c>
      <c r="D1443" s="53">
        <v>2011</v>
      </c>
      <c r="E1443" s="53" t="s">
        <v>994</v>
      </c>
      <c r="F1443" s="53">
        <v>37</v>
      </c>
      <c r="G1443" s="73" t="s">
        <v>618</v>
      </c>
      <c r="H1443" s="74" t="s">
        <v>254</v>
      </c>
      <c r="I1443" s="56" t="s">
        <v>5</v>
      </c>
      <c r="J1443" s="53" t="s">
        <v>94</v>
      </c>
      <c r="L1443" s="57" t="s">
        <v>97</v>
      </c>
      <c r="M1443" s="57" t="s">
        <v>2</v>
      </c>
      <c r="N1443" s="58" t="s">
        <v>1747</v>
      </c>
      <c r="O1443" s="57" t="s">
        <v>94</v>
      </c>
      <c r="P1443" s="58"/>
    </row>
    <row r="1444" spans="2:16" ht="12" customHeight="1" x14ac:dyDescent="0.2">
      <c r="B1444" s="53" t="s">
        <v>104</v>
      </c>
      <c r="C1444" s="53" t="s">
        <v>3</v>
      </c>
      <c r="D1444" s="53">
        <v>2011</v>
      </c>
      <c r="E1444" s="53" t="s">
        <v>994</v>
      </c>
      <c r="F1444" s="53">
        <v>38</v>
      </c>
      <c r="G1444" s="73" t="s">
        <v>574</v>
      </c>
      <c r="H1444" s="74" t="s">
        <v>124</v>
      </c>
      <c r="I1444" s="56" t="s">
        <v>5</v>
      </c>
      <c r="J1444" s="53" t="s">
        <v>94</v>
      </c>
      <c r="L1444" s="57" t="s">
        <v>97</v>
      </c>
      <c r="M1444" s="57" t="s">
        <v>2</v>
      </c>
      <c r="N1444" s="58" t="s">
        <v>1748</v>
      </c>
      <c r="O1444" s="57" t="s">
        <v>94</v>
      </c>
      <c r="P1444" s="58"/>
    </row>
    <row r="1445" spans="2:16" ht="12" customHeight="1" x14ac:dyDescent="0.2">
      <c r="B1445" s="53" t="s">
        <v>104</v>
      </c>
      <c r="C1445" s="53" t="s">
        <v>3</v>
      </c>
      <c r="D1445" s="53">
        <v>2011</v>
      </c>
      <c r="E1445" s="53" t="s">
        <v>994</v>
      </c>
      <c r="F1445" s="53">
        <v>39</v>
      </c>
      <c r="G1445" s="73" t="s">
        <v>619</v>
      </c>
      <c r="H1445" s="74" t="s">
        <v>181</v>
      </c>
      <c r="I1445" s="56" t="s">
        <v>5</v>
      </c>
      <c r="J1445" s="53" t="s">
        <v>94</v>
      </c>
      <c r="L1445" s="57" t="s">
        <v>97</v>
      </c>
      <c r="M1445" s="57" t="s">
        <v>2</v>
      </c>
      <c r="N1445" s="58" t="s">
        <v>1749</v>
      </c>
      <c r="O1445" s="57" t="s">
        <v>94</v>
      </c>
      <c r="P1445" s="58"/>
    </row>
    <row r="1446" spans="2:16" ht="12" customHeight="1" x14ac:dyDescent="0.2">
      <c r="B1446" s="53" t="s">
        <v>104</v>
      </c>
      <c r="C1446" s="53" t="s">
        <v>3</v>
      </c>
      <c r="D1446" s="53">
        <v>2011</v>
      </c>
      <c r="E1446" s="53" t="s">
        <v>994</v>
      </c>
      <c r="F1446" s="53">
        <v>40</v>
      </c>
      <c r="G1446" s="73" t="s">
        <v>674</v>
      </c>
      <c r="H1446" s="74" t="s">
        <v>1213</v>
      </c>
      <c r="I1446" s="56" t="s">
        <v>5</v>
      </c>
      <c r="J1446" s="53" t="s">
        <v>93</v>
      </c>
      <c r="L1446" s="57" t="s">
        <v>97</v>
      </c>
      <c r="M1446" s="57" t="s">
        <v>2</v>
      </c>
      <c r="N1446" s="58" t="s">
        <v>1751</v>
      </c>
      <c r="O1446" s="57" t="s">
        <v>94</v>
      </c>
      <c r="P1446" s="58"/>
    </row>
    <row r="1447" spans="2:16" ht="12" customHeight="1" x14ac:dyDescent="0.2">
      <c r="B1447" s="53" t="s">
        <v>104</v>
      </c>
      <c r="C1447" s="53" t="s">
        <v>3</v>
      </c>
      <c r="D1447" s="53">
        <v>2011</v>
      </c>
      <c r="E1447" s="53" t="s">
        <v>994</v>
      </c>
      <c r="F1447" s="53">
        <v>41</v>
      </c>
      <c r="G1447" s="73" t="s">
        <v>701</v>
      </c>
      <c r="H1447" s="74" t="s">
        <v>169</v>
      </c>
      <c r="I1447" s="56" t="s">
        <v>5</v>
      </c>
      <c r="J1447" s="53" t="s">
        <v>94</v>
      </c>
      <c r="L1447" s="57" t="s">
        <v>97</v>
      </c>
      <c r="M1447" s="57" t="s">
        <v>2</v>
      </c>
      <c r="N1447" s="58" t="s">
        <v>1752</v>
      </c>
      <c r="O1447" s="57" t="s">
        <v>93</v>
      </c>
      <c r="P1447" s="58"/>
    </row>
    <row r="1448" spans="2:16" ht="12" customHeight="1" x14ac:dyDescent="0.2">
      <c r="B1448" s="53" t="s">
        <v>104</v>
      </c>
      <c r="C1448" s="53" t="s">
        <v>3</v>
      </c>
      <c r="D1448" s="53">
        <v>2011</v>
      </c>
      <c r="E1448" s="53" t="s">
        <v>994</v>
      </c>
      <c r="F1448" s="53">
        <v>42</v>
      </c>
      <c r="G1448" s="73" t="s">
        <v>583</v>
      </c>
      <c r="H1448" s="74" t="s">
        <v>1183</v>
      </c>
      <c r="I1448" s="56" t="s">
        <v>5</v>
      </c>
      <c r="J1448" s="53" t="s">
        <v>94</v>
      </c>
      <c r="L1448" s="57" t="s">
        <v>97</v>
      </c>
      <c r="M1448" s="57" t="s">
        <v>2</v>
      </c>
      <c r="N1448" s="58" t="s">
        <v>1754</v>
      </c>
      <c r="O1448" s="57" t="s">
        <v>94</v>
      </c>
      <c r="P1448" s="58"/>
    </row>
    <row r="1449" spans="2:16" ht="12" customHeight="1" x14ac:dyDescent="0.2">
      <c r="B1449" s="53" t="s">
        <v>104</v>
      </c>
      <c r="C1449" s="53" t="s">
        <v>3</v>
      </c>
      <c r="D1449" s="53">
        <v>2011</v>
      </c>
      <c r="E1449" s="53" t="s">
        <v>994</v>
      </c>
      <c r="F1449" s="53">
        <v>43</v>
      </c>
      <c r="G1449" s="73" t="s">
        <v>693</v>
      </c>
      <c r="H1449" s="74" t="s">
        <v>1174</v>
      </c>
      <c r="I1449" s="56" t="s">
        <v>5</v>
      </c>
      <c r="J1449" s="53" t="s">
        <v>94</v>
      </c>
      <c r="L1449" s="57" t="s">
        <v>97</v>
      </c>
      <c r="M1449" s="57" t="s">
        <v>2</v>
      </c>
      <c r="N1449" s="58" t="s">
        <v>1755</v>
      </c>
      <c r="O1449" s="57" t="s">
        <v>94</v>
      </c>
      <c r="P1449" s="58"/>
    </row>
    <row r="1450" spans="2:16" ht="12" customHeight="1" x14ac:dyDescent="0.2">
      <c r="B1450" s="53" t="s">
        <v>104</v>
      </c>
      <c r="C1450" s="53" t="s">
        <v>3</v>
      </c>
      <c r="D1450" s="53">
        <v>2011</v>
      </c>
      <c r="E1450" s="53" t="s">
        <v>994</v>
      </c>
      <c r="F1450" s="53">
        <v>44</v>
      </c>
      <c r="G1450" s="73" t="s">
        <v>622</v>
      </c>
      <c r="H1450" s="74" t="s">
        <v>145</v>
      </c>
      <c r="I1450" s="56" t="s">
        <v>5</v>
      </c>
      <c r="J1450" s="53" t="s">
        <v>94</v>
      </c>
      <c r="L1450" s="57" t="s">
        <v>97</v>
      </c>
      <c r="M1450" s="57" t="s">
        <v>2</v>
      </c>
      <c r="N1450" s="58" t="s">
        <v>1756</v>
      </c>
      <c r="O1450" s="57" t="s">
        <v>94</v>
      </c>
      <c r="P1450" s="58"/>
    </row>
    <row r="1451" spans="2:16" ht="12" customHeight="1" x14ac:dyDescent="0.2">
      <c r="B1451" s="53" t="s">
        <v>104</v>
      </c>
      <c r="C1451" s="53" t="s">
        <v>3</v>
      </c>
      <c r="D1451" s="53">
        <v>2011</v>
      </c>
      <c r="E1451" s="53" t="s">
        <v>994</v>
      </c>
      <c r="F1451" s="53">
        <v>45</v>
      </c>
      <c r="G1451" s="73" t="s">
        <v>617</v>
      </c>
      <c r="H1451" s="74" t="s">
        <v>370</v>
      </c>
      <c r="I1451" s="56" t="s">
        <v>5</v>
      </c>
      <c r="J1451" s="53" t="s">
        <v>94</v>
      </c>
      <c r="L1451" s="57" t="s">
        <v>97</v>
      </c>
      <c r="M1451" s="57" t="s">
        <v>2</v>
      </c>
      <c r="N1451" s="58" t="s">
        <v>1758</v>
      </c>
      <c r="O1451" s="57" t="s">
        <v>94</v>
      </c>
      <c r="P1451" s="58"/>
    </row>
    <row r="1452" spans="2:16" ht="12" customHeight="1" x14ac:dyDescent="0.2">
      <c r="B1452" s="53" t="s">
        <v>104</v>
      </c>
      <c r="C1452" s="53" t="s">
        <v>3</v>
      </c>
      <c r="D1452" s="53">
        <v>2011</v>
      </c>
      <c r="E1452" s="53" t="s">
        <v>994</v>
      </c>
      <c r="F1452" s="53">
        <v>46</v>
      </c>
      <c r="G1452" s="73" t="s">
        <v>572</v>
      </c>
      <c r="H1452" s="74" t="s">
        <v>124</v>
      </c>
      <c r="I1452" s="56" t="s">
        <v>5</v>
      </c>
      <c r="J1452" s="53" t="s">
        <v>93</v>
      </c>
      <c r="L1452" s="57" t="s">
        <v>97</v>
      </c>
      <c r="M1452" s="57" t="s">
        <v>2</v>
      </c>
      <c r="N1452" s="58" t="s">
        <v>1759</v>
      </c>
      <c r="O1452" s="57" t="s">
        <v>94</v>
      </c>
      <c r="P1452" s="58"/>
    </row>
    <row r="1453" spans="2:16" ht="12" customHeight="1" x14ac:dyDescent="0.2">
      <c r="B1453" s="53" t="s">
        <v>104</v>
      </c>
      <c r="C1453" s="53" t="s">
        <v>3</v>
      </c>
      <c r="D1453" s="53">
        <v>2011</v>
      </c>
      <c r="E1453" s="53" t="s">
        <v>994</v>
      </c>
      <c r="F1453" s="53">
        <v>46</v>
      </c>
      <c r="G1453" s="73" t="s">
        <v>671</v>
      </c>
      <c r="H1453" s="74" t="s">
        <v>181</v>
      </c>
      <c r="I1453" s="56" t="s">
        <v>5</v>
      </c>
      <c r="J1453" s="53" t="s">
        <v>94</v>
      </c>
      <c r="L1453" s="57" t="s">
        <v>97</v>
      </c>
      <c r="M1453" s="57" t="s">
        <v>2</v>
      </c>
      <c r="N1453" s="58" t="s">
        <v>1760</v>
      </c>
      <c r="O1453" s="57" t="s">
        <v>94</v>
      </c>
      <c r="P1453" s="58"/>
    </row>
    <row r="1454" spans="2:16" ht="12" customHeight="1" x14ac:dyDescent="0.2">
      <c r="B1454" s="53" t="s">
        <v>104</v>
      </c>
      <c r="C1454" s="53" t="s">
        <v>3</v>
      </c>
      <c r="D1454" s="53">
        <v>2011</v>
      </c>
      <c r="E1454" s="53" t="s">
        <v>994</v>
      </c>
      <c r="F1454" s="53">
        <v>48</v>
      </c>
      <c r="G1454" s="73" t="s">
        <v>628</v>
      </c>
      <c r="H1454" s="74" t="s">
        <v>1202</v>
      </c>
      <c r="I1454" s="56" t="s">
        <v>5</v>
      </c>
      <c r="J1454" s="53" t="s">
        <v>93</v>
      </c>
      <c r="L1454" s="57" t="s">
        <v>97</v>
      </c>
      <c r="M1454" s="57" t="s">
        <v>2</v>
      </c>
      <c r="N1454" s="58" t="s">
        <v>1761</v>
      </c>
      <c r="O1454" s="57" t="s">
        <v>94</v>
      </c>
      <c r="P1454" s="58"/>
    </row>
    <row r="1455" spans="2:16" ht="12" customHeight="1" x14ac:dyDescent="0.2">
      <c r="B1455" s="53" t="s">
        <v>104</v>
      </c>
      <c r="C1455" s="53" t="s">
        <v>3</v>
      </c>
      <c r="D1455" s="53">
        <v>2011</v>
      </c>
      <c r="E1455" s="53" t="s">
        <v>994</v>
      </c>
      <c r="F1455" s="53">
        <v>49</v>
      </c>
      <c r="G1455" s="73" t="s">
        <v>729</v>
      </c>
      <c r="H1455" s="74" t="s">
        <v>1174</v>
      </c>
      <c r="I1455" s="56" t="s">
        <v>5</v>
      </c>
      <c r="J1455" s="53" t="s">
        <v>93</v>
      </c>
      <c r="L1455" s="57" t="s">
        <v>97</v>
      </c>
      <c r="M1455" s="57" t="s">
        <v>2</v>
      </c>
      <c r="N1455" s="58" t="s">
        <v>1762</v>
      </c>
      <c r="O1455" s="57" t="s">
        <v>94</v>
      </c>
      <c r="P1455" s="58"/>
    </row>
    <row r="1456" spans="2:16" ht="12" customHeight="1" x14ac:dyDescent="0.2">
      <c r="B1456" s="53" t="s">
        <v>104</v>
      </c>
      <c r="C1456" s="53" t="s">
        <v>3</v>
      </c>
      <c r="D1456" s="53">
        <v>2011</v>
      </c>
      <c r="E1456" s="53" t="s">
        <v>994</v>
      </c>
      <c r="F1456" s="53">
        <v>50</v>
      </c>
      <c r="G1456" s="73" t="s">
        <v>731</v>
      </c>
      <c r="H1456" s="74" t="s">
        <v>181</v>
      </c>
      <c r="I1456" s="56" t="s">
        <v>5</v>
      </c>
      <c r="J1456" s="53" t="s">
        <v>93</v>
      </c>
      <c r="L1456" s="57" t="s">
        <v>97</v>
      </c>
      <c r="M1456" s="57" t="s">
        <v>2</v>
      </c>
      <c r="N1456" s="58" t="s">
        <v>1763</v>
      </c>
      <c r="O1456" s="57" t="s">
        <v>94</v>
      </c>
      <c r="P1456" s="58"/>
    </row>
    <row r="1457" spans="2:16" ht="12" customHeight="1" x14ac:dyDescent="0.2">
      <c r="B1457" s="53" t="s">
        <v>104</v>
      </c>
      <c r="C1457" s="53" t="s">
        <v>3</v>
      </c>
      <c r="D1457" s="53">
        <v>2011</v>
      </c>
      <c r="E1457" s="53" t="s">
        <v>994</v>
      </c>
      <c r="F1457" s="53">
        <v>51</v>
      </c>
      <c r="G1457" s="73" t="s">
        <v>577</v>
      </c>
      <c r="H1457" s="74" t="s">
        <v>254</v>
      </c>
      <c r="I1457" s="56" t="s">
        <v>5</v>
      </c>
      <c r="J1457" s="53" t="s">
        <v>94</v>
      </c>
      <c r="L1457" s="57" t="s">
        <v>97</v>
      </c>
      <c r="M1457" s="57" t="s">
        <v>2</v>
      </c>
      <c r="N1457" s="58" t="s">
        <v>1764</v>
      </c>
      <c r="O1457" s="57" t="s">
        <v>94</v>
      </c>
      <c r="P1457" s="58"/>
    </row>
    <row r="1458" spans="2:16" ht="12" customHeight="1" x14ac:dyDescent="0.2">
      <c r="B1458" s="53" t="s">
        <v>104</v>
      </c>
      <c r="C1458" s="53" t="s">
        <v>3</v>
      </c>
      <c r="D1458" s="53">
        <v>2011</v>
      </c>
      <c r="E1458" s="53" t="s">
        <v>994</v>
      </c>
      <c r="F1458" s="53">
        <v>52</v>
      </c>
      <c r="G1458" s="73" t="s">
        <v>580</v>
      </c>
      <c r="H1458" s="74" t="s">
        <v>169</v>
      </c>
      <c r="I1458" s="56" t="s">
        <v>5</v>
      </c>
      <c r="J1458" s="53" t="s">
        <v>94</v>
      </c>
      <c r="L1458" s="57" t="s">
        <v>97</v>
      </c>
      <c r="M1458" s="57" t="s">
        <v>2</v>
      </c>
      <c r="N1458" s="58" t="s">
        <v>1765</v>
      </c>
      <c r="O1458" s="57" t="s">
        <v>94</v>
      </c>
      <c r="P1458" s="58"/>
    </row>
    <row r="1459" spans="2:16" ht="12" customHeight="1" x14ac:dyDescent="0.2">
      <c r="B1459" s="53" t="s">
        <v>104</v>
      </c>
      <c r="C1459" s="53" t="s">
        <v>3</v>
      </c>
      <c r="D1459" s="53">
        <v>2011</v>
      </c>
      <c r="E1459" s="53" t="s">
        <v>994</v>
      </c>
      <c r="F1459" s="53">
        <v>53</v>
      </c>
      <c r="G1459" s="73" t="s">
        <v>751</v>
      </c>
      <c r="H1459" s="74" t="s">
        <v>169</v>
      </c>
      <c r="I1459" s="56" t="s">
        <v>5</v>
      </c>
      <c r="J1459" s="53" t="s">
        <v>94</v>
      </c>
      <c r="L1459" s="57" t="s">
        <v>97</v>
      </c>
      <c r="M1459" s="57" t="s">
        <v>2</v>
      </c>
      <c r="N1459" s="58" t="s">
        <v>1766</v>
      </c>
      <c r="O1459" s="57" t="s">
        <v>93</v>
      </c>
      <c r="P1459" s="58"/>
    </row>
    <row r="1460" spans="2:16" ht="12" customHeight="1" x14ac:dyDescent="0.2">
      <c r="B1460" s="53" t="s">
        <v>104</v>
      </c>
      <c r="C1460" s="53" t="s">
        <v>3</v>
      </c>
      <c r="D1460" s="53">
        <v>2011</v>
      </c>
      <c r="E1460" s="53" t="s">
        <v>994</v>
      </c>
      <c r="F1460" s="53">
        <v>54</v>
      </c>
      <c r="G1460" s="73" t="s">
        <v>712</v>
      </c>
      <c r="H1460" s="74" t="s">
        <v>169</v>
      </c>
      <c r="I1460" s="56" t="s">
        <v>5</v>
      </c>
      <c r="J1460" s="53" t="s">
        <v>94</v>
      </c>
      <c r="L1460" s="57" t="s">
        <v>97</v>
      </c>
      <c r="M1460" s="57" t="s">
        <v>2</v>
      </c>
      <c r="N1460" s="58" t="s">
        <v>1767</v>
      </c>
      <c r="O1460" s="57" t="s">
        <v>94</v>
      </c>
      <c r="P1460" s="58"/>
    </row>
    <row r="1461" spans="2:16" ht="12" customHeight="1" x14ac:dyDescent="0.2">
      <c r="B1461" s="53" t="s">
        <v>104</v>
      </c>
      <c r="C1461" s="53" t="s">
        <v>3</v>
      </c>
      <c r="D1461" s="53">
        <v>2011</v>
      </c>
      <c r="E1461" s="53" t="s">
        <v>994</v>
      </c>
      <c r="F1461" s="53">
        <v>54</v>
      </c>
      <c r="G1461" s="73" t="s">
        <v>730</v>
      </c>
      <c r="H1461" s="74" t="s">
        <v>229</v>
      </c>
      <c r="I1461" s="56" t="s">
        <v>5</v>
      </c>
      <c r="J1461" s="53" t="s">
        <v>94</v>
      </c>
      <c r="L1461" s="57" t="s">
        <v>97</v>
      </c>
      <c r="M1461" s="57" t="s">
        <v>2</v>
      </c>
      <c r="N1461" s="58" t="s">
        <v>1768</v>
      </c>
      <c r="O1461" s="57" t="s">
        <v>94</v>
      </c>
      <c r="P1461" s="58"/>
    </row>
    <row r="1462" spans="2:16" ht="12" customHeight="1" x14ac:dyDescent="0.2">
      <c r="B1462" s="53" t="s">
        <v>104</v>
      </c>
      <c r="C1462" s="53" t="s">
        <v>3</v>
      </c>
      <c r="D1462" s="53">
        <v>2011</v>
      </c>
      <c r="E1462" s="53" t="s">
        <v>994</v>
      </c>
      <c r="F1462" s="53">
        <v>56</v>
      </c>
      <c r="G1462" s="73" t="s">
        <v>626</v>
      </c>
      <c r="H1462" s="74" t="s">
        <v>169</v>
      </c>
      <c r="I1462" s="56" t="s">
        <v>5</v>
      </c>
      <c r="J1462" s="53" t="s">
        <v>93</v>
      </c>
      <c r="L1462" s="57" t="s">
        <v>97</v>
      </c>
      <c r="M1462" s="57" t="s">
        <v>2</v>
      </c>
      <c r="N1462" s="58" t="s">
        <v>1769</v>
      </c>
      <c r="O1462" s="57" t="s">
        <v>94</v>
      </c>
      <c r="P1462" s="58"/>
    </row>
    <row r="1463" spans="2:16" ht="12" customHeight="1" x14ac:dyDescent="0.2">
      <c r="B1463" s="53" t="s">
        <v>104</v>
      </c>
      <c r="C1463" s="53" t="s">
        <v>3</v>
      </c>
      <c r="D1463" s="53">
        <v>2011</v>
      </c>
      <c r="E1463" s="53" t="s">
        <v>994</v>
      </c>
      <c r="F1463" s="53">
        <v>57</v>
      </c>
      <c r="G1463" s="73" t="s">
        <v>659</v>
      </c>
      <c r="H1463" s="74" t="s">
        <v>1174</v>
      </c>
      <c r="I1463" s="56" t="s">
        <v>5</v>
      </c>
      <c r="J1463" s="53" t="s">
        <v>94</v>
      </c>
      <c r="L1463" s="57" t="s">
        <v>97</v>
      </c>
      <c r="M1463" s="57" t="s">
        <v>2</v>
      </c>
      <c r="N1463" s="58" t="s">
        <v>1770</v>
      </c>
      <c r="O1463" s="57" t="s">
        <v>94</v>
      </c>
      <c r="P1463" s="58"/>
    </row>
    <row r="1464" spans="2:16" ht="12" customHeight="1" x14ac:dyDescent="0.2">
      <c r="B1464" s="53" t="s">
        <v>104</v>
      </c>
      <c r="C1464" s="53" t="s">
        <v>3</v>
      </c>
      <c r="D1464" s="53">
        <v>2011</v>
      </c>
      <c r="E1464" s="53" t="s">
        <v>994</v>
      </c>
      <c r="F1464" s="53">
        <v>58</v>
      </c>
      <c r="G1464" s="73" t="s">
        <v>734</v>
      </c>
      <c r="H1464" s="74" t="s">
        <v>124</v>
      </c>
      <c r="I1464" s="56" t="s">
        <v>5</v>
      </c>
      <c r="J1464" s="53" t="s">
        <v>94</v>
      </c>
      <c r="L1464" s="57" t="s">
        <v>97</v>
      </c>
      <c r="M1464" s="57" t="s">
        <v>2</v>
      </c>
      <c r="N1464" s="58" t="s">
        <v>1771</v>
      </c>
      <c r="O1464" s="57" t="s">
        <v>94</v>
      </c>
      <c r="P1464" s="58"/>
    </row>
    <row r="1465" spans="2:16" ht="12" customHeight="1" x14ac:dyDescent="0.2">
      <c r="B1465" s="53" t="s">
        <v>104</v>
      </c>
      <c r="C1465" s="53" t="s">
        <v>3</v>
      </c>
      <c r="D1465" s="53">
        <v>2011</v>
      </c>
      <c r="E1465" s="53" t="s">
        <v>994</v>
      </c>
      <c r="F1465" s="53">
        <v>59</v>
      </c>
      <c r="G1465" s="73" t="s">
        <v>739</v>
      </c>
      <c r="H1465" s="74" t="s">
        <v>1316</v>
      </c>
      <c r="I1465" s="56" t="s">
        <v>5</v>
      </c>
      <c r="J1465" s="53" t="s">
        <v>93</v>
      </c>
      <c r="L1465" s="57" t="s">
        <v>97</v>
      </c>
      <c r="M1465" s="57" t="s">
        <v>2</v>
      </c>
      <c r="N1465" s="58" t="s">
        <v>1772</v>
      </c>
      <c r="O1465" s="57" t="s">
        <v>93</v>
      </c>
      <c r="P1465" s="58"/>
    </row>
    <row r="1466" spans="2:16" ht="12" customHeight="1" x14ac:dyDescent="0.2">
      <c r="B1466" s="53" t="s">
        <v>104</v>
      </c>
      <c r="C1466" s="53" t="s">
        <v>3</v>
      </c>
      <c r="D1466" s="53">
        <v>2011</v>
      </c>
      <c r="E1466" s="53" t="s">
        <v>994</v>
      </c>
      <c r="F1466" s="53">
        <v>60</v>
      </c>
      <c r="G1466" s="73" t="s">
        <v>708</v>
      </c>
      <c r="H1466" s="74" t="s">
        <v>145</v>
      </c>
      <c r="I1466" s="56" t="s">
        <v>5</v>
      </c>
      <c r="J1466" s="53" t="s">
        <v>94</v>
      </c>
      <c r="L1466" s="57" t="s">
        <v>97</v>
      </c>
      <c r="M1466" s="57" t="s">
        <v>2</v>
      </c>
      <c r="N1466" s="58" t="s">
        <v>1773</v>
      </c>
      <c r="O1466" s="57" t="s">
        <v>94</v>
      </c>
      <c r="P1466" s="58"/>
    </row>
    <row r="1467" spans="2:16" ht="12" customHeight="1" x14ac:dyDescent="0.2">
      <c r="B1467" s="53" t="s">
        <v>104</v>
      </c>
      <c r="C1467" s="53" t="s">
        <v>3</v>
      </c>
      <c r="D1467" s="53">
        <v>2011</v>
      </c>
      <c r="E1467" s="53" t="s">
        <v>994</v>
      </c>
      <c r="F1467" s="53">
        <v>61</v>
      </c>
      <c r="G1467" s="73" t="s">
        <v>604</v>
      </c>
      <c r="H1467" s="74" t="s">
        <v>124</v>
      </c>
      <c r="I1467" s="56" t="s">
        <v>5</v>
      </c>
      <c r="J1467" s="53" t="s">
        <v>93</v>
      </c>
      <c r="L1467" s="57" t="s">
        <v>97</v>
      </c>
      <c r="M1467" s="57" t="s">
        <v>2</v>
      </c>
      <c r="N1467" s="58" t="s">
        <v>1774</v>
      </c>
      <c r="O1467" s="57" t="s">
        <v>94</v>
      </c>
      <c r="P1467" s="58"/>
    </row>
    <row r="1468" spans="2:16" ht="12" customHeight="1" x14ac:dyDescent="0.2">
      <c r="B1468" s="53" t="s">
        <v>104</v>
      </c>
      <c r="C1468" s="53" t="s">
        <v>3</v>
      </c>
      <c r="D1468" s="53">
        <v>2011</v>
      </c>
      <c r="E1468" s="53" t="s">
        <v>994</v>
      </c>
      <c r="F1468" s="53">
        <v>62</v>
      </c>
      <c r="G1468" s="73" t="s">
        <v>649</v>
      </c>
      <c r="H1468" s="74" t="s">
        <v>124</v>
      </c>
      <c r="I1468" s="56" t="s">
        <v>5</v>
      </c>
      <c r="J1468" s="53" t="s">
        <v>94</v>
      </c>
      <c r="L1468" s="57" t="s">
        <v>97</v>
      </c>
      <c r="M1468" s="57" t="s">
        <v>2</v>
      </c>
      <c r="N1468" s="58" t="s">
        <v>1775</v>
      </c>
      <c r="O1468" s="57" t="s">
        <v>94</v>
      </c>
      <c r="P1468" s="58"/>
    </row>
    <row r="1469" spans="2:16" ht="12" customHeight="1" x14ac:dyDescent="0.2">
      <c r="B1469" s="53" t="s">
        <v>104</v>
      </c>
      <c r="C1469" s="53" t="s">
        <v>3</v>
      </c>
      <c r="D1469" s="53">
        <v>2011</v>
      </c>
      <c r="E1469" s="53" t="s">
        <v>994</v>
      </c>
      <c r="F1469" s="53">
        <v>63</v>
      </c>
      <c r="G1469" s="73" t="s">
        <v>651</v>
      </c>
      <c r="H1469" s="74" t="s">
        <v>132</v>
      </c>
      <c r="I1469" s="56" t="s">
        <v>5</v>
      </c>
      <c r="J1469" s="53" t="s">
        <v>94</v>
      </c>
      <c r="L1469" s="57" t="s">
        <v>97</v>
      </c>
      <c r="M1469" s="57" t="s">
        <v>2</v>
      </c>
      <c r="N1469" s="58" t="s">
        <v>1776</v>
      </c>
      <c r="O1469" s="57" t="s">
        <v>94</v>
      </c>
      <c r="P1469" s="58"/>
    </row>
    <row r="1470" spans="2:16" ht="12" customHeight="1" x14ac:dyDescent="0.2">
      <c r="B1470" s="53" t="s">
        <v>104</v>
      </c>
      <c r="C1470" s="53" t="s">
        <v>3</v>
      </c>
      <c r="D1470" s="53">
        <v>2011</v>
      </c>
      <c r="E1470" s="53" t="s">
        <v>994</v>
      </c>
      <c r="F1470" s="53">
        <v>64</v>
      </c>
      <c r="G1470" s="73" t="s">
        <v>749</v>
      </c>
      <c r="H1470" s="74" t="s">
        <v>175</v>
      </c>
      <c r="I1470" s="56" t="s">
        <v>5</v>
      </c>
      <c r="J1470" s="53" t="s">
        <v>94</v>
      </c>
      <c r="L1470" s="57" t="s">
        <v>97</v>
      </c>
      <c r="M1470" s="57" t="s">
        <v>2</v>
      </c>
      <c r="N1470" s="58" t="s">
        <v>1777</v>
      </c>
      <c r="O1470" s="57" t="s">
        <v>94</v>
      </c>
      <c r="P1470" s="58"/>
    </row>
    <row r="1471" spans="2:16" ht="12" customHeight="1" x14ac:dyDescent="0.2">
      <c r="B1471" s="53" t="s">
        <v>104</v>
      </c>
      <c r="C1471" s="53" t="s">
        <v>3</v>
      </c>
      <c r="D1471" s="53">
        <v>2011</v>
      </c>
      <c r="E1471" s="53" t="s">
        <v>994</v>
      </c>
      <c r="F1471" s="53">
        <v>65</v>
      </c>
      <c r="G1471" s="73" t="s">
        <v>690</v>
      </c>
      <c r="H1471" s="74" t="s">
        <v>202</v>
      </c>
      <c r="I1471" s="56" t="s">
        <v>5</v>
      </c>
      <c r="J1471" s="53" t="s">
        <v>94</v>
      </c>
      <c r="L1471" s="57" t="s">
        <v>97</v>
      </c>
      <c r="M1471" s="57" t="s">
        <v>2</v>
      </c>
      <c r="N1471" s="58" t="s">
        <v>1778</v>
      </c>
      <c r="O1471" s="57" t="s">
        <v>94</v>
      </c>
      <c r="P1471" s="58"/>
    </row>
    <row r="1472" spans="2:16" ht="12" customHeight="1" x14ac:dyDescent="0.2">
      <c r="B1472" s="53" t="s">
        <v>104</v>
      </c>
      <c r="C1472" s="53" t="s">
        <v>3</v>
      </c>
      <c r="D1472" s="53">
        <v>2011</v>
      </c>
      <c r="E1472" s="53" t="s">
        <v>994</v>
      </c>
      <c r="F1472" s="53">
        <v>66</v>
      </c>
      <c r="G1472" s="73" t="s">
        <v>655</v>
      </c>
      <c r="H1472" s="74" t="s">
        <v>354</v>
      </c>
      <c r="I1472" s="56" t="s">
        <v>5</v>
      </c>
      <c r="J1472" s="53" t="s">
        <v>93</v>
      </c>
      <c r="L1472" s="57" t="s">
        <v>97</v>
      </c>
      <c r="M1472" s="57" t="s">
        <v>2</v>
      </c>
      <c r="N1472" s="58" t="s">
        <v>1779</v>
      </c>
      <c r="O1472" s="57" t="s">
        <v>94</v>
      </c>
      <c r="P1472" s="58"/>
    </row>
    <row r="1473" spans="2:16" ht="12" customHeight="1" x14ac:dyDescent="0.2">
      <c r="B1473" s="53" t="s">
        <v>104</v>
      </c>
      <c r="C1473" s="53" t="s">
        <v>3</v>
      </c>
      <c r="D1473" s="53">
        <v>2011</v>
      </c>
      <c r="E1473" s="53" t="s">
        <v>994</v>
      </c>
      <c r="F1473" s="53">
        <v>67</v>
      </c>
      <c r="G1473" s="73" t="s">
        <v>567</v>
      </c>
      <c r="H1473" s="74" t="s">
        <v>145</v>
      </c>
      <c r="I1473" s="56" t="s">
        <v>5</v>
      </c>
      <c r="J1473" s="53" t="s">
        <v>94</v>
      </c>
      <c r="L1473" s="57" t="s">
        <v>97</v>
      </c>
      <c r="M1473" s="57" t="s">
        <v>2</v>
      </c>
      <c r="N1473" s="58" t="s">
        <v>1780</v>
      </c>
      <c r="O1473" s="57" t="s">
        <v>94</v>
      </c>
      <c r="P1473" s="58"/>
    </row>
    <row r="1474" spans="2:16" ht="12" customHeight="1" x14ac:dyDescent="0.2">
      <c r="B1474" s="53" t="s">
        <v>104</v>
      </c>
      <c r="C1474" s="53" t="s">
        <v>3</v>
      </c>
      <c r="D1474" s="53">
        <v>2011</v>
      </c>
      <c r="E1474" s="53" t="s">
        <v>994</v>
      </c>
      <c r="F1474" s="53">
        <v>67</v>
      </c>
      <c r="G1474" s="73" t="s">
        <v>758</v>
      </c>
      <c r="H1474" s="74" t="s">
        <v>124</v>
      </c>
      <c r="I1474" s="56" t="s">
        <v>5</v>
      </c>
      <c r="J1474" s="53" t="s">
        <v>94</v>
      </c>
      <c r="L1474" s="57" t="s">
        <v>97</v>
      </c>
      <c r="M1474" s="57" t="s">
        <v>2</v>
      </c>
      <c r="N1474" s="58" t="s">
        <v>1781</v>
      </c>
      <c r="O1474" s="57" t="s">
        <v>94</v>
      </c>
      <c r="P1474" s="58"/>
    </row>
    <row r="1475" spans="2:16" ht="12" customHeight="1" x14ac:dyDescent="0.2">
      <c r="B1475" s="53" t="s">
        <v>104</v>
      </c>
      <c r="C1475" s="53" t="s">
        <v>3</v>
      </c>
      <c r="D1475" s="53">
        <v>2011</v>
      </c>
      <c r="E1475" s="53" t="s">
        <v>994</v>
      </c>
      <c r="F1475" s="53">
        <v>69</v>
      </c>
      <c r="G1475" s="73" t="s">
        <v>727</v>
      </c>
      <c r="H1475" s="74" t="s">
        <v>178</v>
      </c>
      <c r="I1475" s="56" t="s">
        <v>5</v>
      </c>
      <c r="J1475" s="53" t="s">
        <v>94</v>
      </c>
      <c r="L1475" s="57" t="s">
        <v>97</v>
      </c>
      <c r="M1475" s="57" t="s">
        <v>2</v>
      </c>
      <c r="N1475" s="58" t="s">
        <v>1782</v>
      </c>
      <c r="O1475" s="57" t="s">
        <v>94</v>
      </c>
      <c r="P1475" s="58"/>
    </row>
    <row r="1476" spans="2:16" ht="12" customHeight="1" x14ac:dyDescent="0.2">
      <c r="B1476" s="53" t="s">
        <v>104</v>
      </c>
      <c r="C1476" s="53" t="s">
        <v>3</v>
      </c>
      <c r="D1476" s="53">
        <v>2011</v>
      </c>
      <c r="E1476" s="53" t="s">
        <v>994</v>
      </c>
      <c r="F1476" s="53">
        <v>70</v>
      </c>
      <c r="G1476" s="73" t="s">
        <v>588</v>
      </c>
      <c r="H1476" s="74" t="s">
        <v>307</v>
      </c>
      <c r="I1476" s="56" t="s">
        <v>5</v>
      </c>
      <c r="J1476" s="53" t="s">
        <v>93</v>
      </c>
      <c r="L1476" s="57" t="s">
        <v>97</v>
      </c>
      <c r="M1476" s="57" t="s">
        <v>2</v>
      </c>
      <c r="N1476" s="58" t="s">
        <v>1783</v>
      </c>
      <c r="O1476" s="57" t="s">
        <v>94</v>
      </c>
      <c r="P1476" s="58"/>
    </row>
    <row r="1477" spans="2:16" ht="12" customHeight="1" x14ac:dyDescent="0.2">
      <c r="B1477" s="53" t="s">
        <v>104</v>
      </c>
      <c r="C1477" s="53" t="s">
        <v>3</v>
      </c>
      <c r="D1477" s="53">
        <v>2011</v>
      </c>
      <c r="E1477" s="53" t="s">
        <v>994</v>
      </c>
      <c r="F1477" s="53">
        <v>70</v>
      </c>
      <c r="G1477" s="73" t="s">
        <v>642</v>
      </c>
      <c r="H1477" s="74" t="s">
        <v>254</v>
      </c>
      <c r="I1477" s="56" t="s">
        <v>5</v>
      </c>
      <c r="J1477" s="53" t="s">
        <v>93</v>
      </c>
      <c r="L1477" s="57" t="s">
        <v>97</v>
      </c>
      <c r="M1477" s="57" t="s">
        <v>2</v>
      </c>
      <c r="N1477" s="58" t="s">
        <v>1784</v>
      </c>
      <c r="O1477" s="57" t="s">
        <v>94</v>
      </c>
      <c r="P1477" s="58"/>
    </row>
    <row r="1478" spans="2:16" ht="12" customHeight="1" x14ac:dyDescent="0.2">
      <c r="B1478" s="53" t="s">
        <v>104</v>
      </c>
      <c r="C1478" s="53" t="s">
        <v>3</v>
      </c>
      <c r="D1478" s="53">
        <v>2011</v>
      </c>
      <c r="E1478" s="53" t="s">
        <v>994</v>
      </c>
      <c r="F1478" s="53">
        <v>72</v>
      </c>
      <c r="G1478" s="73" t="s">
        <v>722</v>
      </c>
      <c r="H1478" s="74" t="s">
        <v>181</v>
      </c>
      <c r="I1478" s="56" t="s">
        <v>5</v>
      </c>
      <c r="J1478" s="53" t="s">
        <v>94</v>
      </c>
      <c r="L1478" s="57" t="s">
        <v>97</v>
      </c>
      <c r="M1478" s="57" t="s">
        <v>2</v>
      </c>
      <c r="N1478" s="58" t="s">
        <v>1785</v>
      </c>
      <c r="O1478" s="57" t="s">
        <v>94</v>
      </c>
      <c r="P1478" s="58"/>
    </row>
    <row r="1479" spans="2:16" ht="12" customHeight="1" x14ac:dyDescent="0.2">
      <c r="B1479" s="53" t="s">
        <v>104</v>
      </c>
      <c r="C1479" s="53" t="s">
        <v>3</v>
      </c>
      <c r="D1479" s="53">
        <v>2011</v>
      </c>
      <c r="E1479" s="53" t="s">
        <v>994</v>
      </c>
      <c r="F1479" s="53">
        <v>73</v>
      </c>
      <c r="G1479" s="73" t="s">
        <v>756</v>
      </c>
      <c r="H1479" s="74" t="s">
        <v>135</v>
      </c>
      <c r="I1479" s="56" t="s">
        <v>5</v>
      </c>
      <c r="J1479" s="53" t="s">
        <v>94</v>
      </c>
      <c r="L1479" s="57" t="s">
        <v>97</v>
      </c>
      <c r="M1479" s="57" t="s">
        <v>2</v>
      </c>
      <c r="N1479" s="58" t="s">
        <v>1786</v>
      </c>
      <c r="O1479" s="57" t="s">
        <v>94</v>
      </c>
      <c r="P1479" s="58"/>
    </row>
    <row r="1480" spans="2:16" ht="12" customHeight="1" x14ac:dyDescent="0.2">
      <c r="B1480" s="53" t="s">
        <v>104</v>
      </c>
      <c r="C1480" s="53" t="s">
        <v>3</v>
      </c>
      <c r="D1480" s="53">
        <v>2011</v>
      </c>
      <c r="E1480" s="53" t="s">
        <v>994</v>
      </c>
      <c r="F1480" s="53">
        <v>74</v>
      </c>
      <c r="G1480" s="73" t="s">
        <v>744</v>
      </c>
      <c r="H1480" s="74" t="s">
        <v>181</v>
      </c>
      <c r="I1480" s="56" t="s">
        <v>5</v>
      </c>
      <c r="J1480" s="53" t="s">
        <v>94</v>
      </c>
      <c r="L1480" s="57" t="s">
        <v>97</v>
      </c>
      <c r="M1480" s="57" t="s">
        <v>2</v>
      </c>
      <c r="N1480" s="58" t="s">
        <v>1787</v>
      </c>
      <c r="O1480" s="57" t="s">
        <v>94</v>
      </c>
      <c r="P1480" s="58"/>
    </row>
    <row r="1481" spans="2:16" ht="12" customHeight="1" x14ac:dyDescent="0.2">
      <c r="B1481" s="53" t="s">
        <v>104</v>
      </c>
      <c r="C1481" s="53" t="s">
        <v>3</v>
      </c>
      <c r="D1481" s="53">
        <v>2011</v>
      </c>
      <c r="E1481" s="53" t="s">
        <v>994</v>
      </c>
      <c r="F1481" s="53">
        <v>75</v>
      </c>
      <c r="G1481" s="73" t="s">
        <v>641</v>
      </c>
      <c r="H1481" s="74" t="s">
        <v>135</v>
      </c>
      <c r="I1481" s="56" t="s">
        <v>5</v>
      </c>
      <c r="J1481" s="53" t="s">
        <v>94</v>
      </c>
      <c r="L1481" s="57" t="s">
        <v>97</v>
      </c>
      <c r="M1481" s="57" t="s">
        <v>2</v>
      </c>
      <c r="N1481" s="58" t="s">
        <v>1788</v>
      </c>
      <c r="O1481" s="57" t="s">
        <v>94</v>
      </c>
      <c r="P1481" s="58"/>
    </row>
    <row r="1482" spans="2:16" ht="12" customHeight="1" x14ac:dyDescent="0.2">
      <c r="B1482" s="53" t="s">
        <v>104</v>
      </c>
      <c r="C1482" s="53" t="s">
        <v>3</v>
      </c>
      <c r="D1482" s="53">
        <v>2011</v>
      </c>
      <c r="E1482" s="53" t="s">
        <v>994</v>
      </c>
      <c r="F1482" s="53">
        <v>76</v>
      </c>
      <c r="G1482" s="73" t="s">
        <v>672</v>
      </c>
      <c r="H1482" s="74" t="s">
        <v>124</v>
      </c>
      <c r="I1482" s="56" t="s">
        <v>5</v>
      </c>
      <c r="J1482" s="53" t="s">
        <v>94</v>
      </c>
      <c r="L1482" s="57" t="s">
        <v>97</v>
      </c>
      <c r="M1482" s="57" t="s">
        <v>2</v>
      </c>
      <c r="N1482" s="58" t="s">
        <v>1789</v>
      </c>
      <c r="O1482" s="57" t="s">
        <v>94</v>
      </c>
      <c r="P1482" s="58"/>
    </row>
    <row r="1483" spans="2:16" ht="12" customHeight="1" x14ac:dyDescent="0.2">
      <c r="B1483" s="53" t="s">
        <v>104</v>
      </c>
      <c r="C1483" s="53" t="s">
        <v>3</v>
      </c>
      <c r="D1483" s="53">
        <v>2011</v>
      </c>
      <c r="E1483" s="53" t="s">
        <v>994</v>
      </c>
      <c r="F1483" s="53">
        <v>77</v>
      </c>
      <c r="G1483" s="73" t="s">
        <v>648</v>
      </c>
      <c r="H1483" s="74" t="s">
        <v>354</v>
      </c>
      <c r="I1483" s="56" t="s">
        <v>5</v>
      </c>
      <c r="J1483" s="53" t="s">
        <v>94</v>
      </c>
      <c r="L1483" s="57" t="s">
        <v>97</v>
      </c>
      <c r="M1483" s="57" t="s">
        <v>2</v>
      </c>
      <c r="N1483" s="58" t="s">
        <v>1790</v>
      </c>
      <c r="O1483" s="57" t="s">
        <v>94</v>
      </c>
      <c r="P1483" s="58"/>
    </row>
    <row r="1484" spans="2:16" ht="12" customHeight="1" x14ac:dyDescent="0.2">
      <c r="B1484" s="53" t="s">
        <v>104</v>
      </c>
      <c r="C1484" s="53" t="s">
        <v>3</v>
      </c>
      <c r="D1484" s="53">
        <v>2011</v>
      </c>
      <c r="E1484" s="53" t="s">
        <v>994</v>
      </c>
      <c r="F1484" s="53">
        <v>77</v>
      </c>
      <c r="G1484" s="73" t="s">
        <v>700</v>
      </c>
      <c r="H1484" s="74" t="s">
        <v>145</v>
      </c>
      <c r="I1484" s="56" t="s">
        <v>5</v>
      </c>
      <c r="J1484" s="53" t="s">
        <v>94</v>
      </c>
      <c r="L1484" s="57" t="s">
        <v>97</v>
      </c>
      <c r="M1484" s="57" t="s">
        <v>2</v>
      </c>
      <c r="N1484" s="58" t="s">
        <v>1791</v>
      </c>
      <c r="O1484" s="57" t="s">
        <v>94</v>
      </c>
      <c r="P1484" s="58"/>
    </row>
    <row r="1485" spans="2:16" ht="12" customHeight="1" x14ac:dyDescent="0.2">
      <c r="B1485" s="53" t="s">
        <v>104</v>
      </c>
      <c r="C1485" s="53" t="s">
        <v>3</v>
      </c>
      <c r="D1485" s="53">
        <v>2011</v>
      </c>
      <c r="E1485" s="53" t="s">
        <v>994</v>
      </c>
      <c r="F1485" s="53">
        <v>79</v>
      </c>
      <c r="G1485" s="73" t="s">
        <v>673</v>
      </c>
      <c r="H1485" s="74" t="s">
        <v>135</v>
      </c>
      <c r="I1485" s="56" t="s">
        <v>5</v>
      </c>
      <c r="J1485" s="53" t="s">
        <v>94</v>
      </c>
      <c r="L1485" s="57" t="s">
        <v>97</v>
      </c>
      <c r="M1485" s="57" t="s">
        <v>2</v>
      </c>
      <c r="N1485" s="58" t="s">
        <v>1792</v>
      </c>
      <c r="O1485" s="57" t="s">
        <v>94</v>
      </c>
      <c r="P1485" s="58"/>
    </row>
    <row r="1486" spans="2:16" ht="12" customHeight="1" x14ac:dyDescent="0.2">
      <c r="B1486" s="53" t="s">
        <v>104</v>
      </c>
      <c r="C1486" s="53" t="s">
        <v>3</v>
      </c>
      <c r="D1486" s="53">
        <v>2011</v>
      </c>
      <c r="E1486" s="53" t="s">
        <v>994</v>
      </c>
      <c r="F1486" s="53">
        <v>80</v>
      </c>
      <c r="G1486" s="73" t="s">
        <v>711</v>
      </c>
      <c r="H1486" s="74" t="s">
        <v>145</v>
      </c>
      <c r="I1486" s="56" t="s">
        <v>5</v>
      </c>
      <c r="J1486" s="53" t="s">
        <v>93</v>
      </c>
      <c r="L1486" s="57" t="s">
        <v>97</v>
      </c>
      <c r="M1486" s="57" t="s">
        <v>2</v>
      </c>
      <c r="N1486" s="58" t="s">
        <v>1793</v>
      </c>
      <c r="O1486" s="57" t="s">
        <v>94</v>
      </c>
      <c r="P1486" s="58"/>
    </row>
    <row r="1487" spans="2:16" ht="12" customHeight="1" x14ac:dyDescent="0.2">
      <c r="B1487" s="53" t="s">
        <v>104</v>
      </c>
      <c r="C1487" s="53" t="s">
        <v>3</v>
      </c>
      <c r="D1487" s="53">
        <v>2011</v>
      </c>
      <c r="E1487" s="53" t="s">
        <v>994</v>
      </c>
      <c r="F1487" s="53">
        <v>81</v>
      </c>
      <c r="G1487" s="73" t="s">
        <v>598</v>
      </c>
      <c r="H1487" s="74" t="s">
        <v>181</v>
      </c>
      <c r="I1487" s="56" t="s">
        <v>5</v>
      </c>
      <c r="J1487" s="53" t="s">
        <v>94</v>
      </c>
      <c r="L1487" s="57" t="s">
        <v>97</v>
      </c>
      <c r="M1487" s="57" t="s">
        <v>2</v>
      </c>
      <c r="N1487" s="58" t="s">
        <v>1794</v>
      </c>
      <c r="O1487" s="57" t="s">
        <v>94</v>
      </c>
      <c r="P1487" s="58"/>
    </row>
    <row r="1488" spans="2:16" ht="12" customHeight="1" x14ac:dyDescent="0.2">
      <c r="B1488" s="53" t="s">
        <v>104</v>
      </c>
      <c r="C1488" s="53" t="s">
        <v>3</v>
      </c>
      <c r="D1488" s="53">
        <v>2011</v>
      </c>
      <c r="E1488" s="53" t="s">
        <v>994</v>
      </c>
      <c r="F1488" s="53">
        <v>82</v>
      </c>
      <c r="G1488" s="73" t="s">
        <v>578</v>
      </c>
      <c r="H1488" s="74" t="s">
        <v>169</v>
      </c>
      <c r="I1488" s="56" t="s">
        <v>5</v>
      </c>
      <c r="J1488" s="53" t="s">
        <v>94</v>
      </c>
      <c r="L1488" s="57" t="s">
        <v>97</v>
      </c>
      <c r="M1488" s="57" t="s">
        <v>2</v>
      </c>
      <c r="N1488" s="58" t="s">
        <v>1795</v>
      </c>
      <c r="O1488" s="57" t="s">
        <v>94</v>
      </c>
      <c r="P1488" s="58"/>
    </row>
    <row r="1489" spans="2:16" ht="12" customHeight="1" x14ac:dyDescent="0.2">
      <c r="B1489" s="53" t="s">
        <v>104</v>
      </c>
      <c r="C1489" s="53" t="s">
        <v>3</v>
      </c>
      <c r="D1489" s="53">
        <v>2011</v>
      </c>
      <c r="E1489" s="53" t="s">
        <v>994</v>
      </c>
      <c r="F1489" s="53">
        <v>82</v>
      </c>
      <c r="G1489" s="73" t="s">
        <v>638</v>
      </c>
      <c r="H1489" s="74" t="s">
        <v>135</v>
      </c>
      <c r="I1489" s="56" t="s">
        <v>5</v>
      </c>
      <c r="J1489" s="53" t="s">
        <v>94</v>
      </c>
      <c r="L1489" s="57" t="s">
        <v>97</v>
      </c>
      <c r="M1489" s="57" t="s">
        <v>2</v>
      </c>
      <c r="N1489" s="58" t="s">
        <v>1796</v>
      </c>
      <c r="O1489" s="57" t="s">
        <v>94</v>
      </c>
      <c r="P1489" s="58"/>
    </row>
    <row r="1490" spans="2:16" ht="12" customHeight="1" x14ac:dyDescent="0.2">
      <c r="B1490" s="53" t="s">
        <v>104</v>
      </c>
      <c r="C1490" s="53" t="s">
        <v>3</v>
      </c>
      <c r="D1490" s="53">
        <v>2011</v>
      </c>
      <c r="E1490" s="53" t="s">
        <v>994</v>
      </c>
      <c r="F1490" s="53">
        <v>84</v>
      </c>
      <c r="G1490" s="73" t="s">
        <v>715</v>
      </c>
      <c r="H1490" s="74" t="s">
        <v>229</v>
      </c>
      <c r="I1490" s="56" t="s">
        <v>5</v>
      </c>
      <c r="J1490" s="53" t="s">
        <v>94</v>
      </c>
      <c r="L1490" s="57" t="s">
        <v>97</v>
      </c>
      <c r="M1490" s="57" t="s">
        <v>2</v>
      </c>
      <c r="N1490" s="58" t="s">
        <v>1797</v>
      </c>
      <c r="O1490" s="57" t="s">
        <v>94</v>
      </c>
      <c r="P1490" s="58"/>
    </row>
    <row r="1491" spans="2:16" ht="12" customHeight="1" x14ac:dyDescent="0.2">
      <c r="B1491" s="53" t="s">
        <v>104</v>
      </c>
      <c r="C1491" s="53" t="s">
        <v>3</v>
      </c>
      <c r="D1491" s="53">
        <v>2011</v>
      </c>
      <c r="E1491" s="53" t="s">
        <v>994</v>
      </c>
      <c r="F1491" s="53">
        <v>85</v>
      </c>
      <c r="G1491" s="73" t="s">
        <v>762</v>
      </c>
      <c r="H1491" s="74" t="s">
        <v>363</v>
      </c>
      <c r="I1491" s="56" t="s">
        <v>5</v>
      </c>
      <c r="J1491" s="53" t="s">
        <v>94</v>
      </c>
      <c r="L1491" s="57" t="s">
        <v>97</v>
      </c>
      <c r="M1491" s="57" t="s">
        <v>2</v>
      </c>
      <c r="N1491" s="58" t="s">
        <v>1798</v>
      </c>
      <c r="O1491" s="57" t="s">
        <v>94</v>
      </c>
      <c r="P1491" s="58"/>
    </row>
    <row r="1492" spans="2:16" ht="12" customHeight="1" x14ac:dyDescent="0.2">
      <c r="B1492" s="53" t="s">
        <v>104</v>
      </c>
      <c r="C1492" s="53" t="s">
        <v>3</v>
      </c>
      <c r="D1492" s="53">
        <v>2011</v>
      </c>
      <c r="E1492" s="53" t="s">
        <v>994</v>
      </c>
      <c r="F1492" s="53">
        <v>86</v>
      </c>
      <c r="G1492" s="73" t="s">
        <v>686</v>
      </c>
      <c r="H1492" s="74" t="s">
        <v>468</v>
      </c>
      <c r="I1492" s="56" t="s">
        <v>5</v>
      </c>
      <c r="J1492" s="53" t="s">
        <v>94</v>
      </c>
      <c r="L1492" s="57" t="s">
        <v>97</v>
      </c>
      <c r="M1492" s="57" t="s">
        <v>2</v>
      </c>
      <c r="N1492" s="58" t="s">
        <v>1799</v>
      </c>
      <c r="O1492" s="57" t="s">
        <v>93</v>
      </c>
      <c r="P1492" s="58"/>
    </row>
    <row r="1493" spans="2:16" ht="12" customHeight="1" x14ac:dyDescent="0.2">
      <c r="B1493" s="53" t="s">
        <v>104</v>
      </c>
      <c r="C1493" s="53" t="s">
        <v>3</v>
      </c>
      <c r="D1493" s="53">
        <v>2011</v>
      </c>
      <c r="E1493" s="53" t="s">
        <v>994</v>
      </c>
      <c r="F1493" s="53">
        <v>87</v>
      </c>
      <c r="G1493" s="73" t="s">
        <v>590</v>
      </c>
      <c r="H1493" s="74" t="s">
        <v>178</v>
      </c>
      <c r="I1493" s="56" t="s">
        <v>5</v>
      </c>
      <c r="J1493" s="53" t="s">
        <v>94</v>
      </c>
      <c r="L1493" s="57" t="s">
        <v>97</v>
      </c>
      <c r="M1493" s="57" t="s">
        <v>2</v>
      </c>
      <c r="N1493" s="58" t="s">
        <v>1800</v>
      </c>
      <c r="O1493" s="57" t="s">
        <v>94</v>
      </c>
      <c r="P1493" s="58"/>
    </row>
    <row r="1494" spans="2:16" ht="12" customHeight="1" x14ac:dyDescent="0.2">
      <c r="B1494" s="53" t="s">
        <v>104</v>
      </c>
      <c r="C1494" s="53" t="s">
        <v>3</v>
      </c>
      <c r="D1494" s="53">
        <v>2011</v>
      </c>
      <c r="E1494" s="53" t="s">
        <v>994</v>
      </c>
      <c r="F1494" s="53">
        <v>88</v>
      </c>
      <c r="G1494" s="73" t="s">
        <v>695</v>
      </c>
      <c r="H1494" s="74" t="s">
        <v>124</v>
      </c>
      <c r="I1494" s="56" t="s">
        <v>5</v>
      </c>
      <c r="J1494" s="53" t="s">
        <v>94</v>
      </c>
      <c r="L1494" s="57" t="s">
        <v>97</v>
      </c>
      <c r="M1494" s="57" t="s">
        <v>2</v>
      </c>
      <c r="N1494" s="58" t="s">
        <v>1801</v>
      </c>
      <c r="O1494" s="57" t="s">
        <v>93</v>
      </c>
      <c r="P1494" s="58"/>
    </row>
    <row r="1495" spans="2:16" ht="12" customHeight="1" x14ac:dyDescent="0.2">
      <c r="B1495" s="53" t="s">
        <v>104</v>
      </c>
      <c r="C1495" s="53" t="s">
        <v>3</v>
      </c>
      <c r="D1495" s="53">
        <v>2011</v>
      </c>
      <c r="E1495" s="53" t="s">
        <v>994</v>
      </c>
      <c r="F1495" s="53">
        <v>89</v>
      </c>
      <c r="G1495" s="73" t="s">
        <v>614</v>
      </c>
      <c r="H1495" s="74" t="s">
        <v>181</v>
      </c>
      <c r="I1495" s="56" t="s">
        <v>5</v>
      </c>
      <c r="J1495" s="53" t="s">
        <v>94</v>
      </c>
      <c r="L1495" s="57" t="s">
        <v>97</v>
      </c>
      <c r="M1495" s="57" t="s">
        <v>2</v>
      </c>
      <c r="N1495" s="58" t="s">
        <v>1802</v>
      </c>
      <c r="O1495" s="57" t="s">
        <v>94</v>
      </c>
      <c r="P1495" s="58"/>
    </row>
    <row r="1496" spans="2:16" ht="12" customHeight="1" x14ac:dyDescent="0.2">
      <c r="B1496" s="53" t="s">
        <v>104</v>
      </c>
      <c r="C1496" s="53" t="s">
        <v>3</v>
      </c>
      <c r="D1496" s="53">
        <v>2011</v>
      </c>
      <c r="E1496" s="53" t="s">
        <v>994</v>
      </c>
      <c r="F1496" s="53">
        <v>90</v>
      </c>
      <c r="G1496" s="73" t="s">
        <v>680</v>
      </c>
      <c r="H1496" s="74" t="s">
        <v>181</v>
      </c>
      <c r="I1496" s="56" t="s">
        <v>5</v>
      </c>
      <c r="J1496" s="53" t="s">
        <v>94</v>
      </c>
      <c r="L1496" s="57" t="s">
        <v>97</v>
      </c>
      <c r="M1496" s="57" t="s">
        <v>2</v>
      </c>
      <c r="N1496" s="58" t="s">
        <v>1803</v>
      </c>
      <c r="O1496" s="57" t="s">
        <v>94</v>
      </c>
      <c r="P1496" s="58"/>
    </row>
    <row r="1497" spans="2:16" ht="12" customHeight="1" x14ac:dyDescent="0.2">
      <c r="B1497" s="53" t="s">
        <v>104</v>
      </c>
      <c r="C1497" s="53" t="s">
        <v>3</v>
      </c>
      <c r="D1497" s="53">
        <v>2011</v>
      </c>
      <c r="E1497" s="53" t="s">
        <v>994</v>
      </c>
      <c r="F1497" s="53">
        <v>91</v>
      </c>
      <c r="G1497" s="73" t="s">
        <v>592</v>
      </c>
      <c r="H1497" s="74" t="s">
        <v>1244</v>
      </c>
      <c r="I1497" s="56" t="s">
        <v>5</v>
      </c>
      <c r="J1497" s="53" t="s">
        <v>94</v>
      </c>
      <c r="L1497" s="57" t="s">
        <v>97</v>
      </c>
      <c r="M1497" s="57" t="s">
        <v>2</v>
      </c>
      <c r="N1497" s="58" t="s">
        <v>1804</v>
      </c>
      <c r="O1497" s="57" t="s">
        <v>93</v>
      </c>
      <c r="P1497" s="58"/>
    </row>
    <row r="1498" spans="2:16" ht="12" customHeight="1" x14ac:dyDescent="0.2">
      <c r="B1498" s="53" t="s">
        <v>104</v>
      </c>
      <c r="C1498" s="53" t="s">
        <v>3</v>
      </c>
      <c r="D1498" s="53">
        <v>2011</v>
      </c>
      <c r="E1498" s="53" t="s">
        <v>994</v>
      </c>
      <c r="F1498" s="53">
        <v>92</v>
      </c>
      <c r="G1498" s="73" t="s">
        <v>575</v>
      </c>
      <c r="H1498" s="74" t="s">
        <v>254</v>
      </c>
      <c r="I1498" s="56" t="s">
        <v>5</v>
      </c>
      <c r="J1498" s="53" t="s">
        <v>94</v>
      </c>
      <c r="L1498" s="57" t="s">
        <v>97</v>
      </c>
      <c r="M1498" s="57" t="s">
        <v>2</v>
      </c>
      <c r="N1498" s="58" t="s">
        <v>1805</v>
      </c>
      <c r="O1498" s="57" t="s">
        <v>94</v>
      </c>
      <c r="P1498" s="58"/>
    </row>
    <row r="1499" spans="2:16" ht="12" customHeight="1" x14ac:dyDescent="0.2">
      <c r="B1499" s="53" t="s">
        <v>104</v>
      </c>
      <c r="C1499" s="53" t="s">
        <v>3</v>
      </c>
      <c r="D1499" s="53">
        <v>2011</v>
      </c>
      <c r="E1499" s="53" t="s">
        <v>994</v>
      </c>
      <c r="F1499" s="53">
        <v>93</v>
      </c>
      <c r="G1499" s="73" t="s">
        <v>603</v>
      </c>
      <c r="H1499" s="74" t="s">
        <v>124</v>
      </c>
      <c r="I1499" s="56" t="s">
        <v>5</v>
      </c>
      <c r="J1499" s="53" t="s">
        <v>94</v>
      </c>
      <c r="L1499" s="57" t="s">
        <v>97</v>
      </c>
      <c r="M1499" s="57" t="s">
        <v>2</v>
      </c>
      <c r="N1499" s="58" t="s">
        <v>1806</v>
      </c>
      <c r="O1499" s="57" t="s">
        <v>94</v>
      </c>
      <c r="P1499" s="58"/>
    </row>
    <row r="1500" spans="2:16" ht="12" customHeight="1" x14ac:dyDescent="0.2">
      <c r="B1500" s="53" t="s">
        <v>104</v>
      </c>
      <c r="C1500" s="53" t="s">
        <v>3</v>
      </c>
      <c r="D1500" s="53">
        <v>2011</v>
      </c>
      <c r="E1500" s="53" t="s">
        <v>994</v>
      </c>
      <c r="F1500" s="53">
        <v>94</v>
      </c>
      <c r="G1500" s="73" t="s">
        <v>589</v>
      </c>
      <c r="H1500" s="74" t="s">
        <v>1244</v>
      </c>
      <c r="I1500" s="56" t="s">
        <v>5</v>
      </c>
      <c r="J1500" s="53" t="s">
        <v>94</v>
      </c>
      <c r="L1500" s="57" t="s">
        <v>97</v>
      </c>
      <c r="M1500" s="57" t="s">
        <v>2</v>
      </c>
      <c r="N1500" s="58" t="s">
        <v>1807</v>
      </c>
      <c r="O1500" s="57" t="s">
        <v>94</v>
      </c>
      <c r="P1500" s="58"/>
    </row>
    <row r="1501" spans="2:16" ht="12" customHeight="1" x14ac:dyDescent="0.2">
      <c r="B1501" s="53" t="s">
        <v>104</v>
      </c>
      <c r="C1501" s="53" t="s">
        <v>3</v>
      </c>
      <c r="D1501" s="53">
        <v>2011</v>
      </c>
      <c r="E1501" s="53" t="s">
        <v>994</v>
      </c>
      <c r="F1501" s="53">
        <v>95</v>
      </c>
      <c r="G1501" s="73" t="s">
        <v>719</v>
      </c>
      <c r="H1501" s="74" t="s">
        <v>1183</v>
      </c>
      <c r="I1501" s="56" t="s">
        <v>5</v>
      </c>
      <c r="J1501" s="53" t="s">
        <v>94</v>
      </c>
      <c r="L1501" s="57" t="s">
        <v>97</v>
      </c>
      <c r="M1501" s="57" t="s">
        <v>2</v>
      </c>
      <c r="N1501" s="58" t="s">
        <v>1808</v>
      </c>
      <c r="O1501" s="57" t="s">
        <v>94</v>
      </c>
      <c r="P1501" s="58"/>
    </row>
    <row r="1502" spans="2:16" ht="12" customHeight="1" x14ac:dyDescent="0.2">
      <c r="B1502" s="53" t="s">
        <v>104</v>
      </c>
      <c r="C1502" s="53" t="s">
        <v>3</v>
      </c>
      <c r="D1502" s="53">
        <v>2011</v>
      </c>
      <c r="E1502" s="53" t="s">
        <v>994</v>
      </c>
      <c r="F1502" s="53">
        <v>96</v>
      </c>
      <c r="G1502" s="73" t="s">
        <v>599</v>
      </c>
      <c r="H1502" s="74" t="s">
        <v>178</v>
      </c>
      <c r="I1502" s="56" t="s">
        <v>5</v>
      </c>
      <c r="J1502" s="53" t="s">
        <v>94</v>
      </c>
      <c r="L1502" s="57" t="s">
        <v>97</v>
      </c>
      <c r="M1502" s="57" t="s">
        <v>2</v>
      </c>
      <c r="N1502" s="58" t="s">
        <v>1809</v>
      </c>
      <c r="O1502" s="57" t="s">
        <v>94</v>
      </c>
      <c r="P1502" s="58"/>
    </row>
    <row r="1503" spans="2:16" ht="12" customHeight="1" x14ac:dyDescent="0.2">
      <c r="B1503" s="53" t="s">
        <v>104</v>
      </c>
      <c r="C1503" s="53" t="s">
        <v>3</v>
      </c>
      <c r="D1503" s="53">
        <v>2011</v>
      </c>
      <c r="E1503" s="53" t="s">
        <v>994</v>
      </c>
      <c r="F1503" s="53">
        <v>96</v>
      </c>
      <c r="G1503" s="73" t="s">
        <v>728</v>
      </c>
      <c r="H1503" s="74" t="s">
        <v>154</v>
      </c>
      <c r="I1503" s="56" t="s">
        <v>5</v>
      </c>
      <c r="J1503" s="53" t="s">
        <v>94</v>
      </c>
      <c r="L1503" s="57" t="s">
        <v>97</v>
      </c>
      <c r="M1503" s="57" t="s">
        <v>2</v>
      </c>
      <c r="N1503" s="58" t="s">
        <v>1810</v>
      </c>
      <c r="O1503" s="57" t="s">
        <v>94</v>
      </c>
      <c r="P1503" s="58"/>
    </row>
    <row r="1504" spans="2:16" ht="12" customHeight="1" x14ac:dyDescent="0.2">
      <c r="B1504" s="53" t="s">
        <v>104</v>
      </c>
      <c r="C1504" s="53" t="s">
        <v>3</v>
      </c>
      <c r="D1504" s="53">
        <v>2011</v>
      </c>
      <c r="E1504" s="53" t="s">
        <v>994</v>
      </c>
      <c r="F1504" s="53">
        <v>98</v>
      </c>
      <c r="G1504" s="73" t="s">
        <v>741</v>
      </c>
      <c r="H1504" s="74" t="s">
        <v>132</v>
      </c>
      <c r="I1504" s="56" t="s">
        <v>5</v>
      </c>
      <c r="J1504" s="53" t="s">
        <v>94</v>
      </c>
      <c r="L1504" s="57" t="s">
        <v>97</v>
      </c>
      <c r="M1504" s="57" t="s">
        <v>2</v>
      </c>
      <c r="N1504" s="58" t="s">
        <v>1811</v>
      </c>
      <c r="O1504" s="57" t="s">
        <v>93</v>
      </c>
      <c r="P1504" s="58"/>
    </row>
    <row r="1505" spans="2:16" ht="12" customHeight="1" x14ac:dyDescent="0.2">
      <c r="B1505" s="53" t="s">
        <v>104</v>
      </c>
      <c r="C1505" s="53" t="s">
        <v>3</v>
      </c>
      <c r="D1505" s="53">
        <v>2011</v>
      </c>
      <c r="E1505" s="53" t="s">
        <v>994</v>
      </c>
      <c r="F1505" s="53">
        <v>99</v>
      </c>
      <c r="G1505" s="73" t="s">
        <v>660</v>
      </c>
      <c r="H1505" s="74" t="s">
        <v>1174</v>
      </c>
      <c r="I1505" s="56" t="s">
        <v>5</v>
      </c>
      <c r="J1505" s="53" t="s">
        <v>94</v>
      </c>
      <c r="L1505" s="57" t="s">
        <v>97</v>
      </c>
      <c r="M1505" s="57" t="s">
        <v>2</v>
      </c>
      <c r="N1505" s="58" t="s">
        <v>1813</v>
      </c>
      <c r="O1505" s="57" t="s">
        <v>94</v>
      </c>
      <c r="P1505" s="58"/>
    </row>
    <row r="1506" spans="2:16" ht="12" customHeight="1" x14ac:dyDescent="0.2">
      <c r="B1506" s="53" t="s">
        <v>104</v>
      </c>
      <c r="C1506" s="53" t="s">
        <v>3</v>
      </c>
      <c r="D1506" s="53">
        <v>2011</v>
      </c>
      <c r="E1506" s="53" t="s">
        <v>994</v>
      </c>
      <c r="F1506" s="53">
        <v>100</v>
      </c>
      <c r="G1506" s="73" t="s">
        <v>573</v>
      </c>
      <c r="H1506" s="74" t="s">
        <v>124</v>
      </c>
      <c r="I1506" s="56" t="s">
        <v>5</v>
      </c>
      <c r="J1506" s="53" t="s">
        <v>94</v>
      </c>
      <c r="L1506" s="57" t="s">
        <v>97</v>
      </c>
      <c r="M1506" s="57" t="s">
        <v>2</v>
      </c>
      <c r="N1506" s="58" t="s">
        <v>1814</v>
      </c>
      <c r="O1506" s="57" t="s">
        <v>94</v>
      </c>
      <c r="P1506" s="58"/>
    </row>
    <row r="1507" spans="2:16" ht="12" customHeight="1" x14ac:dyDescent="0.2">
      <c r="B1507" s="53" t="s">
        <v>104</v>
      </c>
      <c r="C1507" s="53" t="s">
        <v>3</v>
      </c>
      <c r="D1507" s="53">
        <v>2012</v>
      </c>
      <c r="E1507" s="53" t="s">
        <v>1095</v>
      </c>
      <c r="F1507" s="53">
        <v>1</v>
      </c>
      <c r="G1507" s="73" t="s">
        <v>582</v>
      </c>
      <c r="H1507" s="74" t="s">
        <v>124</v>
      </c>
      <c r="I1507" s="56" t="s">
        <v>5</v>
      </c>
      <c r="J1507" s="53" t="s">
        <v>93</v>
      </c>
      <c r="L1507" s="57" t="s">
        <v>97</v>
      </c>
      <c r="M1507" s="57" t="s">
        <v>2</v>
      </c>
      <c r="N1507" s="58" t="s">
        <v>1815</v>
      </c>
      <c r="O1507" s="57" t="s">
        <v>93</v>
      </c>
      <c r="P1507" s="58"/>
    </row>
    <row r="1508" spans="2:16" ht="12" customHeight="1" x14ac:dyDescent="0.2">
      <c r="B1508" s="53" t="s">
        <v>104</v>
      </c>
      <c r="C1508" s="53" t="s">
        <v>3</v>
      </c>
      <c r="D1508" s="53">
        <v>2012</v>
      </c>
      <c r="E1508" s="53" t="s">
        <v>1095</v>
      </c>
      <c r="F1508" s="53">
        <v>2</v>
      </c>
      <c r="G1508" s="73" t="s">
        <v>656</v>
      </c>
      <c r="H1508" s="74" t="s">
        <v>124</v>
      </c>
      <c r="I1508" s="56" t="s">
        <v>5</v>
      </c>
      <c r="J1508" s="53" t="s">
        <v>94</v>
      </c>
      <c r="L1508" s="57" t="s">
        <v>97</v>
      </c>
      <c r="M1508" s="57" t="s">
        <v>2</v>
      </c>
      <c r="N1508" s="58" t="s">
        <v>1816</v>
      </c>
      <c r="O1508" s="57" t="s">
        <v>94</v>
      </c>
      <c r="P1508" s="58"/>
    </row>
    <row r="1509" spans="2:16" ht="12" customHeight="1" x14ac:dyDescent="0.2">
      <c r="B1509" s="53" t="s">
        <v>104</v>
      </c>
      <c r="C1509" s="53" t="s">
        <v>3</v>
      </c>
      <c r="D1509" s="53">
        <v>2012</v>
      </c>
      <c r="E1509" s="53" t="s">
        <v>1095</v>
      </c>
      <c r="F1509" s="53">
        <v>3</v>
      </c>
      <c r="G1509" s="73" t="s">
        <v>650</v>
      </c>
      <c r="H1509" s="74" t="s">
        <v>124</v>
      </c>
      <c r="I1509" s="56" t="s">
        <v>5</v>
      </c>
      <c r="J1509" s="53" t="s">
        <v>94</v>
      </c>
      <c r="L1509" s="57" t="s">
        <v>97</v>
      </c>
      <c r="M1509" s="57" t="s">
        <v>2</v>
      </c>
      <c r="N1509" s="58" t="s">
        <v>1817</v>
      </c>
      <c r="O1509" s="57" t="s">
        <v>94</v>
      </c>
      <c r="P1509" s="58"/>
    </row>
    <row r="1510" spans="2:16" ht="12" customHeight="1" x14ac:dyDescent="0.2">
      <c r="B1510" s="53" t="s">
        <v>104</v>
      </c>
      <c r="C1510" s="53" t="s">
        <v>3</v>
      </c>
      <c r="D1510" s="53">
        <v>2012</v>
      </c>
      <c r="E1510" s="53" t="s">
        <v>1095</v>
      </c>
      <c r="F1510" s="53">
        <v>4</v>
      </c>
      <c r="G1510" s="73" t="s">
        <v>605</v>
      </c>
      <c r="H1510" s="74" t="s">
        <v>124</v>
      </c>
      <c r="I1510" s="56" t="s">
        <v>5</v>
      </c>
      <c r="J1510" s="53" t="s">
        <v>94</v>
      </c>
      <c r="L1510" s="57" t="s">
        <v>97</v>
      </c>
      <c r="M1510" s="57" t="s">
        <v>2</v>
      </c>
      <c r="N1510" s="58" t="s">
        <v>1818</v>
      </c>
      <c r="O1510" s="57" t="s">
        <v>94</v>
      </c>
      <c r="P1510" s="58"/>
    </row>
    <row r="1511" spans="2:16" ht="12" customHeight="1" x14ac:dyDescent="0.2">
      <c r="B1511" s="53" t="s">
        <v>104</v>
      </c>
      <c r="C1511" s="53" t="s">
        <v>3</v>
      </c>
      <c r="D1511" s="53">
        <v>2012</v>
      </c>
      <c r="E1511" s="53" t="s">
        <v>1095</v>
      </c>
      <c r="F1511" s="53">
        <v>5</v>
      </c>
      <c r="G1511" s="73" t="s">
        <v>629</v>
      </c>
      <c r="H1511" s="74" t="s">
        <v>169</v>
      </c>
      <c r="I1511" s="56" t="s">
        <v>5</v>
      </c>
      <c r="J1511" s="53" t="s">
        <v>94</v>
      </c>
      <c r="L1511" s="57" t="s">
        <v>97</v>
      </c>
      <c r="M1511" s="57" t="s">
        <v>2</v>
      </c>
      <c r="N1511" s="58" t="s">
        <v>1819</v>
      </c>
      <c r="O1511" s="57" t="s">
        <v>94</v>
      </c>
      <c r="P1511" s="58"/>
    </row>
    <row r="1512" spans="2:16" ht="12" customHeight="1" x14ac:dyDescent="0.2">
      <c r="B1512" s="53" t="s">
        <v>104</v>
      </c>
      <c r="C1512" s="53" t="s">
        <v>3</v>
      </c>
      <c r="D1512" s="53">
        <v>2012</v>
      </c>
      <c r="E1512" s="53" t="s">
        <v>1095</v>
      </c>
      <c r="F1512" s="53">
        <v>6</v>
      </c>
      <c r="G1512" s="73" t="s">
        <v>593</v>
      </c>
      <c r="H1512" s="74" t="s">
        <v>213</v>
      </c>
      <c r="I1512" s="56" t="s">
        <v>5</v>
      </c>
      <c r="J1512" s="53" t="s">
        <v>94</v>
      </c>
      <c r="L1512" s="57" t="s">
        <v>97</v>
      </c>
      <c r="M1512" s="57" t="s">
        <v>2</v>
      </c>
      <c r="N1512" s="58" t="s">
        <v>1820</v>
      </c>
      <c r="O1512" s="57" t="s">
        <v>94</v>
      </c>
      <c r="P1512" s="58"/>
    </row>
    <row r="1513" spans="2:16" ht="12" customHeight="1" x14ac:dyDescent="0.2">
      <c r="B1513" s="53" t="s">
        <v>104</v>
      </c>
      <c r="C1513" s="53" t="s">
        <v>3</v>
      </c>
      <c r="D1513" s="53">
        <v>2012</v>
      </c>
      <c r="E1513" s="53" t="s">
        <v>1095</v>
      </c>
      <c r="F1513" s="53">
        <v>6</v>
      </c>
      <c r="G1513" s="73" t="s">
        <v>597</v>
      </c>
      <c r="H1513" s="74" t="s">
        <v>181</v>
      </c>
      <c r="I1513" s="56" t="s">
        <v>5</v>
      </c>
      <c r="J1513" s="53" t="s">
        <v>94</v>
      </c>
      <c r="L1513" s="57" t="s">
        <v>97</v>
      </c>
      <c r="M1513" s="57" t="s">
        <v>2</v>
      </c>
      <c r="N1513" s="58" t="s">
        <v>1821</v>
      </c>
      <c r="O1513" s="57" t="s">
        <v>94</v>
      </c>
      <c r="P1513" s="58"/>
    </row>
    <row r="1514" spans="2:16" ht="12" customHeight="1" x14ac:dyDescent="0.2">
      <c r="B1514" s="53" t="s">
        <v>104</v>
      </c>
      <c r="C1514" s="53" t="s">
        <v>3</v>
      </c>
      <c r="D1514" s="53">
        <v>2012</v>
      </c>
      <c r="E1514" s="53" t="s">
        <v>1095</v>
      </c>
      <c r="F1514" s="53">
        <v>8</v>
      </c>
      <c r="G1514" s="73" t="s">
        <v>706</v>
      </c>
      <c r="H1514" s="74" t="s">
        <v>363</v>
      </c>
      <c r="I1514" s="56" t="s">
        <v>5</v>
      </c>
      <c r="J1514" s="53" t="s">
        <v>93</v>
      </c>
      <c r="L1514" s="57" t="s">
        <v>97</v>
      </c>
      <c r="M1514" s="57" t="s">
        <v>2</v>
      </c>
      <c r="N1514" s="58" t="s">
        <v>1822</v>
      </c>
      <c r="O1514" s="57" t="s">
        <v>94</v>
      </c>
      <c r="P1514" s="58"/>
    </row>
    <row r="1515" spans="2:16" ht="12" customHeight="1" x14ac:dyDescent="0.2">
      <c r="B1515" s="53" t="s">
        <v>104</v>
      </c>
      <c r="C1515" s="53" t="s">
        <v>3</v>
      </c>
      <c r="D1515" s="53">
        <v>2012</v>
      </c>
      <c r="E1515" s="53" t="s">
        <v>1095</v>
      </c>
      <c r="F1515" s="53">
        <v>9</v>
      </c>
      <c r="G1515" s="73" t="s">
        <v>620</v>
      </c>
      <c r="H1515" s="74" t="s">
        <v>181</v>
      </c>
      <c r="I1515" s="56" t="s">
        <v>5</v>
      </c>
      <c r="J1515" s="53" t="s">
        <v>93</v>
      </c>
      <c r="L1515" s="57" t="s">
        <v>97</v>
      </c>
      <c r="M1515" s="57" t="s">
        <v>2</v>
      </c>
      <c r="N1515" s="58" t="s">
        <v>1823</v>
      </c>
      <c r="O1515" s="57" t="s">
        <v>94</v>
      </c>
      <c r="P1515" s="58"/>
    </row>
    <row r="1516" spans="2:16" ht="12" customHeight="1" x14ac:dyDescent="0.2">
      <c r="B1516" s="53" t="s">
        <v>104</v>
      </c>
      <c r="C1516" s="53" t="s">
        <v>3</v>
      </c>
      <c r="D1516" s="53">
        <v>2012</v>
      </c>
      <c r="E1516" s="53" t="s">
        <v>1095</v>
      </c>
      <c r="F1516" s="53">
        <v>10</v>
      </c>
      <c r="G1516" s="73" t="s">
        <v>740</v>
      </c>
      <c r="H1516" s="74" t="s">
        <v>124</v>
      </c>
      <c r="I1516" s="56" t="s">
        <v>5</v>
      </c>
      <c r="J1516" s="53" t="s">
        <v>94</v>
      </c>
      <c r="L1516" s="57" t="s">
        <v>97</v>
      </c>
      <c r="M1516" s="57" t="s">
        <v>2</v>
      </c>
      <c r="N1516" s="58" t="s">
        <v>1824</v>
      </c>
      <c r="O1516" s="57" t="s">
        <v>94</v>
      </c>
      <c r="P1516" s="58"/>
    </row>
    <row r="1517" spans="2:16" ht="12" customHeight="1" x14ac:dyDescent="0.2">
      <c r="B1517" s="53" t="s">
        <v>104</v>
      </c>
      <c r="C1517" s="53" t="s">
        <v>3</v>
      </c>
      <c r="D1517" s="53">
        <v>2012</v>
      </c>
      <c r="E1517" s="53" t="s">
        <v>1095</v>
      </c>
      <c r="F1517" s="53">
        <v>11</v>
      </c>
      <c r="G1517" s="73" t="s">
        <v>606</v>
      </c>
      <c r="H1517" s="74" t="s">
        <v>124</v>
      </c>
      <c r="I1517" s="56" t="s">
        <v>5</v>
      </c>
      <c r="J1517" s="53" t="s">
        <v>93</v>
      </c>
      <c r="L1517" s="57" t="s">
        <v>97</v>
      </c>
      <c r="M1517" s="57" t="s">
        <v>2</v>
      </c>
      <c r="N1517" s="58" t="s">
        <v>1825</v>
      </c>
      <c r="O1517" s="57" t="s">
        <v>94</v>
      </c>
      <c r="P1517" s="58"/>
    </row>
    <row r="1518" spans="2:16" ht="12" customHeight="1" x14ac:dyDescent="0.2">
      <c r="B1518" s="53" t="s">
        <v>104</v>
      </c>
      <c r="C1518" s="53" t="s">
        <v>3</v>
      </c>
      <c r="D1518" s="53">
        <v>2012</v>
      </c>
      <c r="E1518" s="53" t="s">
        <v>1095</v>
      </c>
      <c r="F1518" s="53">
        <v>12</v>
      </c>
      <c r="G1518" s="73" t="s">
        <v>594</v>
      </c>
      <c r="H1518" s="74" t="s">
        <v>124</v>
      </c>
      <c r="I1518" s="56" t="s">
        <v>5</v>
      </c>
      <c r="J1518" s="53" t="s">
        <v>94</v>
      </c>
      <c r="L1518" s="57" t="s">
        <v>97</v>
      </c>
      <c r="M1518" s="57" t="s">
        <v>2</v>
      </c>
      <c r="N1518" s="58" t="s">
        <v>1826</v>
      </c>
      <c r="O1518" s="57" t="s">
        <v>94</v>
      </c>
      <c r="P1518" s="58"/>
    </row>
    <row r="1519" spans="2:16" ht="12" customHeight="1" x14ac:dyDescent="0.2">
      <c r="B1519" s="53" t="s">
        <v>104</v>
      </c>
      <c r="C1519" s="53" t="s">
        <v>3</v>
      </c>
      <c r="D1519" s="53">
        <v>2012</v>
      </c>
      <c r="E1519" s="53" t="s">
        <v>1095</v>
      </c>
      <c r="F1519" s="53">
        <v>13</v>
      </c>
      <c r="G1519" s="73" t="s">
        <v>574</v>
      </c>
      <c r="H1519" s="74" t="s">
        <v>124</v>
      </c>
      <c r="I1519" s="56" t="s">
        <v>5</v>
      </c>
      <c r="J1519" s="53" t="s">
        <v>94</v>
      </c>
      <c r="L1519" s="57" t="s">
        <v>97</v>
      </c>
      <c r="M1519" s="57" t="s">
        <v>2</v>
      </c>
      <c r="N1519" s="58" t="s">
        <v>1827</v>
      </c>
      <c r="O1519" s="57" t="s">
        <v>94</v>
      </c>
      <c r="P1519" s="58"/>
    </row>
    <row r="1520" spans="2:16" ht="12" customHeight="1" x14ac:dyDescent="0.2">
      <c r="B1520" s="53" t="s">
        <v>104</v>
      </c>
      <c r="C1520" s="53" t="s">
        <v>3</v>
      </c>
      <c r="D1520" s="53">
        <v>2012</v>
      </c>
      <c r="E1520" s="53" t="s">
        <v>1095</v>
      </c>
      <c r="F1520" s="53">
        <v>14</v>
      </c>
      <c r="G1520" s="73" t="s">
        <v>726</v>
      </c>
      <c r="H1520" s="74" t="s">
        <v>135</v>
      </c>
      <c r="I1520" s="56" t="s">
        <v>5</v>
      </c>
      <c r="J1520" s="53" t="s">
        <v>94</v>
      </c>
      <c r="L1520" s="57" t="s">
        <v>97</v>
      </c>
      <c r="M1520" s="57" t="s">
        <v>2</v>
      </c>
      <c r="N1520" s="58" t="s">
        <v>1828</v>
      </c>
      <c r="O1520" s="57" t="s">
        <v>94</v>
      </c>
      <c r="P1520" s="58"/>
    </row>
    <row r="1521" spans="2:16" ht="12" customHeight="1" x14ac:dyDescent="0.2">
      <c r="B1521" s="53" t="s">
        <v>104</v>
      </c>
      <c r="C1521" s="53" t="s">
        <v>3</v>
      </c>
      <c r="D1521" s="53">
        <v>2012</v>
      </c>
      <c r="E1521" s="53" t="s">
        <v>1095</v>
      </c>
      <c r="F1521" s="53">
        <v>15</v>
      </c>
      <c r="G1521" s="73" t="s">
        <v>735</v>
      </c>
      <c r="H1521" s="74" t="s">
        <v>213</v>
      </c>
      <c r="I1521" s="56" t="s">
        <v>5</v>
      </c>
      <c r="J1521" s="53" t="s">
        <v>94</v>
      </c>
      <c r="L1521" s="57" t="s">
        <v>97</v>
      </c>
      <c r="M1521" s="57" t="s">
        <v>2</v>
      </c>
      <c r="N1521" s="58" t="s">
        <v>1829</v>
      </c>
      <c r="O1521" s="57" t="s">
        <v>94</v>
      </c>
      <c r="P1521" s="58"/>
    </row>
    <row r="1522" spans="2:16" ht="12" customHeight="1" x14ac:dyDescent="0.2">
      <c r="B1522" s="53" t="s">
        <v>104</v>
      </c>
      <c r="C1522" s="53" t="s">
        <v>3</v>
      </c>
      <c r="D1522" s="53">
        <v>2012</v>
      </c>
      <c r="E1522" s="53" t="s">
        <v>1095</v>
      </c>
      <c r="F1522" s="53">
        <v>16</v>
      </c>
      <c r="G1522" s="73" t="s">
        <v>688</v>
      </c>
      <c r="H1522" s="74" t="s">
        <v>311</v>
      </c>
      <c r="I1522" s="56" t="s">
        <v>5</v>
      </c>
      <c r="J1522" s="53" t="s">
        <v>94</v>
      </c>
      <c r="L1522" s="57" t="s">
        <v>97</v>
      </c>
      <c r="M1522" s="57" t="s">
        <v>2</v>
      </c>
      <c r="N1522" s="58" t="s">
        <v>1830</v>
      </c>
      <c r="O1522" s="57" t="s">
        <v>94</v>
      </c>
      <c r="P1522" s="58"/>
    </row>
    <row r="1523" spans="2:16" ht="12" customHeight="1" x14ac:dyDescent="0.2">
      <c r="B1523" s="53" t="s">
        <v>104</v>
      </c>
      <c r="C1523" s="53" t="s">
        <v>3</v>
      </c>
      <c r="D1523" s="53">
        <v>2012</v>
      </c>
      <c r="E1523" s="53" t="s">
        <v>1095</v>
      </c>
      <c r="F1523" s="53">
        <v>17</v>
      </c>
      <c r="G1523" s="73" t="s">
        <v>591</v>
      </c>
      <c r="H1523" s="74" t="s">
        <v>124</v>
      </c>
      <c r="I1523" s="56" t="s">
        <v>5</v>
      </c>
      <c r="J1523" s="53" t="s">
        <v>94</v>
      </c>
      <c r="L1523" s="57" t="s">
        <v>97</v>
      </c>
      <c r="M1523" s="57" t="s">
        <v>2</v>
      </c>
      <c r="N1523" s="58" t="s">
        <v>1831</v>
      </c>
      <c r="O1523" s="57" t="s">
        <v>94</v>
      </c>
      <c r="P1523" s="58"/>
    </row>
    <row r="1524" spans="2:16" ht="12" customHeight="1" x14ac:dyDescent="0.2">
      <c r="B1524" s="53" t="s">
        <v>104</v>
      </c>
      <c r="C1524" s="53" t="s">
        <v>3</v>
      </c>
      <c r="D1524" s="53">
        <v>2012</v>
      </c>
      <c r="E1524" s="53" t="s">
        <v>1095</v>
      </c>
      <c r="F1524" s="53">
        <v>18</v>
      </c>
      <c r="G1524" s="73" t="s">
        <v>698</v>
      </c>
      <c r="H1524" s="74" t="s">
        <v>1183</v>
      </c>
      <c r="I1524" s="56" t="s">
        <v>5</v>
      </c>
      <c r="J1524" s="53" t="s">
        <v>93</v>
      </c>
      <c r="L1524" s="57" t="s">
        <v>97</v>
      </c>
      <c r="M1524" s="57" t="s">
        <v>2</v>
      </c>
      <c r="N1524" s="58" t="s">
        <v>1832</v>
      </c>
      <c r="O1524" s="57" t="s">
        <v>93</v>
      </c>
      <c r="P1524" s="58"/>
    </row>
    <row r="1525" spans="2:16" ht="12" customHeight="1" x14ac:dyDescent="0.2">
      <c r="B1525" s="53" t="s">
        <v>104</v>
      </c>
      <c r="C1525" s="53" t="s">
        <v>3</v>
      </c>
      <c r="D1525" s="53">
        <v>2012</v>
      </c>
      <c r="E1525" s="53" t="s">
        <v>1095</v>
      </c>
      <c r="F1525" s="53">
        <v>19</v>
      </c>
      <c r="G1525" s="73" t="s">
        <v>580</v>
      </c>
      <c r="H1525" s="74" t="s">
        <v>169</v>
      </c>
      <c r="I1525" s="56" t="s">
        <v>5</v>
      </c>
      <c r="J1525" s="53" t="s">
        <v>94</v>
      </c>
      <c r="L1525" s="57" t="s">
        <v>97</v>
      </c>
      <c r="M1525" s="57" t="s">
        <v>2</v>
      </c>
      <c r="N1525" s="58" t="s">
        <v>1833</v>
      </c>
      <c r="O1525" s="57" t="s">
        <v>94</v>
      </c>
      <c r="P1525" s="58"/>
    </row>
    <row r="1526" spans="2:16" ht="12" customHeight="1" x14ac:dyDescent="0.2">
      <c r="B1526" s="53" t="s">
        <v>104</v>
      </c>
      <c r="C1526" s="53" t="s">
        <v>3</v>
      </c>
      <c r="D1526" s="53">
        <v>2012</v>
      </c>
      <c r="E1526" s="53" t="s">
        <v>1095</v>
      </c>
      <c r="F1526" s="53">
        <v>20</v>
      </c>
      <c r="G1526" s="73" t="s">
        <v>624</v>
      </c>
      <c r="H1526" s="74" t="s">
        <v>135</v>
      </c>
      <c r="I1526" s="56" t="s">
        <v>5</v>
      </c>
      <c r="J1526" s="53" t="s">
        <v>94</v>
      </c>
      <c r="L1526" s="57" t="s">
        <v>97</v>
      </c>
      <c r="M1526" s="57" t="s">
        <v>2</v>
      </c>
      <c r="N1526" s="58" t="s">
        <v>1834</v>
      </c>
      <c r="O1526" s="57" t="s">
        <v>94</v>
      </c>
      <c r="P1526" s="58"/>
    </row>
    <row r="1527" spans="2:16" ht="12" customHeight="1" x14ac:dyDescent="0.2">
      <c r="B1527" s="53" t="s">
        <v>104</v>
      </c>
      <c r="C1527" s="53" t="s">
        <v>3</v>
      </c>
      <c r="D1527" s="53">
        <v>2012</v>
      </c>
      <c r="E1527" s="53" t="s">
        <v>1095</v>
      </c>
      <c r="F1527" s="53">
        <v>21</v>
      </c>
      <c r="G1527" s="73" t="s">
        <v>645</v>
      </c>
      <c r="H1527" s="74" t="s">
        <v>213</v>
      </c>
      <c r="I1527" s="56" t="s">
        <v>5</v>
      </c>
      <c r="J1527" s="53" t="s">
        <v>94</v>
      </c>
      <c r="L1527" s="57" t="s">
        <v>97</v>
      </c>
      <c r="M1527" s="57" t="s">
        <v>2</v>
      </c>
      <c r="N1527" s="58" t="s">
        <v>1835</v>
      </c>
      <c r="O1527" s="57" t="s">
        <v>94</v>
      </c>
      <c r="P1527" s="58"/>
    </row>
    <row r="1528" spans="2:16" ht="12" customHeight="1" x14ac:dyDescent="0.2">
      <c r="B1528" s="53" t="s">
        <v>104</v>
      </c>
      <c r="C1528" s="53" t="s">
        <v>3</v>
      </c>
      <c r="D1528" s="53">
        <v>2012</v>
      </c>
      <c r="E1528" s="53" t="s">
        <v>1095</v>
      </c>
      <c r="F1528" s="53">
        <v>22</v>
      </c>
      <c r="G1528" s="73" t="s">
        <v>644</v>
      </c>
      <c r="H1528" s="74" t="s">
        <v>154</v>
      </c>
      <c r="I1528" s="56" t="s">
        <v>5</v>
      </c>
      <c r="J1528" s="53" t="s">
        <v>93</v>
      </c>
      <c r="L1528" s="57" t="s">
        <v>97</v>
      </c>
      <c r="M1528" s="57" t="s">
        <v>2</v>
      </c>
      <c r="N1528" s="58" t="s">
        <v>1836</v>
      </c>
      <c r="O1528" s="57" t="s">
        <v>94</v>
      </c>
      <c r="P1528" s="58"/>
    </row>
    <row r="1529" spans="2:16" ht="12" customHeight="1" x14ac:dyDescent="0.2">
      <c r="B1529" s="53" t="s">
        <v>104</v>
      </c>
      <c r="C1529" s="53" t="s">
        <v>3</v>
      </c>
      <c r="D1529" s="53">
        <v>2012</v>
      </c>
      <c r="E1529" s="53" t="s">
        <v>1095</v>
      </c>
      <c r="F1529" s="53">
        <v>23</v>
      </c>
      <c r="G1529" s="73" t="s">
        <v>763</v>
      </c>
      <c r="H1529" s="74" t="s">
        <v>124</v>
      </c>
      <c r="I1529" s="56" t="s">
        <v>5</v>
      </c>
      <c r="J1529" s="53" t="s">
        <v>94</v>
      </c>
      <c r="L1529" s="57" t="s">
        <v>97</v>
      </c>
      <c r="M1529" s="57" t="s">
        <v>2</v>
      </c>
      <c r="N1529" s="58" t="s">
        <v>1837</v>
      </c>
      <c r="O1529" s="57" t="s">
        <v>94</v>
      </c>
      <c r="P1529" s="58"/>
    </row>
    <row r="1530" spans="2:16" ht="12" customHeight="1" x14ac:dyDescent="0.2">
      <c r="B1530" s="53" t="s">
        <v>104</v>
      </c>
      <c r="C1530" s="53" t="s">
        <v>3</v>
      </c>
      <c r="D1530" s="53">
        <v>2012</v>
      </c>
      <c r="E1530" s="53" t="s">
        <v>1095</v>
      </c>
      <c r="F1530" s="53">
        <v>24</v>
      </c>
      <c r="G1530" s="73" t="s">
        <v>738</v>
      </c>
      <c r="H1530" s="74" t="s">
        <v>145</v>
      </c>
      <c r="I1530" s="56" t="s">
        <v>5</v>
      </c>
      <c r="J1530" s="53" t="s">
        <v>94</v>
      </c>
      <c r="L1530" s="57" t="s">
        <v>97</v>
      </c>
      <c r="M1530" s="57" t="s">
        <v>2</v>
      </c>
      <c r="N1530" s="58" t="s">
        <v>1838</v>
      </c>
      <c r="O1530" s="57" t="s">
        <v>94</v>
      </c>
      <c r="P1530" s="58"/>
    </row>
    <row r="1531" spans="2:16" ht="12" customHeight="1" x14ac:dyDescent="0.2">
      <c r="B1531" s="53" t="s">
        <v>104</v>
      </c>
      <c r="C1531" s="53" t="s">
        <v>3</v>
      </c>
      <c r="D1531" s="53">
        <v>2012</v>
      </c>
      <c r="E1531" s="53" t="s">
        <v>1095</v>
      </c>
      <c r="F1531" s="53">
        <v>25</v>
      </c>
      <c r="G1531" s="73" t="s">
        <v>655</v>
      </c>
      <c r="H1531" s="74" t="s">
        <v>354</v>
      </c>
      <c r="I1531" s="56" t="s">
        <v>5</v>
      </c>
      <c r="J1531" s="53" t="s">
        <v>93</v>
      </c>
      <c r="L1531" s="57" t="s">
        <v>97</v>
      </c>
      <c r="M1531" s="57" t="s">
        <v>2</v>
      </c>
      <c r="N1531" s="58" t="s">
        <v>1839</v>
      </c>
      <c r="O1531" s="57" t="s">
        <v>94</v>
      </c>
      <c r="P1531" s="58"/>
    </row>
    <row r="1532" spans="2:16" ht="12" customHeight="1" x14ac:dyDescent="0.2">
      <c r="B1532" s="53" t="s">
        <v>104</v>
      </c>
      <c r="C1532" s="53" t="s">
        <v>3</v>
      </c>
      <c r="D1532" s="53">
        <v>2012</v>
      </c>
      <c r="E1532" s="53" t="s">
        <v>1095</v>
      </c>
      <c r="F1532" s="53">
        <v>26</v>
      </c>
      <c r="G1532" s="73" t="s">
        <v>703</v>
      </c>
      <c r="H1532" s="74" t="s">
        <v>169</v>
      </c>
      <c r="I1532" s="56" t="s">
        <v>5</v>
      </c>
      <c r="J1532" s="53" t="s">
        <v>94</v>
      </c>
      <c r="L1532" s="57" t="s">
        <v>97</v>
      </c>
      <c r="M1532" s="57" t="s">
        <v>2</v>
      </c>
      <c r="N1532" s="58" t="s">
        <v>1840</v>
      </c>
      <c r="O1532" s="57" t="s">
        <v>94</v>
      </c>
      <c r="P1532" s="58"/>
    </row>
    <row r="1533" spans="2:16" ht="12" customHeight="1" x14ac:dyDescent="0.2">
      <c r="B1533" s="53" t="s">
        <v>104</v>
      </c>
      <c r="C1533" s="53" t="s">
        <v>3</v>
      </c>
      <c r="D1533" s="53">
        <v>2012</v>
      </c>
      <c r="E1533" s="53" t="s">
        <v>1095</v>
      </c>
      <c r="F1533" s="53">
        <v>27</v>
      </c>
      <c r="G1533" s="73" t="s">
        <v>647</v>
      </c>
      <c r="H1533" s="74" t="s">
        <v>449</v>
      </c>
      <c r="I1533" s="56" t="s">
        <v>5</v>
      </c>
      <c r="J1533" s="53" t="s">
        <v>94</v>
      </c>
      <c r="L1533" s="57" t="s">
        <v>97</v>
      </c>
      <c r="M1533" s="57" t="s">
        <v>2</v>
      </c>
      <c r="N1533" s="58" t="s">
        <v>1841</v>
      </c>
      <c r="O1533" s="57" t="s">
        <v>94</v>
      </c>
      <c r="P1533" s="58"/>
    </row>
    <row r="1534" spans="2:16" ht="12" customHeight="1" x14ac:dyDescent="0.2">
      <c r="B1534" s="53" t="s">
        <v>104</v>
      </c>
      <c r="C1534" s="53" t="s">
        <v>3</v>
      </c>
      <c r="D1534" s="53">
        <v>2012</v>
      </c>
      <c r="E1534" s="53" t="s">
        <v>1095</v>
      </c>
      <c r="F1534" s="53">
        <v>28</v>
      </c>
      <c r="G1534" s="73" t="s">
        <v>745</v>
      </c>
      <c r="H1534" s="74" t="s">
        <v>169</v>
      </c>
      <c r="I1534" s="56" t="s">
        <v>5</v>
      </c>
      <c r="J1534" s="53" t="s">
        <v>94</v>
      </c>
      <c r="L1534" s="57" t="s">
        <v>97</v>
      </c>
      <c r="M1534" s="57" t="s">
        <v>2</v>
      </c>
      <c r="N1534" s="58" t="s">
        <v>1842</v>
      </c>
      <c r="O1534" s="57" t="s">
        <v>94</v>
      </c>
      <c r="P1534" s="58"/>
    </row>
    <row r="1535" spans="2:16" ht="12" customHeight="1" x14ac:dyDescent="0.2">
      <c r="B1535" s="53" t="s">
        <v>104</v>
      </c>
      <c r="C1535" s="53" t="s">
        <v>3</v>
      </c>
      <c r="D1535" s="53">
        <v>2012</v>
      </c>
      <c r="E1535" s="53" t="s">
        <v>1095</v>
      </c>
      <c r="F1535" s="53">
        <v>29</v>
      </c>
      <c r="G1535" s="73" t="s">
        <v>730</v>
      </c>
      <c r="H1535" s="74" t="s">
        <v>229</v>
      </c>
      <c r="I1535" s="56" t="s">
        <v>5</v>
      </c>
      <c r="J1535" s="53" t="s">
        <v>94</v>
      </c>
      <c r="L1535" s="57" t="s">
        <v>97</v>
      </c>
      <c r="M1535" s="57" t="s">
        <v>3</v>
      </c>
      <c r="N1535" s="58" t="s">
        <v>1843</v>
      </c>
      <c r="O1535" s="57" t="s">
        <v>94</v>
      </c>
      <c r="P1535" s="70"/>
    </row>
    <row r="1536" spans="2:16" ht="12" customHeight="1" x14ac:dyDescent="0.2">
      <c r="B1536" s="53" t="s">
        <v>104</v>
      </c>
      <c r="C1536" s="53" t="s">
        <v>3</v>
      </c>
      <c r="D1536" s="53">
        <v>2012</v>
      </c>
      <c r="E1536" s="53" t="s">
        <v>1095</v>
      </c>
      <c r="F1536" s="53">
        <v>30</v>
      </c>
      <c r="G1536" s="73" t="s">
        <v>753</v>
      </c>
      <c r="H1536" s="74" t="s">
        <v>213</v>
      </c>
      <c r="I1536" s="56" t="s">
        <v>5</v>
      </c>
      <c r="J1536" s="53" t="s">
        <v>94</v>
      </c>
      <c r="L1536" s="57" t="s">
        <v>97</v>
      </c>
      <c r="M1536" s="57" t="s">
        <v>3</v>
      </c>
      <c r="N1536" s="58" t="s">
        <v>1844</v>
      </c>
      <c r="O1536" s="57" t="s">
        <v>93</v>
      </c>
      <c r="P1536" s="70"/>
    </row>
    <row r="1537" spans="2:16" ht="12" customHeight="1" x14ac:dyDescent="0.2">
      <c r="B1537" s="53" t="s">
        <v>104</v>
      </c>
      <c r="C1537" s="53" t="s">
        <v>3</v>
      </c>
      <c r="D1537" s="53">
        <v>2012</v>
      </c>
      <c r="E1537" s="53" t="s">
        <v>1095</v>
      </c>
      <c r="F1537" s="53">
        <v>31</v>
      </c>
      <c r="G1537" s="73" t="s">
        <v>646</v>
      </c>
      <c r="H1537" s="74" t="s">
        <v>154</v>
      </c>
      <c r="I1537" s="56" t="s">
        <v>5</v>
      </c>
      <c r="J1537" s="53" t="s">
        <v>94</v>
      </c>
      <c r="L1537" s="57" t="s">
        <v>97</v>
      </c>
      <c r="M1537" s="57" t="s">
        <v>3</v>
      </c>
      <c r="N1537" s="58" t="s">
        <v>1845</v>
      </c>
      <c r="O1537" s="57" t="s">
        <v>94</v>
      </c>
      <c r="P1537" s="70"/>
    </row>
    <row r="1538" spans="2:16" ht="12" customHeight="1" x14ac:dyDescent="0.2">
      <c r="B1538" s="53" t="s">
        <v>104</v>
      </c>
      <c r="C1538" s="53" t="s">
        <v>3</v>
      </c>
      <c r="D1538" s="53">
        <v>2012</v>
      </c>
      <c r="E1538" s="53" t="s">
        <v>1095</v>
      </c>
      <c r="F1538" s="53">
        <v>31</v>
      </c>
      <c r="G1538" s="73" t="s">
        <v>682</v>
      </c>
      <c r="H1538" s="74" t="s">
        <v>169</v>
      </c>
      <c r="I1538" s="56" t="s">
        <v>5</v>
      </c>
      <c r="J1538" s="53" t="s">
        <v>94</v>
      </c>
      <c r="L1538" s="57" t="s">
        <v>97</v>
      </c>
      <c r="M1538" s="57" t="s">
        <v>3</v>
      </c>
      <c r="N1538" s="58" t="s">
        <v>1846</v>
      </c>
      <c r="O1538" s="57" t="s">
        <v>94</v>
      </c>
      <c r="P1538" s="70"/>
    </row>
    <row r="1539" spans="2:16" ht="12" customHeight="1" x14ac:dyDescent="0.2">
      <c r="B1539" s="53" t="s">
        <v>104</v>
      </c>
      <c r="C1539" s="53" t="s">
        <v>3</v>
      </c>
      <c r="D1539" s="53">
        <v>2012</v>
      </c>
      <c r="E1539" s="53" t="s">
        <v>1095</v>
      </c>
      <c r="F1539" s="53">
        <v>31</v>
      </c>
      <c r="G1539" s="73" t="s">
        <v>736</v>
      </c>
      <c r="H1539" s="74" t="s">
        <v>124</v>
      </c>
      <c r="I1539" s="56" t="s">
        <v>5</v>
      </c>
      <c r="J1539" s="53" t="s">
        <v>93</v>
      </c>
      <c r="L1539" s="57" t="s">
        <v>97</v>
      </c>
      <c r="M1539" s="57" t="s">
        <v>3</v>
      </c>
      <c r="N1539" s="58" t="s">
        <v>1847</v>
      </c>
      <c r="O1539" s="57" t="s">
        <v>94</v>
      </c>
      <c r="P1539" s="70"/>
    </row>
    <row r="1540" spans="2:16" ht="12" customHeight="1" x14ac:dyDescent="0.2">
      <c r="B1540" s="53" t="s">
        <v>104</v>
      </c>
      <c r="C1540" s="53" t="s">
        <v>3</v>
      </c>
      <c r="D1540" s="53">
        <v>2012</v>
      </c>
      <c r="E1540" s="53" t="s">
        <v>1095</v>
      </c>
      <c r="F1540" s="53">
        <v>34</v>
      </c>
      <c r="G1540" s="73" t="s">
        <v>583</v>
      </c>
      <c r="H1540" s="74" t="s">
        <v>1183</v>
      </c>
      <c r="I1540" s="56" t="s">
        <v>5</v>
      </c>
      <c r="J1540" s="53" t="s">
        <v>94</v>
      </c>
      <c r="L1540" s="57" t="s">
        <v>97</v>
      </c>
      <c r="M1540" s="57" t="s">
        <v>3</v>
      </c>
      <c r="N1540" s="58" t="s">
        <v>1848</v>
      </c>
      <c r="O1540" s="57" t="s">
        <v>94</v>
      </c>
      <c r="P1540" s="70"/>
    </row>
    <row r="1541" spans="2:16" ht="12" customHeight="1" x14ac:dyDescent="0.2">
      <c r="B1541" s="53" t="s">
        <v>104</v>
      </c>
      <c r="C1541" s="53" t="s">
        <v>3</v>
      </c>
      <c r="D1541" s="53">
        <v>2012</v>
      </c>
      <c r="E1541" s="53" t="s">
        <v>1095</v>
      </c>
      <c r="F1541" s="53">
        <v>35</v>
      </c>
      <c r="G1541" s="73" t="s">
        <v>623</v>
      </c>
      <c r="H1541" s="74" t="s">
        <v>169</v>
      </c>
      <c r="I1541" s="56" t="s">
        <v>5</v>
      </c>
      <c r="J1541" s="53" t="s">
        <v>93</v>
      </c>
      <c r="L1541" s="57" t="s">
        <v>97</v>
      </c>
      <c r="M1541" s="57" t="s">
        <v>3</v>
      </c>
      <c r="N1541" s="58" t="s">
        <v>1849</v>
      </c>
      <c r="O1541" s="57" t="s">
        <v>93</v>
      </c>
      <c r="P1541" s="70"/>
    </row>
    <row r="1542" spans="2:16" ht="12" customHeight="1" x14ac:dyDescent="0.2">
      <c r="B1542" s="53" t="s">
        <v>104</v>
      </c>
      <c r="C1542" s="53" t="s">
        <v>3</v>
      </c>
      <c r="D1542" s="53">
        <v>2012</v>
      </c>
      <c r="E1542" s="53" t="s">
        <v>1095</v>
      </c>
      <c r="F1542" s="53">
        <v>36</v>
      </c>
      <c r="G1542" s="73" t="s">
        <v>697</v>
      </c>
      <c r="H1542" s="74" t="s">
        <v>1202</v>
      </c>
      <c r="I1542" s="56" t="s">
        <v>5</v>
      </c>
      <c r="J1542" s="53" t="s">
        <v>94</v>
      </c>
      <c r="L1542" s="57" t="s">
        <v>97</v>
      </c>
      <c r="M1542" s="57" t="s">
        <v>3</v>
      </c>
      <c r="N1542" s="58" t="s">
        <v>1850</v>
      </c>
      <c r="O1542" s="57" t="s">
        <v>93</v>
      </c>
      <c r="P1542" s="70"/>
    </row>
    <row r="1543" spans="2:16" ht="12" customHeight="1" x14ac:dyDescent="0.2">
      <c r="B1543" s="53" t="s">
        <v>104</v>
      </c>
      <c r="C1543" s="53" t="s">
        <v>3</v>
      </c>
      <c r="D1543" s="53">
        <v>2012</v>
      </c>
      <c r="E1543" s="53" t="s">
        <v>1095</v>
      </c>
      <c r="F1543" s="53">
        <v>37</v>
      </c>
      <c r="G1543" s="73" t="s">
        <v>572</v>
      </c>
      <c r="H1543" s="74" t="s">
        <v>124</v>
      </c>
      <c r="I1543" s="56" t="s">
        <v>5</v>
      </c>
      <c r="J1543" s="53" t="s">
        <v>93</v>
      </c>
      <c r="L1543" s="57" t="s">
        <v>97</v>
      </c>
      <c r="M1543" s="57" t="s">
        <v>3</v>
      </c>
      <c r="N1543" s="58" t="s">
        <v>1851</v>
      </c>
      <c r="O1543" s="57" t="s">
        <v>94</v>
      </c>
      <c r="P1543" s="70"/>
    </row>
    <row r="1544" spans="2:16" ht="12" customHeight="1" x14ac:dyDescent="0.2">
      <c r="B1544" s="53" t="s">
        <v>104</v>
      </c>
      <c r="C1544" s="53" t="s">
        <v>3</v>
      </c>
      <c r="D1544" s="53">
        <v>2012</v>
      </c>
      <c r="E1544" s="53" t="s">
        <v>1095</v>
      </c>
      <c r="F1544" s="53">
        <v>37</v>
      </c>
      <c r="G1544" s="73" t="s">
        <v>613</v>
      </c>
      <c r="H1544" s="74" t="s">
        <v>181</v>
      </c>
      <c r="I1544" s="56" t="s">
        <v>5</v>
      </c>
      <c r="J1544" s="53" t="s">
        <v>94</v>
      </c>
      <c r="L1544" s="57" t="s">
        <v>97</v>
      </c>
      <c r="M1544" s="57" t="s">
        <v>3</v>
      </c>
      <c r="N1544" s="58" t="s">
        <v>1852</v>
      </c>
      <c r="O1544" s="57" t="s">
        <v>94</v>
      </c>
      <c r="P1544" s="70"/>
    </row>
    <row r="1545" spans="2:16" ht="12" customHeight="1" x14ac:dyDescent="0.2">
      <c r="B1545" s="53" t="s">
        <v>104</v>
      </c>
      <c r="C1545" s="53" t="s">
        <v>3</v>
      </c>
      <c r="D1545" s="53">
        <v>2012</v>
      </c>
      <c r="E1545" s="53" t="s">
        <v>1095</v>
      </c>
      <c r="F1545" s="53">
        <v>39</v>
      </c>
      <c r="G1545" s="73" t="s">
        <v>649</v>
      </c>
      <c r="H1545" s="74" t="s">
        <v>124</v>
      </c>
      <c r="I1545" s="56" t="s">
        <v>5</v>
      </c>
      <c r="J1545" s="53" t="s">
        <v>94</v>
      </c>
      <c r="L1545" s="57" t="s">
        <v>97</v>
      </c>
      <c r="M1545" s="57" t="s">
        <v>3</v>
      </c>
      <c r="N1545" s="58" t="s">
        <v>1853</v>
      </c>
      <c r="O1545" s="57" t="s">
        <v>93</v>
      </c>
      <c r="P1545" s="70"/>
    </row>
    <row r="1546" spans="2:16" ht="12" customHeight="1" x14ac:dyDescent="0.2">
      <c r="B1546" s="53" t="s">
        <v>104</v>
      </c>
      <c r="C1546" s="53" t="s">
        <v>3</v>
      </c>
      <c r="D1546" s="53">
        <v>2012</v>
      </c>
      <c r="E1546" s="53" t="s">
        <v>1095</v>
      </c>
      <c r="F1546" s="53">
        <v>40</v>
      </c>
      <c r="G1546" s="73" t="s">
        <v>701</v>
      </c>
      <c r="H1546" s="74" t="s">
        <v>169</v>
      </c>
      <c r="I1546" s="56" t="s">
        <v>5</v>
      </c>
      <c r="J1546" s="53" t="s">
        <v>94</v>
      </c>
      <c r="L1546" s="57" t="s">
        <v>97</v>
      </c>
      <c r="M1546" s="57" t="s">
        <v>3</v>
      </c>
      <c r="N1546" s="58" t="s">
        <v>1854</v>
      </c>
      <c r="O1546" s="57" t="s">
        <v>94</v>
      </c>
      <c r="P1546" s="70"/>
    </row>
    <row r="1547" spans="2:16" ht="12" customHeight="1" x14ac:dyDescent="0.2">
      <c r="B1547" s="53" t="s">
        <v>104</v>
      </c>
      <c r="C1547" s="53" t="s">
        <v>3</v>
      </c>
      <c r="D1547" s="53">
        <v>2012</v>
      </c>
      <c r="E1547" s="53" t="s">
        <v>1095</v>
      </c>
      <c r="F1547" s="53">
        <v>41</v>
      </c>
      <c r="G1547" s="73" t="s">
        <v>668</v>
      </c>
      <c r="H1547" s="74" t="s">
        <v>169</v>
      </c>
      <c r="I1547" s="56" t="s">
        <v>5</v>
      </c>
      <c r="J1547" s="53" t="s">
        <v>94</v>
      </c>
      <c r="L1547" s="57" t="s">
        <v>97</v>
      </c>
      <c r="M1547" s="57" t="s">
        <v>3</v>
      </c>
      <c r="N1547" s="58" t="s">
        <v>1855</v>
      </c>
      <c r="O1547" s="57" t="s">
        <v>93</v>
      </c>
      <c r="P1547" s="70"/>
    </row>
    <row r="1548" spans="2:16" ht="12" customHeight="1" x14ac:dyDescent="0.2">
      <c r="B1548" s="53" t="s">
        <v>104</v>
      </c>
      <c r="C1548" s="53" t="s">
        <v>3</v>
      </c>
      <c r="D1548" s="53">
        <v>2012</v>
      </c>
      <c r="E1548" s="53" t="s">
        <v>1095</v>
      </c>
      <c r="F1548" s="53">
        <v>42</v>
      </c>
      <c r="G1548" s="73" t="s">
        <v>609</v>
      </c>
      <c r="H1548" s="74" t="s">
        <v>145</v>
      </c>
      <c r="I1548" s="56" t="s">
        <v>5</v>
      </c>
      <c r="J1548" s="53" t="s">
        <v>94</v>
      </c>
      <c r="L1548" s="57" t="s">
        <v>97</v>
      </c>
      <c r="M1548" s="57" t="s">
        <v>3</v>
      </c>
      <c r="N1548" s="58" t="s">
        <v>1856</v>
      </c>
      <c r="O1548" s="57" t="s">
        <v>93</v>
      </c>
      <c r="P1548" s="70"/>
    </row>
    <row r="1549" spans="2:16" ht="12" customHeight="1" x14ac:dyDescent="0.2">
      <c r="B1549" s="53" t="s">
        <v>104</v>
      </c>
      <c r="C1549" s="53" t="s">
        <v>3</v>
      </c>
      <c r="D1549" s="53">
        <v>2012</v>
      </c>
      <c r="E1549" s="53" t="s">
        <v>1095</v>
      </c>
      <c r="F1549" s="53">
        <v>43</v>
      </c>
      <c r="G1549" s="73" t="s">
        <v>639</v>
      </c>
      <c r="H1549" s="74" t="s">
        <v>169</v>
      </c>
      <c r="I1549" s="56" t="s">
        <v>5</v>
      </c>
      <c r="J1549" s="53" t="s">
        <v>94</v>
      </c>
      <c r="L1549" s="57" t="s">
        <v>97</v>
      </c>
      <c r="M1549" s="57" t="s">
        <v>3</v>
      </c>
      <c r="N1549" s="58" t="s">
        <v>1857</v>
      </c>
      <c r="O1549" s="57" t="s">
        <v>94</v>
      </c>
      <c r="P1549" s="70"/>
    </row>
    <row r="1550" spans="2:16" ht="12" customHeight="1" x14ac:dyDescent="0.2">
      <c r="B1550" s="53" t="s">
        <v>104</v>
      </c>
      <c r="C1550" s="53" t="s">
        <v>3</v>
      </c>
      <c r="D1550" s="53">
        <v>2012</v>
      </c>
      <c r="E1550" s="53" t="s">
        <v>1095</v>
      </c>
      <c r="F1550" s="53">
        <v>43</v>
      </c>
      <c r="G1550" s="73" t="s">
        <v>731</v>
      </c>
      <c r="H1550" s="74" t="s">
        <v>181</v>
      </c>
      <c r="I1550" s="56" t="s">
        <v>5</v>
      </c>
      <c r="J1550" s="53" t="s">
        <v>93</v>
      </c>
      <c r="L1550" s="57" t="s">
        <v>97</v>
      </c>
      <c r="M1550" s="57" t="s">
        <v>3</v>
      </c>
      <c r="N1550" s="58" t="s">
        <v>1858</v>
      </c>
      <c r="O1550" s="57" t="s">
        <v>93</v>
      </c>
      <c r="P1550" s="70"/>
    </row>
    <row r="1551" spans="2:16" ht="12" customHeight="1" x14ac:dyDescent="0.2">
      <c r="B1551" s="53" t="s">
        <v>104</v>
      </c>
      <c r="C1551" s="53" t="s">
        <v>3</v>
      </c>
      <c r="D1551" s="53">
        <v>2012</v>
      </c>
      <c r="E1551" s="53" t="s">
        <v>1095</v>
      </c>
      <c r="F1551" s="53">
        <v>45</v>
      </c>
      <c r="G1551" s="73" t="s">
        <v>618</v>
      </c>
      <c r="H1551" s="74" t="s">
        <v>254</v>
      </c>
      <c r="I1551" s="56" t="s">
        <v>5</v>
      </c>
      <c r="J1551" s="53" t="s">
        <v>94</v>
      </c>
      <c r="L1551" s="57" t="s">
        <v>97</v>
      </c>
      <c r="M1551" s="57" t="s">
        <v>3</v>
      </c>
      <c r="N1551" s="58" t="s">
        <v>1859</v>
      </c>
      <c r="O1551" s="57" t="s">
        <v>94</v>
      </c>
      <c r="P1551" s="70"/>
    </row>
    <row r="1552" spans="2:16" ht="12" customHeight="1" x14ac:dyDescent="0.2">
      <c r="B1552" s="53" t="s">
        <v>104</v>
      </c>
      <c r="C1552" s="53" t="s">
        <v>3</v>
      </c>
      <c r="D1552" s="53">
        <v>2012</v>
      </c>
      <c r="E1552" s="53" t="s">
        <v>1095</v>
      </c>
      <c r="F1552" s="53">
        <v>46</v>
      </c>
      <c r="G1552" s="73" t="s">
        <v>716</v>
      </c>
      <c r="H1552" s="74" t="s">
        <v>213</v>
      </c>
      <c r="I1552" s="56" t="s">
        <v>5</v>
      </c>
      <c r="J1552" s="53" t="s">
        <v>94</v>
      </c>
      <c r="L1552" s="57" t="s">
        <v>97</v>
      </c>
      <c r="M1552" s="57" t="s">
        <v>3</v>
      </c>
      <c r="N1552" s="58" t="s">
        <v>1860</v>
      </c>
      <c r="O1552" s="57" t="s">
        <v>93</v>
      </c>
      <c r="P1552" s="70"/>
    </row>
    <row r="1553" spans="2:16" ht="12" customHeight="1" x14ac:dyDescent="0.2">
      <c r="B1553" s="53" t="s">
        <v>104</v>
      </c>
      <c r="C1553" s="53" t="s">
        <v>3</v>
      </c>
      <c r="D1553" s="53">
        <v>2012</v>
      </c>
      <c r="E1553" s="53" t="s">
        <v>1095</v>
      </c>
      <c r="F1553" s="53">
        <v>47</v>
      </c>
      <c r="G1553" s="73" t="s">
        <v>651</v>
      </c>
      <c r="H1553" s="74" t="s">
        <v>132</v>
      </c>
      <c r="I1553" s="56" t="s">
        <v>5</v>
      </c>
      <c r="J1553" s="53" t="s">
        <v>94</v>
      </c>
      <c r="L1553" s="57" t="s">
        <v>97</v>
      </c>
      <c r="M1553" s="57" t="s">
        <v>3</v>
      </c>
      <c r="N1553" s="58" t="s">
        <v>1861</v>
      </c>
      <c r="O1553" s="57" t="s">
        <v>94</v>
      </c>
      <c r="P1553" s="70"/>
    </row>
    <row r="1554" spans="2:16" ht="12" customHeight="1" x14ac:dyDescent="0.2">
      <c r="B1554" s="53" t="s">
        <v>104</v>
      </c>
      <c r="C1554" s="53" t="s">
        <v>3</v>
      </c>
      <c r="D1554" s="53">
        <v>2012</v>
      </c>
      <c r="E1554" s="53" t="s">
        <v>1095</v>
      </c>
      <c r="F1554" s="53">
        <v>48</v>
      </c>
      <c r="G1554" s="73" t="s">
        <v>741</v>
      </c>
      <c r="H1554" s="74" t="s">
        <v>132</v>
      </c>
      <c r="I1554" s="56" t="s">
        <v>5</v>
      </c>
      <c r="J1554" s="53" t="s">
        <v>94</v>
      </c>
      <c r="L1554" s="57" t="s">
        <v>97</v>
      </c>
      <c r="M1554" s="57" t="s">
        <v>3</v>
      </c>
      <c r="N1554" s="58" t="s">
        <v>1862</v>
      </c>
      <c r="O1554" s="57" t="s">
        <v>94</v>
      </c>
      <c r="P1554" s="70"/>
    </row>
    <row r="1555" spans="2:16" ht="12" customHeight="1" x14ac:dyDescent="0.2">
      <c r="B1555" s="53" t="s">
        <v>104</v>
      </c>
      <c r="C1555" s="53" t="s">
        <v>3</v>
      </c>
      <c r="D1555" s="53">
        <v>2012</v>
      </c>
      <c r="E1555" s="53" t="s">
        <v>1095</v>
      </c>
      <c r="F1555" s="53">
        <v>49</v>
      </c>
      <c r="G1555" s="73" t="s">
        <v>708</v>
      </c>
      <c r="H1555" s="74" t="s">
        <v>145</v>
      </c>
      <c r="I1555" s="56" t="s">
        <v>5</v>
      </c>
      <c r="J1555" s="53" t="s">
        <v>94</v>
      </c>
      <c r="L1555" s="57" t="s">
        <v>97</v>
      </c>
      <c r="M1555" s="57" t="s">
        <v>3</v>
      </c>
      <c r="N1555" s="58" t="s">
        <v>1863</v>
      </c>
      <c r="O1555" s="57" t="s">
        <v>93</v>
      </c>
      <c r="P1555" s="70"/>
    </row>
    <row r="1556" spans="2:16" ht="12" customHeight="1" x14ac:dyDescent="0.2">
      <c r="B1556" s="53" t="s">
        <v>104</v>
      </c>
      <c r="C1556" s="53" t="s">
        <v>3</v>
      </c>
      <c r="D1556" s="53">
        <v>2012</v>
      </c>
      <c r="E1556" s="53" t="s">
        <v>1095</v>
      </c>
      <c r="F1556" s="53">
        <v>50</v>
      </c>
      <c r="G1556" s="73" t="s">
        <v>628</v>
      </c>
      <c r="H1556" s="74" t="s">
        <v>1202</v>
      </c>
      <c r="I1556" s="56" t="s">
        <v>5</v>
      </c>
      <c r="J1556" s="53" t="s">
        <v>93</v>
      </c>
      <c r="L1556" s="57" t="s">
        <v>97</v>
      </c>
      <c r="M1556" s="57" t="s">
        <v>3</v>
      </c>
      <c r="N1556" s="58" t="s">
        <v>1864</v>
      </c>
      <c r="O1556" s="57" t="s">
        <v>94</v>
      </c>
      <c r="P1556" s="70"/>
    </row>
    <row r="1557" spans="2:16" ht="12" customHeight="1" x14ac:dyDescent="0.2">
      <c r="B1557" s="53" t="s">
        <v>104</v>
      </c>
      <c r="C1557" s="53" t="s">
        <v>3</v>
      </c>
      <c r="D1557" s="53">
        <v>2012</v>
      </c>
      <c r="E1557" s="53" t="s">
        <v>1095</v>
      </c>
      <c r="F1557" s="53">
        <v>51</v>
      </c>
      <c r="G1557" s="73" t="s">
        <v>693</v>
      </c>
      <c r="H1557" s="74" t="s">
        <v>1174</v>
      </c>
      <c r="I1557" s="56" t="s">
        <v>5</v>
      </c>
      <c r="J1557" s="53" t="s">
        <v>94</v>
      </c>
      <c r="L1557" s="57" t="s">
        <v>97</v>
      </c>
      <c r="M1557" s="57" t="s">
        <v>3</v>
      </c>
      <c r="N1557" s="58" t="s">
        <v>1865</v>
      </c>
      <c r="O1557" s="57" t="s">
        <v>94</v>
      </c>
      <c r="P1557" s="70"/>
    </row>
    <row r="1558" spans="2:16" ht="12" customHeight="1" x14ac:dyDescent="0.2">
      <c r="B1558" s="53" t="s">
        <v>104</v>
      </c>
      <c r="C1558" s="53" t="s">
        <v>3</v>
      </c>
      <c r="D1558" s="53">
        <v>2012</v>
      </c>
      <c r="E1558" s="53" t="s">
        <v>1095</v>
      </c>
      <c r="F1558" s="53">
        <v>52</v>
      </c>
      <c r="G1558" s="73" t="s">
        <v>577</v>
      </c>
      <c r="H1558" s="74" t="s">
        <v>254</v>
      </c>
      <c r="I1558" s="56" t="s">
        <v>5</v>
      </c>
      <c r="J1558" s="53" t="s">
        <v>94</v>
      </c>
      <c r="L1558" s="57" t="s">
        <v>97</v>
      </c>
      <c r="M1558" s="57" t="s">
        <v>3</v>
      </c>
      <c r="N1558" s="58" t="s">
        <v>1866</v>
      </c>
      <c r="O1558" s="57" t="s">
        <v>94</v>
      </c>
      <c r="P1558" s="70"/>
    </row>
    <row r="1559" spans="2:16" ht="12" customHeight="1" x14ac:dyDescent="0.2">
      <c r="B1559" s="53" t="s">
        <v>104</v>
      </c>
      <c r="C1559" s="53" t="s">
        <v>3</v>
      </c>
      <c r="D1559" s="53">
        <v>2012</v>
      </c>
      <c r="E1559" s="53" t="s">
        <v>1095</v>
      </c>
      <c r="F1559" s="53">
        <v>53</v>
      </c>
      <c r="G1559" s="73" t="s">
        <v>588</v>
      </c>
      <c r="H1559" s="74" t="s">
        <v>307</v>
      </c>
      <c r="I1559" s="56" t="s">
        <v>5</v>
      </c>
      <c r="J1559" s="53" t="s">
        <v>93</v>
      </c>
      <c r="L1559" s="57" t="s">
        <v>97</v>
      </c>
      <c r="M1559" s="57" t="s">
        <v>3</v>
      </c>
      <c r="N1559" s="58" t="s">
        <v>1867</v>
      </c>
      <c r="O1559" s="57" t="s">
        <v>94</v>
      </c>
      <c r="P1559" s="70"/>
    </row>
    <row r="1560" spans="2:16" ht="12" customHeight="1" x14ac:dyDescent="0.2">
      <c r="B1560" s="53" t="s">
        <v>104</v>
      </c>
      <c r="C1560" s="53" t="s">
        <v>3</v>
      </c>
      <c r="D1560" s="53">
        <v>2012</v>
      </c>
      <c r="E1560" s="53" t="s">
        <v>1095</v>
      </c>
      <c r="F1560" s="53">
        <v>54</v>
      </c>
      <c r="G1560" s="73" t="s">
        <v>622</v>
      </c>
      <c r="H1560" s="74" t="s">
        <v>145</v>
      </c>
      <c r="I1560" s="56" t="s">
        <v>5</v>
      </c>
      <c r="J1560" s="53" t="s">
        <v>94</v>
      </c>
      <c r="L1560" s="57" t="s">
        <v>97</v>
      </c>
      <c r="M1560" s="57" t="s">
        <v>3</v>
      </c>
      <c r="N1560" s="58" t="s">
        <v>1868</v>
      </c>
      <c r="O1560" s="57" t="s">
        <v>94</v>
      </c>
      <c r="P1560" s="70"/>
    </row>
    <row r="1561" spans="2:16" ht="12" customHeight="1" x14ac:dyDescent="0.2">
      <c r="B1561" s="53" t="s">
        <v>104</v>
      </c>
      <c r="C1561" s="53" t="s">
        <v>3</v>
      </c>
      <c r="D1561" s="53">
        <v>2012</v>
      </c>
      <c r="E1561" s="53" t="s">
        <v>1095</v>
      </c>
      <c r="F1561" s="53">
        <v>55</v>
      </c>
      <c r="G1561" s="73" t="s">
        <v>641</v>
      </c>
      <c r="H1561" s="74" t="s">
        <v>135</v>
      </c>
      <c r="I1561" s="56" t="s">
        <v>5</v>
      </c>
      <c r="J1561" s="53" t="s">
        <v>94</v>
      </c>
      <c r="L1561" s="57" t="s">
        <v>97</v>
      </c>
      <c r="M1561" s="57" t="s">
        <v>3</v>
      </c>
      <c r="N1561" s="58" t="s">
        <v>1869</v>
      </c>
      <c r="O1561" s="57" t="s">
        <v>94</v>
      </c>
      <c r="P1561" s="70"/>
    </row>
    <row r="1562" spans="2:16" ht="12" customHeight="1" x14ac:dyDescent="0.2">
      <c r="B1562" s="53" t="s">
        <v>104</v>
      </c>
      <c r="C1562" s="53" t="s">
        <v>3</v>
      </c>
      <c r="D1562" s="53">
        <v>2012</v>
      </c>
      <c r="E1562" s="53" t="s">
        <v>1095</v>
      </c>
      <c r="F1562" s="53">
        <v>55</v>
      </c>
      <c r="G1562" s="73" t="s">
        <v>727</v>
      </c>
      <c r="H1562" s="74" t="s">
        <v>178</v>
      </c>
      <c r="I1562" s="56" t="s">
        <v>5</v>
      </c>
      <c r="J1562" s="53" t="s">
        <v>94</v>
      </c>
      <c r="L1562" s="57" t="s">
        <v>97</v>
      </c>
      <c r="M1562" s="57" t="s">
        <v>3</v>
      </c>
      <c r="N1562" s="58" t="s">
        <v>1870</v>
      </c>
      <c r="O1562" s="57" t="s">
        <v>94</v>
      </c>
      <c r="P1562" s="70"/>
    </row>
    <row r="1563" spans="2:16" ht="12" customHeight="1" x14ac:dyDescent="0.2">
      <c r="B1563" s="53" t="s">
        <v>104</v>
      </c>
      <c r="C1563" s="53" t="s">
        <v>3</v>
      </c>
      <c r="D1563" s="53">
        <v>2012</v>
      </c>
      <c r="E1563" s="53" t="s">
        <v>1095</v>
      </c>
      <c r="F1563" s="53">
        <v>57</v>
      </c>
      <c r="G1563" s="73" t="s">
        <v>690</v>
      </c>
      <c r="H1563" s="74" t="s">
        <v>202</v>
      </c>
      <c r="I1563" s="56" t="s">
        <v>5</v>
      </c>
      <c r="J1563" s="53" t="s">
        <v>94</v>
      </c>
      <c r="L1563" s="57" t="s">
        <v>97</v>
      </c>
      <c r="M1563" s="57" t="s">
        <v>3</v>
      </c>
      <c r="N1563" s="58" t="s">
        <v>1871</v>
      </c>
      <c r="O1563" s="57" t="s">
        <v>94</v>
      </c>
      <c r="P1563" s="70"/>
    </row>
    <row r="1564" spans="2:16" ht="12" customHeight="1" x14ac:dyDescent="0.2">
      <c r="B1564" s="53" t="s">
        <v>104</v>
      </c>
      <c r="C1564" s="53" t="s">
        <v>3</v>
      </c>
      <c r="D1564" s="53">
        <v>2012</v>
      </c>
      <c r="E1564" s="53" t="s">
        <v>1095</v>
      </c>
      <c r="F1564" s="53">
        <v>58</v>
      </c>
      <c r="G1564" s="73" t="s">
        <v>674</v>
      </c>
      <c r="H1564" s="74" t="s">
        <v>1213</v>
      </c>
      <c r="I1564" s="56" t="s">
        <v>5</v>
      </c>
      <c r="J1564" s="53" t="s">
        <v>93</v>
      </c>
      <c r="L1564" s="57" t="s">
        <v>97</v>
      </c>
      <c r="M1564" s="57" t="s">
        <v>3</v>
      </c>
      <c r="N1564" s="58" t="s">
        <v>1872</v>
      </c>
      <c r="O1564" s="57" t="s">
        <v>94</v>
      </c>
      <c r="P1564" s="70"/>
    </row>
    <row r="1565" spans="2:16" ht="12" customHeight="1" x14ac:dyDescent="0.2">
      <c r="B1565" s="53" t="s">
        <v>104</v>
      </c>
      <c r="C1565" s="53" t="s">
        <v>3</v>
      </c>
      <c r="D1565" s="53">
        <v>2012</v>
      </c>
      <c r="E1565" s="53" t="s">
        <v>1095</v>
      </c>
      <c r="F1565" s="53">
        <v>59</v>
      </c>
      <c r="G1565" s="73" t="s">
        <v>659</v>
      </c>
      <c r="H1565" s="74" t="s">
        <v>1174</v>
      </c>
      <c r="I1565" s="56" t="s">
        <v>5</v>
      </c>
      <c r="J1565" s="53" t="s">
        <v>94</v>
      </c>
      <c r="L1565" s="57" t="s">
        <v>97</v>
      </c>
      <c r="M1565" s="57" t="s">
        <v>3</v>
      </c>
      <c r="N1565" s="58" t="s">
        <v>1873</v>
      </c>
      <c r="O1565" s="57" t="s">
        <v>94</v>
      </c>
      <c r="P1565" s="70"/>
    </row>
    <row r="1566" spans="2:16" ht="12" customHeight="1" x14ac:dyDescent="0.2">
      <c r="B1566" s="53" t="s">
        <v>104</v>
      </c>
      <c r="C1566" s="53" t="s">
        <v>3</v>
      </c>
      <c r="D1566" s="53">
        <v>2012</v>
      </c>
      <c r="E1566" s="53" t="s">
        <v>1095</v>
      </c>
      <c r="F1566" s="53">
        <v>59</v>
      </c>
      <c r="G1566" s="73" t="s">
        <v>748</v>
      </c>
      <c r="H1566" s="74" t="s">
        <v>124</v>
      </c>
      <c r="I1566" s="56" t="s">
        <v>5</v>
      </c>
      <c r="J1566" s="53" t="s">
        <v>94</v>
      </c>
      <c r="L1566" s="57" t="s">
        <v>97</v>
      </c>
      <c r="M1566" s="57" t="s">
        <v>3</v>
      </c>
      <c r="N1566" s="58" t="s">
        <v>1874</v>
      </c>
      <c r="O1566" s="57" t="s">
        <v>94</v>
      </c>
      <c r="P1566" s="70"/>
    </row>
    <row r="1567" spans="2:16" ht="12" customHeight="1" x14ac:dyDescent="0.2">
      <c r="B1567" s="53" t="s">
        <v>104</v>
      </c>
      <c r="C1567" s="53" t="s">
        <v>3</v>
      </c>
      <c r="D1567" s="53">
        <v>2012</v>
      </c>
      <c r="E1567" s="53" t="s">
        <v>1095</v>
      </c>
      <c r="F1567" s="53">
        <v>61</v>
      </c>
      <c r="G1567" s="73" t="s">
        <v>685</v>
      </c>
      <c r="H1567" s="74" t="s">
        <v>449</v>
      </c>
      <c r="I1567" s="56" t="s">
        <v>5</v>
      </c>
      <c r="J1567" s="53" t="s">
        <v>93</v>
      </c>
      <c r="L1567" s="57" t="s">
        <v>97</v>
      </c>
      <c r="M1567" s="57" t="s">
        <v>3</v>
      </c>
      <c r="N1567" s="58" t="s">
        <v>1875</v>
      </c>
      <c r="O1567" s="57" t="s">
        <v>94</v>
      </c>
      <c r="P1567" s="70"/>
    </row>
    <row r="1568" spans="2:16" ht="12" customHeight="1" x14ac:dyDescent="0.2">
      <c r="B1568" s="53" t="s">
        <v>104</v>
      </c>
      <c r="C1568" s="53" t="s">
        <v>3</v>
      </c>
      <c r="D1568" s="53">
        <v>2012</v>
      </c>
      <c r="E1568" s="53" t="s">
        <v>1095</v>
      </c>
      <c r="F1568" s="53">
        <v>62</v>
      </c>
      <c r="G1568" s="73" t="s">
        <v>758</v>
      </c>
      <c r="H1568" s="74" t="s">
        <v>124</v>
      </c>
      <c r="I1568" s="56" t="s">
        <v>5</v>
      </c>
      <c r="J1568" s="53" t="s">
        <v>94</v>
      </c>
      <c r="L1568" s="57" t="s">
        <v>97</v>
      </c>
      <c r="M1568" s="57" t="s">
        <v>3</v>
      </c>
      <c r="N1568" s="58" t="s">
        <v>1876</v>
      </c>
      <c r="O1568" s="57" t="s">
        <v>94</v>
      </c>
      <c r="P1568" s="70"/>
    </row>
    <row r="1569" spans="2:16" ht="12" customHeight="1" x14ac:dyDescent="0.2">
      <c r="B1569" s="53" t="s">
        <v>104</v>
      </c>
      <c r="C1569" s="53" t="s">
        <v>3</v>
      </c>
      <c r="D1569" s="53">
        <v>2012</v>
      </c>
      <c r="E1569" s="53" t="s">
        <v>1095</v>
      </c>
      <c r="F1569" s="53">
        <v>63</v>
      </c>
      <c r="G1569" s="73" t="s">
        <v>595</v>
      </c>
      <c r="H1569" s="74" t="s">
        <v>181</v>
      </c>
      <c r="I1569" s="56" t="s">
        <v>5</v>
      </c>
      <c r="J1569" s="53" t="s">
        <v>94</v>
      </c>
      <c r="L1569" s="57" t="s">
        <v>97</v>
      </c>
      <c r="M1569" s="57" t="s">
        <v>3</v>
      </c>
      <c r="N1569" s="58" t="s">
        <v>1877</v>
      </c>
      <c r="O1569" s="57" t="s">
        <v>93</v>
      </c>
      <c r="P1569" s="70"/>
    </row>
    <row r="1570" spans="2:16" ht="12" customHeight="1" x14ac:dyDescent="0.2">
      <c r="B1570" s="53" t="s">
        <v>104</v>
      </c>
      <c r="C1570" s="53" t="s">
        <v>3</v>
      </c>
      <c r="D1570" s="53">
        <v>2012</v>
      </c>
      <c r="E1570" s="53" t="s">
        <v>1095</v>
      </c>
      <c r="F1570" s="53">
        <v>64</v>
      </c>
      <c r="G1570" s="73" t="s">
        <v>671</v>
      </c>
      <c r="H1570" s="74" t="s">
        <v>181</v>
      </c>
      <c r="I1570" s="56" t="s">
        <v>5</v>
      </c>
      <c r="J1570" s="53" t="s">
        <v>94</v>
      </c>
      <c r="L1570" s="57" t="s">
        <v>97</v>
      </c>
      <c r="M1570" s="57" t="s">
        <v>3</v>
      </c>
      <c r="N1570" s="58" t="s">
        <v>1878</v>
      </c>
      <c r="O1570" s="57" t="s">
        <v>94</v>
      </c>
      <c r="P1570" s="70"/>
    </row>
    <row r="1571" spans="2:16" ht="12" customHeight="1" x14ac:dyDescent="0.2">
      <c r="B1571" s="53" t="s">
        <v>104</v>
      </c>
      <c r="C1571" s="53" t="s">
        <v>3</v>
      </c>
      <c r="D1571" s="53">
        <v>2012</v>
      </c>
      <c r="E1571" s="53" t="s">
        <v>1095</v>
      </c>
      <c r="F1571" s="53">
        <v>65</v>
      </c>
      <c r="G1571" s="73" t="s">
        <v>751</v>
      </c>
      <c r="H1571" s="74" t="s">
        <v>169</v>
      </c>
      <c r="I1571" s="56" t="s">
        <v>5</v>
      </c>
      <c r="J1571" s="53" t="s">
        <v>94</v>
      </c>
      <c r="L1571" s="57" t="s">
        <v>97</v>
      </c>
      <c r="M1571" s="57" t="s">
        <v>3</v>
      </c>
      <c r="N1571" s="58" t="s">
        <v>1879</v>
      </c>
      <c r="O1571" s="57" t="s">
        <v>93</v>
      </c>
      <c r="P1571" s="70"/>
    </row>
    <row r="1572" spans="2:16" ht="12" customHeight="1" x14ac:dyDescent="0.2">
      <c r="B1572" s="53" t="s">
        <v>104</v>
      </c>
      <c r="C1572" s="53" t="s">
        <v>3</v>
      </c>
      <c r="D1572" s="53">
        <v>2012</v>
      </c>
      <c r="E1572" s="53" t="s">
        <v>1095</v>
      </c>
      <c r="F1572" s="53">
        <v>66</v>
      </c>
      <c r="G1572" s="73" t="s">
        <v>696</v>
      </c>
      <c r="H1572" s="74" t="s">
        <v>1202</v>
      </c>
      <c r="I1572" s="56" t="s">
        <v>5</v>
      </c>
      <c r="J1572" s="53" t="s">
        <v>93</v>
      </c>
      <c r="L1572" s="57" t="s">
        <v>97</v>
      </c>
      <c r="M1572" s="57" t="s">
        <v>3</v>
      </c>
      <c r="N1572" s="58" t="s">
        <v>1880</v>
      </c>
      <c r="O1572" s="57" t="s">
        <v>94</v>
      </c>
      <c r="P1572" s="70"/>
    </row>
    <row r="1573" spans="2:16" ht="12" customHeight="1" x14ac:dyDescent="0.2">
      <c r="B1573" s="53" t="s">
        <v>104</v>
      </c>
      <c r="C1573" s="53" t="s">
        <v>3</v>
      </c>
      <c r="D1573" s="53">
        <v>2012</v>
      </c>
      <c r="E1573" s="53" t="s">
        <v>1095</v>
      </c>
      <c r="F1573" s="53">
        <v>67</v>
      </c>
      <c r="G1573" s="73" t="s">
        <v>567</v>
      </c>
      <c r="H1573" s="74" t="s">
        <v>145</v>
      </c>
      <c r="I1573" s="56" t="s">
        <v>5</v>
      </c>
      <c r="J1573" s="53" t="s">
        <v>94</v>
      </c>
      <c r="L1573" s="57" t="s">
        <v>97</v>
      </c>
      <c r="M1573" s="57" t="s">
        <v>3</v>
      </c>
      <c r="N1573" s="58" t="s">
        <v>1881</v>
      </c>
      <c r="O1573" s="57" t="s">
        <v>94</v>
      </c>
      <c r="P1573" s="70"/>
    </row>
    <row r="1574" spans="2:16" ht="12" customHeight="1" x14ac:dyDescent="0.2">
      <c r="B1574" s="53" t="s">
        <v>104</v>
      </c>
      <c r="C1574" s="53" t="s">
        <v>3</v>
      </c>
      <c r="D1574" s="53">
        <v>2012</v>
      </c>
      <c r="E1574" s="53" t="s">
        <v>1095</v>
      </c>
      <c r="F1574" s="53">
        <v>67</v>
      </c>
      <c r="G1574" s="73" t="s">
        <v>648</v>
      </c>
      <c r="H1574" s="74" t="s">
        <v>354</v>
      </c>
      <c r="I1574" s="56" t="s">
        <v>5</v>
      </c>
      <c r="J1574" s="53" t="s">
        <v>94</v>
      </c>
      <c r="L1574" s="57" t="s">
        <v>97</v>
      </c>
      <c r="M1574" s="57" t="s">
        <v>3</v>
      </c>
      <c r="N1574" s="58" t="s">
        <v>1882</v>
      </c>
      <c r="O1574" s="57" t="s">
        <v>94</v>
      </c>
      <c r="P1574" s="70"/>
    </row>
    <row r="1575" spans="2:16" ht="12" customHeight="1" x14ac:dyDescent="0.2">
      <c r="B1575" s="53" t="s">
        <v>104</v>
      </c>
      <c r="C1575" s="53" t="s">
        <v>3</v>
      </c>
      <c r="D1575" s="53">
        <v>2012</v>
      </c>
      <c r="E1575" s="53" t="s">
        <v>1095</v>
      </c>
      <c r="F1575" s="53">
        <v>69</v>
      </c>
      <c r="G1575" s="73" t="s">
        <v>619</v>
      </c>
      <c r="H1575" s="74" t="s">
        <v>181</v>
      </c>
      <c r="I1575" s="56" t="s">
        <v>5</v>
      </c>
      <c r="J1575" s="53" t="s">
        <v>94</v>
      </c>
      <c r="L1575" s="57" t="s">
        <v>97</v>
      </c>
      <c r="M1575" s="57" t="s">
        <v>3</v>
      </c>
      <c r="N1575" s="58" t="s">
        <v>1883</v>
      </c>
      <c r="O1575" s="57" t="s">
        <v>94</v>
      </c>
      <c r="P1575" s="70"/>
    </row>
    <row r="1576" spans="2:16" ht="12" customHeight="1" x14ac:dyDescent="0.2">
      <c r="B1576" s="53" t="s">
        <v>104</v>
      </c>
      <c r="C1576" s="53" t="s">
        <v>3</v>
      </c>
      <c r="D1576" s="53">
        <v>2012</v>
      </c>
      <c r="E1576" s="53" t="s">
        <v>1095</v>
      </c>
      <c r="F1576" s="53">
        <v>70</v>
      </c>
      <c r="G1576" s="73" t="s">
        <v>604</v>
      </c>
      <c r="H1576" s="74" t="s">
        <v>124</v>
      </c>
      <c r="I1576" s="56" t="s">
        <v>5</v>
      </c>
      <c r="J1576" s="53" t="s">
        <v>93</v>
      </c>
      <c r="L1576" s="57" t="s">
        <v>97</v>
      </c>
      <c r="M1576" s="57" t="s">
        <v>3</v>
      </c>
      <c r="N1576" s="58" t="s">
        <v>1884</v>
      </c>
      <c r="O1576" s="57" t="s">
        <v>93</v>
      </c>
      <c r="P1576" s="70"/>
    </row>
    <row r="1577" spans="2:16" ht="12" customHeight="1" x14ac:dyDescent="0.2">
      <c r="B1577" s="53" t="s">
        <v>104</v>
      </c>
      <c r="C1577" s="53" t="s">
        <v>3</v>
      </c>
      <c r="D1577" s="53">
        <v>2012</v>
      </c>
      <c r="E1577" s="53" t="s">
        <v>1095</v>
      </c>
      <c r="F1577" s="53">
        <v>71</v>
      </c>
      <c r="G1577" s="73" t="s">
        <v>600</v>
      </c>
      <c r="H1577" s="74" t="s">
        <v>175</v>
      </c>
      <c r="I1577" s="56" t="s">
        <v>5</v>
      </c>
      <c r="J1577" s="53" t="s">
        <v>94</v>
      </c>
      <c r="L1577" s="57" t="s">
        <v>97</v>
      </c>
      <c r="M1577" s="57" t="s">
        <v>3</v>
      </c>
      <c r="N1577" s="58" t="s">
        <v>1885</v>
      </c>
      <c r="O1577" s="57" t="s">
        <v>94</v>
      </c>
      <c r="P1577" s="70"/>
    </row>
    <row r="1578" spans="2:16" ht="12" customHeight="1" x14ac:dyDescent="0.2">
      <c r="B1578" s="53" t="s">
        <v>104</v>
      </c>
      <c r="C1578" s="53" t="s">
        <v>3</v>
      </c>
      <c r="D1578" s="53">
        <v>2012</v>
      </c>
      <c r="E1578" s="53" t="s">
        <v>1095</v>
      </c>
      <c r="F1578" s="53">
        <v>72</v>
      </c>
      <c r="G1578" s="73" t="s">
        <v>575</v>
      </c>
      <c r="H1578" s="74" t="s">
        <v>254</v>
      </c>
      <c r="I1578" s="56" t="s">
        <v>5</v>
      </c>
      <c r="J1578" s="53" t="s">
        <v>94</v>
      </c>
      <c r="L1578" s="57" t="s">
        <v>97</v>
      </c>
      <c r="M1578" s="57" t="s">
        <v>3</v>
      </c>
      <c r="N1578" s="58" t="s">
        <v>1886</v>
      </c>
      <c r="O1578" s="57" t="s">
        <v>94</v>
      </c>
      <c r="P1578" s="70"/>
    </row>
    <row r="1579" spans="2:16" ht="12" customHeight="1" x14ac:dyDescent="0.2">
      <c r="B1579" s="53" t="s">
        <v>104</v>
      </c>
      <c r="C1579" s="53" t="s">
        <v>3</v>
      </c>
      <c r="D1579" s="53">
        <v>2012</v>
      </c>
      <c r="E1579" s="53" t="s">
        <v>1095</v>
      </c>
      <c r="F1579" s="53">
        <v>73</v>
      </c>
      <c r="G1579" s="73" t="s">
        <v>642</v>
      </c>
      <c r="H1579" s="74" t="s">
        <v>254</v>
      </c>
      <c r="I1579" s="56" t="s">
        <v>5</v>
      </c>
      <c r="J1579" s="53" t="s">
        <v>93</v>
      </c>
      <c r="L1579" s="57" t="s">
        <v>97</v>
      </c>
      <c r="M1579" s="57" t="s">
        <v>3</v>
      </c>
      <c r="N1579" s="58" t="s">
        <v>1887</v>
      </c>
      <c r="O1579" s="57" t="s">
        <v>94</v>
      </c>
      <c r="P1579" s="70"/>
    </row>
    <row r="1580" spans="2:16" ht="12" customHeight="1" x14ac:dyDescent="0.2">
      <c r="B1580" s="53" t="s">
        <v>104</v>
      </c>
      <c r="C1580" s="53" t="s">
        <v>3</v>
      </c>
      <c r="D1580" s="53">
        <v>2012</v>
      </c>
      <c r="E1580" s="53" t="s">
        <v>1095</v>
      </c>
      <c r="F1580" s="53">
        <v>73</v>
      </c>
      <c r="G1580" s="73" t="s">
        <v>694</v>
      </c>
      <c r="H1580" s="74" t="s">
        <v>363</v>
      </c>
      <c r="I1580" s="56" t="s">
        <v>5</v>
      </c>
      <c r="J1580" s="53" t="s">
        <v>94</v>
      </c>
      <c r="L1580" s="57" t="s">
        <v>97</v>
      </c>
      <c r="M1580" s="57" t="s">
        <v>3</v>
      </c>
      <c r="N1580" s="58" t="s">
        <v>1888</v>
      </c>
      <c r="O1580" s="57" t="s">
        <v>93</v>
      </c>
      <c r="P1580" s="70"/>
    </row>
    <row r="1581" spans="2:16" ht="12" customHeight="1" x14ac:dyDescent="0.2">
      <c r="B1581" s="53" t="s">
        <v>104</v>
      </c>
      <c r="C1581" s="53" t="s">
        <v>3</v>
      </c>
      <c r="D1581" s="53">
        <v>2012</v>
      </c>
      <c r="E1581" s="53" t="s">
        <v>1095</v>
      </c>
      <c r="F1581" s="53">
        <v>75</v>
      </c>
      <c r="G1581" s="73" t="s">
        <v>598</v>
      </c>
      <c r="H1581" s="74" t="s">
        <v>181</v>
      </c>
      <c r="I1581" s="56" t="s">
        <v>5</v>
      </c>
      <c r="J1581" s="53" t="s">
        <v>94</v>
      </c>
      <c r="L1581" s="57" t="s">
        <v>97</v>
      </c>
      <c r="M1581" s="57" t="s">
        <v>3</v>
      </c>
      <c r="N1581" s="58" t="s">
        <v>1889</v>
      </c>
      <c r="O1581" s="57" t="s">
        <v>93</v>
      </c>
      <c r="P1581" s="70"/>
    </row>
    <row r="1582" spans="2:16" ht="12" customHeight="1" x14ac:dyDescent="0.2">
      <c r="B1582" s="53" t="s">
        <v>104</v>
      </c>
      <c r="C1582" s="53" t="s">
        <v>3</v>
      </c>
      <c r="D1582" s="53">
        <v>2012</v>
      </c>
      <c r="E1582" s="53" t="s">
        <v>1095</v>
      </c>
      <c r="F1582" s="53">
        <v>76</v>
      </c>
      <c r="G1582" s="73" t="s">
        <v>654</v>
      </c>
      <c r="H1582" s="74" t="s">
        <v>124</v>
      </c>
      <c r="I1582" s="56" t="s">
        <v>5</v>
      </c>
      <c r="J1582" s="53" t="s">
        <v>93</v>
      </c>
      <c r="L1582" s="57" t="s">
        <v>97</v>
      </c>
      <c r="M1582" s="57" t="s">
        <v>3</v>
      </c>
      <c r="N1582" s="58" t="s">
        <v>1890</v>
      </c>
      <c r="O1582" s="57" t="s">
        <v>94</v>
      </c>
      <c r="P1582" s="70"/>
    </row>
    <row r="1583" spans="2:16" ht="12" customHeight="1" x14ac:dyDescent="0.2">
      <c r="B1583" s="53" t="s">
        <v>104</v>
      </c>
      <c r="C1583" s="53" t="s">
        <v>3</v>
      </c>
      <c r="D1583" s="53">
        <v>2012</v>
      </c>
      <c r="E1583" s="53" t="s">
        <v>1095</v>
      </c>
      <c r="F1583" s="53">
        <v>77</v>
      </c>
      <c r="G1583" s="73" t="s">
        <v>603</v>
      </c>
      <c r="H1583" s="74" t="s">
        <v>124</v>
      </c>
      <c r="I1583" s="56" t="s">
        <v>5</v>
      </c>
      <c r="J1583" s="53" t="s">
        <v>94</v>
      </c>
      <c r="L1583" s="57" t="s">
        <v>97</v>
      </c>
      <c r="M1583" s="57" t="s">
        <v>3</v>
      </c>
      <c r="N1583" s="58" t="s">
        <v>1891</v>
      </c>
      <c r="O1583" s="57" t="s">
        <v>94</v>
      </c>
      <c r="P1583" s="70"/>
    </row>
    <row r="1584" spans="2:16" ht="12" customHeight="1" x14ac:dyDescent="0.2">
      <c r="B1584" s="53" t="s">
        <v>104</v>
      </c>
      <c r="C1584" s="53" t="s">
        <v>3</v>
      </c>
      <c r="D1584" s="53">
        <v>2012</v>
      </c>
      <c r="E1584" s="53" t="s">
        <v>1095</v>
      </c>
      <c r="F1584" s="53">
        <v>78</v>
      </c>
      <c r="G1584" s="73" t="s">
        <v>578</v>
      </c>
      <c r="H1584" s="74" t="s">
        <v>169</v>
      </c>
      <c r="I1584" s="56" t="s">
        <v>5</v>
      </c>
      <c r="J1584" s="53" t="s">
        <v>94</v>
      </c>
      <c r="L1584" s="57" t="s">
        <v>97</v>
      </c>
      <c r="M1584" s="57" t="s">
        <v>3</v>
      </c>
      <c r="N1584" s="58" t="s">
        <v>1892</v>
      </c>
      <c r="O1584" s="57" t="s">
        <v>93</v>
      </c>
      <c r="P1584" s="70"/>
    </row>
    <row r="1585" spans="2:16" ht="12" customHeight="1" x14ac:dyDescent="0.2">
      <c r="B1585" s="53" t="s">
        <v>104</v>
      </c>
      <c r="C1585" s="53" t="s">
        <v>3</v>
      </c>
      <c r="D1585" s="53">
        <v>2012</v>
      </c>
      <c r="E1585" s="53" t="s">
        <v>1095</v>
      </c>
      <c r="F1585" s="53">
        <v>79</v>
      </c>
      <c r="G1585" s="73" t="s">
        <v>729</v>
      </c>
      <c r="H1585" s="74" t="s">
        <v>1174</v>
      </c>
      <c r="I1585" s="56" t="s">
        <v>5</v>
      </c>
      <c r="J1585" s="53" t="s">
        <v>93</v>
      </c>
      <c r="L1585" s="57" t="s">
        <v>97</v>
      </c>
      <c r="M1585" s="57" t="s">
        <v>3</v>
      </c>
      <c r="N1585" s="58" t="s">
        <v>1893</v>
      </c>
      <c r="O1585" s="57" t="s">
        <v>94</v>
      </c>
      <c r="P1585" s="70"/>
    </row>
    <row r="1586" spans="2:16" ht="12" customHeight="1" x14ac:dyDescent="0.2">
      <c r="B1586" s="53" t="s">
        <v>104</v>
      </c>
      <c r="C1586" s="53" t="s">
        <v>3</v>
      </c>
      <c r="D1586" s="53">
        <v>2012</v>
      </c>
      <c r="E1586" s="53" t="s">
        <v>1095</v>
      </c>
      <c r="F1586" s="53">
        <v>80</v>
      </c>
      <c r="G1586" s="73" t="s">
        <v>684</v>
      </c>
      <c r="H1586" s="74" t="s">
        <v>169</v>
      </c>
      <c r="I1586" s="56" t="s">
        <v>5</v>
      </c>
      <c r="J1586" s="53" t="s">
        <v>93</v>
      </c>
      <c r="L1586" s="57" t="s">
        <v>97</v>
      </c>
      <c r="M1586" s="57" t="s">
        <v>3</v>
      </c>
      <c r="N1586" s="58" t="s">
        <v>1894</v>
      </c>
      <c r="O1586" s="57" t="s">
        <v>94</v>
      </c>
      <c r="P1586" s="70"/>
    </row>
    <row r="1587" spans="2:16" ht="12" customHeight="1" x14ac:dyDescent="0.2">
      <c r="B1587" s="53" t="s">
        <v>104</v>
      </c>
      <c r="C1587" s="53" t="s">
        <v>3</v>
      </c>
      <c r="D1587" s="53">
        <v>2012</v>
      </c>
      <c r="E1587" s="53" t="s">
        <v>1095</v>
      </c>
      <c r="F1587" s="53">
        <v>80</v>
      </c>
      <c r="G1587" s="73" t="s">
        <v>710</v>
      </c>
      <c r="H1587" s="74" t="s">
        <v>354</v>
      </c>
      <c r="I1587" s="56" t="s">
        <v>5</v>
      </c>
      <c r="J1587" s="53" t="s">
        <v>94</v>
      </c>
      <c r="L1587" s="57" t="s">
        <v>97</v>
      </c>
      <c r="M1587" s="57" t="s">
        <v>3</v>
      </c>
      <c r="N1587" s="58" t="s">
        <v>1895</v>
      </c>
      <c r="O1587" s="57" t="s">
        <v>94</v>
      </c>
      <c r="P1587" s="70"/>
    </row>
    <row r="1588" spans="2:16" ht="12" customHeight="1" x14ac:dyDescent="0.2">
      <c r="B1588" s="53" t="s">
        <v>104</v>
      </c>
      <c r="C1588" s="53" t="s">
        <v>3</v>
      </c>
      <c r="D1588" s="53">
        <v>2012</v>
      </c>
      <c r="E1588" s="53" t="s">
        <v>1095</v>
      </c>
      <c r="F1588" s="53">
        <v>82</v>
      </c>
      <c r="G1588" s="73" t="s">
        <v>715</v>
      </c>
      <c r="H1588" s="74" t="s">
        <v>229</v>
      </c>
      <c r="I1588" s="56" t="s">
        <v>5</v>
      </c>
      <c r="J1588" s="53" t="s">
        <v>94</v>
      </c>
      <c r="L1588" s="57" t="s">
        <v>97</v>
      </c>
      <c r="M1588" s="57" t="s">
        <v>3</v>
      </c>
      <c r="N1588" s="58" t="s">
        <v>1896</v>
      </c>
      <c r="O1588" s="57" t="s">
        <v>94</v>
      </c>
      <c r="P1588" s="70"/>
    </row>
    <row r="1589" spans="2:16" ht="12" customHeight="1" x14ac:dyDescent="0.2">
      <c r="B1589" s="53" t="s">
        <v>104</v>
      </c>
      <c r="C1589" s="53" t="s">
        <v>3</v>
      </c>
      <c r="D1589" s="53">
        <v>2012</v>
      </c>
      <c r="E1589" s="53" t="s">
        <v>1095</v>
      </c>
      <c r="F1589" s="53">
        <v>83</v>
      </c>
      <c r="G1589" s="73" t="s">
        <v>719</v>
      </c>
      <c r="H1589" s="74" t="s">
        <v>1183</v>
      </c>
      <c r="I1589" s="56" t="s">
        <v>5</v>
      </c>
      <c r="J1589" s="53" t="s">
        <v>94</v>
      </c>
      <c r="L1589" s="57" t="s">
        <v>97</v>
      </c>
      <c r="M1589" s="57" t="s">
        <v>3</v>
      </c>
      <c r="N1589" s="58" t="s">
        <v>1897</v>
      </c>
      <c r="O1589" s="57" t="s">
        <v>93</v>
      </c>
      <c r="P1589" s="70"/>
    </row>
    <row r="1590" spans="2:16" ht="12" customHeight="1" x14ac:dyDescent="0.2">
      <c r="B1590" s="53" t="s">
        <v>104</v>
      </c>
      <c r="C1590" s="53" t="s">
        <v>3</v>
      </c>
      <c r="D1590" s="53">
        <v>2012</v>
      </c>
      <c r="E1590" s="53" t="s">
        <v>1095</v>
      </c>
      <c r="F1590" s="53">
        <v>84</v>
      </c>
      <c r="G1590" s="73" t="s">
        <v>673</v>
      </c>
      <c r="H1590" s="74" t="s">
        <v>135</v>
      </c>
      <c r="I1590" s="56" t="s">
        <v>5</v>
      </c>
      <c r="J1590" s="53" t="s">
        <v>94</v>
      </c>
      <c r="L1590" s="57" t="s">
        <v>97</v>
      </c>
      <c r="M1590" s="57" t="s">
        <v>3</v>
      </c>
      <c r="N1590" s="58" t="s">
        <v>1898</v>
      </c>
      <c r="O1590" s="57" t="s">
        <v>94</v>
      </c>
      <c r="P1590" s="70"/>
    </row>
    <row r="1591" spans="2:16" ht="12" customHeight="1" x14ac:dyDescent="0.2">
      <c r="B1591" s="53" t="s">
        <v>104</v>
      </c>
      <c r="C1591" s="53" t="s">
        <v>3</v>
      </c>
      <c r="D1591" s="53">
        <v>2012</v>
      </c>
      <c r="E1591" s="53" t="s">
        <v>1095</v>
      </c>
      <c r="F1591" s="53">
        <v>85</v>
      </c>
      <c r="G1591" s="73" t="s">
        <v>709</v>
      </c>
      <c r="H1591" s="74" t="s">
        <v>129</v>
      </c>
      <c r="I1591" s="56" t="s">
        <v>5</v>
      </c>
      <c r="J1591" s="53" t="s">
        <v>94</v>
      </c>
      <c r="L1591" s="57" t="s">
        <v>97</v>
      </c>
      <c r="M1591" s="57" t="s">
        <v>3</v>
      </c>
      <c r="N1591" s="58" t="s">
        <v>1899</v>
      </c>
      <c r="O1591" s="57" t="s">
        <v>94</v>
      </c>
      <c r="P1591" s="70"/>
    </row>
    <row r="1592" spans="2:16" ht="12" customHeight="1" x14ac:dyDescent="0.2">
      <c r="B1592" s="53" t="s">
        <v>104</v>
      </c>
      <c r="C1592" s="53" t="s">
        <v>3</v>
      </c>
      <c r="D1592" s="53">
        <v>2012</v>
      </c>
      <c r="E1592" s="53" t="s">
        <v>1095</v>
      </c>
      <c r="F1592" s="53">
        <v>85</v>
      </c>
      <c r="G1592" s="73" t="s">
        <v>711</v>
      </c>
      <c r="H1592" s="74" t="s">
        <v>145</v>
      </c>
      <c r="I1592" s="56" t="s">
        <v>5</v>
      </c>
      <c r="J1592" s="53" t="s">
        <v>93</v>
      </c>
      <c r="L1592" s="57" t="s">
        <v>97</v>
      </c>
      <c r="M1592" s="57" t="s">
        <v>3</v>
      </c>
      <c r="N1592" s="58" t="s">
        <v>1900</v>
      </c>
      <c r="O1592" s="57" t="s">
        <v>94</v>
      </c>
      <c r="P1592" s="70"/>
    </row>
    <row r="1593" spans="2:16" ht="12" customHeight="1" x14ac:dyDescent="0.2">
      <c r="B1593" s="53" t="s">
        <v>104</v>
      </c>
      <c r="C1593" s="53" t="s">
        <v>3</v>
      </c>
      <c r="D1593" s="53">
        <v>2012</v>
      </c>
      <c r="E1593" s="53" t="s">
        <v>1095</v>
      </c>
      <c r="F1593" s="53">
        <v>87</v>
      </c>
      <c r="G1593" s="73" t="s">
        <v>705</v>
      </c>
      <c r="H1593" s="74" t="s">
        <v>145</v>
      </c>
      <c r="I1593" s="56" t="s">
        <v>5</v>
      </c>
      <c r="J1593" s="53" t="s">
        <v>94</v>
      </c>
      <c r="L1593" s="57" t="s">
        <v>97</v>
      </c>
      <c r="M1593" s="57" t="s">
        <v>3</v>
      </c>
      <c r="N1593" s="58" t="s">
        <v>1901</v>
      </c>
      <c r="O1593" s="57" t="s">
        <v>93</v>
      </c>
      <c r="P1593" s="70"/>
    </row>
    <row r="1594" spans="2:16" ht="12" customHeight="1" x14ac:dyDescent="0.2">
      <c r="B1594" s="53" t="s">
        <v>104</v>
      </c>
      <c r="C1594" s="53" t="s">
        <v>3</v>
      </c>
      <c r="D1594" s="53">
        <v>2012</v>
      </c>
      <c r="E1594" s="53" t="s">
        <v>1095</v>
      </c>
      <c r="F1594" s="53">
        <v>88</v>
      </c>
      <c r="G1594" s="73" t="s">
        <v>615</v>
      </c>
      <c r="H1594" s="74" t="s">
        <v>175</v>
      </c>
      <c r="I1594" s="56" t="s">
        <v>5</v>
      </c>
      <c r="J1594" s="53" t="s">
        <v>94</v>
      </c>
      <c r="L1594" s="57" t="s">
        <v>97</v>
      </c>
      <c r="M1594" s="57" t="s">
        <v>3</v>
      </c>
      <c r="N1594" s="58" t="s">
        <v>1902</v>
      </c>
      <c r="O1594" s="57" t="s">
        <v>93</v>
      </c>
      <c r="P1594" s="70"/>
    </row>
    <row r="1595" spans="2:16" ht="12" customHeight="1" x14ac:dyDescent="0.2">
      <c r="B1595" s="53" t="s">
        <v>104</v>
      </c>
      <c r="C1595" s="53" t="s">
        <v>3</v>
      </c>
      <c r="D1595" s="53">
        <v>2012</v>
      </c>
      <c r="E1595" s="53" t="s">
        <v>1095</v>
      </c>
      <c r="F1595" s="53">
        <v>89</v>
      </c>
      <c r="G1595" s="73" t="s">
        <v>760</v>
      </c>
      <c r="H1595" s="74" t="s">
        <v>213</v>
      </c>
      <c r="I1595" s="56" t="s">
        <v>5</v>
      </c>
      <c r="J1595" s="53" t="s">
        <v>94</v>
      </c>
      <c r="L1595" s="57" t="s">
        <v>97</v>
      </c>
      <c r="M1595" s="57" t="s">
        <v>3</v>
      </c>
      <c r="N1595" s="58" t="s">
        <v>1903</v>
      </c>
      <c r="O1595" s="57" t="s">
        <v>94</v>
      </c>
      <c r="P1595" s="70"/>
    </row>
    <row r="1596" spans="2:16" ht="12" customHeight="1" x14ac:dyDescent="0.2">
      <c r="B1596" s="53" t="s">
        <v>104</v>
      </c>
      <c r="C1596" s="53" t="s">
        <v>3</v>
      </c>
      <c r="D1596" s="53">
        <v>2012</v>
      </c>
      <c r="E1596" s="53" t="s">
        <v>1095</v>
      </c>
      <c r="F1596" s="53">
        <v>90</v>
      </c>
      <c r="G1596" s="73" t="s">
        <v>677</v>
      </c>
      <c r="H1596" s="74" t="s">
        <v>181</v>
      </c>
      <c r="I1596" s="56" t="s">
        <v>5</v>
      </c>
      <c r="J1596" s="53" t="s">
        <v>94</v>
      </c>
      <c r="L1596" s="57" t="s">
        <v>97</v>
      </c>
      <c r="M1596" s="57" t="s">
        <v>3</v>
      </c>
      <c r="N1596" s="58" t="s">
        <v>1905</v>
      </c>
      <c r="O1596" s="57" t="s">
        <v>93</v>
      </c>
      <c r="P1596" s="70"/>
    </row>
    <row r="1597" spans="2:16" ht="12" customHeight="1" x14ac:dyDescent="0.2">
      <c r="B1597" s="53" t="s">
        <v>104</v>
      </c>
      <c r="C1597" s="53" t="s">
        <v>3</v>
      </c>
      <c r="D1597" s="53">
        <v>2012</v>
      </c>
      <c r="E1597" s="53" t="s">
        <v>1095</v>
      </c>
      <c r="F1597" s="53">
        <v>91</v>
      </c>
      <c r="G1597" s="73" t="s">
        <v>626</v>
      </c>
      <c r="H1597" s="74" t="s">
        <v>169</v>
      </c>
      <c r="I1597" s="56" t="s">
        <v>5</v>
      </c>
      <c r="J1597" s="53" t="s">
        <v>93</v>
      </c>
      <c r="L1597" s="57" t="s">
        <v>97</v>
      </c>
      <c r="M1597" s="57" t="s">
        <v>3</v>
      </c>
      <c r="N1597" s="58" t="s">
        <v>1906</v>
      </c>
      <c r="O1597" s="57" t="s">
        <v>94</v>
      </c>
      <c r="P1597" s="70"/>
    </row>
    <row r="1598" spans="2:16" ht="12" customHeight="1" x14ac:dyDescent="0.2">
      <c r="B1598" s="53" t="s">
        <v>104</v>
      </c>
      <c r="C1598" s="53" t="s">
        <v>3</v>
      </c>
      <c r="D1598" s="53">
        <v>2012</v>
      </c>
      <c r="E1598" s="53" t="s">
        <v>1095</v>
      </c>
      <c r="F1598" s="53">
        <v>92</v>
      </c>
      <c r="G1598" s="73" t="s">
        <v>632</v>
      </c>
      <c r="H1598" s="74" t="s">
        <v>157</v>
      </c>
      <c r="I1598" s="56" t="s">
        <v>5</v>
      </c>
      <c r="J1598" s="53" t="s">
        <v>94</v>
      </c>
      <c r="L1598" s="57" t="s">
        <v>97</v>
      </c>
      <c r="M1598" s="57" t="s">
        <v>3</v>
      </c>
      <c r="N1598" s="58" t="s">
        <v>1907</v>
      </c>
      <c r="O1598" s="57" t="s">
        <v>94</v>
      </c>
      <c r="P1598" s="70"/>
    </row>
    <row r="1599" spans="2:16" ht="12" customHeight="1" x14ac:dyDescent="0.2">
      <c r="B1599" s="53" t="s">
        <v>104</v>
      </c>
      <c r="C1599" s="53" t="s">
        <v>3</v>
      </c>
      <c r="D1599" s="53">
        <v>2012</v>
      </c>
      <c r="E1599" s="53" t="s">
        <v>1095</v>
      </c>
      <c r="F1599" s="53">
        <v>93</v>
      </c>
      <c r="G1599" s="73" t="s">
        <v>568</v>
      </c>
      <c r="H1599" s="74" t="s">
        <v>202</v>
      </c>
      <c r="I1599" s="56" t="s">
        <v>5</v>
      </c>
      <c r="J1599" s="53" t="s">
        <v>94</v>
      </c>
      <c r="L1599" s="57" t="s">
        <v>97</v>
      </c>
      <c r="M1599" s="57" t="s">
        <v>3</v>
      </c>
      <c r="N1599" s="58" t="s">
        <v>1908</v>
      </c>
      <c r="O1599" s="57" t="s">
        <v>94</v>
      </c>
      <c r="P1599" s="70"/>
    </row>
    <row r="1600" spans="2:16" ht="12" customHeight="1" x14ac:dyDescent="0.2">
      <c r="B1600" s="53" t="s">
        <v>104</v>
      </c>
      <c r="C1600" s="53" t="s">
        <v>3</v>
      </c>
      <c r="D1600" s="53">
        <v>2012</v>
      </c>
      <c r="E1600" s="53" t="s">
        <v>1095</v>
      </c>
      <c r="F1600" s="53">
        <v>93</v>
      </c>
      <c r="G1600" s="73" t="s">
        <v>720</v>
      </c>
      <c r="H1600" s="74" t="s">
        <v>234</v>
      </c>
      <c r="I1600" s="56" t="s">
        <v>5</v>
      </c>
      <c r="J1600" s="53" t="s">
        <v>94</v>
      </c>
      <c r="L1600" s="57" t="s">
        <v>97</v>
      </c>
      <c r="M1600" s="57" t="s">
        <v>3</v>
      </c>
      <c r="N1600" s="58" t="s">
        <v>1909</v>
      </c>
      <c r="O1600" s="57" t="s">
        <v>94</v>
      </c>
      <c r="P1600" s="70"/>
    </row>
    <row r="1601" spans="2:16" ht="12" customHeight="1" x14ac:dyDescent="0.2">
      <c r="B1601" s="53" t="s">
        <v>104</v>
      </c>
      <c r="C1601" s="53" t="s">
        <v>3</v>
      </c>
      <c r="D1601" s="53">
        <v>2012</v>
      </c>
      <c r="E1601" s="53" t="s">
        <v>1095</v>
      </c>
      <c r="F1601" s="53">
        <v>95</v>
      </c>
      <c r="G1601" s="73" t="s">
        <v>695</v>
      </c>
      <c r="H1601" s="74" t="s">
        <v>124</v>
      </c>
      <c r="I1601" s="56" t="s">
        <v>5</v>
      </c>
      <c r="J1601" s="53" t="s">
        <v>94</v>
      </c>
      <c r="L1601" s="57" t="s">
        <v>97</v>
      </c>
      <c r="M1601" s="57" t="s">
        <v>3</v>
      </c>
      <c r="N1601" s="58" t="s">
        <v>1910</v>
      </c>
      <c r="O1601" s="57" t="s">
        <v>94</v>
      </c>
      <c r="P1601" s="70"/>
    </row>
    <row r="1602" spans="2:16" ht="12" customHeight="1" x14ac:dyDescent="0.2">
      <c r="B1602" s="53" t="s">
        <v>104</v>
      </c>
      <c r="C1602" s="53" t="s">
        <v>3</v>
      </c>
      <c r="D1602" s="53">
        <v>2012</v>
      </c>
      <c r="E1602" s="53" t="s">
        <v>1095</v>
      </c>
      <c r="F1602" s="53">
        <v>95</v>
      </c>
      <c r="G1602" s="73" t="s">
        <v>744</v>
      </c>
      <c r="H1602" s="74" t="s">
        <v>181</v>
      </c>
      <c r="I1602" s="56" t="s">
        <v>5</v>
      </c>
      <c r="J1602" s="53" t="s">
        <v>94</v>
      </c>
      <c r="L1602" s="57" t="s">
        <v>97</v>
      </c>
      <c r="M1602" s="57" t="s">
        <v>3</v>
      </c>
      <c r="N1602" s="58" t="s">
        <v>1911</v>
      </c>
      <c r="O1602" s="57" t="s">
        <v>94</v>
      </c>
      <c r="P1602" s="70"/>
    </row>
    <row r="1603" spans="2:16" ht="12" customHeight="1" x14ac:dyDescent="0.2">
      <c r="B1603" s="53" t="s">
        <v>104</v>
      </c>
      <c r="C1603" s="53" t="s">
        <v>3</v>
      </c>
      <c r="D1603" s="53">
        <v>2012</v>
      </c>
      <c r="E1603" s="53" t="s">
        <v>1095</v>
      </c>
      <c r="F1603" s="53">
        <v>97</v>
      </c>
      <c r="G1603" s="73" t="s">
        <v>566</v>
      </c>
      <c r="H1603" s="74" t="s">
        <v>463</v>
      </c>
      <c r="I1603" s="56" t="s">
        <v>5</v>
      </c>
      <c r="J1603" s="53" t="s">
        <v>93</v>
      </c>
      <c r="L1603" s="57" t="s">
        <v>97</v>
      </c>
      <c r="M1603" s="57" t="s">
        <v>3</v>
      </c>
      <c r="N1603" s="58" t="s">
        <v>1912</v>
      </c>
      <c r="O1603" s="57" t="s">
        <v>93</v>
      </c>
      <c r="P1603" s="70"/>
    </row>
    <row r="1604" spans="2:16" ht="12" customHeight="1" x14ac:dyDescent="0.2">
      <c r="B1604" s="53" t="s">
        <v>104</v>
      </c>
      <c r="C1604" s="53" t="s">
        <v>3</v>
      </c>
      <c r="D1604" s="53">
        <v>2012</v>
      </c>
      <c r="E1604" s="53" t="s">
        <v>1095</v>
      </c>
      <c r="F1604" s="53">
        <v>97</v>
      </c>
      <c r="G1604" s="73" t="s">
        <v>590</v>
      </c>
      <c r="H1604" s="74" t="s">
        <v>178</v>
      </c>
      <c r="I1604" s="56" t="s">
        <v>5</v>
      </c>
      <c r="J1604" s="53" t="s">
        <v>94</v>
      </c>
      <c r="L1604" s="57" t="s">
        <v>97</v>
      </c>
      <c r="M1604" s="57" t="s">
        <v>3</v>
      </c>
      <c r="N1604" s="58" t="s">
        <v>1913</v>
      </c>
      <c r="O1604" s="57" t="s">
        <v>94</v>
      </c>
      <c r="P1604" s="70"/>
    </row>
    <row r="1605" spans="2:16" ht="12" customHeight="1" x14ac:dyDescent="0.2">
      <c r="B1605" s="53" t="s">
        <v>104</v>
      </c>
      <c r="C1605" s="53" t="s">
        <v>3</v>
      </c>
      <c r="D1605" s="53">
        <v>2012</v>
      </c>
      <c r="E1605" s="53" t="s">
        <v>1095</v>
      </c>
      <c r="F1605" s="53">
        <v>99</v>
      </c>
      <c r="G1605" s="73" t="s">
        <v>666</v>
      </c>
      <c r="H1605" s="74" t="s">
        <v>1348</v>
      </c>
      <c r="I1605" s="56" t="s">
        <v>5</v>
      </c>
      <c r="J1605" s="53" t="s">
        <v>94</v>
      </c>
      <c r="L1605" s="57" t="s">
        <v>97</v>
      </c>
      <c r="M1605" s="57" t="s">
        <v>3</v>
      </c>
      <c r="N1605" s="58" t="s">
        <v>1914</v>
      </c>
      <c r="O1605" s="57" t="s">
        <v>94</v>
      </c>
      <c r="P1605" s="70"/>
    </row>
    <row r="1606" spans="2:16" ht="12" customHeight="1" x14ac:dyDescent="0.2">
      <c r="B1606" s="53" t="s">
        <v>104</v>
      </c>
      <c r="C1606" s="53" t="s">
        <v>3</v>
      </c>
      <c r="D1606" s="53">
        <v>2012</v>
      </c>
      <c r="E1606" s="53" t="s">
        <v>1095</v>
      </c>
      <c r="F1606" s="53">
        <v>99</v>
      </c>
      <c r="G1606" s="73" t="s">
        <v>722</v>
      </c>
      <c r="H1606" s="74" t="s">
        <v>181</v>
      </c>
      <c r="I1606" s="56" t="s">
        <v>5</v>
      </c>
      <c r="J1606" s="53" t="s">
        <v>94</v>
      </c>
      <c r="L1606" s="57" t="s">
        <v>97</v>
      </c>
      <c r="M1606" s="57" t="s">
        <v>3</v>
      </c>
      <c r="N1606" s="58" t="s">
        <v>1915</v>
      </c>
      <c r="O1606" s="57" t="s">
        <v>94</v>
      </c>
      <c r="P1606" s="70"/>
    </row>
    <row r="1607" spans="2:16" ht="12" customHeight="1" x14ac:dyDescent="0.2">
      <c r="B1607" s="53" t="s">
        <v>104</v>
      </c>
      <c r="C1607" s="53" t="s">
        <v>3</v>
      </c>
      <c r="D1607" s="75">
        <v>2013</v>
      </c>
      <c r="E1607" s="53" t="s">
        <v>1157</v>
      </c>
      <c r="F1607" s="75">
        <v>1</v>
      </c>
      <c r="G1607" s="55" t="s">
        <v>656</v>
      </c>
      <c r="H1607" s="53" t="s">
        <v>124</v>
      </c>
      <c r="I1607" s="56" t="s">
        <v>5</v>
      </c>
      <c r="J1607" s="53" t="s">
        <v>94</v>
      </c>
      <c r="L1607" s="57" t="s">
        <v>97</v>
      </c>
      <c r="M1607" s="57" t="s">
        <v>3</v>
      </c>
      <c r="N1607" s="58" t="s">
        <v>1916</v>
      </c>
      <c r="O1607" s="57" t="s">
        <v>94</v>
      </c>
      <c r="P1607" s="70"/>
    </row>
    <row r="1608" spans="2:16" ht="12" customHeight="1" x14ac:dyDescent="0.2">
      <c r="B1608" s="53" t="s">
        <v>104</v>
      </c>
      <c r="C1608" s="53" t="s">
        <v>3</v>
      </c>
      <c r="D1608" s="75">
        <v>2013</v>
      </c>
      <c r="E1608" s="53" t="s">
        <v>1157</v>
      </c>
      <c r="F1608" s="75">
        <v>2</v>
      </c>
      <c r="G1608" s="55" t="s">
        <v>582</v>
      </c>
      <c r="H1608" s="53" t="s">
        <v>124</v>
      </c>
      <c r="I1608" s="56" t="s">
        <v>5</v>
      </c>
      <c r="J1608" s="53" t="s">
        <v>93</v>
      </c>
      <c r="L1608" s="57" t="s">
        <v>97</v>
      </c>
      <c r="M1608" s="57" t="s">
        <v>3</v>
      </c>
      <c r="N1608" s="58" t="s">
        <v>1917</v>
      </c>
      <c r="O1608" s="57" t="s">
        <v>94</v>
      </c>
      <c r="P1608" s="70"/>
    </row>
    <row r="1609" spans="2:16" ht="12" customHeight="1" x14ac:dyDescent="0.2">
      <c r="B1609" s="53" t="s">
        <v>104</v>
      </c>
      <c r="C1609" s="53" t="s">
        <v>3</v>
      </c>
      <c r="D1609" s="75">
        <v>2013</v>
      </c>
      <c r="E1609" s="53" t="s">
        <v>1157</v>
      </c>
      <c r="F1609" s="75">
        <v>3</v>
      </c>
      <c r="G1609" s="55" t="s">
        <v>650</v>
      </c>
      <c r="H1609" s="53" t="s">
        <v>124</v>
      </c>
      <c r="I1609" s="56" t="s">
        <v>5</v>
      </c>
      <c r="J1609" s="53" t="s">
        <v>94</v>
      </c>
      <c r="L1609" s="57" t="s">
        <v>97</v>
      </c>
      <c r="M1609" s="57" t="s">
        <v>3</v>
      </c>
      <c r="N1609" s="58" t="s">
        <v>1918</v>
      </c>
      <c r="O1609" s="57" t="s">
        <v>94</v>
      </c>
      <c r="P1609" s="70"/>
    </row>
    <row r="1610" spans="2:16" ht="12" customHeight="1" x14ac:dyDescent="0.2">
      <c r="B1610" s="53" t="s">
        <v>104</v>
      </c>
      <c r="C1610" s="53" t="s">
        <v>3</v>
      </c>
      <c r="D1610" s="75">
        <v>2013</v>
      </c>
      <c r="E1610" s="53" t="s">
        <v>1157</v>
      </c>
      <c r="F1610" s="75">
        <v>4</v>
      </c>
      <c r="G1610" s="55" t="s">
        <v>593</v>
      </c>
      <c r="H1610" s="53" t="s">
        <v>213</v>
      </c>
      <c r="I1610" s="56" t="s">
        <v>5</v>
      </c>
      <c r="J1610" s="53" t="s">
        <v>94</v>
      </c>
      <c r="L1610" s="57" t="s">
        <v>97</v>
      </c>
      <c r="M1610" s="57" t="s">
        <v>3</v>
      </c>
      <c r="N1610" s="58" t="s">
        <v>1919</v>
      </c>
      <c r="O1610" s="57" t="s">
        <v>94</v>
      </c>
      <c r="P1610" s="70"/>
    </row>
    <row r="1611" spans="2:16" ht="12" customHeight="1" x14ac:dyDescent="0.2">
      <c r="B1611" s="53" t="s">
        <v>104</v>
      </c>
      <c r="C1611" s="53" t="s">
        <v>3</v>
      </c>
      <c r="D1611" s="75">
        <v>2013</v>
      </c>
      <c r="E1611" s="53" t="s">
        <v>1157</v>
      </c>
      <c r="F1611" s="75">
        <v>5</v>
      </c>
      <c r="G1611" s="55" t="s">
        <v>740</v>
      </c>
      <c r="H1611" s="53" t="s">
        <v>124</v>
      </c>
      <c r="I1611" s="56" t="s">
        <v>5</v>
      </c>
      <c r="J1611" s="53" t="s">
        <v>94</v>
      </c>
      <c r="L1611" s="57" t="s">
        <v>97</v>
      </c>
      <c r="M1611" s="57" t="s">
        <v>3</v>
      </c>
      <c r="N1611" s="58" t="s">
        <v>1920</v>
      </c>
      <c r="O1611" s="57" t="s">
        <v>93</v>
      </c>
      <c r="P1611" s="70"/>
    </row>
    <row r="1612" spans="2:16" ht="12" customHeight="1" x14ac:dyDescent="0.2">
      <c r="B1612" s="53" t="s">
        <v>104</v>
      </c>
      <c r="C1612" s="53" t="s">
        <v>3</v>
      </c>
      <c r="D1612" s="75">
        <v>2013</v>
      </c>
      <c r="E1612" s="53" t="s">
        <v>1157</v>
      </c>
      <c r="F1612" s="75">
        <v>6</v>
      </c>
      <c r="G1612" s="55" t="s">
        <v>574</v>
      </c>
      <c r="H1612" s="53" t="s">
        <v>124</v>
      </c>
      <c r="I1612" s="56" t="s">
        <v>5</v>
      </c>
      <c r="J1612" s="53" t="s">
        <v>94</v>
      </c>
      <c r="L1612" s="57" t="s">
        <v>97</v>
      </c>
      <c r="M1612" s="57" t="s">
        <v>3</v>
      </c>
      <c r="N1612" s="58" t="s">
        <v>1921</v>
      </c>
      <c r="O1612" s="57" t="s">
        <v>94</v>
      </c>
      <c r="P1612" s="70"/>
    </row>
    <row r="1613" spans="2:16" ht="12" customHeight="1" x14ac:dyDescent="0.2">
      <c r="B1613" s="53" t="s">
        <v>104</v>
      </c>
      <c r="C1613" s="53" t="s">
        <v>3</v>
      </c>
      <c r="D1613" s="75">
        <v>2013</v>
      </c>
      <c r="E1613" s="53" t="s">
        <v>1157</v>
      </c>
      <c r="F1613" s="75">
        <v>7</v>
      </c>
      <c r="G1613" s="55" t="s">
        <v>763</v>
      </c>
      <c r="H1613" s="53" t="s">
        <v>124</v>
      </c>
      <c r="I1613" s="56" t="s">
        <v>5</v>
      </c>
      <c r="J1613" s="53" t="s">
        <v>94</v>
      </c>
      <c r="L1613" s="57" t="s">
        <v>97</v>
      </c>
      <c r="M1613" s="57" t="s">
        <v>3</v>
      </c>
      <c r="N1613" s="58" t="s">
        <v>1922</v>
      </c>
      <c r="O1613" s="57" t="s">
        <v>93</v>
      </c>
      <c r="P1613" s="70"/>
    </row>
    <row r="1614" spans="2:16" ht="12" customHeight="1" x14ac:dyDescent="0.2">
      <c r="B1614" s="53" t="s">
        <v>104</v>
      </c>
      <c r="C1614" s="53" t="s">
        <v>3</v>
      </c>
      <c r="D1614" s="75">
        <v>2013</v>
      </c>
      <c r="E1614" s="53" t="s">
        <v>1157</v>
      </c>
      <c r="F1614" s="75">
        <v>8</v>
      </c>
      <c r="G1614" s="55" t="s">
        <v>605</v>
      </c>
      <c r="H1614" s="53" t="s">
        <v>124</v>
      </c>
      <c r="I1614" s="56" t="s">
        <v>5</v>
      </c>
      <c r="J1614" s="53" t="s">
        <v>94</v>
      </c>
      <c r="L1614" s="57" t="s">
        <v>97</v>
      </c>
      <c r="M1614" s="57" t="s">
        <v>3</v>
      </c>
      <c r="N1614" s="58" t="s">
        <v>1923</v>
      </c>
      <c r="O1614" s="57" t="s">
        <v>93</v>
      </c>
      <c r="P1614" s="70"/>
    </row>
    <row r="1615" spans="2:16" ht="12" customHeight="1" x14ac:dyDescent="0.2">
      <c r="B1615" s="53" t="s">
        <v>104</v>
      </c>
      <c r="C1615" s="53" t="s">
        <v>3</v>
      </c>
      <c r="D1615" s="75">
        <v>2013</v>
      </c>
      <c r="E1615" s="53" t="s">
        <v>1157</v>
      </c>
      <c r="F1615" s="75">
        <v>9</v>
      </c>
      <c r="G1615" s="55" t="s">
        <v>597</v>
      </c>
      <c r="H1615" s="53" t="s">
        <v>181</v>
      </c>
      <c r="I1615" s="56" t="s">
        <v>5</v>
      </c>
      <c r="J1615" s="53" t="s">
        <v>94</v>
      </c>
      <c r="L1615" s="57" t="s">
        <v>97</v>
      </c>
      <c r="M1615" s="57" t="s">
        <v>3</v>
      </c>
      <c r="N1615" s="58" t="s">
        <v>1924</v>
      </c>
      <c r="O1615" s="57" t="s">
        <v>94</v>
      </c>
      <c r="P1615" s="70"/>
    </row>
    <row r="1616" spans="2:16" ht="12" customHeight="1" x14ac:dyDescent="0.2">
      <c r="B1616" s="53" t="s">
        <v>104</v>
      </c>
      <c r="C1616" s="53" t="s">
        <v>3</v>
      </c>
      <c r="D1616" s="75">
        <v>2013</v>
      </c>
      <c r="E1616" s="53" t="s">
        <v>1157</v>
      </c>
      <c r="F1616" s="75">
        <v>10</v>
      </c>
      <c r="G1616" s="55" t="s">
        <v>620</v>
      </c>
      <c r="H1616" s="53" t="s">
        <v>181</v>
      </c>
      <c r="I1616" s="56" t="s">
        <v>5</v>
      </c>
      <c r="J1616" s="53" t="s">
        <v>93</v>
      </c>
      <c r="L1616" s="57" t="s">
        <v>97</v>
      </c>
      <c r="M1616" s="57" t="s">
        <v>3</v>
      </c>
      <c r="N1616" s="58" t="s">
        <v>1925</v>
      </c>
      <c r="O1616" s="57" t="s">
        <v>93</v>
      </c>
      <c r="P1616" s="70"/>
    </row>
    <row r="1617" spans="2:16" ht="12" customHeight="1" x14ac:dyDescent="0.2">
      <c r="B1617" s="53" t="s">
        <v>104</v>
      </c>
      <c r="C1617" s="53" t="s">
        <v>3</v>
      </c>
      <c r="D1617" s="75">
        <v>2013</v>
      </c>
      <c r="E1617" s="53" t="s">
        <v>1157</v>
      </c>
      <c r="F1617" s="75">
        <v>11</v>
      </c>
      <c r="G1617" s="55" t="s">
        <v>606</v>
      </c>
      <c r="H1617" s="53" t="s">
        <v>124</v>
      </c>
      <c r="I1617" s="56" t="s">
        <v>5</v>
      </c>
      <c r="J1617" s="53" t="s">
        <v>93</v>
      </c>
      <c r="L1617" s="57" t="s">
        <v>97</v>
      </c>
      <c r="M1617" s="57" t="s">
        <v>3</v>
      </c>
      <c r="N1617" s="58" t="s">
        <v>1926</v>
      </c>
      <c r="O1617" s="57" t="s">
        <v>94</v>
      </c>
      <c r="P1617" s="70"/>
    </row>
    <row r="1618" spans="2:16" ht="12" customHeight="1" x14ac:dyDescent="0.2">
      <c r="B1618" s="53" t="s">
        <v>104</v>
      </c>
      <c r="C1618" s="53" t="s">
        <v>3</v>
      </c>
      <c r="D1618" s="75">
        <v>2013</v>
      </c>
      <c r="E1618" s="53" t="s">
        <v>1157</v>
      </c>
      <c r="F1618" s="75">
        <v>12</v>
      </c>
      <c r="G1618" s="55" t="s">
        <v>701</v>
      </c>
      <c r="H1618" s="53" t="s">
        <v>169</v>
      </c>
      <c r="I1618" s="56" t="s">
        <v>5</v>
      </c>
      <c r="J1618" s="53" t="s">
        <v>94</v>
      </c>
      <c r="L1618" s="57" t="s">
        <v>97</v>
      </c>
      <c r="M1618" s="57" t="s">
        <v>3</v>
      </c>
      <c r="N1618" s="58" t="s">
        <v>1927</v>
      </c>
      <c r="O1618" s="57" t="s">
        <v>94</v>
      </c>
      <c r="P1618" s="70"/>
    </row>
    <row r="1619" spans="2:16" ht="12" customHeight="1" x14ac:dyDescent="0.2">
      <c r="B1619" s="53" t="s">
        <v>104</v>
      </c>
      <c r="C1619" s="53" t="s">
        <v>3</v>
      </c>
      <c r="D1619" s="75">
        <v>2013</v>
      </c>
      <c r="E1619" s="53" t="s">
        <v>1157</v>
      </c>
      <c r="F1619" s="75">
        <v>13</v>
      </c>
      <c r="G1619" s="55" t="s">
        <v>706</v>
      </c>
      <c r="H1619" s="53" t="s">
        <v>363</v>
      </c>
      <c r="I1619" s="56" t="s">
        <v>5</v>
      </c>
      <c r="J1619" s="53" t="s">
        <v>93</v>
      </c>
      <c r="L1619" s="57" t="s">
        <v>97</v>
      </c>
      <c r="M1619" s="57" t="s">
        <v>3</v>
      </c>
      <c r="N1619" s="58" t="s">
        <v>1928</v>
      </c>
      <c r="O1619" s="57" t="s">
        <v>93</v>
      </c>
      <c r="P1619" s="70"/>
    </row>
    <row r="1620" spans="2:16" ht="12" customHeight="1" x14ac:dyDescent="0.2">
      <c r="B1620" s="53" t="s">
        <v>104</v>
      </c>
      <c r="C1620" s="53" t="s">
        <v>3</v>
      </c>
      <c r="D1620" s="75">
        <v>2013</v>
      </c>
      <c r="E1620" s="53" t="s">
        <v>1157</v>
      </c>
      <c r="F1620" s="75">
        <v>14</v>
      </c>
      <c r="G1620" s="55" t="s">
        <v>624</v>
      </c>
      <c r="H1620" s="53" t="s">
        <v>135</v>
      </c>
      <c r="I1620" s="56" t="s">
        <v>5</v>
      </c>
      <c r="J1620" s="53" t="s">
        <v>94</v>
      </c>
      <c r="L1620" s="57" t="s">
        <v>97</v>
      </c>
      <c r="M1620" s="57" t="s">
        <v>3</v>
      </c>
      <c r="N1620" s="58" t="s">
        <v>1929</v>
      </c>
      <c r="O1620" s="57" t="s">
        <v>94</v>
      </c>
      <c r="P1620" s="70"/>
    </row>
    <row r="1621" spans="2:16" ht="12" customHeight="1" x14ac:dyDescent="0.2">
      <c r="B1621" s="53" t="s">
        <v>104</v>
      </c>
      <c r="C1621" s="53" t="s">
        <v>3</v>
      </c>
      <c r="D1621" s="75">
        <v>2013</v>
      </c>
      <c r="E1621" s="53" t="s">
        <v>1157</v>
      </c>
      <c r="F1621" s="75">
        <v>15</v>
      </c>
      <c r="G1621" s="55" t="s">
        <v>594</v>
      </c>
      <c r="H1621" s="53" t="s">
        <v>124</v>
      </c>
      <c r="I1621" s="56" t="s">
        <v>5</v>
      </c>
      <c r="J1621" s="53" t="s">
        <v>94</v>
      </c>
      <c r="L1621" s="57" t="s">
        <v>97</v>
      </c>
      <c r="M1621" s="57" t="s">
        <v>3</v>
      </c>
      <c r="N1621" s="58" t="s">
        <v>1930</v>
      </c>
      <c r="O1621" s="57" t="s">
        <v>94</v>
      </c>
      <c r="P1621" s="70"/>
    </row>
    <row r="1622" spans="2:16" ht="12" customHeight="1" x14ac:dyDescent="0.2">
      <c r="B1622" s="53" t="s">
        <v>104</v>
      </c>
      <c r="C1622" s="53" t="s">
        <v>3</v>
      </c>
      <c r="D1622" s="75">
        <v>2013</v>
      </c>
      <c r="E1622" s="53" t="s">
        <v>1157</v>
      </c>
      <c r="F1622" s="75">
        <v>16</v>
      </c>
      <c r="G1622" s="55" t="s">
        <v>644</v>
      </c>
      <c r="H1622" s="53" t="s">
        <v>154</v>
      </c>
      <c r="I1622" s="56" t="s">
        <v>5</v>
      </c>
      <c r="J1622" s="53" t="s">
        <v>93</v>
      </c>
      <c r="L1622" s="57" t="s">
        <v>97</v>
      </c>
      <c r="M1622" s="57" t="s">
        <v>3</v>
      </c>
      <c r="N1622" s="58" t="s">
        <v>1931</v>
      </c>
      <c r="O1622" s="57" t="s">
        <v>94</v>
      </c>
      <c r="P1622" s="70"/>
    </row>
    <row r="1623" spans="2:16" ht="12" customHeight="1" x14ac:dyDescent="0.2">
      <c r="B1623" s="53" t="s">
        <v>104</v>
      </c>
      <c r="C1623" s="53" t="s">
        <v>3</v>
      </c>
      <c r="D1623" s="75">
        <v>2013</v>
      </c>
      <c r="E1623" s="53" t="s">
        <v>1157</v>
      </c>
      <c r="F1623" s="75">
        <v>17</v>
      </c>
      <c r="G1623" s="55" t="s">
        <v>629</v>
      </c>
      <c r="H1623" s="53" t="s">
        <v>169</v>
      </c>
      <c r="I1623" s="56" t="s">
        <v>5</v>
      </c>
      <c r="J1623" s="53" t="s">
        <v>94</v>
      </c>
      <c r="L1623" s="57" t="s">
        <v>97</v>
      </c>
      <c r="M1623" s="57" t="s">
        <v>3</v>
      </c>
      <c r="N1623" s="58" t="s">
        <v>1932</v>
      </c>
      <c r="O1623" s="57" t="s">
        <v>94</v>
      </c>
      <c r="P1623" s="70"/>
    </row>
    <row r="1624" spans="2:16" ht="12" customHeight="1" x14ac:dyDescent="0.2">
      <c r="B1624" s="53" t="s">
        <v>104</v>
      </c>
      <c r="C1624" s="53" t="s">
        <v>3</v>
      </c>
      <c r="D1624" s="75">
        <v>2013</v>
      </c>
      <c r="E1624" s="53" t="s">
        <v>1157</v>
      </c>
      <c r="F1624" s="75">
        <v>17</v>
      </c>
      <c r="G1624" s="55" t="s">
        <v>688</v>
      </c>
      <c r="H1624" s="53" t="s">
        <v>311</v>
      </c>
      <c r="I1624" s="56" t="s">
        <v>5</v>
      </c>
      <c r="J1624" s="53" t="s">
        <v>94</v>
      </c>
      <c r="L1624" s="57" t="s">
        <v>97</v>
      </c>
      <c r="M1624" s="57" t="s">
        <v>3</v>
      </c>
      <c r="N1624" s="58" t="s">
        <v>1933</v>
      </c>
      <c r="O1624" s="57" t="s">
        <v>94</v>
      </c>
      <c r="P1624" s="70"/>
    </row>
    <row r="1625" spans="2:16" ht="12" customHeight="1" x14ac:dyDescent="0.2">
      <c r="B1625" s="53" t="s">
        <v>104</v>
      </c>
      <c r="C1625" s="53" t="s">
        <v>3</v>
      </c>
      <c r="D1625" s="75">
        <v>2013</v>
      </c>
      <c r="E1625" s="53" t="s">
        <v>1157</v>
      </c>
      <c r="F1625" s="75">
        <v>19</v>
      </c>
      <c r="G1625" s="55" t="s">
        <v>609</v>
      </c>
      <c r="H1625" s="53" t="s">
        <v>145</v>
      </c>
      <c r="I1625" s="56" t="s">
        <v>5</v>
      </c>
      <c r="J1625" s="53" t="s">
        <v>94</v>
      </c>
      <c r="L1625" s="57" t="s">
        <v>97</v>
      </c>
      <c r="M1625" s="57" t="s">
        <v>3</v>
      </c>
      <c r="N1625" s="58" t="s">
        <v>1934</v>
      </c>
      <c r="O1625" s="57" t="s">
        <v>94</v>
      </c>
      <c r="P1625" s="70"/>
    </row>
    <row r="1626" spans="2:16" ht="12" customHeight="1" x14ac:dyDescent="0.2">
      <c r="B1626" s="53" t="s">
        <v>104</v>
      </c>
      <c r="C1626" s="53" t="s">
        <v>3</v>
      </c>
      <c r="D1626" s="75">
        <v>2013</v>
      </c>
      <c r="E1626" s="53" t="s">
        <v>1157</v>
      </c>
      <c r="F1626" s="75">
        <v>20</v>
      </c>
      <c r="G1626" s="55" t="s">
        <v>753</v>
      </c>
      <c r="H1626" s="53" t="s">
        <v>213</v>
      </c>
      <c r="I1626" s="56" t="s">
        <v>5</v>
      </c>
      <c r="J1626" s="53" t="s">
        <v>94</v>
      </c>
      <c r="L1626" s="57" t="s">
        <v>97</v>
      </c>
      <c r="M1626" s="57" t="s">
        <v>3</v>
      </c>
      <c r="N1626" s="58" t="s">
        <v>1935</v>
      </c>
      <c r="O1626" s="57" t="s">
        <v>93</v>
      </c>
      <c r="P1626" s="70"/>
    </row>
    <row r="1627" spans="2:16" ht="12" customHeight="1" x14ac:dyDescent="0.2">
      <c r="B1627" s="53" t="s">
        <v>104</v>
      </c>
      <c r="C1627" s="53" t="s">
        <v>3</v>
      </c>
      <c r="D1627" s="75">
        <v>2013</v>
      </c>
      <c r="E1627" s="53" t="s">
        <v>1157</v>
      </c>
      <c r="F1627" s="75">
        <v>21</v>
      </c>
      <c r="G1627" s="55" t="s">
        <v>703</v>
      </c>
      <c r="H1627" s="53" t="s">
        <v>169</v>
      </c>
      <c r="I1627" s="56" t="s">
        <v>5</v>
      </c>
      <c r="J1627" s="53" t="s">
        <v>94</v>
      </c>
      <c r="L1627" s="57" t="s">
        <v>97</v>
      </c>
      <c r="M1627" s="57" t="s">
        <v>3</v>
      </c>
      <c r="N1627" s="58" t="s">
        <v>1936</v>
      </c>
      <c r="O1627" s="57" t="s">
        <v>94</v>
      </c>
      <c r="P1627" s="70"/>
    </row>
    <row r="1628" spans="2:16" ht="12" customHeight="1" x14ac:dyDescent="0.2">
      <c r="B1628" s="53" t="s">
        <v>104</v>
      </c>
      <c r="C1628" s="53" t="s">
        <v>3</v>
      </c>
      <c r="D1628" s="75">
        <v>2013</v>
      </c>
      <c r="E1628" s="53" t="s">
        <v>1157</v>
      </c>
      <c r="F1628" s="75">
        <v>22</v>
      </c>
      <c r="G1628" s="55" t="s">
        <v>736</v>
      </c>
      <c r="H1628" s="53" t="s">
        <v>124</v>
      </c>
      <c r="I1628" s="56" t="s">
        <v>5</v>
      </c>
      <c r="J1628" s="53" t="s">
        <v>93</v>
      </c>
      <c r="L1628" s="57" t="s">
        <v>97</v>
      </c>
      <c r="M1628" s="57" t="s">
        <v>3</v>
      </c>
      <c r="N1628" s="58" t="s">
        <v>1937</v>
      </c>
      <c r="O1628" s="57" t="s">
        <v>93</v>
      </c>
      <c r="P1628" s="70"/>
    </row>
    <row r="1629" spans="2:16" ht="12" customHeight="1" x14ac:dyDescent="0.2">
      <c r="B1629" s="53" t="s">
        <v>104</v>
      </c>
      <c r="C1629" s="53" t="s">
        <v>3</v>
      </c>
      <c r="D1629" s="75">
        <v>2013</v>
      </c>
      <c r="E1629" s="53" t="s">
        <v>1157</v>
      </c>
      <c r="F1629" s="75">
        <v>23</v>
      </c>
      <c r="G1629" s="55" t="s">
        <v>641</v>
      </c>
      <c r="H1629" s="53" t="s">
        <v>135</v>
      </c>
      <c r="I1629" s="56" t="s">
        <v>5</v>
      </c>
      <c r="J1629" s="53" t="s">
        <v>94</v>
      </c>
      <c r="L1629" s="57" t="s">
        <v>97</v>
      </c>
      <c r="M1629" s="57" t="s">
        <v>3</v>
      </c>
      <c r="N1629" s="58" t="s">
        <v>1938</v>
      </c>
      <c r="O1629" s="57" t="s">
        <v>94</v>
      </c>
      <c r="P1629" s="70"/>
    </row>
    <row r="1630" spans="2:16" ht="12" customHeight="1" x14ac:dyDescent="0.2">
      <c r="B1630" s="53" t="s">
        <v>104</v>
      </c>
      <c r="C1630" s="53" t="s">
        <v>3</v>
      </c>
      <c r="D1630" s="75">
        <v>2013</v>
      </c>
      <c r="E1630" s="53" t="s">
        <v>1157</v>
      </c>
      <c r="F1630" s="75">
        <v>24</v>
      </c>
      <c r="G1630" s="55" t="s">
        <v>745</v>
      </c>
      <c r="H1630" s="53" t="s">
        <v>169</v>
      </c>
      <c r="I1630" s="56" t="s">
        <v>5</v>
      </c>
      <c r="J1630" s="53" t="s">
        <v>94</v>
      </c>
      <c r="L1630" s="57" t="s">
        <v>97</v>
      </c>
      <c r="M1630" s="57" t="s">
        <v>3</v>
      </c>
      <c r="N1630" s="58" t="s">
        <v>1939</v>
      </c>
      <c r="O1630" s="57" t="s">
        <v>94</v>
      </c>
      <c r="P1630" s="70"/>
    </row>
    <row r="1631" spans="2:16" ht="12" customHeight="1" x14ac:dyDescent="0.2">
      <c r="B1631" s="53" t="s">
        <v>104</v>
      </c>
      <c r="C1631" s="53" t="s">
        <v>3</v>
      </c>
      <c r="D1631" s="75">
        <v>2013</v>
      </c>
      <c r="E1631" s="53" t="s">
        <v>1157</v>
      </c>
      <c r="F1631" s="75">
        <v>25</v>
      </c>
      <c r="G1631" s="55" t="s">
        <v>623</v>
      </c>
      <c r="H1631" s="53" t="s">
        <v>169</v>
      </c>
      <c r="I1631" s="56" t="s">
        <v>5</v>
      </c>
      <c r="J1631" s="53" t="s">
        <v>93</v>
      </c>
      <c r="L1631" s="57" t="s">
        <v>97</v>
      </c>
      <c r="M1631" s="57" t="s">
        <v>3</v>
      </c>
      <c r="N1631" s="58" t="s">
        <v>1940</v>
      </c>
      <c r="O1631" s="57" t="s">
        <v>94</v>
      </c>
      <c r="P1631" s="70"/>
    </row>
    <row r="1632" spans="2:16" ht="12" customHeight="1" x14ac:dyDescent="0.2">
      <c r="B1632" s="53" t="s">
        <v>104</v>
      </c>
      <c r="C1632" s="53" t="s">
        <v>3</v>
      </c>
      <c r="D1632" s="75">
        <v>2013</v>
      </c>
      <c r="E1632" s="53" t="s">
        <v>1157</v>
      </c>
      <c r="F1632" s="75">
        <v>26</v>
      </c>
      <c r="G1632" s="55" t="s">
        <v>613</v>
      </c>
      <c r="H1632" s="53" t="s">
        <v>181</v>
      </c>
      <c r="I1632" s="56" t="s">
        <v>5</v>
      </c>
      <c r="J1632" s="53" t="s">
        <v>94</v>
      </c>
      <c r="L1632" s="57" t="s">
        <v>97</v>
      </c>
      <c r="M1632" s="57" t="s">
        <v>3</v>
      </c>
      <c r="N1632" s="58" t="s">
        <v>1941</v>
      </c>
      <c r="O1632" s="57" t="s">
        <v>94</v>
      </c>
      <c r="P1632" s="70"/>
    </row>
    <row r="1633" spans="2:16" ht="12" customHeight="1" x14ac:dyDescent="0.2">
      <c r="B1633" s="53" t="s">
        <v>104</v>
      </c>
      <c r="C1633" s="53" t="s">
        <v>3</v>
      </c>
      <c r="D1633" s="75">
        <v>2013</v>
      </c>
      <c r="E1633" s="53" t="s">
        <v>1157</v>
      </c>
      <c r="F1633" s="75">
        <v>27</v>
      </c>
      <c r="G1633" s="55" t="s">
        <v>698</v>
      </c>
      <c r="H1633" s="53" t="s">
        <v>1183</v>
      </c>
      <c r="I1633" s="56" t="s">
        <v>5</v>
      </c>
      <c r="J1633" s="53" t="s">
        <v>93</v>
      </c>
      <c r="L1633" s="57" t="s">
        <v>97</v>
      </c>
      <c r="M1633" s="57" t="s">
        <v>3</v>
      </c>
      <c r="N1633" s="58" t="s">
        <v>1942</v>
      </c>
      <c r="O1633" s="57" t="s">
        <v>94</v>
      </c>
      <c r="P1633" s="70"/>
    </row>
    <row r="1634" spans="2:16" ht="12" customHeight="1" x14ac:dyDescent="0.2">
      <c r="B1634" s="53" t="s">
        <v>104</v>
      </c>
      <c r="C1634" s="53" t="s">
        <v>3</v>
      </c>
      <c r="D1634" s="75">
        <v>2013</v>
      </c>
      <c r="E1634" s="53" t="s">
        <v>1157</v>
      </c>
      <c r="F1634" s="75">
        <v>28</v>
      </c>
      <c r="G1634" s="55" t="s">
        <v>577</v>
      </c>
      <c r="H1634" s="53" t="s">
        <v>254</v>
      </c>
      <c r="I1634" s="56" t="s">
        <v>5</v>
      </c>
      <c r="J1634" s="53" t="s">
        <v>94</v>
      </c>
      <c r="L1634" s="57" t="s">
        <v>97</v>
      </c>
      <c r="M1634" s="57" t="s">
        <v>3</v>
      </c>
      <c r="N1634" s="58" t="s">
        <v>1943</v>
      </c>
      <c r="O1634" s="57" t="s">
        <v>94</v>
      </c>
      <c r="P1634" s="70"/>
    </row>
    <row r="1635" spans="2:16" ht="12" customHeight="1" x14ac:dyDescent="0.2">
      <c r="B1635" s="53" t="s">
        <v>104</v>
      </c>
      <c r="C1635" s="53" t="s">
        <v>3</v>
      </c>
      <c r="D1635" s="75">
        <v>2013</v>
      </c>
      <c r="E1635" s="53" t="s">
        <v>1157</v>
      </c>
      <c r="F1635" s="75">
        <v>29</v>
      </c>
      <c r="G1635" s="55" t="s">
        <v>616</v>
      </c>
      <c r="H1635" s="53" t="s">
        <v>124</v>
      </c>
      <c r="I1635" s="56" t="s">
        <v>5</v>
      </c>
      <c r="J1635" s="53" t="s">
        <v>94</v>
      </c>
      <c r="L1635" s="57" t="s">
        <v>97</v>
      </c>
      <c r="M1635" s="57" t="s">
        <v>3</v>
      </c>
      <c r="N1635" s="58" t="s">
        <v>1944</v>
      </c>
      <c r="O1635" s="57" t="s">
        <v>94</v>
      </c>
      <c r="P1635" s="70"/>
    </row>
    <row r="1636" spans="2:16" ht="12" customHeight="1" x14ac:dyDescent="0.2">
      <c r="B1636" s="53" t="s">
        <v>104</v>
      </c>
      <c r="C1636" s="53" t="s">
        <v>3</v>
      </c>
      <c r="D1636" s="75">
        <v>2013</v>
      </c>
      <c r="E1636" s="53" t="s">
        <v>1157</v>
      </c>
      <c r="F1636" s="75">
        <v>30</v>
      </c>
      <c r="G1636" s="55" t="s">
        <v>697</v>
      </c>
      <c r="H1636" s="53" t="s">
        <v>1202</v>
      </c>
      <c r="I1636" s="56" t="s">
        <v>5</v>
      </c>
      <c r="J1636" s="53" t="s">
        <v>94</v>
      </c>
      <c r="L1636" s="57" t="s">
        <v>97</v>
      </c>
      <c r="M1636" s="57" t="s">
        <v>3</v>
      </c>
      <c r="N1636" s="58" t="s">
        <v>1945</v>
      </c>
      <c r="O1636" s="57" t="s">
        <v>94</v>
      </c>
      <c r="P1636" s="70"/>
    </row>
    <row r="1637" spans="2:16" ht="12" customHeight="1" x14ac:dyDescent="0.2">
      <c r="B1637" s="53" t="s">
        <v>104</v>
      </c>
      <c r="C1637" s="53" t="s">
        <v>3</v>
      </c>
      <c r="D1637" s="75">
        <v>2013</v>
      </c>
      <c r="E1637" s="53" t="s">
        <v>1157</v>
      </c>
      <c r="F1637" s="75">
        <v>31</v>
      </c>
      <c r="G1637" s="55" t="s">
        <v>617</v>
      </c>
      <c r="H1637" s="53" t="s">
        <v>370</v>
      </c>
      <c r="I1637" s="56" t="s">
        <v>5</v>
      </c>
      <c r="J1637" s="53" t="s">
        <v>94</v>
      </c>
      <c r="L1637" s="57" t="s">
        <v>97</v>
      </c>
      <c r="M1637" s="57" t="s">
        <v>3</v>
      </c>
      <c r="N1637" s="58" t="s">
        <v>1946</v>
      </c>
      <c r="O1637" s="57" t="s">
        <v>94</v>
      </c>
      <c r="P1637" s="70"/>
    </row>
    <row r="1638" spans="2:16" ht="12" customHeight="1" x14ac:dyDescent="0.2">
      <c r="B1638" s="53" t="s">
        <v>104</v>
      </c>
      <c r="C1638" s="53" t="s">
        <v>3</v>
      </c>
      <c r="D1638" s="75">
        <v>2013</v>
      </c>
      <c r="E1638" s="53" t="s">
        <v>1157</v>
      </c>
      <c r="F1638" s="75">
        <v>32</v>
      </c>
      <c r="G1638" s="55" t="s">
        <v>655</v>
      </c>
      <c r="H1638" s="53" t="s">
        <v>354</v>
      </c>
      <c r="I1638" s="56" t="s">
        <v>5</v>
      </c>
      <c r="J1638" s="53" t="s">
        <v>93</v>
      </c>
      <c r="L1638" s="57" t="s">
        <v>97</v>
      </c>
      <c r="M1638" s="57" t="s">
        <v>3</v>
      </c>
      <c r="N1638" s="58" t="s">
        <v>1947</v>
      </c>
      <c r="O1638" s="57" t="s">
        <v>93</v>
      </c>
      <c r="P1638" s="70"/>
    </row>
    <row r="1639" spans="2:16" ht="12" customHeight="1" x14ac:dyDescent="0.2">
      <c r="B1639" s="53" t="s">
        <v>104</v>
      </c>
      <c r="C1639" s="53" t="s">
        <v>3</v>
      </c>
      <c r="D1639" s="75">
        <v>2013</v>
      </c>
      <c r="E1639" s="53" t="s">
        <v>1157</v>
      </c>
      <c r="F1639" s="75">
        <v>33</v>
      </c>
      <c r="G1639" s="55" t="s">
        <v>643</v>
      </c>
      <c r="H1639" s="53" t="s">
        <v>307</v>
      </c>
      <c r="I1639" s="56" t="s">
        <v>5</v>
      </c>
      <c r="J1639" s="53" t="s">
        <v>94</v>
      </c>
      <c r="L1639" s="57" t="s">
        <v>97</v>
      </c>
      <c r="M1639" s="57" t="s">
        <v>3</v>
      </c>
      <c r="N1639" s="58" t="s">
        <v>1948</v>
      </c>
      <c r="O1639" s="57" t="s">
        <v>94</v>
      </c>
      <c r="P1639" s="70"/>
    </row>
    <row r="1640" spans="2:16" ht="12" customHeight="1" x14ac:dyDescent="0.2">
      <c r="B1640" s="53" t="s">
        <v>104</v>
      </c>
      <c r="C1640" s="53" t="s">
        <v>3</v>
      </c>
      <c r="D1640" s="75">
        <v>2013</v>
      </c>
      <c r="E1640" s="53" t="s">
        <v>1157</v>
      </c>
      <c r="F1640" s="75">
        <v>34</v>
      </c>
      <c r="G1640" s="55" t="s">
        <v>649</v>
      </c>
      <c r="H1640" s="53" t="s">
        <v>124</v>
      </c>
      <c r="I1640" s="56" t="s">
        <v>5</v>
      </c>
      <c r="J1640" s="53" t="s">
        <v>94</v>
      </c>
      <c r="L1640" s="57" t="s">
        <v>97</v>
      </c>
      <c r="M1640" s="57" t="s">
        <v>3</v>
      </c>
      <c r="N1640" s="58" t="s">
        <v>1949</v>
      </c>
      <c r="O1640" s="57" t="s">
        <v>93</v>
      </c>
      <c r="P1640" s="70"/>
    </row>
    <row r="1641" spans="2:16" ht="12" customHeight="1" x14ac:dyDescent="0.2">
      <c r="B1641" s="53" t="s">
        <v>104</v>
      </c>
      <c r="C1641" s="53" t="s">
        <v>3</v>
      </c>
      <c r="D1641" s="75">
        <v>2013</v>
      </c>
      <c r="E1641" s="53" t="s">
        <v>1157</v>
      </c>
      <c r="F1641" s="75">
        <v>35</v>
      </c>
      <c r="G1641" s="55" t="s">
        <v>580</v>
      </c>
      <c r="H1641" s="53" t="s">
        <v>169</v>
      </c>
      <c r="I1641" s="56" t="s">
        <v>5</v>
      </c>
      <c r="J1641" s="53" t="s">
        <v>94</v>
      </c>
      <c r="L1641" s="57" t="s">
        <v>97</v>
      </c>
      <c r="M1641" s="57" t="s">
        <v>3</v>
      </c>
      <c r="N1641" s="58" t="s">
        <v>1950</v>
      </c>
      <c r="O1641" s="57" t="s">
        <v>94</v>
      </c>
      <c r="P1641" s="70"/>
    </row>
    <row r="1642" spans="2:16" ht="12" customHeight="1" x14ac:dyDescent="0.2">
      <c r="B1642" s="53" t="s">
        <v>104</v>
      </c>
      <c r="C1642" s="53" t="s">
        <v>3</v>
      </c>
      <c r="D1642" s="75">
        <v>2013</v>
      </c>
      <c r="E1642" s="53" t="s">
        <v>1157</v>
      </c>
      <c r="F1642" s="75">
        <v>36</v>
      </c>
      <c r="G1642" s="55" t="s">
        <v>758</v>
      </c>
      <c r="H1642" s="53" t="s">
        <v>124</v>
      </c>
      <c r="I1642" s="56" t="s">
        <v>5</v>
      </c>
      <c r="J1642" s="53" t="s">
        <v>94</v>
      </c>
      <c r="L1642" s="57" t="s">
        <v>97</v>
      </c>
      <c r="M1642" s="57" t="s">
        <v>3</v>
      </c>
      <c r="N1642" s="58" t="s">
        <v>1951</v>
      </c>
      <c r="O1642" s="57" t="s">
        <v>93</v>
      </c>
      <c r="P1642" s="70"/>
    </row>
    <row r="1643" spans="2:16" ht="12" customHeight="1" x14ac:dyDescent="0.2">
      <c r="B1643" s="53" t="s">
        <v>104</v>
      </c>
      <c r="C1643" s="53" t="s">
        <v>3</v>
      </c>
      <c r="D1643" s="75">
        <v>2013</v>
      </c>
      <c r="E1643" s="53" t="s">
        <v>1157</v>
      </c>
      <c r="F1643" s="75">
        <v>37</v>
      </c>
      <c r="G1643" s="55" t="s">
        <v>671</v>
      </c>
      <c r="H1643" s="53" t="s">
        <v>181</v>
      </c>
      <c r="I1643" s="56" t="s">
        <v>5</v>
      </c>
      <c r="J1643" s="53" t="s">
        <v>94</v>
      </c>
      <c r="L1643" s="57" t="s">
        <v>97</v>
      </c>
      <c r="M1643" s="57" t="s">
        <v>3</v>
      </c>
      <c r="N1643" s="58" t="s">
        <v>1952</v>
      </c>
      <c r="O1643" s="57" t="s">
        <v>93</v>
      </c>
      <c r="P1643" s="70"/>
    </row>
    <row r="1644" spans="2:16" ht="12" customHeight="1" x14ac:dyDescent="0.2">
      <c r="B1644" s="53" t="s">
        <v>104</v>
      </c>
      <c r="C1644" s="53" t="s">
        <v>3</v>
      </c>
      <c r="D1644" s="75">
        <v>2013</v>
      </c>
      <c r="E1644" s="53" t="s">
        <v>1157</v>
      </c>
      <c r="F1644" s="75">
        <v>38</v>
      </c>
      <c r="G1644" s="55" t="s">
        <v>705</v>
      </c>
      <c r="H1644" s="53" t="s">
        <v>145</v>
      </c>
      <c r="I1644" s="56" t="s">
        <v>5</v>
      </c>
      <c r="J1644" s="53" t="s">
        <v>94</v>
      </c>
      <c r="L1644" s="57" t="s">
        <v>97</v>
      </c>
      <c r="M1644" s="57" t="s">
        <v>3</v>
      </c>
      <c r="N1644" s="58" t="s">
        <v>1953</v>
      </c>
      <c r="O1644" s="57" t="s">
        <v>94</v>
      </c>
      <c r="P1644" s="70"/>
    </row>
    <row r="1645" spans="2:16" ht="12" customHeight="1" x14ac:dyDescent="0.2">
      <c r="B1645" s="53" t="s">
        <v>104</v>
      </c>
      <c r="C1645" s="53" t="s">
        <v>3</v>
      </c>
      <c r="D1645" s="75">
        <v>2013</v>
      </c>
      <c r="E1645" s="53" t="s">
        <v>1157</v>
      </c>
      <c r="F1645" s="75">
        <v>38</v>
      </c>
      <c r="G1645" s="55" t="s">
        <v>726</v>
      </c>
      <c r="H1645" s="53" t="s">
        <v>135</v>
      </c>
      <c r="I1645" s="56" t="s">
        <v>5</v>
      </c>
      <c r="J1645" s="53" t="s">
        <v>94</v>
      </c>
      <c r="L1645" s="57" t="s">
        <v>97</v>
      </c>
      <c r="M1645" s="57" t="s">
        <v>3</v>
      </c>
      <c r="N1645" s="58" t="s">
        <v>1954</v>
      </c>
      <c r="O1645" s="57" t="s">
        <v>93</v>
      </c>
      <c r="P1645" s="70"/>
    </row>
    <row r="1646" spans="2:16" ht="12" customHeight="1" x14ac:dyDescent="0.2">
      <c r="B1646" s="53" t="s">
        <v>104</v>
      </c>
      <c r="C1646" s="53" t="s">
        <v>3</v>
      </c>
      <c r="D1646" s="75">
        <v>2013</v>
      </c>
      <c r="E1646" s="53" t="s">
        <v>1157</v>
      </c>
      <c r="F1646" s="75">
        <v>40</v>
      </c>
      <c r="G1646" s="55" t="s">
        <v>651</v>
      </c>
      <c r="H1646" s="53" t="s">
        <v>132</v>
      </c>
      <c r="I1646" s="56" t="s">
        <v>5</v>
      </c>
      <c r="J1646" s="53" t="s">
        <v>94</v>
      </c>
      <c r="L1646" s="57" t="s">
        <v>97</v>
      </c>
      <c r="M1646" s="57" t="s">
        <v>3</v>
      </c>
      <c r="N1646" s="58" t="s">
        <v>1955</v>
      </c>
      <c r="O1646" s="57" t="s">
        <v>94</v>
      </c>
      <c r="P1646" s="70"/>
    </row>
    <row r="1647" spans="2:16" ht="12" customHeight="1" x14ac:dyDescent="0.2">
      <c r="B1647" s="53" t="s">
        <v>104</v>
      </c>
      <c r="C1647" s="53" t="s">
        <v>3</v>
      </c>
      <c r="D1647" s="75">
        <v>2013</v>
      </c>
      <c r="E1647" s="53" t="s">
        <v>1157</v>
      </c>
      <c r="F1647" s="75">
        <v>40</v>
      </c>
      <c r="G1647" s="55" t="s">
        <v>738</v>
      </c>
      <c r="H1647" s="53" t="s">
        <v>145</v>
      </c>
      <c r="I1647" s="56" t="s">
        <v>5</v>
      </c>
      <c r="J1647" s="53" t="s">
        <v>94</v>
      </c>
      <c r="L1647" s="57" t="s">
        <v>97</v>
      </c>
      <c r="M1647" s="57" t="s">
        <v>3</v>
      </c>
      <c r="N1647" s="58" t="s">
        <v>1956</v>
      </c>
      <c r="O1647" s="57" t="s">
        <v>93</v>
      </c>
      <c r="P1647" s="70"/>
    </row>
    <row r="1648" spans="2:16" ht="12" customHeight="1" x14ac:dyDescent="0.2">
      <c r="B1648" s="53" t="s">
        <v>104</v>
      </c>
      <c r="C1648" s="53" t="s">
        <v>3</v>
      </c>
      <c r="D1648" s="75">
        <v>2013</v>
      </c>
      <c r="E1648" s="53" t="s">
        <v>1157</v>
      </c>
      <c r="F1648" s="75">
        <v>42</v>
      </c>
      <c r="G1648" s="55" t="s">
        <v>730</v>
      </c>
      <c r="H1648" s="53" t="s">
        <v>229</v>
      </c>
      <c r="I1648" s="56" t="s">
        <v>5</v>
      </c>
      <c r="J1648" s="53" t="s">
        <v>94</v>
      </c>
      <c r="L1648" s="57" t="s">
        <v>97</v>
      </c>
      <c r="M1648" s="57" t="s">
        <v>3</v>
      </c>
      <c r="N1648" s="58" t="s">
        <v>1957</v>
      </c>
      <c r="O1648" s="57" t="s">
        <v>94</v>
      </c>
      <c r="P1648" s="70"/>
    </row>
    <row r="1649" spans="2:16" ht="12" customHeight="1" x14ac:dyDescent="0.2">
      <c r="B1649" s="53" t="s">
        <v>104</v>
      </c>
      <c r="C1649" s="53" t="s">
        <v>3</v>
      </c>
      <c r="D1649" s="75">
        <v>2013</v>
      </c>
      <c r="E1649" s="53" t="s">
        <v>1157</v>
      </c>
      <c r="F1649" s="75">
        <v>43</v>
      </c>
      <c r="G1649" s="55" t="s">
        <v>588</v>
      </c>
      <c r="H1649" s="53" t="s">
        <v>307</v>
      </c>
      <c r="I1649" s="56" t="s">
        <v>5</v>
      </c>
      <c r="J1649" s="53" t="s">
        <v>93</v>
      </c>
      <c r="L1649" s="57" t="s">
        <v>97</v>
      </c>
      <c r="M1649" s="57" t="s">
        <v>3</v>
      </c>
      <c r="N1649" s="58" t="s">
        <v>1958</v>
      </c>
      <c r="O1649" s="57" t="s">
        <v>94</v>
      </c>
      <c r="P1649" s="70"/>
    </row>
    <row r="1650" spans="2:16" ht="12" customHeight="1" x14ac:dyDescent="0.2">
      <c r="B1650" s="53" t="s">
        <v>104</v>
      </c>
      <c r="C1650" s="53" t="s">
        <v>3</v>
      </c>
      <c r="D1650" s="75">
        <v>2013</v>
      </c>
      <c r="E1650" s="53" t="s">
        <v>1157</v>
      </c>
      <c r="F1650" s="75">
        <v>44</v>
      </c>
      <c r="G1650" s="55" t="s">
        <v>618</v>
      </c>
      <c r="H1650" s="53" t="s">
        <v>254</v>
      </c>
      <c r="I1650" s="56" t="s">
        <v>5</v>
      </c>
      <c r="J1650" s="53" t="s">
        <v>94</v>
      </c>
      <c r="L1650" s="57" t="s">
        <v>97</v>
      </c>
      <c r="M1650" s="57" t="s">
        <v>3</v>
      </c>
      <c r="N1650" s="58" t="s">
        <v>1960</v>
      </c>
      <c r="O1650" s="57" t="s">
        <v>94</v>
      </c>
      <c r="P1650" s="70"/>
    </row>
    <row r="1651" spans="2:16" ht="12" customHeight="1" x14ac:dyDescent="0.2">
      <c r="B1651" s="53" t="s">
        <v>104</v>
      </c>
      <c r="C1651" s="53" t="s">
        <v>3</v>
      </c>
      <c r="D1651" s="75">
        <v>2013</v>
      </c>
      <c r="E1651" s="53" t="s">
        <v>1157</v>
      </c>
      <c r="F1651" s="75">
        <v>45</v>
      </c>
      <c r="G1651" s="55" t="s">
        <v>711</v>
      </c>
      <c r="H1651" s="53" t="s">
        <v>145</v>
      </c>
      <c r="I1651" s="56" t="s">
        <v>5</v>
      </c>
      <c r="J1651" s="53" t="s">
        <v>93</v>
      </c>
      <c r="L1651" s="57" t="s">
        <v>97</v>
      </c>
      <c r="M1651" s="57" t="s">
        <v>3</v>
      </c>
      <c r="N1651" s="58" t="s">
        <v>1961</v>
      </c>
      <c r="O1651" s="57" t="s">
        <v>94</v>
      </c>
      <c r="P1651" s="70"/>
    </row>
    <row r="1652" spans="2:16" ht="12" customHeight="1" x14ac:dyDescent="0.2">
      <c r="B1652" s="53" t="s">
        <v>104</v>
      </c>
      <c r="C1652" s="53" t="s">
        <v>3</v>
      </c>
      <c r="D1652" s="75">
        <v>2013</v>
      </c>
      <c r="E1652" s="53" t="s">
        <v>1157</v>
      </c>
      <c r="F1652" s="75">
        <v>46</v>
      </c>
      <c r="G1652" s="55" t="s">
        <v>708</v>
      </c>
      <c r="H1652" s="53" t="s">
        <v>145</v>
      </c>
      <c r="I1652" s="56" t="s">
        <v>5</v>
      </c>
      <c r="J1652" s="53" t="s">
        <v>94</v>
      </c>
      <c r="L1652" s="57" t="s">
        <v>97</v>
      </c>
      <c r="M1652" s="57" t="s">
        <v>3</v>
      </c>
      <c r="N1652" s="58" t="s">
        <v>1962</v>
      </c>
      <c r="O1652" s="57" t="s">
        <v>94</v>
      </c>
      <c r="P1652" s="70"/>
    </row>
    <row r="1653" spans="2:16" ht="12" customHeight="1" x14ac:dyDescent="0.2">
      <c r="B1653" s="53" t="s">
        <v>104</v>
      </c>
      <c r="C1653" s="53" t="s">
        <v>3</v>
      </c>
      <c r="D1653" s="75">
        <v>2013</v>
      </c>
      <c r="E1653" s="53" t="s">
        <v>1157</v>
      </c>
      <c r="F1653" s="75">
        <v>47</v>
      </c>
      <c r="G1653" s="55" t="s">
        <v>668</v>
      </c>
      <c r="H1653" s="53" t="s">
        <v>169</v>
      </c>
      <c r="I1653" s="56" t="s">
        <v>5</v>
      </c>
      <c r="J1653" s="53" t="s">
        <v>94</v>
      </c>
      <c r="L1653" s="57" t="s">
        <v>97</v>
      </c>
      <c r="M1653" s="57" t="s">
        <v>3</v>
      </c>
      <c r="N1653" s="58" t="s">
        <v>1964</v>
      </c>
      <c r="O1653" s="57" t="s">
        <v>94</v>
      </c>
      <c r="P1653" s="70"/>
    </row>
    <row r="1654" spans="2:16" ht="12" customHeight="1" x14ac:dyDescent="0.2">
      <c r="B1654" s="53" t="s">
        <v>104</v>
      </c>
      <c r="C1654" s="53" t="s">
        <v>3</v>
      </c>
      <c r="D1654" s="75">
        <v>2013</v>
      </c>
      <c r="E1654" s="53" t="s">
        <v>1157</v>
      </c>
      <c r="F1654" s="75">
        <v>48</v>
      </c>
      <c r="G1654" s="55" t="s">
        <v>696</v>
      </c>
      <c r="H1654" s="53" t="s">
        <v>1202</v>
      </c>
      <c r="I1654" s="56" t="s">
        <v>5</v>
      </c>
      <c r="J1654" s="53" t="s">
        <v>93</v>
      </c>
      <c r="L1654" s="57" t="s">
        <v>97</v>
      </c>
      <c r="M1654" s="57" t="s">
        <v>3</v>
      </c>
      <c r="N1654" s="58" t="s">
        <v>1965</v>
      </c>
      <c r="O1654" s="57" t="s">
        <v>94</v>
      </c>
      <c r="P1654" s="70"/>
    </row>
    <row r="1655" spans="2:16" ht="12" customHeight="1" x14ac:dyDescent="0.2">
      <c r="B1655" s="53" t="s">
        <v>104</v>
      </c>
      <c r="C1655" s="53" t="s">
        <v>3</v>
      </c>
      <c r="D1655" s="75">
        <v>2013</v>
      </c>
      <c r="E1655" s="53" t="s">
        <v>1157</v>
      </c>
      <c r="F1655" s="75">
        <v>49</v>
      </c>
      <c r="G1655" s="55" t="s">
        <v>667</v>
      </c>
      <c r="H1655" s="53" t="s">
        <v>1183</v>
      </c>
      <c r="I1655" s="56" t="s">
        <v>5</v>
      </c>
      <c r="J1655" s="53" t="s">
        <v>94</v>
      </c>
      <c r="L1655" s="57" t="s">
        <v>97</v>
      </c>
      <c r="M1655" s="57" t="s">
        <v>3</v>
      </c>
      <c r="N1655" s="58" t="s">
        <v>1966</v>
      </c>
      <c r="O1655" s="57" t="s">
        <v>94</v>
      </c>
      <c r="P1655" s="70"/>
    </row>
    <row r="1656" spans="2:16" ht="12" customHeight="1" x14ac:dyDescent="0.2">
      <c r="B1656" s="53" t="s">
        <v>104</v>
      </c>
      <c r="C1656" s="53" t="s">
        <v>3</v>
      </c>
      <c r="D1656" s="75">
        <v>2013</v>
      </c>
      <c r="E1656" s="53" t="s">
        <v>1157</v>
      </c>
      <c r="F1656" s="75">
        <v>50</v>
      </c>
      <c r="G1656" s="55" t="s">
        <v>619</v>
      </c>
      <c r="H1656" s="53" t="s">
        <v>181</v>
      </c>
      <c r="I1656" s="56" t="s">
        <v>5</v>
      </c>
      <c r="J1656" s="53" t="s">
        <v>94</v>
      </c>
      <c r="L1656" s="57" t="s">
        <v>97</v>
      </c>
      <c r="M1656" s="57" t="s">
        <v>3</v>
      </c>
      <c r="N1656" s="58" t="s">
        <v>1967</v>
      </c>
      <c r="O1656" s="57" t="s">
        <v>94</v>
      </c>
      <c r="P1656" s="70"/>
    </row>
    <row r="1657" spans="2:16" ht="12" customHeight="1" x14ac:dyDescent="0.2">
      <c r="B1657" s="53" t="s">
        <v>104</v>
      </c>
      <c r="C1657" s="53" t="s">
        <v>3</v>
      </c>
      <c r="D1657" s="75">
        <v>2013</v>
      </c>
      <c r="E1657" s="53" t="s">
        <v>1157</v>
      </c>
      <c r="F1657" s="75">
        <v>51</v>
      </c>
      <c r="G1657" s="55" t="s">
        <v>604</v>
      </c>
      <c r="H1657" s="53" t="s">
        <v>124</v>
      </c>
      <c r="I1657" s="56" t="s">
        <v>5</v>
      </c>
      <c r="J1657" s="53" t="s">
        <v>93</v>
      </c>
      <c r="L1657" s="57" t="s">
        <v>97</v>
      </c>
      <c r="M1657" s="57" t="s">
        <v>3</v>
      </c>
      <c r="N1657" s="58" t="s">
        <v>1968</v>
      </c>
      <c r="O1657" s="57" t="s">
        <v>94</v>
      </c>
      <c r="P1657" s="70"/>
    </row>
    <row r="1658" spans="2:16" ht="12" customHeight="1" x14ac:dyDescent="0.2">
      <c r="B1658" s="53" t="s">
        <v>104</v>
      </c>
      <c r="C1658" s="53" t="s">
        <v>3</v>
      </c>
      <c r="D1658" s="75">
        <v>2013</v>
      </c>
      <c r="E1658" s="53" t="s">
        <v>1157</v>
      </c>
      <c r="F1658" s="75">
        <v>51</v>
      </c>
      <c r="G1658" s="55" t="s">
        <v>654</v>
      </c>
      <c r="H1658" s="53" t="s">
        <v>124</v>
      </c>
      <c r="I1658" s="56" t="s">
        <v>5</v>
      </c>
      <c r="J1658" s="53" t="s">
        <v>93</v>
      </c>
      <c r="L1658" s="57" t="s">
        <v>97</v>
      </c>
      <c r="M1658" s="57" t="s">
        <v>3</v>
      </c>
      <c r="N1658" s="58" t="s">
        <v>1969</v>
      </c>
      <c r="O1658" s="57" t="s">
        <v>94</v>
      </c>
      <c r="P1658" s="70"/>
    </row>
    <row r="1659" spans="2:16" ht="12" customHeight="1" x14ac:dyDescent="0.2">
      <c r="B1659" s="53" t="s">
        <v>104</v>
      </c>
      <c r="C1659" s="53" t="s">
        <v>3</v>
      </c>
      <c r="D1659" s="75">
        <v>2013</v>
      </c>
      <c r="E1659" s="53" t="s">
        <v>1157</v>
      </c>
      <c r="F1659" s="75">
        <v>51</v>
      </c>
      <c r="G1659" s="55" t="s">
        <v>690</v>
      </c>
      <c r="H1659" s="53" t="s">
        <v>202</v>
      </c>
      <c r="I1659" s="56" t="s">
        <v>5</v>
      </c>
      <c r="J1659" s="53" t="s">
        <v>94</v>
      </c>
      <c r="L1659" s="57" t="s">
        <v>97</v>
      </c>
      <c r="M1659" s="57" t="s">
        <v>3</v>
      </c>
      <c r="N1659" s="58" t="s">
        <v>1970</v>
      </c>
      <c r="O1659" s="57" t="s">
        <v>94</v>
      </c>
      <c r="P1659" s="70"/>
    </row>
    <row r="1660" spans="2:16" ht="12" customHeight="1" x14ac:dyDescent="0.2">
      <c r="B1660" s="53" t="s">
        <v>104</v>
      </c>
      <c r="C1660" s="53" t="s">
        <v>3</v>
      </c>
      <c r="D1660" s="75">
        <v>2013</v>
      </c>
      <c r="E1660" s="53" t="s">
        <v>1157</v>
      </c>
      <c r="F1660" s="75">
        <v>54</v>
      </c>
      <c r="G1660" s="55" t="s">
        <v>752</v>
      </c>
      <c r="H1660" s="53" t="s">
        <v>356</v>
      </c>
      <c r="I1660" s="56" t="s">
        <v>5</v>
      </c>
      <c r="J1660" s="53" t="s">
        <v>94</v>
      </c>
      <c r="L1660" s="57" t="s">
        <v>97</v>
      </c>
      <c r="M1660" s="57" t="s">
        <v>3</v>
      </c>
      <c r="N1660" s="58" t="s">
        <v>1971</v>
      </c>
      <c r="O1660" s="57" t="s">
        <v>93</v>
      </c>
      <c r="P1660" s="70"/>
    </row>
    <row r="1661" spans="2:16" ht="12" customHeight="1" x14ac:dyDescent="0.2">
      <c r="B1661" s="53" t="s">
        <v>104</v>
      </c>
      <c r="C1661" s="53" t="s">
        <v>3</v>
      </c>
      <c r="D1661" s="75">
        <v>2013</v>
      </c>
      <c r="E1661" s="53" t="s">
        <v>1157</v>
      </c>
      <c r="F1661" s="75">
        <v>55</v>
      </c>
      <c r="G1661" s="55" t="s">
        <v>693</v>
      </c>
      <c r="H1661" s="53" t="s">
        <v>1174</v>
      </c>
      <c r="I1661" s="56" t="s">
        <v>5</v>
      </c>
      <c r="J1661" s="53" t="s">
        <v>94</v>
      </c>
      <c r="L1661" s="57" t="s">
        <v>97</v>
      </c>
      <c r="M1661" s="57" t="s">
        <v>3</v>
      </c>
      <c r="N1661" s="58" t="s">
        <v>1972</v>
      </c>
      <c r="O1661" s="57" t="s">
        <v>94</v>
      </c>
      <c r="P1661" s="70"/>
    </row>
    <row r="1662" spans="2:16" ht="12" customHeight="1" x14ac:dyDescent="0.2">
      <c r="B1662" s="53" t="s">
        <v>104</v>
      </c>
      <c r="C1662" s="53" t="s">
        <v>3</v>
      </c>
      <c r="D1662" s="75">
        <v>2013</v>
      </c>
      <c r="E1662" s="53" t="s">
        <v>1157</v>
      </c>
      <c r="F1662" s="75">
        <v>56</v>
      </c>
      <c r="G1662" s="55" t="s">
        <v>673</v>
      </c>
      <c r="H1662" s="53" t="s">
        <v>135</v>
      </c>
      <c r="I1662" s="56" t="s">
        <v>5</v>
      </c>
      <c r="J1662" s="53" t="s">
        <v>94</v>
      </c>
      <c r="L1662" s="57" t="s">
        <v>97</v>
      </c>
      <c r="M1662" s="57" t="s">
        <v>3</v>
      </c>
      <c r="N1662" s="58" t="s">
        <v>1973</v>
      </c>
      <c r="O1662" s="57" t="s">
        <v>94</v>
      </c>
      <c r="P1662" s="70"/>
    </row>
    <row r="1663" spans="2:16" ht="12" customHeight="1" x14ac:dyDescent="0.2">
      <c r="B1663" s="53" t="s">
        <v>104</v>
      </c>
      <c r="C1663" s="53" t="s">
        <v>3</v>
      </c>
      <c r="D1663" s="75">
        <v>2013</v>
      </c>
      <c r="E1663" s="53" t="s">
        <v>1157</v>
      </c>
      <c r="F1663" s="75">
        <v>57</v>
      </c>
      <c r="G1663" s="55" t="s">
        <v>731</v>
      </c>
      <c r="H1663" s="53" t="s">
        <v>181</v>
      </c>
      <c r="I1663" s="56" t="s">
        <v>5</v>
      </c>
      <c r="J1663" s="53" t="s">
        <v>93</v>
      </c>
      <c r="L1663" s="57" t="s">
        <v>97</v>
      </c>
      <c r="M1663" s="57" t="s">
        <v>3</v>
      </c>
      <c r="N1663" s="58" t="s">
        <v>1974</v>
      </c>
      <c r="O1663" s="57" t="s">
        <v>94</v>
      </c>
      <c r="P1663" s="70"/>
    </row>
    <row r="1664" spans="2:16" ht="12" customHeight="1" x14ac:dyDescent="0.2">
      <c r="B1664" s="53" t="s">
        <v>104</v>
      </c>
      <c r="C1664" s="53" t="s">
        <v>3</v>
      </c>
      <c r="D1664" s="75">
        <v>2013</v>
      </c>
      <c r="E1664" s="53" t="s">
        <v>1157</v>
      </c>
      <c r="F1664" s="75">
        <v>58</v>
      </c>
      <c r="G1664" s="55" t="s">
        <v>642</v>
      </c>
      <c r="H1664" s="53" t="s">
        <v>254</v>
      </c>
      <c r="I1664" s="56" t="s">
        <v>5</v>
      </c>
      <c r="J1664" s="53" t="s">
        <v>93</v>
      </c>
      <c r="L1664" s="57" t="s">
        <v>97</v>
      </c>
      <c r="M1664" s="57" t="s">
        <v>3</v>
      </c>
      <c r="N1664" s="58" t="s">
        <v>1975</v>
      </c>
      <c r="O1664" s="57" t="s">
        <v>94</v>
      </c>
      <c r="P1664" s="70"/>
    </row>
    <row r="1665" spans="2:16" ht="12" customHeight="1" x14ac:dyDescent="0.2">
      <c r="B1665" s="53" t="s">
        <v>104</v>
      </c>
      <c r="C1665" s="53" t="s">
        <v>3</v>
      </c>
      <c r="D1665" s="75">
        <v>2013</v>
      </c>
      <c r="E1665" s="53" t="s">
        <v>1157</v>
      </c>
      <c r="F1665" s="75">
        <v>59</v>
      </c>
      <c r="G1665" s="55" t="s">
        <v>628</v>
      </c>
      <c r="H1665" s="53" t="s">
        <v>1202</v>
      </c>
      <c r="I1665" s="56" t="s">
        <v>5</v>
      </c>
      <c r="J1665" s="53" t="s">
        <v>93</v>
      </c>
      <c r="L1665" s="57" t="s">
        <v>97</v>
      </c>
      <c r="M1665" s="57" t="s">
        <v>3</v>
      </c>
      <c r="N1665" s="58" t="s">
        <v>1976</v>
      </c>
      <c r="O1665" s="57" t="s">
        <v>94</v>
      </c>
      <c r="P1665" s="70"/>
    </row>
    <row r="1666" spans="2:16" ht="12" customHeight="1" x14ac:dyDescent="0.2">
      <c r="B1666" s="53" t="s">
        <v>104</v>
      </c>
      <c r="C1666" s="53" t="s">
        <v>3</v>
      </c>
      <c r="D1666" s="75">
        <v>2013</v>
      </c>
      <c r="E1666" s="53" t="s">
        <v>1157</v>
      </c>
      <c r="F1666" s="75">
        <v>60</v>
      </c>
      <c r="G1666" s="55" t="s">
        <v>622</v>
      </c>
      <c r="H1666" s="53" t="s">
        <v>145</v>
      </c>
      <c r="I1666" s="56" t="s">
        <v>5</v>
      </c>
      <c r="J1666" s="53" t="s">
        <v>94</v>
      </c>
      <c r="L1666" s="57" t="s">
        <v>97</v>
      </c>
      <c r="M1666" s="57" t="s">
        <v>3</v>
      </c>
      <c r="N1666" s="58" t="s">
        <v>1977</v>
      </c>
      <c r="O1666" s="57" t="s">
        <v>93</v>
      </c>
      <c r="P1666" s="70"/>
    </row>
    <row r="1667" spans="2:16" ht="12" customHeight="1" x14ac:dyDescent="0.2">
      <c r="B1667" s="53" t="s">
        <v>104</v>
      </c>
      <c r="C1667" s="53" t="s">
        <v>3</v>
      </c>
      <c r="D1667" s="75">
        <v>2013</v>
      </c>
      <c r="E1667" s="53" t="s">
        <v>1157</v>
      </c>
      <c r="F1667" s="75">
        <v>61</v>
      </c>
      <c r="G1667" s="55" t="s">
        <v>575</v>
      </c>
      <c r="H1667" s="53" t="s">
        <v>254</v>
      </c>
      <c r="I1667" s="56" t="s">
        <v>5</v>
      </c>
      <c r="J1667" s="53" t="s">
        <v>94</v>
      </c>
      <c r="L1667" s="57" t="s">
        <v>97</v>
      </c>
      <c r="M1667" s="57" t="s">
        <v>3</v>
      </c>
      <c r="N1667" s="58" t="s">
        <v>1978</v>
      </c>
      <c r="O1667" s="57" t="s">
        <v>93</v>
      </c>
      <c r="P1667" s="70"/>
    </row>
    <row r="1668" spans="2:16" ht="12" customHeight="1" x14ac:dyDescent="0.2">
      <c r="B1668" s="53" t="s">
        <v>104</v>
      </c>
      <c r="C1668" s="53" t="s">
        <v>3</v>
      </c>
      <c r="D1668" s="75">
        <v>2013</v>
      </c>
      <c r="E1668" s="53" t="s">
        <v>1157</v>
      </c>
      <c r="F1668" s="75">
        <v>61</v>
      </c>
      <c r="G1668" s="55" t="s">
        <v>710</v>
      </c>
      <c r="H1668" s="53" t="s">
        <v>354</v>
      </c>
      <c r="I1668" s="56" t="s">
        <v>5</v>
      </c>
      <c r="J1668" s="53" t="s">
        <v>94</v>
      </c>
      <c r="L1668" s="57" t="s">
        <v>97</v>
      </c>
      <c r="M1668" s="57" t="s">
        <v>3</v>
      </c>
      <c r="N1668" s="58" t="s">
        <v>1979</v>
      </c>
      <c r="O1668" s="57" t="s">
        <v>94</v>
      </c>
      <c r="P1668" s="70"/>
    </row>
    <row r="1669" spans="2:16" ht="12" customHeight="1" x14ac:dyDescent="0.2">
      <c r="B1669" s="53" t="s">
        <v>104</v>
      </c>
      <c r="C1669" s="53" t="s">
        <v>3</v>
      </c>
      <c r="D1669" s="75">
        <v>2013</v>
      </c>
      <c r="E1669" s="53" t="s">
        <v>1157</v>
      </c>
      <c r="F1669" s="75">
        <v>63</v>
      </c>
      <c r="G1669" s="55" t="s">
        <v>595</v>
      </c>
      <c r="H1669" s="53" t="s">
        <v>181</v>
      </c>
      <c r="I1669" s="56" t="s">
        <v>5</v>
      </c>
      <c r="J1669" s="53" t="s">
        <v>94</v>
      </c>
      <c r="L1669" s="57" t="s">
        <v>97</v>
      </c>
      <c r="M1669" s="57" t="s">
        <v>3</v>
      </c>
      <c r="N1669" s="58" t="s">
        <v>1980</v>
      </c>
      <c r="O1669" s="57" t="s">
        <v>94</v>
      </c>
      <c r="P1669" s="70"/>
    </row>
    <row r="1670" spans="2:16" ht="12" customHeight="1" x14ac:dyDescent="0.2">
      <c r="B1670" s="53" t="s">
        <v>104</v>
      </c>
      <c r="C1670" s="53" t="s">
        <v>3</v>
      </c>
      <c r="D1670" s="75">
        <v>2013</v>
      </c>
      <c r="E1670" s="53" t="s">
        <v>1157</v>
      </c>
      <c r="F1670" s="75">
        <v>63</v>
      </c>
      <c r="G1670" s="55" t="s">
        <v>621</v>
      </c>
      <c r="H1670" s="53" t="s">
        <v>181</v>
      </c>
      <c r="I1670" s="56" t="s">
        <v>5</v>
      </c>
      <c r="J1670" s="53" t="s">
        <v>94</v>
      </c>
      <c r="L1670" s="57" t="s">
        <v>97</v>
      </c>
      <c r="M1670" s="57" t="s">
        <v>3</v>
      </c>
      <c r="N1670" s="58" t="s">
        <v>1981</v>
      </c>
      <c r="O1670" s="57" t="s">
        <v>94</v>
      </c>
      <c r="P1670" s="70"/>
    </row>
    <row r="1671" spans="2:16" ht="12" customHeight="1" x14ac:dyDescent="0.2">
      <c r="B1671" s="53" t="s">
        <v>104</v>
      </c>
      <c r="C1671" s="53" t="s">
        <v>3</v>
      </c>
      <c r="D1671" s="75">
        <v>2013</v>
      </c>
      <c r="E1671" s="53" t="s">
        <v>1157</v>
      </c>
      <c r="F1671" s="75">
        <v>65</v>
      </c>
      <c r="G1671" s="55" t="s">
        <v>603</v>
      </c>
      <c r="H1671" s="53" t="s">
        <v>124</v>
      </c>
      <c r="I1671" s="56" t="s">
        <v>5</v>
      </c>
      <c r="J1671" s="53" t="s">
        <v>94</v>
      </c>
      <c r="L1671" s="57" t="s">
        <v>97</v>
      </c>
      <c r="M1671" s="57" t="s">
        <v>3</v>
      </c>
      <c r="N1671" s="58" t="s">
        <v>1982</v>
      </c>
      <c r="O1671" s="57" t="s">
        <v>94</v>
      </c>
      <c r="P1671" s="70"/>
    </row>
    <row r="1672" spans="2:16" ht="12" customHeight="1" x14ac:dyDescent="0.2">
      <c r="B1672" s="53" t="s">
        <v>104</v>
      </c>
      <c r="C1672" s="53" t="s">
        <v>3</v>
      </c>
      <c r="D1672" s="75">
        <v>2013</v>
      </c>
      <c r="E1672" s="53" t="s">
        <v>1157</v>
      </c>
      <c r="F1672" s="75">
        <v>66</v>
      </c>
      <c r="G1672" s="55" t="s">
        <v>567</v>
      </c>
      <c r="H1672" s="53" t="s">
        <v>145</v>
      </c>
      <c r="I1672" s="56" t="s">
        <v>5</v>
      </c>
      <c r="J1672" s="53" t="s">
        <v>94</v>
      </c>
      <c r="L1672" s="57" t="s">
        <v>97</v>
      </c>
      <c r="M1672" s="57" t="s">
        <v>3</v>
      </c>
      <c r="N1672" s="58" t="s">
        <v>1983</v>
      </c>
      <c r="O1672" s="57" t="s">
        <v>94</v>
      </c>
      <c r="P1672" s="70"/>
    </row>
    <row r="1673" spans="2:16" ht="12" customHeight="1" x14ac:dyDescent="0.2">
      <c r="B1673" s="53" t="s">
        <v>104</v>
      </c>
      <c r="C1673" s="53" t="s">
        <v>3</v>
      </c>
      <c r="D1673" s="75">
        <v>2013</v>
      </c>
      <c r="E1673" s="53" t="s">
        <v>1157</v>
      </c>
      <c r="F1673" s="75">
        <v>66</v>
      </c>
      <c r="G1673" s="55" t="s">
        <v>573</v>
      </c>
      <c r="H1673" s="53" t="s">
        <v>124</v>
      </c>
      <c r="I1673" s="56" t="s">
        <v>5</v>
      </c>
      <c r="J1673" s="53" t="s">
        <v>94</v>
      </c>
      <c r="L1673" s="57" t="s">
        <v>97</v>
      </c>
      <c r="M1673" s="57" t="s">
        <v>3</v>
      </c>
      <c r="N1673" s="58" t="s">
        <v>1984</v>
      </c>
      <c r="O1673" s="57" t="s">
        <v>94</v>
      </c>
      <c r="P1673" s="70"/>
    </row>
    <row r="1674" spans="2:16" ht="12" customHeight="1" x14ac:dyDescent="0.2">
      <c r="B1674" s="53" t="s">
        <v>104</v>
      </c>
      <c r="C1674" s="53" t="s">
        <v>3</v>
      </c>
      <c r="D1674" s="75">
        <v>2013</v>
      </c>
      <c r="E1674" s="53" t="s">
        <v>1157</v>
      </c>
      <c r="F1674" s="75">
        <v>66</v>
      </c>
      <c r="G1674" s="55" t="s">
        <v>578</v>
      </c>
      <c r="H1674" s="53" t="s">
        <v>169</v>
      </c>
      <c r="I1674" s="56" t="s">
        <v>5</v>
      </c>
      <c r="J1674" s="53" t="s">
        <v>94</v>
      </c>
      <c r="L1674" s="57" t="s">
        <v>97</v>
      </c>
      <c r="M1674" s="57" t="s">
        <v>3</v>
      </c>
      <c r="N1674" s="58" t="s">
        <v>1985</v>
      </c>
      <c r="O1674" s="57" t="s">
        <v>93</v>
      </c>
      <c r="P1674" s="70"/>
    </row>
    <row r="1675" spans="2:16" ht="12" customHeight="1" x14ac:dyDescent="0.2">
      <c r="B1675" s="53" t="s">
        <v>104</v>
      </c>
      <c r="C1675" s="53" t="s">
        <v>3</v>
      </c>
      <c r="D1675" s="75">
        <v>2013</v>
      </c>
      <c r="E1675" s="53" t="s">
        <v>1157</v>
      </c>
      <c r="F1675" s="75">
        <v>69</v>
      </c>
      <c r="G1675" s="55" t="s">
        <v>653</v>
      </c>
      <c r="H1675" s="53" t="s">
        <v>213</v>
      </c>
      <c r="I1675" s="56" t="s">
        <v>5</v>
      </c>
      <c r="J1675" s="53" t="s">
        <v>94</v>
      </c>
      <c r="L1675" s="57" t="s">
        <v>97</v>
      </c>
      <c r="M1675" s="57" t="s">
        <v>3</v>
      </c>
      <c r="N1675" s="58" t="s">
        <v>1986</v>
      </c>
      <c r="O1675" s="57" t="s">
        <v>94</v>
      </c>
      <c r="P1675" s="70"/>
    </row>
    <row r="1676" spans="2:16" ht="12" customHeight="1" x14ac:dyDescent="0.2">
      <c r="B1676" s="53" t="s">
        <v>104</v>
      </c>
      <c r="C1676" s="53" t="s">
        <v>3</v>
      </c>
      <c r="D1676" s="75">
        <v>2013</v>
      </c>
      <c r="E1676" s="53" t="s">
        <v>1157</v>
      </c>
      <c r="F1676" s="75">
        <v>70</v>
      </c>
      <c r="G1676" s="55" t="s">
        <v>568</v>
      </c>
      <c r="H1676" s="53" t="s">
        <v>202</v>
      </c>
      <c r="I1676" s="56" t="s">
        <v>5</v>
      </c>
      <c r="J1676" s="53" t="s">
        <v>94</v>
      </c>
      <c r="L1676" s="57" t="s">
        <v>97</v>
      </c>
      <c r="M1676" s="57" t="s">
        <v>3</v>
      </c>
      <c r="N1676" s="58" t="s">
        <v>1988</v>
      </c>
      <c r="O1676" s="57" t="s">
        <v>94</v>
      </c>
      <c r="P1676" s="70"/>
    </row>
    <row r="1677" spans="2:16" ht="12" customHeight="1" x14ac:dyDescent="0.2">
      <c r="B1677" s="53" t="s">
        <v>104</v>
      </c>
      <c r="C1677" s="53" t="s">
        <v>3</v>
      </c>
      <c r="D1677" s="75">
        <v>2013</v>
      </c>
      <c r="E1677" s="53" t="s">
        <v>1157</v>
      </c>
      <c r="F1677" s="75">
        <v>71</v>
      </c>
      <c r="G1677" s="55" t="s">
        <v>719</v>
      </c>
      <c r="H1677" s="53" t="s">
        <v>1183</v>
      </c>
      <c r="I1677" s="56" t="s">
        <v>5</v>
      </c>
      <c r="J1677" s="53" t="s">
        <v>94</v>
      </c>
      <c r="L1677" s="57" t="s">
        <v>97</v>
      </c>
      <c r="M1677" s="57" t="s">
        <v>3</v>
      </c>
      <c r="N1677" s="58" t="s">
        <v>1989</v>
      </c>
      <c r="O1677" s="57" t="s">
        <v>94</v>
      </c>
      <c r="P1677" s="70"/>
    </row>
    <row r="1678" spans="2:16" ht="12" customHeight="1" x14ac:dyDescent="0.2">
      <c r="B1678" s="53" t="s">
        <v>104</v>
      </c>
      <c r="C1678" s="53" t="s">
        <v>3</v>
      </c>
      <c r="D1678" s="75">
        <v>2013</v>
      </c>
      <c r="E1678" s="53" t="s">
        <v>1157</v>
      </c>
      <c r="F1678" s="75">
        <v>72</v>
      </c>
      <c r="G1678" s="55" t="s">
        <v>751</v>
      </c>
      <c r="H1678" s="53" t="s">
        <v>169</v>
      </c>
      <c r="I1678" s="56" t="s">
        <v>5</v>
      </c>
      <c r="J1678" s="53" t="s">
        <v>94</v>
      </c>
      <c r="L1678" s="57" t="s">
        <v>97</v>
      </c>
      <c r="M1678" s="57" t="s">
        <v>3</v>
      </c>
      <c r="N1678" s="58" t="s">
        <v>1990</v>
      </c>
      <c r="O1678" s="57" t="s">
        <v>93</v>
      </c>
      <c r="P1678" s="70"/>
    </row>
    <row r="1679" spans="2:16" ht="12" customHeight="1" x14ac:dyDescent="0.2">
      <c r="B1679" s="53" t="s">
        <v>104</v>
      </c>
      <c r="C1679" s="53" t="s">
        <v>3</v>
      </c>
      <c r="D1679" s="75">
        <v>2013</v>
      </c>
      <c r="E1679" s="53" t="s">
        <v>1157</v>
      </c>
      <c r="F1679" s="75">
        <v>73</v>
      </c>
      <c r="G1679" s="55" t="s">
        <v>684</v>
      </c>
      <c r="H1679" s="53" t="s">
        <v>169</v>
      </c>
      <c r="I1679" s="56" t="s">
        <v>5</v>
      </c>
      <c r="J1679" s="53" t="s">
        <v>93</v>
      </c>
      <c r="L1679" s="57" t="s">
        <v>97</v>
      </c>
      <c r="M1679" s="57" t="s">
        <v>3</v>
      </c>
      <c r="N1679" s="58" t="s">
        <v>1991</v>
      </c>
      <c r="O1679" s="57" t="s">
        <v>94</v>
      </c>
      <c r="P1679" s="70"/>
    </row>
    <row r="1680" spans="2:16" ht="12" customHeight="1" x14ac:dyDescent="0.2">
      <c r="B1680" s="53" t="s">
        <v>104</v>
      </c>
      <c r="C1680" s="53" t="s">
        <v>3</v>
      </c>
      <c r="D1680" s="75">
        <v>2013</v>
      </c>
      <c r="E1680" s="53" t="s">
        <v>1157</v>
      </c>
      <c r="F1680" s="75">
        <v>74</v>
      </c>
      <c r="G1680" s="55" t="s">
        <v>760</v>
      </c>
      <c r="H1680" s="53" t="s">
        <v>213</v>
      </c>
      <c r="I1680" s="56" t="s">
        <v>5</v>
      </c>
      <c r="J1680" s="53" t="s">
        <v>94</v>
      </c>
      <c r="L1680" s="57" t="s">
        <v>97</v>
      </c>
      <c r="M1680" s="57" t="s">
        <v>3</v>
      </c>
      <c r="N1680" s="58" t="s">
        <v>1992</v>
      </c>
      <c r="O1680" s="57" t="s">
        <v>93</v>
      </c>
      <c r="P1680" s="70"/>
    </row>
    <row r="1681" spans="2:16" ht="12" customHeight="1" x14ac:dyDescent="0.2">
      <c r="B1681" s="53" t="s">
        <v>104</v>
      </c>
      <c r="C1681" s="53" t="s">
        <v>3</v>
      </c>
      <c r="D1681" s="75">
        <v>2013</v>
      </c>
      <c r="E1681" s="53" t="s">
        <v>1157</v>
      </c>
      <c r="F1681" s="75">
        <v>75</v>
      </c>
      <c r="G1681" s="55" t="s">
        <v>627</v>
      </c>
      <c r="H1681" s="53" t="s">
        <v>181</v>
      </c>
      <c r="I1681" s="56" t="s">
        <v>5</v>
      </c>
      <c r="J1681" s="53" t="s">
        <v>94</v>
      </c>
      <c r="L1681" s="57" t="s">
        <v>97</v>
      </c>
      <c r="M1681" s="57" t="s">
        <v>3</v>
      </c>
      <c r="N1681" s="58" t="s">
        <v>1993</v>
      </c>
      <c r="O1681" s="57" t="s">
        <v>94</v>
      </c>
      <c r="P1681" s="70"/>
    </row>
    <row r="1682" spans="2:16" ht="12" customHeight="1" x14ac:dyDescent="0.2">
      <c r="B1682" s="53" t="s">
        <v>104</v>
      </c>
      <c r="C1682" s="53" t="s">
        <v>3</v>
      </c>
      <c r="D1682" s="75">
        <v>2013</v>
      </c>
      <c r="E1682" s="53" t="s">
        <v>1157</v>
      </c>
      <c r="F1682" s="75">
        <v>75</v>
      </c>
      <c r="G1682" s="55" t="s">
        <v>677</v>
      </c>
      <c r="H1682" s="53" t="s">
        <v>181</v>
      </c>
      <c r="I1682" s="56" t="s">
        <v>5</v>
      </c>
      <c r="J1682" s="53" t="s">
        <v>94</v>
      </c>
      <c r="L1682" s="57" t="s">
        <v>97</v>
      </c>
      <c r="M1682" s="57" t="s">
        <v>3</v>
      </c>
      <c r="N1682" s="58" t="s">
        <v>1994</v>
      </c>
      <c r="O1682" s="57" t="s">
        <v>94</v>
      </c>
      <c r="P1682" s="70"/>
    </row>
    <row r="1683" spans="2:16" ht="12" customHeight="1" x14ac:dyDescent="0.2">
      <c r="B1683" s="53" t="s">
        <v>104</v>
      </c>
      <c r="C1683" s="53" t="s">
        <v>3</v>
      </c>
      <c r="D1683" s="75">
        <v>2013</v>
      </c>
      <c r="E1683" s="53" t="s">
        <v>1157</v>
      </c>
      <c r="F1683" s="75">
        <v>77</v>
      </c>
      <c r="G1683" s="55" t="s">
        <v>585</v>
      </c>
      <c r="H1683" s="53" t="s">
        <v>135</v>
      </c>
      <c r="I1683" s="56" t="s">
        <v>5</v>
      </c>
      <c r="J1683" s="53" t="s">
        <v>94</v>
      </c>
      <c r="L1683" s="57" t="s">
        <v>97</v>
      </c>
      <c r="M1683" s="57" t="s">
        <v>3</v>
      </c>
      <c r="N1683" s="58" t="s">
        <v>1995</v>
      </c>
      <c r="O1683" s="57" t="s">
        <v>94</v>
      </c>
      <c r="P1683" s="70"/>
    </row>
    <row r="1684" spans="2:16" ht="12" customHeight="1" x14ac:dyDescent="0.2">
      <c r="B1684" s="53" t="s">
        <v>104</v>
      </c>
      <c r="C1684" s="53" t="s">
        <v>3</v>
      </c>
      <c r="D1684" s="75">
        <v>2013</v>
      </c>
      <c r="E1684" s="53" t="s">
        <v>1157</v>
      </c>
      <c r="F1684" s="75">
        <v>78</v>
      </c>
      <c r="G1684" s="55" t="s">
        <v>607</v>
      </c>
      <c r="H1684" s="53" t="s">
        <v>181</v>
      </c>
      <c r="I1684" s="56" t="s">
        <v>5</v>
      </c>
      <c r="J1684" s="53" t="s">
        <v>94</v>
      </c>
      <c r="L1684" s="57" t="s">
        <v>97</v>
      </c>
      <c r="M1684" s="57" t="s">
        <v>3</v>
      </c>
      <c r="N1684" s="58" t="s">
        <v>1996</v>
      </c>
      <c r="O1684" s="57" t="s">
        <v>93</v>
      </c>
      <c r="P1684" s="70"/>
    </row>
    <row r="1685" spans="2:16" ht="12" customHeight="1" x14ac:dyDescent="0.2">
      <c r="B1685" s="53" t="s">
        <v>104</v>
      </c>
      <c r="C1685" s="53" t="s">
        <v>3</v>
      </c>
      <c r="D1685" s="75">
        <v>2013</v>
      </c>
      <c r="E1685" s="53" t="s">
        <v>1157</v>
      </c>
      <c r="F1685" s="75">
        <v>78</v>
      </c>
      <c r="G1685" s="55" t="s">
        <v>612</v>
      </c>
      <c r="H1685" s="53" t="s">
        <v>181</v>
      </c>
      <c r="I1685" s="56" t="s">
        <v>5</v>
      </c>
      <c r="J1685" s="53" t="s">
        <v>94</v>
      </c>
      <c r="L1685" s="57" t="s">
        <v>97</v>
      </c>
      <c r="M1685" s="57" t="s">
        <v>3</v>
      </c>
      <c r="N1685" s="58" t="s">
        <v>1997</v>
      </c>
      <c r="O1685" s="57" t="s">
        <v>93</v>
      </c>
      <c r="P1685" s="70"/>
    </row>
    <row r="1686" spans="2:16" ht="12" customHeight="1" x14ac:dyDescent="0.2">
      <c r="B1686" s="53" t="s">
        <v>104</v>
      </c>
      <c r="C1686" s="53" t="s">
        <v>3</v>
      </c>
      <c r="D1686" s="75">
        <v>2013</v>
      </c>
      <c r="E1686" s="53" t="s">
        <v>1157</v>
      </c>
      <c r="F1686" s="75">
        <v>80</v>
      </c>
      <c r="G1686" s="55" t="s">
        <v>659</v>
      </c>
      <c r="H1686" s="53" t="s">
        <v>1174</v>
      </c>
      <c r="I1686" s="56" t="s">
        <v>5</v>
      </c>
      <c r="J1686" s="53" t="s">
        <v>94</v>
      </c>
      <c r="L1686" s="57" t="s">
        <v>97</v>
      </c>
      <c r="M1686" s="57" t="s">
        <v>3</v>
      </c>
      <c r="N1686" s="58" t="s">
        <v>1998</v>
      </c>
      <c r="O1686" s="57" t="s">
        <v>94</v>
      </c>
      <c r="P1686" s="70"/>
    </row>
    <row r="1687" spans="2:16" ht="12" customHeight="1" x14ac:dyDescent="0.2">
      <c r="B1687" s="53" t="s">
        <v>104</v>
      </c>
      <c r="C1687" s="53" t="s">
        <v>3</v>
      </c>
      <c r="D1687" s="75">
        <v>2013</v>
      </c>
      <c r="E1687" s="53" t="s">
        <v>1157</v>
      </c>
      <c r="F1687" s="75">
        <v>80</v>
      </c>
      <c r="G1687" s="55" t="s">
        <v>662</v>
      </c>
      <c r="H1687" s="53" t="s">
        <v>181</v>
      </c>
      <c r="I1687" s="56" t="s">
        <v>5</v>
      </c>
      <c r="J1687" s="53" t="s">
        <v>94</v>
      </c>
      <c r="L1687" s="57" t="s">
        <v>97</v>
      </c>
      <c r="M1687" s="57" t="s">
        <v>3</v>
      </c>
      <c r="N1687" s="58" t="s">
        <v>1999</v>
      </c>
      <c r="O1687" s="57" t="s">
        <v>94</v>
      </c>
      <c r="P1687" s="70"/>
    </row>
    <row r="1688" spans="2:16" ht="12" customHeight="1" x14ac:dyDescent="0.2">
      <c r="B1688" s="53" t="s">
        <v>104</v>
      </c>
      <c r="C1688" s="53" t="s">
        <v>3</v>
      </c>
      <c r="D1688" s="75">
        <v>2013</v>
      </c>
      <c r="E1688" s="53" t="s">
        <v>1157</v>
      </c>
      <c r="F1688" s="75">
        <v>82</v>
      </c>
      <c r="G1688" s="55" t="s">
        <v>746</v>
      </c>
      <c r="H1688" s="53" t="s">
        <v>1500</v>
      </c>
      <c r="I1688" s="56" t="s">
        <v>5</v>
      </c>
      <c r="J1688" s="53" t="s">
        <v>94</v>
      </c>
      <c r="L1688" s="57" t="s">
        <v>97</v>
      </c>
      <c r="M1688" s="57" t="s">
        <v>3</v>
      </c>
      <c r="N1688" s="58" t="s">
        <v>2000</v>
      </c>
      <c r="O1688" s="57" t="s">
        <v>94</v>
      </c>
      <c r="P1688" s="70"/>
    </row>
    <row r="1689" spans="2:16" ht="12" customHeight="1" x14ac:dyDescent="0.2">
      <c r="B1689" s="53" t="s">
        <v>104</v>
      </c>
      <c r="C1689" s="53" t="s">
        <v>3</v>
      </c>
      <c r="D1689" s="75">
        <v>2013</v>
      </c>
      <c r="E1689" s="53" t="s">
        <v>1157</v>
      </c>
      <c r="F1689" s="75">
        <v>83</v>
      </c>
      <c r="G1689" s="55" t="s">
        <v>734</v>
      </c>
      <c r="H1689" s="53" t="s">
        <v>124</v>
      </c>
      <c r="I1689" s="56" t="s">
        <v>5</v>
      </c>
      <c r="J1689" s="53" t="s">
        <v>94</v>
      </c>
      <c r="L1689" s="57" t="s">
        <v>97</v>
      </c>
      <c r="M1689" s="57" t="s">
        <v>3</v>
      </c>
      <c r="N1689" s="58" t="s">
        <v>2001</v>
      </c>
      <c r="O1689" s="57" t="s">
        <v>94</v>
      </c>
      <c r="P1689" s="70"/>
    </row>
    <row r="1690" spans="2:16" ht="12" customHeight="1" x14ac:dyDescent="0.2">
      <c r="B1690" s="53" t="s">
        <v>104</v>
      </c>
      <c r="C1690" s="53" t="s">
        <v>3</v>
      </c>
      <c r="D1690" s="75">
        <v>2013</v>
      </c>
      <c r="E1690" s="53" t="s">
        <v>1157</v>
      </c>
      <c r="F1690" s="75">
        <v>84</v>
      </c>
      <c r="G1690" s="55" t="s">
        <v>674</v>
      </c>
      <c r="H1690" s="53" t="s">
        <v>1213</v>
      </c>
      <c r="I1690" s="56" t="s">
        <v>5</v>
      </c>
      <c r="J1690" s="53" t="s">
        <v>93</v>
      </c>
      <c r="L1690" s="57" t="s">
        <v>97</v>
      </c>
      <c r="M1690" s="57" t="s">
        <v>3</v>
      </c>
      <c r="N1690" s="58" t="s">
        <v>2002</v>
      </c>
      <c r="O1690" s="57" t="s">
        <v>94</v>
      </c>
      <c r="P1690" s="70"/>
    </row>
    <row r="1691" spans="2:16" ht="12" customHeight="1" x14ac:dyDescent="0.2">
      <c r="B1691" s="53" t="s">
        <v>104</v>
      </c>
      <c r="C1691" s="53" t="s">
        <v>3</v>
      </c>
      <c r="D1691" s="75">
        <v>2013</v>
      </c>
      <c r="E1691" s="53" t="s">
        <v>1157</v>
      </c>
      <c r="F1691" s="75">
        <v>85</v>
      </c>
      <c r="G1691" s="55" t="s">
        <v>639</v>
      </c>
      <c r="H1691" s="53" t="s">
        <v>169</v>
      </c>
      <c r="I1691" s="56" t="s">
        <v>5</v>
      </c>
      <c r="J1691" s="53" t="s">
        <v>94</v>
      </c>
      <c r="L1691" s="57" t="s">
        <v>97</v>
      </c>
      <c r="M1691" s="57" t="s">
        <v>3</v>
      </c>
      <c r="N1691" s="58" t="s">
        <v>2003</v>
      </c>
      <c r="O1691" s="57" t="s">
        <v>94</v>
      </c>
      <c r="P1691" s="70"/>
    </row>
    <row r="1692" spans="2:16" ht="12" customHeight="1" x14ac:dyDescent="0.2">
      <c r="B1692" s="53" t="s">
        <v>104</v>
      </c>
      <c r="C1692" s="53" t="s">
        <v>3</v>
      </c>
      <c r="D1692" s="75">
        <v>2013</v>
      </c>
      <c r="E1692" s="53" t="s">
        <v>1157</v>
      </c>
      <c r="F1692" s="75">
        <v>86</v>
      </c>
      <c r="G1692" s="55" t="s">
        <v>741</v>
      </c>
      <c r="H1692" s="53" t="s">
        <v>132</v>
      </c>
      <c r="I1692" s="56" t="s">
        <v>5</v>
      </c>
      <c r="J1692" s="53" t="s">
        <v>94</v>
      </c>
      <c r="L1692" s="57" t="s">
        <v>97</v>
      </c>
      <c r="M1692" s="57" t="s">
        <v>3</v>
      </c>
      <c r="N1692" s="58" t="s">
        <v>2004</v>
      </c>
      <c r="O1692" s="57" t="s">
        <v>94</v>
      </c>
      <c r="P1692" s="70"/>
    </row>
    <row r="1693" spans="2:16" ht="12" customHeight="1" x14ac:dyDescent="0.2">
      <c r="B1693" s="53" t="s">
        <v>104</v>
      </c>
      <c r="C1693" s="53" t="s">
        <v>3</v>
      </c>
      <c r="D1693" s="75">
        <v>2013</v>
      </c>
      <c r="E1693" s="53" t="s">
        <v>1157</v>
      </c>
      <c r="F1693" s="75">
        <v>87</v>
      </c>
      <c r="G1693" s="55" t="s">
        <v>727</v>
      </c>
      <c r="H1693" s="53" t="s">
        <v>178</v>
      </c>
      <c r="I1693" s="56" t="s">
        <v>5</v>
      </c>
      <c r="J1693" s="53" t="s">
        <v>94</v>
      </c>
      <c r="L1693" s="57" t="s">
        <v>97</v>
      </c>
      <c r="M1693" s="57" t="s">
        <v>3</v>
      </c>
      <c r="N1693" s="58" t="s">
        <v>2005</v>
      </c>
      <c r="O1693" s="57" t="s">
        <v>94</v>
      </c>
      <c r="P1693" s="70"/>
    </row>
    <row r="1694" spans="2:16" ht="12" customHeight="1" x14ac:dyDescent="0.2">
      <c r="B1694" s="53" t="s">
        <v>104</v>
      </c>
      <c r="C1694" s="53" t="s">
        <v>3</v>
      </c>
      <c r="D1694" s="75">
        <v>2013</v>
      </c>
      <c r="E1694" s="53" t="s">
        <v>1157</v>
      </c>
      <c r="F1694" s="75">
        <v>88</v>
      </c>
      <c r="G1694" s="55" t="s">
        <v>672</v>
      </c>
      <c r="H1694" s="53" t="s">
        <v>124</v>
      </c>
      <c r="I1694" s="56" t="s">
        <v>5</v>
      </c>
      <c r="J1694" s="53" t="s">
        <v>94</v>
      </c>
      <c r="L1694" s="57" t="s">
        <v>97</v>
      </c>
      <c r="M1694" s="57" t="s">
        <v>3</v>
      </c>
      <c r="N1694" s="58" t="s">
        <v>2006</v>
      </c>
      <c r="O1694" s="57" t="s">
        <v>94</v>
      </c>
      <c r="P1694" s="70"/>
    </row>
    <row r="1695" spans="2:16" ht="12" customHeight="1" x14ac:dyDescent="0.2">
      <c r="B1695" s="53" t="s">
        <v>104</v>
      </c>
      <c r="C1695" s="53" t="s">
        <v>3</v>
      </c>
      <c r="D1695" s="75">
        <v>2013</v>
      </c>
      <c r="E1695" s="53" t="s">
        <v>1157</v>
      </c>
      <c r="F1695" s="75">
        <v>89</v>
      </c>
      <c r="G1695" s="55" t="s">
        <v>707</v>
      </c>
      <c r="H1695" s="53" t="s">
        <v>124</v>
      </c>
      <c r="I1695" s="56" t="s">
        <v>5</v>
      </c>
      <c r="J1695" s="53" t="s">
        <v>94</v>
      </c>
      <c r="L1695" s="57" t="s">
        <v>97</v>
      </c>
      <c r="M1695" s="57" t="s">
        <v>3</v>
      </c>
      <c r="N1695" s="58" t="s">
        <v>2007</v>
      </c>
      <c r="O1695" s="57" t="s">
        <v>94</v>
      </c>
      <c r="P1695" s="70"/>
    </row>
    <row r="1696" spans="2:16" ht="12" customHeight="1" x14ac:dyDescent="0.2">
      <c r="B1696" s="53" t="s">
        <v>104</v>
      </c>
      <c r="C1696" s="53" t="s">
        <v>3</v>
      </c>
      <c r="D1696" s="75">
        <v>2013</v>
      </c>
      <c r="E1696" s="53" t="s">
        <v>1157</v>
      </c>
      <c r="F1696" s="75">
        <v>90</v>
      </c>
      <c r="G1696" s="55" t="s">
        <v>663</v>
      </c>
      <c r="H1696" s="53" t="s">
        <v>181</v>
      </c>
      <c r="I1696" s="56" t="s">
        <v>5</v>
      </c>
      <c r="J1696" s="53" t="s">
        <v>94</v>
      </c>
      <c r="L1696" s="57" t="s">
        <v>97</v>
      </c>
      <c r="M1696" s="57" t="s">
        <v>3</v>
      </c>
      <c r="N1696" s="58" t="s">
        <v>2009</v>
      </c>
      <c r="O1696" s="57" t="s">
        <v>94</v>
      </c>
      <c r="P1696" s="70"/>
    </row>
    <row r="1697" spans="2:16" ht="12" customHeight="1" x14ac:dyDescent="0.2">
      <c r="B1697" s="53" t="s">
        <v>104</v>
      </c>
      <c r="C1697" s="53" t="s">
        <v>3</v>
      </c>
      <c r="D1697" s="75">
        <v>2013</v>
      </c>
      <c r="E1697" s="53" t="s">
        <v>1157</v>
      </c>
      <c r="F1697" s="75">
        <v>91</v>
      </c>
      <c r="G1697" s="55" t="s">
        <v>626</v>
      </c>
      <c r="H1697" s="53" t="s">
        <v>169</v>
      </c>
      <c r="I1697" s="56" t="s">
        <v>5</v>
      </c>
      <c r="J1697" s="53" t="s">
        <v>93</v>
      </c>
      <c r="L1697" s="57" t="s">
        <v>97</v>
      </c>
      <c r="M1697" s="57" t="s">
        <v>3</v>
      </c>
      <c r="N1697" s="58" t="s">
        <v>2010</v>
      </c>
      <c r="O1697" s="57" t="s">
        <v>93</v>
      </c>
      <c r="P1697" s="70"/>
    </row>
    <row r="1698" spans="2:16" ht="12" customHeight="1" x14ac:dyDescent="0.2">
      <c r="B1698" s="53" t="s">
        <v>104</v>
      </c>
      <c r="C1698" s="53" t="s">
        <v>3</v>
      </c>
      <c r="D1698" s="75">
        <v>2013</v>
      </c>
      <c r="E1698" s="53" t="s">
        <v>1157</v>
      </c>
      <c r="F1698" s="75">
        <v>92</v>
      </c>
      <c r="G1698" s="55" t="s">
        <v>715</v>
      </c>
      <c r="H1698" s="53" t="s">
        <v>229</v>
      </c>
      <c r="I1698" s="56" t="s">
        <v>5</v>
      </c>
      <c r="J1698" s="53" t="s">
        <v>94</v>
      </c>
      <c r="L1698" s="57" t="s">
        <v>97</v>
      </c>
      <c r="M1698" s="57" t="s">
        <v>3</v>
      </c>
      <c r="N1698" s="58" t="s">
        <v>2011</v>
      </c>
      <c r="O1698" s="57" t="s">
        <v>94</v>
      </c>
      <c r="P1698" s="70"/>
    </row>
    <row r="1699" spans="2:16" ht="12" customHeight="1" x14ac:dyDescent="0.2">
      <c r="B1699" s="53" t="s">
        <v>104</v>
      </c>
      <c r="C1699" s="53" t="s">
        <v>3</v>
      </c>
      <c r="D1699" s="75">
        <v>2013</v>
      </c>
      <c r="E1699" s="53" t="s">
        <v>1157</v>
      </c>
      <c r="F1699" s="75">
        <v>93</v>
      </c>
      <c r="G1699" s="55" t="s">
        <v>685</v>
      </c>
      <c r="H1699" s="53" t="s">
        <v>449</v>
      </c>
      <c r="I1699" s="56" t="s">
        <v>5</v>
      </c>
      <c r="J1699" s="53" t="s">
        <v>93</v>
      </c>
      <c r="L1699" s="57" t="s">
        <v>97</v>
      </c>
      <c r="M1699" s="57" t="s">
        <v>3</v>
      </c>
      <c r="N1699" s="58" t="s">
        <v>2012</v>
      </c>
      <c r="O1699" s="57" t="s">
        <v>94</v>
      </c>
      <c r="P1699" s="70"/>
    </row>
    <row r="1700" spans="2:16" ht="12" customHeight="1" x14ac:dyDescent="0.2">
      <c r="B1700" s="53" t="s">
        <v>104</v>
      </c>
      <c r="C1700" s="53" t="s">
        <v>3</v>
      </c>
      <c r="D1700" s="75">
        <v>2013</v>
      </c>
      <c r="E1700" s="53" t="s">
        <v>1157</v>
      </c>
      <c r="F1700" s="75">
        <v>94</v>
      </c>
      <c r="G1700" s="55" t="s">
        <v>598</v>
      </c>
      <c r="H1700" s="53" t="s">
        <v>181</v>
      </c>
      <c r="I1700" s="56" t="s">
        <v>5</v>
      </c>
      <c r="J1700" s="53" t="s">
        <v>94</v>
      </c>
      <c r="L1700" s="57" t="s">
        <v>97</v>
      </c>
      <c r="M1700" s="57" t="s">
        <v>3</v>
      </c>
      <c r="N1700" s="58" t="s">
        <v>2013</v>
      </c>
      <c r="O1700" s="57" t="s">
        <v>93</v>
      </c>
      <c r="P1700" s="70"/>
    </row>
    <row r="1701" spans="2:16" ht="12" customHeight="1" x14ac:dyDescent="0.2">
      <c r="B1701" s="53" t="s">
        <v>104</v>
      </c>
      <c r="C1701" s="53" t="s">
        <v>3</v>
      </c>
      <c r="D1701" s="75">
        <v>2013</v>
      </c>
      <c r="E1701" s="53" t="s">
        <v>1157</v>
      </c>
      <c r="F1701" s="75">
        <v>94</v>
      </c>
      <c r="G1701" s="55" t="s">
        <v>615</v>
      </c>
      <c r="H1701" s="53" t="s">
        <v>175</v>
      </c>
      <c r="I1701" s="56" t="s">
        <v>5</v>
      </c>
      <c r="J1701" s="53" t="s">
        <v>94</v>
      </c>
      <c r="L1701" s="57" t="s">
        <v>97</v>
      </c>
      <c r="M1701" s="57" t="s">
        <v>3</v>
      </c>
      <c r="N1701" s="58" t="s">
        <v>2014</v>
      </c>
      <c r="O1701" s="57" t="s">
        <v>94</v>
      </c>
      <c r="P1701" s="70"/>
    </row>
    <row r="1702" spans="2:16" ht="12" customHeight="1" x14ac:dyDescent="0.2">
      <c r="B1702" s="53" t="s">
        <v>104</v>
      </c>
      <c r="C1702" s="53" t="s">
        <v>3</v>
      </c>
      <c r="D1702" s="75">
        <v>2013</v>
      </c>
      <c r="E1702" s="53" t="s">
        <v>1157</v>
      </c>
      <c r="F1702" s="75">
        <v>94</v>
      </c>
      <c r="G1702" s="55" t="s">
        <v>665</v>
      </c>
      <c r="H1702" s="53" t="s">
        <v>145</v>
      </c>
      <c r="I1702" s="56" t="s">
        <v>5</v>
      </c>
      <c r="J1702" s="53" t="s">
        <v>94</v>
      </c>
      <c r="L1702" s="57" t="s">
        <v>97</v>
      </c>
      <c r="M1702" s="57" t="s">
        <v>3</v>
      </c>
      <c r="N1702" s="58" t="s">
        <v>2015</v>
      </c>
      <c r="O1702" s="57" t="s">
        <v>94</v>
      </c>
      <c r="P1702" s="70"/>
    </row>
    <row r="1703" spans="2:16" ht="12" customHeight="1" x14ac:dyDescent="0.2">
      <c r="B1703" s="53" t="s">
        <v>104</v>
      </c>
      <c r="C1703" s="53" t="s">
        <v>3</v>
      </c>
      <c r="D1703" s="75">
        <v>2013</v>
      </c>
      <c r="E1703" s="53" t="s">
        <v>1157</v>
      </c>
      <c r="F1703" s="75">
        <v>97</v>
      </c>
      <c r="G1703" s="55" t="s">
        <v>576</v>
      </c>
      <c r="H1703" s="53" t="s">
        <v>124</v>
      </c>
      <c r="I1703" s="56" t="s">
        <v>5</v>
      </c>
      <c r="J1703" s="53" t="s">
        <v>94</v>
      </c>
      <c r="L1703" s="57" t="s">
        <v>97</v>
      </c>
      <c r="M1703" s="57" t="s">
        <v>3</v>
      </c>
      <c r="N1703" s="58" t="s">
        <v>2016</v>
      </c>
      <c r="O1703" s="57" t="s">
        <v>93</v>
      </c>
      <c r="P1703" s="70"/>
    </row>
    <row r="1704" spans="2:16" ht="12" customHeight="1" x14ac:dyDescent="0.2">
      <c r="B1704" s="53" t="s">
        <v>104</v>
      </c>
      <c r="C1704" s="53" t="s">
        <v>3</v>
      </c>
      <c r="D1704" s="75">
        <v>2013</v>
      </c>
      <c r="E1704" s="53" t="s">
        <v>1157</v>
      </c>
      <c r="F1704" s="75">
        <v>98</v>
      </c>
      <c r="G1704" s="55" t="s">
        <v>755</v>
      </c>
      <c r="H1704" s="53" t="s">
        <v>124</v>
      </c>
      <c r="I1704" s="56" t="s">
        <v>5</v>
      </c>
      <c r="J1704" s="53" t="s">
        <v>94</v>
      </c>
      <c r="L1704" s="57" t="s">
        <v>97</v>
      </c>
      <c r="M1704" s="57" t="s">
        <v>3</v>
      </c>
      <c r="N1704" s="58" t="s">
        <v>2017</v>
      </c>
      <c r="O1704" s="57" t="s">
        <v>93</v>
      </c>
      <c r="P1704" s="70"/>
    </row>
    <row r="1705" spans="2:16" ht="12" customHeight="1" x14ac:dyDescent="0.2">
      <c r="B1705" s="53" t="s">
        <v>104</v>
      </c>
      <c r="C1705" s="53" t="s">
        <v>3</v>
      </c>
      <c r="D1705" s="75">
        <v>2013</v>
      </c>
      <c r="E1705" s="53" t="s">
        <v>1157</v>
      </c>
      <c r="F1705" s="75">
        <v>99</v>
      </c>
      <c r="G1705" s="55" t="s">
        <v>657</v>
      </c>
      <c r="H1705" s="53" t="s">
        <v>124</v>
      </c>
      <c r="I1705" s="56" t="s">
        <v>5</v>
      </c>
      <c r="J1705" s="53" t="s">
        <v>94</v>
      </c>
      <c r="L1705" s="57" t="s">
        <v>97</v>
      </c>
      <c r="M1705" s="57" t="s">
        <v>3</v>
      </c>
      <c r="N1705" s="58" t="s">
        <v>2018</v>
      </c>
      <c r="O1705" s="57" t="s">
        <v>94</v>
      </c>
      <c r="P1705" s="70"/>
    </row>
    <row r="1706" spans="2:16" ht="12" customHeight="1" x14ac:dyDescent="0.2">
      <c r="B1706" s="53" t="s">
        <v>104</v>
      </c>
      <c r="C1706" s="53" t="s">
        <v>3</v>
      </c>
      <c r="D1706" s="75">
        <v>2013</v>
      </c>
      <c r="E1706" s="53" t="s">
        <v>1157</v>
      </c>
      <c r="F1706" s="75">
        <v>100</v>
      </c>
      <c r="G1706" s="55" t="s">
        <v>678</v>
      </c>
      <c r="H1706" s="53" t="s">
        <v>178</v>
      </c>
      <c r="I1706" s="56" t="s">
        <v>5</v>
      </c>
      <c r="J1706" s="53" t="s">
        <v>94</v>
      </c>
      <c r="L1706" s="57" t="s">
        <v>97</v>
      </c>
      <c r="M1706" s="57" t="s">
        <v>3</v>
      </c>
      <c r="N1706" s="58" t="s">
        <v>2019</v>
      </c>
      <c r="O1706" s="57" t="s">
        <v>94</v>
      </c>
      <c r="P1706" s="70"/>
    </row>
    <row r="1707" spans="2:16" ht="12" customHeight="1" x14ac:dyDescent="0.2">
      <c r="B1707" s="53" t="s">
        <v>104</v>
      </c>
      <c r="C1707" s="53" t="s">
        <v>3</v>
      </c>
      <c r="D1707" s="53">
        <v>2014</v>
      </c>
      <c r="E1707" s="53" t="s">
        <v>1160</v>
      </c>
      <c r="F1707" s="53">
        <v>1</v>
      </c>
      <c r="G1707" s="73" t="s">
        <v>1516</v>
      </c>
      <c r="H1707" s="74" t="s">
        <v>124</v>
      </c>
      <c r="I1707" s="56" t="s">
        <v>5</v>
      </c>
      <c r="J1707" s="53" t="s">
        <v>93</v>
      </c>
      <c r="L1707" s="57" t="s">
        <v>97</v>
      </c>
      <c r="M1707" s="57" t="s">
        <v>3</v>
      </c>
      <c r="N1707" s="58" t="s">
        <v>2020</v>
      </c>
      <c r="O1707" s="57" t="s">
        <v>94</v>
      </c>
      <c r="P1707" s="70"/>
    </row>
    <row r="1708" spans="2:16" ht="12" customHeight="1" x14ac:dyDescent="0.2">
      <c r="B1708" s="53" t="s">
        <v>104</v>
      </c>
      <c r="C1708" s="53" t="s">
        <v>3</v>
      </c>
      <c r="D1708" s="53">
        <v>2014</v>
      </c>
      <c r="E1708" s="53" t="s">
        <v>1160</v>
      </c>
      <c r="F1708" s="53">
        <v>2</v>
      </c>
      <c r="G1708" s="73" t="s">
        <v>1532</v>
      </c>
      <c r="H1708" s="74" t="s">
        <v>124</v>
      </c>
      <c r="I1708" s="56" t="s">
        <v>5</v>
      </c>
      <c r="J1708" s="53" t="s">
        <v>94</v>
      </c>
      <c r="L1708" s="57" t="s">
        <v>97</v>
      </c>
      <c r="M1708" s="57" t="s">
        <v>3</v>
      </c>
      <c r="N1708" s="58" t="s">
        <v>2021</v>
      </c>
      <c r="O1708" s="57" t="s">
        <v>93</v>
      </c>
      <c r="P1708" s="70"/>
    </row>
    <row r="1709" spans="2:16" ht="12" customHeight="1" x14ac:dyDescent="0.2">
      <c r="B1709" s="53" t="s">
        <v>104</v>
      </c>
      <c r="C1709" s="53" t="s">
        <v>3</v>
      </c>
      <c r="D1709" s="53">
        <v>2014</v>
      </c>
      <c r="E1709" s="53" t="s">
        <v>1160</v>
      </c>
      <c r="F1709" s="53">
        <v>3</v>
      </c>
      <c r="G1709" s="73" t="s">
        <v>1549</v>
      </c>
      <c r="H1709" s="74" t="s">
        <v>124</v>
      </c>
      <c r="I1709" s="56" t="s">
        <v>5</v>
      </c>
      <c r="J1709" s="53" t="s">
        <v>94</v>
      </c>
      <c r="L1709" s="57" t="s">
        <v>97</v>
      </c>
      <c r="M1709" s="57" t="s">
        <v>3</v>
      </c>
      <c r="N1709" s="58" t="s">
        <v>2022</v>
      </c>
      <c r="O1709" s="57" t="s">
        <v>94</v>
      </c>
      <c r="P1709" s="70"/>
    </row>
    <row r="1710" spans="2:16" ht="12" customHeight="1" x14ac:dyDescent="0.2">
      <c r="B1710" s="53" t="s">
        <v>104</v>
      </c>
      <c r="C1710" s="53" t="s">
        <v>3</v>
      </c>
      <c r="D1710" s="53">
        <v>2014</v>
      </c>
      <c r="E1710" s="53" t="s">
        <v>1160</v>
      </c>
      <c r="F1710" s="53">
        <v>4</v>
      </c>
      <c r="G1710" s="73" t="s">
        <v>1566</v>
      </c>
      <c r="H1710" s="74" t="s">
        <v>213</v>
      </c>
      <c r="I1710" s="56" t="s">
        <v>5</v>
      </c>
      <c r="J1710" s="53" t="s">
        <v>94</v>
      </c>
      <c r="L1710" s="57" t="s">
        <v>97</v>
      </c>
      <c r="M1710" s="57" t="s">
        <v>3</v>
      </c>
      <c r="N1710" s="58" t="s">
        <v>2023</v>
      </c>
      <c r="O1710" s="57" t="s">
        <v>94</v>
      </c>
      <c r="P1710" s="70"/>
    </row>
    <row r="1711" spans="2:16" ht="12" customHeight="1" x14ac:dyDescent="0.2">
      <c r="B1711" s="53" t="s">
        <v>104</v>
      </c>
      <c r="C1711" s="53" t="s">
        <v>3</v>
      </c>
      <c r="D1711" s="53">
        <v>2014</v>
      </c>
      <c r="E1711" s="53" t="s">
        <v>1160</v>
      </c>
      <c r="F1711" s="53">
        <v>5</v>
      </c>
      <c r="G1711" s="73" t="s">
        <v>1582</v>
      </c>
      <c r="H1711" s="74" t="s">
        <v>124</v>
      </c>
      <c r="I1711" s="56" t="s">
        <v>5</v>
      </c>
      <c r="J1711" s="53" t="s">
        <v>94</v>
      </c>
      <c r="L1711" s="57" t="s">
        <v>97</v>
      </c>
      <c r="M1711" s="57" t="s">
        <v>3</v>
      </c>
      <c r="N1711" s="58" t="s">
        <v>2024</v>
      </c>
      <c r="O1711" s="57" t="s">
        <v>94</v>
      </c>
      <c r="P1711" s="70"/>
    </row>
    <row r="1712" spans="2:16" ht="12" customHeight="1" x14ac:dyDescent="0.2">
      <c r="B1712" s="53" t="s">
        <v>104</v>
      </c>
      <c r="C1712" s="53" t="s">
        <v>3</v>
      </c>
      <c r="D1712" s="53">
        <v>2014</v>
      </c>
      <c r="E1712" s="53" t="s">
        <v>1160</v>
      </c>
      <c r="F1712" s="53">
        <v>6</v>
      </c>
      <c r="G1712" s="73" t="s">
        <v>1601</v>
      </c>
      <c r="H1712" s="74" t="s">
        <v>181</v>
      </c>
      <c r="I1712" s="56" t="s">
        <v>5</v>
      </c>
      <c r="J1712" s="53" t="s">
        <v>93</v>
      </c>
      <c r="L1712" s="57" t="s">
        <v>97</v>
      </c>
      <c r="M1712" s="57" t="s">
        <v>3</v>
      </c>
      <c r="N1712" s="58" t="s">
        <v>2025</v>
      </c>
      <c r="O1712" s="57" t="s">
        <v>94</v>
      </c>
      <c r="P1712" s="70"/>
    </row>
    <row r="1713" spans="2:16" ht="12" customHeight="1" x14ac:dyDescent="0.2">
      <c r="B1713" s="53" t="s">
        <v>104</v>
      </c>
      <c r="C1713" s="53" t="s">
        <v>3</v>
      </c>
      <c r="D1713" s="53">
        <v>2014</v>
      </c>
      <c r="E1713" s="53" t="s">
        <v>1160</v>
      </c>
      <c r="F1713" s="53">
        <v>7</v>
      </c>
      <c r="G1713" s="73" t="s">
        <v>1618</v>
      </c>
      <c r="H1713" s="74" t="s">
        <v>124</v>
      </c>
      <c r="I1713" s="56" t="s">
        <v>5</v>
      </c>
      <c r="J1713" s="53" t="s">
        <v>94</v>
      </c>
      <c r="L1713" s="57" t="s">
        <v>97</v>
      </c>
      <c r="M1713" s="57" t="s">
        <v>3</v>
      </c>
      <c r="N1713" s="58" t="s">
        <v>2026</v>
      </c>
      <c r="O1713" s="57" t="s">
        <v>94</v>
      </c>
      <c r="P1713" s="70"/>
    </row>
    <row r="1714" spans="2:16" ht="12" customHeight="1" x14ac:dyDescent="0.2">
      <c r="B1714" s="53" t="s">
        <v>104</v>
      </c>
      <c r="C1714" s="53" t="s">
        <v>3</v>
      </c>
      <c r="D1714" s="53">
        <v>2014</v>
      </c>
      <c r="E1714" s="53" t="s">
        <v>1160</v>
      </c>
      <c r="F1714" s="53">
        <v>8</v>
      </c>
      <c r="G1714" s="73" t="s">
        <v>1637</v>
      </c>
      <c r="H1714" s="74" t="s">
        <v>124</v>
      </c>
      <c r="I1714" s="56" t="s">
        <v>5</v>
      </c>
      <c r="J1714" s="53" t="s">
        <v>94</v>
      </c>
      <c r="L1714" s="57" t="s">
        <v>97</v>
      </c>
      <c r="M1714" s="57" t="s">
        <v>3</v>
      </c>
      <c r="N1714" s="58" t="s">
        <v>2027</v>
      </c>
      <c r="O1714" s="57" t="s">
        <v>94</v>
      </c>
      <c r="P1714" s="70"/>
    </row>
    <row r="1715" spans="2:16" ht="12" customHeight="1" x14ac:dyDescent="0.2">
      <c r="B1715" s="53" t="s">
        <v>104</v>
      </c>
      <c r="C1715" s="53" t="s">
        <v>3</v>
      </c>
      <c r="D1715" s="53">
        <v>2014</v>
      </c>
      <c r="E1715" s="53" t="s">
        <v>1160</v>
      </c>
      <c r="F1715" s="53">
        <v>9</v>
      </c>
      <c r="G1715" s="73" t="s">
        <v>1652</v>
      </c>
      <c r="H1715" s="74" t="s">
        <v>145</v>
      </c>
      <c r="I1715" s="56" t="s">
        <v>5</v>
      </c>
      <c r="J1715" s="53" t="s">
        <v>94</v>
      </c>
      <c r="L1715" s="57" t="s">
        <v>97</v>
      </c>
      <c r="M1715" s="57" t="s">
        <v>3</v>
      </c>
      <c r="N1715" s="58" t="s">
        <v>2028</v>
      </c>
      <c r="O1715" s="57" t="s">
        <v>93</v>
      </c>
      <c r="P1715" s="70"/>
    </row>
    <row r="1716" spans="2:16" ht="12" customHeight="1" x14ac:dyDescent="0.2">
      <c r="B1716" s="53" t="s">
        <v>104</v>
      </c>
      <c r="C1716" s="53" t="s">
        <v>3</v>
      </c>
      <c r="D1716" s="53">
        <v>2014</v>
      </c>
      <c r="E1716" s="53" t="s">
        <v>1160</v>
      </c>
      <c r="F1716" s="53">
        <v>10</v>
      </c>
      <c r="G1716" s="73" t="s">
        <v>1518</v>
      </c>
      <c r="H1716" s="74" t="s">
        <v>181</v>
      </c>
      <c r="I1716" s="56" t="s">
        <v>5</v>
      </c>
      <c r="J1716" s="53" t="s">
        <v>94</v>
      </c>
      <c r="L1716" s="57" t="s">
        <v>97</v>
      </c>
      <c r="M1716" s="57" t="s">
        <v>3</v>
      </c>
      <c r="N1716" s="58" t="s">
        <v>2029</v>
      </c>
      <c r="O1716" s="57" t="s">
        <v>94</v>
      </c>
      <c r="P1716" s="70"/>
    </row>
    <row r="1717" spans="2:16" ht="12" customHeight="1" x14ac:dyDescent="0.2">
      <c r="B1717" s="53" t="s">
        <v>104</v>
      </c>
      <c r="C1717" s="53" t="s">
        <v>3</v>
      </c>
      <c r="D1717" s="53">
        <v>2014</v>
      </c>
      <c r="E1717" s="53" t="s">
        <v>1160</v>
      </c>
      <c r="F1717" s="53">
        <v>11</v>
      </c>
      <c r="G1717" s="73" t="s">
        <v>1520</v>
      </c>
      <c r="H1717" s="74" t="s">
        <v>354</v>
      </c>
      <c r="I1717" s="56" t="s">
        <v>5</v>
      </c>
      <c r="J1717" s="53" t="s">
        <v>93</v>
      </c>
      <c r="L1717" s="57" t="s">
        <v>97</v>
      </c>
      <c r="M1717" s="57" t="s">
        <v>4</v>
      </c>
      <c r="N1717" s="58" t="s">
        <v>2030</v>
      </c>
      <c r="O1717" s="57" t="s">
        <v>93</v>
      </c>
      <c r="P1717" s="70"/>
    </row>
    <row r="1718" spans="2:16" ht="12" customHeight="1" x14ac:dyDescent="0.2">
      <c r="B1718" s="53" t="s">
        <v>104</v>
      </c>
      <c r="C1718" s="53" t="s">
        <v>3</v>
      </c>
      <c r="D1718" s="53">
        <v>2014</v>
      </c>
      <c r="E1718" s="53" t="s">
        <v>1160</v>
      </c>
      <c r="F1718" s="53">
        <v>12</v>
      </c>
      <c r="G1718" s="73" t="s">
        <v>1522</v>
      </c>
      <c r="H1718" s="74" t="s">
        <v>169</v>
      </c>
      <c r="I1718" s="56" t="s">
        <v>5</v>
      </c>
      <c r="J1718" s="53" t="s">
        <v>94</v>
      </c>
      <c r="L1718" s="57" t="s">
        <v>97</v>
      </c>
      <c r="M1718" s="57" t="s">
        <v>4</v>
      </c>
      <c r="N1718" s="58" t="s">
        <v>2031</v>
      </c>
      <c r="O1718" s="57" t="s">
        <v>94</v>
      </c>
      <c r="P1718" s="70"/>
    </row>
    <row r="1719" spans="2:16" ht="12" customHeight="1" x14ac:dyDescent="0.2">
      <c r="B1719" s="53" t="s">
        <v>104</v>
      </c>
      <c r="C1719" s="53" t="s">
        <v>3</v>
      </c>
      <c r="D1719" s="53">
        <v>2014</v>
      </c>
      <c r="E1719" s="53" t="s">
        <v>1160</v>
      </c>
      <c r="F1719" s="53">
        <v>13</v>
      </c>
      <c r="G1719" s="73" t="s">
        <v>1523</v>
      </c>
      <c r="H1719" s="74" t="s">
        <v>213</v>
      </c>
      <c r="I1719" s="56" t="s">
        <v>5</v>
      </c>
      <c r="J1719" s="53" t="s">
        <v>94</v>
      </c>
      <c r="L1719" s="57" t="s">
        <v>97</v>
      </c>
      <c r="M1719" s="57" t="s">
        <v>4</v>
      </c>
      <c r="N1719" s="58" t="s">
        <v>2032</v>
      </c>
      <c r="O1719" s="57" t="s">
        <v>94</v>
      </c>
      <c r="P1719" s="70"/>
    </row>
    <row r="1720" spans="2:16" ht="12" customHeight="1" x14ac:dyDescent="0.2">
      <c r="B1720" s="53" t="s">
        <v>104</v>
      </c>
      <c r="C1720" s="53" t="s">
        <v>3</v>
      </c>
      <c r="D1720" s="53">
        <v>2014</v>
      </c>
      <c r="E1720" s="53" t="s">
        <v>1160</v>
      </c>
      <c r="F1720" s="53">
        <v>14</v>
      </c>
      <c r="G1720" s="73" t="s">
        <v>1524</v>
      </c>
      <c r="H1720" s="74" t="s">
        <v>124</v>
      </c>
      <c r="I1720" s="56" t="s">
        <v>5</v>
      </c>
      <c r="J1720" s="53" t="s">
        <v>94</v>
      </c>
      <c r="L1720" s="57" t="s">
        <v>97</v>
      </c>
      <c r="M1720" s="57" t="s">
        <v>4</v>
      </c>
      <c r="N1720" s="58" t="s">
        <v>2033</v>
      </c>
      <c r="O1720" s="57" t="s">
        <v>93</v>
      </c>
      <c r="P1720" s="70"/>
    </row>
    <row r="1721" spans="2:16" ht="12" customHeight="1" x14ac:dyDescent="0.2">
      <c r="B1721" s="53" t="s">
        <v>104</v>
      </c>
      <c r="C1721" s="53" t="s">
        <v>3</v>
      </c>
      <c r="D1721" s="53">
        <v>2014</v>
      </c>
      <c r="E1721" s="53" t="s">
        <v>1160</v>
      </c>
      <c r="F1721" s="53">
        <v>15</v>
      </c>
      <c r="G1721" s="73" t="s">
        <v>1525</v>
      </c>
      <c r="H1721" s="74" t="s">
        <v>307</v>
      </c>
      <c r="I1721" s="56" t="s">
        <v>5</v>
      </c>
      <c r="J1721" s="53" t="s">
        <v>94</v>
      </c>
      <c r="L1721" s="57" t="s">
        <v>97</v>
      </c>
      <c r="M1721" s="57" t="s">
        <v>4</v>
      </c>
      <c r="N1721" s="58" t="s">
        <v>2034</v>
      </c>
      <c r="O1721" s="57" t="s">
        <v>93</v>
      </c>
      <c r="P1721" s="70"/>
    </row>
    <row r="1722" spans="2:16" ht="12" customHeight="1" x14ac:dyDescent="0.2">
      <c r="B1722" s="53" t="s">
        <v>104</v>
      </c>
      <c r="C1722" s="53" t="s">
        <v>3</v>
      </c>
      <c r="D1722" s="53">
        <v>2014</v>
      </c>
      <c r="E1722" s="53" t="s">
        <v>1160</v>
      </c>
      <c r="F1722" s="53">
        <v>16</v>
      </c>
      <c r="G1722" s="73" t="s">
        <v>1526</v>
      </c>
      <c r="H1722" s="74" t="s">
        <v>181</v>
      </c>
      <c r="I1722" s="56" t="s">
        <v>5</v>
      </c>
      <c r="J1722" s="53" t="s">
        <v>94</v>
      </c>
      <c r="L1722" s="57" t="s">
        <v>97</v>
      </c>
      <c r="M1722" s="57" t="s">
        <v>4</v>
      </c>
      <c r="N1722" s="58" t="s">
        <v>2035</v>
      </c>
      <c r="O1722" s="57" t="s">
        <v>94</v>
      </c>
      <c r="P1722" s="70"/>
    </row>
    <row r="1723" spans="2:16" ht="12" customHeight="1" x14ac:dyDescent="0.2">
      <c r="B1723" s="53" t="s">
        <v>104</v>
      </c>
      <c r="C1723" s="53" t="s">
        <v>3</v>
      </c>
      <c r="D1723" s="53">
        <v>2014</v>
      </c>
      <c r="E1723" s="53" t="s">
        <v>1160</v>
      </c>
      <c r="F1723" s="53">
        <v>17</v>
      </c>
      <c r="G1723" s="73" t="s">
        <v>1527</v>
      </c>
      <c r="H1723" s="74" t="s">
        <v>135</v>
      </c>
      <c r="I1723" s="56" t="s">
        <v>5</v>
      </c>
      <c r="J1723" s="53" t="s">
        <v>94</v>
      </c>
      <c r="L1723" s="57" t="s">
        <v>97</v>
      </c>
      <c r="M1723" s="57" t="s">
        <v>4</v>
      </c>
      <c r="N1723" s="58" t="s">
        <v>2036</v>
      </c>
      <c r="O1723" s="57" t="s">
        <v>94</v>
      </c>
      <c r="P1723" s="70"/>
    </row>
    <row r="1724" spans="2:16" ht="12" customHeight="1" x14ac:dyDescent="0.2">
      <c r="B1724" s="53" t="s">
        <v>104</v>
      </c>
      <c r="C1724" s="53" t="s">
        <v>3</v>
      </c>
      <c r="D1724" s="53">
        <v>2014</v>
      </c>
      <c r="E1724" s="53" t="s">
        <v>1160</v>
      </c>
      <c r="F1724" s="53">
        <v>18</v>
      </c>
      <c r="G1724" s="73" t="s">
        <v>1528</v>
      </c>
      <c r="H1724" s="74" t="s">
        <v>1174</v>
      </c>
      <c r="I1724" s="56" t="s">
        <v>5</v>
      </c>
      <c r="J1724" s="53" t="s">
        <v>94</v>
      </c>
      <c r="L1724" s="57" t="s">
        <v>97</v>
      </c>
      <c r="M1724" s="57" t="s">
        <v>4</v>
      </c>
      <c r="N1724" s="58" t="s">
        <v>2037</v>
      </c>
      <c r="O1724" s="57" t="s">
        <v>94</v>
      </c>
      <c r="P1724" s="70"/>
    </row>
    <row r="1725" spans="2:16" ht="12" customHeight="1" x14ac:dyDescent="0.2">
      <c r="B1725" s="53" t="s">
        <v>104</v>
      </c>
      <c r="C1725" s="53" t="s">
        <v>3</v>
      </c>
      <c r="D1725" s="53">
        <v>2014</v>
      </c>
      <c r="E1725" s="53" t="s">
        <v>1160</v>
      </c>
      <c r="F1725" s="53">
        <v>19</v>
      </c>
      <c r="G1725" s="73" t="s">
        <v>1530</v>
      </c>
      <c r="H1725" s="74" t="s">
        <v>1183</v>
      </c>
      <c r="I1725" s="56" t="s">
        <v>5</v>
      </c>
      <c r="J1725" s="53" t="s">
        <v>93</v>
      </c>
      <c r="L1725" s="57" t="s">
        <v>97</v>
      </c>
      <c r="M1725" s="57" t="s">
        <v>4</v>
      </c>
      <c r="N1725" s="58" t="s">
        <v>2038</v>
      </c>
      <c r="O1725" s="57" t="s">
        <v>94</v>
      </c>
      <c r="P1725" s="70"/>
    </row>
    <row r="1726" spans="2:16" ht="12" customHeight="1" x14ac:dyDescent="0.2">
      <c r="B1726" s="53" t="s">
        <v>104</v>
      </c>
      <c r="C1726" s="53" t="s">
        <v>3</v>
      </c>
      <c r="D1726" s="53">
        <v>2014</v>
      </c>
      <c r="E1726" s="53" t="s">
        <v>1160</v>
      </c>
      <c r="F1726" s="53">
        <v>20</v>
      </c>
      <c r="G1726" s="73" t="s">
        <v>1533</v>
      </c>
      <c r="H1726" s="74" t="s">
        <v>356</v>
      </c>
      <c r="I1726" s="56" t="s">
        <v>5</v>
      </c>
      <c r="J1726" s="53" t="s">
        <v>94</v>
      </c>
      <c r="L1726" s="57" t="s">
        <v>97</v>
      </c>
      <c r="M1726" s="57" t="s">
        <v>4</v>
      </c>
      <c r="N1726" s="58" t="s">
        <v>2039</v>
      </c>
      <c r="O1726" s="57" t="s">
        <v>94</v>
      </c>
      <c r="P1726" s="70"/>
    </row>
    <row r="1727" spans="2:16" ht="12" customHeight="1" x14ac:dyDescent="0.2">
      <c r="B1727" s="53" t="s">
        <v>104</v>
      </c>
      <c r="C1727" s="53" t="s">
        <v>3</v>
      </c>
      <c r="D1727" s="53">
        <v>2014</v>
      </c>
      <c r="E1727" s="53" t="s">
        <v>1160</v>
      </c>
      <c r="F1727" s="53">
        <v>21</v>
      </c>
      <c r="G1727" s="73" t="s">
        <v>1534</v>
      </c>
      <c r="H1727" s="74" t="s">
        <v>145</v>
      </c>
      <c r="I1727" s="56" t="s">
        <v>5</v>
      </c>
      <c r="J1727" s="53" t="s">
        <v>94</v>
      </c>
      <c r="L1727" s="57" t="s">
        <v>97</v>
      </c>
      <c r="M1727" s="57" t="s">
        <v>4</v>
      </c>
      <c r="N1727" s="58" t="s">
        <v>2040</v>
      </c>
      <c r="O1727" s="57" t="s">
        <v>93</v>
      </c>
      <c r="P1727" s="70"/>
    </row>
    <row r="1728" spans="2:16" ht="12" customHeight="1" x14ac:dyDescent="0.2">
      <c r="B1728" s="53" t="s">
        <v>104</v>
      </c>
      <c r="C1728" s="53" t="s">
        <v>3</v>
      </c>
      <c r="D1728" s="53">
        <v>2014</v>
      </c>
      <c r="E1728" s="53" t="s">
        <v>1160</v>
      </c>
      <c r="F1728" s="53">
        <v>22</v>
      </c>
      <c r="G1728" s="73" t="s">
        <v>1536</v>
      </c>
      <c r="H1728" s="74" t="s">
        <v>135</v>
      </c>
      <c r="I1728" s="56" t="s">
        <v>5</v>
      </c>
      <c r="J1728" s="53" t="s">
        <v>94</v>
      </c>
      <c r="L1728" s="57" t="s">
        <v>97</v>
      </c>
      <c r="M1728" s="57" t="s">
        <v>4</v>
      </c>
      <c r="N1728" s="58" t="s">
        <v>2041</v>
      </c>
      <c r="O1728" s="57" t="s">
        <v>94</v>
      </c>
      <c r="P1728" s="70"/>
    </row>
    <row r="1729" spans="2:16" ht="12" customHeight="1" x14ac:dyDescent="0.2">
      <c r="B1729" s="53" t="s">
        <v>104</v>
      </c>
      <c r="C1729" s="53" t="s">
        <v>3</v>
      </c>
      <c r="D1729" s="53">
        <v>2014</v>
      </c>
      <c r="E1729" s="53" t="s">
        <v>1160</v>
      </c>
      <c r="F1729" s="53">
        <v>23</v>
      </c>
      <c r="G1729" s="73" t="s">
        <v>1538</v>
      </c>
      <c r="H1729" s="74" t="s">
        <v>169</v>
      </c>
      <c r="I1729" s="56" t="s">
        <v>5</v>
      </c>
      <c r="J1729" s="53" t="s">
        <v>94</v>
      </c>
      <c r="L1729" s="57" t="s">
        <v>97</v>
      </c>
      <c r="M1729" s="57" t="s">
        <v>4</v>
      </c>
      <c r="N1729" s="58" t="s">
        <v>2042</v>
      </c>
      <c r="O1729" s="57" t="s">
        <v>94</v>
      </c>
      <c r="P1729" s="70"/>
    </row>
    <row r="1730" spans="2:16" ht="12" customHeight="1" x14ac:dyDescent="0.2">
      <c r="B1730" s="53" t="s">
        <v>104</v>
      </c>
      <c r="C1730" s="53" t="s">
        <v>3</v>
      </c>
      <c r="D1730" s="53">
        <v>2014</v>
      </c>
      <c r="E1730" s="53" t="s">
        <v>1160</v>
      </c>
      <c r="F1730" s="53">
        <v>24</v>
      </c>
      <c r="G1730" s="73" t="s">
        <v>1540</v>
      </c>
      <c r="H1730" s="74" t="s">
        <v>154</v>
      </c>
      <c r="I1730" s="56" t="s">
        <v>5</v>
      </c>
      <c r="J1730" s="53" t="s">
        <v>93</v>
      </c>
      <c r="L1730" s="57" t="s">
        <v>97</v>
      </c>
      <c r="M1730" s="57" t="s">
        <v>4</v>
      </c>
      <c r="N1730" s="58" t="s">
        <v>2043</v>
      </c>
      <c r="O1730" s="57" t="s">
        <v>94</v>
      </c>
      <c r="P1730" s="70"/>
    </row>
    <row r="1731" spans="2:16" ht="12" customHeight="1" x14ac:dyDescent="0.2">
      <c r="B1731" s="53" t="s">
        <v>104</v>
      </c>
      <c r="C1731" s="53" t="s">
        <v>3</v>
      </c>
      <c r="D1731" s="53">
        <v>2014</v>
      </c>
      <c r="E1731" s="53" t="s">
        <v>1160</v>
      </c>
      <c r="F1731" s="53">
        <v>25</v>
      </c>
      <c r="G1731" s="73" t="s">
        <v>1541</v>
      </c>
      <c r="H1731" s="74" t="s">
        <v>181</v>
      </c>
      <c r="I1731" s="56" t="s">
        <v>5</v>
      </c>
      <c r="J1731" s="53" t="s">
        <v>94</v>
      </c>
      <c r="L1731" s="57" t="s">
        <v>97</v>
      </c>
      <c r="M1731" s="57" t="s">
        <v>4</v>
      </c>
      <c r="N1731" s="58" t="s">
        <v>2044</v>
      </c>
      <c r="O1731" s="57" t="s">
        <v>94</v>
      </c>
      <c r="P1731" s="70"/>
    </row>
    <row r="1732" spans="2:16" ht="12" customHeight="1" x14ac:dyDescent="0.2">
      <c r="B1732" s="53" t="s">
        <v>104</v>
      </c>
      <c r="C1732" s="53" t="s">
        <v>3</v>
      </c>
      <c r="D1732" s="53">
        <v>2014</v>
      </c>
      <c r="E1732" s="53" t="s">
        <v>1160</v>
      </c>
      <c r="F1732" s="53">
        <v>26</v>
      </c>
      <c r="G1732" s="73" t="s">
        <v>1543</v>
      </c>
      <c r="H1732" s="74" t="s">
        <v>370</v>
      </c>
      <c r="I1732" s="56" t="s">
        <v>5</v>
      </c>
      <c r="J1732" s="53" t="s">
        <v>94</v>
      </c>
      <c r="L1732" s="57" t="s">
        <v>97</v>
      </c>
      <c r="M1732" s="57" t="s">
        <v>4</v>
      </c>
      <c r="N1732" s="58" t="s">
        <v>2045</v>
      </c>
      <c r="O1732" s="57" t="s">
        <v>94</v>
      </c>
      <c r="P1732" s="70"/>
    </row>
    <row r="1733" spans="2:16" ht="12" customHeight="1" x14ac:dyDescent="0.2">
      <c r="B1733" s="53" t="s">
        <v>104</v>
      </c>
      <c r="C1733" s="53" t="s">
        <v>3</v>
      </c>
      <c r="D1733" s="53">
        <v>2014</v>
      </c>
      <c r="E1733" s="53" t="s">
        <v>1160</v>
      </c>
      <c r="F1733" s="53">
        <v>27</v>
      </c>
      <c r="G1733" s="73" t="s">
        <v>1544</v>
      </c>
      <c r="H1733" s="74" t="s">
        <v>1202</v>
      </c>
      <c r="I1733" s="56" t="s">
        <v>5</v>
      </c>
      <c r="J1733" s="53" t="s">
        <v>94</v>
      </c>
      <c r="L1733" s="57" t="s">
        <v>97</v>
      </c>
      <c r="M1733" s="57" t="s">
        <v>4</v>
      </c>
      <c r="N1733" s="58" t="s">
        <v>2046</v>
      </c>
      <c r="O1733" s="57" t="s">
        <v>94</v>
      </c>
      <c r="P1733" s="70"/>
    </row>
    <row r="1734" spans="2:16" ht="12" customHeight="1" x14ac:dyDescent="0.2">
      <c r="B1734" s="53" t="s">
        <v>104</v>
      </c>
      <c r="C1734" s="53" t="s">
        <v>3</v>
      </c>
      <c r="D1734" s="53">
        <v>2014</v>
      </c>
      <c r="E1734" s="53" t="s">
        <v>1160</v>
      </c>
      <c r="F1734" s="53">
        <v>28</v>
      </c>
      <c r="G1734" s="73" t="s">
        <v>1546</v>
      </c>
      <c r="H1734" s="74" t="s">
        <v>124</v>
      </c>
      <c r="I1734" s="56" t="s">
        <v>5</v>
      </c>
      <c r="J1734" s="53" t="s">
        <v>94</v>
      </c>
      <c r="L1734" s="57" t="s">
        <v>97</v>
      </c>
      <c r="M1734" s="57" t="s">
        <v>4</v>
      </c>
      <c r="N1734" s="58" t="s">
        <v>2047</v>
      </c>
      <c r="O1734" s="57" t="s">
        <v>94</v>
      </c>
      <c r="P1734" s="70"/>
    </row>
    <row r="1735" spans="2:16" ht="12" customHeight="1" x14ac:dyDescent="0.2">
      <c r="B1735" s="53" t="s">
        <v>104</v>
      </c>
      <c r="C1735" s="53" t="s">
        <v>3</v>
      </c>
      <c r="D1735" s="53">
        <v>2014</v>
      </c>
      <c r="E1735" s="53" t="s">
        <v>1160</v>
      </c>
      <c r="F1735" s="53">
        <v>29</v>
      </c>
      <c r="G1735" s="73" t="s">
        <v>1547</v>
      </c>
      <c r="H1735" s="74" t="s">
        <v>181</v>
      </c>
      <c r="I1735" s="56" t="s">
        <v>5</v>
      </c>
      <c r="J1735" s="53" t="s">
        <v>94</v>
      </c>
      <c r="L1735" s="57" t="s">
        <v>97</v>
      </c>
      <c r="M1735" s="57" t="s">
        <v>4</v>
      </c>
      <c r="N1735" s="58" t="s">
        <v>2048</v>
      </c>
      <c r="O1735" s="57" t="s">
        <v>94</v>
      </c>
      <c r="P1735" s="70"/>
    </row>
    <row r="1736" spans="2:16" ht="12" customHeight="1" x14ac:dyDescent="0.2">
      <c r="B1736" s="53" t="s">
        <v>104</v>
      </c>
      <c r="C1736" s="53" t="s">
        <v>3</v>
      </c>
      <c r="D1736" s="53">
        <v>2014</v>
      </c>
      <c r="E1736" s="53" t="s">
        <v>1160</v>
      </c>
      <c r="F1736" s="53">
        <v>30</v>
      </c>
      <c r="G1736" s="73" t="s">
        <v>1551</v>
      </c>
      <c r="H1736" s="74" t="s">
        <v>145</v>
      </c>
      <c r="I1736" s="56" t="s">
        <v>5</v>
      </c>
      <c r="J1736" s="53" t="s">
        <v>94</v>
      </c>
      <c r="L1736" s="57" t="s">
        <v>97</v>
      </c>
      <c r="M1736" s="57" t="s">
        <v>4</v>
      </c>
      <c r="N1736" s="58" t="s">
        <v>2049</v>
      </c>
      <c r="O1736" s="57" t="s">
        <v>94</v>
      </c>
      <c r="P1736" s="70"/>
    </row>
    <row r="1737" spans="2:16" ht="12" customHeight="1" x14ac:dyDescent="0.2">
      <c r="B1737" s="53" t="s">
        <v>104</v>
      </c>
      <c r="C1737" s="53" t="s">
        <v>3</v>
      </c>
      <c r="D1737" s="53">
        <v>2014</v>
      </c>
      <c r="E1737" s="53" t="s">
        <v>1160</v>
      </c>
      <c r="F1737" s="53">
        <v>31</v>
      </c>
      <c r="G1737" s="73" t="s">
        <v>1553</v>
      </c>
      <c r="H1737" s="74" t="s">
        <v>311</v>
      </c>
      <c r="I1737" s="56" t="s">
        <v>5</v>
      </c>
      <c r="J1737" s="53" t="s">
        <v>94</v>
      </c>
      <c r="L1737" s="57" t="s">
        <v>97</v>
      </c>
      <c r="M1737" s="57" t="s">
        <v>4</v>
      </c>
      <c r="N1737" s="58" t="s">
        <v>2050</v>
      </c>
      <c r="O1737" s="57" t="s">
        <v>94</v>
      </c>
      <c r="P1737" s="70"/>
    </row>
    <row r="1738" spans="2:16" ht="12" customHeight="1" x14ac:dyDescent="0.2">
      <c r="B1738" s="53" t="s">
        <v>104</v>
      </c>
      <c r="C1738" s="53" t="s">
        <v>3</v>
      </c>
      <c r="D1738" s="53">
        <v>2014</v>
      </c>
      <c r="E1738" s="53" t="s">
        <v>1160</v>
      </c>
      <c r="F1738" s="53">
        <v>32</v>
      </c>
      <c r="G1738" s="73" t="s">
        <v>1554</v>
      </c>
      <c r="H1738" s="74" t="s">
        <v>169</v>
      </c>
      <c r="I1738" s="56" t="s">
        <v>5</v>
      </c>
      <c r="J1738" s="53" t="s">
        <v>93</v>
      </c>
      <c r="L1738" s="57" t="s">
        <v>97</v>
      </c>
      <c r="M1738" s="57" t="s">
        <v>4</v>
      </c>
      <c r="N1738" s="58" t="s">
        <v>2051</v>
      </c>
      <c r="O1738" s="57" t="s">
        <v>94</v>
      </c>
      <c r="P1738" s="70"/>
    </row>
    <row r="1739" spans="2:16" ht="12" customHeight="1" x14ac:dyDescent="0.2">
      <c r="B1739" s="53" t="s">
        <v>104</v>
      </c>
      <c r="C1739" s="53" t="s">
        <v>3</v>
      </c>
      <c r="D1739" s="53">
        <v>2014</v>
      </c>
      <c r="E1739" s="53" t="s">
        <v>1160</v>
      </c>
      <c r="F1739" s="53">
        <v>33</v>
      </c>
      <c r="G1739" s="73" t="s">
        <v>1555</v>
      </c>
      <c r="H1739" s="74" t="s">
        <v>254</v>
      </c>
      <c r="I1739" s="56" t="s">
        <v>5</v>
      </c>
      <c r="J1739" s="53" t="s">
        <v>94</v>
      </c>
      <c r="L1739" s="57" t="s">
        <v>97</v>
      </c>
      <c r="M1739" s="57" t="s">
        <v>4</v>
      </c>
      <c r="N1739" s="58" t="s">
        <v>2052</v>
      </c>
      <c r="O1739" s="57" t="s">
        <v>94</v>
      </c>
      <c r="P1739" s="70"/>
    </row>
    <row r="1740" spans="2:16" ht="12" customHeight="1" x14ac:dyDescent="0.2">
      <c r="B1740" s="53" t="s">
        <v>104</v>
      </c>
      <c r="C1740" s="53" t="s">
        <v>3</v>
      </c>
      <c r="D1740" s="53">
        <v>2014</v>
      </c>
      <c r="E1740" s="53" t="s">
        <v>1160</v>
      </c>
      <c r="F1740" s="53">
        <v>34</v>
      </c>
      <c r="G1740" s="73" t="s">
        <v>1557</v>
      </c>
      <c r="H1740" s="74" t="s">
        <v>124</v>
      </c>
      <c r="I1740" s="56" t="s">
        <v>5</v>
      </c>
      <c r="J1740" s="53" t="s">
        <v>93</v>
      </c>
      <c r="L1740" s="57" t="s">
        <v>97</v>
      </c>
      <c r="M1740" s="57" t="s">
        <v>4</v>
      </c>
      <c r="N1740" s="58" t="s">
        <v>2053</v>
      </c>
      <c r="O1740" s="57" t="s">
        <v>93</v>
      </c>
      <c r="P1740" s="70"/>
    </row>
    <row r="1741" spans="2:16" ht="12" customHeight="1" x14ac:dyDescent="0.2">
      <c r="B1741" s="53" t="s">
        <v>104</v>
      </c>
      <c r="C1741" s="53" t="s">
        <v>3</v>
      </c>
      <c r="D1741" s="53">
        <v>2014</v>
      </c>
      <c r="E1741" s="53" t="s">
        <v>1160</v>
      </c>
      <c r="F1741" s="53">
        <v>35</v>
      </c>
      <c r="G1741" s="73" t="s">
        <v>1559</v>
      </c>
      <c r="H1741" s="74" t="s">
        <v>154</v>
      </c>
      <c r="I1741" s="56" t="s">
        <v>5</v>
      </c>
      <c r="J1741" s="53" t="s">
        <v>94</v>
      </c>
      <c r="L1741" s="57" t="s">
        <v>97</v>
      </c>
      <c r="M1741" s="57" t="s">
        <v>4</v>
      </c>
      <c r="N1741" s="58" t="s">
        <v>2054</v>
      </c>
      <c r="O1741" s="57" t="s">
        <v>93</v>
      </c>
      <c r="P1741" s="70"/>
    </row>
    <row r="1742" spans="2:16" ht="12" customHeight="1" x14ac:dyDescent="0.2">
      <c r="B1742" s="53" t="s">
        <v>104</v>
      </c>
      <c r="C1742" s="53" t="s">
        <v>3</v>
      </c>
      <c r="D1742" s="53">
        <v>2014</v>
      </c>
      <c r="E1742" s="53" t="s">
        <v>1160</v>
      </c>
      <c r="F1742" s="53">
        <v>36</v>
      </c>
      <c r="G1742" s="73" t="s">
        <v>1561</v>
      </c>
      <c r="H1742" s="74" t="s">
        <v>135</v>
      </c>
      <c r="I1742" s="56" t="s">
        <v>5</v>
      </c>
      <c r="J1742" s="53" t="s">
        <v>94</v>
      </c>
      <c r="L1742" s="57" t="s">
        <v>97</v>
      </c>
      <c r="M1742" s="57" t="s">
        <v>4</v>
      </c>
      <c r="N1742" s="58" t="s">
        <v>2055</v>
      </c>
      <c r="O1742" s="57" t="s">
        <v>94</v>
      </c>
      <c r="P1742" s="70"/>
    </row>
    <row r="1743" spans="2:16" ht="12" customHeight="1" x14ac:dyDescent="0.2">
      <c r="B1743" s="53" t="s">
        <v>104</v>
      </c>
      <c r="C1743" s="53" t="s">
        <v>3</v>
      </c>
      <c r="D1743" s="53">
        <v>2014</v>
      </c>
      <c r="E1743" s="53" t="s">
        <v>1160</v>
      </c>
      <c r="F1743" s="53">
        <v>37</v>
      </c>
      <c r="G1743" s="73" t="s">
        <v>1563</v>
      </c>
      <c r="H1743" s="74" t="s">
        <v>145</v>
      </c>
      <c r="I1743" s="56" t="s">
        <v>5</v>
      </c>
      <c r="J1743" s="53" t="s">
        <v>93</v>
      </c>
      <c r="L1743" s="57" t="s">
        <v>97</v>
      </c>
      <c r="M1743" s="57" t="s">
        <v>4</v>
      </c>
      <c r="N1743" s="58" t="s">
        <v>2056</v>
      </c>
      <c r="O1743" s="57" t="s">
        <v>93</v>
      </c>
      <c r="P1743" s="70"/>
    </row>
    <row r="1744" spans="2:16" ht="12" customHeight="1" x14ac:dyDescent="0.2">
      <c r="B1744" s="53" t="s">
        <v>104</v>
      </c>
      <c r="C1744" s="53" t="s">
        <v>3</v>
      </c>
      <c r="D1744" s="53">
        <v>2014</v>
      </c>
      <c r="E1744" s="53" t="s">
        <v>1160</v>
      </c>
      <c r="F1744" s="53">
        <v>38</v>
      </c>
      <c r="G1744" s="73" t="s">
        <v>1564</v>
      </c>
      <c r="H1744" s="74" t="s">
        <v>354</v>
      </c>
      <c r="I1744" s="56" t="s">
        <v>5</v>
      </c>
      <c r="J1744" s="53" t="s">
        <v>93</v>
      </c>
      <c r="L1744" s="57" t="s">
        <v>97</v>
      </c>
      <c r="M1744" s="57" t="s">
        <v>4</v>
      </c>
      <c r="N1744" s="58" t="s">
        <v>2057</v>
      </c>
      <c r="O1744" s="57" t="s">
        <v>94</v>
      </c>
      <c r="P1744" s="70"/>
    </row>
    <row r="1745" spans="2:16" ht="12" customHeight="1" x14ac:dyDescent="0.2">
      <c r="B1745" s="53" t="s">
        <v>104</v>
      </c>
      <c r="C1745" s="53" t="s">
        <v>3</v>
      </c>
      <c r="D1745" s="53">
        <v>2014</v>
      </c>
      <c r="E1745" s="53" t="s">
        <v>1160</v>
      </c>
      <c r="F1745" s="53">
        <v>39</v>
      </c>
      <c r="G1745" s="73" t="s">
        <v>1565</v>
      </c>
      <c r="H1745" s="74" t="s">
        <v>135</v>
      </c>
      <c r="I1745" s="56" t="s">
        <v>5</v>
      </c>
      <c r="J1745" s="53" t="s">
        <v>94</v>
      </c>
      <c r="L1745" s="57" t="s">
        <v>97</v>
      </c>
      <c r="M1745" s="57" t="s">
        <v>4</v>
      </c>
      <c r="N1745" s="58" t="s">
        <v>2058</v>
      </c>
      <c r="O1745" s="57" t="s">
        <v>93</v>
      </c>
      <c r="P1745" s="70"/>
    </row>
    <row r="1746" spans="2:16" ht="12" customHeight="1" x14ac:dyDescent="0.2">
      <c r="B1746" s="53" t="s">
        <v>104</v>
      </c>
      <c r="C1746" s="53" t="s">
        <v>3</v>
      </c>
      <c r="D1746" s="53">
        <v>2014</v>
      </c>
      <c r="E1746" s="53" t="s">
        <v>1160</v>
      </c>
      <c r="F1746" s="53">
        <v>40</v>
      </c>
      <c r="G1746" s="73" t="s">
        <v>1568</v>
      </c>
      <c r="H1746" s="74" t="s">
        <v>229</v>
      </c>
      <c r="I1746" s="56" t="s">
        <v>5</v>
      </c>
      <c r="J1746" s="53" t="s">
        <v>94</v>
      </c>
      <c r="L1746" s="57" t="s">
        <v>97</v>
      </c>
      <c r="M1746" s="57" t="s">
        <v>4</v>
      </c>
      <c r="N1746" s="58" t="s">
        <v>2059</v>
      </c>
      <c r="O1746" s="57" t="s">
        <v>94</v>
      </c>
      <c r="P1746" s="70"/>
    </row>
    <row r="1747" spans="2:16" ht="12" customHeight="1" x14ac:dyDescent="0.2">
      <c r="B1747" s="53" t="s">
        <v>104</v>
      </c>
      <c r="C1747" s="53" t="s">
        <v>3</v>
      </c>
      <c r="D1747" s="53">
        <v>2014</v>
      </c>
      <c r="E1747" s="53" t="s">
        <v>1160</v>
      </c>
      <c r="F1747" s="53">
        <v>41</v>
      </c>
      <c r="G1747" s="73" t="s">
        <v>1569</v>
      </c>
      <c r="H1747" s="74" t="s">
        <v>181</v>
      </c>
      <c r="I1747" s="56" t="s">
        <v>5</v>
      </c>
      <c r="J1747" s="53" t="s">
        <v>93</v>
      </c>
      <c r="L1747" s="57" t="s">
        <v>97</v>
      </c>
      <c r="M1747" s="57" t="s">
        <v>4</v>
      </c>
      <c r="N1747" s="58" t="s">
        <v>2060</v>
      </c>
      <c r="O1747" s="57" t="s">
        <v>94</v>
      </c>
      <c r="P1747" s="70"/>
    </row>
    <row r="1748" spans="2:16" ht="12" customHeight="1" x14ac:dyDescent="0.2">
      <c r="B1748" s="53" t="s">
        <v>104</v>
      </c>
      <c r="C1748" s="53" t="s">
        <v>3</v>
      </c>
      <c r="D1748" s="53">
        <v>2014</v>
      </c>
      <c r="E1748" s="53" t="s">
        <v>1160</v>
      </c>
      <c r="F1748" s="53">
        <v>42</v>
      </c>
      <c r="G1748" s="73" t="s">
        <v>1571</v>
      </c>
      <c r="H1748" s="74" t="s">
        <v>181</v>
      </c>
      <c r="I1748" s="56" t="s">
        <v>5</v>
      </c>
      <c r="J1748" s="53" t="s">
        <v>94</v>
      </c>
      <c r="L1748" s="57" t="s">
        <v>97</v>
      </c>
      <c r="M1748" s="57" t="s">
        <v>4</v>
      </c>
      <c r="N1748" s="58" t="s">
        <v>2062</v>
      </c>
      <c r="O1748" s="57" t="s">
        <v>94</v>
      </c>
      <c r="P1748" s="70"/>
    </row>
    <row r="1749" spans="2:16" ht="12" customHeight="1" x14ac:dyDescent="0.2">
      <c r="B1749" s="53" t="s">
        <v>104</v>
      </c>
      <c r="C1749" s="53" t="s">
        <v>3</v>
      </c>
      <c r="D1749" s="53">
        <v>2014</v>
      </c>
      <c r="E1749" s="53" t="s">
        <v>1160</v>
      </c>
      <c r="F1749" s="53">
        <v>43</v>
      </c>
      <c r="G1749" s="73" t="s">
        <v>1572</v>
      </c>
      <c r="H1749" s="74" t="s">
        <v>254</v>
      </c>
      <c r="I1749" s="56" t="s">
        <v>5</v>
      </c>
      <c r="J1749" s="53" t="s">
        <v>93</v>
      </c>
      <c r="L1749" s="57" t="s">
        <v>97</v>
      </c>
      <c r="M1749" s="57" t="s">
        <v>4</v>
      </c>
      <c r="N1749" s="58" t="s">
        <v>2063</v>
      </c>
      <c r="O1749" s="57" t="s">
        <v>94</v>
      </c>
      <c r="P1749" s="70"/>
    </row>
    <row r="1750" spans="2:16" ht="12" customHeight="1" x14ac:dyDescent="0.2">
      <c r="B1750" s="53" t="s">
        <v>104</v>
      </c>
      <c r="C1750" s="53" t="s">
        <v>3</v>
      </c>
      <c r="D1750" s="53">
        <v>2014</v>
      </c>
      <c r="E1750" s="53" t="s">
        <v>1160</v>
      </c>
      <c r="F1750" s="53">
        <v>44</v>
      </c>
      <c r="G1750" s="73" t="s">
        <v>1574</v>
      </c>
      <c r="H1750" s="74" t="s">
        <v>145</v>
      </c>
      <c r="I1750" s="56" t="s">
        <v>5</v>
      </c>
      <c r="J1750" s="53" t="s">
        <v>94</v>
      </c>
      <c r="L1750" s="57" t="s">
        <v>97</v>
      </c>
      <c r="M1750" s="57" t="s">
        <v>4</v>
      </c>
      <c r="N1750" s="58" t="s">
        <v>2064</v>
      </c>
      <c r="O1750" s="57" t="s">
        <v>94</v>
      </c>
      <c r="P1750" s="70"/>
    </row>
    <row r="1751" spans="2:16" ht="12" customHeight="1" x14ac:dyDescent="0.2">
      <c r="B1751" s="53" t="s">
        <v>104</v>
      </c>
      <c r="C1751" s="53" t="s">
        <v>3</v>
      </c>
      <c r="D1751" s="53">
        <v>2014</v>
      </c>
      <c r="E1751" s="53" t="s">
        <v>1160</v>
      </c>
      <c r="F1751" s="53">
        <v>45</v>
      </c>
      <c r="G1751" s="73" t="s">
        <v>1575</v>
      </c>
      <c r="H1751" s="74" t="s">
        <v>145</v>
      </c>
      <c r="I1751" s="56" t="s">
        <v>5</v>
      </c>
      <c r="J1751" s="53" t="s">
        <v>94</v>
      </c>
      <c r="L1751" s="57" t="s">
        <v>97</v>
      </c>
      <c r="M1751" s="57" t="s">
        <v>4</v>
      </c>
      <c r="N1751" s="58" t="s">
        <v>2065</v>
      </c>
      <c r="O1751" s="57" t="s">
        <v>94</v>
      </c>
      <c r="P1751" s="70"/>
    </row>
    <row r="1752" spans="2:16" ht="12" customHeight="1" x14ac:dyDescent="0.2">
      <c r="B1752" s="53" t="s">
        <v>104</v>
      </c>
      <c r="C1752" s="53" t="s">
        <v>3</v>
      </c>
      <c r="D1752" s="53">
        <v>2014</v>
      </c>
      <c r="E1752" s="53" t="s">
        <v>1160</v>
      </c>
      <c r="F1752" s="53">
        <v>46</v>
      </c>
      <c r="G1752" s="73" t="s">
        <v>1576</v>
      </c>
      <c r="H1752" s="74" t="s">
        <v>181</v>
      </c>
      <c r="I1752" s="56" t="s">
        <v>5</v>
      </c>
      <c r="J1752" s="53" t="s">
        <v>94</v>
      </c>
      <c r="L1752" s="57" t="s">
        <v>97</v>
      </c>
      <c r="M1752" s="57" t="s">
        <v>4</v>
      </c>
      <c r="N1752" s="58" t="s">
        <v>2066</v>
      </c>
      <c r="O1752" s="57" t="s">
        <v>94</v>
      </c>
      <c r="P1752" s="70"/>
    </row>
    <row r="1753" spans="2:16" ht="12" customHeight="1" x14ac:dyDescent="0.2">
      <c r="B1753" s="53" t="s">
        <v>104</v>
      </c>
      <c r="C1753" s="53" t="s">
        <v>3</v>
      </c>
      <c r="D1753" s="53">
        <v>2014</v>
      </c>
      <c r="E1753" s="53" t="s">
        <v>1160</v>
      </c>
      <c r="F1753" s="53">
        <v>47</v>
      </c>
      <c r="G1753" s="73" t="s">
        <v>1578</v>
      </c>
      <c r="H1753" s="74" t="s">
        <v>202</v>
      </c>
      <c r="I1753" s="56" t="s">
        <v>5</v>
      </c>
      <c r="J1753" s="53" t="s">
        <v>94</v>
      </c>
      <c r="L1753" s="57" t="s">
        <v>97</v>
      </c>
      <c r="M1753" s="57" t="s">
        <v>4</v>
      </c>
      <c r="N1753" s="58" t="s">
        <v>2067</v>
      </c>
      <c r="O1753" s="57" t="s">
        <v>94</v>
      </c>
      <c r="P1753" s="70"/>
    </row>
    <row r="1754" spans="2:16" ht="12" customHeight="1" x14ac:dyDescent="0.2">
      <c r="B1754" s="53" t="s">
        <v>104</v>
      </c>
      <c r="C1754" s="53" t="s">
        <v>3</v>
      </c>
      <c r="D1754" s="53">
        <v>2014</v>
      </c>
      <c r="E1754" s="53" t="s">
        <v>1160</v>
      </c>
      <c r="F1754" s="53">
        <v>48</v>
      </c>
      <c r="G1754" s="73" t="s">
        <v>1579</v>
      </c>
      <c r="H1754" s="74" t="s">
        <v>213</v>
      </c>
      <c r="I1754" s="56" t="s">
        <v>5</v>
      </c>
      <c r="J1754" s="53" t="s">
        <v>94</v>
      </c>
      <c r="L1754" s="57" t="s">
        <v>97</v>
      </c>
      <c r="M1754" s="57" t="s">
        <v>4</v>
      </c>
      <c r="N1754" s="58" t="s">
        <v>2068</v>
      </c>
      <c r="O1754" s="57" t="s">
        <v>94</v>
      </c>
      <c r="P1754" s="70"/>
    </row>
    <row r="1755" spans="2:16" ht="12" customHeight="1" x14ac:dyDescent="0.2">
      <c r="B1755" s="53" t="s">
        <v>104</v>
      </c>
      <c r="C1755" s="53" t="s">
        <v>3</v>
      </c>
      <c r="D1755" s="53">
        <v>2014</v>
      </c>
      <c r="E1755" s="53" t="s">
        <v>1160</v>
      </c>
      <c r="F1755" s="53">
        <v>49</v>
      </c>
      <c r="G1755" s="73" t="s">
        <v>1581</v>
      </c>
      <c r="H1755" s="74" t="s">
        <v>254</v>
      </c>
      <c r="I1755" s="56" t="s">
        <v>5</v>
      </c>
      <c r="J1755" s="53" t="s">
        <v>94</v>
      </c>
      <c r="L1755" s="57" t="s">
        <v>97</v>
      </c>
      <c r="M1755" s="57" t="s">
        <v>4</v>
      </c>
      <c r="N1755" s="58" t="s">
        <v>2069</v>
      </c>
      <c r="O1755" s="57" t="s">
        <v>94</v>
      </c>
      <c r="P1755" s="70"/>
    </row>
    <row r="1756" spans="2:16" ht="12" customHeight="1" x14ac:dyDescent="0.2">
      <c r="B1756" s="53" t="s">
        <v>104</v>
      </c>
      <c r="C1756" s="53" t="s">
        <v>3</v>
      </c>
      <c r="D1756" s="53">
        <v>2014</v>
      </c>
      <c r="E1756" s="53" t="s">
        <v>1160</v>
      </c>
      <c r="F1756" s="53">
        <v>50</v>
      </c>
      <c r="G1756" s="73" t="s">
        <v>1583</v>
      </c>
      <c r="H1756" s="74" t="s">
        <v>181</v>
      </c>
      <c r="I1756" s="56" t="s">
        <v>5</v>
      </c>
      <c r="J1756" s="53" t="s">
        <v>94</v>
      </c>
      <c r="L1756" s="57" t="s">
        <v>97</v>
      </c>
      <c r="M1756" s="57" t="s">
        <v>4</v>
      </c>
      <c r="N1756" s="58" t="s">
        <v>2070</v>
      </c>
      <c r="O1756" s="57" t="s">
        <v>94</v>
      </c>
      <c r="P1756" s="70"/>
    </row>
    <row r="1757" spans="2:16" ht="12" customHeight="1" x14ac:dyDescent="0.2">
      <c r="B1757" s="53" t="s">
        <v>104</v>
      </c>
      <c r="C1757" s="53" t="s">
        <v>3</v>
      </c>
      <c r="D1757" s="53">
        <v>2014</v>
      </c>
      <c r="E1757" s="53" t="s">
        <v>1160</v>
      </c>
      <c r="F1757" s="53">
        <v>51</v>
      </c>
      <c r="G1757" s="73" t="s">
        <v>1585</v>
      </c>
      <c r="H1757" s="74" t="s">
        <v>124</v>
      </c>
      <c r="I1757" s="56" t="s">
        <v>5</v>
      </c>
      <c r="J1757" s="53" t="s">
        <v>93</v>
      </c>
      <c r="L1757" s="57" t="s">
        <v>97</v>
      </c>
      <c r="M1757" s="57" t="s">
        <v>4</v>
      </c>
      <c r="N1757" s="58" t="s">
        <v>2071</v>
      </c>
      <c r="O1757" s="57" t="s">
        <v>93</v>
      </c>
      <c r="P1757" s="70"/>
    </row>
    <row r="1758" spans="2:16" ht="12" customHeight="1" x14ac:dyDescent="0.2">
      <c r="B1758" s="53" t="s">
        <v>104</v>
      </c>
      <c r="C1758" s="53" t="s">
        <v>3</v>
      </c>
      <c r="D1758" s="53">
        <v>2014</v>
      </c>
      <c r="E1758" s="53" t="s">
        <v>1160</v>
      </c>
      <c r="F1758" s="53">
        <v>52</v>
      </c>
      <c r="G1758" s="73" t="s">
        <v>1587</v>
      </c>
      <c r="H1758" s="74" t="s">
        <v>449</v>
      </c>
      <c r="I1758" s="56" t="s">
        <v>5</v>
      </c>
      <c r="J1758" s="53" t="s">
        <v>94</v>
      </c>
      <c r="L1758" s="57" t="s">
        <v>97</v>
      </c>
      <c r="M1758" s="57" t="s">
        <v>4</v>
      </c>
      <c r="N1758" s="58" t="s">
        <v>2072</v>
      </c>
      <c r="O1758" s="57" t="s">
        <v>94</v>
      </c>
      <c r="P1758" s="70"/>
    </row>
    <row r="1759" spans="2:16" ht="12" customHeight="1" x14ac:dyDescent="0.2">
      <c r="B1759" s="53" t="s">
        <v>104</v>
      </c>
      <c r="C1759" s="53" t="s">
        <v>3</v>
      </c>
      <c r="D1759" s="53">
        <v>2014</v>
      </c>
      <c r="E1759" s="53" t="s">
        <v>1160</v>
      </c>
      <c r="F1759" s="53">
        <v>53</v>
      </c>
      <c r="G1759" s="73" t="s">
        <v>1589</v>
      </c>
      <c r="H1759" s="74" t="s">
        <v>124</v>
      </c>
      <c r="I1759" s="56" t="s">
        <v>5</v>
      </c>
      <c r="J1759" s="53" t="s">
        <v>94</v>
      </c>
      <c r="L1759" s="57" t="s">
        <v>97</v>
      </c>
      <c r="M1759" s="57" t="s">
        <v>4</v>
      </c>
      <c r="N1759" s="58" t="s">
        <v>2073</v>
      </c>
      <c r="O1759" s="57" t="s">
        <v>94</v>
      </c>
      <c r="P1759" s="70"/>
    </row>
    <row r="1760" spans="2:16" ht="12" customHeight="1" x14ac:dyDescent="0.2">
      <c r="B1760" s="53" t="s">
        <v>104</v>
      </c>
      <c r="C1760" s="53" t="s">
        <v>3</v>
      </c>
      <c r="D1760" s="53">
        <v>2014</v>
      </c>
      <c r="E1760" s="53" t="s">
        <v>1160</v>
      </c>
      <c r="F1760" s="53">
        <v>54</v>
      </c>
      <c r="G1760" s="73" t="s">
        <v>1591</v>
      </c>
      <c r="H1760" s="74" t="s">
        <v>132</v>
      </c>
      <c r="I1760" s="56" t="s">
        <v>5</v>
      </c>
      <c r="J1760" s="53" t="s">
        <v>94</v>
      </c>
      <c r="L1760" s="57" t="s">
        <v>97</v>
      </c>
      <c r="M1760" s="57" t="s">
        <v>4</v>
      </c>
      <c r="N1760" s="58" t="s">
        <v>2074</v>
      </c>
      <c r="O1760" s="57" t="s">
        <v>94</v>
      </c>
      <c r="P1760" s="70"/>
    </row>
    <row r="1761" spans="2:16" ht="12" customHeight="1" x14ac:dyDescent="0.2">
      <c r="B1761" s="53" t="s">
        <v>104</v>
      </c>
      <c r="C1761" s="53" t="s">
        <v>3</v>
      </c>
      <c r="D1761" s="53">
        <v>2014</v>
      </c>
      <c r="E1761" s="53" t="s">
        <v>1160</v>
      </c>
      <c r="F1761" s="53">
        <v>55</v>
      </c>
      <c r="G1761" s="73" t="s">
        <v>1593</v>
      </c>
      <c r="H1761" s="74" t="s">
        <v>135</v>
      </c>
      <c r="I1761" s="56" t="s">
        <v>5</v>
      </c>
      <c r="J1761" s="53" t="s">
        <v>94</v>
      </c>
      <c r="L1761" s="57" t="s">
        <v>97</v>
      </c>
      <c r="M1761" s="57" t="s">
        <v>4</v>
      </c>
      <c r="N1761" s="58" t="s">
        <v>2075</v>
      </c>
      <c r="O1761" s="57" t="s">
        <v>94</v>
      </c>
      <c r="P1761" s="70"/>
    </row>
    <row r="1762" spans="2:16" ht="12" customHeight="1" x14ac:dyDescent="0.2">
      <c r="B1762" s="53" t="s">
        <v>104</v>
      </c>
      <c r="C1762" s="53" t="s">
        <v>3</v>
      </c>
      <c r="D1762" s="53">
        <v>2014</v>
      </c>
      <c r="E1762" s="53" t="s">
        <v>1160</v>
      </c>
      <c r="F1762" s="53">
        <v>56</v>
      </c>
      <c r="G1762" s="73" t="s">
        <v>1594</v>
      </c>
      <c r="H1762" s="74" t="s">
        <v>124</v>
      </c>
      <c r="I1762" s="56" t="s">
        <v>5</v>
      </c>
      <c r="J1762" s="53" t="s">
        <v>94</v>
      </c>
      <c r="L1762" s="57" t="s">
        <v>97</v>
      </c>
      <c r="M1762" s="57" t="s">
        <v>4</v>
      </c>
      <c r="N1762" s="58" t="s">
        <v>2076</v>
      </c>
      <c r="O1762" s="57" t="s">
        <v>94</v>
      </c>
      <c r="P1762" s="70"/>
    </row>
    <row r="1763" spans="2:16" ht="12" customHeight="1" x14ac:dyDescent="0.2">
      <c r="B1763" s="53" t="s">
        <v>104</v>
      </c>
      <c r="C1763" s="53" t="s">
        <v>3</v>
      </c>
      <c r="D1763" s="53">
        <v>2014</v>
      </c>
      <c r="E1763" s="53" t="s">
        <v>1160</v>
      </c>
      <c r="F1763" s="53">
        <v>57</v>
      </c>
      <c r="G1763" s="73" t="s">
        <v>1596</v>
      </c>
      <c r="H1763" s="74" t="s">
        <v>1500</v>
      </c>
      <c r="I1763" s="56" t="s">
        <v>5</v>
      </c>
      <c r="J1763" s="53" t="s">
        <v>94</v>
      </c>
      <c r="L1763" s="57" t="s">
        <v>97</v>
      </c>
      <c r="M1763" s="57" t="s">
        <v>4</v>
      </c>
      <c r="N1763" s="58" t="s">
        <v>2077</v>
      </c>
      <c r="O1763" s="57" t="s">
        <v>94</v>
      </c>
      <c r="P1763" s="70"/>
    </row>
    <row r="1764" spans="2:16" ht="12" customHeight="1" x14ac:dyDescent="0.2">
      <c r="B1764" s="53" t="s">
        <v>104</v>
      </c>
      <c r="C1764" s="53" t="s">
        <v>3</v>
      </c>
      <c r="D1764" s="53">
        <v>2014</v>
      </c>
      <c r="E1764" s="53" t="s">
        <v>1160</v>
      </c>
      <c r="F1764" s="53">
        <v>58</v>
      </c>
      <c r="G1764" s="73" t="s">
        <v>1598</v>
      </c>
      <c r="H1764" s="74" t="s">
        <v>1202</v>
      </c>
      <c r="I1764" s="56" t="s">
        <v>5</v>
      </c>
      <c r="J1764" s="53" t="s">
        <v>93</v>
      </c>
      <c r="L1764" s="57" t="s">
        <v>97</v>
      </c>
      <c r="M1764" s="57" t="s">
        <v>4</v>
      </c>
      <c r="N1764" s="58" t="s">
        <v>2078</v>
      </c>
      <c r="O1764" s="57" t="s">
        <v>94</v>
      </c>
      <c r="P1764" s="70"/>
    </row>
    <row r="1765" spans="2:16" ht="12" customHeight="1" x14ac:dyDescent="0.2">
      <c r="B1765" s="53" t="s">
        <v>104</v>
      </c>
      <c r="C1765" s="53" t="s">
        <v>3</v>
      </c>
      <c r="D1765" s="53">
        <v>2014</v>
      </c>
      <c r="E1765" s="53" t="s">
        <v>1160</v>
      </c>
      <c r="F1765" s="53">
        <v>59</v>
      </c>
      <c r="G1765" s="73" t="s">
        <v>1599</v>
      </c>
      <c r="H1765" s="74" t="s">
        <v>181</v>
      </c>
      <c r="I1765" s="56" t="s">
        <v>5</v>
      </c>
      <c r="J1765" s="53" t="s">
        <v>94</v>
      </c>
      <c r="L1765" s="57" t="s">
        <v>97</v>
      </c>
      <c r="M1765" s="57" t="s">
        <v>4</v>
      </c>
      <c r="N1765" s="58" t="s">
        <v>2079</v>
      </c>
      <c r="O1765" s="57" t="s">
        <v>94</v>
      </c>
      <c r="P1765" s="70"/>
    </row>
    <row r="1766" spans="2:16" ht="12" customHeight="1" x14ac:dyDescent="0.2">
      <c r="B1766" s="53" t="s">
        <v>104</v>
      </c>
      <c r="C1766" s="53" t="s">
        <v>3</v>
      </c>
      <c r="D1766" s="53">
        <v>2014</v>
      </c>
      <c r="E1766" s="53" t="s">
        <v>1160</v>
      </c>
      <c r="F1766" s="53">
        <v>60</v>
      </c>
      <c r="G1766" s="73" t="s">
        <v>1603</v>
      </c>
      <c r="H1766" s="74" t="s">
        <v>213</v>
      </c>
      <c r="I1766" s="56" t="s">
        <v>5</v>
      </c>
      <c r="J1766" s="53" t="s">
        <v>94</v>
      </c>
      <c r="L1766" s="57" t="s">
        <v>97</v>
      </c>
      <c r="M1766" s="57" t="s">
        <v>4</v>
      </c>
      <c r="N1766" s="58" t="s">
        <v>2080</v>
      </c>
      <c r="O1766" s="57" t="s">
        <v>94</v>
      </c>
      <c r="P1766" s="70"/>
    </row>
    <row r="1767" spans="2:16" ht="12" customHeight="1" x14ac:dyDescent="0.2">
      <c r="B1767" s="53" t="s">
        <v>104</v>
      </c>
      <c r="C1767" s="53" t="s">
        <v>3</v>
      </c>
      <c r="D1767" s="53">
        <v>2014</v>
      </c>
      <c r="E1767" s="53" t="s">
        <v>1160</v>
      </c>
      <c r="F1767" s="53">
        <v>61</v>
      </c>
      <c r="G1767" s="73" t="s">
        <v>1604</v>
      </c>
      <c r="H1767" s="74" t="s">
        <v>145</v>
      </c>
      <c r="I1767" s="56" t="s">
        <v>5</v>
      </c>
      <c r="J1767" s="53" t="s">
        <v>94</v>
      </c>
      <c r="L1767" s="57" t="s">
        <v>97</v>
      </c>
      <c r="M1767" s="57" t="s">
        <v>4</v>
      </c>
      <c r="N1767" s="58" t="s">
        <v>2081</v>
      </c>
      <c r="O1767" s="57" t="s">
        <v>94</v>
      </c>
      <c r="P1767" s="70"/>
    </row>
    <row r="1768" spans="2:16" ht="12" customHeight="1" x14ac:dyDescent="0.2">
      <c r="B1768" s="53" t="s">
        <v>104</v>
      </c>
      <c r="C1768" s="53" t="s">
        <v>3</v>
      </c>
      <c r="D1768" s="53">
        <v>2014</v>
      </c>
      <c r="E1768" s="53" t="s">
        <v>1160</v>
      </c>
      <c r="F1768" s="53">
        <v>62</v>
      </c>
      <c r="G1768" s="73" t="s">
        <v>1606</v>
      </c>
      <c r="H1768" s="74" t="s">
        <v>178</v>
      </c>
      <c r="I1768" s="56" t="s">
        <v>5</v>
      </c>
      <c r="J1768" s="53" t="s">
        <v>94</v>
      </c>
      <c r="L1768" s="57" t="s">
        <v>97</v>
      </c>
      <c r="M1768" s="57" t="s">
        <v>4</v>
      </c>
      <c r="N1768" s="58" t="s">
        <v>2082</v>
      </c>
      <c r="O1768" s="57" t="s">
        <v>94</v>
      </c>
      <c r="P1768" s="70"/>
    </row>
    <row r="1769" spans="2:16" ht="12" customHeight="1" x14ac:dyDescent="0.2">
      <c r="B1769" s="53" t="s">
        <v>104</v>
      </c>
      <c r="C1769" s="53" t="s">
        <v>3</v>
      </c>
      <c r="D1769" s="53">
        <v>2014</v>
      </c>
      <c r="E1769" s="53" t="s">
        <v>1160</v>
      </c>
      <c r="F1769" s="53">
        <v>63</v>
      </c>
      <c r="G1769" s="73" t="s">
        <v>1610</v>
      </c>
      <c r="H1769" s="74" t="s">
        <v>181</v>
      </c>
      <c r="I1769" s="56" t="s">
        <v>5</v>
      </c>
      <c r="J1769" s="53" t="s">
        <v>93</v>
      </c>
      <c r="L1769" s="57" t="s">
        <v>97</v>
      </c>
      <c r="M1769" s="57" t="s">
        <v>4</v>
      </c>
      <c r="N1769" s="58" t="s">
        <v>2083</v>
      </c>
      <c r="O1769" s="57" t="s">
        <v>93</v>
      </c>
      <c r="P1769" s="70"/>
    </row>
    <row r="1770" spans="2:16" ht="12" customHeight="1" x14ac:dyDescent="0.2">
      <c r="B1770" s="53" t="s">
        <v>104</v>
      </c>
      <c r="C1770" s="53" t="s">
        <v>3</v>
      </c>
      <c r="D1770" s="53">
        <v>2014</v>
      </c>
      <c r="E1770" s="53" t="s">
        <v>1160</v>
      </c>
      <c r="F1770" s="53">
        <v>63</v>
      </c>
      <c r="G1770" s="73" t="s">
        <v>1608</v>
      </c>
      <c r="H1770" s="74" t="s">
        <v>354</v>
      </c>
      <c r="I1770" s="56" t="s">
        <v>5</v>
      </c>
      <c r="J1770" s="53" t="s">
        <v>94</v>
      </c>
      <c r="L1770" s="57" t="s">
        <v>97</v>
      </c>
      <c r="M1770" s="57" t="s">
        <v>4</v>
      </c>
      <c r="N1770" s="58" t="s">
        <v>2084</v>
      </c>
      <c r="O1770" s="57" t="s">
        <v>93</v>
      </c>
      <c r="P1770" s="70"/>
    </row>
    <row r="1771" spans="2:16" ht="12" customHeight="1" x14ac:dyDescent="0.2">
      <c r="B1771" s="53" t="s">
        <v>104</v>
      </c>
      <c r="C1771" s="53" t="s">
        <v>3</v>
      </c>
      <c r="D1771" s="53">
        <v>2014</v>
      </c>
      <c r="E1771" s="53" t="s">
        <v>1160</v>
      </c>
      <c r="F1771" s="53">
        <v>65</v>
      </c>
      <c r="G1771" s="73" t="s">
        <v>1611</v>
      </c>
      <c r="H1771" s="74" t="s">
        <v>1183</v>
      </c>
      <c r="I1771" s="56" t="s">
        <v>5</v>
      </c>
      <c r="J1771" s="53" t="s">
        <v>94</v>
      </c>
      <c r="L1771" s="57" t="s">
        <v>97</v>
      </c>
      <c r="M1771" s="57" t="s">
        <v>4</v>
      </c>
      <c r="N1771" s="58" t="s">
        <v>2085</v>
      </c>
      <c r="O1771" s="57" t="s">
        <v>94</v>
      </c>
      <c r="P1771" s="70"/>
    </row>
    <row r="1772" spans="2:16" ht="12" customHeight="1" x14ac:dyDescent="0.2">
      <c r="B1772" s="53" t="s">
        <v>104</v>
      </c>
      <c r="C1772" s="53" t="s">
        <v>3</v>
      </c>
      <c r="D1772" s="53">
        <v>2014</v>
      </c>
      <c r="E1772" s="53" t="s">
        <v>1160</v>
      </c>
      <c r="F1772" s="53">
        <v>66</v>
      </c>
      <c r="G1772" s="73" t="s">
        <v>1613</v>
      </c>
      <c r="H1772" s="74" t="s">
        <v>449</v>
      </c>
      <c r="I1772" s="56" t="s">
        <v>5</v>
      </c>
      <c r="J1772" s="53" t="s">
        <v>93</v>
      </c>
      <c r="L1772" s="57" t="s">
        <v>97</v>
      </c>
      <c r="M1772" s="57" t="s">
        <v>4</v>
      </c>
      <c r="N1772" s="58" t="s">
        <v>2086</v>
      </c>
      <c r="O1772" s="57" t="s">
        <v>93</v>
      </c>
      <c r="P1772" s="70"/>
    </row>
    <row r="1773" spans="2:16" ht="12" customHeight="1" x14ac:dyDescent="0.2">
      <c r="B1773" s="53" t="s">
        <v>104</v>
      </c>
      <c r="C1773" s="53" t="s">
        <v>3</v>
      </c>
      <c r="D1773" s="53">
        <v>2014</v>
      </c>
      <c r="E1773" s="53" t="s">
        <v>1160</v>
      </c>
      <c r="F1773" s="53">
        <v>67</v>
      </c>
      <c r="G1773" s="73" t="s">
        <v>1614</v>
      </c>
      <c r="H1773" s="74" t="s">
        <v>307</v>
      </c>
      <c r="I1773" s="56" t="s">
        <v>5</v>
      </c>
      <c r="J1773" s="53" t="s">
        <v>93</v>
      </c>
      <c r="L1773" s="57" t="s">
        <v>97</v>
      </c>
      <c r="M1773" s="57" t="s">
        <v>4</v>
      </c>
      <c r="N1773" s="58" t="s">
        <v>2087</v>
      </c>
      <c r="O1773" s="57" t="s">
        <v>94</v>
      </c>
      <c r="P1773" s="70"/>
    </row>
    <row r="1774" spans="2:16" ht="12" customHeight="1" x14ac:dyDescent="0.2">
      <c r="B1774" s="53" t="s">
        <v>104</v>
      </c>
      <c r="C1774" s="53" t="s">
        <v>3</v>
      </c>
      <c r="D1774" s="53">
        <v>2014</v>
      </c>
      <c r="E1774" s="53" t="s">
        <v>1160</v>
      </c>
      <c r="F1774" s="53">
        <v>67</v>
      </c>
      <c r="G1774" s="73" t="s">
        <v>1615</v>
      </c>
      <c r="H1774" s="74" t="s">
        <v>181</v>
      </c>
      <c r="I1774" s="56" t="s">
        <v>5</v>
      </c>
      <c r="J1774" s="53" t="s">
        <v>93</v>
      </c>
      <c r="L1774" s="57" t="s">
        <v>97</v>
      </c>
      <c r="M1774" s="57" t="s">
        <v>4</v>
      </c>
      <c r="N1774" s="58" t="s">
        <v>2088</v>
      </c>
      <c r="O1774" s="57" t="s">
        <v>94</v>
      </c>
      <c r="P1774" s="70"/>
    </row>
    <row r="1775" spans="2:16" ht="12" customHeight="1" x14ac:dyDescent="0.2">
      <c r="B1775" s="53" t="s">
        <v>104</v>
      </c>
      <c r="C1775" s="53" t="s">
        <v>3</v>
      </c>
      <c r="D1775" s="53">
        <v>2014</v>
      </c>
      <c r="E1775" s="53" t="s">
        <v>1160</v>
      </c>
      <c r="F1775" s="53">
        <v>69</v>
      </c>
      <c r="G1775" s="73" t="s">
        <v>1617</v>
      </c>
      <c r="H1775" s="74" t="s">
        <v>169</v>
      </c>
      <c r="I1775" s="56" t="s">
        <v>5</v>
      </c>
      <c r="J1775" s="53" t="s">
        <v>93</v>
      </c>
      <c r="L1775" s="57" t="s">
        <v>97</v>
      </c>
      <c r="M1775" s="57" t="s">
        <v>4</v>
      </c>
      <c r="N1775" s="58" t="s">
        <v>2089</v>
      </c>
      <c r="O1775" s="57" t="s">
        <v>94</v>
      </c>
      <c r="P1775" s="70"/>
    </row>
    <row r="1776" spans="2:16" ht="12" customHeight="1" x14ac:dyDescent="0.2">
      <c r="B1776" s="53" t="s">
        <v>104</v>
      </c>
      <c r="C1776" s="53" t="s">
        <v>3</v>
      </c>
      <c r="D1776" s="53">
        <v>2014</v>
      </c>
      <c r="E1776" s="53" t="s">
        <v>1160</v>
      </c>
      <c r="F1776" s="53">
        <v>70</v>
      </c>
      <c r="G1776" s="73" t="s">
        <v>1620</v>
      </c>
      <c r="H1776" s="74" t="s">
        <v>181</v>
      </c>
      <c r="I1776" s="56" t="s">
        <v>5</v>
      </c>
      <c r="J1776" s="53" t="s">
        <v>94</v>
      </c>
      <c r="L1776" s="57" t="s">
        <v>97</v>
      </c>
      <c r="M1776" s="57" t="s">
        <v>4</v>
      </c>
      <c r="N1776" s="58" t="s">
        <v>2090</v>
      </c>
      <c r="O1776" s="57" t="s">
        <v>94</v>
      </c>
      <c r="P1776" s="70"/>
    </row>
    <row r="1777" spans="2:16" ht="12" customHeight="1" x14ac:dyDescent="0.2">
      <c r="B1777" s="53" t="s">
        <v>104</v>
      </c>
      <c r="C1777" s="53" t="s">
        <v>3</v>
      </c>
      <c r="D1777" s="53">
        <v>2014</v>
      </c>
      <c r="E1777" s="53" t="s">
        <v>1160</v>
      </c>
      <c r="F1777" s="53">
        <v>71</v>
      </c>
      <c r="G1777" s="73" t="s">
        <v>1622</v>
      </c>
      <c r="H1777" s="74" t="s">
        <v>1202</v>
      </c>
      <c r="I1777" s="56" t="s">
        <v>5</v>
      </c>
      <c r="J1777" s="53" t="s">
        <v>93</v>
      </c>
      <c r="L1777" s="57" t="s">
        <v>97</v>
      </c>
      <c r="M1777" s="57" t="s">
        <v>4</v>
      </c>
      <c r="N1777" s="58" t="s">
        <v>2091</v>
      </c>
      <c r="O1777" s="57" t="s">
        <v>94</v>
      </c>
      <c r="P1777" s="70"/>
    </row>
    <row r="1778" spans="2:16" ht="12" customHeight="1" x14ac:dyDescent="0.2">
      <c r="B1778" s="53" t="s">
        <v>104</v>
      </c>
      <c r="C1778" s="53" t="s">
        <v>3</v>
      </c>
      <c r="D1778" s="53">
        <v>2014</v>
      </c>
      <c r="E1778" s="53" t="s">
        <v>1160</v>
      </c>
      <c r="F1778" s="53">
        <v>72</v>
      </c>
      <c r="G1778" s="73" t="s">
        <v>1623</v>
      </c>
      <c r="H1778" s="74" t="s">
        <v>124</v>
      </c>
      <c r="I1778" s="56" t="s">
        <v>5</v>
      </c>
      <c r="J1778" s="53" t="s">
        <v>94</v>
      </c>
      <c r="L1778" s="57" t="s">
        <v>97</v>
      </c>
      <c r="M1778" s="57" t="s">
        <v>4</v>
      </c>
      <c r="N1778" s="58" t="s">
        <v>2092</v>
      </c>
      <c r="O1778" s="57" t="s">
        <v>94</v>
      </c>
      <c r="P1778" s="70"/>
    </row>
    <row r="1779" spans="2:16" ht="12" customHeight="1" x14ac:dyDescent="0.2">
      <c r="B1779" s="53" t="s">
        <v>104</v>
      </c>
      <c r="C1779" s="53" t="s">
        <v>3</v>
      </c>
      <c r="D1779" s="53">
        <v>2014</v>
      </c>
      <c r="E1779" s="53" t="s">
        <v>1160</v>
      </c>
      <c r="F1779" s="53">
        <v>73</v>
      </c>
      <c r="G1779" s="73" t="s">
        <v>1625</v>
      </c>
      <c r="H1779" s="74" t="s">
        <v>154</v>
      </c>
      <c r="I1779" s="56" t="s">
        <v>5</v>
      </c>
      <c r="J1779" s="53" t="s">
        <v>94</v>
      </c>
      <c r="L1779" s="57" t="s">
        <v>97</v>
      </c>
      <c r="M1779" s="57" t="s">
        <v>4</v>
      </c>
      <c r="N1779" s="58" t="s">
        <v>2093</v>
      </c>
      <c r="O1779" s="57" t="s">
        <v>94</v>
      </c>
      <c r="P1779" s="70"/>
    </row>
    <row r="1780" spans="2:16" ht="12" customHeight="1" x14ac:dyDescent="0.2">
      <c r="B1780" s="53" t="s">
        <v>104</v>
      </c>
      <c r="C1780" s="53" t="s">
        <v>3</v>
      </c>
      <c r="D1780" s="53">
        <v>2014</v>
      </c>
      <c r="E1780" s="53" t="s">
        <v>1160</v>
      </c>
      <c r="F1780" s="53">
        <v>73</v>
      </c>
      <c r="G1780" s="73" t="s">
        <v>1624</v>
      </c>
      <c r="H1780" s="74" t="s">
        <v>1213</v>
      </c>
      <c r="I1780" s="56" t="s">
        <v>5</v>
      </c>
      <c r="J1780" s="53" t="s">
        <v>93</v>
      </c>
      <c r="L1780" s="57" t="s">
        <v>97</v>
      </c>
      <c r="M1780" s="57" t="s">
        <v>4</v>
      </c>
      <c r="N1780" s="58" t="s">
        <v>2094</v>
      </c>
      <c r="O1780" s="57" t="s">
        <v>93</v>
      </c>
      <c r="P1780" s="70"/>
    </row>
    <row r="1781" spans="2:16" ht="12" customHeight="1" x14ac:dyDescent="0.2">
      <c r="B1781" s="53" t="s">
        <v>104</v>
      </c>
      <c r="C1781" s="53" t="s">
        <v>3</v>
      </c>
      <c r="D1781" s="53">
        <v>2014</v>
      </c>
      <c r="E1781" s="53" t="s">
        <v>1160</v>
      </c>
      <c r="F1781" s="53">
        <v>75</v>
      </c>
      <c r="G1781" s="73" t="s">
        <v>1627</v>
      </c>
      <c r="H1781" s="74" t="s">
        <v>1174</v>
      </c>
      <c r="I1781" s="56" t="s">
        <v>5</v>
      </c>
      <c r="J1781" s="53" t="s">
        <v>94</v>
      </c>
      <c r="L1781" s="57" t="s">
        <v>97</v>
      </c>
      <c r="M1781" s="57" t="s">
        <v>4</v>
      </c>
      <c r="N1781" s="58" t="s">
        <v>2095</v>
      </c>
      <c r="O1781" s="57" t="s">
        <v>94</v>
      </c>
      <c r="P1781" s="70"/>
    </row>
    <row r="1782" spans="2:16" ht="12" customHeight="1" x14ac:dyDescent="0.2">
      <c r="B1782" s="53" t="s">
        <v>104</v>
      </c>
      <c r="C1782" s="53" t="s">
        <v>3</v>
      </c>
      <c r="D1782" s="53">
        <v>2014</v>
      </c>
      <c r="E1782" s="53" t="s">
        <v>1160</v>
      </c>
      <c r="F1782" s="53">
        <v>76</v>
      </c>
      <c r="G1782" s="73" t="s">
        <v>1631</v>
      </c>
      <c r="H1782" s="74" t="s">
        <v>181</v>
      </c>
      <c r="I1782" s="56" t="s">
        <v>5</v>
      </c>
      <c r="J1782" s="53" t="s">
        <v>94</v>
      </c>
      <c r="L1782" s="57" t="s">
        <v>97</v>
      </c>
      <c r="M1782" s="57" t="s">
        <v>4</v>
      </c>
      <c r="N1782" s="58" t="s">
        <v>2096</v>
      </c>
      <c r="O1782" s="57" t="s">
        <v>94</v>
      </c>
      <c r="P1782" s="70"/>
    </row>
    <row r="1783" spans="2:16" ht="12" customHeight="1" x14ac:dyDescent="0.2">
      <c r="B1783" s="53" t="s">
        <v>104</v>
      </c>
      <c r="C1783" s="53" t="s">
        <v>3</v>
      </c>
      <c r="D1783" s="53">
        <v>2014</v>
      </c>
      <c r="E1783" s="53" t="s">
        <v>1160</v>
      </c>
      <c r="F1783" s="53">
        <v>76</v>
      </c>
      <c r="G1783" s="73" t="s">
        <v>1629</v>
      </c>
      <c r="H1783" s="74" t="s">
        <v>169</v>
      </c>
      <c r="I1783" s="56" t="s">
        <v>5</v>
      </c>
      <c r="J1783" s="53" t="s">
        <v>94</v>
      </c>
      <c r="L1783" s="57" t="s">
        <v>97</v>
      </c>
      <c r="M1783" s="57" t="s">
        <v>4</v>
      </c>
      <c r="N1783" s="58" t="s">
        <v>2097</v>
      </c>
      <c r="O1783" s="57" t="s">
        <v>94</v>
      </c>
      <c r="P1783" s="70"/>
    </row>
    <row r="1784" spans="2:16" ht="12" customHeight="1" x14ac:dyDescent="0.2">
      <c r="B1784" s="53" t="s">
        <v>104</v>
      </c>
      <c r="C1784" s="53" t="s">
        <v>3</v>
      </c>
      <c r="D1784" s="53">
        <v>2014</v>
      </c>
      <c r="E1784" s="53" t="s">
        <v>1160</v>
      </c>
      <c r="F1784" s="53">
        <v>78</v>
      </c>
      <c r="G1784" s="73" t="s">
        <v>1633</v>
      </c>
      <c r="H1784" s="74" t="s">
        <v>169</v>
      </c>
      <c r="I1784" s="56" t="s">
        <v>5</v>
      </c>
      <c r="J1784" s="53" t="s">
        <v>94</v>
      </c>
      <c r="L1784" s="57" t="s">
        <v>97</v>
      </c>
      <c r="M1784" s="57" t="s">
        <v>4</v>
      </c>
      <c r="N1784" s="58" t="s">
        <v>2098</v>
      </c>
      <c r="O1784" s="57" t="s">
        <v>94</v>
      </c>
      <c r="P1784" s="70"/>
    </row>
    <row r="1785" spans="2:16" ht="12" customHeight="1" x14ac:dyDescent="0.2">
      <c r="B1785" s="53" t="s">
        <v>104</v>
      </c>
      <c r="C1785" s="53" t="s">
        <v>3</v>
      </c>
      <c r="D1785" s="53">
        <v>2014</v>
      </c>
      <c r="E1785" s="53" t="s">
        <v>1160</v>
      </c>
      <c r="F1785" s="53">
        <v>79</v>
      </c>
      <c r="G1785" s="73" t="s">
        <v>1635</v>
      </c>
      <c r="H1785" s="74" t="s">
        <v>449</v>
      </c>
      <c r="I1785" s="56" t="s">
        <v>5</v>
      </c>
      <c r="J1785" s="53" t="s">
        <v>94</v>
      </c>
      <c r="L1785" s="57" t="s">
        <v>97</v>
      </c>
      <c r="M1785" s="57" t="s">
        <v>4</v>
      </c>
      <c r="N1785" s="58" t="s">
        <v>2099</v>
      </c>
      <c r="O1785" s="57" t="s">
        <v>93</v>
      </c>
      <c r="P1785" s="70"/>
    </row>
    <row r="1786" spans="2:16" ht="12" customHeight="1" x14ac:dyDescent="0.2">
      <c r="B1786" s="53" t="s">
        <v>104</v>
      </c>
      <c r="C1786" s="53" t="s">
        <v>3</v>
      </c>
      <c r="D1786" s="53">
        <v>2014</v>
      </c>
      <c r="E1786" s="53" t="s">
        <v>1160</v>
      </c>
      <c r="F1786" s="53">
        <v>80</v>
      </c>
      <c r="G1786" s="73" t="s">
        <v>1639</v>
      </c>
      <c r="H1786" s="74" t="s">
        <v>145</v>
      </c>
      <c r="I1786" s="56" t="s">
        <v>5</v>
      </c>
      <c r="J1786" s="53" t="s">
        <v>94</v>
      </c>
      <c r="L1786" s="57" t="s">
        <v>97</v>
      </c>
      <c r="M1786" s="57" t="s">
        <v>4</v>
      </c>
      <c r="N1786" s="58" t="s">
        <v>2100</v>
      </c>
      <c r="O1786" s="57" t="s">
        <v>94</v>
      </c>
      <c r="P1786" s="70"/>
    </row>
    <row r="1787" spans="2:16" ht="12" customHeight="1" x14ac:dyDescent="0.2">
      <c r="B1787" s="53" t="s">
        <v>104</v>
      </c>
      <c r="C1787" s="53" t="s">
        <v>3</v>
      </c>
      <c r="D1787" s="53">
        <v>2014</v>
      </c>
      <c r="E1787" s="53" t="s">
        <v>1160</v>
      </c>
      <c r="F1787" s="53">
        <v>81</v>
      </c>
      <c r="G1787" s="73" t="s">
        <v>1642</v>
      </c>
      <c r="H1787" s="74" t="s">
        <v>181</v>
      </c>
      <c r="I1787" s="56" t="s">
        <v>5</v>
      </c>
      <c r="J1787" s="53" t="s">
        <v>94</v>
      </c>
      <c r="L1787" s="57" t="s">
        <v>97</v>
      </c>
      <c r="M1787" s="57" t="s">
        <v>4</v>
      </c>
      <c r="N1787" s="58" t="s">
        <v>2101</v>
      </c>
      <c r="O1787" s="57" t="s">
        <v>94</v>
      </c>
      <c r="P1787" s="70"/>
    </row>
    <row r="1788" spans="2:16" ht="12" customHeight="1" x14ac:dyDescent="0.2">
      <c r="B1788" s="53" t="s">
        <v>104</v>
      </c>
      <c r="C1788" s="53" t="s">
        <v>3</v>
      </c>
      <c r="D1788" s="53">
        <v>2014</v>
      </c>
      <c r="E1788" s="53" t="s">
        <v>1160</v>
      </c>
      <c r="F1788" s="53">
        <v>81</v>
      </c>
      <c r="G1788" s="73" t="s">
        <v>1641</v>
      </c>
      <c r="H1788" s="74" t="s">
        <v>1183</v>
      </c>
      <c r="I1788" s="56" t="s">
        <v>5</v>
      </c>
      <c r="J1788" s="53" t="s">
        <v>94</v>
      </c>
      <c r="L1788" s="57" t="s">
        <v>97</v>
      </c>
      <c r="M1788" s="57" t="s">
        <v>4</v>
      </c>
      <c r="N1788" s="58" t="s">
        <v>2102</v>
      </c>
      <c r="O1788" s="57" t="s">
        <v>93</v>
      </c>
      <c r="P1788" s="70"/>
    </row>
    <row r="1789" spans="2:16" ht="12" customHeight="1" x14ac:dyDescent="0.2">
      <c r="B1789" s="53" t="s">
        <v>104</v>
      </c>
      <c r="C1789" s="53" t="s">
        <v>3</v>
      </c>
      <c r="D1789" s="53">
        <v>2014</v>
      </c>
      <c r="E1789" s="53" t="s">
        <v>1160</v>
      </c>
      <c r="F1789" s="53">
        <v>83</v>
      </c>
      <c r="G1789" s="73" t="s">
        <v>1643</v>
      </c>
      <c r="H1789" s="74" t="s">
        <v>254</v>
      </c>
      <c r="I1789" s="56" t="s">
        <v>5</v>
      </c>
      <c r="J1789" s="53" t="s">
        <v>94</v>
      </c>
      <c r="L1789" s="57" t="s">
        <v>97</v>
      </c>
      <c r="M1789" s="57" t="s">
        <v>4</v>
      </c>
      <c r="N1789" s="58" t="s">
        <v>2103</v>
      </c>
      <c r="O1789" s="57" t="s">
        <v>94</v>
      </c>
      <c r="P1789" s="70"/>
    </row>
    <row r="1790" spans="2:16" ht="12" customHeight="1" x14ac:dyDescent="0.2">
      <c r="B1790" s="53" t="s">
        <v>104</v>
      </c>
      <c r="C1790" s="53" t="s">
        <v>3</v>
      </c>
      <c r="D1790" s="53">
        <v>2014</v>
      </c>
      <c r="E1790" s="53" t="s">
        <v>1160</v>
      </c>
      <c r="F1790" s="53">
        <v>84</v>
      </c>
      <c r="G1790" s="73" t="s">
        <v>1645</v>
      </c>
      <c r="H1790" s="74" t="s">
        <v>178</v>
      </c>
      <c r="I1790" s="56" t="s">
        <v>5</v>
      </c>
      <c r="J1790" s="53" t="s">
        <v>94</v>
      </c>
      <c r="L1790" s="57" t="s">
        <v>97</v>
      </c>
      <c r="M1790" s="57" t="s">
        <v>4</v>
      </c>
      <c r="N1790" s="58" t="s">
        <v>2104</v>
      </c>
      <c r="O1790" s="57" t="s">
        <v>94</v>
      </c>
      <c r="P1790" s="70"/>
    </row>
    <row r="1791" spans="2:16" ht="12" customHeight="1" x14ac:dyDescent="0.2">
      <c r="B1791" s="53" t="s">
        <v>104</v>
      </c>
      <c r="C1791" s="53" t="s">
        <v>3</v>
      </c>
      <c r="D1791" s="53">
        <v>2014</v>
      </c>
      <c r="E1791" s="53" t="s">
        <v>1160</v>
      </c>
      <c r="F1791" s="53">
        <v>85</v>
      </c>
      <c r="G1791" s="73" t="s">
        <v>1646</v>
      </c>
      <c r="H1791" s="74" t="s">
        <v>124</v>
      </c>
      <c r="I1791" s="56" t="s">
        <v>5</v>
      </c>
      <c r="J1791" s="53" t="s">
        <v>93</v>
      </c>
      <c r="L1791" s="57" t="s">
        <v>97</v>
      </c>
      <c r="M1791" s="57" t="s">
        <v>4</v>
      </c>
      <c r="N1791" s="58" t="s">
        <v>2105</v>
      </c>
      <c r="O1791" s="57" t="s">
        <v>94</v>
      </c>
      <c r="P1791" s="70"/>
    </row>
    <row r="1792" spans="2:16" ht="12" customHeight="1" x14ac:dyDescent="0.2">
      <c r="B1792" s="53" t="s">
        <v>104</v>
      </c>
      <c r="C1792" s="53" t="s">
        <v>3</v>
      </c>
      <c r="D1792" s="53">
        <v>2014</v>
      </c>
      <c r="E1792" s="53" t="s">
        <v>1160</v>
      </c>
      <c r="F1792" s="53">
        <v>86</v>
      </c>
      <c r="G1792" s="73" t="s">
        <v>1647</v>
      </c>
      <c r="H1792" s="74" t="s">
        <v>181</v>
      </c>
      <c r="I1792" s="56" t="s">
        <v>5</v>
      </c>
      <c r="J1792" s="53" t="s">
        <v>93</v>
      </c>
      <c r="L1792" s="57" t="s">
        <v>97</v>
      </c>
      <c r="M1792" s="57" t="s">
        <v>4</v>
      </c>
      <c r="N1792" s="58" t="s">
        <v>2106</v>
      </c>
      <c r="O1792" s="57" t="s">
        <v>94</v>
      </c>
      <c r="P1792" s="70"/>
    </row>
    <row r="1793" spans="2:16" ht="12" customHeight="1" x14ac:dyDescent="0.2">
      <c r="B1793" s="53" t="s">
        <v>104</v>
      </c>
      <c r="C1793" s="53" t="s">
        <v>3</v>
      </c>
      <c r="D1793" s="53">
        <v>2014</v>
      </c>
      <c r="E1793" s="53" t="s">
        <v>1160</v>
      </c>
      <c r="F1793" s="53">
        <v>87</v>
      </c>
      <c r="G1793" s="73" t="s">
        <v>1648</v>
      </c>
      <c r="H1793" s="74" t="s">
        <v>181</v>
      </c>
      <c r="I1793" s="56" t="s">
        <v>5</v>
      </c>
      <c r="J1793" s="53" t="s">
        <v>94</v>
      </c>
      <c r="L1793" s="57" t="s">
        <v>97</v>
      </c>
      <c r="M1793" s="57" t="s">
        <v>4</v>
      </c>
      <c r="N1793" s="58" t="s">
        <v>2107</v>
      </c>
      <c r="O1793" s="57" t="s">
        <v>94</v>
      </c>
      <c r="P1793" s="70"/>
    </row>
    <row r="1794" spans="2:16" ht="12" customHeight="1" x14ac:dyDescent="0.2">
      <c r="B1794" s="53" t="s">
        <v>104</v>
      </c>
      <c r="C1794" s="53" t="s">
        <v>3</v>
      </c>
      <c r="D1794" s="53">
        <v>2014</v>
      </c>
      <c r="E1794" s="53" t="s">
        <v>1160</v>
      </c>
      <c r="F1794" s="53">
        <v>88</v>
      </c>
      <c r="G1794" s="73" t="s">
        <v>1649</v>
      </c>
      <c r="H1794" s="74" t="s">
        <v>124</v>
      </c>
      <c r="I1794" s="56" t="s">
        <v>5</v>
      </c>
      <c r="J1794" s="53" t="s">
        <v>93</v>
      </c>
      <c r="L1794" s="57" t="s">
        <v>97</v>
      </c>
      <c r="M1794" s="57" t="s">
        <v>4</v>
      </c>
      <c r="N1794" s="58" t="s">
        <v>2108</v>
      </c>
      <c r="O1794" s="57" t="s">
        <v>94</v>
      </c>
      <c r="P1794" s="70"/>
    </row>
    <row r="1795" spans="2:16" ht="12" customHeight="1" x14ac:dyDescent="0.2">
      <c r="B1795" s="53" t="s">
        <v>104</v>
      </c>
      <c r="C1795" s="53" t="s">
        <v>3</v>
      </c>
      <c r="D1795" s="53">
        <v>2014</v>
      </c>
      <c r="E1795" s="53" t="s">
        <v>1160</v>
      </c>
      <c r="F1795" s="53">
        <v>89</v>
      </c>
      <c r="G1795" s="73" t="s">
        <v>1650</v>
      </c>
      <c r="H1795" s="74" t="s">
        <v>1348</v>
      </c>
      <c r="I1795" s="56" t="s">
        <v>5</v>
      </c>
      <c r="J1795" s="53" t="s">
        <v>94</v>
      </c>
      <c r="L1795" s="57" t="s">
        <v>97</v>
      </c>
      <c r="M1795" s="57" t="s">
        <v>4</v>
      </c>
      <c r="N1795" s="58" t="s">
        <v>2109</v>
      </c>
      <c r="O1795" s="57" t="s">
        <v>94</v>
      </c>
      <c r="P1795" s="70"/>
    </row>
    <row r="1796" spans="2:16" ht="12" customHeight="1" x14ac:dyDescent="0.2">
      <c r="B1796" s="53" t="s">
        <v>104</v>
      </c>
      <c r="C1796" s="53" t="s">
        <v>3</v>
      </c>
      <c r="D1796" s="53">
        <v>2014</v>
      </c>
      <c r="E1796" s="53" t="s">
        <v>1160</v>
      </c>
      <c r="F1796" s="53">
        <v>90</v>
      </c>
      <c r="G1796" s="73" t="s">
        <v>1655</v>
      </c>
      <c r="H1796" s="74" t="s">
        <v>181</v>
      </c>
      <c r="I1796" s="56" t="s">
        <v>5</v>
      </c>
      <c r="J1796" s="53" t="s">
        <v>94</v>
      </c>
      <c r="L1796" s="57" t="s">
        <v>97</v>
      </c>
      <c r="M1796" s="57" t="s">
        <v>4</v>
      </c>
      <c r="N1796" s="58" t="s">
        <v>2110</v>
      </c>
      <c r="O1796" s="57" t="s">
        <v>94</v>
      </c>
      <c r="P1796" s="70"/>
    </row>
    <row r="1797" spans="2:16" ht="12" customHeight="1" x14ac:dyDescent="0.2">
      <c r="B1797" s="53" t="s">
        <v>104</v>
      </c>
      <c r="C1797" s="53" t="s">
        <v>3</v>
      </c>
      <c r="D1797" s="53">
        <v>2014</v>
      </c>
      <c r="E1797" s="53" t="s">
        <v>1160</v>
      </c>
      <c r="F1797" s="53">
        <v>90</v>
      </c>
      <c r="G1797" s="73" t="s">
        <v>1654</v>
      </c>
      <c r="H1797" s="74" t="s">
        <v>468</v>
      </c>
      <c r="I1797" s="56" t="s">
        <v>5</v>
      </c>
      <c r="J1797" s="53" t="s">
        <v>94</v>
      </c>
      <c r="L1797" s="57" t="s">
        <v>97</v>
      </c>
      <c r="M1797" s="57" t="s">
        <v>4</v>
      </c>
      <c r="N1797" s="58" t="s">
        <v>2111</v>
      </c>
      <c r="O1797" s="57" t="s">
        <v>94</v>
      </c>
      <c r="P1797" s="70"/>
    </row>
    <row r="1798" spans="2:16" ht="12" customHeight="1" x14ac:dyDescent="0.2">
      <c r="B1798" s="53" t="s">
        <v>104</v>
      </c>
      <c r="C1798" s="53" t="s">
        <v>3</v>
      </c>
      <c r="D1798" s="53">
        <v>2014</v>
      </c>
      <c r="E1798" s="53" t="s">
        <v>1160</v>
      </c>
      <c r="F1798" s="53">
        <v>92</v>
      </c>
      <c r="G1798" s="73" t="s">
        <v>1656</v>
      </c>
      <c r="H1798" s="74" t="s">
        <v>229</v>
      </c>
      <c r="I1798" s="56" t="s">
        <v>5</v>
      </c>
      <c r="J1798" s="53" t="s">
        <v>94</v>
      </c>
      <c r="L1798" s="57" t="s">
        <v>97</v>
      </c>
      <c r="M1798" s="57" t="s">
        <v>4</v>
      </c>
      <c r="N1798" s="58" t="s">
        <v>2112</v>
      </c>
      <c r="O1798" s="57" t="s">
        <v>94</v>
      </c>
      <c r="P1798" s="70"/>
    </row>
    <row r="1799" spans="2:16" ht="12" customHeight="1" x14ac:dyDescent="0.2">
      <c r="B1799" s="53" t="s">
        <v>104</v>
      </c>
      <c r="C1799" s="53" t="s">
        <v>3</v>
      </c>
      <c r="D1799" s="53">
        <v>2014</v>
      </c>
      <c r="E1799" s="53" t="s">
        <v>1160</v>
      </c>
      <c r="F1799" s="53">
        <v>93</v>
      </c>
      <c r="G1799" s="73" t="s">
        <v>1657</v>
      </c>
      <c r="H1799" s="74" t="s">
        <v>202</v>
      </c>
      <c r="I1799" s="56" t="s">
        <v>5</v>
      </c>
      <c r="J1799" s="53" t="s">
        <v>94</v>
      </c>
      <c r="L1799" s="57" t="s">
        <v>97</v>
      </c>
      <c r="M1799" s="57" t="s">
        <v>4</v>
      </c>
      <c r="N1799" s="58" t="s">
        <v>2113</v>
      </c>
      <c r="O1799" s="57" t="s">
        <v>94</v>
      </c>
      <c r="P1799" s="70"/>
    </row>
    <row r="1800" spans="2:16" ht="12" customHeight="1" x14ac:dyDescent="0.2">
      <c r="B1800" s="53" t="s">
        <v>104</v>
      </c>
      <c r="C1800" s="53" t="s">
        <v>3</v>
      </c>
      <c r="D1800" s="53">
        <v>2014</v>
      </c>
      <c r="E1800" s="53" t="s">
        <v>1160</v>
      </c>
      <c r="F1800" s="53">
        <v>94</v>
      </c>
      <c r="G1800" s="73" t="s">
        <v>1659</v>
      </c>
      <c r="H1800" s="74" t="s">
        <v>169</v>
      </c>
      <c r="I1800" s="56" t="s">
        <v>5</v>
      </c>
      <c r="J1800" s="53" t="s">
        <v>94</v>
      </c>
      <c r="L1800" s="57" t="s">
        <v>97</v>
      </c>
      <c r="M1800" s="57" t="s">
        <v>4</v>
      </c>
      <c r="N1800" s="58" t="s">
        <v>2114</v>
      </c>
      <c r="O1800" s="57" t="s">
        <v>94</v>
      </c>
      <c r="P1800" s="70"/>
    </row>
    <row r="1801" spans="2:16" ht="12" customHeight="1" x14ac:dyDescent="0.2">
      <c r="B1801" s="53" t="s">
        <v>104</v>
      </c>
      <c r="C1801" s="53" t="s">
        <v>3</v>
      </c>
      <c r="D1801" s="53">
        <v>2014</v>
      </c>
      <c r="E1801" s="53" t="s">
        <v>1160</v>
      </c>
      <c r="F1801" s="53">
        <v>95</v>
      </c>
      <c r="G1801" s="73" t="s">
        <v>1660</v>
      </c>
      <c r="H1801" s="74" t="s">
        <v>132</v>
      </c>
      <c r="I1801" s="56" t="s">
        <v>5</v>
      </c>
      <c r="J1801" s="53" t="s">
        <v>94</v>
      </c>
      <c r="L1801" s="57" t="s">
        <v>97</v>
      </c>
      <c r="M1801" s="57" t="s">
        <v>4</v>
      </c>
      <c r="N1801" s="58" t="s">
        <v>2115</v>
      </c>
      <c r="O1801" s="57" t="s">
        <v>93</v>
      </c>
      <c r="P1801" s="70"/>
    </row>
    <row r="1802" spans="2:16" ht="12" customHeight="1" x14ac:dyDescent="0.2">
      <c r="B1802" s="53" t="s">
        <v>104</v>
      </c>
      <c r="C1802" s="53" t="s">
        <v>3</v>
      </c>
      <c r="D1802" s="53">
        <v>2014</v>
      </c>
      <c r="E1802" s="53" t="s">
        <v>1160</v>
      </c>
      <c r="F1802" s="53">
        <v>96</v>
      </c>
      <c r="G1802" s="73" t="s">
        <v>1662</v>
      </c>
      <c r="H1802" s="74" t="s">
        <v>175</v>
      </c>
      <c r="I1802" s="56" t="s">
        <v>5</v>
      </c>
      <c r="J1802" s="53" t="s">
        <v>94</v>
      </c>
      <c r="L1802" s="57" t="s">
        <v>97</v>
      </c>
      <c r="M1802" s="57" t="s">
        <v>4</v>
      </c>
      <c r="N1802" s="58" t="s">
        <v>2116</v>
      </c>
      <c r="O1802" s="57" t="s">
        <v>94</v>
      </c>
      <c r="P1802" s="70"/>
    </row>
    <row r="1803" spans="2:16" ht="12" customHeight="1" x14ac:dyDescent="0.2">
      <c r="B1803" s="53" t="s">
        <v>104</v>
      </c>
      <c r="C1803" s="53" t="s">
        <v>3</v>
      </c>
      <c r="D1803" s="53">
        <v>2014</v>
      </c>
      <c r="E1803" s="53" t="s">
        <v>1160</v>
      </c>
      <c r="F1803" s="53">
        <v>97</v>
      </c>
      <c r="G1803" s="73" t="s">
        <v>1666</v>
      </c>
      <c r="H1803" s="74" t="s">
        <v>124</v>
      </c>
      <c r="I1803" s="56" t="s">
        <v>5</v>
      </c>
      <c r="J1803" s="53" t="s">
        <v>94</v>
      </c>
      <c r="L1803" s="57" t="s">
        <v>97</v>
      </c>
      <c r="M1803" s="57" t="s">
        <v>4</v>
      </c>
      <c r="N1803" s="58" t="s">
        <v>2117</v>
      </c>
      <c r="O1803" s="57" t="s">
        <v>94</v>
      </c>
      <c r="P1803" s="70"/>
    </row>
    <row r="1804" spans="2:16" ht="12" customHeight="1" x14ac:dyDescent="0.2">
      <c r="B1804" s="53" t="s">
        <v>104</v>
      </c>
      <c r="C1804" s="53" t="s">
        <v>3</v>
      </c>
      <c r="D1804" s="53">
        <v>2014</v>
      </c>
      <c r="E1804" s="53" t="s">
        <v>1160</v>
      </c>
      <c r="F1804" s="53">
        <v>97</v>
      </c>
      <c r="G1804" s="73" t="s">
        <v>1664</v>
      </c>
      <c r="H1804" s="74" t="s">
        <v>1174</v>
      </c>
      <c r="I1804" s="56" t="s">
        <v>5</v>
      </c>
      <c r="J1804" s="53" t="s">
        <v>94</v>
      </c>
      <c r="L1804" s="57" t="s">
        <v>97</v>
      </c>
      <c r="M1804" s="57" t="s">
        <v>4</v>
      </c>
      <c r="N1804" s="58" t="s">
        <v>2118</v>
      </c>
      <c r="O1804" s="57" t="s">
        <v>93</v>
      </c>
      <c r="P1804" s="70"/>
    </row>
    <row r="1805" spans="2:16" ht="12" customHeight="1" x14ac:dyDescent="0.2">
      <c r="B1805" s="53" t="s">
        <v>104</v>
      </c>
      <c r="C1805" s="53" t="s">
        <v>3</v>
      </c>
      <c r="D1805" s="53">
        <v>2014</v>
      </c>
      <c r="E1805" s="53" t="s">
        <v>1160</v>
      </c>
      <c r="F1805" s="53">
        <v>99</v>
      </c>
      <c r="G1805" s="73" t="s">
        <v>1668</v>
      </c>
      <c r="H1805" s="74" t="s">
        <v>178</v>
      </c>
      <c r="I1805" s="56" t="s">
        <v>5</v>
      </c>
      <c r="J1805" s="53" t="s">
        <v>94</v>
      </c>
      <c r="L1805" s="57" t="s">
        <v>97</v>
      </c>
      <c r="M1805" s="57" t="s">
        <v>4</v>
      </c>
      <c r="N1805" s="58" t="s">
        <v>2119</v>
      </c>
      <c r="O1805" s="57" t="s">
        <v>94</v>
      </c>
      <c r="P1805" s="70"/>
    </row>
    <row r="1806" spans="2:16" ht="12" customHeight="1" x14ac:dyDescent="0.2">
      <c r="B1806" s="53" t="s">
        <v>104</v>
      </c>
      <c r="C1806" s="53" t="s">
        <v>3</v>
      </c>
      <c r="D1806" s="53">
        <v>2014</v>
      </c>
      <c r="E1806" s="53" t="s">
        <v>1160</v>
      </c>
      <c r="F1806" s="53">
        <v>100</v>
      </c>
      <c r="G1806" s="73" t="s">
        <v>1519</v>
      </c>
      <c r="H1806" s="74" t="s">
        <v>181</v>
      </c>
      <c r="I1806" s="56" t="s">
        <v>5</v>
      </c>
      <c r="J1806" s="53" t="s">
        <v>94</v>
      </c>
      <c r="L1806" s="57" t="s">
        <v>97</v>
      </c>
      <c r="M1806" s="57" t="s">
        <v>4</v>
      </c>
      <c r="N1806" s="58" t="s">
        <v>2120</v>
      </c>
      <c r="O1806" s="57" t="s">
        <v>94</v>
      </c>
      <c r="P1806" s="70"/>
    </row>
    <row r="1807" spans="2:16" ht="12" customHeight="1" x14ac:dyDescent="0.2">
      <c r="B1807" s="53" t="s">
        <v>104</v>
      </c>
      <c r="C1807" s="53" t="s">
        <v>4</v>
      </c>
      <c r="D1807" s="53">
        <v>2009</v>
      </c>
      <c r="E1807" s="54">
        <v>40175</v>
      </c>
      <c r="F1807" s="53">
        <v>1</v>
      </c>
      <c r="G1807" s="55" t="s">
        <v>932</v>
      </c>
      <c r="H1807" s="53" t="s">
        <v>175</v>
      </c>
      <c r="I1807" s="56" t="s">
        <v>5</v>
      </c>
      <c r="J1807" s="53" t="s">
        <v>94</v>
      </c>
      <c r="L1807" s="57" t="s">
        <v>97</v>
      </c>
      <c r="M1807" s="57" t="s">
        <v>4</v>
      </c>
      <c r="N1807" s="58" t="s">
        <v>2121</v>
      </c>
      <c r="O1807" s="57" t="s">
        <v>94</v>
      </c>
      <c r="P1807" s="70"/>
    </row>
    <row r="1808" spans="2:16" ht="12" customHeight="1" x14ac:dyDescent="0.2">
      <c r="B1808" s="53" t="s">
        <v>104</v>
      </c>
      <c r="C1808" s="53" t="s">
        <v>4</v>
      </c>
      <c r="D1808" s="53">
        <v>2009</v>
      </c>
      <c r="E1808" s="54">
        <v>40175</v>
      </c>
      <c r="F1808" s="53">
        <v>2</v>
      </c>
      <c r="G1808" s="55" t="s">
        <v>818</v>
      </c>
      <c r="H1808" s="53" t="s">
        <v>178</v>
      </c>
      <c r="I1808" s="56" t="s">
        <v>5</v>
      </c>
      <c r="J1808" s="53" t="s">
        <v>94</v>
      </c>
      <c r="L1808" s="57" t="s">
        <v>97</v>
      </c>
      <c r="M1808" s="57" t="s">
        <v>4</v>
      </c>
      <c r="N1808" s="58" t="s">
        <v>2122</v>
      </c>
      <c r="O1808" s="57" t="s">
        <v>94</v>
      </c>
      <c r="P1808" s="70"/>
    </row>
    <row r="1809" spans="2:16" ht="12" customHeight="1" x14ac:dyDescent="0.2">
      <c r="B1809" s="53" t="s">
        <v>104</v>
      </c>
      <c r="C1809" s="53" t="s">
        <v>4</v>
      </c>
      <c r="D1809" s="53">
        <v>2009</v>
      </c>
      <c r="E1809" s="54">
        <v>40175</v>
      </c>
      <c r="F1809" s="53">
        <v>3</v>
      </c>
      <c r="G1809" s="55" t="s">
        <v>945</v>
      </c>
      <c r="H1809" s="53" t="s">
        <v>178</v>
      </c>
      <c r="I1809" s="56" t="s">
        <v>5</v>
      </c>
      <c r="J1809" s="53" t="s">
        <v>94</v>
      </c>
      <c r="L1809" s="57" t="s">
        <v>97</v>
      </c>
      <c r="M1809" s="57" t="s">
        <v>4</v>
      </c>
      <c r="N1809" s="58" t="s">
        <v>2123</v>
      </c>
      <c r="O1809" s="57" t="s">
        <v>94</v>
      </c>
      <c r="P1809" s="70"/>
    </row>
    <row r="1810" spans="2:16" ht="12" customHeight="1" x14ac:dyDescent="0.2">
      <c r="B1810" s="53" t="s">
        <v>104</v>
      </c>
      <c r="C1810" s="53" t="s">
        <v>4</v>
      </c>
      <c r="D1810" s="53">
        <v>2009</v>
      </c>
      <c r="E1810" s="54">
        <v>40175</v>
      </c>
      <c r="F1810" s="53">
        <v>4</v>
      </c>
      <c r="G1810" s="55" t="s">
        <v>811</v>
      </c>
      <c r="H1810" s="53" t="s">
        <v>129</v>
      </c>
      <c r="I1810" s="56" t="s">
        <v>5</v>
      </c>
      <c r="J1810" s="53" t="s">
        <v>94</v>
      </c>
      <c r="L1810" s="57" t="s">
        <v>97</v>
      </c>
      <c r="M1810" s="57" t="s">
        <v>4</v>
      </c>
      <c r="N1810" s="58" t="s">
        <v>2124</v>
      </c>
      <c r="O1810" s="57" t="s">
        <v>94</v>
      </c>
      <c r="P1810" s="70"/>
    </row>
    <row r="1811" spans="2:16" ht="12" customHeight="1" x14ac:dyDescent="0.2">
      <c r="B1811" s="53" t="s">
        <v>104</v>
      </c>
      <c r="C1811" s="53" t="s">
        <v>4</v>
      </c>
      <c r="D1811" s="53">
        <v>2009</v>
      </c>
      <c r="E1811" s="54">
        <v>40175</v>
      </c>
      <c r="F1811" s="53">
        <v>5</v>
      </c>
      <c r="G1811" s="55" t="s">
        <v>824</v>
      </c>
      <c r="H1811" s="53" t="s">
        <v>178</v>
      </c>
      <c r="I1811" s="56" t="s">
        <v>5</v>
      </c>
      <c r="J1811" s="53" t="s">
        <v>94</v>
      </c>
      <c r="L1811" s="57" t="s">
        <v>97</v>
      </c>
      <c r="M1811" s="57" t="s">
        <v>4</v>
      </c>
      <c r="N1811" s="58" t="s">
        <v>2125</v>
      </c>
      <c r="O1811" s="57" t="s">
        <v>94</v>
      </c>
      <c r="P1811" s="70"/>
    </row>
    <row r="1812" spans="2:16" ht="12" customHeight="1" x14ac:dyDescent="0.2">
      <c r="B1812" s="53" t="s">
        <v>104</v>
      </c>
      <c r="C1812" s="53" t="s">
        <v>4</v>
      </c>
      <c r="D1812" s="53">
        <v>2009</v>
      </c>
      <c r="E1812" s="54">
        <v>40175</v>
      </c>
      <c r="F1812" s="53">
        <v>6</v>
      </c>
      <c r="G1812" s="55" t="s">
        <v>959</v>
      </c>
      <c r="H1812" s="53" t="s">
        <v>175</v>
      </c>
      <c r="I1812" s="56" t="s">
        <v>5</v>
      </c>
      <c r="J1812" s="53" t="s">
        <v>94</v>
      </c>
      <c r="L1812" s="57" t="s">
        <v>97</v>
      </c>
      <c r="M1812" s="57" t="s">
        <v>4</v>
      </c>
      <c r="N1812" s="58" t="s">
        <v>2126</v>
      </c>
      <c r="O1812" s="57" t="s">
        <v>94</v>
      </c>
      <c r="P1812" s="70"/>
    </row>
    <row r="1813" spans="2:16" ht="12" customHeight="1" x14ac:dyDescent="0.2">
      <c r="B1813" s="53" t="s">
        <v>104</v>
      </c>
      <c r="C1813" s="53" t="s">
        <v>4</v>
      </c>
      <c r="D1813" s="53">
        <v>2009</v>
      </c>
      <c r="E1813" s="54">
        <v>40175</v>
      </c>
      <c r="F1813" s="53">
        <v>7</v>
      </c>
      <c r="G1813" s="55" t="s">
        <v>962</v>
      </c>
      <c r="H1813" s="53" t="s">
        <v>311</v>
      </c>
      <c r="I1813" s="56" t="s">
        <v>5</v>
      </c>
      <c r="J1813" s="53" t="s">
        <v>94</v>
      </c>
      <c r="L1813" s="57" t="s">
        <v>97</v>
      </c>
      <c r="M1813" s="57" t="s">
        <v>4</v>
      </c>
      <c r="N1813" s="58" t="s">
        <v>2127</v>
      </c>
      <c r="O1813" s="57" t="s">
        <v>94</v>
      </c>
      <c r="P1813" s="70"/>
    </row>
    <row r="1814" spans="2:16" ht="12" customHeight="1" x14ac:dyDescent="0.2">
      <c r="B1814" s="53" t="s">
        <v>104</v>
      </c>
      <c r="C1814" s="53" t="s">
        <v>4</v>
      </c>
      <c r="D1814" s="53">
        <v>2009</v>
      </c>
      <c r="E1814" s="54">
        <v>40175</v>
      </c>
      <c r="F1814" s="53">
        <v>8</v>
      </c>
      <c r="G1814" s="55" t="s">
        <v>848</v>
      </c>
      <c r="H1814" s="53" t="s">
        <v>1244</v>
      </c>
      <c r="I1814" s="56" t="s">
        <v>5</v>
      </c>
      <c r="J1814" s="53" t="s">
        <v>94</v>
      </c>
      <c r="L1814" s="57" t="s">
        <v>97</v>
      </c>
      <c r="M1814" s="57" t="s">
        <v>4</v>
      </c>
      <c r="N1814" s="58" t="s">
        <v>2128</v>
      </c>
      <c r="O1814" s="57" t="s">
        <v>94</v>
      </c>
      <c r="P1814" s="70"/>
    </row>
    <row r="1815" spans="2:16" ht="12" customHeight="1" x14ac:dyDescent="0.2">
      <c r="B1815" s="53" t="s">
        <v>104</v>
      </c>
      <c r="C1815" s="53" t="s">
        <v>4</v>
      </c>
      <c r="D1815" s="53">
        <v>2009</v>
      </c>
      <c r="E1815" s="54">
        <v>40175</v>
      </c>
      <c r="F1815" s="53">
        <v>9</v>
      </c>
      <c r="G1815" s="55" t="s">
        <v>961</v>
      </c>
      <c r="H1815" s="53" t="s">
        <v>178</v>
      </c>
      <c r="I1815" s="56" t="s">
        <v>5</v>
      </c>
      <c r="J1815" s="53" t="s">
        <v>94</v>
      </c>
      <c r="L1815" s="57" t="s">
        <v>97</v>
      </c>
      <c r="M1815" s="57" t="s">
        <v>4</v>
      </c>
      <c r="N1815" s="58" t="s">
        <v>2129</v>
      </c>
      <c r="O1815" s="57" t="s">
        <v>94</v>
      </c>
      <c r="P1815" s="70"/>
    </row>
    <row r="1816" spans="2:16" ht="12" customHeight="1" x14ac:dyDescent="0.2">
      <c r="B1816" s="53" t="s">
        <v>104</v>
      </c>
      <c r="C1816" s="53" t="s">
        <v>4</v>
      </c>
      <c r="D1816" s="53">
        <v>2009</v>
      </c>
      <c r="E1816" s="54">
        <v>40175</v>
      </c>
      <c r="F1816" s="53">
        <v>10</v>
      </c>
      <c r="G1816" s="55" t="s">
        <v>765</v>
      </c>
      <c r="H1816" s="53" t="s">
        <v>449</v>
      </c>
      <c r="I1816" s="56" t="s">
        <v>5</v>
      </c>
      <c r="J1816" s="53" t="s">
        <v>94</v>
      </c>
      <c r="L1816" s="57" t="s">
        <v>97</v>
      </c>
      <c r="M1816" s="57" t="s">
        <v>4</v>
      </c>
      <c r="N1816" s="58" t="s">
        <v>2130</v>
      </c>
      <c r="O1816" s="57" t="s">
        <v>93</v>
      </c>
      <c r="P1816" s="70"/>
    </row>
    <row r="1817" spans="2:16" ht="12" customHeight="1" x14ac:dyDescent="0.2">
      <c r="B1817" s="53" t="s">
        <v>104</v>
      </c>
      <c r="C1817" s="53" t="s">
        <v>4</v>
      </c>
      <c r="D1817" s="53">
        <v>2009</v>
      </c>
      <c r="E1817" s="54">
        <v>40175</v>
      </c>
      <c r="F1817" s="53">
        <v>11</v>
      </c>
      <c r="G1817" s="55" t="s">
        <v>898</v>
      </c>
      <c r="H1817" s="53" t="s">
        <v>132</v>
      </c>
      <c r="I1817" s="56" t="s">
        <v>5</v>
      </c>
      <c r="J1817" s="53" t="s">
        <v>94</v>
      </c>
      <c r="L1817" s="57" t="s">
        <v>97</v>
      </c>
      <c r="M1817" s="57" t="s">
        <v>4</v>
      </c>
      <c r="N1817" s="58" t="s">
        <v>2131</v>
      </c>
      <c r="O1817" s="57" t="s">
        <v>94</v>
      </c>
      <c r="P1817" s="70"/>
    </row>
    <row r="1818" spans="2:16" ht="12" customHeight="1" x14ac:dyDescent="0.2">
      <c r="B1818" s="53" t="s">
        <v>104</v>
      </c>
      <c r="C1818" s="53" t="s">
        <v>4</v>
      </c>
      <c r="D1818" s="53">
        <v>2009</v>
      </c>
      <c r="E1818" s="54">
        <v>40175</v>
      </c>
      <c r="F1818" s="53">
        <v>12</v>
      </c>
      <c r="G1818" s="55" t="s">
        <v>830</v>
      </c>
      <c r="H1818" s="53" t="s">
        <v>234</v>
      </c>
      <c r="I1818" s="56" t="s">
        <v>5</v>
      </c>
      <c r="J1818" s="53" t="s">
        <v>94</v>
      </c>
      <c r="L1818" s="57" t="s">
        <v>97</v>
      </c>
      <c r="M1818" s="57" t="s">
        <v>4</v>
      </c>
      <c r="N1818" s="58" t="s">
        <v>2132</v>
      </c>
      <c r="O1818" s="57" t="s">
        <v>94</v>
      </c>
      <c r="P1818" s="70"/>
    </row>
    <row r="1819" spans="2:16" ht="12" customHeight="1" x14ac:dyDescent="0.2">
      <c r="B1819" s="53" t="s">
        <v>104</v>
      </c>
      <c r="C1819" s="53" t="s">
        <v>4</v>
      </c>
      <c r="D1819" s="53">
        <v>2009</v>
      </c>
      <c r="E1819" s="54">
        <v>40175</v>
      </c>
      <c r="F1819" s="53">
        <v>13</v>
      </c>
      <c r="G1819" s="55" t="s">
        <v>928</v>
      </c>
      <c r="H1819" s="53" t="s">
        <v>455</v>
      </c>
      <c r="I1819" s="56" t="s">
        <v>5</v>
      </c>
      <c r="J1819" s="53" t="s">
        <v>94</v>
      </c>
      <c r="L1819" s="57" t="s">
        <v>97</v>
      </c>
      <c r="M1819" s="57" t="s">
        <v>4</v>
      </c>
      <c r="N1819" s="58" t="s">
        <v>2134</v>
      </c>
      <c r="O1819" s="57" t="s">
        <v>93</v>
      </c>
      <c r="P1819" s="70"/>
    </row>
    <row r="1820" spans="2:16" ht="12" customHeight="1" x14ac:dyDescent="0.2">
      <c r="B1820" s="53" t="s">
        <v>104</v>
      </c>
      <c r="C1820" s="53" t="s">
        <v>4</v>
      </c>
      <c r="D1820" s="53">
        <v>2009</v>
      </c>
      <c r="E1820" s="54">
        <v>40175</v>
      </c>
      <c r="F1820" s="53">
        <v>14</v>
      </c>
      <c r="G1820" s="55" t="s">
        <v>895</v>
      </c>
      <c r="H1820" s="53" t="s">
        <v>178</v>
      </c>
      <c r="I1820" s="56" t="s">
        <v>5</v>
      </c>
      <c r="J1820" s="53" t="s">
        <v>94</v>
      </c>
      <c r="L1820" s="57" t="s">
        <v>97</v>
      </c>
      <c r="M1820" s="57" t="s">
        <v>4</v>
      </c>
      <c r="N1820" s="58" t="s">
        <v>2135</v>
      </c>
      <c r="O1820" s="57" t="s">
        <v>94</v>
      </c>
      <c r="P1820" s="70"/>
    </row>
    <row r="1821" spans="2:16" ht="12" customHeight="1" x14ac:dyDescent="0.2">
      <c r="B1821" s="53" t="s">
        <v>104</v>
      </c>
      <c r="C1821" s="53" t="s">
        <v>4</v>
      </c>
      <c r="D1821" s="53">
        <v>2009</v>
      </c>
      <c r="E1821" s="54">
        <v>40175</v>
      </c>
      <c r="F1821" s="53">
        <v>15</v>
      </c>
      <c r="G1821" s="55" t="s">
        <v>907</v>
      </c>
      <c r="H1821" s="53" t="s">
        <v>124</v>
      </c>
      <c r="I1821" s="56" t="s">
        <v>5</v>
      </c>
      <c r="J1821" s="53" t="s">
        <v>94</v>
      </c>
      <c r="L1821" s="57" t="s">
        <v>97</v>
      </c>
      <c r="M1821" s="57" t="s">
        <v>4</v>
      </c>
      <c r="N1821" s="58" t="s">
        <v>2136</v>
      </c>
      <c r="O1821" s="57" t="s">
        <v>94</v>
      </c>
      <c r="P1821" s="70"/>
    </row>
    <row r="1822" spans="2:16" ht="12" customHeight="1" x14ac:dyDescent="0.2">
      <c r="B1822" s="53" t="s">
        <v>104</v>
      </c>
      <c r="C1822" s="53" t="s">
        <v>4</v>
      </c>
      <c r="D1822" s="53">
        <v>2009</v>
      </c>
      <c r="E1822" s="54">
        <v>40175</v>
      </c>
      <c r="F1822" s="53">
        <v>16</v>
      </c>
      <c r="G1822" s="55" t="s">
        <v>966</v>
      </c>
      <c r="H1822" s="53" t="s">
        <v>267</v>
      </c>
      <c r="I1822" s="56" t="s">
        <v>5</v>
      </c>
      <c r="J1822" s="53" t="s">
        <v>94</v>
      </c>
      <c r="L1822" s="57" t="s">
        <v>97</v>
      </c>
      <c r="M1822" s="57" t="s">
        <v>4</v>
      </c>
      <c r="N1822" s="58" t="s">
        <v>2137</v>
      </c>
      <c r="O1822" s="57" t="s">
        <v>94</v>
      </c>
      <c r="P1822" s="70"/>
    </row>
    <row r="1823" spans="2:16" ht="12" customHeight="1" x14ac:dyDescent="0.2">
      <c r="B1823" s="53" t="s">
        <v>104</v>
      </c>
      <c r="C1823" s="53" t="s">
        <v>4</v>
      </c>
      <c r="D1823" s="53">
        <v>2009</v>
      </c>
      <c r="E1823" s="54">
        <v>40175</v>
      </c>
      <c r="F1823" s="53">
        <v>17</v>
      </c>
      <c r="G1823" s="55" t="s">
        <v>831</v>
      </c>
      <c r="H1823" s="53" t="s">
        <v>234</v>
      </c>
      <c r="I1823" s="56" t="s">
        <v>5</v>
      </c>
      <c r="J1823" s="53" t="s">
        <v>94</v>
      </c>
      <c r="L1823" s="57" t="s">
        <v>97</v>
      </c>
      <c r="M1823" s="57" t="s">
        <v>4</v>
      </c>
      <c r="N1823" s="58" t="s">
        <v>2138</v>
      </c>
      <c r="O1823" s="57" t="s">
        <v>93</v>
      </c>
      <c r="P1823" s="70"/>
    </row>
    <row r="1824" spans="2:16" ht="12" customHeight="1" x14ac:dyDescent="0.2">
      <c r="B1824" s="53" t="s">
        <v>104</v>
      </c>
      <c r="C1824" s="53" t="s">
        <v>4</v>
      </c>
      <c r="D1824" s="53">
        <v>2009</v>
      </c>
      <c r="E1824" s="54">
        <v>40175</v>
      </c>
      <c r="F1824" s="53">
        <v>18</v>
      </c>
      <c r="G1824" s="55" t="s">
        <v>867</v>
      </c>
      <c r="H1824" s="53" t="s">
        <v>267</v>
      </c>
      <c r="I1824" s="56" t="s">
        <v>5</v>
      </c>
      <c r="J1824" s="53" t="s">
        <v>94</v>
      </c>
      <c r="L1824" s="57" t="s">
        <v>97</v>
      </c>
      <c r="M1824" s="57" t="s">
        <v>4</v>
      </c>
      <c r="N1824" s="58" t="s">
        <v>2139</v>
      </c>
      <c r="O1824" s="57" t="s">
        <v>94</v>
      </c>
      <c r="P1824" s="70"/>
    </row>
    <row r="1825" spans="2:16" ht="12" customHeight="1" x14ac:dyDescent="0.2">
      <c r="B1825" s="53" t="s">
        <v>104</v>
      </c>
      <c r="C1825" s="53" t="s">
        <v>4</v>
      </c>
      <c r="D1825" s="53">
        <v>2009</v>
      </c>
      <c r="E1825" s="54">
        <v>40175</v>
      </c>
      <c r="F1825" s="53">
        <v>19</v>
      </c>
      <c r="G1825" s="55" t="s">
        <v>964</v>
      </c>
      <c r="H1825" s="53" t="s">
        <v>132</v>
      </c>
      <c r="I1825" s="56" t="s">
        <v>5</v>
      </c>
      <c r="J1825" s="53" t="s">
        <v>94</v>
      </c>
      <c r="L1825" s="57" t="s">
        <v>97</v>
      </c>
      <c r="M1825" s="57" t="s">
        <v>4</v>
      </c>
      <c r="N1825" s="58" t="s">
        <v>2140</v>
      </c>
      <c r="O1825" s="57" t="s">
        <v>94</v>
      </c>
      <c r="P1825" s="70"/>
    </row>
    <row r="1826" spans="2:16" ht="12" customHeight="1" x14ac:dyDescent="0.2">
      <c r="B1826" s="53" t="s">
        <v>104</v>
      </c>
      <c r="C1826" s="53" t="s">
        <v>4</v>
      </c>
      <c r="D1826" s="53">
        <v>2009</v>
      </c>
      <c r="E1826" s="54">
        <v>40175</v>
      </c>
      <c r="F1826" s="53">
        <v>20</v>
      </c>
      <c r="G1826" s="55" t="s">
        <v>908</v>
      </c>
      <c r="H1826" s="53" t="s">
        <v>178</v>
      </c>
      <c r="I1826" s="56" t="s">
        <v>5</v>
      </c>
      <c r="J1826" s="53" t="s">
        <v>94</v>
      </c>
      <c r="L1826" s="57" t="s">
        <v>97</v>
      </c>
      <c r="M1826" s="57" t="s">
        <v>4</v>
      </c>
      <c r="N1826" s="58" t="s">
        <v>2141</v>
      </c>
      <c r="O1826" s="57" t="s">
        <v>94</v>
      </c>
      <c r="P1826" s="70"/>
    </row>
    <row r="1827" spans="2:16" ht="12" customHeight="1" x14ac:dyDescent="0.2">
      <c r="B1827" s="53" t="s">
        <v>104</v>
      </c>
      <c r="C1827" s="53" t="s">
        <v>4</v>
      </c>
      <c r="D1827" s="53">
        <v>2009</v>
      </c>
      <c r="E1827" s="54">
        <v>40175</v>
      </c>
      <c r="F1827" s="53">
        <v>21</v>
      </c>
      <c r="G1827" s="55" t="s">
        <v>779</v>
      </c>
      <c r="H1827" s="53" t="s">
        <v>132</v>
      </c>
      <c r="I1827" s="56" t="s">
        <v>5</v>
      </c>
      <c r="J1827" s="53" t="s">
        <v>94</v>
      </c>
      <c r="L1827" s="57" t="s">
        <v>97</v>
      </c>
      <c r="M1827" s="57" t="s">
        <v>4</v>
      </c>
      <c r="N1827" s="58" t="s">
        <v>2142</v>
      </c>
      <c r="O1827" s="57" t="s">
        <v>94</v>
      </c>
      <c r="P1827" s="70"/>
    </row>
    <row r="1828" spans="2:16" ht="12" customHeight="1" x14ac:dyDescent="0.2">
      <c r="B1828" s="53" t="s">
        <v>104</v>
      </c>
      <c r="C1828" s="53" t="s">
        <v>4</v>
      </c>
      <c r="D1828" s="53">
        <v>2009</v>
      </c>
      <c r="E1828" s="54">
        <v>40175</v>
      </c>
      <c r="F1828" s="53">
        <v>22</v>
      </c>
      <c r="G1828" s="55" t="s">
        <v>780</v>
      </c>
      <c r="H1828" s="53" t="s">
        <v>1244</v>
      </c>
      <c r="I1828" s="56" t="s">
        <v>5</v>
      </c>
      <c r="J1828" s="53" t="s">
        <v>94</v>
      </c>
      <c r="L1828" s="57" t="s">
        <v>97</v>
      </c>
      <c r="M1828" s="57" t="s">
        <v>4</v>
      </c>
      <c r="N1828" s="58" t="s">
        <v>2143</v>
      </c>
      <c r="O1828" s="57" t="s">
        <v>94</v>
      </c>
      <c r="P1828" s="70"/>
    </row>
    <row r="1829" spans="2:16" ht="12" customHeight="1" x14ac:dyDescent="0.2">
      <c r="B1829" s="53" t="s">
        <v>104</v>
      </c>
      <c r="C1829" s="53" t="s">
        <v>4</v>
      </c>
      <c r="D1829" s="53">
        <v>2009</v>
      </c>
      <c r="E1829" s="54">
        <v>40175</v>
      </c>
      <c r="F1829" s="53">
        <v>23</v>
      </c>
      <c r="G1829" s="55" t="s">
        <v>926</v>
      </c>
      <c r="H1829" s="53" t="s">
        <v>145</v>
      </c>
      <c r="I1829" s="56" t="s">
        <v>5</v>
      </c>
      <c r="J1829" s="53" t="s">
        <v>94</v>
      </c>
      <c r="L1829" s="57" t="s">
        <v>97</v>
      </c>
      <c r="M1829" s="57" t="s">
        <v>4</v>
      </c>
      <c r="N1829" s="58" t="s">
        <v>2144</v>
      </c>
      <c r="O1829" s="57" t="s">
        <v>94</v>
      </c>
      <c r="P1829" s="70"/>
    </row>
    <row r="1830" spans="2:16" ht="12" customHeight="1" x14ac:dyDescent="0.2">
      <c r="B1830" s="53" t="s">
        <v>104</v>
      </c>
      <c r="C1830" s="53" t="s">
        <v>4</v>
      </c>
      <c r="D1830" s="53">
        <v>2009</v>
      </c>
      <c r="E1830" s="54">
        <v>40175</v>
      </c>
      <c r="F1830" s="53">
        <v>24</v>
      </c>
      <c r="G1830" s="55" t="s">
        <v>825</v>
      </c>
      <c r="H1830" s="53" t="s">
        <v>178</v>
      </c>
      <c r="I1830" s="56" t="s">
        <v>5</v>
      </c>
      <c r="J1830" s="53" t="s">
        <v>94</v>
      </c>
      <c r="L1830" s="57" t="s">
        <v>97</v>
      </c>
      <c r="M1830" s="57" t="s">
        <v>4</v>
      </c>
      <c r="N1830" s="58" t="s">
        <v>2145</v>
      </c>
      <c r="O1830" s="57" t="s">
        <v>94</v>
      </c>
      <c r="P1830" s="70"/>
    </row>
    <row r="1831" spans="2:16" ht="12" customHeight="1" x14ac:dyDescent="0.2">
      <c r="B1831" s="53" t="s">
        <v>104</v>
      </c>
      <c r="C1831" s="53" t="s">
        <v>4</v>
      </c>
      <c r="D1831" s="53">
        <v>2009</v>
      </c>
      <c r="E1831" s="54">
        <v>40175</v>
      </c>
      <c r="F1831" s="53">
        <v>25</v>
      </c>
      <c r="G1831" s="55" t="s">
        <v>816</v>
      </c>
      <c r="H1831" s="53" t="s">
        <v>463</v>
      </c>
      <c r="I1831" s="56" t="s">
        <v>5</v>
      </c>
      <c r="J1831" s="53" t="s">
        <v>94</v>
      </c>
      <c r="L1831" s="57" t="s">
        <v>97</v>
      </c>
      <c r="M1831" s="57" t="s">
        <v>4</v>
      </c>
      <c r="N1831" s="58" t="s">
        <v>2146</v>
      </c>
      <c r="O1831" s="57" t="s">
        <v>94</v>
      </c>
      <c r="P1831" s="70"/>
    </row>
    <row r="1832" spans="2:16" ht="12" customHeight="1" x14ac:dyDescent="0.2">
      <c r="B1832" s="53" t="s">
        <v>104</v>
      </c>
      <c r="C1832" s="53" t="s">
        <v>4</v>
      </c>
      <c r="D1832" s="53">
        <v>2009</v>
      </c>
      <c r="E1832" s="54">
        <v>40175</v>
      </c>
      <c r="F1832" s="53">
        <v>26</v>
      </c>
      <c r="G1832" s="55" t="s">
        <v>801</v>
      </c>
      <c r="H1832" s="53" t="s">
        <v>132</v>
      </c>
      <c r="I1832" s="56" t="s">
        <v>5</v>
      </c>
      <c r="J1832" s="53" t="s">
        <v>94</v>
      </c>
      <c r="L1832" s="57" t="s">
        <v>97</v>
      </c>
      <c r="M1832" s="57" t="s">
        <v>4</v>
      </c>
      <c r="N1832" s="58" t="s">
        <v>2147</v>
      </c>
      <c r="O1832" s="57" t="s">
        <v>94</v>
      </c>
      <c r="P1832" s="70"/>
    </row>
    <row r="1833" spans="2:16" ht="12" customHeight="1" x14ac:dyDescent="0.2">
      <c r="B1833" s="53" t="s">
        <v>104</v>
      </c>
      <c r="C1833" s="53" t="s">
        <v>4</v>
      </c>
      <c r="D1833" s="53">
        <v>2009</v>
      </c>
      <c r="E1833" s="54">
        <v>40175</v>
      </c>
      <c r="F1833" s="53">
        <v>27</v>
      </c>
      <c r="G1833" s="55" t="s">
        <v>893</v>
      </c>
      <c r="H1833" s="53" t="s">
        <v>363</v>
      </c>
      <c r="I1833" s="56" t="s">
        <v>5</v>
      </c>
      <c r="J1833" s="53" t="s">
        <v>93</v>
      </c>
      <c r="L1833" s="57" t="s">
        <v>97</v>
      </c>
      <c r="M1833" s="57" t="s">
        <v>4</v>
      </c>
      <c r="N1833" s="58" t="s">
        <v>2148</v>
      </c>
      <c r="O1833" s="57" t="s">
        <v>94</v>
      </c>
      <c r="P1833" s="70"/>
    </row>
    <row r="1834" spans="2:16" ht="12" customHeight="1" x14ac:dyDescent="0.2">
      <c r="B1834" s="53" t="s">
        <v>104</v>
      </c>
      <c r="C1834" s="53" t="s">
        <v>4</v>
      </c>
      <c r="D1834" s="53">
        <v>2009</v>
      </c>
      <c r="E1834" s="54">
        <v>40175</v>
      </c>
      <c r="F1834" s="53">
        <v>28</v>
      </c>
      <c r="G1834" s="55" t="s">
        <v>783</v>
      </c>
      <c r="H1834" s="53" t="s">
        <v>363</v>
      </c>
      <c r="I1834" s="56" t="s">
        <v>5</v>
      </c>
      <c r="J1834" s="53" t="s">
        <v>94</v>
      </c>
      <c r="L1834" s="57" t="s">
        <v>97</v>
      </c>
      <c r="M1834" s="57" t="s">
        <v>4</v>
      </c>
      <c r="N1834" s="58" t="s">
        <v>2149</v>
      </c>
      <c r="O1834" s="57" t="s">
        <v>94</v>
      </c>
      <c r="P1834" s="70"/>
    </row>
    <row r="1835" spans="2:16" ht="12" customHeight="1" x14ac:dyDescent="0.2">
      <c r="B1835" s="53" t="s">
        <v>104</v>
      </c>
      <c r="C1835" s="53" t="s">
        <v>4</v>
      </c>
      <c r="D1835" s="53">
        <v>2009</v>
      </c>
      <c r="E1835" s="54">
        <v>40175</v>
      </c>
      <c r="F1835" s="53">
        <v>29</v>
      </c>
      <c r="G1835" s="55" t="s">
        <v>774</v>
      </c>
      <c r="H1835" s="53" t="s">
        <v>178</v>
      </c>
      <c r="I1835" s="56" t="s">
        <v>5</v>
      </c>
      <c r="J1835" s="53" t="s">
        <v>94</v>
      </c>
      <c r="L1835" s="57" t="s">
        <v>97</v>
      </c>
      <c r="M1835" s="57" t="s">
        <v>4</v>
      </c>
      <c r="N1835" s="58" t="s">
        <v>2150</v>
      </c>
      <c r="O1835" s="57" t="s">
        <v>94</v>
      </c>
      <c r="P1835" s="70"/>
    </row>
    <row r="1836" spans="2:16" ht="12" customHeight="1" x14ac:dyDescent="0.2">
      <c r="B1836" s="53" t="s">
        <v>104</v>
      </c>
      <c r="C1836" s="53" t="s">
        <v>4</v>
      </c>
      <c r="D1836" s="53">
        <v>2009</v>
      </c>
      <c r="E1836" s="54">
        <v>40175</v>
      </c>
      <c r="F1836" s="53">
        <v>30</v>
      </c>
      <c r="G1836" s="55" t="s">
        <v>819</v>
      </c>
      <c r="H1836" s="53" t="s">
        <v>463</v>
      </c>
      <c r="I1836" s="56" t="s">
        <v>5</v>
      </c>
      <c r="J1836" s="53" t="s">
        <v>94</v>
      </c>
      <c r="L1836" s="57" t="s">
        <v>97</v>
      </c>
      <c r="M1836" s="57" t="s">
        <v>4</v>
      </c>
      <c r="N1836" s="58" t="s">
        <v>2151</v>
      </c>
      <c r="O1836" s="57" t="s">
        <v>94</v>
      </c>
      <c r="P1836" s="70"/>
    </row>
    <row r="1837" spans="2:16" ht="12" customHeight="1" x14ac:dyDescent="0.2">
      <c r="B1837" s="53" t="s">
        <v>104</v>
      </c>
      <c r="C1837" s="53" t="s">
        <v>4</v>
      </c>
      <c r="D1837" s="53">
        <v>2009</v>
      </c>
      <c r="E1837" s="54">
        <v>40175</v>
      </c>
      <c r="F1837" s="53">
        <v>31</v>
      </c>
      <c r="G1837" s="55" t="s">
        <v>933</v>
      </c>
      <c r="H1837" s="53" t="s">
        <v>1696</v>
      </c>
      <c r="I1837" s="56" t="s">
        <v>5</v>
      </c>
      <c r="J1837" s="53" t="s">
        <v>94</v>
      </c>
      <c r="L1837" s="57" t="s">
        <v>97</v>
      </c>
      <c r="M1837" s="57" t="s">
        <v>4</v>
      </c>
      <c r="N1837" s="58" t="s">
        <v>2152</v>
      </c>
      <c r="O1837" s="57" t="s">
        <v>93</v>
      </c>
      <c r="P1837" s="70"/>
    </row>
    <row r="1838" spans="2:16" ht="12" customHeight="1" x14ac:dyDescent="0.2">
      <c r="B1838" s="53" t="s">
        <v>104</v>
      </c>
      <c r="C1838" s="53" t="s">
        <v>4</v>
      </c>
      <c r="D1838" s="53">
        <v>2009</v>
      </c>
      <c r="E1838" s="54">
        <v>40175</v>
      </c>
      <c r="F1838" s="53">
        <v>32</v>
      </c>
      <c r="G1838" s="55" t="s">
        <v>864</v>
      </c>
      <c r="H1838" s="53" t="s">
        <v>202</v>
      </c>
      <c r="I1838" s="56" t="s">
        <v>5</v>
      </c>
      <c r="J1838" s="53" t="s">
        <v>94</v>
      </c>
      <c r="L1838" s="57" t="s">
        <v>97</v>
      </c>
      <c r="M1838" s="57" t="s">
        <v>4</v>
      </c>
      <c r="N1838" s="58" t="s">
        <v>2153</v>
      </c>
      <c r="O1838" s="57" t="s">
        <v>94</v>
      </c>
      <c r="P1838" s="70"/>
    </row>
    <row r="1839" spans="2:16" ht="12" customHeight="1" x14ac:dyDescent="0.2">
      <c r="B1839" s="53" t="s">
        <v>104</v>
      </c>
      <c r="C1839" s="53" t="s">
        <v>4</v>
      </c>
      <c r="D1839" s="53">
        <v>2009</v>
      </c>
      <c r="E1839" s="54">
        <v>40175</v>
      </c>
      <c r="F1839" s="53">
        <v>33</v>
      </c>
      <c r="G1839" s="55" t="s">
        <v>778</v>
      </c>
      <c r="H1839" s="53" t="s">
        <v>202</v>
      </c>
      <c r="I1839" s="56" t="s">
        <v>5</v>
      </c>
      <c r="J1839" s="53" t="s">
        <v>94</v>
      </c>
      <c r="L1839" s="57" t="s">
        <v>97</v>
      </c>
      <c r="M1839" s="57" t="s">
        <v>4</v>
      </c>
      <c r="N1839" s="58" t="s">
        <v>2154</v>
      </c>
      <c r="O1839" s="57" t="s">
        <v>94</v>
      </c>
      <c r="P1839" s="70"/>
    </row>
    <row r="1840" spans="2:16" ht="12" customHeight="1" x14ac:dyDescent="0.2">
      <c r="B1840" s="53" t="s">
        <v>104</v>
      </c>
      <c r="C1840" s="53" t="s">
        <v>4</v>
      </c>
      <c r="D1840" s="53">
        <v>2009</v>
      </c>
      <c r="E1840" s="54">
        <v>40175</v>
      </c>
      <c r="F1840" s="53">
        <v>34</v>
      </c>
      <c r="G1840" s="55" t="s">
        <v>809</v>
      </c>
      <c r="H1840" s="53" t="s">
        <v>363</v>
      </c>
      <c r="I1840" s="56" t="s">
        <v>5</v>
      </c>
      <c r="J1840" s="53" t="s">
        <v>94</v>
      </c>
      <c r="L1840" s="57" t="s">
        <v>97</v>
      </c>
      <c r="M1840" s="57" t="s">
        <v>4</v>
      </c>
      <c r="N1840" s="58" t="s">
        <v>2155</v>
      </c>
      <c r="O1840" s="57" t="s">
        <v>94</v>
      </c>
      <c r="P1840" s="70"/>
    </row>
    <row r="1841" spans="2:16" ht="12" customHeight="1" x14ac:dyDescent="0.2">
      <c r="B1841" s="53" t="s">
        <v>104</v>
      </c>
      <c r="C1841" s="53" t="s">
        <v>4</v>
      </c>
      <c r="D1841" s="53">
        <v>2009</v>
      </c>
      <c r="E1841" s="54">
        <v>40175</v>
      </c>
      <c r="F1841" s="53">
        <v>35</v>
      </c>
      <c r="G1841" s="55" t="s">
        <v>770</v>
      </c>
      <c r="H1841" s="53" t="s">
        <v>211</v>
      </c>
      <c r="I1841" s="56" t="s">
        <v>5</v>
      </c>
      <c r="J1841" s="53" t="s">
        <v>94</v>
      </c>
      <c r="L1841" s="57" t="s">
        <v>97</v>
      </c>
      <c r="M1841" s="57" t="s">
        <v>4</v>
      </c>
      <c r="N1841" s="58" t="s">
        <v>2156</v>
      </c>
      <c r="O1841" s="57" t="s">
        <v>94</v>
      </c>
      <c r="P1841" s="70"/>
    </row>
    <row r="1842" spans="2:16" ht="12" customHeight="1" x14ac:dyDescent="0.2">
      <c r="B1842" s="53" t="s">
        <v>104</v>
      </c>
      <c r="C1842" s="53" t="s">
        <v>4</v>
      </c>
      <c r="D1842" s="53">
        <v>2009</v>
      </c>
      <c r="E1842" s="54">
        <v>40175</v>
      </c>
      <c r="F1842" s="53">
        <v>36</v>
      </c>
      <c r="G1842" s="55" t="s">
        <v>849</v>
      </c>
      <c r="H1842" s="53" t="s">
        <v>124</v>
      </c>
      <c r="I1842" s="56" t="s">
        <v>5</v>
      </c>
      <c r="J1842" s="53" t="s">
        <v>94</v>
      </c>
      <c r="L1842" s="57" t="s">
        <v>97</v>
      </c>
      <c r="M1842" s="57" t="s">
        <v>4</v>
      </c>
      <c r="N1842" s="58" t="s">
        <v>2157</v>
      </c>
      <c r="O1842" s="57" t="s">
        <v>93</v>
      </c>
      <c r="P1842" s="70"/>
    </row>
    <row r="1843" spans="2:16" ht="12" customHeight="1" x14ac:dyDescent="0.2">
      <c r="B1843" s="53" t="s">
        <v>104</v>
      </c>
      <c r="C1843" s="53" t="s">
        <v>4</v>
      </c>
      <c r="D1843" s="53">
        <v>2009</v>
      </c>
      <c r="E1843" s="54">
        <v>40175</v>
      </c>
      <c r="F1843" s="53">
        <v>37</v>
      </c>
      <c r="G1843" s="55" t="s">
        <v>834</v>
      </c>
      <c r="H1843" s="53" t="s">
        <v>1158</v>
      </c>
      <c r="I1843" s="56" t="s">
        <v>5</v>
      </c>
      <c r="J1843" s="53" t="s">
        <v>94</v>
      </c>
      <c r="L1843" s="57" t="s">
        <v>97</v>
      </c>
      <c r="M1843" s="57" t="s">
        <v>4</v>
      </c>
      <c r="N1843" s="58" t="s">
        <v>2158</v>
      </c>
      <c r="O1843" s="57" t="s">
        <v>93</v>
      </c>
      <c r="P1843" s="70"/>
    </row>
    <row r="1844" spans="2:16" ht="12" customHeight="1" x14ac:dyDescent="0.2">
      <c r="B1844" s="53" t="s">
        <v>104</v>
      </c>
      <c r="C1844" s="53" t="s">
        <v>4</v>
      </c>
      <c r="D1844" s="53">
        <v>2009</v>
      </c>
      <c r="E1844" s="54">
        <v>40175</v>
      </c>
      <c r="F1844" s="53">
        <v>38</v>
      </c>
      <c r="G1844" s="55" t="s">
        <v>901</v>
      </c>
      <c r="H1844" s="53" t="s">
        <v>1174</v>
      </c>
      <c r="I1844" s="56" t="s">
        <v>5</v>
      </c>
      <c r="J1844" s="53" t="s">
        <v>93</v>
      </c>
      <c r="L1844" s="57" t="s">
        <v>97</v>
      </c>
      <c r="M1844" s="57" t="s">
        <v>4</v>
      </c>
      <c r="N1844" s="58" t="s">
        <v>2159</v>
      </c>
      <c r="O1844" s="57" t="s">
        <v>94</v>
      </c>
      <c r="P1844" s="70"/>
    </row>
    <row r="1845" spans="2:16" ht="12" customHeight="1" x14ac:dyDescent="0.2">
      <c r="B1845" s="53" t="s">
        <v>104</v>
      </c>
      <c r="C1845" s="53" t="s">
        <v>4</v>
      </c>
      <c r="D1845" s="53">
        <v>2009</v>
      </c>
      <c r="E1845" s="54">
        <v>40175</v>
      </c>
      <c r="F1845" s="53">
        <v>39</v>
      </c>
      <c r="G1845" s="55" t="s">
        <v>841</v>
      </c>
      <c r="H1845" s="53" t="s">
        <v>229</v>
      </c>
      <c r="I1845" s="56" t="s">
        <v>5</v>
      </c>
      <c r="J1845" s="53" t="s">
        <v>93</v>
      </c>
      <c r="L1845" s="57" t="s">
        <v>97</v>
      </c>
      <c r="M1845" s="57" t="s">
        <v>4</v>
      </c>
      <c r="N1845" s="58" t="s">
        <v>2160</v>
      </c>
      <c r="O1845" s="57" t="s">
        <v>94</v>
      </c>
      <c r="P1845" s="70"/>
    </row>
    <row r="1846" spans="2:16" ht="12" customHeight="1" x14ac:dyDescent="0.2">
      <c r="B1846" s="53" t="s">
        <v>104</v>
      </c>
      <c r="C1846" s="53" t="s">
        <v>4</v>
      </c>
      <c r="D1846" s="53">
        <v>2009</v>
      </c>
      <c r="E1846" s="54">
        <v>40175</v>
      </c>
      <c r="F1846" s="53">
        <v>40</v>
      </c>
      <c r="G1846" s="55" t="s">
        <v>764</v>
      </c>
      <c r="H1846" s="53" t="s">
        <v>1174</v>
      </c>
      <c r="I1846" s="56" t="s">
        <v>5</v>
      </c>
      <c r="J1846" s="53" t="s">
        <v>94</v>
      </c>
      <c r="L1846" s="57" t="s">
        <v>97</v>
      </c>
      <c r="M1846" s="57" t="s">
        <v>4</v>
      </c>
      <c r="N1846" s="58" t="s">
        <v>2161</v>
      </c>
      <c r="O1846" s="57" t="s">
        <v>94</v>
      </c>
      <c r="P1846" s="70"/>
    </row>
    <row r="1847" spans="2:16" ht="12" customHeight="1" x14ac:dyDescent="0.2">
      <c r="B1847" s="53" t="s">
        <v>104</v>
      </c>
      <c r="C1847" s="53" t="s">
        <v>4</v>
      </c>
      <c r="D1847" s="53">
        <v>2009</v>
      </c>
      <c r="E1847" s="54">
        <v>40175</v>
      </c>
      <c r="F1847" s="53">
        <v>41</v>
      </c>
      <c r="G1847" s="55" t="s">
        <v>784</v>
      </c>
      <c r="H1847" s="53" t="s">
        <v>178</v>
      </c>
      <c r="I1847" s="56" t="s">
        <v>5</v>
      </c>
      <c r="J1847" s="53" t="s">
        <v>94</v>
      </c>
      <c r="L1847" s="57" t="s">
        <v>97</v>
      </c>
      <c r="M1847" s="57" t="s">
        <v>4</v>
      </c>
      <c r="N1847" s="58" t="s">
        <v>2162</v>
      </c>
      <c r="O1847" s="57" t="s">
        <v>94</v>
      </c>
      <c r="P1847" s="70"/>
    </row>
    <row r="1848" spans="2:16" ht="12" customHeight="1" x14ac:dyDescent="0.2">
      <c r="B1848" s="53" t="s">
        <v>104</v>
      </c>
      <c r="C1848" s="53" t="s">
        <v>4</v>
      </c>
      <c r="D1848" s="53">
        <v>2009</v>
      </c>
      <c r="E1848" s="54">
        <v>40175</v>
      </c>
      <c r="F1848" s="53">
        <v>42</v>
      </c>
      <c r="G1848" s="55" t="s">
        <v>886</v>
      </c>
      <c r="H1848" s="53" t="s">
        <v>229</v>
      </c>
      <c r="I1848" s="56" t="s">
        <v>5</v>
      </c>
      <c r="J1848" s="53" t="s">
        <v>93</v>
      </c>
      <c r="L1848" s="57" t="s">
        <v>97</v>
      </c>
      <c r="M1848" s="57" t="s">
        <v>4</v>
      </c>
      <c r="N1848" s="58" t="s">
        <v>2163</v>
      </c>
      <c r="O1848" s="57" t="s">
        <v>94</v>
      </c>
      <c r="P1848" s="70"/>
    </row>
    <row r="1849" spans="2:16" ht="12" customHeight="1" x14ac:dyDescent="0.2">
      <c r="B1849" s="53" t="s">
        <v>104</v>
      </c>
      <c r="C1849" s="53" t="s">
        <v>4</v>
      </c>
      <c r="D1849" s="53">
        <v>2009</v>
      </c>
      <c r="E1849" s="54">
        <v>40175</v>
      </c>
      <c r="F1849" s="53">
        <v>43</v>
      </c>
      <c r="G1849" s="55" t="s">
        <v>914</v>
      </c>
      <c r="H1849" s="53" t="s">
        <v>374</v>
      </c>
      <c r="I1849" s="56" t="s">
        <v>5</v>
      </c>
      <c r="J1849" s="53" t="s">
        <v>93</v>
      </c>
      <c r="L1849" s="57" t="s">
        <v>97</v>
      </c>
      <c r="M1849" s="57" t="s">
        <v>4</v>
      </c>
      <c r="N1849" s="58" t="s">
        <v>2164</v>
      </c>
      <c r="O1849" s="57" t="s">
        <v>93</v>
      </c>
      <c r="P1849" s="70"/>
    </row>
    <row r="1850" spans="2:16" ht="12" customHeight="1" x14ac:dyDescent="0.2">
      <c r="B1850" s="53" t="s">
        <v>104</v>
      </c>
      <c r="C1850" s="53" t="s">
        <v>4</v>
      </c>
      <c r="D1850" s="53">
        <v>2009</v>
      </c>
      <c r="E1850" s="54">
        <v>40175</v>
      </c>
      <c r="F1850" s="53">
        <v>44</v>
      </c>
      <c r="G1850" s="55" t="s">
        <v>960</v>
      </c>
      <c r="H1850" s="53" t="s">
        <v>178</v>
      </c>
      <c r="I1850" s="56" t="s">
        <v>5</v>
      </c>
      <c r="J1850" s="53" t="s">
        <v>94</v>
      </c>
      <c r="L1850" s="57" t="s">
        <v>97</v>
      </c>
      <c r="M1850" s="57" t="s">
        <v>4</v>
      </c>
      <c r="N1850" s="58" t="s">
        <v>2165</v>
      </c>
      <c r="O1850" s="57" t="s">
        <v>94</v>
      </c>
      <c r="P1850" s="70"/>
    </row>
    <row r="1851" spans="2:16" ht="12" customHeight="1" x14ac:dyDescent="0.2">
      <c r="B1851" s="53" t="s">
        <v>104</v>
      </c>
      <c r="C1851" s="53" t="s">
        <v>4</v>
      </c>
      <c r="D1851" s="53">
        <v>2009</v>
      </c>
      <c r="E1851" s="54">
        <v>40175</v>
      </c>
      <c r="F1851" s="53">
        <v>45</v>
      </c>
      <c r="G1851" s="55" t="s">
        <v>890</v>
      </c>
      <c r="H1851" s="53" t="s">
        <v>463</v>
      </c>
      <c r="I1851" s="56" t="s">
        <v>5</v>
      </c>
      <c r="J1851" s="53" t="s">
        <v>94</v>
      </c>
      <c r="L1851" s="57" t="s">
        <v>97</v>
      </c>
      <c r="M1851" s="57" t="s">
        <v>4</v>
      </c>
      <c r="N1851" s="58" t="s">
        <v>2166</v>
      </c>
      <c r="O1851" s="57" t="s">
        <v>94</v>
      </c>
      <c r="P1851" s="70"/>
    </row>
    <row r="1852" spans="2:16" ht="12" customHeight="1" x14ac:dyDescent="0.2">
      <c r="B1852" s="53" t="s">
        <v>104</v>
      </c>
      <c r="C1852" s="53" t="s">
        <v>4</v>
      </c>
      <c r="D1852" s="53">
        <v>2009</v>
      </c>
      <c r="E1852" s="54">
        <v>40175</v>
      </c>
      <c r="F1852" s="53">
        <v>46</v>
      </c>
      <c r="G1852" s="55" t="s">
        <v>941</v>
      </c>
      <c r="H1852" s="53" t="s">
        <v>1183</v>
      </c>
      <c r="I1852" s="56" t="s">
        <v>5</v>
      </c>
      <c r="J1852" s="53" t="s">
        <v>94</v>
      </c>
      <c r="L1852" s="57" t="s">
        <v>97</v>
      </c>
      <c r="M1852" s="57" t="s">
        <v>4</v>
      </c>
      <c r="N1852" s="58" t="s">
        <v>2167</v>
      </c>
      <c r="O1852" s="57" t="s">
        <v>94</v>
      </c>
      <c r="P1852" s="70"/>
    </row>
    <row r="1853" spans="2:16" ht="12" customHeight="1" x14ac:dyDescent="0.2">
      <c r="B1853" s="53" t="s">
        <v>104</v>
      </c>
      <c r="C1853" s="53" t="s">
        <v>4</v>
      </c>
      <c r="D1853" s="53">
        <v>2009</v>
      </c>
      <c r="E1853" s="54">
        <v>40175</v>
      </c>
      <c r="F1853" s="53">
        <v>47</v>
      </c>
      <c r="G1853" s="55" t="s">
        <v>935</v>
      </c>
      <c r="H1853" s="53" t="s">
        <v>124</v>
      </c>
      <c r="I1853" s="56" t="s">
        <v>5</v>
      </c>
      <c r="J1853" s="53" t="s">
        <v>94</v>
      </c>
      <c r="L1853" s="57" t="s">
        <v>97</v>
      </c>
      <c r="M1853" s="57" t="s">
        <v>4</v>
      </c>
      <c r="N1853" s="58" t="s">
        <v>2168</v>
      </c>
      <c r="O1853" s="57" t="s">
        <v>94</v>
      </c>
      <c r="P1853" s="70"/>
    </row>
    <row r="1854" spans="2:16" ht="12" customHeight="1" x14ac:dyDescent="0.2">
      <c r="B1854" s="53" t="s">
        <v>104</v>
      </c>
      <c r="C1854" s="53" t="s">
        <v>4</v>
      </c>
      <c r="D1854" s="53">
        <v>2009</v>
      </c>
      <c r="E1854" s="54">
        <v>40175</v>
      </c>
      <c r="F1854" s="53">
        <v>48</v>
      </c>
      <c r="G1854" s="55" t="s">
        <v>931</v>
      </c>
      <c r="H1854" s="53" t="s">
        <v>234</v>
      </c>
      <c r="I1854" s="56" t="s">
        <v>5</v>
      </c>
      <c r="J1854" s="53" t="s">
        <v>94</v>
      </c>
      <c r="L1854" s="57" t="s">
        <v>97</v>
      </c>
      <c r="M1854" s="57" t="s">
        <v>4</v>
      </c>
      <c r="N1854" s="58" t="s">
        <v>2169</v>
      </c>
      <c r="O1854" s="57" t="s">
        <v>94</v>
      </c>
      <c r="P1854" s="70"/>
    </row>
    <row r="1855" spans="2:16" ht="12" customHeight="1" x14ac:dyDescent="0.2">
      <c r="B1855" s="53" t="s">
        <v>104</v>
      </c>
      <c r="C1855" s="53" t="s">
        <v>4</v>
      </c>
      <c r="D1855" s="53">
        <v>2009</v>
      </c>
      <c r="E1855" s="54">
        <v>40175</v>
      </c>
      <c r="F1855" s="53">
        <v>49</v>
      </c>
      <c r="G1855" s="55" t="s">
        <v>900</v>
      </c>
      <c r="H1855" s="53" t="s">
        <v>175</v>
      </c>
      <c r="I1855" s="56" t="s">
        <v>5</v>
      </c>
      <c r="J1855" s="53" t="s">
        <v>94</v>
      </c>
      <c r="L1855" s="57" t="s">
        <v>97</v>
      </c>
      <c r="M1855" s="57" t="s">
        <v>4</v>
      </c>
      <c r="N1855" s="58" t="s">
        <v>2170</v>
      </c>
      <c r="O1855" s="57" t="s">
        <v>94</v>
      </c>
      <c r="P1855" s="70"/>
    </row>
    <row r="1856" spans="2:16" ht="12" customHeight="1" x14ac:dyDescent="0.2">
      <c r="B1856" s="53" t="s">
        <v>104</v>
      </c>
      <c r="C1856" s="53" t="s">
        <v>4</v>
      </c>
      <c r="D1856" s="53">
        <v>2009</v>
      </c>
      <c r="E1856" s="54">
        <v>40175</v>
      </c>
      <c r="F1856" s="53">
        <v>50</v>
      </c>
      <c r="G1856" s="55" t="s">
        <v>776</v>
      </c>
      <c r="H1856" s="53" t="s">
        <v>132</v>
      </c>
      <c r="I1856" s="56" t="s">
        <v>5</v>
      </c>
      <c r="J1856" s="53" t="s">
        <v>94</v>
      </c>
      <c r="L1856" s="57" t="s">
        <v>97</v>
      </c>
      <c r="M1856" s="57" t="s">
        <v>4</v>
      </c>
      <c r="N1856" s="58" t="s">
        <v>2171</v>
      </c>
      <c r="O1856" s="57" t="s">
        <v>94</v>
      </c>
      <c r="P1856" s="70"/>
    </row>
    <row r="1857" spans="2:16" ht="12" customHeight="1" x14ac:dyDescent="0.2">
      <c r="B1857" s="53" t="s">
        <v>104</v>
      </c>
      <c r="C1857" s="53" t="s">
        <v>4</v>
      </c>
      <c r="D1857" s="53">
        <v>2009</v>
      </c>
      <c r="E1857" s="54">
        <v>40175</v>
      </c>
      <c r="F1857" s="53">
        <v>51</v>
      </c>
      <c r="G1857" s="55" t="s">
        <v>772</v>
      </c>
      <c r="H1857" s="53" t="s">
        <v>1183</v>
      </c>
      <c r="I1857" s="56" t="s">
        <v>5</v>
      </c>
      <c r="J1857" s="53" t="s">
        <v>94</v>
      </c>
      <c r="L1857" s="57" t="s">
        <v>97</v>
      </c>
      <c r="M1857" s="57" t="s">
        <v>4</v>
      </c>
      <c r="N1857" s="58" t="s">
        <v>2172</v>
      </c>
      <c r="O1857" s="57" t="s">
        <v>94</v>
      </c>
      <c r="P1857" s="70"/>
    </row>
    <row r="1858" spans="2:16" ht="12" customHeight="1" x14ac:dyDescent="0.2">
      <c r="B1858" s="53" t="s">
        <v>104</v>
      </c>
      <c r="C1858" s="53" t="s">
        <v>4</v>
      </c>
      <c r="D1858" s="53">
        <v>2009</v>
      </c>
      <c r="E1858" s="54">
        <v>40175</v>
      </c>
      <c r="F1858" s="53">
        <v>52</v>
      </c>
      <c r="G1858" s="55" t="s">
        <v>911</v>
      </c>
      <c r="H1858" s="53" t="s">
        <v>311</v>
      </c>
      <c r="I1858" s="56" t="s">
        <v>5</v>
      </c>
      <c r="J1858" s="53" t="s">
        <v>94</v>
      </c>
      <c r="L1858" s="57" t="s">
        <v>97</v>
      </c>
      <c r="M1858" s="57" t="s">
        <v>4</v>
      </c>
      <c r="N1858" s="58" t="s">
        <v>2173</v>
      </c>
      <c r="O1858" s="57" t="s">
        <v>94</v>
      </c>
      <c r="P1858" s="70"/>
    </row>
    <row r="1859" spans="2:16" ht="12" customHeight="1" x14ac:dyDescent="0.2">
      <c r="B1859" s="53" t="s">
        <v>104</v>
      </c>
      <c r="C1859" s="53" t="s">
        <v>4</v>
      </c>
      <c r="D1859" s="53">
        <v>2009</v>
      </c>
      <c r="E1859" s="54">
        <v>40175</v>
      </c>
      <c r="F1859" s="53">
        <v>53</v>
      </c>
      <c r="G1859" s="55" t="s">
        <v>967</v>
      </c>
      <c r="H1859" s="53" t="s">
        <v>1719</v>
      </c>
      <c r="I1859" s="56" t="s">
        <v>5</v>
      </c>
      <c r="J1859" s="53" t="s">
        <v>94</v>
      </c>
      <c r="L1859" s="57" t="s">
        <v>97</v>
      </c>
      <c r="M1859" s="57" t="s">
        <v>4</v>
      </c>
      <c r="N1859" s="58" t="s">
        <v>2174</v>
      </c>
      <c r="O1859" s="57" t="s">
        <v>94</v>
      </c>
      <c r="P1859" s="70"/>
    </row>
    <row r="1860" spans="2:16" ht="12" customHeight="1" x14ac:dyDescent="0.2">
      <c r="B1860" s="53" t="s">
        <v>104</v>
      </c>
      <c r="C1860" s="53" t="s">
        <v>4</v>
      </c>
      <c r="D1860" s="53">
        <v>2009</v>
      </c>
      <c r="E1860" s="54">
        <v>40175</v>
      </c>
      <c r="F1860" s="53">
        <v>54</v>
      </c>
      <c r="G1860" s="55" t="s">
        <v>954</v>
      </c>
      <c r="H1860" s="53" t="s">
        <v>374</v>
      </c>
      <c r="I1860" s="56" t="s">
        <v>5</v>
      </c>
      <c r="J1860" s="53" t="s">
        <v>94</v>
      </c>
      <c r="L1860" s="57" t="s">
        <v>97</v>
      </c>
      <c r="M1860" s="57" t="s">
        <v>4</v>
      </c>
      <c r="N1860" s="58" t="s">
        <v>2175</v>
      </c>
      <c r="O1860" s="57" t="s">
        <v>94</v>
      </c>
      <c r="P1860" s="70"/>
    </row>
    <row r="1861" spans="2:16" ht="12" customHeight="1" x14ac:dyDescent="0.2">
      <c r="B1861" s="53" t="s">
        <v>104</v>
      </c>
      <c r="C1861" s="53" t="s">
        <v>4</v>
      </c>
      <c r="D1861" s="53">
        <v>2009</v>
      </c>
      <c r="E1861" s="54">
        <v>40175</v>
      </c>
      <c r="F1861" s="53">
        <v>55</v>
      </c>
      <c r="G1861" s="55" t="s">
        <v>946</v>
      </c>
      <c r="H1861" s="53" t="s">
        <v>354</v>
      </c>
      <c r="I1861" s="56" t="s">
        <v>5</v>
      </c>
      <c r="J1861" s="53" t="s">
        <v>93</v>
      </c>
      <c r="L1861" s="57" t="s">
        <v>97</v>
      </c>
      <c r="M1861" s="57" t="s">
        <v>4</v>
      </c>
      <c r="N1861" s="58" t="s">
        <v>2176</v>
      </c>
      <c r="O1861" s="57" t="s">
        <v>94</v>
      </c>
      <c r="P1861" s="70"/>
    </row>
    <row r="1862" spans="2:16" ht="12" customHeight="1" x14ac:dyDescent="0.2">
      <c r="B1862" s="53" t="s">
        <v>104</v>
      </c>
      <c r="C1862" s="53" t="s">
        <v>4</v>
      </c>
      <c r="D1862" s="53">
        <v>2009</v>
      </c>
      <c r="E1862" s="54">
        <v>40175</v>
      </c>
      <c r="F1862" s="53">
        <v>56</v>
      </c>
      <c r="G1862" s="55" t="s">
        <v>790</v>
      </c>
      <c r="H1862" s="53" t="s">
        <v>145</v>
      </c>
      <c r="I1862" s="56" t="s">
        <v>5</v>
      </c>
      <c r="J1862" s="53" t="s">
        <v>94</v>
      </c>
      <c r="L1862" s="57" t="s">
        <v>97</v>
      </c>
      <c r="M1862" s="57" t="s">
        <v>4</v>
      </c>
      <c r="N1862" s="58" t="s">
        <v>2177</v>
      </c>
      <c r="O1862" s="57" t="s">
        <v>94</v>
      </c>
      <c r="P1862" s="70"/>
    </row>
    <row r="1863" spans="2:16" ht="12" customHeight="1" x14ac:dyDescent="0.2">
      <c r="B1863" s="53" t="s">
        <v>104</v>
      </c>
      <c r="C1863" s="53" t="s">
        <v>4</v>
      </c>
      <c r="D1863" s="53">
        <v>2009</v>
      </c>
      <c r="E1863" s="54">
        <v>40175</v>
      </c>
      <c r="F1863" s="53">
        <v>57</v>
      </c>
      <c r="G1863" s="55" t="s">
        <v>847</v>
      </c>
      <c r="H1863" s="53" t="s">
        <v>455</v>
      </c>
      <c r="I1863" s="56" t="s">
        <v>5</v>
      </c>
      <c r="J1863" s="53" t="s">
        <v>94</v>
      </c>
      <c r="L1863" s="57" t="s">
        <v>97</v>
      </c>
      <c r="M1863" s="57" t="s">
        <v>4</v>
      </c>
      <c r="N1863" s="58" t="s">
        <v>2178</v>
      </c>
      <c r="O1863" s="57" t="s">
        <v>94</v>
      </c>
      <c r="P1863" s="70"/>
    </row>
    <row r="1864" spans="2:16" ht="12" customHeight="1" x14ac:dyDescent="0.2">
      <c r="B1864" s="53" t="s">
        <v>104</v>
      </c>
      <c r="C1864" s="53" t="s">
        <v>4</v>
      </c>
      <c r="D1864" s="53">
        <v>2009</v>
      </c>
      <c r="E1864" s="54">
        <v>40175</v>
      </c>
      <c r="F1864" s="53">
        <v>58</v>
      </c>
      <c r="G1864" s="55" t="s">
        <v>930</v>
      </c>
      <c r="H1864" s="53" t="s">
        <v>142</v>
      </c>
      <c r="I1864" s="56" t="s">
        <v>5</v>
      </c>
      <c r="J1864" s="53" t="s">
        <v>94</v>
      </c>
      <c r="L1864" s="57" t="s">
        <v>97</v>
      </c>
      <c r="M1864" s="57" t="s">
        <v>4</v>
      </c>
      <c r="N1864" s="58" t="s">
        <v>2179</v>
      </c>
      <c r="O1864" s="57" t="s">
        <v>94</v>
      </c>
      <c r="P1864" s="70"/>
    </row>
    <row r="1865" spans="2:16" ht="12" customHeight="1" x14ac:dyDescent="0.2">
      <c r="B1865" s="53" t="s">
        <v>104</v>
      </c>
      <c r="C1865" s="53" t="s">
        <v>4</v>
      </c>
      <c r="D1865" s="53">
        <v>2009</v>
      </c>
      <c r="E1865" s="54">
        <v>40175</v>
      </c>
      <c r="F1865" s="53">
        <v>59</v>
      </c>
      <c r="G1865" s="55" t="s">
        <v>949</v>
      </c>
      <c r="H1865" s="53" t="s">
        <v>234</v>
      </c>
      <c r="I1865" s="56" t="s">
        <v>5</v>
      </c>
      <c r="J1865" s="53" t="s">
        <v>94</v>
      </c>
      <c r="L1865" s="57" t="s">
        <v>97</v>
      </c>
      <c r="M1865" s="57" t="s">
        <v>4</v>
      </c>
      <c r="N1865" s="58" t="s">
        <v>2180</v>
      </c>
      <c r="O1865" s="57" t="s">
        <v>94</v>
      </c>
      <c r="P1865" s="70"/>
    </row>
    <row r="1866" spans="2:16" ht="12" customHeight="1" x14ac:dyDescent="0.2">
      <c r="B1866" s="53" t="s">
        <v>104</v>
      </c>
      <c r="C1866" s="53" t="s">
        <v>4</v>
      </c>
      <c r="D1866" s="53">
        <v>2009</v>
      </c>
      <c r="E1866" s="54">
        <v>40175</v>
      </c>
      <c r="F1866" s="53">
        <v>60</v>
      </c>
      <c r="G1866" s="55" t="s">
        <v>822</v>
      </c>
      <c r="H1866" s="53" t="s">
        <v>178</v>
      </c>
      <c r="I1866" s="56" t="s">
        <v>5</v>
      </c>
      <c r="J1866" s="53" t="s">
        <v>93</v>
      </c>
      <c r="L1866" s="57" t="s">
        <v>97</v>
      </c>
      <c r="M1866" s="57" t="s">
        <v>4</v>
      </c>
      <c r="N1866" s="58" t="s">
        <v>2181</v>
      </c>
      <c r="O1866" s="57" t="s">
        <v>94</v>
      </c>
      <c r="P1866" s="70"/>
    </row>
    <row r="1867" spans="2:16" ht="12" customHeight="1" x14ac:dyDescent="0.2">
      <c r="B1867" s="53" t="s">
        <v>104</v>
      </c>
      <c r="C1867" s="53" t="s">
        <v>4</v>
      </c>
      <c r="D1867" s="53">
        <v>2009</v>
      </c>
      <c r="E1867" s="54">
        <v>40175</v>
      </c>
      <c r="F1867" s="53">
        <v>61</v>
      </c>
      <c r="G1867" s="55" t="s">
        <v>858</v>
      </c>
      <c r="H1867" s="53" t="s">
        <v>299</v>
      </c>
      <c r="I1867" s="56" t="s">
        <v>5</v>
      </c>
      <c r="J1867" s="53" t="s">
        <v>94</v>
      </c>
      <c r="L1867" s="57" t="s">
        <v>97</v>
      </c>
      <c r="M1867" s="57" t="s">
        <v>4</v>
      </c>
      <c r="N1867" s="58" t="s">
        <v>2182</v>
      </c>
      <c r="O1867" s="57" t="s">
        <v>94</v>
      </c>
      <c r="P1867" s="70"/>
    </row>
    <row r="1868" spans="2:16" ht="12" customHeight="1" x14ac:dyDescent="0.2">
      <c r="B1868" s="53" t="s">
        <v>104</v>
      </c>
      <c r="C1868" s="53" t="s">
        <v>4</v>
      </c>
      <c r="D1868" s="53">
        <v>2009</v>
      </c>
      <c r="E1868" s="54">
        <v>40175</v>
      </c>
      <c r="F1868" s="53">
        <v>62</v>
      </c>
      <c r="G1868" s="55" t="s">
        <v>918</v>
      </c>
      <c r="H1868" s="53" t="s">
        <v>229</v>
      </c>
      <c r="I1868" s="56" t="s">
        <v>5</v>
      </c>
      <c r="J1868" s="53" t="s">
        <v>93</v>
      </c>
      <c r="L1868" s="57" t="s">
        <v>97</v>
      </c>
      <c r="M1868" s="57" t="s">
        <v>4</v>
      </c>
      <c r="N1868" s="58" t="s">
        <v>2183</v>
      </c>
      <c r="O1868" s="57" t="s">
        <v>94</v>
      </c>
      <c r="P1868" s="70"/>
    </row>
    <row r="1869" spans="2:16" ht="12" customHeight="1" x14ac:dyDescent="0.2">
      <c r="B1869" s="53" t="s">
        <v>104</v>
      </c>
      <c r="C1869" s="53" t="s">
        <v>4</v>
      </c>
      <c r="D1869" s="53">
        <v>2009</v>
      </c>
      <c r="E1869" s="54">
        <v>40175</v>
      </c>
      <c r="F1869" s="53">
        <v>63</v>
      </c>
      <c r="G1869" s="55" t="s">
        <v>894</v>
      </c>
      <c r="H1869" s="53" t="s">
        <v>178</v>
      </c>
      <c r="I1869" s="56" t="s">
        <v>5</v>
      </c>
      <c r="J1869" s="53" t="s">
        <v>94</v>
      </c>
      <c r="L1869" s="57" t="s">
        <v>97</v>
      </c>
      <c r="M1869" s="57" t="s">
        <v>4</v>
      </c>
      <c r="N1869" s="58" t="s">
        <v>2184</v>
      </c>
      <c r="O1869" s="57" t="s">
        <v>94</v>
      </c>
      <c r="P1869" s="70"/>
    </row>
    <row r="1870" spans="2:16" ht="12" customHeight="1" x14ac:dyDescent="0.2">
      <c r="B1870" s="53" t="s">
        <v>104</v>
      </c>
      <c r="C1870" s="53" t="s">
        <v>4</v>
      </c>
      <c r="D1870" s="53">
        <v>2009</v>
      </c>
      <c r="E1870" s="54">
        <v>40175</v>
      </c>
      <c r="F1870" s="53">
        <v>64</v>
      </c>
      <c r="G1870" s="55" t="s">
        <v>924</v>
      </c>
      <c r="H1870" s="53" t="s">
        <v>234</v>
      </c>
      <c r="I1870" s="56" t="s">
        <v>5</v>
      </c>
      <c r="J1870" s="53" t="s">
        <v>94</v>
      </c>
      <c r="L1870" s="57" t="s">
        <v>97</v>
      </c>
      <c r="M1870" s="57" t="s">
        <v>4</v>
      </c>
      <c r="N1870" s="58" t="s">
        <v>2185</v>
      </c>
      <c r="O1870" s="57" t="s">
        <v>93</v>
      </c>
      <c r="P1870" s="70"/>
    </row>
    <row r="1871" spans="2:16" ht="12" customHeight="1" x14ac:dyDescent="0.2">
      <c r="B1871" s="53" t="s">
        <v>104</v>
      </c>
      <c r="C1871" s="53" t="s">
        <v>4</v>
      </c>
      <c r="D1871" s="53">
        <v>2009</v>
      </c>
      <c r="E1871" s="54">
        <v>40175</v>
      </c>
      <c r="F1871" s="53">
        <v>65</v>
      </c>
      <c r="G1871" s="55" t="s">
        <v>885</v>
      </c>
      <c r="H1871" s="53" t="s">
        <v>229</v>
      </c>
      <c r="I1871" s="56" t="s">
        <v>5</v>
      </c>
      <c r="J1871" s="53" t="s">
        <v>94</v>
      </c>
      <c r="L1871" s="57" t="s">
        <v>97</v>
      </c>
      <c r="M1871" s="57" t="s">
        <v>4</v>
      </c>
      <c r="N1871" s="58" t="s">
        <v>2186</v>
      </c>
      <c r="O1871" s="57" t="s">
        <v>94</v>
      </c>
      <c r="P1871" s="70"/>
    </row>
    <row r="1872" spans="2:16" ht="12" customHeight="1" x14ac:dyDescent="0.2">
      <c r="B1872" s="53" t="s">
        <v>104</v>
      </c>
      <c r="C1872" s="53" t="s">
        <v>4</v>
      </c>
      <c r="D1872" s="53">
        <v>2009</v>
      </c>
      <c r="E1872" s="54">
        <v>40175</v>
      </c>
      <c r="F1872" s="53">
        <v>66</v>
      </c>
      <c r="G1872" s="55" t="s">
        <v>956</v>
      </c>
      <c r="H1872" s="53" t="s">
        <v>449</v>
      </c>
      <c r="I1872" s="56" t="s">
        <v>5</v>
      </c>
      <c r="J1872" s="53" t="s">
        <v>94</v>
      </c>
      <c r="L1872" s="57" t="s">
        <v>97</v>
      </c>
      <c r="M1872" s="57" t="s">
        <v>4</v>
      </c>
      <c r="N1872" s="58" t="s">
        <v>2187</v>
      </c>
      <c r="O1872" s="57" t="s">
        <v>94</v>
      </c>
      <c r="P1872" s="70"/>
    </row>
    <row r="1873" spans="2:16" ht="12" customHeight="1" x14ac:dyDescent="0.2">
      <c r="B1873" s="53" t="s">
        <v>104</v>
      </c>
      <c r="C1873" s="53" t="s">
        <v>4</v>
      </c>
      <c r="D1873" s="53">
        <v>2009</v>
      </c>
      <c r="E1873" s="54">
        <v>40175</v>
      </c>
      <c r="F1873" s="53">
        <v>67</v>
      </c>
      <c r="G1873" s="55" t="s">
        <v>796</v>
      </c>
      <c r="H1873" s="53" t="s">
        <v>145</v>
      </c>
      <c r="I1873" s="56" t="s">
        <v>5</v>
      </c>
      <c r="J1873" s="53" t="s">
        <v>94</v>
      </c>
      <c r="L1873" s="57" t="s">
        <v>97</v>
      </c>
      <c r="M1873" s="57" t="s">
        <v>4</v>
      </c>
      <c r="N1873" s="58" t="s">
        <v>2188</v>
      </c>
      <c r="O1873" s="57" t="s">
        <v>94</v>
      </c>
      <c r="P1873" s="70"/>
    </row>
    <row r="1874" spans="2:16" ht="12" customHeight="1" x14ac:dyDescent="0.2">
      <c r="B1874" s="53" t="s">
        <v>104</v>
      </c>
      <c r="C1874" s="53" t="s">
        <v>4</v>
      </c>
      <c r="D1874" s="53">
        <v>2009</v>
      </c>
      <c r="E1874" s="54">
        <v>40175</v>
      </c>
      <c r="F1874" s="53">
        <v>68</v>
      </c>
      <c r="G1874" s="55" t="s">
        <v>950</v>
      </c>
      <c r="H1874" s="53" t="s">
        <v>145</v>
      </c>
      <c r="I1874" s="56" t="s">
        <v>5</v>
      </c>
      <c r="J1874" s="53" t="s">
        <v>94</v>
      </c>
      <c r="L1874" s="57" t="s">
        <v>97</v>
      </c>
      <c r="M1874" s="57" t="s">
        <v>4</v>
      </c>
      <c r="N1874" s="58" t="s">
        <v>2189</v>
      </c>
      <c r="O1874" s="57" t="s">
        <v>93</v>
      </c>
      <c r="P1874" s="70"/>
    </row>
    <row r="1875" spans="2:16" ht="12" customHeight="1" x14ac:dyDescent="0.2">
      <c r="B1875" s="53" t="s">
        <v>104</v>
      </c>
      <c r="C1875" s="53" t="s">
        <v>4</v>
      </c>
      <c r="D1875" s="53">
        <v>2009</v>
      </c>
      <c r="E1875" s="54">
        <v>40175</v>
      </c>
      <c r="F1875" s="53">
        <v>69</v>
      </c>
      <c r="G1875" s="55" t="s">
        <v>803</v>
      </c>
      <c r="H1875" s="53" t="s">
        <v>229</v>
      </c>
      <c r="I1875" s="56" t="s">
        <v>5</v>
      </c>
      <c r="J1875" s="53" t="s">
        <v>94</v>
      </c>
      <c r="L1875" s="57" t="s">
        <v>97</v>
      </c>
      <c r="M1875" s="57" t="s">
        <v>4</v>
      </c>
      <c r="N1875" s="58" t="s">
        <v>2190</v>
      </c>
      <c r="O1875" s="57" t="s">
        <v>94</v>
      </c>
      <c r="P1875" s="70"/>
    </row>
    <row r="1876" spans="2:16" ht="12" customHeight="1" x14ac:dyDescent="0.2">
      <c r="B1876" s="53" t="s">
        <v>104</v>
      </c>
      <c r="C1876" s="53" t="s">
        <v>4</v>
      </c>
      <c r="D1876" s="53">
        <v>2009</v>
      </c>
      <c r="E1876" s="54">
        <v>40175</v>
      </c>
      <c r="F1876" s="53">
        <v>70</v>
      </c>
      <c r="G1876" s="55" t="s">
        <v>792</v>
      </c>
      <c r="H1876" s="53" t="s">
        <v>178</v>
      </c>
      <c r="I1876" s="56" t="s">
        <v>5</v>
      </c>
      <c r="J1876" s="53" t="s">
        <v>94</v>
      </c>
      <c r="L1876" s="57" t="s">
        <v>97</v>
      </c>
      <c r="M1876" s="57" t="s">
        <v>4</v>
      </c>
      <c r="N1876" s="58" t="s">
        <v>2191</v>
      </c>
      <c r="O1876" s="57" t="s">
        <v>94</v>
      </c>
      <c r="P1876" s="70"/>
    </row>
    <row r="1877" spans="2:16" ht="12" customHeight="1" x14ac:dyDescent="0.2">
      <c r="B1877" s="53" t="s">
        <v>104</v>
      </c>
      <c r="C1877" s="53" t="s">
        <v>4</v>
      </c>
      <c r="D1877" s="53">
        <v>2009</v>
      </c>
      <c r="E1877" s="54">
        <v>40175</v>
      </c>
      <c r="F1877" s="53">
        <v>71</v>
      </c>
      <c r="G1877" s="55" t="s">
        <v>920</v>
      </c>
      <c r="H1877" s="53" t="s">
        <v>224</v>
      </c>
      <c r="I1877" s="56" t="s">
        <v>5</v>
      </c>
      <c r="J1877" s="53" t="s">
        <v>94</v>
      </c>
      <c r="L1877" s="57" t="s">
        <v>97</v>
      </c>
      <c r="M1877" s="57" t="s">
        <v>4</v>
      </c>
      <c r="N1877" s="58" t="s">
        <v>2192</v>
      </c>
      <c r="O1877" s="57" t="s">
        <v>94</v>
      </c>
      <c r="P1877" s="70"/>
    </row>
    <row r="1878" spans="2:16" ht="12" customHeight="1" x14ac:dyDescent="0.2">
      <c r="B1878" s="53" t="s">
        <v>104</v>
      </c>
      <c r="C1878" s="53" t="s">
        <v>4</v>
      </c>
      <c r="D1878" s="53">
        <v>2009</v>
      </c>
      <c r="E1878" s="54">
        <v>40175</v>
      </c>
      <c r="F1878" s="53">
        <v>72</v>
      </c>
      <c r="G1878" s="55" t="s">
        <v>802</v>
      </c>
      <c r="H1878" s="53" t="s">
        <v>181</v>
      </c>
      <c r="I1878" s="56" t="s">
        <v>5</v>
      </c>
      <c r="J1878" s="53" t="s">
        <v>94</v>
      </c>
      <c r="L1878" s="57" t="s">
        <v>97</v>
      </c>
      <c r="M1878" s="57" t="s">
        <v>4</v>
      </c>
      <c r="N1878" s="58" t="s">
        <v>2193</v>
      </c>
      <c r="O1878" s="57" t="s">
        <v>94</v>
      </c>
      <c r="P1878" s="70"/>
    </row>
    <row r="1879" spans="2:16" ht="12" customHeight="1" x14ac:dyDescent="0.2">
      <c r="B1879" s="53" t="s">
        <v>104</v>
      </c>
      <c r="C1879" s="53" t="s">
        <v>4</v>
      </c>
      <c r="D1879" s="53">
        <v>2009</v>
      </c>
      <c r="E1879" s="54">
        <v>40175</v>
      </c>
      <c r="F1879" s="53">
        <v>73</v>
      </c>
      <c r="G1879" s="55" t="s">
        <v>837</v>
      </c>
      <c r="H1879" s="53" t="s">
        <v>1183</v>
      </c>
      <c r="I1879" s="56" t="s">
        <v>5</v>
      </c>
      <c r="J1879" s="53" t="s">
        <v>94</v>
      </c>
      <c r="L1879" s="57" t="s">
        <v>97</v>
      </c>
      <c r="M1879" s="57" t="s">
        <v>4</v>
      </c>
      <c r="N1879" s="58" t="s">
        <v>2194</v>
      </c>
      <c r="O1879" s="57" t="s">
        <v>94</v>
      </c>
      <c r="P1879" s="70"/>
    </row>
    <row r="1880" spans="2:16" ht="12" customHeight="1" x14ac:dyDescent="0.2">
      <c r="B1880" s="53" t="s">
        <v>104</v>
      </c>
      <c r="C1880" s="53" t="s">
        <v>4</v>
      </c>
      <c r="D1880" s="53">
        <v>2009</v>
      </c>
      <c r="E1880" s="54">
        <v>40175</v>
      </c>
      <c r="F1880" s="53">
        <v>74</v>
      </c>
      <c r="G1880" s="55" t="s">
        <v>768</v>
      </c>
      <c r="H1880" s="53" t="s">
        <v>234</v>
      </c>
      <c r="I1880" s="56" t="s">
        <v>5</v>
      </c>
      <c r="J1880" s="53" t="s">
        <v>94</v>
      </c>
      <c r="L1880" s="57" t="s">
        <v>97</v>
      </c>
      <c r="M1880" s="57" t="s">
        <v>4</v>
      </c>
      <c r="N1880" s="58" t="s">
        <v>2195</v>
      </c>
      <c r="O1880" s="57" t="s">
        <v>94</v>
      </c>
      <c r="P1880" s="70"/>
    </row>
    <row r="1881" spans="2:16" ht="12" customHeight="1" x14ac:dyDescent="0.2">
      <c r="B1881" s="53" t="s">
        <v>104</v>
      </c>
      <c r="C1881" s="53" t="s">
        <v>4</v>
      </c>
      <c r="D1881" s="53">
        <v>2009</v>
      </c>
      <c r="E1881" s="54">
        <v>40175</v>
      </c>
      <c r="F1881" s="53">
        <v>75</v>
      </c>
      <c r="G1881" s="55" t="s">
        <v>856</v>
      </c>
      <c r="H1881" s="53" t="s">
        <v>132</v>
      </c>
      <c r="I1881" s="56" t="s">
        <v>5</v>
      </c>
      <c r="J1881" s="53" t="s">
        <v>94</v>
      </c>
      <c r="L1881" s="57" t="s">
        <v>97</v>
      </c>
      <c r="M1881" s="57" t="s">
        <v>4</v>
      </c>
      <c r="N1881" s="58" t="s">
        <v>2196</v>
      </c>
      <c r="O1881" s="57" t="s">
        <v>94</v>
      </c>
      <c r="P1881" s="70"/>
    </row>
    <row r="1882" spans="2:16" ht="12" customHeight="1" x14ac:dyDescent="0.2">
      <c r="B1882" s="53" t="s">
        <v>104</v>
      </c>
      <c r="C1882" s="53" t="s">
        <v>4</v>
      </c>
      <c r="D1882" s="53">
        <v>2009</v>
      </c>
      <c r="E1882" s="54">
        <v>40175</v>
      </c>
      <c r="F1882" s="53">
        <v>76</v>
      </c>
      <c r="G1882" s="55" t="s">
        <v>942</v>
      </c>
      <c r="H1882" s="53" t="s">
        <v>374</v>
      </c>
      <c r="I1882" s="56" t="s">
        <v>5</v>
      </c>
      <c r="J1882" s="53" t="s">
        <v>94</v>
      </c>
      <c r="L1882" s="57" t="s">
        <v>97</v>
      </c>
      <c r="M1882" s="57" t="s">
        <v>4</v>
      </c>
      <c r="N1882" s="58" t="s">
        <v>2197</v>
      </c>
      <c r="O1882" s="57" t="s">
        <v>94</v>
      </c>
      <c r="P1882" s="70"/>
    </row>
    <row r="1883" spans="2:16" ht="12" customHeight="1" x14ac:dyDescent="0.2">
      <c r="B1883" s="53" t="s">
        <v>104</v>
      </c>
      <c r="C1883" s="53" t="s">
        <v>4</v>
      </c>
      <c r="D1883" s="53">
        <v>2009</v>
      </c>
      <c r="E1883" s="54">
        <v>40175</v>
      </c>
      <c r="F1883" s="53">
        <v>77</v>
      </c>
      <c r="G1883" s="55" t="s">
        <v>850</v>
      </c>
      <c r="H1883" s="53" t="s">
        <v>175</v>
      </c>
      <c r="I1883" s="56" t="s">
        <v>5</v>
      </c>
      <c r="J1883" s="53" t="s">
        <v>94</v>
      </c>
      <c r="L1883" s="57" t="s">
        <v>97</v>
      </c>
      <c r="M1883" s="57" t="s">
        <v>4</v>
      </c>
      <c r="N1883" s="58" t="s">
        <v>2198</v>
      </c>
      <c r="O1883" s="57" t="s">
        <v>94</v>
      </c>
      <c r="P1883" s="70"/>
    </row>
    <row r="1884" spans="2:16" ht="12" customHeight="1" x14ac:dyDescent="0.2">
      <c r="B1884" s="53" t="s">
        <v>104</v>
      </c>
      <c r="C1884" s="53" t="s">
        <v>4</v>
      </c>
      <c r="D1884" s="53">
        <v>2009</v>
      </c>
      <c r="E1884" s="54">
        <v>40175</v>
      </c>
      <c r="F1884" s="53">
        <v>78</v>
      </c>
      <c r="G1884" s="55" t="s">
        <v>855</v>
      </c>
      <c r="H1884" s="53" t="s">
        <v>145</v>
      </c>
      <c r="I1884" s="56" t="s">
        <v>5</v>
      </c>
      <c r="J1884" s="53" t="s">
        <v>94</v>
      </c>
      <c r="L1884" s="57" t="s">
        <v>97</v>
      </c>
      <c r="M1884" s="57" t="s">
        <v>4</v>
      </c>
      <c r="N1884" s="58" t="s">
        <v>2199</v>
      </c>
      <c r="O1884" s="57" t="s">
        <v>94</v>
      </c>
      <c r="P1884" s="70"/>
    </row>
    <row r="1885" spans="2:16" ht="12" customHeight="1" x14ac:dyDescent="0.2">
      <c r="B1885" s="53" t="s">
        <v>104</v>
      </c>
      <c r="C1885" s="53" t="s">
        <v>4</v>
      </c>
      <c r="D1885" s="53">
        <v>2009</v>
      </c>
      <c r="E1885" s="54">
        <v>40175</v>
      </c>
      <c r="F1885" s="53">
        <v>79</v>
      </c>
      <c r="G1885" s="55" t="s">
        <v>957</v>
      </c>
      <c r="H1885" s="53" t="s">
        <v>175</v>
      </c>
      <c r="I1885" s="56" t="s">
        <v>5</v>
      </c>
      <c r="J1885" s="53" t="s">
        <v>94</v>
      </c>
      <c r="L1885" s="57" t="s">
        <v>97</v>
      </c>
      <c r="M1885" s="57" t="s">
        <v>4</v>
      </c>
      <c r="N1885" s="58" t="s">
        <v>2200</v>
      </c>
      <c r="O1885" s="57" t="s">
        <v>94</v>
      </c>
      <c r="P1885" s="70"/>
    </row>
    <row r="1886" spans="2:16" ht="12" customHeight="1" x14ac:dyDescent="0.2">
      <c r="B1886" s="53" t="s">
        <v>104</v>
      </c>
      <c r="C1886" s="53" t="s">
        <v>4</v>
      </c>
      <c r="D1886" s="53">
        <v>2009</v>
      </c>
      <c r="E1886" s="54">
        <v>40175</v>
      </c>
      <c r="F1886" s="53">
        <v>80</v>
      </c>
      <c r="G1886" s="55" t="s">
        <v>873</v>
      </c>
      <c r="H1886" s="53" t="s">
        <v>145</v>
      </c>
      <c r="I1886" s="56" t="s">
        <v>5</v>
      </c>
      <c r="J1886" s="53" t="s">
        <v>94</v>
      </c>
      <c r="L1886" s="57" t="s">
        <v>97</v>
      </c>
      <c r="M1886" s="57" t="s">
        <v>4</v>
      </c>
      <c r="N1886" s="58" t="s">
        <v>2201</v>
      </c>
      <c r="O1886" s="57" t="s">
        <v>94</v>
      </c>
      <c r="P1886" s="70"/>
    </row>
    <row r="1887" spans="2:16" ht="12" customHeight="1" x14ac:dyDescent="0.2">
      <c r="B1887" s="53" t="s">
        <v>104</v>
      </c>
      <c r="C1887" s="53" t="s">
        <v>4</v>
      </c>
      <c r="D1887" s="53">
        <v>2009</v>
      </c>
      <c r="E1887" s="54">
        <v>40175</v>
      </c>
      <c r="F1887" s="53">
        <v>81</v>
      </c>
      <c r="G1887" s="55" t="s">
        <v>870</v>
      </c>
      <c r="H1887" s="53" t="s">
        <v>267</v>
      </c>
      <c r="I1887" s="56" t="s">
        <v>5</v>
      </c>
      <c r="J1887" s="53" t="s">
        <v>94</v>
      </c>
      <c r="L1887" s="57" t="s">
        <v>97</v>
      </c>
      <c r="M1887" s="57" t="s">
        <v>4</v>
      </c>
      <c r="N1887" s="58" t="s">
        <v>2202</v>
      </c>
      <c r="O1887" s="57" t="s">
        <v>94</v>
      </c>
      <c r="P1887" s="70"/>
    </row>
    <row r="1888" spans="2:16" ht="12" customHeight="1" x14ac:dyDescent="0.2">
      <c r="B1888" s="53" t="s">
        <v>104</v>
      </c>
      <c r="C1888" s="53" t="s">
        <v>4</v>
      </c>
      <c r="D1888" s="53">
        <v>2009</v>
      </c>
      <c r="E1888" s="54">
        <v>40175</v>
      </c>
      <c r="F1888" s="53">
        <v>82</v>
      </c>
      <c r="G1888" s="55" t="s">
        <v>869</v>
      </c>
      <c r="H1888" s="53" t="s">
        <v>181</v>
      </c>
      <c r="I1888" s="56" t="s">
        <v>5</v>
      </c>
      <c r="J1888" s="53" t="s">
        <v>94</v>
      </c>
      <c r="L1888" s="57" t="s">
        <v>97</v>
      </c>
      <c r="M1888" s="57" t="s">
        <v>4</v>
      </c>
      <c r="N1888" s="58" t="s">
        <v>2203</v>
      </c>
      <c r="O1888" s="57" t="s">
        <v>94</v>
      </c>
      <c r="P1888" s="70"/>
    </row>
    <row r="1889" spans="2:16" ht="12" customHeight="1" x14ac:dyDescent="0.2">
      <c r="B1889" s="53" t="s">
        <v>104</v>
      </c>
      <c r="C1889" s="53" t="s">
        <v>4</v>
      </c>
      <c r="D1889" s="53">
        <v>2009</v>
      </c>
      <c r="E1889" s="54">
        <v>40175</v>
      </c>
      <c r="F1889" s="53">
        <v>83</v>
      </c>
      <c r="G1889" s="55" t="s">
        <v>786</v>
      </c>
      <c r="H1889" s="53" t="s">
        <v>1750</v>
      </c>
      <c r="I1889" s="56" t="s">
        <v>5</v>
      </c>
      <c r="J1889" s="53" t="s">
        <v>94</v>
      </c>
      <c r="L1889" s="57" t="s">
        <v>97</v>
      </c>
      <c r="M1889" s="57" t="s">
        <v>4</v>
      </c>
      <c r="N1889" s="58" t="s">
        <v>2204</v>
      </c>
      <c r="O1889" s="57" t="s">
        <v>94</v>
      </c>
      <c r="P1889" s="70"/>
    </row>
    <row r="1890" spans="2:16" ht="12" customHeight="1" x14ac:dyDescent="0.2">
      <c r="B1890" s="53" t="s">
        <v>104</v>
      </c>
      <c r="C1890" s="53" t="s">
        <v>4</v>
      </c>
      <c r="D1890" s="53">
        <v>2009</v>
      </c>
      <c r="E1890" s="54">
        <v>40175</v>
      </c>
      <c r="F1890" s="53">
        <v>84</v>
      </c>
      <c r="G1890" s="55" t="s">
        <v>919</v>
      </c>
      <c r="H1890" s="53" t="s">
        <v>1348</v>
      </c>
      <c r="I1890" s="56" t="s">
        <v>5</v>
      </c>
      <c r="J1890" s="53" t="s">
        <v>94</v>
      </c>
      <c r="L1890" s="57" t="s">
        <v>97</v>
      </c>
      <c r="M1890" s="57" t="s">
        <v>4</v>
      </c>
      <c r="N1890" s="58" t="s">
        <v>2205</v>
      </c>
      <c r="O1890" s="57" t="s">
        <v>94</v>
      </c>
      <c r="P1890" s="70"/>
    </row>
    <row r="1891" spans="2:16" ht="12" customHeight="1" x14ac:dyDescent="0.2">
      <c r="B1891" s="53" t="s">
        <v>104</v>
      </c>
      <c r="C1891" s="53" t="s">
        <v>4</v>
      </c>
      <c r="D1891" s="53">
        <v>2009</v>
      </c>
      <c r="E1891" s="54">
        <v>40175</v>
      </c>
      <c r="F1891" s="53">
        <v>85</v>
      </c>
      <c r="G1891" s="55" t="s">
        <v>767</v>
      </c>
      <c r="H1891" s="53" t="s">
        <v>1753</v>
      </c>
      <c r="I1891" s="56" t="s">
        <v>5</v>
      </c>
      <c r="J1891" s="53" t="s">
        <v>94</v>
      </c>
      <c r="L1891" s="57" t="s">
        <v>97</v>
      </c>
      <c r="M1891" s="57" t="s">
        <v>4</v>
      </c>
      <c r="N1891" s="58" t="s">
        <v>2206</v>
      </c>
      <c r="O1891" s="57" t="s">
        <v>94</v>
      </c>
      <c r="P1891" s="70"/>
    </row>
    <row r="1892" spans="2:16" ht="12" customHeight="1" x14ac:dyDescent="0.2">
      <c r="B1892" s="53" t="s">
        <v>104</v>
      </c>
      <c r="C1892" s="53" t="s">
        <v>4</v>
      </c>
      <c r="D1892" s="53">
        <v>2009</v>
      </c>
      <c r="E1892" s="54">
        <v>40175</v>
      </c>
      <c r="F1892" s="53">
        <v>86</v>
      </c>
      <c r="G1892" s="55" t="s">
        <v>913</v>
      </c>
      <c r="H1892" s="53" t="s">
        <v>354</v>
      </c>
      <c r="I1892" s="56" t="s">
        <v>5</v>
      </c>
      <c r="J1892" s="53" t="s">
        <v>94</v>
      </c>
      <c r="L1892" s="57" t="s">
        <v>97</v>
      </c>
      <c r="M1892" s="57" t="s">
        <v>4</v>
      </c>
      <c r="N1892" s="58" t="s">
        <v>2207</v>
      </c>
      <c r="O1892" s="57" t="s">
        <v>94</v>
      </c>
      <c r="P1892" s="70"/>
    </row>
    <row r="1893" spans="2:16" ht="12" customHeight="1" x14ac:dyDescent="0.2">
      <c r="B1893" s="53" t="s">
        <v>104</v>
      </c>
      <c r="C1893" s="53" t="s">
        <v>4</v>
      </c>
      <c r="D1893" s="53">
        <v>2009</v>
      </c>
      <c r="E1893" s="54">
        <v>40175</v>
      </c>
      <c r="F1893" s="53">
        <v>87</v>
      </c>
      <c r="G1893" s="55" t="s">
        <v>963</v>
      </c>
      <c r="H1893" s="53" t="s">
        <v>202</v>
      </c>
      <c r="I1893" s="56" t="s">
        <v>5</v>
      </c>
      <c r="J1893" s="53" t="s">
        <v>94</v>
      </c>
      <c r="L1893" s="57" t="s">
        <v>97</v>
      </c>
      <c r="M1893" s="57" t="s">
        <v>4</v>
      </c>
      <c r="N1893" s="58" t="s">
        <v>2208</v>
      </c>
      <c r="O1893" s="57" t="s">
        <v>94</v>
      </c>
      <c r="P1893" s="70"/>
    </row>
    <row r="1894" spans="2:16" ht="12" customHeight="1" x14ac:dyDescent="0.2">
      <c r="B1894" s="53" t="s">
        <v>104</v>
      </c>
      <c r="C1894" s="53" t="s">
        <v>4</v>
      </c>
      <c r="D1894" s="53">
        <v>2009</v>
      </c>
      <c r="E1894" s="54">
        <v>40175</v>
      </c>
      <c r="F1894" s="53">
        <v>88</v>
      </c>
      <c r="G1894" s="55" t="s">
        <v>865</v>
      </c>
      <c r="H1894" s="53" t="s">
        <v>1757</v>
      </c>
      <c r="I1894" s="56" t="s">
        <v>5</v>
      </c>
      <c r="J1894" s="53" t="s">
        <v>94</v>
      </c>
      <c r="L1894" s="57" t="s">
        <v>97</v>
      </c>
      <c r="M1894" s="57" t="s">
        <v>4</v>
      </c>
      <c r="N1894" s="58" t="s">
        <v>2209</v>
      </c>
      <c r="O1894" s="57" t="s">
        <v>94</v>
      </c>
      <c r="P1894" s="70"/>
    </row>
    <row r="1895" spans="2:16" ht="12" customHeight="1" x14ac:dyDescent="0.2">
      <c r="B1895" s="53" t="s">
        <v>104</v>
      </c>
      <c r="C1895" s="53" t="s">
        <v>4</v>
      </c>
      <c r="D1895" s="53">
        <v>2009</v>
      </c>
      <c r="E1895" s="54">
        <v>40175</v>
      </c>
      <c r="F1895" s="53">
        <v>89</v>
      </c>
      <c r="G1895" s="55" t="s">
        <v>823</v>
      </c>
      <c r="H1895" s="53" t="s">
        <v>1757</v>
      </c>
      <c r="I1895" s="56" t="s">
        <v>5</v>
      </c>
      <c r="J1895" s="53" t="s">
        <v>94</v>
      </c>
      <c r="L1895" s="57" t="s">
        <v>97</v>
      </c>
      <c r="M1895" s="57" t="s">
        <v>4</v>
      </c>
      <c r="N1895" s="58" t="s">
        <v>2210</v>
      </c>
      <c r="O1895" s="57" t="s">
        <v>94</v>
      </c>
      <c r="P1895" s="70"/>
    </row>
    <row r="1896" spans="2:16" ht="12" customHeight="1" x14ac:dyDescent="0.2">
      <c r="B1896" s="53" t="s">
        <v>104</v>
      </c>
      <c r="C1896" s="53" t="s">
        <v>4</v>
      </c>
      <c r="D1896" s="53">
        <v>2009</v>
      </c>
      <c r="E1896" s="54">
        <v>40175</v>
      </c>
      <c r="F1896" s="53">
        <v>90</v>
      </c>
      <c r="G1896" s="55" t="s">
        <v>777</v>
      </c>
      <c r="H1896" s="53" t="s">
        <v>178</v>
      </c>
      <c r="I1896" s="56" t="s">
        <v>5</v>
      </c>
      <c r="J1896" s="53" t="s">
        <v>94</v>
      </c>
      <c r="L1896" s="57" t="s">
        <v>97</v>
      </c>
      <c r="M1896" s="57" t="s">
        <v>4</v>
      </c>
      <c r="N1896" s="58" t="s">
        <v>2211</v>
      </c>
      <c r="O1896" s="57" t="s">
        <v>94</v>
      </c>
      <c r="P1896" s="70"/>
    </row>
    <row r="1897" spans="2:16" ht="12" customHeight="1" x14ac:dyDescent="0.2">
      <c r="B1897" s="53" t="s">
        <v>104</v>
      </c>
      <c r="C1897" s="53" t="s">
        <v>4</v>
      </c>
      <c r="D1897" s="53">
        <v>2009</v>
      </c>
      <c r="E1897" s="54">
        <v>40175</v>
      </c>
      <c r="F1897" s="53">
        <v>91</v>
      </c>
      <c r="G1897" s="55" t="s">
        <v>799</v>
      </c>
      <c r="H1897" s="53" t="s">
        <v>363</v>
      </c>
      <c r="I1897" s="56" t="s">
        <v>5</v>
      </c>
      <c r="J1897" s="53" t="s">
        <v>94</v>
      </c>
      <c r="L1897" s="57" t="s">
        <v>97</v>
      </c>
      <c r="M1897" s="57" t="s">
        <v>4</v>
      </c>
      <c r="N1897" s="58" t="s">
        <v>2212</v>
      </c>
      <c r="O1897" s="57" t="s">
        <v>94</v>
      </c>
      <c r="P1897" s="70"/>
    </row>
    <row r="1898" spans="2:16" ht="12" customHeight="1" x14ac:dyDescent="0.2">
      <c r="B1898" s="53" t="s">
        <v>104</v>
      </c>
      <c r="C1898" s="53" t="s">
        <v>4</v>
      </c>
      <c r="D1898" s="53">
        <v>2009</v>
      </c>
      <c r="E1898" s="54">
        <v>40175</v>
      </c>
      <c r="F1898" s="53">
        <v>92</v>
      </c>
      <c r="G1898" s="55" t="s">
        <v>859</v>
      </c>
      <c r="H1898" s="53" t="s">
        <v>254</v>
      </c>
      <c r="I1898" s="56" t="s">
        <v>5</v>
      </c>
      <c r="J1898" s="53" t="s">
        <v>94</v>
      </c>
      <c r="L1898" s="57" t="s">
        <v>97</v>
      </c>
      <c r="M1898" s="57" t="s">
        <v>4</v>
      </c>
      <c r="N1898" s="58" t="s">
        <v>2213</v>
      </c>
      <c r="O1898" s="57" t="s">
        <v>94</v>
      </c>
      <c r="P1898" s="70"/>
    </row>
    <row r="1899" spans="2:16" ht="12" customHeight="1" x14ac:dyDescent="0.2">
      <c r="B1899" s="53" t="s">
        <v>104</v>
      </c>
      <c r="C1899" s="53" t="s">
        <v>4</v>
      </c>
      <c r="D1899" s="53">
        <v>2009</v>
      </c>
      <c r="E1899" s="54">
        <v>40175</v>
      </c>
      <c r="F1899" s="53">
        <v>93</v>
      </c>
      <c r="G1899" s="55" t="s">
        <v>821</v>
      </c>
      <c r="H1899" s="53" t="s">
        <v>1183</v>
      </c>
      <c r="I1899" s="56" t="s">
        <v>5</v>
      </c>
      <c r="J1899" s="53" t="s">
        <v>94</v>
      </c>
      <c r="L1899" s="57" t="s">
        <v>97</v>
      </c>
      <c r="M1899" s="57" t="s">
        <v>4</v>
      </c>
      <c r="N1899" s="58" t="s">
        <v>2214</v>
      </c>
      <c r="O1899" s="57" t="s">
        <v>93</v>
      </c>
      <c r="P1899" s="70"/>
    </row>
    <row r="1900" spans="2:16" ht="12" customHeight="1" x14ac:dyDescent="0.2">
      <c r="B1900" s="53" t="s">
        <v>104</v>
      </c>
      <c r="C1900" s="53" t="s">
        <v>4</v>
      </c>
      <c r="D1900" s="53">
        <v>2009</v>
      </c>
      <c r="E1900" s="54">
        <v>40175</v>
      </c>
      <c r="F1900" s="53">
        <v>94</v>
      </c>
      <c r="G1900" s="55" t="s">
        <v>968</v>
      </c>
      <c r="H1900" s="53" t="s">
        <v>254</v>
      </c>
      <c r="I1900" s="56" t="s">
        <v>5</v>
      </c>
      <c r="J1900" s="53" t="s">
        <v>94</v>
      </c>
      <c r="L1900" s="57" t="s">
        <v>97</v>
      </c>
      <c r="M1900" s="57" t="s">
        <v>4</v>
      </c>
      <c r="N1900" s="58" t="s">
        <v>2215</v>
      </c>
      <c r="O1900" s="57" t="s">
        <v>94</v>
      </c>
      <c r="P1900" s="70"/>
    </row>
    <row r="1901" spans="2:16" ht="12" customHeight="1" x14ac:dyDescent="0.2">
      <c r="B1901" s="53" t="s">
        <v>104</v>
      </c>
      <c r="C1901" s="53" t="s">
        <v>4</v>
      </c>
      <c r="D1901" s="53">
        <v>2009</v>
      </c>
      <c r="E1901" s="54">
        <v>40175</v>
      </c>
      <c r="F1901" s="53">
        <v>95</v>
      </c>
      <c r="G1901" s="55" t="s">
        <v>872</v>
      </c>
      <c r="H1901" s="53" t="s">
        <v>229</v>
      </c>
      <c r="I1901" s="56" t="s">
        <v>5</v>
      </c>
      <c r="J1901" s="53" t="s">
        <v>94</v>
      </c>
      <c r="L1901" s="57" t="s">
        <v>97</v>
      </c>
      <c r="M1901" s="57" t="s">
        <v>4</v>
      </c>
      <c r="N1901" s="58" t="s">
        <v>2216</v>
      </c>
      <c r="O1901" s="57" t="s">
        <v>94</v>
      </c>
      <c r="P1901" s="70"/>
    </row>
    <row r="1902" spans="2:16" ht="12" customHeight="1" x14ac:dyDescent="0.2">
      <c r="B1902" s="53" t="s">
        <v>104</v>
      </c>
      <c r="C1902" s="53" t="s">
        <v>4</v>
      </c>
      <c r="D1902" s="53">
        <v>2009</v>
      </c>
      <c r="E1902" s="54">
        <v>40175</v>
      </c>
      <c r="F1902" s="53">
        <v>96</v>
      </c>
      <c r="G1902" s="55" t="s">
        <v>862</v>
      </c>
      <c r="H1902" s="53" t="s">
        <v>1348</v>
      </c>
      <c r="I1902" s="56" t="s">
        <v>5</v>
      </c>
      <c r="J1902" s="53" t="s">
        <v>94</v>
      </c>
      <c r="L1902" s="57" t="s">
        <v>97</v>
      </c>
      <c r="M1902" s="57" t="s">
        <v>4</v>
      </c>
      <c r="N1902" s="58" t="s">
        <v>2217</v>
      </c>
      <c r="O1902" s="57" t="s">
        <v>94</v>
      </c>
      <c r="P1902" s="70"/>
    </row>
    <row r="1903" spans="2:16" ht="12" customHeight="1" x14ac:dyDescent="0.2">
      <c r="B1903" s="53" t="s">
        <v>104</v>
      </c>
      <c r="C1903" s="53" t="s">
        <v>4</v>
      </c>
      <c r="D1903" s="53">
        <v>2009</v>
      </c>
      <c r="E1903" s="54">
        <v>40175</v>
      </c>
      <c r="F1903" s="53">
        <v>97</v>
      </c>
      <c r="G1903" s="55" t="s">
        <v>785</v>
      </c>
      <c r="H1903" s="53" t="s">
        <v>178</v>
      </c>
      <c r="I1903" s="56" t="s">
        <v>5</v>
      </c>
      <c r="J1903" s="53" t="s">
        <v>94</v>
      </c>
      <c r="L1903" s="57" t="s">
        <v>97</v>
      </c>
      <c r="M1903" s="57" t="s">
        <v>4</v>
      </c>
      <c r="N1903" s="58" t="s">
        <v>2218</v>
      </c>
      <c r="O1903" s="57" t="s">
        <v>94</v>
      </c>
      <c r="P1903" s="70"/>
    </row>
    <row r="1904" spans="2:16" ht="12" customHeight="1" x14ac:dyDescent="0.2">
      <c r="B1904" s="53" t="s">
        <v>104</v>
      </c>
      <c r="C1904" s="53" t="s">
        <v>4</v>
      </c>
      <c r="D1904" s="53">
        <v>2009</v>
      </c>
      <c r="E1904" s="54">
        <v>40175</v>
      </c>
      <c r="F1904" s="53">
        <v>98</v>
      </c>
      <c r="G1904" s="55" t="s">
        <v>787</v>
      </c>
      <c r="H1904" s="53" t="s">
        <v>311</v>
      </c>
      <c r="I1904" s="56" t="s">
        <v>5</v>
      </c>
      <c r="J1904" s="53" t="s">
        <v>94</v>
      </c>
      <c r="L1904" s="57" t="s">
        <v>97</v>
      </c>
      <c r="M1904" s="57" t="s">
        <v>4</v>
      </c>
      <c r="N1904" s="58" t="s">
        <v>2219</v>
      </c>
      <c r="O1904" s="57" t="s">
        <v>94</v>
      </c>
      <c r="P1904" s="70"/>
    </row>
    <row r="1905" spans="2:16" ht="12" customHeight="1" x14ac:dyDescent="0.2">
      <c r="B1905" s="53" t="s">
        <v>104</v>
      </c>
      <c r="C1905" s="53" t="s">
        <v>4</v>
      </c>
      <c r="D1905" s="53">
        <v>2009</v>
      </c>
      <c r="E1905" s="54">
        <v>40175</v>
      </c>
      <c r="F1905" s="53">
        <v>99</v>
      </c>
      <c r="G1905" s="55" t="s">
        <v>955</v>
      </c>
      <c r="H1905" s="53" t="s">
        <v>160</v>
      </c>
      <c r="I1905" s="56" t="s">
        <v>5</v>
      </c>
      <c r="J1905" s="53" t="s">
        <v>94</v>
      </c>
      <c r="L1905" s="57" t="s">
        <v>97</v>
      </c>
      <c r="M1905" s="57" t="s">
        <v>4</v>
      </c>
      <c r="N1905" s="58" t="s">
        <v>2220</v>
      </c>
      <c r="O1905" s="57" t="s">
        <v>94</v>
      </c>
      <c r="P1905" s="70"/>
    </row>
    <row r="1906" spans="2:16" ht="12" customHeight="1" x14ac:dyDescent="0.2">
      <c r="B1906" s="53" t="s">
        <v>104</v>
      </c>
      <c r="C1906" s="53" t="s">
        <v>4</v>
      </c>
      <c r="D1906" s="53">
        <v>2009</v>
      </c>
      <c r="E1906" s="54">
        <v>40175</v>
      </c>
      <c r="F1906" s="53">
        <v>100</v>
      </c>
      <c r="G1906" s="55" t="s">
        <v>797</v>
      </c>
      <c r="H1906" s="53" t="s">
        <v>1757</v>
      </c>
      <c r="I1906" s="56" t="s">
        <v>5</v>
      </c>
      <c r="J1906" s="53" t="s">
        <v>94</v>
      </c>
      <c r="L1906" s="57" t="s">
        <v>97</v>
      </c>
      <c r="M1906" s="57" t="s">
        <v>4</v>
      </c>
      <c r="N1906" s="58" t="s">
        <v>2221</v>
      </c>
      <c r="O1906" s="57" t="s">
        <v>94</v>
      </c>
      <c r="P1906" s="70"/>
    </row>
    <row r="1907" spans="2:16" ht="12" customHeight="1" x14ac:dyDescent="0.2">
      <c r="B1907" s="53" t="s">
        <v>104</v>
      </c>
      <c r="C1907" s="53" t="s">
        <v>4</v>
      </c>
      <c r="D1907" s="53">
        <v>2010</v>
      </c>
      <c r="E1907" s="54">
        <v>40539</v>
      </c>
      <c r="F1907" s="53">
        <v>1</v>
      </c>
      <c r="G1907" s="55" t="s">
        <v>811</v>
      </c>
      <c r="H1907" s="53" t="s">
        <v>129</v>
      </c>
      <c r="I1907" s="56" t="s">
        <v>5</v>
      </c>
      <c r="J1907" s="53" t="s">
        <v>94</v>
      </c>
      <c r="L1907" s="57" t="s">
        <v>97</v>
      </c>
      <c r="M1907" s="57" t="s">
        <v>4</v>
      </c>
      <c r="N1907" s="58" t="s">
        <v>2222</v>
      </c>
      <c r="O1907" s="57" t="s">
        <v>94</v>
      </c>
      <c r="P1907" s="70"/>
    </row>
    <row r="1908" spans="2:16" ht="12" customHeight="1" x14ac:dyDescent="0.2">
      <c r="B1908" s="53" t="s">
        <v>104</v>
      </c>
      <c r="C1908" s="53" t="s">
        <v>4</v>
      </c>
      <c r="D1908" s="53">
        <v>2010</v>
      </c>
      <c r="E1908" s="54">
        <v>40539</v>
      </c>
      <c r="F1908" s="53">
        <v>2</v>
      </c>
      <c r="G1908" s="55" t="s">
        <v>961</v>
      </c>
      <c r="H1908" s="53" t="s">
        <v>178</v>
      </c>
      <c r="I1908" s="56" t="s">
        <v>5</v>
      </c>
      <c r="J1908" s="53" t="s">
        <v>94</v>
      </c>
      <c r="L1908" s="57" t="s">
        <v>97</v>
      </c>
      <c r="M1908" s="57" t="s">
        <v>4</v>
      </c>
      <c r="N1908" s="58" t="s">
        <v>2223</v>
      </c>
      <c r="O1908" s="57" t="s">
        <v>94</v>
      </c>
      <c r="P1908" s="70"/>
    </row>
    <row r="1909" spans="2:16" ht="12" customHeight="1" x14ac:dyDescent="0.2">
      <c r="B1909" s="53" t="s">
        <v>104</v>
      </c>
      <c r="C1909" s="53" t="s">
        <v>4</v>
      </c>
      <c r="D1909" s="53">
        <v>2010</v>
      </c>
      <c r="E1909" s="54">
        <v>40539</v>
      </c>
      <c r="F1909" s="53">
        <v>3</v>
      </c>
      <c r="G1909" s="55" t="s">
        <v>867</v>
      </c>
      <c r="H1909" s="53" t="s">
        <v>267</v>
      </c>
      <c r="I1909" s="56" t="s">
        <v>5</v>
      </c>
      <c r="J1909" s="53" t="s">
        <v>94</v>
      </c>
      <c r="L1909" s="57" t="s">
        <v>97</v>
      </c>
      <c r="M1909" s="57" t="s">
        <v>4</v>
      </c>
      <c r="N1909" s="58" t="s">
        <v>2224</v>
      </c>
      <c r="O1909" s="57" t="s">
        <v>94</v>
      </c>
      <c r="P1909" s="70"/>
    </row>
    <row r="1910" spans="2:16" ht="12" customHeight="1" x14ac:dyDescent="0.2">
      <c r="B1910" s="53" t="s">
        <v>104</v>
      </c>
      <c r="C1910" s="53" t="s">
        <v>4</v>
      </c>
      <c r="D1910" s="53">
        <v>2010</v>
      </c>
      <c r="E1910" s="54">
        <v>40539</v>
      </c>
      <c r="F1910" s="53">
        <v>4</v>
      </c>
      <c r="G1910" s="55" t="s">
        <v>932</v>
      </c>
      <c r="H1910" s="53" t="s">
        <v>175</v>
      </c>
      <c r="I1910" s="56" t="s">
        <v>5</v>
      </c>
      <c r="J1910" s="53" t="s">
        <v>94</v>
      </c>
      <c r="L1910" s="57" t="s">
        <v>97</v>
      </c>
      <c r="M1910" s="57" t="s">
        <v>4</v>
      </c>
      <c r="N1910" s="58" t="s">
        <v>2225</v>
      </c>
      <c r="O1910" s="57" t="s">
        <v>94</v>
      </c>
      <c r="P1910" s="70"/>
    </row>
    <row r="1911" spans="2:16" ht="12" customHeight="1" x14ac:dyDescent="0.2">
      <c r="B1911" s="53" t="s">
        <v>104</v>
      </c>
      <c r="C1911" s="53" t="s">
        <v>4</v>
      </c>
      <c r="D1911" s="53">
        <v>2010</v>
      </c>
      <c r="E1911" s="54">
        <v>40539</v>
      </c>
      <c r="F1911" s="53">
        <v>5</v>
      </c>
      <c r="G1911" s="55" t="s">
        <v>959</v>
      </c>
      <c r="H1911" s="53" t="s">
        <v>175</v>
      </c>
      <c r="I1911" s="56" t="s">
        <v>5</v>
      </c>
      <c r="J1911" s="53" t="s">
        <v>94</v>
      </c>
    </row>
    <row r="1912" spans="2:16" ht="12" customHeight="1" x14ac:dyDescent="0.2">
      <c r="B1912" s="53" t="s">
        <v>104</v>
      </c>
      <c r="C1912" s="53" t="s">
        <v>4</v>
      </c>
      <c r="D1912" s="53">
        <v>2010</v>
      </c>
      <c r="E1912" s="54">
        <v>40539</v>
      </c>
      <c r="F1912" s="53">
        <v>6</v>
      </c>
      <c r="G1912" s="55" t="s">
        <v>928</v>
      </c>
      <c r="H1912" s="53" t="s">
        <v>455</v>
      </c>
      <c r="I1912" s="56" t="s">
        <v>5</v>
      </c>
      <c r="J1912" s="53" t="s">
        <v>94</v>
      </c>
    </row>
    <row r="1913" spans="2:16" ht="12" customHeight="1" x14ac:dyDescent="0.2">
      <c r="B1913" s="53" t="s">
        <v>104</v>
      </c>
      <c r="C1913" s="53" t="s">
        <v>4</v>
      </c>
      <c r="D1913" s="53">
        <v>2010</v>
      </c>
      <c r="E1913" s="54">
        <v>40539</v>
      </c>
      <c r="F1913" s="53">
        <v>7</v>
      </c>
      <c r="G1913" s="55" t="s">
        <v>831</v>
      </c>
      <c r="H1913" s="53" t="s">
        <v>234</v>
      </c>
      <c r="I1913" s="56" t="s">
        <v>5</v>
      </c>
      <c r="J1913" s="53" t="s">
        <v>94</v>
      </c>
    </row>
    <row r="1914" spans="2:16" ht="12" customHeight="1" x14ac:dyDescent="0.2">
      <c r="B1914" s="53" t="s">
        <v>104</v>
      </c>
      <c r="C1914" s="53" t="s">
        <v>4</v>
      </c>
      <c r="D1914" s="53">
        <v>2010</v>
      </c>
      <c r="E1914" s="54">
        <v>40539</v>
      </c>
      <c r="F1914" s="53">
        <v>8</v>
      </c>
      <c r="G1914" s="55" t="s">
        <v>848</v>
      </c>
      <c r="H1914" s="53" t="s">
        <v>1244</v>
      </c>
      <c r="I1914" s="56" t="s">
        <v>5</v>
      </c>
      <c r="J1914" s="53" t="s">
        <v>94</v>
      </c>
    </row>
    <row r="1915" spans="2:16" ht="12" customHeight="1" x14ac:dyDescent="0.2">
      <c r="B1915" s="53" t="s">
        <v>104</v>
      </c>
      <c r="C1915" s="53" t="s">
        <v>4</v>
      </c>
      <c r="D1915" s="53">
        <v>2010</v>
      </c>
      <c r="E1915" s="54">
        <v>40539</v>
      </c>
      <c r="F1915" s="53">
        <v>9</v>
      </c>
      <c r="G1915" s="55" t="s">
        <v>824</v>
      </c>
      <c r="H1915" s="53" t="s">
        <v>178</v>
      </c>
      <c r="I1915" s="56" t="s">
        <v>5</v>
      </c>
      <c r="J1915" s="53" t="s">
        <v>94</v>
      </c>
    </row>
    <row r="1916" spans="2:16" ht="12" customHeight="1" x14ac:dyDescent="0.2">
      <c r="B1916" s="53" t="s">
        <v>104</v>
      </c>
      <c r="C1916" s="53" t="s">
        <v>4</v>
      </c>
      <c r="D1916" s="53">
        <v>2010</v>
      </c>
      <c r="E1916" s="54">
        <v>40539</v>
      </c>
      <c r="F1916" s="53">
        <v>10</v>
      </c>
      <c r="G1916" s="55" t="s">
        <v>962</v>
      </c>
      <c r="H1916" s="53" t="s">
        <v>311</v>
      </c>
      <c r="I1916" s="56" t="s">
        <v>5</v>
      </c>
      <c r="J1916" s="53" t="s">
        <v>94</v>
      </c>
    </row>
    <row r="1917" spans="2:16" ht="12" customHeight="1" x14ac:dyDescent="0.2">
      <c r="B1917" s="53" t="s">
        <v>104</v>
      </c>
      <c r="C1917" s="53" t="s">
        <v>4</v>
      </c>
      <c r="D1917" s="53">
        <v>2010</v>
      </c>
      <c r="E1917" s="54">
        <v>40539</v>
      </c>
      <c r="F1917" s="53">
        <v>11</v>
      </c>
      <c r="G1917" s="55" t="s">
        <v>907</v>
      </c>
      <c r="H1917" s="53" t="s">
        <v>124</v>
      </c>
      <c r="I1917" s="56" t="s">
        <v>5</v>
      </c>
      <c r="J1917" s="53" t="s">
        <v>94</v>
      </c>
    </row>
    <row r="1918" spans="2:16" ht="12" customHeight="1" x14ac:dyDescent="0.2">
      <c r="B1918" s="53" t="s">
        <v>104</v>
      </c>
      <c r="C1918" s="53" t="s">
        <v>4</v>
      </c>
      <c r="D1918" s="53">
        <v>2010</v>
      </c>
      <c r="E1918" s="54">
        <v>40539</v>
      </c>
      <c r="F1918" s="53">
        <v>12</v>
      </c>
      <c r="G1918" s="55" t="s">
        <v>857</v>
      </c>
      <c r="H1918" s="53" t="s">
        <v>267</v>
      </c>
      <c r="I1918" s="56" t="s">
        <v>5</v>
      </c>
      <c r="J1918" s="53" t="s">
        <v>94</v>
      </c>
    </row>
    <row r="1919" spans="2:16" ht="12" customHeight="1" x14ac:dyDescent="0.2">
      <c r="B1919" s="53" t="s">
        <v>104</v>
      </c>
      <c r="C1919" s="53" t="s">
        <v>4</v>
      </c>
      <c r="D1919" s="53">
        <v>2010</v>
      </c>
      <c r="E1919" s="54">
        <v>40539</v>
      </c>
      <c r="F1919" s="53">
        <v>13</v>
      </c>
      <c r="G1919" s="55" t="s">
        <v>933</v>
      </c>
      <c r="H1919" s="53" t="s">
        <v>1696</v>
      </c>
      <c r="I1919" s="56" t="s">
        <v>5</v>
      </c>
      <c r="J1919" s="53" t="s">
        <v>94</v>
      </c>
    </row>
    <row r="1920" spans="2:16" ht="12" customHeight="1" x14ac:dyDescent="0.2">
      <c r="B1920" s="53" t="s">
        <v>104</v>
      </c>
      <c r="C1920" s="53" t="s">
        <v>4</v>
      </c>
      <c r="D1920" s="53">
        <v>2010</v>
      </c>
      <c r="E1920" s="54">
        <v>40539</v>
      </c>
      <c r="F1920" s="53">
        <v>14</v>
      </c>
      <c r="G1920" s="55" t="s">
        <v>765</v>
      </c>
      <c r="H1920" s="53" t="s">
        <v>449</v>
      </c>
      <c r="I1920" s="56" t="s">
        <v>5</v>
      </c>
      <c r="J1920" s="53" t="s">
        <v>94</v>
      </c>
    </row>
    <row r="1921" spans="2:10" ht="12" customHeight="1" x14ac:dyDescent="0.2">
      <c r="B1921" s="53" t="s">
        <v>104</v>
      </c>
      <c r="C1921" s="53" t="s">
        <v>4</v>
      </c>
      <c r="D1921" s="53">
        <v>2010</v>
      </c>
      <c r="E1921" s="54">
        <v>40539</v>
      </c>
      <c r="F1921" s="53">
        <v>15</v>
      </c>
      <c r="G1921" s="55" t="s">
        <v>908</v>
      </c>
      <c r="H1921" s="53" t="s">
        <v>178</v>
      </c>
      <c r="I1921" s="56" t="s">
        <v>5</v>
      </c>
      <c r="J1921" s="53" t="s">
        <v>94</v>
      </c>
    </row>
    <row r="1922" spans="2:10" ht="12" customHeight="1" x14ac:dyDescent="0.2">
      <c r="B1922" s="53" t="s">
        <v>104</v>
      </c>
      <c r="C1922" s="53" t="s">
        <v>4</v>
      </c>
      <c r="D1922" s="53">
        <v>2010</v>
      </c>
      <c r="E1922" s="54">
        <v>40539</v>
      </c>
      <c r="F1922" s="53">
        <v>16</v>
      </c>
      <c r="G1922" s="55" t="s">
        <v>898</v>
      </c>
      <c r="H1922" s="53" t="s">
        <v>132</v>
      </c>
      <c r="I1922" s="56" t="s">
        <v>5</v>
      </c>
      <c r="J1922" s="53" t="s">
        <v>94</v>
      </c>
    </row>
    <row r="1923" spans="2:10" ht="12" customHeight="1" x14ac:dyDescent="0.2">
      <c r="B1923" s="53" t="s">
        <v>104</v>
      </c>
      <c r="C1923" s="53" t="s">
        <v>4</v>
      </c>
      <c r="D1923" s="53">
        <v>2010</v>
      </c>
      <c r="E1923" s="54">
        <v>40539</v>
      </c>
      <c r="F1923" s="53">
        <v>17</v>
      </c>
      <c r="G1923" s="55" t="s">
        <v>780</v>
      </c>
      <c r="H1923" s="53" t="s">
        <v>1244</v>
      </c>
      <c r="I1923" s="56" t="s">
        <v>5</v>
      </c>
      <c r="J1923" s="53" t="s">
        <v>94</v>
      </c>
    </row>
    <row r="1924" spans="2:10" ht="12" customHeight="1" x14ac:dyDescent="0.2">
      <c r="B1924" s="53" t="s">
        <v>104</v>
      </c>
      <c r="C1924" s="53" t="s">
        <v>4</v>
      </c>
      <c r="D1924" s="53">
        <v>2010</v>
      </c>
      <c r="E1924" s="54">
        <v>40539</v>
      </c>
      <c r="F1924" s="53">
        <v>18</v>
      </c>
      <c r="G1924" s="55" t="s">
        <v>895</v>
      </c>
      <c r="H1924" s="53" t="s">
        <v>178</v>
      </c>
      <c r="I1924" s="56" t="s">
        <v>5</v>
      </c>
      <c r="J1924" s="53" t="s">
        <v>94</v>
      </c>
    </row>
    <row r="1925" spans="2:10" ht="12" customHeight="1" x14ac:dyDescent="0.2">
      <c r="B1925" s="53" t="s">
        <v>104</v>
      </c>
      <c r="C1925" s="53" t="s">
        <v>4</v>
      </c>
      <c r="D1925" s="53">
        <v>2010</v>
      </c>
      <c r="E1925" s="54">
        <v>40539</v>
      </c>
      <c r="F1925" s="53">
        <v>19</v>
      </c>
      <c r="G1925" s="55" t="s">
        <v>801</v>
      </c>
      <c r="H1925" s="53" t="s">
        <v>132</v>
      </c>
      <c r="I1925" s="56" t="s">
        <v>5</v>
      </c>
      <c r="J1925" s="53" t="s">
        <v>94</v>
      </c>
    </row>
    <row r="1926" spans="2:10" ht="12" customHeight="1" x14ac:dyDescent="0.2">
      <c r="B1926" s="53" t="s">
        <v>104</v>
      </c>
      <c r="C1926" s="53" t="s">
        <v>4</v>
      </c>
      <c r="D1926" s="53">
        <v>2010</v>
      </c>
      <c r="E1926" s="54">
        <v>40539</v>
      </c>
      <c r="F1926" s="53">
        <v>20</v>
      </c>
      <c r="G1926" s="55" t="s">
        <v>894</v>
      </c>
      <c r="H1926" s="53" t="s">
        <v>178</v>
      </c>
      <c r="I1926" s="56" t="s">
        <v>5</v>
      </c>
      <c r="J1926" s="53" t="s">
        <v>94</v>
      </c>
    </row>
    <row r="1927" spans="2:10" ht="12" customHeight="1" x14ac:dyDescent="0.2">
      <c r="B1927" s="53" t="s">
        <v>104</v>
      </c>
      <c r="C1927" s="53" t="s">
        <v>4</v>
      </c>
      <c r="D1927" s="53">
        <v>2010</v>
      </c>
      <c r="E1927" s="54">
        <v>40539</v>
      </c>
      <c r="F1927" s="53">
        <v>21</v>
      </c>
      <c r="G1927" s="55" t="s">
        <v>784</v>
      </c>
      <c r="H1927" s="53" t="s">
        <v>178</v>
      </c>
      <c r="I1927" s="56" t="s">
        <v>5</v>
      </c>
      <c r="J1927" s="53" t="s">
        <v>94</v>
      </c>
    </row>
    <row r="1928" spans="2:10" ht="12" customHeight="1" x14ac:dyDescent="0.2">
      <c r="B1928" s="53" t="s">
        <v>104</v>
      </c>
      <c r="C1928" s="53" t="s">
        <v>4</v>
      </c>
      <c r="D1928" s="53">
        <v>2010</v>
      </c>
      <c r="E1928" s="54">
        <v>40539</v>
      </c>
      <c r="F1928" s="53">
        <v>22</v>
      </c>
      <c r="G1928" s="55" t="s">
        <v>858</v>
      </c>
      <c r="H1928" s="53" t="s">
        <v>299</v>
      </c>
      <c r="I1928" s="56" t="s">
        <v>5</v>
      </c>
      <c r="J1928" s="53" t="s">
        <v>94</v>
      </c>
    </row>
    <row r="1929" spans="2:10" ht="12" customHeight="1" x14ac:dyDescent="0.2">
      <c r="B1929" s="53" t="s">
        <v>104</v>
      </c>
      <c r="C1929" s="53" t="s">
        <v>4</v>
      </c>
      <c r="D1929" s="53">
        <v>2010</v>
      </c>
      <c r="E1929" s="54">
        <v>40539</v>
      </c>
      <c r="F1929" s="53">
        <v>23</v>
      </c>
      <c r="G1929" s="55" t="s">
        <v>966</v>
      </c>
      <c r="H1929" s="53" t="s">
        <v>267</v>
      </c>
      <c r="I1929" s="56" t="s">
        <v>5</v>
      </c>
      <c r="J1929" s="53" t="s">
        <v>94</v>
      </c>
    </row>
    <row r="1930" spans="2:10" ht="12" customHeight="1" x14ac:dyDescent="0.2">
      <c r="B1930" s="53" t="s">
        <v>104</v>
      </c>
      <c r="C1930" s="53" t="s">
        <v>4</v>
      </c>
      <c r="D1930" s="53">
        <v>2010</v>
      </c>
      <c r="E1930" s="54">
        <v>40539</v>
      </c>
      <c r="F1930" s="53">
        <v>24</v>
      </c>
      <c r="G1930" s="55" t="s">
        <v>830</v>
      </c>
      <c r="H1930" s="53" t="s">
        <v>234</v>
      </c>
      <c r="I1930" s="56" t="s">
        <v>5</v>
      </c>
      <c r="J1930" s="53" t="s">
        <v>94</v>
      </c>
    </row>
    <row r="1931" spans="2:10" ht="12" customHeight="1" x14ac:dyDescent="0.2">
      <c r="B1931" s="53" t="s">
        <v>104</v>
      </c>
      <c r="C1931" s="53" t="s">
        <v>4</v>
      </c>
      <c r="D1931" s="53">
        <v>2010</v>
      </c>
      <c r="E1931" s="54">
        <v>40539</v>
      </c>
      <c r="F1931" s="53">
        <v>25</v>
      </c>
      <c r="G1931" s="55" t="s">
        <v>774</v>
      </c>
      <c r="H1931" s="53" t="s">
        <v>178</v>
      </c>
      <c r="I1931" s="56" t="s">
        <v>5</v>
      </c>
      <c r="J1931" s="53" t="s">
        <v>94</v>
      </c>
    </row>
    <row r="1932" spans="2:10" ht="12" customHeight="1" x14ac:dyDescent="0.2">
      <c r="B1932" s="53" t="s">
        <v>104</v>
      </c>
      <c r="C1932" s="53" t="s">
        <v>4</v>
      </c>
      <c r="D1932" s="53">
        <v>2010</v>
      </c>
      <c r="E1932" s="54">
        <v>40539</v>
      </c>
      <c r="F1932" s="53">
        <v>26</v>
      </c>
      <c r="G1932" s="55" t="s">
        <v>849</v>
      </c>
      <c r="H1932" s="53" t="s">
        <v>124</v>
      </c>
      <c r="I1932" s="56" t="s">
        <v>5</v>
      </c>
      <c r="J1932" s="53" t="s">
        <v>94</v>
      </c>
    </row>
    <row r="1933" spans="2:10" ht="12" customHeight="1" x14ac:dyDescent="0.2">
      <c r="B1933" s="53" t="s">
        <v>104</v>
      </c>
      <c r="C1933" s="53" t="s">
        <v>4</v>
      </c>
      <c r="D1933" s="53">
        <v>2010</v>
      </c>
      <c r="E1933" s="54">
        <v>40539</v>
      </c>
      <c r="F1933" s="53">
        <v>27</v>
      </c>
      <c r="G1933" s="55" t="s">
        <v>945</v>
      </c>
      <c r="H1933" s="53" t="s">
        <v>178</v>
      </c>
      <c r="I1933" s="56" t="s">
        <v>5</v>
      </c>
      <c r="J1933" s="53" t="s">
        <v>94</v>
      </c>
    </row>
    <row r="1934" spans="2:10" ht="12" customHeight="1" x14ac:dyDescent="0.2">
      <c r="B1934" s="53" t="s">
        <v>104</v>
      </c>
      <c r="C1934" s="53" t="s">
        <v>4</v>
      </c>
      <c r="D1934" s="53">
        <v>2010</v>
      </c>
      <c r="E1934" s="54">
        <v>40539</v>
      </c>
      <c r="F1934" s="53">
        <v>28</v>
      </c>
      <c r="G1934" s="55" t="s">
        <v>893</v>
      </c>
      <c r="H1934" s="53" t="s">
        <v>363</v>
      </c>
      <c r="I1934" s="56" t="s">
        <v>5</v>
      </c>
      <c r="J1934" s="53" t="s">
        <v>93</v>
      </c>
    </row>
    <row r="1935" spans="2:10" ht="12" customHeight="1" x14ac:dyDescent="0.2">
      <c r="B1935" s="53" t="s">
        <v>104</v>
      </c>
      <c r="C1935" s="53" t="s">
        <v>4</v>
      </c>
      <c r="D1935" s="53">
        <v>2010</v>
      </c>
      <c r="E1935" s="54">
        <v>40539</v>
      </c>
      <c r="F1935" s="53">
        <v>29</v>
      </c>
      <c r="G1935" s="55" t="s">
        <v>772</v>
      </c>
      <c r="H1935" s="53" t="s">
        <v>1183</v>
      </c>
      <c r="I1935" s="56" t="s">
        <v>5</v>
      </c>
      <c r="J1935" s="53" t="s">
        <v>94</v>
      </c>
    </row>
    <row r="1936" spans="2:10" ht="12" customHeight="1" x14ac:dyDescent="0.2">
      <c r="B1936" s="53" t="s">
        <v>104</v>
      </c>
      <c r="C1936" s="53" t="s">
        <v>4</v>
      </c>
      <c r="D1936" s="53">
        <v>2010</v>
      </c>
      <c r="E1936" s="54">
        <v>40539</v>
      </c>
      <c r="F1936" s="53">
        <v>30</v>
      </c>
      <c r="G1936" s="55" t="s">
        <v>816</v>
      </c>
      <c r="H1936" s="53" t="s">
        <v>463</v>
      </c>
      <c r="I1936" s="56" t="s">
        <v>5</v>
      </c>
      <c r="J1936" s="53" t="s">
        <v>94</v>
      </c>
    </row>
    <row r="1937" spans="2:10" ht="12" customHeight="1" x14ac:dyDescent="0.2">
      <c r="B1937" s="53" t="s">
        <v>104</v>
      </c>
      <c r="C1937" s="53" t="s">
        <v>4</v>
      </c>
      <c r="D1937" s="53">
        <v>2010</v>
      </c>
      <c r="E1937" s="54">
        <v>40539</v>
      </c>
      <c r="F1937" s="53">
        <v>31</v>
      </c>
      <c r="G1937" s="55" t="s">
        <v>819</v>
      </c>
      <c r="H1937" s="53" t="s">
        <v>463</v>
      </c>
      <c r="I1937" s="56" t="s">
        <v>5</v>
      </c>
      <c r="J1937" s="53" t="s">
        <v>94</v>
      </c>
    </row>
    <row r="1938" spans="2:10" ht="12" customHeight="1" x14ac:dyDescent="0.2">
      <c r="B1938" s="53" t="s">
        <v>104</v>
      </c>
      <c r="C1938" s="53" t="s">
        <v>4</v>
      </c>
      <c r="D1938" s="53">
        <v>2010</v>
      </c>
      <c r="E1938" s="54">
        <v>40539</v>
      </c>
      <c r="F1938" s="53">
        <v>32</v>
      </c>
      <c r="G1938" s="55" t="s">
        <v>790</v>
      </c>
      <c r="H1938" s="53" t="s">
        <v>145</v>
      </c>
      <c r="I1938" s="56" t="s">
        <v>5</v>
      </c>
      <c r="J1938" s="53" t="s">
        <v>94</v>
      </c>
    </row>
    <row r="1939" spans="2:10" ht="12" customHeight="1" x14ac:dyDescent="0.2">
      <c r="B1939" s="53" t="s">
        <v>104</v>
      </c>
      <c r="C1939" s="53" t="s">
        <v>4</v>
      </c>
      <c r="D1939" s="53">
        <v>2010</v>
      </c>
      <c r="E1939" s="54">
        <v>40539</v>
      </c>
      <c r="F1939" s="53">
        <v>33</v>
      </c>
      <c r="G1939" s="55" t="s">
        <v>886</v>
      </c>
      <c r="H1939" s="53" t="s">
        <v>229</v>
      </c>
      <c r="I1939" s="56" t="s">
        <v>5</v>
      </c>
      <c r="J1939" s="53" t="s">
        <v>93</v>
      </c>
    </row>
    <row r="1940" spans="2:10" ht="12" customHeight="1" x14ac:dyDescent="0.2">
      <c r="B1940" s="53" t="s">
        <v>104</v>
      </c>
      <c r="C1940" s="53" t="s">
        <v>4</v>
      </c>
      <c r="D1940" s="53">
        <v>2010</v>
      </c>
      <c r="E1940" s="54">
        <v>40539</v>
      </c>
      <c r="F1940" s="53">
        <v>34</v>
      </c>
      <c r="G1940" s="55" t="s">
        <v>918</v>
      </c>
      <c r="H1940" s="53" t="s">
        <v>229</v>
      </c>
      <c r="I1940" s="56" t="s">
        <v>5</v>
      </c>
      <c r="J1940" s="53" t="s">
        <v>93</v>
      </c>
    </row>
    <row r="1941" spans="2:10" ht="12" customHeight="1" x14ac:dyDescent="0.2">
      <c r="B1941" s="53" t="s">
        <v>104</v>
      </c>
      <c r="C1941" s="53" t="s">
        <v>4</v>
      </c>
      <c r="D1941" s="53">
        <v>2010</v>
      </c>
      <c r="E1941" s="54">
        <v>40539</v>
      </c>
      <c r="F1941" s="53">
        <v>35</v>
      </c>
      <c r="G1941" s="55" t="s">
        <v>955</v>
      </c>
      <c r="H1941" s="53" t="s">
        <v>160</v>
      </c>
      <c r="I1941" s="56" t="s">
        <v>5</v>
      </c>
      <c r="J1941" s="53" t="s">
        <v>94</v>
      </c>
    </row>
    <row r="1942" spans="2:10" ht="12" customHeight="1" x14ac:dyDescent="0.2">
      <c r="B1942" s="53" t="s">
        <v>104</v>
      </c>
      <c r="C1942" s="53" t="s">
        <v>4</v>
      </c>
      <c r="D1942" s="53">
        <v>2010</v>
      </c>
      <c r="E1942" s="54">
        <v>40539</v>
      </c>
      <c r="F1942" s="53">
        <v>36</v>
      </c>
      <c r="G1942" s="55" t="s">
        <v>778</v>
      </c>
      <c r="H1942" s="53" t="s">
        <v>202</v>
      </c>
      <c r="I1942" s="56" t="s">
        <v>5</v>
      </c>
      <c r="J1942" s="53" t="s">
        <v>94</v>
      </c>
    </row>
    <row r="1943" spans="2:10" ht="12" customHeight="1" x14ac:dyDescent="0.2">
      <c r="B1943" s="53" t="s">
        <v>104</v>
      </c>
      <c r="C1943" s="53" t="s">
        <v>4</v>
      </c>
      <c r="D1943" s="53">
        <v>2010</v>
      </c>
      <c r="E1943" s="54">
        <v>40539</v>
      </c>
      <c r="F1943" s="53">
        <v>37</v>
      </c>
      <c r="G1943" s="55" t="s">
        <v>764</v>
      </c>
      <c r="H1943" s="53" t="s">
        <v>1174</v>
      </c>
      <c r="I1943" s="56" t="s">
        <v>5</v>
      </c>
      <c r="J1943" s="53" t="s">
        <v>94</v>
      </c>
    </row>
    <row r="1944" spans="2:10" ht="12" customHeight="1" x14ac:dyDescent="0.2">
      <c r="B1944" s="53" t="s">
        <v>104</v>
      </c>
      <c r="C1944" s="53" t="s">
        <v>4</v>
      </c>
      <c r="D1944" s="53">
        <v>2010</v>
      </c>
      <c r="E1944" s="54">
        <v>40539</v>
      </c>
      <c r="F1944" s="53">
        <v>38</v>
      </c>
      <c r="G1944" s="55" t="s">
        <v>924</v>
      </c>
      <c r="H1944" s="53" t="s">
        <v>234</v>
      </c>
      <c r="I1944" s="56" t="s">
        <v>5</v>
      </c>
      <c r="J1944" s="53" t="s">
        <v>94</v>
      </c>
    </row>
    <row r="1945" spans="2:10" ht="12" customHeight="1" x14ac:dyDescent="0.2">
      <c r="B1945" s="53" t="s">
        <v>104</v>
      </c>
      <c r="C1945" s="53" t="s">
        <v>4</v>
      </c>
      <c r="D1945" s="53">
        <v>2010</v>
      </c>
      <c r="E1945" s="54">
        <v>40539</v>
      </c>
      <c r="F1945" s="53">
        <v>39</v>
      </c>
      <c r="G1945" s="55" t="s">
        <v>967</v>
      </c>
      <c r="H1945" s="53" t="s">
        <v>1719</v>
      </c>
      <c r="I1945" s="56" t="s">
        <v>5</v>
      </c>
      <c r="J1945" s="53" t="s">
        <v>94</v>
      </c>
    </row>
    <row r="1946" spans="2:10" ht="12" customHeight="1" x14ac:dyDescent="0.2">
      <c r="B1946" s="53" t="s">
        <v>104</v>
      </c>
      <c r="C1946" s="53" t="s">
        <v>4</v>
      </c>
      <c r="D1946" s="53">
        <v>2010</v>
      </c>
      <c r="E1946" s="54">
        <v>40539</v>
      </c>
      <c r="F1946" s="53">
        <v>40</v>
      </c>
      <c r="G1946" s="55" t="s">
        <v>855</v>
      </c>
      <c r="H1946" s="53" t="s">
        <v>145</v>
      </c>
      <c r="I1946" s="56" t="s">
        <v>5</v>
      </c>
      <c r="J1946" s="53" t="s">
        <v>94</v>
      </c>
    </row>
    <row r="1947" spans="2:10" ht="12" customHeight="1" x14ac:dyDescent="0.2">
      <c r="B1947" s="53" t="s">
        <v>104</v>
      </c>
      <c r="C1947" s="53" t="s">
        <v>4</v>
      </c>
      <c r="D1947" s="53">
        <v>2010</v>
      </c>
      <c r="E1947" s="54">
        <v>40539</v>
      </c>
      <c r="F1947" s="53">
        <v>41</v>
      </c>
      <c r="G1947" s="55" t="s">
        <v>872</v>
      </c>
      <c r="H1947" s="53" t="s">
        <v>229</v>
      </c>
      <c r="I1947" s="56" t="s">
        <v>5</v>
      </c>
      <c r="J1947" s="53" t="s">
        <v>94</v>
      </c>
    </row>
    <row r="1948" spans="2:10" ht="12" customHeight="1" x14ac:dyDescent="0.2">
      <c r="B1948" s="53" t="s">
        <v>104</v>
      </c>
      <c r="C1948" s="53" t="s">
        <v>4</v>
      </c>
      <c r="D1948" s="53">
        <v>2010</v>
      </c>
      <c r="E1948" s="54">
        <v>40539</v>
      </c>
      <c r="F1948" s="53">
        <v>42</v>
      </c>
      <c r="G1948" s="55" t="s">
        <v>1812</v>
      </c>
      <c r="H1948" s="53" t="s">
        <v>455</v>
      </c>
      <c r="I1948" s="56" t="s">
        <v>5</v>
      </c>
      <c r="J1948" s="53" t="s">
        <v>94</v>
      </c>
    </row>
    <row r="1949" spans="2:10" ht="12" customHeight="1" x14ac:dyDescent="0.2">
      <c r="B1949" s="53" t="s">
        <v>104</v>
      </c>
      <c r="C1949" s="53" t="s">
        <v>4</v>
      </c>
      <c r="D1949" s="53">
        <v>2010</v>
      </c>
      <c r="E1949" s="54">
        <v>40539</v>
      </c>
      <c r="F1949" s="53">
        <v>43</v>
      </c>
      <c r="G1949" s="55" t="s">
        <v>931</v>
      </c>
      <c r="H1949" s="53" t="s">
        <v>234</v>
      </c>
      <c r="I1949" s="56" t="s">
        <v>5</v>
      </c>
      <c r="J1949" s="53" t="s">
        <v>94</v>
      </c>
    </row>
    <row r="1950" spans="2:10" ht="12" customHeight="1" x14ac:dyDescent="0.2">
      <c r="B1950" s="53" t="s">
        <v>104</v>
      </c>
      <c r="C1950" s="53" t="s">
        <v>4</v>
      </c>
      <c r="D1950" s="53">
        <v>2010</v>
      </c>
      <c r="E1950" s="54">
        <v>40539</v>
      </c>
      <c r="F1950" s="53">
        <v>44</v>
      </c>
      <c r="G1950" s="55" t="s">
        <v>914</v>
      </c>
      <c r="H1950" s="53" t="s">
        <v>374</v>
      </c>
      <c r="I1950" s="56" t="s">
        <v>5</v>
      </c>
      <c r="J1950" s="53" t="s">
        <v>93</v>
      </c>
    </row>
    <row r="1951" spans="2:10" ht="12" customHeight="1" x14ac:dyDescent="0.2">
      <c r="B1951" s="53" t="s">
        <v>104</v>
      </c>
      <c r="C1951" s="53" t="s">
        <v>4</v>
      </c>
      <c r="D1951" s="53">
        <v>2010</v>
      </c>
      <c r="E1951" s="54">
        <v>40539</v>
      </c>
      <c r="F1951" s="53">
        <v>45</v>
      </c>
      <c r="G1951" s="55" t="s">
        <v>786</v>
      </c>
      <c r="H1951" s="53" t="s">
        <v>1750</v>
      </c>
      <c r="I1951" s="56" t="s">
        <v>5</v>
      </c>
      <c r="J1951" s="53" t="s">
        <v>94</v>
      </c>
    </row>
    <row r="1952" spans="2:10" ht="12" customHeight="1" x14ac:dyDescent="0.2">
      <c r="B1952" s="53" t="s">
        <v>104</v>
      </c>
      <c r="C1952" s="53" t="s">
        <v>4</v>
      </c>
      <c r="D1952" s="53">
        <v>2010</v>
      </c>
      <c r="E1952" s="54">
        <v>40539</v>
      </c>
      <c r="F1952" s="53">
        <v>46</v>
      </c>
      <c r="G1952" s="55" t="s">
        <v>869</v>
      </c>
      <c r="H1952" s="53" t="s">
        <v>181</v>
      </c>
      <c r="I1952" s="56" t="s">
        <v>5</v>
      </c>
      <c r="J1952" s="53" t="s">
        <v>94</v>
      </c>
    </row>
    <row r="1953" spans="2:10" ht="12" customHeight="1" x14ac:dyDescent="0.2">
      <c r="B1953" s="53" t="s">
        <v>104</v>
      </c>
      <c r="C1953" s="53" t="s">
        <v>4</v>
      </c>
      <c r="D1953" s="53">
        <v>2010</v>
      </c>
      <c r="E1953" s="54">
        <v>40539</v>
      </c>
      <c r="F1953" s="53">
        <v>47</v>
      </c>
      <c r="G1953" s="55" t="s">
        <v>791</v>
      </c>
      <c r="H1953" s="53" t="s">
        <v>145</v>
      </c>
      <c r="I1953" s="56" t="s">
        <v>5</v>
      </c>
      <c r="J1953" s="53" t="s">
        <v>93</v>
      </c>
    </row>
    <row r="1954" spans="2:10" ht="12" customHeight="1" x14ac:dyDescent="0.2">
      <c r="B1954" s="53" t="s">
        <v>104</v>
      </c>
      <c r="C1954" s="53" t="s">
        <v>4</v>
      </c>
      <c r="D1954" s="53">
        <v>2010</v>
      </c>
      <c r="E1954" s="54">
        <v>40539</v>
      </c>
      <c r="F1954" s="53">
        <v>48</v>
      </c>
      <c r="G1954" s="55" t="s">
        <v>920</v>
      </c>
      <c r="H1954" s="53" t="s">
        <v>224</v>
      </c>
      <c r="I1954" s="56" t="s">
        <v>5</v>
      </c>
      <c r="J1954" s="53" t="s">
        <v>94</v>
      </c>
    </row>
    <row r="1955" spans="2:10" ht="12" customHeight="1" x14ac:dyDescent="0.2">
      <c r="B1955" s="53" t="s">
        <v>104</v>
      </c>
      <c r="C1955" s="53" t="s">
        <v>4</v>
      </c>
      <c r="D1955" s="53">
        <v>2010</v>
      </c>
      <c r="E1955" s="54">
        <v>40539</v>
      </c>
      <c r="F1955" s="53">
        <v>49</v>
      </c>
      <c r="G1955" s="55" t="s">
        <v>834</v>
      </c>
      <c r="H1955" s="53" t="s">
        <v>1158</v>
      </c>
      <c r="I1955" s="56" t="s">
        <v>5</v>
      </c>
      <c r="J1955" s="53" t="s">
        <v>94</v>
      </c>
    </row>
    <row r="1956" spans="2:10" ht="12" customHeight="1" x14ac:dyDescent="0.2">
      <c r="B1956" s="53" t="s">
        <v>104</v>
      </c>
      <c r="C1956" s="53" t="s">
        <v>4</v>
      </c>
      <c r="D1956" s="53">
        <v>2010</v>
      </c>
      <c r="E1956" s="54">
        <v>40539</v>
      </c>
      <c r="F1956" s="53">
        <v>50</v>
      </c>
      <c r="G1956" s="55" t="s">
        <v>822</v>
      </c>
      <c r="H1956" s="53" t="s">
        <v>178</v>
      </c>
      <c r="I1956" s="56" t="s">
        <v>5</v>
      </c>
      <c r="J1956" s="53" t="s">
        <v>93</v>
      </c>
    </row>
    <row r="1957" spans="2:10" ht="12" customHeight="1" x14ac:dyDescent="0.2">
      <c r="B1957" s="53" t="s">
        <v>104</v>
      </c>
      <c r="C1957" s="53" t="s">
        <v>4</v>
      </c>
      <c r="D1957" s="53">
        <v>2010</v>
      </c>
      <c r="E1957" s="54">
        <v>40539</v>
      </c>
      <c r="F1957" s="53">
        <v>51</v>
      </c>
      <c r="G1957" s="55" t="s">
        <v>954</v>
      </c>
      <c r="H1957" s="53" t="s">
        <v>374</v>
      </c>
      <c r="I1957" s="56" t="s">
        <v>5</v>
      </c>
      <c r="J1957" s="53" t="s">
        <v>94</v>
      </c>
    </row>
    <row r="1958" spans="2:10" ht="12" customHeight="1" x14ac:dyDescent="0.2">
      <c r="B1958" s="53" t="s">
        <v>104</v>
      </c>
      <c r="C1958" s="53" t="s">
        <v>4</v>
      </c>
      <c r="D1958" s="53">
        <v>2010</v>
      </c>
      <c r="E1958" s="54">
        <v>40539</v>
      </c>
      <c r="F1958" s="53">
        <v>52</v>
      </c>
      <c r="G1958" s="55" t="s">
        <v>940</v>
      </c>
      <c r="H1958" s="53" t="s">
        <v>307</v>
      </c>
      <c r="I1958" s="56" t="s">
        <v>5</v>
      </c>
      <c r="J1958" s="53" t="s">
        <v>94</v>
      </c>
    </row>
    <row r="1959" spans="2:10" ht="12" customHeight="1" x14ac:dyDescent="0.2">
      <c r="B1959" s="53" t="s">
        <v>104</v>
      </c>
      <c r="C1959" s="53" t="s">
        <v>4</v>
      </c>
      <c r="D1959" s="53">
        <v>2010</v>
      </c>
      <c r="E1959" s="54">
        <v>40539</v>
      </c>
      <c r="F1959" s="53">
        <v>53</v>
      </c>
      <c r="G1959" s="55" t="s">
        <v>825</v>
      </c>
      <c r="H1959" s="53" t="s">
        <v>178</v>
      </c>
      <c r="I1959" s="56" t="s">
        <v>5</v>
      </c>
      <c r="J1959" s="53" t="s">
        <v>94</v>
      </c>
    </row>
    <row r="1960" spans="2:10" ht="12" customHeight="1" x14ac:dyDescent="0.2">
      <c r="B1960" s="53" t="s">
        <v>104</v>
      </c>
      <c r="C1960" s="53" t="s">
        <v>4</v>
      </c>
      <c r="D1960" s="53">
        <v>2010</v>
      </c>
      <c r="E1960" s="54">
        <v>40539</v>
      </c>
      <c r="F1960" s="53">
        <v>54</v>
      </c>
      <c r="G1960" s="55" t="s">
        <v>960</v>
      </c>
      <c r="H1960" s="53" t="s">
        <v>178</v>
      </c>
      <c r="I1960" s="56" t="s">
        <v>5</v>
      </c>
      <c r="J1960" s="53" t="s">
        <v>94</v>
      </c>
    </row>
    <row r="1961" spans="2:10" ht="12" customHeight="1" x14ac:dyDescent="0.2">
      <c r="B1961" s="53" t="s">
        <v>104</v>
      </c>
      <c r="C1961" s="53" t="s">
        <v>4</v>
      </c>
      <c r="D1961" s="53">
        <v>2010</v>
      </c>
      <c r="E1961" s="54">
        <v>40539</v>
      </c>
      <c r="F1961" s="53">
        <v>55</v>
      </c>
      <c r="G1961" s="55" t="s">
        <v>823</v>
      </c>
      <c r="H1961" s="53" t="s">
        <v>1757</v>
      </c>
      <c r="I1961" s="56" t="s">
        <v>5</v>
      </c>
      <c r="J1961" s="53" t="s">
        <v>94</v>
      </c>
    </row>
    <row r="1962" spans="2:10" ht="12" customHeight="1" x14ac:dyDescent="0.2">
      <c r="B1962" s="53" t="s">
        <v>104</v>
      </c>
      <c r="C1962" s="53" t="s">
        <v>4</v>
      </c>
      <c r="D1962" s="53">
        <v>2010</v>
      </c>
      <c r="E1962" s="54">
        <v>40539</v>
      </c>
      <c r="F1962" s="53">
        <v>56</v>
      </c>
      <c r="G1962" s="55" t="s">
        <v>792</v>
      </c>
      <c r="H1962" s="53" t="s">
        <v>178</v>
      </c>
      <c r="I1962" s="56" t="s">
        <v>5</v>
      </c>
      <c r="J1962" s="53" t="s">
        <v>94</v>
      </c>
    </row>
    <row r="1963" spans="2:10" ht="12" customHeight="1" x14ac:dyDescent="0.2">
      <c r="B1963" s="53" t="s">
        <v>104</v>
      </c>
      <c r="C1963" s="53" t="s">
        <v>4</v>
      </c>
      <c r="D1963" s="53">
        <v>2010</v>
      </c>
      <c r="E1963" s="54">
        <v>40539</v>
      </c>
      <c r="F1963" s="53">
        <v>57</v>
      </c>
      <c r="G1963" s="55" t="s">
        <v>809</v>
      </c>
      <c r="H1963" s="53" t="s">
        <v>363</v>
      </c>
      <c r="I1963" s="56" t="s">
        <v>5</v>
      </c>
      <c r="J1963" s="53" t="s">
        <v>94</v>
      </c>
    </row>
    <row r="1964" spans="2:10" ht="12" customHeight="1" x14ac:dyDescent="0.2">
      <c r="B1964" s="53" t="s">
        <v>104</v>
      </c>
      <c r="C1964" s="53" t="s">
        <v>4</v>
      </c>
      <c r="D1964" s="53">
        <v>2010</v>
      </c>
      <c r="E1964" s="54">
        <v>40539</v>
      </c>
      <c r="F1964" s="53">
        <v>58</v>
      </c>
      <c r="G1964" s="55" t="s">
        <v>947</v>
      </c>
      <c r="H1964" s="53" t="s">
        <v>157</v>
      </c>
      <c r="I1964" s="56" t="s">
        <v>5</v>
      </c>
      <c r="J1964" s="53" t="s">
        <v>94</v>
      </c>
    </row>
    <row r="1965" spans="2:10" ht="12" customHeight="1" x14ac:dyDescent="0.2">
      <c r="B1965" s="53" t="s">
        <v>104</v>
      </c>
      <c r="C1965" s="53" t="s">
        <v>4</v>
      </c>
      <c r="D1965" s="53">
        <v>2010</v>
      </c>
      <c r="E1965" s="54">
        <v>40539</v>
      </c>
      <c r="F1965" s="53">
        <v>59</v>
      </c>
      <c r="G1965" s="55" t="s">
        <v>806</v>
      </c>
      <c r="H1965" s="53" t="s">
        <v>175</v>
      </c>
      <c r="I1965" s="56" t="s">
        <v>5</v>
      </c>
      <c r="J1965" s="53" t="s">
        <v>94</v>
      </c>
    </row>
    <row r="1966" spans="2:10" ht="12" customHeight="1" x14ac:dyDescent="0.2">
      <c r="B1966" s="53" t="s">
        <v>104</v>
      </c>
      <c r="C1966" s="53" t="s">
        <v>4</v>
      </c>
      <c r="D1966" s="53">
        <v>2010</v>
      </c>
      <c r="E1966" s="54">
        <v>40539</v>
      </c>
      <c r="F1966" s="53">
        <v>60</v>
      </c>
      <c r="G1966" s="55" t="s">
        <v>841</v>
      </c>
      <c r="H1966" s="53" t="s">
        <v>229</v>
      </c>
      <c r="I1966" s="56" t="s">
        <v>5</v>
      </c>
      <c r="J1966" s="53" t="s">
        <v>93</v>
      </c>
    </row>
    <row r="1967" spans="2:10" ht="12" customHeight="1" x14ac:dyDescent="0.2">
      <c r="B1967" s="53" t="s">
        <v>104</v>
      </c>
      <c r="C1967" s="53" t="s">
        <v>4</v>
      </c>
      <c r="D1967" s="53">
        <v>2010</v>
      </c>
      <c r="E1967" s="54">
        <v>40539</v>
      </c>
      <c r="F1967" s="53">
        <v>61</v>
      </c>
      <c r="G1967" s="55" t="s">
        <v>777</v>
      </c>
      <c r="H1967" s="53" t="s">
        <v>178</v>
      </c>
      <c r="I1967" s="56" t="s">
        <v>5</v>
      </c>
      <c r="J1967" s="53" t="s">
        <v>94</v>
      </c>
    </row>
    <row r="1968" spans="2:10" ht="12" customHeight="1" x14ac:dyDescent="0.2">
      <c r="B1968" s="53" t="s">
        <v>104</v>
      </c>
      <c r="C1968" s="53" t="s">
        <v>4</v>
      </c>
      <c r="D1968" s="53">
        <v>2010</v>
      </c>
      <c r="E1968" s="54">
        <v>40539</v>
      </c>
      <c r="F1968" s="53">
        <v>62</v>
      </c>
      <c r="G1968" s="55" t="s">
        <v>818</v>
      </c>
      <c r="H1968" s="53" t="s">
        <v>178</v>
      </c>
      <c r="I1968" s="56" t="s">
        <v>5</v>
      </c>
      <c r="J1968" s="53" t="s">
        <v>94</v>
      </c>
    </row>
    <row r="1969" spans="2:10" ht="12" customHeight="1" x14ac:dyDescent="0.2">
      <c r="B1969" s="53" t="s">
        <v>104</v>
      </c>
      <c r="C1969" s="53" t="s">
        <v>4</v>
      </c>
      <c r="D1969" s="53">
        <v>2010</v>
      </c>
      <c r="E1969" s="54">
        <v>40539</v>
      </c>
      <c r="F1969" s="53">
        <v>63</v>
      </c>
      <c r="G1969" s="55" t="s">
        <v>785</v>
      </c>
      <c r="H1969" s="53" t="s">
        <v>455</v>
      </c>
      <c r="I1969" s="56" t="s">
        <v>5</v>
      </c>
      <c r="J1969" s="53" t="s">
        <v>94</v>
      </c>
    </row>
    <row r="1970" spans="2:10" ht="12" customHeight="1" x14ac:dyDescent="0.2">
      <c r="B1970" s="53" t="s">
        <v>104</v>
      </c>
      <c r="C1970" s="53" t="s">
        <v>4</v>
      </c>
      <c r="D1970" s="53">
        <v>2010</v>
      </c>
      <c r="E1970" s="54">
        <v>40539</v>
      </c>
      <c r="F1970" s="53">
        <v>64</v>
      </c>
      <c r="G1970" s="55" t="s">
        <v>799</v>
      </c>
      <c r="H1970" s="53" t="s">
        <v>363</v>
      </c>
      <c r="I1970" s="56" t="s">
        <v>5</v>
      </c>
      <c r="J1970" s="53" t="s">
        <v>94</v>
      </c>
    </row>
    <row r="1971" spans="2:10" ht="12" customHeight="1" x14ac:dyDescent="0.2">
      <c r="B1971" s="53" t="s">
        <v>104</v>
      </c>
      <c r="C1971" s="53" t="s">
        <v>4</v>
      </c>
      <c r="D1971" s="53">
        <v>2010</v>
      </c>
      <c r="E1971" s="54">
        <v>40539</v>
      </c>
      <c r="F1971" s="53">
        <v>65</v>
      </c>
      <c r="G1971" s="55" t="s">
        <v>900</v>
      </c>
      <c r="H1971" s="53" t="s">
        <v>175</v>
      </c>
      <c r="I1971" s="56" t="s">
        <v>5</v>
      </c>
      <c r="J1971" s="53" t="s">
        <v>94</v>
      </c>
    </row>
    <row r="1972" spans="2:10" ht="12" customHeight="1" x14ac:dyDescent="0.2">
      <c r="B1972" s="53" t="s">
        <v>104</v>
      </c>
      <c r="C1972" s="53" t="s">
        <v>4</v>
      </c>
      <c r="D1972" s="53">
        <v>2010</v>
      </c>
      <c r="E1972" s="54">
        <v>40539</v>
      </c>
      <c r="F1972" s="53">
        <v>66</v>
      </c>
      <c r="G1972" s="55" t="s">
        <v>925</v>
      </c>
      <c r="H1972" s="53" t="s">
        <v>234</v>
      </c>
      <c r="I1972" s="56" t="s">
        <v>5</v>
      </c>
      <c r="J1972" s="53" t="s">
        <v>94</v>
      </c>
    </row>
    <row r="1973" spans="2:10" ht="12" customHeight="1" x14ac:dyDescent="0.2">
      <c r="B1973" s="53" t="s">
        <v>104</v>
      </c>
      <c r="C1973" s="53" t="s">
        <v>4</v>
      </c>
      <c r="D1973" s="53">
        <v>2010</v>
      </c>
      <c r="E1973" s="54">
        <v>40539</v>
      </c>
      <c r="F1973" s="53">
        <v>67</v>
      </c>
      <c r="G1973" s="55" t="s">
        <v>803</v>
      </c>
      <c r="H1973" s="53" t="s">
        <v>229</v>
      </c>
      <c r="I1973" s="56" t="s">
        <v>5</v>
      </c>
      <c r="J1973" s="53" t="s">
        <v>94</v>
      </c>
    </row>
    <row r="1974" spans="2:10" ht="12" customHeight="1" x14ac:dyDescent="0.2">
      <c r="B1974" s="53" t="s">
        <v>104</v>
      </c>
      <c r="C1974" s="53" t="s">
        <v>4</v>
      </c>
      <c r="D1974" s="53">
        <v>2010</v>
      </c>
      <c r="E1974" s="54">
        <v>40539</v>
      </c>
      <c r="F1974" s="53">
        <v>68</v>
      </c>
      <c r="G1974" s="55" t="s">
        <v>852</v>
      </c>
      <c r="H1974" s="53" t="s">
        <v>307</v>
      </c>
      <c r="I1974" s="56" t="s">
        <v>5</v>
      </c>
      <c r="J1974" s="53" t="s">
        <v>94</v>
      </c>
    </row>
    <row r="1975" spans="2:10" ht="12" customHeight="1" x14ac:dyDescent="0.2">
      <c r="B1975" s="53" t="s">
        <v>104</v>
      </c>
      <c r="C1975" s="53" t="s">
        <v>4</v>
      </c>
      <c r="D1975" s="53">
        <v>2010</v>
      </c>
      <c r="E1975" s="54">
        <v>40539</v>
      </c>
      <c r="F1975" s="53">
        <v>69</v>
      </c>
      <c r="G1975" s="55" t="s">
        <v>767</v>
      </c>
      <c r="H1975" s="53" t="s">
        <v>1753</v>
      </c>
      <c r="I1975" s="56" t="s">
        <v>5</v>
      </c>
      <c r="J1975" s="53" t="s">
        <v>94</v>
      </c>
    </row>
    <row r="1976" spans="2:10" ht="12" customHeight="1" x14ac:dyDescent="0.2">
      <c r="B1976" s="53" t="s">
        <v>104</v>
      </c>
      <c r="C1976" s="53" t="s">
        <v>4</v>
      </c>
      <c r="D1976" s="53">
        <v>2010</v>
      </c>
      <c r="E1976" s="54">
        <v>40539</v>
      </c>
      <c r="F1976" s="53">
        <v>70</v>
      </c>
      <c r="G1976" s="55" t="s">
        <v>946</v>
      </c>
      <c r="H1976" s="53" t="s">
        <v>354</v>
      </c>
      <c r="I1976" s="56" t="s">
        <v>5</v>
      </c>
      <c r="J1976" s="53" t="s">
        <v>93</v>
      </c>
    </row>
    <row r="1977" spans="2:10" ht="12" customHeight="1" x14ac:dyDescent="0.2">
      <c r="B1977" s="53" t="s">
        <v>104</v>
      </c>
      <c r="C1977" s="53" t="s">
        <v>4</v>
      </c>
      <c r="D1977" s="53">
        <v>2010</v>
      </c>
      <c r="E1977" s="54">
        <v>40539</v>
      </c>
      <c r="F1977" s="53">
        <v>71</v>
      </c>
      <c r="G1977" s="55" t="s">
        <v>807</v>
      </c>
      <c r="H1977" s="53" t="s">
        <v>1244</v>
      </c>
      <c r="I1977" s="56" t="s">
        <v>5</v>
      </c>
      <c r="J1977" s="53" t="s">
        <v>94</v>
      </c>
    </row>
    <row r="1978" spans="2:10" ht="12" customHeight="1" x14ac:dyDescent="0.2">
      <c r="B1978" s="53" t="s">
        <v>104</v>
      </c>
      <c r="C1978" s="53" t="s">
        <v>4</v>
      </c>
      <c r="D1978" s="53">
        <v>2010</v>
      </c>
      <c r="E1978" s="54">
        <v>40539</v>
      </c>
      <c r="F1978" s="53">
        <v>72</v>
      </c>
      <c r="G1978" s="55" t="s">
        <v>935</v>
      </c>
      <c r="H1978" s="53" t="s">
        <v>124</v>
      </c>
      <c r="I1978" s="56" t="s">
        <v>5</v>
      </c>
      <c r="J1978" s="53" t="s">
        <v>94</v>
      </c>
    </row>
    <row r="1979" spans="2:10" ht="12" customHeight="1" x14ac:dyDescent="0.2">
      <c r="B1979" s="53" t="s">
        <v>104</v>
      </c>
      <c r="C1979" s="53" t="s">
        <v>4</v>
      </c>
      <c r="D1979" s="53">
        <v>2010</v>
      </c>
      <c r="E1979" s="54">
        <v>40539</v>
      </c>
      <c r="F1979" s="53">
        <v>73</v>
      </c>
      <c r="G1979" s="55" t="s">
        <v>783</v>
      </c>
      <c r="H1979" s="53" t="s">
        <v>363</v>
      </c>
      <c r="I1979" s="56" t="s">
        <v>5</v>
      </c>
      <c r="J1979" s="53" t="s">
        <v>94</v>
      </c>
    </row>
    <row r="1980" spans="2:10" ht="12" customHeight="1" x14ac:dyDescent="0.2">
      <c r="B1980" s="53" t="s">
        <v>104</v>
      </c>
      <c r="C1980" s="53" t="s">
        <v>4</v>
      </c>
      <c r="D1980" s="53">
        <v>2010</v>
      </c>
      <c r="E1980" s="54">
        <v>40539</v>
      </c>
      <c r="F1980" s="53">
        <v>74</v>
      </c>
      <c r="G1980" s="55" t="s">
        <v>911</v>
      </c>
      <c r="H1980" s="53" t="s">
        <v>311</v>
      </c>
      <c r="I1980" s="56" t="s">
        <v>5</v>
      </c>
      <c r="J1980" s="53" t="s">
        <v>94</v>
      </c>
    </row>
    <row r="1981" spans="2:10" ht="12" customHeight="1" x14ac:dyDescent="0.2">
      <c r="B1981" s="53" t="s">
        <v>104</v>
      </c>
      <c r="C1981" s="53" t="s">
        <v>4</v>
      </c>
      <c r="D1981" s="53">
        <v>2010</v>
      </c>
      <c r="E1981" s="54">
        <v>40539</v>
      </c>
      <c r="F1981" s="53">
        <v>75</v>
      </c>
      <c r="G1981" s="55" t="s">
        <v>821</v>
      </c>
      <c r="H1981" s="53" t="s">
        <v>1183</v>
      </c>
      <c r="I1981" s="56" t="s">
        <v>5</v>
      </c>
      <c r="J1981" s="53" t="s">
        <v>94</v>
      </c>
    </row>
    <row r="1982" spans="2:10" ht="12" customHeight="1" x14ac:dyDescent="0.2">
      <c r="B1982" s="53" t="s">
        <v>104</v>
      </c>
      <c r="C1982" s="53" t="s">
        <v>4</v>
      </c>
      <c r="D1982" s="53">
        <v>2010</v>
      </c>
      <c r="E1982" s="54">
        <v>40539</v>
      </c>
      <c r="F1982" s="53">
        <v>76</v>
      </c>
      <c r="G1982" s="55" t="s">
        <v>802</v>
      </c>
      <c r="H1982" s="53" t="s">
        <v>181</v>
      </c>
      <c r="I1982" s="56" t="s">
        <v>5</v>
      </c>
      <c r="J1982" s="53" t="s">
        <v>94</v>
      </c>
    </row>
    <row r="1983" spans="2:10" ht="12" customHeight="1" x14ac:dyDescent="0.2">
      <c r="B1983" s="53" t="s">
        <v>104</v>
      </c>
      <c r="C1983" s="53" t="s">
        <v>4</v>
      </c>
      <c r="D1983" s="53">
        <v>2010</v>
      </c>
      <c r="E1983" s="54">
        <v>40539</v>
      </c>
      <c r="F1983" s="53">
        <v>77</v>
      </c>
      <c r="G1983" s="55" t="s">
        <v>870</v>
      </c>
      <c r="H1983" s="53" t="s">
        <v>267</v>
      </c>
      <c r="I1983" s="56" t="s">
        <v>5</v>
      </c>
      <c r="J1983" s="53" t="s">
        <v>94</v>
      </c>
    </row>
    <row r="1984" spans="2:10" ht="12" customHeight="1" x14ac:dyDescent="0.2">
      <c r="B1984" s="53" t="s">
        <v>104</v>
      </c>
      <c r="C1984" s="53" t="s">
        <v>4</v>
      </c>
      <c r="D1984" s="53">
        <v>2010</v>
      </c>
      <c r="E1984" s="54">
        <v>40539</v>
      </c>
      <c r="F1984" s="53">
        <v>78</v>
      </c>
      <c r="G1984" s="55" t="s">
        <v>776</v>
      </c>
      <c r="H1984" s="53" t="s">
        <v>132</v>
      </c>
      <c r="I1984" s="56" t="s">
        <v>5</v>
      </c>
      <c r="J1984" s="53" t="s">
        <v>94</v>
      </c>
    </row>
    <row r="1985" spans="2:10" ht="12" customHeight="1" x14ac:dyDescent="0.2">
      <c r="B1985" s="53" t="s">
        <v>104</v>
      </c>
      <c r="C1985" s="53" t="s">
        <v>4</v>
      </c>
      <c r="D1985" s="53">
        <v>2010</v>
      </c>
      <c r="E1985" s="54">
        <v>40539</v>
      </c>
      <c r="F1985" s="53">
        <v>79</v>
      </c>
      <c r="G1985" s="55" t="s">
        <v>958</v>
      </c>
      <c r="H1985" s="53" t="s">
        <v>175</v>
      </c>
      <c r="I1985" s="56" t="s">
        <v>5</v>
      </c>
      <c r="J1985" s="53" t="s">
        <v>93</v>
      </c>
    </row>
    <row r="1986" spans="2:10" ht="12" customHeight="1" x14ac:dyDescent="0.2">
      <c r="B1986" s="53" t="s">
        <v>104</v>
      </c>
      <c r="C1986" s="53" t="s">
        <v>4</v>
      </c>
      <c r="D1986" s="53">
        <v>2010</v>
      </c>
      <c r="E1986" s="54">
        <v>40539</v>
      </c>
      <c r="F1986" s="53">
        <v>80</v>
      </c>
      <c r="G1986" s="55" t="s">
        <v>873</v>
      </c>
      <c r="H1986" s="53" t="s">
        <v>145</v>
      </c>
      <c r="I1986" s="56" t="s">
        <v>5</v>
      </c>
      <c r="J1986" s="53" t="s">
        <v>94</v>
      </c>
    </row>
    <row r="1987" spans="2:10" ht="12" customHeight="1" x14ac:dyDescent="0.2">
      <c r="B1987" s="53" t="s">
        <v>104</v>
      </c>
      <c r="C1987" s="53" t="s">
        <v>4</v>
      </c>
      <c r="D1987" s="53">
        <v>2010</v>
      </c>
      <c r="E1987" s="54">
        <v>40539</v>
      </c>
      <c r="F1987" s="53">
        <v>81</v>
      </c>
      <c r="G1987" s="55" t="s">
        <v>938</v>
      </c>
      <c r="H1987" s="53" t="s">
        <v>1183</v>
      </c>
      <c r="I1987" s="56" t="s">
        <v>5</v>
      </c>
      <c r="J1987" s="53" t="s">
        <v>94</v>
      </c>
    </row>
    <row r="1988" spans="2:10" ht="12" customHeight="1" x14ac:dyDescent="0.2">
      <c r="B1988" s="53" t="s">
        <v>104</v>
      </c>
      <c r="C1988" s="53" t="s">
        <v>4</v>
      </c>
      <c r="D1988" s="53">
        <v>2010</v>
      </c>
      <c r="E1988" s="54">
        <v>40539</v>
      </c>
      <c r="F1988" s="53">
        <v>82</v>
      </c>
      <c r="G1988" s="55" t="s">
        <v>923</v>
      </c>
      <c r="H1988" s="53" t="s">
        <v>229</v>
      </c>
      <c r="I1988" s="56" t="s">
        <v>5</v>
      </c>
      <c r="J1988" s="53" t="s">
        <v>94</v>
      </c>
    </row>
    <row r="1989" spans="2:10" ht="12" customHeight="1" x14ac:dyDescent="0.2">
      <c r="B1989" s="53" t="s">
        <v>104</v>
      </c>
      <c r="C1989" s="53" t="s">
        <v>4</v>
      </c>
      <c r="D1989" s="53">
        <v>2010</v>
      </c>
      <c r="E1989" s="54">
        <v>40539</v>
      </c>
      <c r="F1989" s="53">
        <v>83</v>
      </c>
      <c r="G1989" s="55" t="s">
        <v>905</v>
      </c>
      <c r="H1989" s="53" t="s">
        <v>1183</v>
      </c>
      <c r="I1989" s="56" t="s">
        <v>5</v>
      </c>
      <c r="J1989" s="53" t="s">
        <v>94</v>
      </c>
    </row>
    <row r="1990" spans="2:10" ht="12" customHeight="1" x14ac:dyDescent="0.2">
      <c r="B1990" s="53" t="s">
        <v>104</v>
      </c>
      <c r="C1990" s="53" t="s">
        <v>4</v>
      </c>
      <c r="D1990" s="53">
        <v>2010</v>
      </c>
      <c r="E1990" s="54">
        <v>40539</v>
      </c>
      <c r="F1990" s="53">
        <v>84</v>
      </c>
      <c r="G1990" s="55" t="s">
        <v>971</v>
      </c>
      <c r="H1990" s="53" t="s">
        <v>229</v>
      </c>
      <c r="I1990" s="56" t="s">
        <v>5</v>
      </c>
      <c r="J1990" s="53" t="s">
        <v>94</v>
      </c>
    </row>
    <row r="1991" spans="2:10" ht="12" customHeight="1" x14ac:dyDescent="0.2">
      <c r="B1991" s="53" t="s">
        <v>104</v>
      </c>
      <c r="C1991" s="53" t="s">
        <v>4</v>
      </c>
      <c r="D1991" s="53">
        <v>2010</v>
      </c>
      <c r="E1991" s="54">
        <v>40539</v>
      </c>
      <c r="F1991" s="53">
        <v>85</v>
      </c>
      <c r="G1991" s="55" t="s">
        <v>884</v>
      </c>
      <c r="H1991" s="53" t="s">
        <v>363</v>
      </c>
      <c r="I1991" s="56" t="s">
        <v>5</v>
      </c>
      <c r="J1991" s="53" t="s">
        <v>94</v>
      </c>
    </row>
    <row r="1992" spans="2:10" ht="12" customHeight="1" x14ac:dyDescent="0.2">
      <c r="B1992" s="53" t="s">
        <v>104</v>
      </c>
      <c r="C1992" s="53" t="s">
        <v>4</v>
      </c>
      <c r="D1992" s="53">
        <v>2010</v>
      </c>
      <c r="E1992" s="54">
        <v>40539</v>
      </c>
      <c r="F1992" s="53">
        <v>86</v>
      </c>
      <c r="G1992" s="55" t="s">
        <v>957</v>
      </c>
      <c r="H1992" s="53" t="s">
        <v>175</v>
      </c>
      <c r="I1992" s="56" t="s">
        <v>5</v>
      </c>
      <c r="J1992" s="53" t="s">
        <v>94</v>
      </c>
    </row>
    <row r="1993" spans="2:10" ht="12" customHeight="1" x14ac:dyDescent="0.2">
      <c r="B1993" s="53" t="s">
        <v>104</v>
      </c>
      <c r="C1993" s="53" t="s">
        <v>4</v>
      </c>
      <c r="D1993" s="53">
        <v>2010</v>
      </c>
      <c r="E1993" s="54">
        <v>40539</v>
      </c>
      <c r="F1993" s="53">
        <v>87</v>
      </c>
      <c r="G1993" s="55" t="s">
        <v>949</v>
      </c>
      <c r="H1993" s="53" t="s">
        <v>234</v>
      </c>
      <c r="I1993" s="56" t="s">
        <v>5</v>
      </c>
      <c r="J1993" s="53" t="s">
        <v>94</v>
      </c>
    </row>
    <row r="1994" spans="2:10" ht="12" customHeight="1" x14ac:dyDescent="0.2">
      <c r="B1994" s="53" t="s">
        <v>104</v>
      </c>
      <c r="C1994" s="53" t="s">
        <v>4</v>
      </c>
      <c r="D1994" s="53">
        <v>2010</v>
      </c>
      <c r="E1994" s="54">
        <v>40539</v>
      </c>
      <c r="F1994" s="53">
        <v>88</v>
      </c>
      <c r="G1994" s="55" t="s">
        <v>835</v>
      </c>
      <c r="H1994" s="53" t="s">
        <v>1174</v>
      </c>
      <c r="I1994" s="56" t="s">
        <v>5</v>
      </c>
      <c r="J1994" s="53" t="s">
        <v>94</v>
      </c>
    </row>
    <row r="1995" spans="2:10" ht="12" customHeight="1" x14ac:dyDescent="0.2">
      <c r="B1995" s="53" t="s">
        <v>104</v>
      </c>
      <c r="C1995" s="53" t="s">
        <v>4</v>
      </c>
      <c r="D1995" s="53">
        <v>2010</v>
      </c>
      <c r="E1995" s="54">
        <v>40539</v>
      </c>
      <c r="F1995" s="53">
        <v>89</v>
      </c>
      <c r="G1995" s="55" t="s">
        <v>929</v>
      </c>
      <c r="H1995" s="53" t="s">
        <v>229</v>
      </c>
      <c r="I1995" s="56" t="s">
        <v>5</v>
      </c>
      <c r="J1995" s="53" t="s">
        <v>94</v>
      </c>
    </row>
    <row r="1996" spans="2:10" ht="12" customHeight="1" x14ac:dyDescent="0.2">
      <c r="B1996" s="53" t="s">
        <v>104</v>
      </c>
      <c r="C1996" s="53" t="s">
        <v>4</v>
      </c>
      <c r="D1996" s="53">
        <v>2010</v>
      </c>
      <c r="E1996" s="54">
        <v>40539</v>
      </c>
      <c r="F1996" s="53">
        <v>90</v>
      </c>
      <c r="G1996" s="55" t="s">
        <v>948</v>
      </c>
      <c r="H1996" s="53" t="s">
        <v>354</v>
      </c>
      <c r="I1996" s="56" t="s">
        <v>5</v>
      </c>
      <c r="J1996" s="53" t="s">
        <v>94</v>
      </c>
    </row>
    <row r="1997" spans="2:10" ht="12" customHeight="1" x14ac:dyDescent="0.2">
      <c r="B1997" s="53" t="s">
        <v>104</v>
      </c>
      <c r="C1997" s="53" t="s">
        <v>4</v>
      </c>
      <c r="D1997" s="53">
        <v>2010</v>
      </c>
      <c r="E1997" s="54">
        <v>40539</v>
      </c>
      <c r="F1997" s="53">
        <v>91</v>
      </c>
      <c r="G1997" s="55" t="s">
        <v>936</v>
      </c>
      <c r="H1997" s="53" t="s">
        <v>124</v>
      </c>
      <c r="I1997" s="56" t="s">
        <v>5</v>
      </c>
      <c r="J1997" s="53" t="s">
        <v>94</v>
      </c>
    </row>
    <row r="1998" spans="2:10" ht="12" customHeight="1" x14ac:dyDescent="0.2">
      <c r="B1998" s="53" t="s">
        <v>104</v>
      </c>
      <c r="C1998" s="53" t="s">
        <v>4</v>
      </c>
      <c r="D1998" s="53">
        <v>2010</v>
      </c>
      <c r="E1998" s="54">
        <v>40539</v>
      </c>
      <c r="F1998" s="53">
        <v>92</v>
      </c>
      <c r="G1998" s="55" t="s">
        <v>768</v>
      </c>
      <c r="H1998" s="53" t="s">
        <v>234</v>
      </c>
      <c r="I1998" s="56" t="s">
        <v>5</v>
      </c>
      <c r="J1998" s="53" t="s">
        <v>94</v>
      </c>
    </row>
    <row r="1999" spans="2:10" ht="12" customHeight="1" x14ac:dyDescent="0.2">
      <c r="B1999" s="53" t="s">
        <v>104</v>
      </c>
      <c r="C1999" s="53" t="s">
        <v>4</v>
      </c>
      <c r="D1999" s="53">
        <v>2010</v>
      </c>
      <c r="E1999" s="54">
        <v>40539</v>
      </c>
      <c r="F1999" s="53">
        <v>93</v>
      </c>
      <c r="G1999" s="55" t="s">
        <v>922</v>
      </c>
      <c r="H1999" s="53" t="s">
        <v>178</v>
      </c>
      <c r="I1999" s="56" t="s">
        <v>5</v>
      </c>
      <c r="J1999" s="53" t="s">
        <v>94</v>
      </c>
    </row>
    <row r="2000" spans="2:10" ht="12" customHeight="1" x14ac:dyDescent="0.2">
      <c r="B2000" s="53" t="s">
        <v>104</v>
      </c>
      <c r="C2000" s="53" t="s">
        <v>4</v>
      </c>
      <c r="D2000" s="53">
        <v>2010</v>
      </c>
      <c r="E2000" s="54">
        <v>40539</v>
      </c>
      <c r="F2000" s="53">
        <v>94</v>
      </c>
      <c r="G2000" s="55" t="s">
        <v>969</v>
      </c>
      <c r="H2000" s="53" t="s">
        <v>354</v>
      </c>
      <c r="I2000" s="56" t="s">
        <v>5</v>
      </c>
      <c r="J2000" s="53" t="s">
        <v>94</v>
      </c>
    </row>
    <row r="2001" spans="2:10" ht="12" customHeight="1" x14ac:dyDescent="0.2">
      <c r="B2001" s="53" t="s">
        <v>104</v>
      </c>
      <c r="C2001" s="53" t="s">
        <v>4</v>
      </c>
      <c r="D2001" s="53">
        <v>2010</v>
      </c>
      <c r="E2001" s="54">
        <v>40539</v>
      </c>
      <c r="F2001" s="53">
        <v>95</v>
      </c>
      <c r="G2001" s="55" t="s">
        <v>941</v>
      </c>
      <c r="H2001" s="53" t="s">
        <v>1183</v>
      </c>
      <c r="I2001" s="56" t="s">
        <v>5</v>
      </c>
      <c r="J2001" s="53" t="s">
        <v>94</v>
      </c>
    </row>
    <row r="2002" spans="2:10" ht="12" customHeight="1" x14ac:dyDescent="0.2">
      <c r="B2002" s="53" t="s">
        <v>104</v>
      </c>
      <c r="C2002" s="53" t="s">
        <v>4</v>
      </c>
      <c r="D2002" s="53">
        <v>2010</v>
      </c>
      <c r="E2002" s="54">
        <v>40539</v>
      </c>
      <c r="F2002" s="53">
        <v>96</v>
      </c>
      <c r="G2002" s="55" t="s">
        <v>862</v>
      </c>
      <c r="H2002" s="53" t="s">
        <v>1348</v>
      </c>
      <c r="I2002" s="56" t="s">
        <v>5</v>
      </c>
      <c r="J2002" s="53" t="s">
        <v>94</v>
      </c>
    </row>
    <row r="2003" spans="2:10" ht="12" customHeight="1" x14ac:dyDescent="0.2">
      <c r="B2003" s="53" t="s">
        <v>104</v>
      </c>
      <c r="C2003" s="53" t="s">
        <v>4</v>
      </c>
      <c r="D2003" s="53">
        <v>2010</v>
      </c>
      <c r="E2003" s="54">
        <v>40539</v>
      </c>
      <c r="F2003" s="53">
        <v>97</v>
      </c>
      <c r="G2003" s="55" t="s">
        <v>875</v>
      </c>
      <c r="H2003" s="53" t="s">
        <v>178</v>
      </c>
      <c r="I2003" s="56" t="s">
        <v>5</v>
      </c>
      <c r="J2003" s="53" t="s">
        <v>93</v>
      </c>
    </row>
    <row r="2004" spans="2:10" ht="12" customHeight="1" x14ac:dyDescent="0.2">
      <c r="B2004" s="53" t="s">
        <v>104</v>
      </c>
      <c r="C2004" s="53" t="s">
        <v>4</v>
      </c>
      <c r="D2004" s="53">
        <v>2010</v>
      </c>
      <c r="E2004" s="54">
        <v>40539</v>
      </c>
      <c r="F2004" s="53">
        <v>98</v>
      </c>
      <c r="G2004" s="55" t="s">
        <v>850</v>
      </c>
      <c r="H2004" s="53" t="s">
        <v>175</v>
      </c>
      <c r="I2004" s="56" t="s">
        <v>5</v>
      </c>
      <c r="J2004" s="53" t="s">
        <v>94</v>
      </c>
    </row>
    <row r="2005" spans="2:10" ht="12" customHeight="1" x14ac:dyDescent="0.2">
      <c r="B2005" s="53" t="s">
        <v>104</v>
      </c>
      <c r="C2005" s="53" t="s">
        <v>4</v>
      </c>
      <c r="D2005" s="53">
        <v>2010</v>
      </c>
      <c r="E2005" s="54">
        <v>40539</v>
      </c>
      <c r="F2005" s="53">
        <v>99</v>
      </c>
      <c r="G2005" s="55" t="s">
        <v>913</v>
      </c>
      <c r="H2005" s="53" t="s">
        <v>354</v>
      </c>
      <c r="I2005" s="56" t="s">
        <v>5</v>
      </c>
      <c r="J2005" s="53" t="s">
        <v>94</v>
      </c>
    </row>
    <row r="2006" spans="2:10" ht="12" customHeight="1" x14ac:dyDescent="0.2">
      <c r="B2006" s="53" t="s">
        <v>104</v>
      </c>
      <c r="C2006" s="53" t="s">
        <v>4</v>
      </c>
      <c r="D2006" s="53">
        <v>2010</v>
      </c>
      <c r="E2006" s="54">
        <v>40539</v>
      </c>
      <c r="F2006" s="53">
        <v>100</v>
      </c>
      <c r="G2006" s="55" t="s">
        <v>899</v>
      </c>
      <c r="H2006" s="53" t="s">
        <v>132</v>
      </c>
      <c r="I2006" s="56" t="s">
        <v>5</v>
      </c>
      <c r="J2006" s="53" t="s">
        <v>94</v>
      </c>
    </row>
    <row r="2007" spans="2:10" ht="12" customHeight="1" x14ac:dyDescent="0.2">
      <c r="B2007" s="53" t="s">
        <v>104</v>
      </c>
      <c r="C2007" s="53" t="s">
        <v>4</v>
      </c>
      <c r="D2007" s="53">
        <v>2011</v>
      </c>
      <c r="E2007" s="54">
        <v>40903</v>
      </c>
      <c r="F2007" s="53">
        <v>1</v>
      </c>
      <c r="G2007" s="55" t="s">
        <v>811</v>
      </c>
      <c r="H2007" s="53" t="s">
        <v>129</v>
      </c>
      <c r="I2007" s="56" t="s">
        <v>5</v>
      </c>
      <c r="J2007" s="53" t="s">
        <v>94</v>
      </c>
    </row>
    <row r="2008" spans="2:10" ht="12" customHeight="1" x14ac:dyDescent="0.2">
      <c r="B2008" s="53" t="s">
        <v>104</v>
      </c>
      <c r="C2008" s="53" t="s">
        <v>4</v>
      </c>
      <c r="D2008" s="53">
        <v>2011</v>
      </c>
      <c r="E2008" s="54">
        <v>40903</v>
      </c>
      <c r="F2008" s="53">
        <v>2</v>
      </c>
      <c r="G2008" s="55" t="s">
        <v>918</v>
      </c>
      <c r="H2008" s="53" t="s">
        <v>229</v>
      </c>
      <c r="I2008" s="56" t="s">
        <v>5</v>
      </c>
      <c r="J2008" s="53" t="s">
        <v>93</v>
      </c>
    </row>
    <row r="2009" spans="2:10" ht="12" customHeight="1" x14ac:dyDescent="0.2">
      <c r="B2009" s="53" t="s">
        <v>104</v>
      </c>
      <c r="C2009" s="53" t="s">
        <v>4</v>
      </c>
      <c r="D2009" s="53">
        <v>2011</v>
      </c>
      <c r="E2009" s="54">
        <v>40903</v>
      </c>
      <c r="F2009" s="53">
        <v>3</v>
      </c>
      <c r="G2009" s="55" t="s">
        <v>962</v>
      </c>
      <c r="H2009" s="53" t="s">
        <v>311</v>
      </c>
      <c r="I2009" s="56" t="s">
        <v>5</v>
      </c>
      <c r="J2009" s="53" t="s">
        <v>94</v>
      </c>
    </row>
    <row r="2010" spans="2:10" ht="12" customHeight="1" x14ac:dyDescent="0.2">
      <c r="B2010" s="53" t="s">
        <v>104</v>
      </c>
      <c r="C2010" s="53" t="s">
        <v>4</v>
      </c>
      <c r="D2010" s="53">
        <v>2011</v>
      </c>
      <c r="E2010" s="54">
        <v>40903</v>
      </c>
      <c r="F2010" s="53">
        <v>4</v>
      </c>
      <c r="G2010" s="55" t="s">
        <v>895</v>
      </c>
      <c r="H2010" s="53" t="s">
        <v>178</v>
      </c>
      <c r="I2010" s="56" t="s">
        <v>5</v>
      </c>
      <c r="J2010" s="53" t="s">
        <v>94</v>
      </c>
    </row>
    <row r="2011" spans="2:10" ht="12" customHeight="1" x14ac:dyDescent="0.2">
      <c r="B2011" s="53" t="s">
        <v>104</v>
      </c>
      <c r="C2011" s="53" t="s">
        <v>4</v>
      </c>
      <c r="D2011" s="53">
        <v>2011</v>
      </c>
      <c r="E2011" s="54">
        <v>40903</v>
      </c>
      <c r="F2011" s="53">
        <v>5</v>
      </c>
      <c r="G2011" s="55" t="s">
        <v>907</v>
      </c>
      <c r="H2011" s="53" t="s">
        <v>124</v>
      </c>
      <c r="I2011" s="56" t="s">
        <v>5</v>
      </c>
      <c r="J2011" s="53" t="s">
        <v>94</v>
      </c>
    </row>
    <row r="2012" spans="2:10" ht="12" customHeight="1" x14ac:dyDescent="0.2">
      <c r="B2012" s="53" t="s">
        <v>104</v>
      </c>
      <c r="C2012" s="53" t="s">
        <v>4</v>
      </c>
      <c r="D2012" s="53">
        <v>2011</v>
      </c>
      <c r="E2012" s="54">
        <v>40903</v>
      </c>
      <c r="F2012" s="53">
        <v>6</v>
      </c>
      <c r="G2012" s="55" t="s">
        <v>928</v>
      </c>
      <c r="H2012" s="53" t="s">
        <v>455</v>
      </c>
      <c r="I2012" s="56" t="s">
        <v>5</v>
      </c>
      <c r="J2012" s="53" t="s">
        <v>94</v>
      </c>
    </row>
    <row r="2013" spans="2:10" ht="12" customHeight="1" x14ac:dyDescent="0.2">
      <c r="B2013" s="53" t="s">
        <v>104</v>
      </c>
      <c r="C2013" s="53" t="s">
        <v>4</v>
      </c>
      <c r="D2013" s="53">
        <v>2011</v>
      </c>
      <c r="E2013" s="54">
        <v>40903</v>
      </c>
      <c r="F2013" s="53">
        <v>7</v>
      </c>
      <c r="G2013" s="55" t="s">
        <v>961</v>
      </c>
      <c r="H2013" s="53" t="s">
        <v>178</v>
      </c>
      <c r="I2013" s="56" t="s">
        <v>5</v>
      </c>
      <c r="J2013" s="53" t="s">
        <v>94</v>
      </c>
    </row>
    <row r="2014" spans="2:10" ht="12" customHeight="1" x14ac:dyDescent="0.2">
      <c r="B2014" s="53" t="s">
        <v>104</v>
      </c>
      <c r="C2014" s="53" t="s">
        <v>4</v>
      </c>
      <c r="D2014" s="53">
        <v>2011</v>
      </c>
      <c r="E2014" s="54">
        <v>40903</v>
      </c>
      <c r="F2014" s="53">
        <v>8</v>
      </c>
      <c r="G2014" s="55" t="s">
        <v>765</v>
      </c>
      <c r="H2014" s="53" t="s">
        <v>449</v>
      </c>
      <c r="I2014" s="56" t="s">
        <v>5</v>
      </c>
      <c r="J2014" s="53" t="s">
        <v>94</v>
      </c>
    </row>
    <row r="2015" spans="2:10" ht="12" customHeight="1" x14ac:dyDescent="0.2">
      <c r="B2015" s="53" t="s">
        <v>104</v>
      </c>
      <c r="C2015" s="53" t="s">
        <v>4</v>
      </c>
      <c r="D2015" s="53">
        <v>2011</v>
      </c>
      <c r="E2015" s="54">
        <v>40903</v>
      </c>
      <c r="F2015" s="53">
        <v>9</v>
      </c>
      <c r="G2015" s="55" t="s">
        <v>898</v>
      </c>
      <c r="H2015" s="53" t="s">
        <v>132</v>
      </c>
      <c r="I2015" s="56" t="s">
        <v>5</v>
      </c>
      <c r="J2015" s="53" t="s">
        <v>94</v>
      </c>
    </row>
    <row r="2016" spans="2:10" ht="12" customHeight="1" x14ac:dyDescent="0.2">
      <c r="B2016" s="53" t="s">
        <v>104</v>
      </c>
      <c r="C2016" s="53" t="s">
        <v>4</v>
      </c>
      <c r="D2016" s="53">
        <v>2011</v>
      </c>
      <c r="E2016" s="54">
        <v>40903</v>
      </c>
      <c r="F2016" s="53">
        <v>10</v>
      </c>
      <c r="G2016" s="55" t="s">
        <v>790</v>
      </c>
      <c r="H2016" s="53" t="s">
        <v>145</v>
      </c>
      <c r="I2016" s="56" t="s">
        <v>5</v>
      </c>
      <c r="J2016" s="53" t="s">
        <v>94</v>
      </c>
    </row>
    <row r="2017" spans="2:10" ht="12" customHeight="1" x14ac:dyDescent="0.2">
      <c r="B2017" s="53" t="s">
        <v>104</v>
      </c>
      <c r="C2017" s="53" t="s">
        <v>4</v>
      </c>
      <c r="D2017" s="53">
        <v>2011</v>
      </c>
      <c r="E2017" s="54">
        <v>40903</v>
      </c>
      <c r="F2017" s="53">
        <v>11</v>
      </c>
      <c r="G2017" s="55" t="s">
        <v>831</v>
      </c>
      <c r="H2017" s="53" t="s">
        <v>234</v>
      </c>
      <c r="I2017" s="56" t="s">
        <v>5</v>
      </c>
      <c r="J2017" s="53" t="s">
        <v>94</v>
      </c>
    </row>
    <row r="2018" spans="2:10" ht="12" customHeight="1" x14ac:dyDescent="0.2">
      <c r="B2018" s="53" t="s">
        <v>104</v>
      </c>
      <c r="C2018" s="53" t="s">
        <v>4</v>
      </c>
      <c r="D2018" s="53">
        <v>2011</v>
      </c>
      <c r="E2018" s="54">
        <v>40903</v>
      </c>
      <c r="F2018" s="53">
        <v>12</v>
      </c>
      <c r="G2018" s="55" t="s">
        <v>932</v>
      </c>
      <c r="H2018" s="53" t="s">
        <v>175</v>
      </c>
      <c r="I2018" s="56" t="s">
        <v>5</v>
      </c>
      <c r="J2018" s="53" t="s">
        <v>94</v>
      </c>
    </row>
    <row r="2019" spans="2:10" ht="12" customHeight="1" x14ac:dyDescent="0.2">
      <c r="B2019" s="53" t="s">
        <v>104</v>
      </c>
      <c r="C2019" s="53" t="s">
        <v>4</v>
      </c>
      <c r="D2019" s="53">
        <v>2011</v>
      </c>
      <c r="E2019" s="54">
        <v>40903</v>
      </c>
      <c r="F2019" s="53">
        <v>13</v>
      </c>
      <c r="G2019" s="55" t="s">
        <v>867</v>
      </c>
      <c r="H2019" s="53" t="s">
        <v>267</v>
      </c>
      <c r="I2019" s="56" t="s">
        <v>5</v>
      </c>
      <c r="J2019" s="53" t="s">
        <v>94</v>
      </c>
    </row>
    <row r="2020" spans="2:10" ht="12" customHeight="1" x14ac:dyDescent="0.2">
      <c r="B2020" s="53" t="s">
        <v>104</v>
      </c>
      <c r="C2020" s="53" t="s">
        <v>4</v>
      </c>
      <c r="D2020" s="53">
        <v>2011</v>
      </c>
      <c r="E2020" s="54">
        <v>40903</v>
      </c>
      <c r="F2020" s="53">
        <v>14</v>
      </c>
      <c r="G2020" s="55" t="s">
        <v>848</v>
      </c>
      <c r="H2020" s="53" t="s">
        <v>1244</v>
      </c>
      <c r="I2020" s="56" t="s">
        <v>5</v>
      </c>
      <c r="J2020" s="53" t="s">
        <v>94</v>
      </c>
    </row>
    <row r="2021" spans="2:10" ht="12" customHeight="1" x14ac:dyDescent="0.2">
      <c r="B2021" s="53" t="s">
        <v>104</v>
      </c>
      <c r="C2021" s="53" t="s">
        <v>4</v>
      </c>
      <c r="D2021" s="53">
        <v>2011</v>
      </c>
      <c r="E2021" s="54">
        <v>40903</v>
      </c>
      <c r="F2021" s="53">
        <v>15</v>
      </c>
      <c r="G2021" s="55" t="s">
        <v>926</v>
      </c>
      <c r="H2021" s="53" t="s">
        <v>145</v>
      </c>
      <c r="I2021" s="56" t="s">
        <v>5</v>
      </c>
      <c r="J2021" s="53" t="s">
        <v>94</v>
      </c>
    </row>
    <row r="2022" spans="2:10" ht="12" customHeight="1" x14ac:dyDescent="0.2">
      <c r="B2022" s="53" t="s">
        <v>104</v>
      </c>
      <c r="C2022" s="53" t="s">
        <v>4</v>
      </c>
      <c r="D2022" s="53">
        <v>2011</v>
      </c>
      <c r="E2022" s="54">
        <v>40903</v>
      </c>
      <c r="F2022" s="53">
        <v>16</v>
      </c>
      <c r="G2022" s="55" t="s">
        <v>784</v>
      </c>
      <c r="H2022" s="53" t="s">
        <v>178</v>
      </c>
      <c r="I2022" s="56" t="s">
        <v>5</v>
      </c>
      <c r="J2022" s="53" t="s">
        <v>94</v>
      </c>
    </row>
    <row r="2023" spans="2:10" ht="12" customHeight="1" x14ac:dyDescent="0.2">
      <c r="B2023" s="53" t="s">
        <v>104</v>
      </c>
      <c r="C2023" s="53" t="s">
        <v>4</v>
      </c>
      <c r="D2023" s="53">
        <v>2011</v>
      </c>
      <c r="E2023" s="54">
        <v>40903</v>
      </c>
      <c r="F2023" s="53">
        <v>17</v>
      </c>
      <c r="G2023" s="55" t="s">
        <v>935</v>
      </c>
      <c r="H2023" s="53" t="s">
        <v>124</v>
      </c>
      <c r="I2023" s="56" t="s">
        <v>5</v>
      </c>
      <c r="J2023" s="53" t="s">
        <v>94</v>
      </c>
    </row>
    <row r="2024" spans="2:10" ht="12" customHeight="1" x14ac:dyDescent="0.2">
      <c r="B2024" s="53" t="s">
        <v>104</v>
      </c>
      <c r="C2024" s="53" t="s">
        <v>4</v>
      </c>
      <c r="D2024" s="53">
        <v>2011</v>
      </c>
      <c r="E2024" s="54">
        <v>40903</v>
      </c>
      <c r="F2024" s="53">
        <v>18</v>
      </c>
      <c r="G2024" s="55" t="s">
        <v>819</v>
      </c>
      <c r="H2024" s="53" t="s">
        <v>463</v>
      </c>
      <c r="I2024" s="56" t="s">
        <v>5</v>
      </c>
      <c r="J2024" s="53" t="s">
        <v>94</v>
      </c>
    </row>
    <row r="2025" spans="2:10" ht="12" customHeight="1" x14ac:dyDescent="0.2">
      <c r="B2025" s="53" t="s">
        <v>104</v>
      </c>
      <c r="C2025" s="53" t="s">
        <v>4</v>
      </c>
      <c r="D2025" s="53">
        <v>2011</v>
      </c>
      <c r="E2025" s="54">
        <v>40903</v>
      </c>
      <c r="F2025" s="53">
        <v>19</v>
      </c>
      <c r="G2025" s="55" t="s">
        <v>945</v>
      </c>
      <c r="H2025" s="53" t="s">
        <v>178</v>
      </c>
      <c r="I2025" s="56" t="s">
        <v>5</v>
      </c>
      <c r="J2025" s="53" t="s">
        <v>94</v>
      </c>
    </row>
    <row r="2026" spans="2:10" ht="12" customHeight="1" x14ac:dyDescent="0.2">
      <c r="B2026" s="53" t="s">
        <v>104</v>
      </c>
      <c r="C2026" s="53" t="s">
        <v>4</v>
      </c>
      <c r="D2026" s="53">
        <v>2011</v>
      </c>
      <c r="E2026" s="54">
        <v>40903</v>
      </c>
      <c r="F2026" s="53">
        <v>20</v>
      </c>
      <c r="G2026" s="55" t="s">
        <v>830</v>
      </c>
      <c r="H2026" s="53" t="s">
        <v>234</v>
      </c>
      <c r="I2026" s="56" t="s">
        <v>5</v>
      </c>
      <c r="J2026" s="53" t="s">
        <v>94</v>
      </c>
    </row>
    <row r="2027" spans="2:10" ht="12" customHeight="1" x14ac:dyDescent="0.2">
      <c r="B2027" s="53" t="s">
        <v>104</v>
      </c>
      <c r="C2027" s="53" t="s">
        <v>4</v>
      </c>
      <c r="D2027" s="53">
        <v>2011</v>
      </c>
      <c r="E2027" s="54">
        <v>40903</v>
      </c>
      <c r="F2027" s="53">
        <v>21</v>
      </c>
      <c r="G2027" s="55" t="s">
        <v>855</v>
      </c>
      <c r="H2027" s="53" t="s">
        <v>145</v>
      </c>
      <c r="I2027" s="56" t="s">
        <v>5</v>
      </c>
      <c r="J2027" s="53" t="s">
        <v>94</v>
      </c>
    </row>
    <row r="2028" spans="2:10" ht="12" customHeight="1" x14ac:dyDescent="0.2">
      <c r="B2028" s="53" t="s">
        <v>104</v>
      </c>
      <c r="C2028" s="53" t="s">
        <v>4</v>
      </c>
      <c r="D2028" s="53">
        <v>2011</v>
      </c>
      <c r="E2028" s="54">
        <v>40903</v>
      </c>
      <c r="F2028" s="53">
        <v>22</v>
      </c>
      <c r="G2028" s="55" t="s">
        <v>780</v>
      </c>
      <c r="H2028" s="53" t="s">
        <v>1244</v>
      </c>
      <c r="I2028" s="56" t="s">
        <v>5</v>
      </c>
      <c r="J2028" s="53" t="s">
        <v>94</v>
      </c>
    </row>
    <row r="2029" spans="2:10" ht="12" customHeight="1" x14ac:dyDescent="0.2">
      <c r="B2029" s="53" t="s">
        <v>104</v>
      </c>
      <c r="C2029" s="53" t="s">
        <v>4</v>
      </c>
      <c r="D2029" s="53">
        <v>2011</v>
      </c>
      <c r="E2029" s="54">
        <v>40903</v>
      </c>
      <c r="F2029" s="53">
        <v>23</v>
      </c>
      <c r="G2029" s="55" t="s">
        <v>924</v>
      </c>
      <c r="H2029" s="53" t="s">
        <v>234</v>
      </c>
      <c r="I2029" s="56" t="s">
        <v>5</v>
      </c>
      <c r="J2029" s="53" t="s">
        <v>94</v>
      </c>
    </row>
    <row r="2030" spans="2:10" ht="12" customHeight="1" x14ac:dyDescent="0.2">
      <c r="B2030" s="53" t="s">
        <v>104</v>
      </c>
      <c r="C2030" s="53" t="s">
        <v>4</v>
      </c>
      <c r="D2030" s="53">
        <v>2011</v>
      </c>
      <c r="E2030" s="54">
        <v>40903</v>
      </c>
      <c r="F2030" s="53">
        <v>24</v>
      </c>
      <c r="G2030" s="55" t="s">
        <v>816</v>
      </c>
      <c r="H2030" s="53" t="s">
        <v>463</v>
      </c>
      <c r="I2030" s="56" t="s">
        <v>5</v>
      </c>
      <c r="J2030" s="53" t="s">
        <v>94</v>
      </c>
    </row>
    <row r="2031" spans="2:10" ht="12" customHeight="1" x14ac:dyDescent="0.2">
      <c r="B2031" s="53" t="s">
        <v>104</v>
      </c>
      <c r="C2031" s="53" t="s">
        <v>4</v>
      </c>
      <c r="D2031" s="53">
        <v>2011</v>
      </c>
      <c r="E2031" s="54">
        <v>40903</v>
      </c>
      <c r="F2031" s="53">
        <v>25</v>
      </c>
      <c r="G2031" s="55" t="s">
        <v>886</v>
      </c>
      <c r="H2031" s="53" t="s">
        <v>229</v>
      </c>
      <c r="I2031" s="56" t="s">
        <v>5</v>
      </c>
      <c r="J2031" s="53" t="s">
        <v>93</v>
      </c>
    </row>
    <row r="2032" spans="2:10" ht="12" customHeight="1" x14ac:dyDescent="0.2">
      <c r="B2032" s="53" t="s">
        <v>104</v>
      </c>
      <c r="C2032" s="53" t="s">
        <v>4</v>
      </c>
      <c r="D2032" s="53">
        <v>2011</v>
      </c>
      <c r="E2032" s="54">
        <v>40903</v>
      </c>
      <c r="F2032" s="53">
        <v>26</v>
      </c>
      <c r="G2032" s="55" t="s">
        <v>966</v>
      </c>
      <c r="H2032" s="53" t="s">
        <v>267</v>
      </c>
      <c r="I2032" s="56" t="s">
        <v>5</v>
      </c>
      <c r="J2032" s="53" t="s">
        <v>94</v>
      </c>
    </row>
    <row r="2033" spans="2:10" ht="12" customHeight="1" x14ac:dyDescent="0.2">
      <c r="B2033" s="53" t="s">
        <v>104</v>
      </c>
      <c r="C2033" s="53" t="s">
        <v>4</v>
      </c>
      <c r="D2033" s="53">
        <v>2011</v>
      </c>
      <c r="E2033" s="54">
        <v>40903</v>
      </c>
      <c r="F2033" s="53">
        <v>27</v>
      </c>
      <c r="G2033" s="55" t="s">
        <v>783</v>
      </c>
      <c r="H2033" s="53" t="s">
        <v>363</v>
      </c>
      <c r="I2033" s="56" t="s">
        <v>5</v>
      </c>
      <c r="J2033" s="53" t="s">
        <v>94</v>
      </c>
    </row>
    <row r="2034" spans="2:10" ht="12" customHeight="1" x14ac:dyDescent="0.2">
      <c r="B2034" s="53" t="s">
        <v>104</v>
      </c>
      <c r="C2034" s="53" t="s">
        <v>4</v>
      </c>
      <c r="D2034" s="53">
        <v>2011</v>
      </c>
      <c r="E2034" s="54">
        <v>40903</v>
      </c>
      <c r="F2034" s="53">
        <v>28</v>
      </c>
      <c r="G2034" s="55" t="s">
        <v>894</v>
      </c>
      <c r="H2034" s="53" t="s">
        <v>178</v>
      </c>
      <c r="I2034" s="56" t="s">
        <v>5</v>
      </c>
      <c r="J2034" s="53" t="s">
        <v>94</v>
      </c>
    </row>
    <row r="2035" spans="2:10" ht="12" customHeight="1" x14ac:dyDescent="0.2">
      <c r="B2035" s="53" t="s">
        <v>104</v>
      </c>
      <c r="C2035" s="53" t="s">
        <v>4</v>
      </c>
      <c r="D2035" s="53">
        <v>2011</v>
      </c>
      <c r="E2035" s="54">
        <v>40903</v>
      </c>
      <c r="F2035" s="53">
        <v>29</v>
      </c>
      <c r="G2035" s="55" t="s">
        <v>908</v>
      </c>
      <c r="H2035" s="53" t="s">
        <v>178</v>
      </c>
      <c r="I2035" s="56" t="s">
        <v>5</v>
      </c>
      <c r="J2035" s="53" t="s">
        <v>94</v>
      </c>
    </row>
    <row r="2036" spans="2:10" ht="12" customHeight="1" x14ac:dyDescent="0.2">
      <c r="B2036" s="53" t="s">
        <v>104</v>
      </c>
      <c r="C2036" s="53" t="s">
        <v>4</v>
      </c>
      <c r="D2036" s="53">
        <v>2011</v>
      </c>
      <c r="E2036" s="54">
        <v>40903</v>
      </c>
      <c r="F2036" s="53">
        <v>30</v>
      </c>
      <c r="G2036" s="55" t="s">
        <v>905</v>
      </c>
      <c r="H2036" s="53" t="s">
        <v>1183</v>
      </c>
      <c r="I2036" s="56" t="s">
        <v>5</v>
      </c>
      <c r="J2036" s="53" t="s">
        <v>94</v>
      </c>
    </row>
    <row r="2037" spans="2:10" ht="12" customHeight="1" x14ac:dyDescent="0.2">
      <c r="B2037" s="53" t="s">
        <v>104</v>
      </c>
      <c r="C2037" s="53" t="s">
        <v>4</v>
      </c>
      <c r="D2037" s="53">
        <v>2011</v>
      </c>
      <c r="E2037" s="54">
        <v>40903</v>
      </c>
      <c r="F2037" s="53">
        <v>31</v>
      </c>
      <c r="G2037" s="55" t="s">
        <v>917</v>
      </c>
      <c r="H2037" s="53" t="s">
        <v>229</v>
      </c>
      <c r="I2037" s="56" t="s">
        <v>5</v>
      </c>
      <c r="J2037" s="53" t="s">
        <v>94</v>
      </c>
    </row>
    <row r="2038" spans="2:10" ht="12" customHeight="1" x14ac:dyDescent="0.2">
      <c r="B2038" s="53" t="s">
        <v>104</v>
      </c>
      <c r="C2038" s="53" t="s">
        <v>4</v>
      </c>
      <c r="D2038" s="53">
        <v>2011</v>
      </c>
      <c r="E2038" s="54">
        <v>40903</v>
      </c>
      <c r="F2038" s="53">
        <v>32</v>
      </c>
      <c r="G2038" s="55" t="s">
        <v>791</v>
      </c>
      <c r="H2038" s="53" t="s">
        <v>145</v>
      </c>
      <c r="I2038" s="56" t="s">
        <v>5</v>
      </c>
      <c r="J2038" s="53" t="s">
        <v>93</v>
      </c>
    </row>
    <row r="2039" spans="2:10" ht="12" customHeight="1" x14ac:dyDescent="0.2">
      <c r="B2039" s="53" t="s">
        <v>104</v>
      </c>
      <c r="C2039" s="53" t="s">
        <v>4</v>
      </c>
      <c r="D2039" s="53">
        <v>2011</v>
      </c>
      <c r="E2039" s="54">
        <v>40903</v>
      </c>
      <c r="F2039" s="53">
        <v>33</v>
      </c>
      <c r="G2039" s="55" t="s">
        <v>1904</v>
      </c>
      <c r="H2039" s="53" t="s">
        <v>455</v>
      </c>
      <c r="I2039" s="56" t="s">
        <v>5</v>
      </c>
      <c r="J2039" s="53" t="s">
        <v>94</v>
      </c>
    </row>
    <row r="2040" spans="2:10" ht="12" customHeight="1" x14ac:dyDescent="0.2">
      <c r="B2040" s="53" t="s">
        <v>104</v>
      </c>
      <c r="C2040" s="53" t="s">
        <v>4</v>
      </c>
      <c r="D2040" s="53">
        <v>2011</v>
      </c>
      <c r="E2040" s="54">
        <v>40903</v>
      </c>
      <c r="F2040" s="53">
        <v>34</v>
      </c>
      <c r="G2040" s="55" t="s">
        <v>858</v>
      </c>
      <c r="H2040" s="53" t="s">
        <v>299</v>
      </c>
      <c r="I2040" s="56" t="s">
        <v>5</v>
      </c>
      <c r="J2040" s="53" t="s">
        <v>94</v>
      </c>
    </row>
    <row r="2041" spans="2:10" ht="12" customHeight="1" x14ac:dyDescent="0.2">
      <c r="B2041" s="53" t="s">
        <v>104</v>
      </c>
      <c r="C2041" s="53" t="s">
        <v>4</v>
      </c>
      <c r="D2041" s="53">
        <v>2011</v>
      </c>
      <c r="E2041" s="54">
        <v>40903</v>
      </c>
      <c r="F2041" s="53">
        <v>35</v>
      </c>
      <c r="G2041" s="55" t="s">
        <v>893</v>
      </c>
      <c r="H2041" s="53" t="s">
        <v>363</v>
      </c>
      <c r="I2041" s="56" t="s">
        <v>5</v>
      </c>
      <c r="J2041" s="53" t="s">
        <v>93</v>
      </c>
    </row>
    <row r="2042" spans="2:10" ht="12" customHeight="1" x14ac:dyDescent="0.2">
      <c r="B2042" s="53" t="s">
        <v>104</v>
      </c>
      <c r="C2042" s="53" t="s">
        <v>4</v>
      </c>
      <c r="D2042" s="53">
        <v>2011</v>
      </c>
      <c r="E2042" s="54">
        <v>40903</v>
      </c>
      <c r="F2042" s="53">
        <v>36</v>
      </c>
      <c r="G2042" s="55" t="s">
        <v>920</v>
      </c>
      <c r="H2042" s="53" t="s">
        <v>224</v>
      </c>
      <c r="I2042" s="56" t="s">
        <v>5</v>
      </c>
      <c r="J2042" s="53" t="s">
        <v>94</v>
      </c>
    </row>
    <row r="2043" spans="2:10" ht="12" customHeight="1" x14ac:dyDescent="0.2">
      <c r="B2043" s="53" t="s">
        <v>104</v>
      </c>
      <c r="C2043" s="53" t="s">
        <v>4</v>
      </c>
      <c r="D2043" s="53">
        <v>2011</v>
      </c>
      <c r="E2043" s="54">
        <v>40903</v>
      </c>
      <c r="F2043" s="53">
        <v>37</v>
      </c>
      <c r="G2043" s="55" t="s">
        <v>933</v>
      </c>
      <c r="H2043" s="53" t="s">
        <v>1696</v>
      </c>
      <c r="I2043" s="56" t="s">
        <v>5</v>
      </c>
      <c r="J2043" s="53" t="s">
        <v>94</v>
      </c>
    </row>
    <row r="2044" spans="2:10" ht="12" customHeight="1" x14ac:dyDescent="0.2">
      <c r="B2044" s="53" t="s">
        <v>104</v>
      </c>
      <c r="C2044" s="53" t="s">
        <v>4</v>
      </c>
      <c r="D2044" s="53">
        <v>2011</v>
      </c>
      <c r="E2044" s="54">
        <v>40903</v>
      </c>
      <c r="F2044" s="53">
        <v>38</v>
      </c>
      <c r="G2044" s="55" t="s">
        <v>813</v>
      </c>
      <c r="H2044" s="53" t="s">
        <v>854</v>
      </c>
      <c r="I2044" s="56" t="s">
        <v>5</v>
      </c>
      <c r="J2044" s="53" t="s">
        <v>94</v>
      </c>
    </row>
    <row r="2045" spans="2:10" ht="12" customHeight="1" x14ac:dyDescent="0.2">
      <c r="B2045" s="53" t="s">
        <v>104</v>
      </c>
      <c r="C2045" s="53" t="s">
        <v>4</v>
      </c>
      <c r="D2045" s="53">
        <v>2011</v>
      </c>
      <c r="E2045" s="54">
        <v>40903</v>
      </c>
      <c r="F2045" s="53">
        <v>39</v>
      </c>
      <c r="G2045" s="55" t="s">
        <v>875</v>
      </c>
      <c r="H2045" s="53" t="s">
        <v>178</v>
      </c>
      <c r="I2045" s="56" t="s">
        <v>5</v>
      </c>
      <c r="J2045" s="53" t="s">
        <v>93</v>
      </c>
    </row>
    <row r="2046" spans="2:10" ht="12" customHeight="1" x14ac:dyDescent="0.2">
      <c r="B2046" s="53" t="s">
        <v>104</v>
      </c>
      <c r="C2046" s="53" t="s">
        <v>4</v>
      </c>
      <c r="D2046" s="53">
        <v>2011</v>
      </c>
      <c r="E2046" s="54">
        <v>40903</v>
      </c>
      <c r="F2046" s="53">
        <v>40</v>
      </c>
      <c r="G2046" s="55" t="s">
        <v>839</v>
      </c>
      <c r="H2046" s="53" t="s">
        <v>1183</v>
      </c>
      <c r="I2046" s="56" t="s">
        <v>5</v>
      </c>
      <c r="J2046" s="53" t="s">
        <v>94</v>
      </c>
    </row>
    <row r="2047" spans="2:10" ht="12" customHeight="1" x14ac:dyDescent="0.2">
      <c r="B2047" s="53" t="s">
        <v>104</v>
      </c>
      <c r="C2047" s="53" t="s">
        <v>4</v>
      </c>
      <c r="D2047" s="53">
        <v>2011</v>
      </c>
      <c r="E2047" s="54">
        <v>40903</v>
      </c>
      <c r="F2047" s="53">
        <v>41</v>
      </c>
      <c r="G2047" s="55" t="s">
        <v>872</v>
      </c>
      <c r="H2047" s="53" t="s">
        <v>229</v>
      </c>
      <c r="I2047" s="56" t="s">
        <v>5</v>
      </c>
      <c r="J2047" s="53" t="s">
        <v>94</v>
      </c>
    </row>
    <row r="2048" spans="2:10" ht="12" customHeight="1" x14ac:dyDescent="0.2">
      <c r="B2048" s="53" t="s">
        <v>104</v>
      </c>
      <c r="C2048" s="53" t="s">
        <v>4</v>
      </c>
      <c r="D2048" s="53">
        <v>2011</v>
      </c>
      <c r="E2048" s="54">
        <v>40903</v>
      </c>
      <c r="F2048" s="53">
        <v>42</v>
      </c>
      <c r="G2048" s="55" t="s">
        <v>814</v>
      </c>
      <c r="H2048" s="53" t="s">
        <v>175</v>
      </c>
      <c r="I2048" s="56" t="s">
        <v>5</v>
      </c>
      <c r="J2048" s="53" t="s">
        <v>94</v>
      </c>
    </row>
    <row r="2049" spans="2:10" ht="12" customHeight="1" x14ac:dyDescent="0.2">
      <c r="B2049" s="53" t="s">
        <v>104</v>
      </c>
      <c r="C2049" s="53" t="s">
        <v>4</v>
      </c>
      <c r="D2049" s="53">
        <v>2011</v>
      </c>
      <c r="E2049" s="54">
        <v>40903</v>
      </c>
      <c r="F2049" s="53">
        <v>43</v>
      </c>
      <c r="G2049" s="55" t="s">
        <v>948</v>
      </c>
      <c r="H2049" s="53" t="s">
        <v>354</v>
      </c>
      <c r="I2049" s="56" t="s">
        <v>5</v>
      </c>
      <c r="J2049" s="53" t="s">
        <v>94</v>
      </c>
    </row>
    <row r="2050" spans="2:10" ht="12" customHeight="1" x14ac:dyDescent="0.2">
      <c r="B2050" s="53" t="s">
        <v>104</v>
      </c>
      <c r="C2050" s="53" t="s">
        <v>4</v>
      </c>
      <c r="D2050" s="53">
        <v>2011</v>
      </c>
      <c r="E2050" s="54">
        <v>40903</v>
      </c>
      <c r="F2050" s="53">
        <v>44</v>
      </c>
      <c r="G2050" s="55" t="s">
        <v>803</v>
      </c>
      <c r="H2050" s="53" t="s">
        <v>229</v>
      </c>
      <c r="I2050" s="56" t="s">
        <v>5</v>
      </c>
      <c r="J2050" s="53" t="s">
        <v>94</v>
      </c>
    </row>
    <row r="2051" spans="2:10" ht="12" customHeight="1" x14ac:dyDescent="0.2">
      <c r="B2051" s="53" t="s">
        <v>104</v>
      </c>
      <c r="C2051" s="53" t="s">
        <v>4</v>
      </c>
      <c r="D2051" s="53">
        <v>2011</v>
      </c>
      <c r="E2051" s="54">
        <v>40903</v>
      </c>
      <c r="F2051" s="53">
        <v>45</v>
      </c>
      <c r="G2051" s="55" t="s">
        <v>931</v>
      </c>
      <c r="H2051" s="53" t="s">
        <v>234</v>
      </c>
      <c r="I2051" s="56" t="s">
        <v>5</v>
      </c>
      <c r="J2051" s="53" t="s">
        <v>94</v>
      </c>
    </row>
    <row r="2052" spans="2:10" ht="12" customHeight="1" x14ac:dyDescent="0.2">
      <c r="B2052" s="53" t="s">
        <v>104</v>
      </c>
      <c r="C2052" s="53" t="s">
        <v>4</v>
      </c>
      <c r="D2052" s="53">
        <v>2011</v>
      </c>
      <c r="E2052" s="54">
        <v>40903</v>
      </c>
      <c r="F2052" s="53">
        <v>46</v>
      </c>
      <c r="G2052" s="55" t="s">
        <v>955</v>
      </c>
      <c r="H2052" s="53" t="s">
        <v>160</v>
      </c>
      <c r="I2052" s="56" t="s">
        <v>5</v>
      </c>
      <c r="J2052" s="53" t="s">
        <v>94</v>
      </c>
    </row>
    <row r="2053" spans="2:10" ht="12" customHeight="1" x14ac:dyDescent="0.2">
      <c r="B2053" s="53" t="s">
        <v>104</v>
      </c>
      <c r="C2053" s="53" t="s">
        <v>4</v>
      </c>
      <c r="D2053" s="53">
        <v>2011</v>
      </c>
      <c r="E2053" s="54">
        <v>40903</v>
      </c>
      <c r="F2053" s="53">
        <v>47</v>
      </c>
      <c r="G2053" s="55" t="s">
        <v>802</v>
      </c>
      <c r="H2053" s="53" t="s">
        <v>181</v>
      </c>
      <c r="I2053" s="56" t="s">
        <v>5</v>
      </c>
      <c r="J2053" s="53" t="s">
        <v>94</v>
      </c>
    </row>
    <row r="2054" spans="2:10" ht="12" customHeight="1" x14ac:dyDescent="0.2">
      <c r="B2054" s="53" t="s">
        <v>104</v>
      </c>
      <c r="C2054" s="53" t="s">
        <v>4</v>
      </c>
      <c r="D2054" s="53">
        <v>2011</v>
      </c>
      <c r="E2054" s="54">
        <v>40903</v>
      </c>
      <c r="F2054" s="53">
        <v>48</v>
      </c>
      <c r="G2054" s="55" t="s">
        <v>849</v>
      </c>
      <c r="H2054" s="53" t="s">
        <v>124</v>
      </c>
      <c r="I2054" s="56" t="s">
        <v>5</v>
      </c>
      <c r="J2054" s="53" t="s">
        <v>94</v>
      </c>
    </row>
    <row r="2055" spans="2:10" ht="12" customHeight="1" x14ac:dyDescent="0.2">
      <c r="B2055" s="53" t="s">
        <v>104</v>
      </c>
      <c r="C2055" s="53" t="s">
        <v>4</v>
      </c>
      <c r="D2055" s="53">
        <v>2011</v>
      </c>
      <c r="E2055" s="54">
        <v>40903</v>
      </c>
      <c r="F2055" s="53">
        <v>49</v>
      </c>
      <c r="G2055" s="55" t="s">
        <v>919</v>
      </c>
      <c r="H2055" s="53" t="s">
        <v>1348</v>
      </c>
      <c r="I2055" s="56" t="s">
        <v>5</v>
      </c>
      <c r="J2055" s="53" t="s">
        <v>94</v>
      </c>
    </row>
    <row r="2056" spans="2:10" ht="12" customHeight="1" x14ac:dyDescent="0.2">
      <c r="B2056" s="53" t="s">
        <v>104</v>
      </c>
      <c r="C2056" s="53" t="s">
        <v>4</v>
      </c>
      <c r="D2056" s="53">
        <v>2011</v>
      </c>
      <c r="E2056" s="54">
        <v>40903</v>
      </c>
      <c r="F2056" s="53">
        <v>50</v>
      </c>
      <c r="G2056" s="55" t="s">
        <v>823</v>
      </c>
      <c r="H2056" s="53" t="s">
        <v>1757</v>
      </c>
      <c r="I2056" s="56" t="s">
        <v>5</v>
      </c>
      <c r="J2056" s="53" t="s">
        <v>94</v>
      </c>
    </row>
    <row r="2057" spans="2:10" ht="12" customHeight="1" x14ac:dyDescent="0.2">
      <c r="B2057" s="53" t="s">
        <v>104</v>
      </c>
      <c r="C2057" s="53" t="s">
        <v>4</v>
      </c>
      <c r="D2057" s="53">
        <v>2011</v>
      </c>
      <c r="E2057" s="54">
        <v>40903</v>
      </c>
      <c r="F2057" s="53">
        <v>51</v>
      </c>
      <c r="G2057" s="55" t="s">
        <v>885</v>
      </c>
      <c r="H2057" s="53" t="s">
        <v>229</v>
      </c>
      <c r="I2057" s="56" t="s">
        <v>5</v>
      </c>
      <c r="J2057" s="53" t="s">
        <v>94</v>
      </c>
    </row>
    <row r="2058" spans="2:10" ht="12" customHeight="1" x14ac:dyDescent="0.2">
      <c r="B2058" s="53" t="s">
        <v>104</v>
      </c>
      <c r="C2058" s="53" t="s">
        <v>4</v>
      </c>
      <c r="D2058" s="53">
        <v>2011</v>
      </c>
      <c r="E2058" s="54">
        <v>40903</v>
      </c>
      <c r="F2058" s="53">
        <v>52</v>
      </c>
      <c r="G2058" s="55" t="s">
        <v>822</v>
      </c>
      <c r="H2058" s="53" t="s">
        <v>178</v>
      </c>
      <c r="I2058" s="56" t="s">
        <v>5</v>
      </c>
      <c r="J2058" s="53" t="s">
        <v>93</v>
      </c>
    </row>
    <row r="2059" spans="2:10" ht="12" customHeight="1" x14ac:dyDescent="0.2">
      <c r="B2059" s="53" t="s">
        <v>104</v>
      </c>
      <c r="C2059" s="53" t="s">
        <v>4</v>
      </c>
      <c r="D2059" s="53">
        <v>2011</v>
      </c>
      <c r="E2059" s="54">
        <v>40903</v>
      </c>
      <c r="F2059" s="53">
        <v>53</v>
      </c>
      <c r="G2059" s="55" t="s">
        <v>938</v>
      </c>
      <c r="H2059" s="53" t="s">
        <v>1183</v>
      </c>
      <c r="I2059" s="56" t="s">
        <v>5</v>
      </c>
      <c r="J2059" s="53" t="s">
        <v>94</v>
      </c>
    </row>
    <row r="2060" spans="2:10" ht="12" customHeight="1" x14ac:dyDescent="0.2">
      <c r="B2060" s="53" t="s">
        <v>104</v>
      </c>
      <c r="C2060" s="53" t="s">
        <v>4</v>
      </c>
      <c r="D2060" s="53">
        <v>2011</v>
      </c>
      <c r="E2060" s="54">
        <v>40903</v>
      </c>
      <c r="F2060" s="53">
        <v>54</v>
      </c>
      <c r="G2060" s="55" t="s">
        <v>841</v>
      </c>
      <c r="H2060" s="53" t="s">
        <v>229</v>
      </c>
      <c r="I2060" s="56" t="s">
        <v>5</v>
      </c>
      <c r="J2060" s="53" t="s">
        <v>93</v>
      </c>
    </row>
    <row r="2061" spans="2:10" ht="12" customHeight="1" x14ac:dyDescent="0.2">
      <c r="B2061" s="53" t="s">
        <v>104</v>
      </c>
      <c r="C2061" s="53" t="s">
        <v>4</v>
      </c>
      <c r="D2061" s="53">
        <v>2011</v>
      </c>
      <c r="E2061" s="54">
        <v>40903</v>
      </c>
      <c r="F2061" s="53">
        <v>55</v>
      </c>
      <c r="G2061" s="55" t="s">
        <v>806</v>
      </c>
      <c r="H2061" s="53" t="s">
        <v>175</v>
      </c>
      <c r="I2061" s="56" t="s">
        <v>5</v>
      </c>
      <c r="J2061" s="53" t="s">
        <v>94</v>
      </c>
    </row>
    <row r="2062" spans="2:10" ht="12" customHeight="1" x14ac:dyDescent="0.2">
      <c r="B2062" s="53" t="s">
        <v>104</v>
      </c>
      <c r="C2062" s="53" t="s">
        <v>4</v>
      </c>
      <c r="D2062" s="53">
        <v>2011</v>
      </c>
      <c r="E2062" s="54">
        <v>40903</v>
      </c>
      <c r="F2062" s="53">
        <v>56</v>
      </c>
      <c r="G2062" s="55" t="s">
        <v>809</v>
      </c>
      <c r="H2062" s="53" t="s">
        <v>363</v>
      </c>
      <c r="I2062" s="56" t="s">
        <v>5</v>
      </c>
      <c r="J2062" s="53" t="s">
        <v>94</v>
      </c>
    </row>
    <row r="2063" spans="2:10" ht="12" customHeight="1" x14ac:dyDescent="0.2">
      <c r="B2063" s="53" t="s">
        <v>104</v>
      </c>
      <c r="C2063" s="53" t="s">
        <v>4</v>
      </c>
      <c r="D2063" s="53">
        <v>2011</v>
      </c>
      <c r="E2063" s="54">
        <v>40903</v>
      </c>
      <c r="F2063" s="53">
        <v>57</v>
      </c>
      <c r="G2063" s="55" t="s">
        <v>825</v>
      </c>
      <c r="H2063" s="53" t="s">
        <v>178</v>
      </c>
      <c r="I2063" s="56" t="s">
        <v>5</v>
      </c>
      <c r="J2063" s="53" t="s">
        <v>94</v>
      </c>
    </row>
    <row r="2064" spans="2:10" ht="12" customHeight="1" x14ac:dyDescent="0.2">
      <c r="B2064" s="53" t="s">
        <v>104</v>
      </c>
      <c r="C2064" s="53" t="s">
        <v>4</v>
      </c>
      <c r="D2064" s="53">
        <v>2011</v>
      </c>
      <c r="E2064" s="54">
        <v>40903</v>
      </c>
      <c r="F2064" s="53">
        <v>58</v>
      </c>
      <c r="G2064" s="55" t="s">
        <v>832</v>
      </c>
      <c r="H2064" s="53" t="s">
        <v>1719</v>
      </c>
      <c r="I2064" s="56" t="s">
        <v>5</v>
      </c>
      <c r="J2064" s="53" t="s">
        <v>94</v>
      </c>
    </row>
    <row r="2065" spans="2:10" ht="12" customHeight="1" x14ac:dyDescent="0.2">
      <c r="B2065" s="53" t="s">
        <v>104</v>
      </c>
      <c r="C2065" s="53" t="s">
        <v>4</v>
      </c>
      <c r="D2065" s="53">
        <v>2011</v>
      </c>
      <c r="E2065" s="54">
        <v>40903</v>
      </c>
      <c r="F2065" s="53">
        <v>59</v>
      </c>
      <c r="G2065" s="55" t="s">
        <v>852</v>
      </c>
      <c r="H2065" s="53" t="s">
        <v>307</v>
      </c>
      <c r="I2065" s="56" t="s">
        <v>5</v>
      </c>
      <c r="J2065" s="53" t="s">
        <v>94</v>
      </c>
    </row>
    <row r="2066" spans="2:10" ht="12" customHeight="1" x14ac:dyDescent="0.2">
      <c r="B2066" s="53" t="s">
        <v>104</v>
      </c>
      <c r="C2066" s="53" t="s">
        <v>4</v>
      </c>
      <c r="D2066" s="53">
        <v>2011</v>
      </c>
      <c r="E2066" s="54">
        <v>40903</v>
      </c>
      <c r="F2066" s="53">
        <v>60</v>
      </c>
      <c r="G2066" s="55" t="s">
        <v>941</v>
      </c>
      <c r="H2066" s="53" t="s">
        <v>1183</v>
      </c>
      <c r="I2066" s="56" t="s">
        <v>5</v>
      </c>
      <c r="J2066" s="53" t="s">
        <v>94</v>
      </c>
    </row>
    <row r="2067" spans="2:10" ht="12" customHeight="1" x14ac:dyDescent="0.2">
      <c r="B2067" s="53" t="s">
        <v>104</v>
      </c>
      <c r="C2067" s="53" t="s">
        <v>4</v>
      </c>
      <c r="D2067" s="53">
        <v>2011</v>
      </c>
      <c r="E2067" s="54">
        <v>40903</v>
      </c>
      <c r="F2067" s="53">
        <v>61</v>
      </c>
      <c r="G2067" s="55" t="s">
        <v>897</v>
      </c>
      <c r="H2067" s="53" t="s">
        <v>264</v>
      </c>
      <c r="I2067" s="56" t="s">
        <v>5</v>
      </c>
      <c r="J2067" s="53" t="s">
        <v>94</v>
      </c>
    </row>
    <row r="2068" spans="2:10" ht="12" customHeight="1" x14ac:dyDescent="0.2">
      <c r="B2068" s="53" t="s">
        <v>104</v>
      </c>
      <c r="C2068" s="53" t="s">
        <v>4</v>
      </c>
      <c r="D2068" s="53">
        <v>2011</v>
      </c>
      <c r="E2068" s="54">
        <v>40903</v>
      </c>
      <c r="F2068" s="53">
        <v>62</v>
      </c>
      <c r="G2068" s="55" t="s">
        <v>787</v>
      </c>
      <c r="H2068" s="53" t="s">
        <v>311</v>
      </c>
      <c r="I2068" s="56" t="s">
        <v>5</v>
      </c>
      <c r="J2068" s="53" t="s">
        <v>94</v>
      </c>
    </row>
    <row r="2069" spans="2:10" ht="12" customHeight="1" x14ac:dyDescent="0.2">
      <c r="B2069" s="53" t="s">
        <v>104</v>
      </c>
      <c r="C2069" s="53" t="s">
        <v>4</v>
      </c>
      <c r="D2069" s="53">
        <v>2011</v>
      </c>
      <c r="E2069" s="54">
        <v>40903</v>
      </c>
      <c r="F2069" s="53">
        <v>63</v>
      </c>
      <c r="G2069" s="55" t="s">
        <v>921</v>
      </c>
      <c r="H2069" s="53" t="s">
        <v>211</v>
      </c>
      <c r="I2069" s="56" t="s">
        <v>5</v>
      </c>
      <c r="J2069" s="53" t="s">
        <v>94</v>
      </c>
    </row>
    <row r="2070" spans="2:10" ht="12" customHeight="1" x14ac:dyDescent="0.2">
      <c r="B2070" s="53" t="s">
        <v>104</v>
      </c>
      <c r="C2070" s="53" t="s">
        <v>4</v>
      </c>
      <c r="D2070" s="53">
        <v>2011</v>
      </c>
      <c r="E2070" s="54">
        <v>40903</v>
      </c>
      <c r="F2070" s="53">
        <v>64</v>
      </c>
      <c r="G2070" s="55" t="s">
        <v>835</v>
      </c>
      <c r="H2070" s="53" t="s">
        <v>1174</v>
      </c>
      <c r="I2070" s="56" t="s">
        <v>5</v>
      </c>
      <c r="J2070" s="53" t="s">
        <v>94</v>
      </c>
    </row>
    <row r="2071" spans="2:10" ht="12" customHeight="1" x14ac:dyDescent="0.2">
      <c r="B2071" s="53" t="s">
        <v>104</v>
      </c>
      <c r="C2071" s="53" t="s">
        <v>4</v>
      </c>
      <c r="D2071" s="53">
        <v>2011</v>
      </c>
      <c r="E2071" s="54">
        <v>40903</v>
      </c>
      <c r="F2071" s="53">
        <v>65</v>
      </c>
      <c r="G2071" s="55" t="s">
        <v>807</v>
      </c>
      <c r="H2071" s="53" t="s">
        <v>1244</v>
      </c>
      <c r="I2071" s="56" t="s">
        <v>5</v>
      </c>
      <c r="J2071" s="53" t="s">
        <v>94</v>
      </c>
    </row>
    <row r="2072" spans="2:10" ht="12" customHeight="1" x14ac:dyDescent="0.2">
      <c r="B2072" s="53" t="s">
        <v>104</v>
      </c>
      <c r="C2072" s="53" t="s">
        <v>4</v>
      </c>
      <c r="D2072" s="53">
        <v>2011</v>
      </c>
      <c r="E2072" s="54">
        <v>40903</v>
      </c>
      <c r="F2072" s="53">
        <v>66</v>
      </c>
      <c r="G2072" s="55" t="s">
        <v>847</v>
      </c>
      <c r="H2072" s="53" t="s">
        <v>455</v>
      </c>
      <c r="I2072" s="56" t="s">
        <v>5</v>
      </c>
      <c r="J2072" s="53" t="s">
        <v>94</v>
      </c>
    </row>
    <row r="2073" spans="2:10" ht="12" customHeight="1" x14ac:dyDescent="0.2">
      <c r="B2073" s="53" t="s">
        <v>104</v>
      </c>
      <c r="C2073" s="53" t="s">
        <v>4</v>
      </c>
      <c r="D2073" s="53">
        <v>2011</v>
      </c>
      <c r="E2073" s="54">
        <v>40903</v>
      </c>
      <c r="F2073" s="53">
        <v>67</v>
      </c>
      <c r="G2073" s="55" t="s">
        <v>904</v>
      </c>
      <c r="H2073" s="53" t="s">
        <v>145</v>
      </c>
      <c r="I2073" s="56" t="s">
        <v>5</v>
      </c>
      <c r="J2073" s="53" t="s">
        <v>94</v>
      </c>
    </row>
    <row r="2074" spans="2:10" ht="12" customHeight="1" x14ac:dyDescent="0.2">
      <c r="B2074" s="53" t="s">
        <v>104</v>
      </c>
      <c r="C2074" s="53" t="s">
        <v>4</v>
      </c>
      <c r="D2074" s="53">
        <v>2011</v>
      </c>
      <c r="E2074" s="54">
        <v>40903</v>
      </c>
      <c r="F2074" s="53">
        <v>68</v>
      </c>
      <c r="G2074" s="55" t="s">
        <v>834</v>
      </c>
      <c r="H2074" s="53" t="s">
        <v>1158</v>
      </c>
      <c r="I2074" s="56" t="s">
        <v>5</v>
      </c>
      <c r="J2074" s="53" t="s">
        <v>94</v>
      </c>
    </row>
    <row r="2075" spans="2:10" ht="12" customHeight="1" x14ac:dyDescent="0.2">
      <c r="B2075" s="53" t="s">
        <v>104</v>
      </c>
      <c r="C2075" s="53" t="s">
        <v>4</v>
      </c>
      <c r="D2075" s="53">
        <v>2011</v>
      </c>
      <c r="E2075" s="54">
        <v>40903</v>
      </c>
      <c r="F2075" s="53">
        <v>69</v>
      </c>
      <c r="G2075" s="55" t="s">
        <v>774</v>
      </c>
      <c r="H2075" s="53" t="s">
        <v>178</v>
      </c>
      <c r="I2075" s="56" t="s">
        <v>5</v>
      </c>
      <c r="J2075" s="53" t="s">
        <v>94</v>
      </c>
    </row>
    <row r="2076" spans="2:10" ht="12" customHeight="1" x14ac:dyDescent="0.2">
      <c r="B2076" s="53" t="s">
        <v>104</v>
      </c>
      <c r="C2076" s="53" t="s">
        <v>4</v>
      </c>
      <c r="D2076" s="53">
        <v>2011</v>
      </c>
      <c r="E2076" s="54">
        <v>40903</v>
      </c>
      <c r="F2076" s="53">
        <v>70</v>
      </c>
      <c r="G2076" s="55" t="s">
        <v>772</v>
      </c>
      <c r="H2076" s="53" t="s">
        <v>1183</v>
      </c>
      <c r="I2076" s="56" t="s">
        <v>5</v>
      </c>
      <c r="J2076" s="53" t="s">
        <v>94</v>
      </c>
    </row>
    <row r="2077" spans="2:10" ht="12" customHeight="1" x14ac:dyDescent="0.2">
      <c r="B2077" s="53" t="s">
        <v>104</v>
      </c>
      <c r="C2077" s="53" t="s">
        <v>4</v>
      </c>
      <c r="D2077" s="53">
        <v>2011</v>
      </c>
      <c r="E2077" s="54">
        <v>40903</v>
      </c>
      <c r="F2077" s="53">
        <v>71</v>
      </c>
      <c r="G2077" s="55" t="s">
        <v>768</v>
      </c>
      <c r="H2077" s="53" t="s">
        <v>234</v>
      </c>
      <c r="I2077" s="56" t="s">
        <v>5</v>
      </c>
      <c r="J2077" s="53" t="s">
        <v>94</v>
      </c>
    </row>
    <row r="2078" spans="2:10" ht="12" customHeight="1" x14ac:dyDescent="0.2">
      <c r="B2078" s="53" t="s">
        <v>104</v>
      </c>
      <c r="C2078" s="53" t="s">
        <v>4</v>
      </c>
      <c r="D2078" s="53">
        <v>2011</v>
      </c>
      <c r="E2078" s="54">
        <v>40903</v>
      </c>
      <c r="F2078" s="53">
        <v>72</v>
      </c>
      <c r="G2078" s="55" t="s">
        <v>890</v>
      </c>
      <c r="H2078" s="53" t="s">
        <v>463</v>
      </c>
      <c r="I2078" s="56" t="s">
        <v>5</v>
      </c>
      <c r="J2078" s="53" t="s">
        <v>94</v>
      </c>
    </row>
    <row r="2079" spans="2:10" ht="12" customHeight="1" x14ac:dyDescent="0.2">
      <c r="B2079" s="53" t="s">
        <v>104</v>
      </c>
      <c r="C2079" s="53" t="s">
        <v>4</v>
      </c>
      <c r="D2079" s="53">
        <v>2011</v>
      </c>
      <c r="E2079" s="54">
        <v>40903</v>
      </c>
      <c r="F2079" s="53">
        <v>73</v>
      </c>
      <c r="G2079" s="55" t="s">
        <v>797</v>
      </c>
      <c r="H2079" s="53" t="s">
        <v>1757</v>
      </c>
      <c r="I2079" s="56" t="s">
        <v>5</v>
      </c>
      <c r="J2079" s="53" t="s">
        <v>94</v>
      </c>
    </row>
    <row r="2080" spans="2:10" ht="12" customHeight="1" x14ac:dyDescent="0.2">
      <c r="B2080" s="53" t="s">
        <v>104</v>
      </c>
      <c r="C2080" s="53" t="s">
        <v>4</v>
      </c>
      <c r="D2080" s="53">
        <v>2011</v>
      </c>
      <c r="E2080" s="54">
        <v>40903</v>
      </c>
      <c r="F2080" s="53">
        <v>74</v>
      </c>
      <c r="G2080" s="55" t="s">
        <v>916</v>
      </c>
      <c r="H2080" s="53" t="s">
        <v>132</v>
      </c>
      <c r="I2080" s="56" t="s">
        <v>5</v>
      </c>
      <c r="J2080" s="53" t="s">
        <v>94</v>
      </c>
    </row>
    <row r="2081" spans="2:10" ht="12" customHeight="1" x14ac:dyDescent="0.2">
      <c r="B2081" s="53" t="s">
        <v>104</v>
      </c>
      <c r="C2081" s="53" t="s">
        <v>4</v>
      </c>
      <c r="D2081" s="53">
        <v>2011</v>
      </c>
      <c r="E2081" s="54">
        <v>40903</v>
      </c>
      <c r="F2081" s="53">
        <v>75</v>
      </c>
      <c r="G2081" s="55" t="s">
        <v>879</v>
      </c>
      <c r="H2081" s="53" t="s">
        <v>363</v>
      </c>
      <c r="I2081" s="56" t="s">
        <v>5</v>
      </c>
      <c r="J2081" s="53" t="s">
        <v>94</v>
      </c>
    </row>
    <row r="2082" spans="2:10" ht="12" customHeight="1" x14ac:dyDescent="0.2">
      <c r="B2082" s="53" t="s">
        <v>104</v>
      </c>
      <c r="C2082" s="53" t="s">
        <v>4</v>
      </c>
      <c r="D2082" s="53">
        <v>2011</v>
      </c>
      <c r="E2082" s="54">
        <v>40903</v>
      </c>
      <c r="F2082" s="53">
        <v>76</v>
      </c>
      <c r="G2082" s="55" t="s">
        <v>957</v>
      </c>
      <c r="H2082" s="53" t="s">
        <v>175</v>
      </c>
      <c r="I2082" s="56" t="s">
        <v>5</v>
      </c>
      <c r="J2082" s="53" t="s">
        <v>94</v>
      </c>
    </row>
    <row r="2083" spans="2:10" ht="12" customHeight="1" x14ac:dyDescent="0.2">
      <c r="B2083" s="53" t="s">
        <v>104</v>
      </c>
      <c r="C2083" s="53" t="s">
        <v>4</v>
      </c>
      <c r="D2083" s="53">
        <v>2011</v>
      </c>
      <c r="E2083" s="54">
        <v>40903</v>
      </c>
      <c r="F2083" s="53">
        <v>77</v>
      </c>
      <c r="G2083" s="55" t="s">
        <v>899</v>
      </c>
      <c r="H2083" s="53" t="s">
        <v>132</v>
      </c>
      <c r="I2083" s="56" t="s">
        <v>5</v>
      </c>
      <c r="J2083" s="53" t="s">
        <v>94</v>
      </c>
    </row>
    <row r="2084" spans="2:10" ht="12" customHeight="1" x14ac:dyDescent="0.2">
      <c r="B2084" s="53" t="s">
        <v>104</v>
      </c>
      <c r="C2084" s="53" t="s">
        <v>4</v>
      </c>
      <c r="D2084" s="53">
        <v>2011</v>
      </c>
      <c r="E2084" s="54">
        <v>40903</v>
      </c>
      <c r="F2084" s="53">
        <v>78</v>
      </c>
      <c r="G2084" s="55" t="s">
        <v>940</v>
      </c>
      <c r="H2084" s="53" t="s">
        <v>307</v>
      </c>
      <c r="I2084" s="56" t="s">
        <v>5</v>
      </c>
      <c r="J2084" s="53" t="s">
        <v>94</v>
      </c>
    </row>
    <row r="2085" spans="2:10" ht="12" customHeight="1" x14ac:dyDescent="0.2">
      <c r="B2085" s="53" t="s">
        <v>104</v>
      </c>
      <c r="C2085" s="53" t="s">
        <v>4</v>
      </c>
      <c r="D2085" s="53">
        <v>2011</v>
      </c>
      <c r="E2085" s="54">
        <v>40903</v>
      </c>
      <c r="F2085" s="53">
        <v>79</v>
      </c>
      <c r="G2085" s="55" t="s">
        <v>884</v>
      </c>
      <c r="H2085" s="53" t="s">
        <v>363</v>
      </c>
      <c r="I2085" s="56" t="s">
        <v>5</v>
      </c>
      <c r="J2085" s="53" t="s">
        <v>94</v>
      </c>
    </row>
    <row r="2086" spans="2:10" ht="12" customHeight="1" x14ac:dyDescent="0.2">
      <c r="B2086" s="53" t="s">
        <v>104</v>
      </c>
      <c r="C2086" s="53" t="s">
        <v>4</v>
      </c>
      <c r="D2086" s="53">
        <v>2011</v>
      </c>
      <c r="E2086" s="54">
        <v>40903</v>
      </c>
      <c r="F2086" s="53">
        <v>80</v>
      </c>
      <c r="G2086" s="55" t="s">
        <v>838</v>
      </c>
      <c r="H2086" s="53" t="s">
        <v>175</v>
      </c>
      <c r="I2086" s="56" t="s">
        <v>5</v>
      </c>
      <c r="J2086" s="53" t="s">
        <v>94</v>
      </c>
    </row>
    <row r="2087" spans="2:10" ht="12" customHeight="1" x14ac:dyDescent="0.2">
      <c r="B2087" s="53" t="s">
        <v>104</v>
      </c>
      <c r="C2087" s="53" t="s">
        <v>4</v>
      </c>
      <c r="D2087" s="53">
        <v>2011</v>
      </c>
      <c r="E2087" s="54">
        <v>40903</v>
      </c>
      <c r="F2087" s="53">
        <v>81</v>
      </c>
      <c r="G2087" s="55" t="s">
        <v>864</v>
      </c>
      <c r="H2087" s="53" t="s">
        <v>202</v>
      </c>
      <c r="I2087" s="56" t="s">
        <v>5</v>
      </c>
      <c r="J2087" s="53" t="s">
        <v>94</v>
      </c>
    </row>
    <row r="2088" spans="2:10" ht="12" customHeight="1" x14ac:dyDescent="0.2">
      <c r="B2088" s="53" t="s">
        <v>104</v>
      </c>
      <c r="C2088" s="53" t="s">
        <v>4</v>
      </c>
      <c r="D2088" s="53">
        <v>2011</v>
      </c>
      <c r="E2088" s="54">
        <v>40903</v>
      </c>
      <c r="F2088" s="53">
        <v>82</v>
      </c>
      <c r="G2088" s="55" t="s">
        <v>937</v>
      </c>
      <c r="H2088" s="53" t="s">
        <v>363</v>
      </c>
      <c r="I2088" s="56" t="s">
        <v>5</v>
      </c>
      <c r="J2088" s="53" t="s">
        <v>94</v>
      </c>
    </row>
    <row r="2089" spans="2:10" ht="12" customHeight="1" x14ac:dyDescent="0.2">
      <c r="B2089" s="53" t="s">
        <v>104</v>
      </c>
      <c r="C2089" s="53" t="s">
        <v>4</v>
      </c>
      <c r="D2089" s="53">
        <v>2011</v>
      </c>
      <c r="E2089" s="54">
        <v>40903</v>
      </c>
      <c r="F2089" s="53">
        <v>83</v>
      </c>
      <c r="G2089" s="55" t="s">
        <v>925</v>
      </c>
      <c r="H2089" s="53" t="s">
        <v>234</v>
      </c>
      <c r="I2089" s="56" t="s">
        <v>5</v>
      </c>
      <c r="J2089" s="53" t="s">
        <v>94</v>
      </c>
    </row>
    <row r="2090" spans="2:10" ht="12" customHeight="1" x14ac:dyDescent="0.2">
      <c r="B2090" s="53" t="s">
        <v>104</v>
      </c>
      <c r="C2090" s="53" t="s">
        <v>4</v>
      </c>
      <c r="D2090" s="53">
        <v>2011</v>
      </c>
      <c r="E2090" s="54">
        <v>40903</v>
      </c>
      <c r="F2090" s="53">
        <v>84</v>
      </c>
      <c r="G2090" s="55" t="s">
        <v>800</v>
      </c>
      <c r="H2090" s="53" t="s">
        <v>154</v>
      </c>
      <c r="I2090" s="56" t="s">
        <v>5</v>
      </c>
      <c r="J2090" s="53" t="s">
        <v>93</v>
      </c>
    </row>
    <row r="2091" spans="2:10" ht="12" customHeight="1" x14ac:dyDescent="0.2">
      <c r="B2091" s="53" t="s">
        <v>104</v>
      </c>
      <c r="C2091" s="53" t="s">
        <v>4</v>
      </c>
      <c r="D2091" s="53">
        <v>2011</v>
      </c>
      <c r="E2091" s="54">
        <v>40903</v>
      </c>
      <c r="F2091" s="53">
        <v>85</v>
      </c>
      <c r="G2091" s="55" t="s">
        <v>964</v>
      </c>
      <c r="H2091" s="53" t="s">
        <v>132</v>
      </c>
      <c r="I2091" s="56" t="s">
        <v>5</v>
      </c>
      <c r="J2091" s="53" t="s">
        <v>94</v>
      </c>
    </row>
    <row r="2092" spans="2:10" ht="12" customHeight="1" x14ac:dyDescent="0.2">
      <c r="B2092" s="53" t="s">
        <v>104</v>
      </c>
      <c r="C2092" s="53" t="s">
        <v>4</v>
      </c>
      <c r="D2092" s="53">
        <v>2011</v>
      </c>
      <c r="E2092" s="54">
        <v>40903</v>
      </c>
      <c r="F2092" s="53">
        <v>86</v>
      </c>
      <c r="G2092" s="55" t="s">
        <v>960</v>
      </c>
      <c r="H2092" s="53" t="s">
        <v>178</v>
      </c>
      <c r="I2092" s="56" t="s">
        <v>5</v>
      </c>
      <c r="J2092" s="53" t="s">
        <v>94</v>
      </c>
    </row>
    <row r="2093" spans="2:10" ht="12" customHeight="1" x14ac:dyDescent="0.2">
      <c r="B2093" s="53" t="s">
        <v>104</v>
      </c>
      <c r="C2093" s="53" t="s">
        <v>4</v>
      </c>
      <c r="D2093" s="53">
        <v>2011</v>
      </c>
      <c r="E2093" s="54">
        <v>40903</v>
      </c>
      <c r="F2093" s="53">
        <v>87</v>
      </c>
      <c r="G2093" s="55" t="s">
        <v>794</v>
      </c>
      <c r="H2093" s="53" t="s">
        <v>1959</v>
      </c>
      <c r="I2093" s="56" t="s">
        <v>5</v>
      </c>
      <c r="J2093" s="53" t="s">
        <v>94</v>
      </c>
    </row>
    <row r="2094" spans="2:10" ht="12" customHeight="1" x14ac:dyDescent="0.2">
      <c r="B2094" s="53" t="s">
        <v>104</v>
      </c>
      <c r="C2094" s="53" t="s">
        <v>4</v>
      </c>
      <c r="D2094" s="53">
        <v>2011</v>
      </c>
      <c r="E2094" s="54">
        <v>40903</v>
      </c>
      <c r="F2094" s="53">
        <v>88</v>
      </c>
      <c r="G2094" s="55" t="s">
        <v>930</v>
      </c>
      <c r="H2094" s="53" t="s">
        <v>142</v>
      </c>
      <c r="I2094" s="56" t="s">
        <v>5</v>
      </c>
      <c r="J2094" s="53" t="s">
        <v>94</v>
      </c>
    </row>
    <row r="2095" spans="2:10" ht="12" customHeight="1" x14ac:dyDescent="0.2">
      <c r="B2095" s="53" t="s">
        <v>104</v>
      </c>
      <c r="C2095" s="53" t="s">
        <v>4</v>
      </c>
      <c r="D2095" s="53">
        <v>2011</v>
      </c>
      <c r="E2095" s="54">
        <v>40903</v>
      </c>
      <c r="F2095" s="53">
        <v>89</v>
      </c>
      <c r="G2095" s="55" t="s">
        <v>776</v>
      </c>
      <c r="H2095" s="53" t="s">
        <v>132</v>
      </c>
      <c r="I2095" s="56" t="s">
        <v>5</v>
      </c>
      <c r="J2095" s="53" t="s">
        <v>94</v>
      </c>
    </row>
    <row r="2096" spans="2:10" ht="12" customHeight="1" x14ac:dyDescent="0.2">
      <c r="B2096" s="53" t="s">
        <v>104</v>
      </c>
      <c r="C2096" s="53" t="s">
        <v>4</v>
      </c>
      <c r="D2096" s="53">
        <v>2011</v>
      </c>
      <c r="E2096" s="54">
        <v>40903</v>
      </c>
      <c r="F2096" s="53">
        <v>90</v>
      </c>
      <c r="G2096" s="55" t="s">
        <v>826</v>
      </c>
      <c r="H2096" s="53" t="s">
        <v>1963</v>
      </c>
      <c r="I2096" s="56" t="s">
        <v>5</v>
      </c>
      <c r="J2096" s="53" t="s">
        <v>94</v>
      </c>
    </row>
    <row r="2097" spans="2:10" ht="12" customHeight="1" x14ac:dyDescent="0.2">
      <c r="B2097" s="53" t="s">
        <v>104</v>
      </c>
      <c r="C2097" s="53" t="s">
        <v>4</v>
      </c>
      <c r="D2097" s="53">
        <v>2011</v>
      </c>
      <c r="E2097" s="54">
        <v>40903</v>
      </c>
      <c r="F2097" s="53">
        <v>91</v>
      </c>
      <c r="G2097" s="55" t="s">
        <v>873</v>
      </c>
      <c r="H2097" s="53" t="s">
        <v>145</v>
      </c>
      <c r="I2097" s="56" t="s">
        <v>5</v>
      </c>
      <c r="J2097" s="53" t="s">
        <v>94</v>
      </c>
    </row>
    <row r="2098" spans="2:10" ht="12" customHeight="1" x14ac:dyDescent="0.2">
      <c r="B2098" s="53" t="s">
        <v>104</v>
      </c>
      <c r="C2098" s="53" t="s">
        <v>4</v>
      </c>
      <c r="D2098" s="53">
        <v>2011</v>
      </c>
      <c r="E2098" s="54">
        <v>40903</v>
      </c>
      <c r="F2098" s="53">
        <v>92</v>
      </c>
      <c r="G2098" s="55" t="s">
        <v>836</v>
      </c>
      <c r="H2098" s="53" t="s">
        <v>1757</v>
      </c>
      <c r="I2098" s="56" t="s">
        <v>5</v>
      </c>
      <c r="J2098" s="53" t="s">
        <v>94</v>
      </c>
    </row>
    <row r="2099" spans="2:10" ht="12" customHeight="1" x14ac:dyDescent="0.2">
      <c r="B2099" s="53" t="s">
        <v>104</v>
      </c>
      <c r="C2099" s="53" t="s">
        <v>4</v>
      </c>
      <c r="D2099" s="53">
        <v>2011</v>
      </c>
      <c r="E2099" s="54">
        <v>40903</v>
      </c>
      <c r="F2099" s="53">
        <v>93</v>
      </c>
      <c r="G2099" s="55" t="s">
        <v>829</v>
      </c>
      <c r="H2099" s="53" t="s">
        <v>178</v>
      </c>
      <c r="I2099" s="56" t="s">
        <v>5</v>
      </c>
      <c r="J2099" s="53" t="s">
        <v>94</v>
      </c>
    </row>
    <row r="2100" spans="2:10" ht="12" customHeight="1" x14ac:dyDescent="0.2">
      <c r="B2100" s="53" t="s">
        <v>104</v>
      </c>
      <c r="C2100" s="53" t="s">
        <v>4</v>
      </c>
      <c r="D2100" s="53">
        <v>2011</v>
      </c>
      <c r="E2100" s="54">
        <v>40903</v>
      </c>
      <c r="F2100" s="53">
        <v>94</v>
      </c>
      <c r="G2100" s="55" t="s">
        <v>786</v>
      </c>
      <c r="H2100" s="53" t="s">
        <v>1750</v>
      </c>
      <c r="I2100" s="56" t="s">
        <v>5</v>
      </c>
      <c r="J2100" s="53" t="s">
        <v>94</v>
      </c>
    </row>
    <row r="2101" spans="2:10" ht="12" customHeight="1" x14ac:dyDescent="0.2">
      <c r="B2101" s="53" t="s">
        <v>104</v>
      </c>
      <c r="C2101" s="53" t="s">
        <v>4</v>
      </c>
      <c r="D2101" s="53">
        <v>2011</v>
      </c>
      <c r="E2101" s="54">
        <v>40903</v>
      </c>
      <c r="F2101" s="53">
        <v>95</v>
      </c>
      <c r="G2101" s="55" t="s">
        <v>840</v>
      </c>
      <c r="H2101" s="53" t="s">
        <v>132</v>
      </c>
      <c r="I2101" s="56" t="s">
        <v>5</v>
      </c>
      <c r="J2101" s="53" t="s">
        <v>94</v>
      </c>
    </row>
    <row r="2102" spans="2:10" ht="12" customHeight="1" x14ac:dyDescent="0.2">
      <c r="B2102" s="53" t="s">
        <v>104</v>
      </c>
      <c r="C2102" s="53" t="s">
        <v>4</v>
      </c>
      <c r="D2102" s="53">
        <v>2011</v>
      </c>
      <c r="E2102" s="54">
        <v>40903</v>
      </c>
      <c r="F2102" s="53">
        <v>96</v>
      </c>
      <c r="G2102" s="55" t="s">
        <v>771</v>
      </c>
      <c r="H2102" s="53" t="s">
        <v>1183</v>
      </c>
      <c r="I2102" s="56" t="s">
        <v>5</v>
      </c>
      <c r="J2102" s="53" t="s">
        <v>94</v>
      </c>
    </row>
    <row r="2103" spans="2:10" ht="12" customHeight="1" x14ac:dyDescent="0.2">
      <c r="B2103" s="53" t="s">
        <v>104</v>
      </c>
      <c r="C2103" s="53" t="s">
        <v>4</v>
      </c>
      <c r="D2103" s="53">
        <v>2011</v>
      </c>
      <c r="E2103" s="54">
        <v>40903</v>
      </c>
      <c r="F2103" s="53">
        <v>97</v>
      </c>
      <c r="G2103" s="55" t="s">
        <v>939</v>
      </c>
      <c r="H2103" s="53" t="s">
        <v>175</v>
      </c>
      <c r="I2103" s="56" t="s">
        <v>5</v>
      </c>
      <c r="J2103" s="53" t="s">
        <v>94</v>
      </c>
    </row>
    <row r="2104" spans="2:10" ht="12" customHeight="1" x14ac:dyDescent="0.2">
      <c r="B2104" s="53" t="s">
        <v>104</v>
      </c>
      <c r="C2104" s="53" t="s">
        <v>4</v>
      </c>
      <c r="D2104" s="53">
        <v>2011</v>
      </c>
      <c r="E2104" s="54">
        <v>40903</v>
      </c>
      <c r="F2104" s="53">
        <v>98</v>
      </c>
      <c r="G2104" s="55" t="s">
        <v>943</v>
      </c>
      <c r="H2104" s="53" t="s">
        <v>211</v>
      </c>
      <c r="I2104" s="56" t="s">
        <v>5</v>
      </c>
      <c r="J2104" s="53" t="s">
        <v>94</v>
      </c>
    </row>
    <row r="2105" spans="2:10" ht="12" customHeight="1" x14ac:dyDescent="0.2">
      <c r="B2105" s="53" t="s">
        <v>104</v>
      </c>
      <c r="C2105" s="53" t="s">
        <v>4</v>
      </c>
      <c r="D2105" s="53">
        <v>2011</v>
      </c>
      <c r="E2105" s="54">
        <v>40903</v>
      </c>
      <c r="F2105" s="53">
        <v>99</v>
      </c>
      <c r="G2105" s="55" t="s">
        <v>912</v>
      </c>
      <c r="H2105" s="53" t="s">
        <v>354</v>
      </c>
      <c r="I2105" s="56" t="s">
        <v>5</v>
      </c>
      <c r="J2105" s="53" t="s">
        <v>94</v>
      </c>
    </row>
    <row r="2106" spans="2:10" ht="12" customHeight="1" x14ac:dyDescent="0.2">
      <c r="B2106" s="53" t="s">
        <v>104</v>
      </c>
      <c r="C2106" s="53" t="s">
        <v>4</v>
      </c>
      <c r="D2106" s="53">
        <v>2011</v>
      </c>
      <c r="E2106" s="54">
        <v>40903</v>
      </c>
      <c r="F2106" s="53">
        <v>100</v>
      </c>
      <c r="G2106" s="55" t="s">
        <v>868</v>
      </c>
      <c r="H2106" s="53" t="s">
        <v>181</v>
      </c>
      <c r="I2106" s="56" t="s">
        <v>5</v>
      </c>
      <c r="J2106" s="53" t="s">
        <v>94</v>
      </c>
    </row>
    <row r="2107" spans="2:10" ht="12" customHeight="1" x14ac:dyDescent="0.2">
      <c r="B2107" s="53" t="s">
        <v>104</v>
      </c>
      <c r="C2107" s="53" t="s">
        <v>4</v>
      </c>
      <c r="D2107" s="53">
        <v>2012</v>
      </c>
      <c r="E2107" s="54">
        <v>41274</v>
      </c>
      <c r="F2107" s="53">
        <v>1</v>
      </c>
      <c r="G2107" s="73" t="s">
        <v>962</v>
      </c>
      <c r="H2107" s="53" t="s">
        <v>311</v>
      </c>
      <c r="I2107" s="56" t="s">
        <v>5</v>
      </c>
      <c r="J2107" s="53" t="s">
        <v>94</v>
      </c>
    </row>
    <row r="2108" spans="2:10" ht="12" customHeight="1" x14ac:dyDescent="0.2">
      <c r="B2108" s="53" t="s">
        <v>104</v>
      </c>
      <c r="C2108" s="53" t="s">
        <v>4</v>
      </c>
      <c r="D2108" s="53">
        <v>2012</v>
      </c>
      <c r="E2108" s="54">
        <v>41274</v>
      </c>
      <c r="F2108" s="53">
        <v>2</v>
      </c>
      <c r="G2108" s="73" t="s">
        <v>895</v>
      </c>
      <c r="H2108" s="53" t="s">
        <v>178</v>
      </c>
      <c r="I2108" s="56" t="s">
        <v>5</v>
      </c>
      <c r="J2108" s="53" t="s">
        <v>94</v>
      </c>
    </row>
    <row r="2109" spans="2:10" ht="12" customHeight="1" x14ac:dyDescent="0.2">
      <c r="B2109" s="53" t="s">
        <v>104</v>
      </c>
      <c r="C2109" s="53" t="s">
        <v>4</v>
      </c>
      <c r="D2109" s="53">
        <v>2012</v>
      </c>
      <c r="E2109" s="54">
        <v>41274</v>
      </c>
      <c r="F2109" s="53">
        <v>3</v>
      </c>
      <c r="G2109" s="73" t="s">
        <v>932</v>
      </c>
      <c r="H2109" s="53" t="s">
        <v>175</v>
      </c>
      <c r="I2109" s="56" t="s">
        <v>5</v>
      </c>
      <c r="J2109" s="53" t="s">
        <v>94</v>
      </c>
    </row>
    <row r="2110" spans="2:10" ht="12" customHeight="1" x14ac:dyDescent="0.2">
      <c r="B2110" s="53" t="s">
        <v>104</v>
      </c>
      <c r="C2110" s="53" t="s">
        <v>4</v>
      </c>
      <c r="D2110" s="53">
        <v>2012</v>
      </c>
      <c r="E2110" s="54">
        <v>41274</v>
      </c>
      <c r="F2110" s="53">
        <v>4</v>
      </c>
      <c r="G2110" s="73" t="s">
        <v>765</v>
      </c>
      <c r="H2110" s="53" t="s">
        <v>449</v>
      </c>
      <c r="I2110" s="56" t="s">
        <v>5</v>
      </c>
      <c r="J2110" s="53" t="s">
        <v>94</v>
      </c>
    </row>
    <row r="2111" spans="2:10" ht="12" customHeight="1" x14ac:dyDescent="0.2">
      <c r="B2111" s="53" t="s">
        <v>104</v>
      </c>
      <c r="C2111" s="53" t="s">
        <v>4</v>
      </c>
      <c r="D2111" s="53">
        <v>2012</v>
      </c>
      <c r="E2111" s="54">
        <v>41274</v>
      </c>
      <c r="F2111" s="53">
        <v>5</v>
      </c>
      <c r="G2111" s="73" t="s">
        <v>791</v>
      </c>
      <c r="H2111" s="53" t="s">
        <v>145</v>
      </c>
      <c r="I2111" s="56" t="s">
        <v>5</v>
      </c>
      <c r="J2111" s="53" t="s">
        <v>93</v>
      </c>
    </row>
    <row r="2112" spans="2:10" ht="12" customHeight="1" x14ac:dyDescent="0.2">
      <c r="B2112" s="53" t="s">
        <v>104</v>
      </c>
      <c r="C2112" s="53" t="s">
        <v>4</v>
      </c>
      <c r="D2112" s="53">
        <v>2012</v>
      </c>
      <c r="E2112" s="54">
        <v>41274</v>
      </c>
      <c r="F2112" s="53">
        <v>6</v>
      </c>
      <c r="G2112" s="73" t="s">
        <v>931</v>
      </c>
      <c r="H2112" s="53" t="s">
        <v>234</v>
      </c>
      <c r="I2112" s="56" t="s">
        <v>5</v>
      </c>
      <c r="J2112" s="53" t="s">
        <v>94</v>
      </c>
    </row>
    <row r="2113" spans="2:10" ht="12" customHeight="1" x14ac:dyDescent="0.2">
      <c r="B2113" s="53" t="s">
        <v>104</v>
      </c>
      <c r="C2113" s="53" t="s">
        <v>4</v>
      </c>
      <c r="D2113" s="53">
        <v>2012</v>
      </c>
      <c r="E2113" s="54">
        <v>41274</v>
      </c>
      <c r="F2113" s="53">
        <v>7</v>
      </c>
      <c r="G2113" s="73" t="s">
        <v>907</v>
      </c>
      <c r="H2113" s="53" t="s">
        <v>124</v>
      </c>
      <c r="I2113" s="56" t="s">
        <v>5</v>
      </c>
      <c r="J2113" s="53" t="s">
        <v>94</v>
      </c>
    </row>
    <row r="2114" spans="2:10" ht="12" customHeight="1" x14ac:dyDescent="0.2">
      <c r="B2114" s="53" t="s">
        <v>104</v>
      </c>
      <c r="C2114" s="53" t="s">
        <v>4</v>
      </c>
      <c r="D2114" s="53">
        <v>2012</v>
      </c>
      <c r="E2114" s="54">
        <v>41274</v>
      </c>
      <c r="F2114" s="53">
        <v>8</v>
      </c>
      <c r="G2114" s="73" t="s">
        <v>918</v>
      </c>
      <c r="H2114" s="53" t="s">
        <v>229</v>
      </c>
      <c r="I2114" s="56" t="s">
        <v>5</v>
      </c>
      <c r="J2114" s="53" t="s">
        <v>93</v>
      </c>
    </row>
    <row r="2115" spans="2:10" ht="12" customHeight="1" x14ac:dyDescent="0.2">
      <c r="B2115" s="53" t="s">
        <v>104</v>
      </c>
      <c r="C2115" s="53" t="s">
        <v>4</v>
      </c>
      <c r="D2115" s="53">
        <v>2012</v>
      </c>
      <c r="E2115" s="54">
        <v>41274</v>
      </c>
      <c r="F2115" s="53">
        <v>9</v>
      </c>
      <c r="G2115" s="73" t="s">
        <v>928</v>
      </c>
      <c r="H2115" s="53" t="s">
        <v>455</v>
      </c>
      <c r="I2115" s="56" t="s">
        <v>5</v>
      </c>
      <c r="J2115" s="53" t="s">
        <v>94</v>
      </c>
    </row>
    <row r="2116" spans="2:10" ht="12" customHeight="1" x14ac:dyDescent="0.2">
      <c r="B2116" s="53" t="s">
        <v>104</v>
      </c>
      <c r="C2116" s="53" t="s">
        <v>4</v>
      </c>
      <c r="D2116" s="53">
        <v>2012</v>
      </c>
      <c r="E2116" s="54">
        <v>41274</v>
      </c>
      <c r="F2116" s="53">
        <v>10</v>
      </c>
      <c r="G2116" s="73" t="s">
        <v>811</v>
      </c>
      <c r="H2116" s="53" t="s">
        <v>129</v>
      </c>
      <c r="I2116" s="56" t="s">
        <v>5</v>
      </c>
      <c r="J2116" s="53" t="s">
        <v>94</v>
      </c>
    </row>
    <row r="2117" spans="2:10" ht="12" customHeight="1" x14ac:dyDescent="0.2">
      <c r="B2117" s="53" t="s">
        <v>104</v>
      </c>
      <c r="C2117" s="53" t="s">
        <v>4</v>
      </c>
      <c r="D2117" s="53">
        <v>2012</v>
      </c>
      <c r="E2117" s="54">
        <v>41274</v>
      </c>
      <c r="F2117" s="53">
        <v>11</v>
      </c>
      <c r="G2117" s="73" t="s">
        <v>898</v>
      </c>
      <c r="H2117" s="53" t="s">
        <v>132</v>
      </c>
      <c r="I2117" s="56" t="s">
        <v>5</v>
      </c>
      <c r="J2117" s="53" t="s">
        <v>94</v>
      </c>
    </row>
    <row r="2118" spans="2:10" ht="12" customHeight="1" x14ac:dyDescent="0.2">
      <c r="B2118" s="53" t="s">
        <v>104</v>
      </c>
      <c r="C2118" s="53" t="s">
        <v>4</v>
      </c>
      <c r="D2118" s="53">
        <v>2012</v>
      </c>
      <c r="E2118" s="54">
        <v>41274</v>
      </c>
      <c r="F2118" s="53">
        <v>12</v>
      </c>
      <c r="G2118" s="73" t="s">
        <v>908</v>
      </c>
      <c r="H2118" s="53" t="s">
        <v>178</v>
      </c>
      <c r="I2118" s="56" t="s">
        <v>5</v>
      </c>
      <c r="J2118" s="53" t="s">
        <v>94</v>
      </c>
    </row>
    <row r="2119" spans="2:10" ht="12" customHeight="1" x14ac:dyDescent="0.2">
      <c r="B2119" s="53" t="s">
        <v>104</v>
      </c>
      <c r="C2119" s="53" t="s">
        <v>4</v>
      </c>
      <c r="D2119" s="53">
        <v>2012</v>
      </c>
      <c r="E2119" s="54">
        <v>41274</v>
      </c>
      <c r="F2119" s="53">
        <v>13</v>
      </c>
      <c r="G2119" s="73" t="s">
        <v>780</v>
      </c>
      <c r="H2119" s="53" t="s">
        <v>1987</v>
      </c>
      <c r="I2119" s="56" t="s">
        <v>5</v>
      </c>
      <c r="J2119" s="53" t="s">
        <v>94</v>
      </c>
    </row>
    <row r="2120" spans="2:10" ht="12" customHeight="1" x14ac:dyDescent="0.2">
      <c r="B2120" s="53" t="s">
        <v>104</v>
      </c>
      <c r="C2120" s="53" t="s">
        <v>4</v>
      </c>
      <c r="D2120" s="53">
        <v>2012</v>
      </c>
      <c r="E2120" s="54">
        <v>41274</v>
      </c>
      <c r="F2120" s="53">
        <v>14</v>
      </c>
      <c r="G2120" s="73" t="s">
        <v>894</v>
      </c>
      <c r="H2120" s="53" t="s">
        <v>178</v>
      </c>
      <c r="I2120" s="56" t="s">
        <v>5</v>
      </c>
      <c r="J2120" s="53" t="s">
        <v>94</v>
      </c>
    </row>
    <row r="2121" spans="2:10" ht="12" customHeight="1" x14ac:dyDescent="0.2">
      <c r="B2121" s="53" t="s">
        <v>104</v>
      </c>
      <c r="C2121" s="53" t="s">
        <v>4</v>
      </c>
      <c r="D2121" s="53">
        <v>2012</v>
      </c>
      <c r="E2121" s="54">
        <v>41274</v>
      </c>
      <c r="F2121" s="53">
        <v>15</v>
      </c>
      <c r="G2121" s="73" t="s">
        <v>819</v>
      </c>
      <c r="H2121" s="53" t="s">
        <v>463</v>
      </c>
      <c r="I2121" s="56" t="s">
        <v>5</v>
      </c>
      <c r="J2121" s="53" t="s">
        <v>94</v>
      </c>
    </row>
    <row r="2122" spans="2:10" ht="12" customHeight="1" x14ac:dyDescent="0.2">
      <c r="B2122" s="53" t="s">
        <v>104</v>
      </c>
      <c r="C2122" s="53" t="s">
        <v>4</v>
      </c>
      <c r="D2122" s="53">
        <v>2012</v>
      </c>
      <c r="E2122" s="54">
        <v>41274</v>
      </c>
      <c r="F2122" s="53">
        <v>16</v>
      </c>
      <c r="G2122" s="73" t="s">
        <v>924</v>
      </c>
      <c r="H2122" s="53" t="s">
        <v>234</v>
      </c>
      <c r="I2122" s="56" t="s">
        <v>5</v>
      </c>
      <c r="J2122" s="53" t="s">
        <v>94</v>
      </c>
    </row>
    <row r="2123" spans="2:10" ht="12" customHeight="1" x14ac:dyDescent="0.2">
      <c r="B2123" s="53" t="s">
        <v>104</v>
      </c>
      <c r="C2123" s="53" t="s">
        <v>4</v>
      </c>
      <c r="D2123" s="53">
        <v>2012</v>
      </c>
      <c r="E2123" s="54">
        <v>41274</v>
      </c>
      <c r="F2123" s="53">
        <v>17</v>
      </c>
      <c r="G2123" s="73" t="s">
        <v>886</v>
      </c>
      <c r="H2123" s="53" t="s">
        <v>229</v>
      </c>
      <c r="I2123" s="56" t="s">
        <v>5</v>
      </c>
      <c r="J2123" s="53" t="s">
        <v>93</v>
      </c>
    </row>
    <row r="2124" spans="2:10" ht="12" customHeight="1" x14ac:dyDescent="0.2">
      <c r="B2124" s="53" t="s">
        <v>104</v>
      </c>
      <c r="C2124" s="53" t="s">
        <v>4</v>
      </c>
      <c r="D2124" s="53">
        <v>2012</v>
      </c>
      <c r="E2124" s="54">
        <v>41274</v>
      </c>
      <c r="F2124" s="53">
        <v>18</v>
      </c>
      <c r="G2124" s="73" t="s">
        <v>855</v>
      </c>
      <c r="H2124" s="53" t="s">
        <v>145</v>
      </c>
      <c r="I2124" s="56" t="s">
        <v>5</v>
      </c>
      <c r="J2124" s="53" t="s">
        <v>94</v>
      </c>
    </row>
    <row r="2125" spans="2:10" ht="12" customHeight="1" x14ac:dyDescent="0.2">
      <c r="B2125" s="53" t="s">
        <v>104</v>
      </c>
      <c r="C2125" s="53" t="s">
        <v>4</v>
      </c>
      <c r="D2125" s="53">
        <v>2012</v>
      </c>
      <c r="E2125" s="54">
        <v>41274</v>
      </c>
      <c r="F2125" s="53">
        <v>19</v>
      </c>
      <c r="G2125" s="73" t="s">
        <v>858</v>
      </c>
      <c r="H2125" s="53" t="s">
        <v>299</v>
      </c>
      <c r="I2125" s="56" t="s">
        <v>5</v>
      </c>
      <c r="J2125" s="53" t="s">
        <v>94</v>
      </c>
    </row>
    <row r="2126" spans="2:10" ht="12" customHeight="1" x14ac:dyDescent="0.2">
      <c r="B2126" s="53" t="s">
        <v>104</v>
      </c>
      <c r="C2126" s="53" t="s">
        <v>4</v>
      </c>
      <c r="D2126" s="53">
        <v>2012</v>
      </c>
      <c r="E2126" s="54">
        <v>41274</v>
      </c>
      <c r="F2126" s="53">
        <v>20</v>
      </c>
      <c r="G2126" s="73" t="s">
        <v>822</v>
      </c>
      <c r="H2126" s="53" t="s">
        <v>178</v>
      </c>
      <c r="I2126" s="56" t="s">
        <v>5</v>
      </c>
      <c r="J2126" s="53" t="s">
        <v>93</v>
      </c>
    </row>
    <row r="2127" spans="2:10" ht="12" customHeight="1" x14ac:dyDescent="0.2">
      <c r="B2127" s="53" t="s">
        <v>104</v>
      </c>
      <c r="C2127" s="53" t="s">
        <v>4</v>
      </c>
      <c r="D2127" s="53">
        <v>2012</v>
      </c>
      <c r="E2127" s="54">
        <v>41274</v>
      </c>
      <c r="F2127" s="53">
        <v>21</v>
      </c>
      <c r="G2127" s="73" t="s">
        <v>958</v>
      </c>
      <c r="H2127" s="53" t="s">
        <v>175</v>
      </c>
      <c r="I2127" s="56" t="s">
        <v>5</v>
      </c>
      <c r="J2127" s="53" t="s">
        <v>93</v>
      </c>
    </row>
    <row r="2128" spans="2:10" ht="12" customHeight="1" x14ac:dyDescent="0.2">
      <c r="B2128" s="53" t="s">
        <v>104</v>
      </c>
      <c r="C2128" s="53" t="s">
        <v>4</v>
      </c>
      <c r="D2128" s="53">
        <v>2012</v>
      </c>
      <c r="E2128" s="54">
        <v>41274</v>
      </c>
      <c r="F2128" s="53">
        <v>22</v>
      </c>
      <c r="G2128" s="73" t="s">
        <v>848</v>
      </c>
      <c r="H2128" s="53" t="s">
        <v>1987</v>
      </c>
      <c r="I2128" s="56" t="s">
        <v>5</v>
      </c>
      <c r="J2128" s="53" t="s">
        <v>94</v>
      </c>
    </row>
    <row r="2129" spans="2:10" ht="12" customHeight="1" x14ac:dyDescent="0.2">
      <c r="B2129" s="53" t="s">
        <v>104</v>
      </c>
      <c r="C2129" s="53" t="s">
        <v>4</v>
      </c>
      <c r="D2129" s="53">
        <v>2012</v>
      </c>
      <c r="E2129" s="54">
        <v>41274</v>
      </c>
      <c r="F2129" s="53">
        <v>23</v>
      </c>
      <c r="G2129" s="73" t="s">
        <v>966</v>
      </c>
      <c r="H2129" s="53" t="s">
        <v>267</v>
      </c>
      <c r="I2129" s="56" t="s">
        <v>5</v>
      </c>
      <c r="J2129" s="53" t="s">
        <v>94</v>
      </c>
    </row>
    <row r="2130" spans="2:10" ht="12" customHeight="1" x14ac:dyDescent="0.2">
      <c r="B2130" s="53" t="s">
        <v>104</v>
      </c>
      <c r="C2130" s="53" t="s">
        <v>4</v>
      </c>
      <c r="D2130" s="53">
        <v>2012</v>
      </c>
      <c r="E2130" s="54">
        <v>41274</v>
      </c>
      <c r="F2130" s="53">
        <v>24</v>
      </c>
      <c r="G2130" s="73" t="s">
        <v>959</v>
      </c>
      <c r="H2130" s="53" t="s">
        <v>175</v>
      </c>
      <c r="I2130" s="56" t="s">
        <v>5</v>
      </c>
      <c r="J2130" s="53" t="s">
        <v>94</v>
      </c>
    </row>
    <row r="2131" spans="2:10" ht="12" customHeight="1" x14ac:dyDescent="0.2">
      <c r="B2131" s="53" t="s">
        <v>104</v>
      </c>
      <c r="C2131" s="53" t="s">
        <v>4</v>
      </c>
      <c r="D2131" s="53">
        <v>2012</v>
      </c>
      <c r="E2131" s="54">
        <v>41274</v>
      </c>
      <c r="F2131" s="53">
        <v>25</v>
      </c>
      <c r="G2131" s="73" t="s">
        <v>944</v>
      </c>
      <c r="H2131" s="53" t="s">
        <v>254</v>
      </c>
      <c r="I2131" s="56" t="s">
        <v>5</v>
      </c>
      <c r="J2131" s="53" t="s">
        <v>94</v>
      </c>
    </row>
    <row r="2132" spans="2:10" ht="12" customHeight="1" x14ac:dyDescent="0.2">
      <c r="B2132" s="53" t="s">
        <v>104</v>
      </c>
      <c r="C2132" s="53" t="s">
        <v>4</v>
      </c>
      <c r="D2132" s="53">
        <v>2012</v>
      </c>
      <c r="E2132" s="54">
        <v>41274</v>
      </c>
      <c r="F2132" s="53">
        <v>26</v>
      </c>
      <c r="G2132" s="73" t="s">
        <v>849</v>
      </c>
      <c r="H2132" s="53" t="s">
        <v>124</v>
      </c>
      <c r="I2132" s="56" t="s">
        <v>5</v>
      </c>
      <c r="J2132" s="53" t="s">
        <v>94</v>
      </c>
    </row>
    <row r="2133" spans="2:10" ht="12" customHeight="1" x14ac:dyDescent="0.2">
      <c r="B2133" s="53" t="s">
        <v>104</v>
      </c>
      <c r="C2133" s="53" t="s">
        <v>4</v>
      </c>
      <c r="D2133" s="53">
        <v>2012</v>
      </c>
      <c r="E2133" s="54">
        <v>41274</v>
      </c>
      <c r="F2133" s="53">
        <v>27</v>
      </c>
      <c r="G2133" s="73" t="s">
        <v>941</v>
      </c>
      <c r="H2133" s="53" t="s">
        <v>1183</v>
      </c>
      <c r="I2133" s="56" t="s">
        <v>5</v>
      </c>
      <c r="J2133" s="53" t="s">
        <v>94</v>
      </c>
    </row>
    <row r="2134" spans="2:10" ht="12" customHeight="1" x14ac:dyDescent="0.2">
      <c r="B2134" s="53" t="s">
        <v>104</v>
      </c>
      <c r="C2134" s="53" t="s">
        <v>4</v>
      </c>
      <c r="D2134" s="53">
        <v>2012</v>
      </c>
      <c r="E2134" s="54">
        <v>41274</v>
      </c>
      <c r="F2134" s="53">
        <v>28</v>
      </c>
      <c r="G2134" s="73" t="s">
        <v>871</v>
      </c>
      <c r="H2134" s="53" t="s">
        <v>229</v>
      </c>
      <c r="I2134" s="56" t="s">
        <v>5</v>
      </c>
      <c r="J2134" s="53" t="s">
        <v>94</v>
      </c>
    </row>
    <row r="2135" spans="2:10" ht="12" customHeight="1" x14ac:dyDescent="0.2">
      <c r="B2135" s="53" t="s">
        <v>104</v>
      </c>
      <c r="C2135" s="53" t="s">
        <v>4</v>
      </c>
      <c r="D2135" s="53">
        <v>2012</v>
      </c>
      <c r="E2135" s="54">
        <v>41274</v>
      </c>
      <c r="F2135" s="53">
        <v>29</v>
      </c>
      <c r="G2135" s="73" t="s">
        <v>967</v>
      </c>
      <c r="H2135" s="53" t="s">
        <v>1719</v>
      </c>
      <c r="I2135" s="56" t="s">
        <v>5</v>
      </c>
      <c r="J2135" s="53" t="s">
        <v>94</v>
      </c>
    </row>
    <row r="2136" spans="2:10" ht="12" customHeight="1" x14ac:dyDescent="0.2">
      <c r="B2136" s="53" t="s">
        <v>104</v>
      </c>
      <c r="C2136" s="53" t="s">
        <v>4</v>
      </c>
      <c r="D2136" s="53">
        <v>2012</v>
      </c>
      <c r="E2136" s="54">
        <v>41274</v>
      </c>
      <c r="F2136" s="53">
        <v>30</v>
      </c>
      <c r="G2136" s="73" t="s">
        <v>948</v>
      </c>
      <c r="H2136" s="53" t="s">
        <v>354</v>
      </c>
      <c r="I2136" s="56" t="s">
        <v>5</v>
      </c>
      <c r="J2136" s="53" t="s">
        <v>94</v>
      </c>
    </row>
    <row r="2137" spans="2:10" ht="12" customHeight="1" x14ac:dyDescent="0.2">
      <c r="B2137" s="53" t="s">
        <v>104</v>
      </c>
      <c r="C2137" s="53" t="s">
        <v>4</v>
      </c>
      <c r="D2137" s="53">
        <v>2012</v>
      </c>
      <c r="E2137" s="54">
        <v>41274</v>
      </c>
      <c r="F2137" s="53">
        <v>31</v>
      </c>
      <c r="G2137" s="73" t="s">
        <v>956</v>
      </c>
      <c r="H2137" s="53" t="s">
        <v>449</v>
      </c>
      <c r="I2137" s="56" t="s">
        <v>5</v>
      </c>
      <c r="J2137" s="53" t="s">
        <v>94</v>
      </c>
    </row>
    <row r="2138" spans="2:10" ht="12" customHeight="1" x14ac:dyDescent="0.2">
      <c r="B2138" s="53" t="s">
        <v>104</v>
      </c>
      <c r="C2138" s="53" t="s">
        <v>4</v>
      </c>
      <c r="D2138" s="53">
        <v>2012</v>
      </c>
      <c r="E2138" s="54">
        <v>41274</v>
      </c>
      <c r="F2138" s="53">
        <v>32</v>
      </c>
      <c r="G2138" s="73" t="s">
        <v>816</v>
      </c>
      <c r="H2138" s="53" t="s">
        <v>463</v>
      </c>
      <c r="I2138" s="56" t="s">
        <v>5</v>
      </c>
      <c r="J2138" s="53" t="s">
        <v>94</v>
      </c>
    </row>
    <row r="2139" spans="2:10" ht="12" customHeight="1" x14ac:dyDescent="0.2">
      <c r="B2139" s="53" t="s">
        <v>104</v>
      </c>
      <c r="C2139" s="53" t="s">
        <v>4</v>
      </c>
      <c r="D2139" s="53">
        <v>2012</v>
      </c>
      <c r="E2139" s="54">
        <v>41274</v>
      </c>
      <c r="F2139" s="53">
        <v>33</v>
      </c>
      <c r="G2139" s="73" t="s">
        <v>2008</v>
      </c>
      <c r="H2139" s="53" t="s">
        <v>175</v>
      </c>
      <c r="I2139" s="56" t="s">
        <v>5</v>
      </c>
      <c r="J2139" s="53" t="s">
        <v>94</v>
      </c>
    </row>
    <row r="2140" spans="2:10" ht="12" customHeight="1" x14ac:dyDescent="0.2">
      <c r="B2140" s="53" t="s">
        <v>104</v>
      </c>
      <c r="C2140" s="53" t="s">
        <v>4</v>
      </c>
      <c r="D2140" s="53">
        <v>2012</v>
      </c>
      <c r="E2140" s="54">
        <v>41274</v>
      </c>
      <c r="F2140" s="53">
        <v>34</v>
      </c>
      <c r="G2140" s="73" t="s">
        <v>809</v>
      </c>
      <c r="H2140" s="53" t="s">
        <v>363</v>
      </c>
      <c r="I2140" s="56" t="s">
        <v>5</v>
      </c>
      <c r="J2140" s="53" t="s">
        <v>94</v>
      </c>
    </row>
    <row r="2141" spans="2:10" ht="12" customHeight="1" x14ac:dyDescent="0.2">
      <c r="B2141" s="53" t="s">
        <v>104</v>
      </c>
      <c r="C2141" s="53" t="s">
        <v>4</v>
      </c>
      <c r="D2141" s="53">
        <v>2012</v>
      </c>
      <c r="E2141" s="54">
        <v>41274</v>
      </c>
      <c r="F2141" s="53">
        <v>35</v>
      </c>
      <c r="G2141" s="73" t="s">
        <v>831</v>
      </c>
      <c r="H2141" s="53" t="s">
        <v>234</v>
      </c>
      <c r="I2141" s="56" t="s">
        <v>5</v>
      </c>
      <c r="J2141" s="53" t="s">
        <v>94</v>
      </c>
    </row>
    <row r="2142" spans="2:10" ht="12" customHeight="1" x14ac:dyDescent="0.2">
      <c r="B2142" s="53" t="s">
        <v>104</v>
      </c>
      <c r="C2142" s="53" t="s">
        <v>4</v>
      </c>
      <c r="D2142" s="53">
        <v>2012</v>
      </c>
      <c r="E2142" s="54">
        <v>41274</v>
      </c>
      <c r="F2142" s="53">
        <v>36</v>
      </c>
      <c r="G2142" s="73" t="s">
        <v>784</v>
      </c>
      <c r="H2142" s="53" t="s">
        <v>178</v>
      </c>
      <c r="I2142" s="56" t="s">
        <v>5</v>
      </c>
      <c r="J2142" s="53" t="s">
        <v>94</v>
      </c>
    </row>
    <row r="2143" spans="2:10" ht="12" customHeight="1" x14ac:dyDescent="0.2">
      <c r="B2143" s="53" t="s">
        <v>104</v>
      </c>
      <c r="C2143" s="53" t="s">
        <v>4</v>
      </c>
      <c r="D2143" s="53">
        <v>2012</v>
      </c>
      <c r="E2143" s="54">
        <v>41274</v>
      </c>
      <c r="F2143" s="53">
        <v>37</v>
      </c>
      <c r="G2143" s="73" t="s">
        <v>926</v>
      </c>
      <c r="H2143" s="53" t="s">
        <v>145</v>
      </c>
      <c r="I2143" s="56" t="s">
        <v>5</v>
      </c>
      <c r="J2143" s="53" t="s">
        <v>94</v>
      </c>
    </row>
    <row r="2144" spans="2:10" ht="12" customHeight="1" x14ac:dyDescent="0.2">
      <c r="B2144" s="53" t="s">
        <v>104</v>
      </c>
      <c r="C2144" s="53" t="s">
        <v>4</v>
      </c>
      <c r="D2144" s="53">
        <v>2012</v>
      </c>
      <c r="E2144" s="54">
        <v>41274</v>
      </c>
      <c r="F2144" s="53">
        <v>38</v>
      </c>
      <c r="G2144" s="73" t="s">
        <v>939</v>
      </c>
      <c r="H2144" s="53" t="s">
        <v>175</v>
      </c>
      <c r="I2144" s="56" t="s">
        <v>5</v>
      </c>
      <c r="J2144" s="53" t="s">
        <v>94</v>
      </c>
    </row>
    <row r="2145" spans="2:10" ht="12" customHeight="1" x14ac:dyDescent="0.2">
      <c r="B2145" s="53" t="s">
        <v>104</v>
      </c>
      <c r="C2145" s="53" t="s">
        <v>4</v>
      </c>
      <c r="D2145" s="53">
        <v>2012</v>
      </c>
      <c r="E2145" s="54">
        <v>41274</v>
      </c>
      <c r="F2145" s="53">
        <v>39</v>
      </c>
      <c r="G2145" s="73" t="s">
        <v>904</v>
      </c>
      <c r="H2145" s="53" t="s">
        <v>145</v>
      </c>
      <c r="I2145" s="56" t="s">
        <v>5</v>
      </c>
      <c r="J2145" s="53" t="s">
        <v>94</v>
      </c>
    </row>
    <row r="2146" spans="2:10" ht="12" customHeight="1" x14ac:dyDescent="0.2">
      <c r="B2146" s="53" t="s">
        <v>104</v>
      </c>
      <c r="C2146" s="53" t="s">
        <v>4</v>
      </c>
      <c r="D2146" s="53">
        <v>2012</v>
      </c>
      <c r="E2146" s="54">
        <v>41274</v>
      </c>
      <c r="F2146" s="53">
        <v>40</v>
      </c>
      <c r="G2146" s="73" t="s">
        <v>935</v>
      </c>
      <c r="H2146" s="53" t="s">
        <v>124</v>
      </c>
      <c r="I2146" s="56" t="s">
        <v>5</v>
      </c>
      <c r="J2146" s="53" t="s">
        <v>94</v>
      </c>
    </row>
    <row r="2147" spans="2:10" ht="12" customHeight="1" x14ac:dyDescent="0.2">
      <c r="B2147" s="53" t="s">
        <v>104</v>
      </c>
      <c r="C2147" s="53" t="s">
        <v>4</v>
      </c>
      <c r="D2147" s="53">
        <v>2012</v>
      </c>
      <c r="E2147" s="54">
        <v>41274</v>
      </c>
      <c r="F2147" s="53">
        <v>41</v>
      </c>
      <c r="G2147" s="73" t="s">
        <v>940</v>
      </c>
      <c r="H2147" s="53" t="s">
        <v>307</v>
      </c>
      <c r="I2147" s="56" t="s">
        <v>5</v>
      </c>
      <c r="J2147" s="53" t="s">
        <v>94</v>
      </c>
    </row>
    <row r="2148" spans="2:10" ht="12" customHeight="1" x14ac:dyDescent="0.2">
      <c r="B2148" s="53" t="s">
        <v>104</v>
      </c>
      <c r="C2148" s="53" t="s">
        <v>4</v>
      </c>
      <c r="D2148" s="53">
        <v>2012</v>
      </c>
      <c r="E2148" s="54">
        <v>41274</v>
      </c>
      <c r="F2148" s="53">
        <v>42</v>
      </c>
      <c r="G2148" s="73" t="s">
        <v>955</v>
      </c>
      <c r="H2148" s="53" t="s">
        <v>160</v>
      </c>
      <c r="I2148" s="56" t="s">
        <v>5</v>
      </c>
      <c r="J2148" s="53" t="s">
        <v>94</v>
      </c>
    </row>
    <row r="2149" spans="2:10" ht="12" customHeight="1" x14ac:dyDescent="0.2">
      <c r="B2149" s="53" t="s">
        <v>104</v>
      </c>
      <c r="C2149" s="53" t="s">
        <v>4</v>
      </c>
      <c r="D2149" s="53">
        <v>2012</v>
      </c>
      <c r="E2149" s="54">
        <v>41274</v>
      </c>
      <c r="F2149" s="53">
        <v>43</v>
      </c>
      <c r="G2149" s="73" t="s">
        <v>770</v>
      </c>
      <c r="H2149" s="53" t="s">
        <v>211</v>
      </c>
      <c r="I2149" s="56" t="s">
        <v>5</v>
      </c>
      <c r="J2149" s="53" t="s">
        <v>94</v>
      </c>
    </row>
    <row r="2150" spans="2:10" ht="12" customHeight="1" x14ac:dyDescent="0.2">
      <c r="B2150" s="53" t="s">
        <v>104</v>
      </c>
      <c r="C2150" s="53" t="s">
        <v>4</v>
      </c>
      <c r="D2150" s="53">
        <v>2012</v>
      </c>
      <c r="E2150" s="54">
        <v>41274</v>
      </c>
      <c r="F2150" s="53">
        <v>44</v>
      </c>
      <c r="G2150" s="73" t="s">
        <v>776</v>
      </c>
      <c r="H2150" s="53" t="s">
        <v>132</v>
      </c>
      <c r="I2150" s="56" t="s">
        <v>5</v>
      </c>
      <c r="J2150" s="53" t="s">
        <v>94</v>
      </c>
    </row>
    <row r="2151" spans="2:10" ht="12" customHeight="1" x14ac:dyDescent="0.2">
      <c r="B2151" s="53" t="s">
        <v>104</v>
      </c>
      <c r="C2151" s="53" t="s">
        <v>4</v>
      </c>
      <c r="D2151" s="53">
        <v>2012</v>
      </c>
      <c r="E2151" s="54">
        <v>41274</v>
      </c>
      <c r="F2151" s="53">
        <v>45</v>
      </c>
      <c r="G2151" s="73" t="s">
        <v>830</v>
      </c>
      <c r="H2151" s="53" t="s">
        <v>234</v>
      </c>
      <c r="I2151" s="56" t="s">
        <v>5</v>
      </c>
      <c r="J2151" s="53" t="s">
        <v>94</v>
      </c>
    </row>
    <row r="2152" spans="2:10" ht="12" customHeight="1" x14ac:dyDescent="0.2">
      <c r="B2152" s="53" t="s">
        <v>104</v>
      </c>
      <c r="C2152" s="53" t="s">
        <v>4</v>
      </c>
      <c r="D2152" s="53">
        <v>2012</v>
      </c>
      <c r="E2152" s="54">
        <v>41274</v>
      </c>
      <c r="F2152" s="53">
        <v>46</v>
      </c>
      <c r="G2152" s="73" t="s">
        <v>885</v>
      </c>
      <c r="H2152" s="53" t="s">
        <v>229</v>
      </c>
      <c r="I2152" s="56" t="s">
        <v>5</v>
      </c>
      <c r="J2152" s="53" t="s">
        <v>94</v>
      </c>
    </row>
    <row r="2153" spans="2:10" ht="12" customHeight="1" x14ac:dyDescent="0.2">
      <c r="B2153" s="53" t="s">
        <v>104</v>
      </c>
      <c r="C2153" s="53" t="s">
        <v>4</v>
      </c>
      <c r="D2153" s="53">
        <v>2012</v>
      </c>
      <c r="E2153" s="54">
        <v>41274</v>
      </c>
      <c r="F2153" s="53">
        <v>47</v>
      </c>
      <c r="G2153" s="73" t="s">
        <v>938</v>
      </c>
      <c r="H2153" s="53" t="s">
        <v>1183</v>
      </c>
      <c r="I2153" s="56" t="s">
        <v>5</v>
      </c>
      <c r="J2153" s="53" t="s">
        <v>94</v>
      </c>
    </row>
    <row r="2154" spans="2:10" ht="12" customHeight="1" x14ac:dyDescent="0.2">
      <c r="B2154" s="53" t="s">
        <v>104</v>
      </c>
      <c r="C2154" s="53" t="s">
        <v>4</v>
      </c>
      <c r="D2154" s="53">
        <v>2012</v>
      </c>
      <c r="E2154" s="54">
        <v>41274</v>
      </c>
      <c r="F2154" s="53">
        <v>48</v>
      </c>
      <c r="G2154" s="73" t="s">
        <v>884</v>
      </c>
      <c r="H2154" s="53" t="s">
        <v>363</v>
      </c>
      <c r="I2154" s="56" t="s">
        <v>5</v>
      </c>
      <c r="J2154" s="53" t="s">
        <v>94</v>
      </c>
    </row>
    <row r="2155" spans="2:10" ht="12" customHeight="1" x14ac:dyDescent="0.2">
      <c r="B2155" s="53" t="s">
        <v>104</v>
      </c>
      <c r="C2155" s="53" t="s">
        <v>4</v>
      </c>
      <c r="D2155" s="53">
        <v>2012</v>
      </c>
      <c r="E2155" s="54">
        <v>41274</v>
      </c>
      <c r="F2155" s="53">
        <v>49</v>
      </c>
      <c r="G2155" s="73" t="s">
        <v>836</v>
      </c>
      <c r="H2155" s="53" t="s">
        <v>1757</v>
      </c>
      <c r="I2155" s="56" t="s">
        <v>5</v>
      </c>
      <c r="J2155" s="53" t="s">
        <v>94</v>
      </c>
    </row>
    <row r="2156" spans="2:10" ht="12" customHeight="1" x14ac:dyDescent="0.2">
      <c r="B2156" s="53" t="s">
        <v>104</v>
      </c>
      <c r="C2156" s="53" t="s">
        <v>4</v>
      </c>
      <c r="D2156" s="53">
        <v>2012</v>
      </c>
      <c r="E2156" s="54">
        <v>41274</v>
      </c>
      <c r="F2156" s="53">
        <v>50</v>
      </c>
      <c r="G2156" s="73" t="s">
        <v>783</v>
      </c>
      <c r="H2156" s="53" t="s">
        <v>363</v>
      </c>
      <c r="I2156" s="56" t="s">
        <v>5</v>
      </c>
      <c r="J2156" s="53" t="s">
        <v>94</v>
      </c>
    </row>
    <row r="2157" spans="2:10" ht="12" customHeight="1" x14ac:dyDescent="0.2">
      <c r="B2157" s="53" t="s">
        <v>104</v>
      </c>
      <c r="C2157" s="53" t="s">
        <v>4</v>
      </c>
      <c r="D2157" s="53">
        <v>2012</v>
      </c>
      <c r="E2157" s="54">
        <v>41274</v>
      </c>
      <c r="F2157" s="53">
        <v>51</v>
      </c>
      <c r="G2157" s="73" t="s">
        <v>794</v>
      </c>
      <c r="H2157" s="53" t="s">
        <v>175</v>
      </c>
      <c r="I2157" s="56" t="s">
        <v>5</v>
      </c>
      <c r="J2157" s="53" t="s">
        <v>94</v>
      </c>
    </row>
    <row r="2158" spans="2:10" ht="12" customHeight="1" x14ac:dyDescent="0.2">
      <c r="B2158" s="53" t="s">
        <v>104</v>
      </c>
      <c r="C2158" s="53" t="s">
        <v>4</v>
      </c>
      <c r="D2158" s="53">
        <v>2012</v>
      </c>
      <c r="E2158" s="54">
        <v>41274</v>
      </c>
      <c r="F2158" s="53">
        <v>52</v>
      </c>
      <c r="G2158" s="73" t="s">
        <v>839</v>
      </c>
      <c r="H2158" s="53" t="s">
        <v>1183</v>
      </c>
      <c r="I2158" s="56" t="s">
        <v>5</v>
      </c>
      <c r="J2158" s="53" t="s">
        <v>94</v>
      </c>
    </row>
    <row r="2159" spans="2:10" ht="12" customHeight="1" x14ac:dyDescent="0.2">
      <c r="B2159" s="53" t="s">
        <v>104</v>
      </c>
      <c r="C2159" s="53" t="s">
        <v>4</v>
      </c>
      <c r="D2159" s="53">
        <v>2012</v>
      </c>
      <c r="E2159" s="54">
        <v>41274</v>
      </c>
      <c r="F2159" s="53">
        <v>53</v>
      </c>
      <c r="G2159" s="73" t="s">
        <v>880</v>
      </c>
      <c r="H2159" s="53" t="s">
        <v>1757</v>
      </c>
      <c r="I2159" s="56" t="s">
        <v>5</v>
      </c>
      <c r="J2159" s="53" t="s">
        <v>93</v>
      </c>
    </row>
    <row r="2160" spans="2:10" ht="12" customHeight="1" x14ac:dyDescent="0.2">
      <c r="B2160" s="53" t="s">
        <v>104</v>
      </c>
      <c r="C2160" s="53" t="s">
        <v>4</v>
      </c>
      <c r="D2160" s="53">
        <v>2012</v>
      </c>
      <c r="E2160" s="54">
        <v>41274</v>
      </c>
      <c r="F2160" s="53">
        <v>54</v>
      </c>
      <c r="G2160" s="73" t="s">
        <v>870</v>
      </c>
      <c r="H2160" s="53" t="s">
        <v>267</v>
      </c>
      <c r="I2160" s="56" t="s">
        <v>5</v>
      </c>
      <c r="J2160" s="53" t="s">
        <v>94</v>
      </c>
    </row>
    <row r="2161" spans="2:10" ht="12" customHeight="1" x14ac:dyDescent="0.2">
      <c r="B2161" s="53" t="s">
        <v>104</v>
      </c>
      <c r="C2161" s="53" t="s">
        <v>4</v>
      </c>
      <c r="D2161" s="53">
        <v>2012</v>
      </c>
      <c r="E2161" s="54">
        <v>41274</v>
      </c>
      <c r="F2161" s="53">
        <v>55</v>
      </c>
      <c r="G2161" s="73" t="s">
        <v>917</v>
      </c>
      <c r="H2161" s="53" t="s">
        <v>229</v>
      </c>
      <c r="I2161" s="56" t="s">
        <v>5</v>
      </c>
      <c r="J2161" s="53" t="s">
        <v>94</v>
      </c>
    </row>
    <row r="2162" spans="2:10" ht="12" customHeight="1" x14ac:dyDescent="0.2">
      <c r="B2162" s="53" t="s">
        <v>104</v>
      </c>
      <c r="C2162" s="53" t="s">
        <v>4</v>
      </c>
      <c r="D2162" s="53">
        <v>2012</v>
      </c>
      <c r="E2162" s="54">
        <v>41274</v>
      </c>
      <c r="F2162" s="53">
        <v>56</v>
      </c>
      <c r="G2162" s="73" t="s">
        <v>807</v>
      </c>
      <c r="H2162" s="53" t="s">
        <v>1987</v>
      </c>
      <c r="I2162" s="56" t="s">
        <v>5</v>
      </c>
      <c r="J2162" s="53" t="s">
        <v>94</v>
      </c>
    </row>
    <row r="2163" spans="2:10" ht="12" customHeight="1" x14ac:dyDescent="0.2">
      <c r="B2163" s="53" t="s">
        <v>104</v>
      </c>
      <c r="C2163" s="53" t="s">
        <v>4</v>
      </c>
      <c r="D2163" s="53">
        <v>2012</v>
      </c>
      <c r="E2163" s="54">
        <v>41274</v>
      </c>
      <c r="F2163" s="53">
        <v>57</v>
      </c>
      <c r="G2163" s="73" t="s">
        <v>911</v>
      </c>
      <c r="H2163" s="53" t="s">
        <v>311</v>
      </c>
      <c r="I2163" s="56" t="s">
        <v>5</v>
      </c>
      <c r="J2163" s="53" t="s">
        <v>94</v>
      </c>
    </row>
    <row r="2164" spans="2:10" ht="12" customHeight="1" x14ac:dyDescent="0.2">
      <c r="B2164" s="53" t="s">
        <v>104</v>
      </c>
      <c r="C2164" s="53" t="s">
        <v>4</v>
      </c>
      <c r="D2164" s="53">
        <v>2012</v>
      </c>
      <c r="E2164" s="54">
        <v>41274</v>
      </c>
      <c r="F2164" s="53">
        <v>58</v>
      </c>
      <c r="G2164" s="73" t="s">
        <v>905</v>
      </c>
      <c r="H2164" s="53" t="s">
        <v>1183</v>
      </c>
      <c r="I2164" s="56" t="s">
        <v>5</v>
      </c>
      <c r="J2164" s="53" t="s">
        <v>94</v>
      </c>
    </row>
    <row r="2165" spans="2:10" ht="12" customHeight="1" x14ac:dyDescent="0.2">
      <c r="B2165" s="53" t="s">
        <v>104</v>
      </c>
      <c r="C2165" s="53" t="s">
        <v>4</v>
      </c>
      <c r="D2165" s="53">
        <v>2012</v>
      </c>
      <c r="E2165" s="54">
        <v>41274</v>
      </c>
      <c r="F2165" s="53">
        <v>59</v>
      </c>
      <c r="G2165" s="73" t="s">
        <v>919</v>
      </c>
      <c r="H2165" s="53" t="s">
        <v>1348</v>
      </c>
      <c r="I2165" s="56" t="s">
        <v>5</v>
      </c>
      <c r="J2165" s="53" t="s">
        <v>94</v>
      </c>
    </row>
    <row r="2166" spans="2:10" ht="12" customHeight="1" x14ac:dyDescent="0.2">
      <c r="B2166" s="53" t="s">
        <v>104</v>
      </c>
      <c r="C2166" s="53" t="s">
        <v>4</v>
      </c>
      <c r="D2166" s="53">
        <v>2012</v>
      </c>
      <c r="E2166" s="54">
        <v>41274</v>
      </c>
      <c r="F2166" s="53">
        <v>60</v>
      </c>
      <c r="G2166" s="73" t="s">
        <v>813</v>
      </c>
      <c r="H2166" s="53" t="s">
        <v>854</v>
      </c>
      <c r="I2166" s="56" t="s">
        <v>5</v>
      </c>
      <c r="J2166" s="53" t="s">
        <v>94</v>
      </c>
    </row>
    <row r="2167" spans="2:10" ht="12" customHeight="1" x14ac:dyDescent="0.2">
      <c r="B2167" s="53" t="s">
        <v>104</v>
      </c>
      <c r="C2167" s="53" t="s">
        <v>4</v>
      </c>
      <c r="D2167" s="53">
        <v>2012</v>
      </c>
      <c r="E2167" s="54">
        <v>41274</v>
      </c>
      <c r="F2167" s="53">
        <v>61</v>
      </c>
      <c r="G2167" s="73" t="s">
        <v>925</v>
      </c>
      <c r="H2167" s="53" t="s">
        <v>374</v>
      </c>
      <c r="I2167" s="56" t="s">
        <v>5</v>
      </c>
      <c r="J2167" s="53" t="s">
        <v>94</v>
      </c>
    </row>
    <row r="2168" spans="2:10" ht="12" customHeight="1" x14ac:dyDescent="0.2">
      <c r="B2168" s="53" t="s">
        <v>104</v>
      </c>
      <c r="C2168" s="53" t="s">
        <v>4</v>
      </c>
      <c r="D2168" s="53">
        <v>2012</v>
      </c>
      <c r="E2168" s="54">
        <v>41274</v>
      </c>
      <c r="F2168" s="53">
        <v>62</v>
      </c>
      <c r="G2168" s="73" t="s">
        <v>890</v>
      </c>
      <c r="H2168" s="53" t="s">
        <v>463</v>
      </c>
      <c r="I2168" s="56" t="s">
        <v>5</v>
      </c>
      <c r="J2168" s="53" t="s">
        <v>94</v>
      </c>
    </row>
    <row r="2169" spans="2:10" ht="12" customHeight="1" x14ac:dyDescent="0.2">
      <c r="B2169" s="53" t="s">
        <v>104</v>
      </c>
      <c r="C2169" s="53" t="s">
        <v>4</v>
      </c>
      <c r="D2169" s="53">
        <v>2012</v>
      </c>
      <c r="E2169" s="54">
        <v>41274</v>
      </c>
      <c r="F2169" s="53">
        <v>63</v>
      </c>
      <c r="G2169" s="73" t="s">
        <v>866</v>
      </c>
      <c r="H2169" s="53" t="s">
        <v>154</v>
      </c>
      <c r="I2169" s="56" t="s">
        <v>5</v>
      </c>
      <c r="J2169" s="53" t="s">
        <v>94</v>
      </c>
    </row>
    <row r="2170" spans="2:10" ht="12" customHeight="1" x14ac:dyDescent="0.2">
      <c r="B2170" s="53" t="s">
        <v>104</v>
      </c>
      <c r="C2170" s="53" t="s">
        <v>4</v>
      </c>
      <c r="D2170" s="53">
        <v>2012</v>
      </c>
      <c r="E2170" s="54">
        <v>41274</v>
      </c>
      <c r="F2170" s="53">
        <v>64</v>
      </c>
      <c r="G2170" s="73" t="s">
        <v>788</v>
      </c>
      <c r="H2170" s="53" t="s">
        <v>229</v>
      </c>
      <c r="I2170" s="56" t="s">
        <v>5</v>
      </c>
      <c r="J2170" s="53" t="s">
        <v>94</v>
      </c>
    </row>
    <row r="2171" spans="2:10" ht="12" customHeight="1" x14ac:dyDescent="0.2">
      <c r="B2171" s="53" t="s">
        <v>104</v>
      </c>
      <c r="C2171" s="53" t="s">
        <v>4</v>
      </c>
      <c r="D2171" s="53">
        <v>2012</v>
      </c>
      <c r="E2171" s="54">
        <v>41274</v>
      </c>
      <c r="F2171" s="53">
        <v>65</v>
      </c>
      <c r="G2171" s="73" t="s">
        <v>916</v>
      </c>
      <c r="H2171" s="53" t="s">
        <v>132</v>
      </c>
      <c r="I2171" s="56" t="s">
        <v>5</v>
      </c>
      <c r="J2171" s="53" t="s">
        <v>94</v>
      </c>
    </row>
    <row r="2172" spans="2:10" ht="12" customHeight="1" x14ac:dyDescent="0.2">
      <c r="B2172" s="53" t="s">
        <v>104</v>
      </c>
      <c r="C2172" s="53" t="s">
        <v>4</v>
      </c>
      <c r="D2172" s="53">
        <v>2012</v>
      </c>
      <c r="E2172" s="54">
        <v>41274</v>
      </c>
      <c r="F2172" s="53">
        <v>66</v>
      </c>
      <c r="G2172" s="73" t="s">
        <v>897</v>
      </c>
      <c r="H2172" s="53" t="s">
        <v>264</v>
      </c>
      <c r="I2172" s="56" t="s">
        <v>5</v>
      </c>
      <c r="J2172" s="53" t="s">
        <v>94</v>
      </c>
    </row>
    <row r="2173" spans="2:10" ht="12" customHeight="1" x14ac:dyDescent="0.2">
      <c r="B2173" s="53" t="s">
        <v>104</v>
      </c>
      <c r="C2173" s="53" t="s">
        <v>4</v>
      </c>
      <c r="D2173" s="53">
        <v>2012</v>
      </c>
      <c r="E2173" s="54">
        <v>41274</v>
      </c>
      <c r="F2173" s="53">
        <v>67</v>
      </c>
      <c r="G2173" s="73" t="s">
        <v>953</v>
      </c>
      <c r="H2173" s="53" t="s">
        <v>1174</v>
      </c>
      <c r="I2173" s="56" t="s">
        <v>5</v>
      </c>
      <c r="J2173" s="53" t="s">
        <v>94</v>
      </c>
    </row>
    <row r="2174" spans="2:10" ht="12" customHeight="1" x14ac:dyDescent="0.2">
      <c r="B2174" s="53" t="s">
        <v>104</v>
      </c>
      <c r="C2174" s="53" t="s">
        <v>4</v>
      </c>
      <c r="D2174" s="53">
        <v>2012</v>
      </c>
      <c r="E2174" s="54">
        <v>41274</v>
      </c>
      <c r="F2174" s="53">
        <v>68</v>
      </c>
      <c r="G2174" s="73" t="s">
        <v>825</v>
      </c>
      <c r="H2174" s="53" t="s">
        <v>178</v>
      </c>
      <c r="I2174" s="56" t="s">
        <v>5</v>
      </c>
      <c r="J2174" s="53" t="s">
        <v>94</v>
      </c>
    </row>
    <row r="2175" spans="2:10" ht="12" customHeight="1" x14ac:dyDescent="0.2">
      <c r="B2175" s="53" t="s">
        <v>104</v>
      </c>
      <c r="C2175" s="53" t="s">
        <v>4</v>
      </c>
      <c r="D2175" s="53">
        <v>2012</v>
      </c>
      <c r="E2175" s="54">
        <v>41274</v>
      </c>
      <c r="F2175" s="53">
        <v>69</v>
      </c>
      <c r="G2175" s="73" t="s">
        <v>957</v>
      </c>
      <c r="H2175" s="53" t="s">
        <v>175</v>
      </c>
      <c r="I2175" s="56" t="s">
        <v>5</v>
      </c>
      <c r="J2175" s="53" t="s">
        <v>94</v>
      </c>
    </row>
    <row r="2176" spans="2:10" ht="12" customHeight="1" x14ac:dyDescent="0.2">
      <c r="B2176" s="53" t="s">
        <v>104</v>
      </c>
      <c r="C2176" s="53" t="s">
        <v>4</v>
      </c>
      <c r="D2176" s="53">
        <v>2012</v>
      </c>
      <c r="E2176" s="54">
        <v>41274</v>
      </c>
      <c r="F2176" s="53">
        <v>70</v>
      </c>
      <c r="G2176" s="73" t="s">
        <v>843</v>
      </c>
      <c r="H2176" s="53" t="s">
        <v>175</v>
      </c>
      <c r="I2176" s="56" t="s">
        <v>5</v>
      </c>
      <c r="J2176" s="53" t="s">
        <v>94</v>
      </c>
    </row>
    <row r="2177" spans="2:10" ht="12" customHeight="1" x14ac:dyDescent="0.2">
      <c r="B2177" s="53" t="s">
        <v>104</v>
      </c>
      <c r="C2177" s="53" t="s">
        <v>4</v>
      </c>
      <c r="D2177" s="53">
        <v>2012</v>
      </c>
      <c r="E2177" s="54">
        <v>41274</v>
      </c>
      <c r="F2177" s="53">
        <v>71</v>
      </c>
      <c r="G2177" s="73" t="s">
        <v>945</v>
      </c>
      <c r="H2177" s="53" t="s">
        <v>178</v>
      </c>
      <c r="I2177" s="56" t="s">
        <v>5</v>
      </c>
      <c r="J2177" s="53" t="s">
        <v>94</v>
      </c>
    </row>
    <row r="2178" spans="2:10" ht="12" customHeight="1" x14ac:dyDescent="0.2">
      <c r="B2178" s="53" t="s">
        <v>104</v>
      </c>
      <c r="C2178" s="53" t="s">
        <v>4</v>
      </c>
      <c r="D2178" s="53">
        <v>2012</v>
      </c>
      <c r="E2178" s="54">
        <v>41274</v>
      </c>
      <c r="F2178" s="53">
        <v>72</v>
      </c>
      <c r="G2178" s="73" t="s">
        <v>800</v>
      </c>
      <c r="H2178" s="53" t="s">
        <v>154</v>
      </c>
      <c r="I2178" s="56" t="s">
        <v>5</v>
      </c>
      <c r="J2178" s="53" t="s">
        <v>93</v>
      </c>
    </row>
    <row r="2179" spans="2:10" ht="12" customHeight="1" x14ac:dyDescent="0.2">
      <c r="B2179" s="53" t="s">
        <v>104</v>
      </c>
      <c r="C2179" s="53" t="s">
        <v>4</v>
      </c>
      <c r="D2179" s="53">
        <v>2012</v>
      </c>
      <c r="E2179" s="54">
        <v>41274</v>
      </c>
      <c r="F2179" s="53">
        <v>73</v>
      </c>
      <c r="G2179" s="73" t="s">
        <v>852</v>
      </c>
      <c r="H2179" s="53" t="s">
        <v>307</v>
      </c>
      <c r="I2179" s="56" t="s">
        <v>5</v>
      </c>
      <c r="J2179" s="53" t="s">
        <v>94</v>
      </c>
    </row>
    <row r="2180" spans="2:10" ht="12" customHeight="1" x14ac:dyDescent="0.2">
      <c r="B2180" s="53" t="s">
        <v>104</v>
      </c>
      <c r="C2180" s="53" t="s">
        <v>4</v>
      </c>
      <c r="D2180" s="53">
        <v>2012</v>
      </c>
      <c r="E2180" s="54">
        <v>41274</v>
      </c>
      <c r="F2180" s="53">
        <v>74</v>
      </c>
      <c r="G2180" s="73" t="s">
        <v>933</v>
      </c>
      <c r="H2180" s="53" t="s">
        <v>1696</v>
      </c>
      <c r="I2180" s="56" t="s">
        <v>5</v>
      </c>
      <c r="J2180" s="53" t="s">
        <v>94</v>
      </c>
    </row>
    <row r="2181" spans="2:10" ht="12" customHeight="1" x14ac:dyDescent="0.2">
      <c r="B2181" s="53" t="s">
        <v>104</v>
      </c>
      <c r="C2181" s="53" t="s">
        <v>4</v>
      </c>
      <c r="D2181" s="53">
        <v>2012</v>
      </c>
      <c r="E2181" s="54">
        <v>41274</v>
      </c>
      <c r="F2181" s="53">
        <v>75</v>
      </c>
      <c r="G2181" s="73" t="s">
        <v>808</v>
      </c>
      <c r="H2181" s="53" t="s">
        <v>234</v>
      </c>
      <c r="I2181" s="56" t="s">
        <v>5</v>
      </c>
      <c r="J2181" s="53" t="s">
        <v>94</v>
      </c>
    </row>
    <row r="2182" spans="2:10" ht="12" customHeight="1" x14ac:dyDescent="0.2">
      <c r="B2182" s="53" t="s">
        <v>104</v>
      </c>
      <c r="C2182" s="53" t="s">
        <v>4</v>
      </c>
      <c r="D2182" s="53">
        <v>2012</v>
      </c>
      <c r="E2182" s="54">
        <v>41274</v>
      </c>
      <c r="F2182" s="53">
        <v>76</v>
      </c>
      <c r="G2182" s="73" t="s">
        <v>920</v>
      </c>
      <c r="H2182" s="53" t="s">
        <v>224</v>
      </c>
      <c r="I2182" s="56" t="s">
        <v>5</v>
      </c>
      <c r="J2182" s="53" t="s">
        <v>94</v>
      </c>
    </row>
    <row r="2183" spans="2:10" ht="12" customHeight="1" x14ac:dyDescent="0.2">
      <c r="B2183" s="53" t="s">
        <v>104</v>
      </c>
      <c r="C2183" s="53" t="s">
        <v>4</v>
      </c>
      <c r="D2183" s="53">
        <v>2012</v>
      </c>
      <c r="E2183" s="54">
        <v>41274</v>
      </c>
      <c r="F2183" s="53">
        <v>77</v>
      </c>
      <c r="G2183" s="73" t="s">
        <v>891</v>
      </c>
      <c r="H2183" s="53" t="s">
        <v>1213</v>
      </c>
      <c r="I2183" s="56" t="s">
        <v>5</v>
      </c>
      <c r="J2183" s="53" t="s">
        <v>94</v>
      </c>
    </row>
    <row r="2184" spans="2:10" ht="12" customHeight="1" x14ac:dyDescent="0.2">
      <c r="B2184" s="53" t="s">
        <v>104</v>
      </c>
      <c r="C2184" s="53" t="s">
        <v>4</v>
      </c>
      <c r="D2184" s="53">
        <v>2012</v>
      </c>
      <c r="E2184" s="54">
        <v>41274</v>
      </c>
      <c r="F2184" s="53">
        <v>78</v>
      </c>
      <c r="G2184" s="73" t="s">
        <v>798</v>
      </c>
      <c r="H2184" s="53" t="s">
        <v>145</v>
      </c>
      <c r="I2184" s="56" t="s">
        <v>5</v>
      </c>
      <c r="J2184" s="53" t="s">
        <v>94</v>
      </c>
    </row>
    <row r="2185" spans="2:10" ht="12" customHeight="1" x14ac:dyDescent="0.2">
      <c r="B2185" s="53" t="s">
        <v>104</v>
      </c>
      <c r="C2185" s="53" t="s">
        <v>4</v>
      </c>
      <c r="D2185" s="53">
        <v>2012</v>
      </c>
      <c r="E2185" s="54">
        <v>41274</v>
      </c>
      <c r="F2185" s="53">
        <v>79</v>
      </c>
      <c r="G2185" s="73" t="s">
        <v>878</v>
      </c>
      <c r="H2185" s="53" t="s">
        <v>363</v>
      </c>
      <c r="I2185" s="56" t="s">
        <v>5</v>
      </c>
      <c r="J2185" s="53" t="s">
        <v>94</v>
      </c>
    </row>
    <row r="2186" spans="2:10" ht="12" customHeight="1" x14ac:dyDescent="0.2">
      <c r="B2186" s="53" t="s">
        <v>104</v>
      </c>
      <c r="C2186" s="53" t="s">
        <v>4</v>
      </c>
      <c r="D2186" s="53">
        <v>2012</v>
      </c>
      <c r="E2186" s="54">
        <v>41274</v>
      </c>
      <c r="F2186" s="53">
        <v>80</v>
      </c>
      <c r="G2186" s="73" t="s">
        <v>910</v>
      </c>
      <c r="H2186" s="53" t="s">
        <v>178</v>
      </c>
      <c r="I2186" s="56" t="s">
        <v>5</v>
      </c>
      <c r="J2186" s="53" t="s">
        <v>94</v>
      </c>
    </row>
    <row r="2187" spans="2:10" ht="12" customHeight="1" x14ac:dyDescent="0.2">
      <c r="B2187" s="53" t="s">
        <v>104</v>
      </c>
      <c r="C2187" s="53" t="s">
        <v>4</v>
      </c>
      <c r="D2187" s="53">
        <v>2012</v>
      </c>
      <c r="E2187" s="54">
        <v>41274</v>
      </c>
      <c r="F2187" s="53">
        <v>81</v>
      </c>
      <c r="G2187" s="73" t="s">
        <v>842</v>
      </c>
      <c r="H2187" s="53" t="s">
        <v>229</v>
      </c>
      <c r="I2187" s="56" t="s">
        <v>5</v>
      </c>
      <c r="J2187" s="53" t="s">
        <v>93</v>
      </c>
    </row>
    <row r="2188" spans="2:10" ht="12" customHeight="1" x14ac:dyDescent="0.2">
      <c r="B2188" s="53" t="s">
        <v>104</v>
      </c>
      <c r="C2188" s="53" t="s">
        <v>4</v>
      </c>
      <c r="D2188" s="53">
        <v>2012</v>
      </c>
      <c r="E2188" s="54">
        <v>41274</v>
      </c>
      <c r="F2188" s="53">
        <v>82</v>
      </c>
      <c r="G2188" s="73" t="s">
        <v>832</v>
      </c>
      <c r="H2188" s="53" t="s">
        <v>1719</v>
      </c>
      <c r="I2188" s="56" t="s">
        <v>5</v>
      </c>
      <c r="J2188" s="53" t="s">
        <v>94</v>
      </c>
    </row>
    <row r="2189" spans="2:10" ht="12" customHeight="1" x14ac:dyDescent="0.2">
      <c r="B2189" s="53" t="s">
        <v>104</v>
      </c>
      <c r="C2189" s="53" t="s">
        <v>4</v>
      </c>
      <c r="D2189" s="53">
        <v>2012</v>
      </c>
      <c r="E2189" s="54">
        <v>41274</v>
      </c>
      <c r="F2189" s="53">
        <v>83</v>
      </c>
      <c r="G2189" s="73" t="s">
        <v>937</v>
      </c>
      <c r="H2189" s="53" t="s">
        <v>363</v>
      </c>
      <c r="I2189" s="56" t="s">
        <v>5</v>
      </c>
      <c r="J2189" s="53" t="s">
        <v>94</v>
      </c>
    </row>
    <row r="2190" spans="2:10" ht="12" customHeight="1" x14ac:dyDescent="0.2">
      <c r="B2190" s="53" t="s">
        <v>104</v>
      </c>
      <c r="C2190" s="53" t="s">
        <v>4</v>
      </c>
      <c r="D2190" s="53">
        <v>2012</v>
      </c>
      <c r="E2190" s="54">
        <v>41274</v>
      </c>
      <c r="F2190" s="53">
        <v>84</v>
      </c>
      <c r="G2190" s="73" t="s">
        <v>900</v>
      </c>
      <c r="H2190" s="53" t="s">
        <v>175</v>
      </c>
      <c r="I2190" s="56" t="s">
        <v>5</v>
      </c>
      <c r="J2190" s="53" t="s">
        <v>94</v>
      </c>
    </row>
    <row r="2191" spans="2:10" ht="12" customHeight="1" x14ac:dyDescent="0.2">
      <c r="B2191" s="53" t="s">
        <v>104</v>
      </c>
      <c r="C2191" s="53" t="s">
        <v>4</v>
      </c>
      <c r="D2191" s="53">
        <v>2012</v>
      </c>
      <c r="E2191" s="54">
        <v>41274</v>
      </c>
      <c r="F2191" s="53">
        <v>85</v>
      </c>
      <c r="G2191" s="73" t="s">
        <v>802</v>
      </c>
      <c r="H2191" s="53" t="s">
        <v>2061</v>
      </c>
      <c r="I2191" s="56" t="s">
        <v>5</v>
      </c>
      <c r="J2191" s="53" t="s">
        <v>94</v>
      </c>
    </row>
    <row r="2192" spans="2:10" ht="12" customHeight="1" x14ac:dyDescent="0.2">
      <c r="B2192" s="53" t="s">
        <v>104</v>
      </c>
      <c r="C2192" s="53" t="s">
        <v>4</v>
      </c>
      <c r="D2192" s="53">
        <v>2012</v>
      </c>
      <c r="E2192" s="54">
        <v>41274</v>
      </c>
      <c r="F2192" s="53">
        <v>86</v>
      </c>
      <c r="G2192" s="73" t="s">
        <v>859</v>
      </c>
      <c r="H2192" s="53" t="s">
        <v>254</v>
      </c>
      <c r="I2192" s="56" t="s">
        <v>5</v>
      </c>
      <c r="J2192" s="53" t="s">
        <v>94</v>
      </c>
    </row>
    <row r="2193" spans="2:10" ht="12" customHeight="1" x14ac:dyDescent="0.2">
      <c r="B2193" s="53" t="s">
        <v>104</v>
      </c>
      <c r="C2193" s="53" t="s">
        <v>4</v>
      </c>
      <c r="D2193" s="53">
        <v>2012</v>
      </c>
      <c r="E2193" s="54">
        <v>41274</v>
      </c>
      <c r="F2193" s="53">
        <v>87</v>
      </c>
      <c r="G2193" s="73" t="s">
        <v>899</v>
      </c>
      <c r="H2193" s="53" t="s">
        <v>132</v>
      </c>
      <c r="I2193" s="56" t="s">
        <v>5</v>
      </c>
      <c r="J2193" s="53" t="s">
        <v>94</v>
      </c>
    </row>
    <row r="2194" spans="2:10" ht="12" customHeight="1" x14ac:dyDescent="0.2">
      <c r="B2194" s="53" t="s">
        <v>104</v>
      </c>
      <c r="C2194" s="53" t="s">
        <v>4</v>
      </c>
      <c r="D2194" s="53">
        <v>2012</v>
      </c>
      <c r="E2194" s="54">
        <v>41274</v>
      </c>
      <c r="F2194" s="53">
        <v>88</v>
      </c>
      <c r="G2194" s="73" t="s">
        <v>773</v>
      </c>
      <c r="H2194" s="53" t="s">
        <v>178</v>
      </c>
      <c r="I2194" s="56" t="s">
        <v>5</v>
      </c>
      <c r="J2194" s="53" t="s">
        <v>94</v>
      </c>
    </row>
    <row r="2195" spans="2:10" ht="12" customHeight="1" x14ac:dyDescent="0.2">
      <c r="B2195" s="53" t="s">
        <v>104</v>
      </c>
      <c r="C2195" s="53" t="s">
        <v>4</v>
      </c>
      <c r="D2195" s="53">
        <v>2012</v>
      </c>
      <c r="E2195" s="54">
        <v>41274</v>
      </c>
      <c r="F2195" s="53">
        <v>89</v>
      </c>
      <c r="G2195" s="73" t="s">
        <v>804</v>
      </c>
      <c r="H2195" s="53" t="s">
        <v>229</v>
      </c>
      <c r="I2195" s="56" t="s">
        <v>5</v>
      </c>
      <c r="J2195" s="53" t="s">
        <v>94</v>
      </c>
    </row>
    <row r="2196" spans="2:10" ht="12" customHeight="1" x14ac:dyDescent="0.2">
      <c r="B2196" s="53" t="s">
        <v>104</v>
      </c>
      <c r="C2196" s="53" t="s">
        <v>4</v>
      </c>
      <c r="D2196" s="53">
        <v>2012</v>
      </c>
      <c r="E2196" s="54">
        <v>41274</v>
      </c>
      <c r="F2196" s="53">
        <v>90</v>
      </c>
      <c r="G2196" s="73" t="s">
        <v>771</v>
      </c>
      <c r="H2196" s="53" t="s">
        <v>1183</v>
      </c>
      <c r="I2196" s="56" t="s">
        <v>5</v>
      </c>
      <c r="J2196" s="53" t="s">
        <v>94</v>
      </c>
    </row>
    <row r="2197" spans="2:10" ht="12" customHeight="1" x14ac:dyDescent="0.2">
      <c r="B2197" s="53" t="s">
        <v>104</v>
      </c>
      <c r="C2197" s="53" t="s">
        <v>4</v>
      </c>
      <c r="D2197" s="53">
        <v>2012</v>
      </c>
      <c r="E2197" s="54">
        <v>41274</v>
      </c>
      <c r="F2197" s="53">
        <v>91</v>
      </c>
      <c r="G2197" s="73" t="s">
        <v>881</v>
      </c>
      <c r="H2197" s="53" t="s">
        <v>175</v>
      </c>
      <c r="I2197" s="56" t="s">
        <v>5</v>
      </c>
      <c r="J2197" s="53" t="s">
        <v>94</v>
      </c>
    </row>
    <row r="2198" spans="2:10" ht="12" customHeight="1" x14ac:dyDescent="0.2">
      <c r="B2198" s="53" t="s">
        <v>104</v>
      </c>
      <c r="C2198" s="53" t="s">
        <v>4</v>
      </c>
      <c r="D2198" s="53">
        <v>2012</v>
      </c>
      <c r="E2198" s="54">
        <v>41274</v>
      </c>
      <c r="F2198" s="53">
        <v>92</v>
      </c>
      <c r="G2198" s="73" t="s">
        <v>942</v>
      </c>
      <c r="H2198" s="53" t="s">
        <v>374</v>
      </c>
      <c r="I2198" s="56" t="s">
        <v>5</v>
      </c>
      <c r="J2198" s="53" t="s">
        <v>94</v>
      </c>
    </row>
    <row r="2199" spans="2:10" ht="12" customHeight="1" x14ac:dyDescent="0.2">
      <c r="B2199" s="53" t="s">
        <v>104</v>
      </c>
      <c r="C2199" s="53" t="s">
        <v>4</v>
      </c>
      <c r="D2199" s="53">
        <v>2012</v>
      </c>
      <c r="E2199" s="54">
        <v>41274</v>
      </c>
      <c r="F2199" s="53">
        <v>93</v>
      </c>
      <c r="G2199" s="73" t="s">
        <v>903</v>
      </c>
      <c r="H2199" s="53" t="s">
        <v>2061</v>
      </c>
      <c r="I2199" s="56" t="s">
        <v>5</v>
      </c>
      <c r="J2199" s="53" t="s">
        <v>93</v>
      </c>
    </row>
    <row r="2200" spans="2:10" ht="12" customHeight="1" x14ac:dyDescent="0.2">
      <c r="B2200" s="53" t="s">
        <v>104</v>
      </c>
      <c r="C2200" s="53" t="s">
        <v>4</v>
      </c>
      <c r="D2200" s="53">
        <v>2012</v>
      </c>
      <c r="E2200" s="54">
        <v>41274</v>
      </c>
      <c r="F2200" s="53">
        <v>94</v>
      </c>
      <c r="G2200" s="73" t="s">
        <v>901</v>
      </c>
      <c r="H2200" s="53" t="s">
        <v>1174</v>
      </c>
      <c r="I2200" s="56" t="s">
        <v>5</v>
      </c>
      <c r="J2200" s="53" t="s">
        <v>93</v>
      </c>
    </row>
    <row r="2201" spans="2:10" ht="12" customHeight="1" x14ac:dyDescent="0.2">
      <c r="B2201" s="53" t="s">
        <v>104</v>
      </c>
      <c r="C2201" s="53" t="s">
        <v>4</v>
      </c>
      <c r="D2201" s="53">
        <v>2012</v>
      </c>
      <c r="E2201" s="54">
        <v>41274</v>
      </c>
      <c r="F2201" s="53">
        <v>95</v>
      </c>
      <c r="G2201" s="73" t="s">
        <v>961</v>
      </c>
      <c r="H2201" s="53" t="s">
        <v>178</v>
      </c>
      <c r="I2201" s="56" t="s">
        <v>5</v>
      </c>
      <c r="J2201" s="53" t="s">
        <v>94</v>
      </c>
    </row>
    <row r="2202" spans="2:10" ht="12" customHeight="1" x14ac:dyDescent="0.2">
      <c r="B2202" s="53" t="s">
        <v>104</v>
      </c>
      <c r="C2202" s="53" t="s">
        <v>4</v>
      </c>
      <c r="D2202" s="53">
        <v>2012</v>
      </c>
      <c r="E2202" s="54">
        <v>41274</v>
      </c>
      <c r="F2202" s="53">
        <v>96</v>
      </c>
      <c r="G2202" s="73" t="s">
        <v>874</v>
      </c>
      <c r="H2202" s="53" t="s">
        <v>132</v>
      </c>
      <c r="I2202" s="56" t="s">
        <v>5</v>
      </c>
      <c r="J2202" s="53" t="s">
        <v>94</v>
      </c>
    </row>
    <row r="2203" spans="2:10" ht="12" customHeight="1" x14ac:dyDescent="0.2">
      <c r="B2203" s="53" t="s">
        <v>104</v>
      </c>
      <c r="C2203" s="53" t="s">
        <v>4</v>
      </c>
      <c r="D2203" s="53">
        <v>2012</v>
      </c>
      <c r="E2203" s="54">
        <v>41274</v>
      </c>
      <c r="F2203" s="53">
        <v>97</v>
      </c>
      <c r="G2203" s="73" t="s">
        <v>815</v>
      </c>
      <c r="H2203" s="53" t="s">
        <v>175</v>
      </c>
      <c r="I2203" s="56" t="s">
        <v>5</v>
      </c>
      <c r="J2203" s="53" t="s">
        <v>94</v>
      </c>
    </row>
    <row r="2204" spans="2:10" ht="12" customHeight="1" x14ac:dyDescent="0.2">
      <c r="B2204" s="53" t="s">
        <v>104</v>
      </c>
      <c r="C2204" s="53" t="s">
        <v>4</v>
      </c>
      <c r="D2204" s="53">
        <v>2012</v>
      </c>
      <c r="E2204" s="54">
        <v>41274</v>
      </c>
      <c r="F2204" s="53">
        <v>98</v>
      </c>
      <c r="G2204" s="73" t="s">
        <v>896</v>
      </c>
      <c r="H2204" s="53" t="s">
        <v>363</v>
      </c>
      <c r="I2204" s="56" t="s">
        <v>5</v>
      </c>
      <c r="J2204" s="53" t="s">
        <v>94</v>
      </c>
    </row>
    <row r="2205" spans="2:10" ht="12" customHeight="1" x14ac:dyDescent="0.2">
      <c r="B2205" s="53" t="s">
        <v>104</v>
      </c>
      <c r="C2205" s="53" t="s">
        <v>4</v>
      </c>
      <c r="D2205" s="53">
        <v>2012</v>
      </c>
      <c r="E2205" s="54">
        <v>41274</v>
      </c>
      <c r="F2205" s="53">
        <v>99</v>
      </c>
      <c r="G2205" s="73" t="s">
        <v>868</v>
      </c>
      <c r="H2205" s="53" t="s">
        <v>2061</v>
      </c>
      <c r="I2205" s="56" t="s">
        <v>5</v>
      </c>
      <c r="J2205" s="53" t="s">
        <v>94</v>
      </c>
    </row>
    <row r="2206" spans="2:10" ht="12" customHeight="1" x14ac:dyDescent="0.2">
      <c r="B2206" s="53" t="s">
        <v>104</v>
      </c>
      <c r="C2206" s="53" t="s">
        <v>4</v>
      </c>
      <c r="D2206" s="53">
        <v>2012</v>
      </c>
      <c r="E2206" s="54">
        <v>41274</v>
      </c>
      <c r="F2206" s="53">
        <v>100</v>
      </c>
      <c r="G2206" s="73" t="s">
        <v>826</v>
      </c>
      <c r="H2206" s="53" t="s">
        <v>1963</v>
      </c>
      <c r="I2206" s="56" t="s">
        <v>5</v>
      </c>
      <c r="J2206" s="53" t="s">
        <v>94</v>
      </c>
    </row>
    <row r="2207" spans="2:10" ht="12" customHeight="1" x14ac:dyDescent="0.2">
      <c r="B2207" s="53" t="s">
        <v>104</v>
      </c>
      <c r="C2207" s="53" t="s">
        <v>4</v>
      </c>
      <c r="D2207" s="53">
        <v>2013</v>
      </c>
      <c r="E2207" s="54">
        <v>41638</v>
      </c>
      <c r="F2207" s="53">
        <v>1</v>
      </c>
      <c r="G2207" s="73" t="s">
        <v>932</v>
      </c>
      <c r="H2207" s="53" t="s">
        <v>175</v>
      </c>
      <c r="I2207" s="56" t="s">
        <v>5</v>
      </c>
      <c r="J2207" s="53" t="s">
        <v>94</v>
      </c>
    </row>
    <row r="2208" spans="2:10" ht="12" customHeight="1" x14ac:dyDescent="0.2">
      <c r="B2208" s="53" t="s">
        <v>104</v>
      </c>
      <c r="C2208" s="53" t="s">
        <v>4</v>
      </c>
      <c r="D2208" s="53">
        <v>2013</v>
      </c>
      <c r="E2208" s="54">
        <v>41638</v>
      </c>
      <c r="F2208" s="53">
        <v>2</v>
      </c>
      <c r="G2208" s="73" t="s">
        <v>962</v>
      </c>
      <c r="H2208" s="53" t="s">
        <v>311</v>
      </c>
      <c r="I2208" s="56" t="s">
        <v>5</v>
      </c>
      <c r="J2208" s="53" t="s">
        <v>94</v>
      </c>
    </row>
    <row r="2209" spans="2:10" ht="12" customHeight="1" x14ac:dyDescent="0.2">
      <c r="B2209" s="53" t="s">
        <v>104</v>
      </c>
      <c r="C2209" s="53" t="s">
        <v>4</v>
      </c>
      <c r="D2209" s="53">
        <v>2013</v>
      </c>
      <c r="E2209" s="54">
        <v>41638</v>
      </c>
      <c r="F2209" s="53">
        <v>3</v>
      </c>
      <c r="G2209" s="73" t="s">
        <v>907</v>
      </c>
      <c r="H2209" s="53" t="s">
        <v>124</v>
      </c>
      <c r="I2209" s="56" t="s">
        <v>5</v>
      </c>
      <c r="J2209" s="53" t="s">
        <v>94</v>
      </c>
    </row>
    <row r="2210" spans="2:10" ht="12" customHeight="1" x14ac:dyDescent="0.2">
      <c r="B2210" s="53" t="s">
        <v>104</v>
      </c>
      <c r="C2210" s="53" t="s">
        <v>4</v>
      </c>
      <c r="D2210" s="53">
        <v>2013</v>
      </c>
      <c r="E2210" s="54">
        <v>41638</v>
      </c>
      <c r="F2210" s="53">
        <v>4</v>
      </c>
      <c r="G2210" s="73" t="s">
        <v>895</v>
      </c>
      <c r="H2210" s="53" t="s">
        <v>178</v>
      </c>
      <c r="I2210" s="56" t="s">
        <v>5</v>
      </c>
      <c r="J2210" s="53" t="s">
        <v>94</v>
      </c>
    </row>
    <row r="2211" spans="2:10" ht="12" customHeight="1" x14ac:dyDescent="0.2">
      <c r="B2211" s="53" t="s">
        <v>104</v>
      </c>
      <c r="C2211" s="53" t="s">
        <v>4</v>
      </c>
      <c r="D2211" s="53">
        <v>2013</v>
      </c>
      <c r="E2211" s="54">
        <v>41638</v>
      </c>
      <c r="F2211" s="53">
        <v>5</v>
      </c>
      <c r="G2211" s="73" t="s">
        <v>765</v>
      </c>
      <c r="H2211" s="53" t="s">
        <v>449</v>
      </c>
      <c r="I2211" s="56" t="s">
        <v>5</v>
      </c>
      <c r="J2211" s="53" t="s">
        <v>94</v>
      </c>
    </row>
    <row r="2212" spans="2:10" ht="12" customHeight="1" x14ac:dyDescent="0.2">
      <c r="B2212" s="53" t="s">
        <v>104</v>
      </c>
      <c r="C2212" s="53" t="s">
        <v>4</v>
      </c>
      <c r="D2212" s="53">
        <v>2013</v>
      </c>
      <c r="E2212" s="54">
        <v>41638</v>
      </c>
      <c r="F2212" s="53">
        <v>6</v>
      </c>
      <c r="G2212" s="73" t="s">
        <v>918</v>
      </c>
      <c r="H2212" s="53" t="s">
        <v>229</v>
      </c>
      <c r="I2212" s="56" t="s">
        <v>5</v>
      </c>
      <c r="J2212" s="53" t="s">
        <v>93</v>
      </c>
    </row>
    <row r="2213" spans="2:10" ht="12" customHeight="1" x14ac:dyDescent="0.2">
      <c r="B2213" s="53" t="s">
        <v>104</v>
      </c>
      <c r="C2213" s="53" t="s">
        <v>4</v>
      </c>
      <c r="D2213" s="53">
        <v>2013</v>
      </c>
      <c r="E2213" s="54">
        <v>41638</v>
      </c>
      <c r="F2213" s="53">
        <v>7</v>
      </c>
      <c r="G2213" s="73" t="s">
        <v>931</v>
      </c>
      <c r="H2213" s="53" t="s">
        <v>234</v>
      </c>
      <c r="I2213" s="56" t="s">
        <v>5</v>
      </c>
      <c r="J2213" s="53" t="s">
        <v>94</v>
      </c>
    </row>
    <row r="2214" spans="2:10" ht="12" customHeight="1" x14ac:dyDescent="0.2">
      <c r="B2214" s="53" t="s">
        <v>104</v>
      </c>
      <c r="C2214" s="53" t="s">
        <v>4</v>
      </c>
      <c r="D2214" s="53">
        <v>2013</v>
      </c>
      <c r="E2214" s="54">
        <v>41638</v>
      </c>
      <c r="F2214" s="53">
        <v>8</v>
      </c>
      <c r="G2214" s="73" t="s">
        <v>848</v>
      </c>
      <c r="H2214" s="53" t="s">
        <v>1987</v>
      </c>
      <c r="I2214" s="56" t="s">
        <v>5</v>
      </c>
      <c r="J2214" s="53" t="s">
        <v>94</v>
      </c>
    </row>
    <row r="2215" spans="2:10" ht="12" customHeight="1" x14ac:dyDescent="0.2">
      <c r="B2215" s="53" t="s">
        <v>104</v>
      </c>
      <c r="C2215" s="53" t="s">
        <v>4</v>
      </c>
      <c r="D2215" s="53">
        <v>2013</v>
      </c>
      <c r="E2215" s="54">
        <v>41638</v>
      </c>
      <c r="F2215" s="53">
        <v>9</v>
      </c>
      <c r="G2215" s="73" t="s">
        <v>791</v>
      </c>
      <c r="H2215" s="53" t="s">
        <v>145</v>
      </c>
      <c r="I2215" s="56" t="s">
        <v>5</v>
      </c>
      <c r="J2215" s="53" t="s">
        <v>93</v>
      </c>
    </row>
    <row r="2216" spans="2:10" ht="12" customHeight="1" x14ac:dyDescent="0.2">
      <c r="B2216" s="53" t="s">
        <v>104</v>
      </c>
      <c r="C2216" s="53" t="s">
        <v>4</v>
      </c>
      <c r="D2216" s="53">
        <v>2013</v>
      </c>
      <c r="E2216" s="54">
        <v>41638</v>
      </c>
      <c r="F2216" s="53">
        <v>10</v>
      </c>
      <c r="G2216" s="73" t="s">
        <v>811</v>
      </c>
      <c r="H2216" s="53" t="s">
        <v>129</v>
      </c>
      <c r="I2216" s="56" t="s">
        <v>5</v>
      </c>
      <c r="J2216" s="53" t="s">
        <v>94</v>
      </c>
    </row>
    <row r="2217" spans="2:10" ht="12" customHeight="1" x14ac:dyDescent="0.2">
      <c r="B2217" s="53" t="s">
        <v>104</v>
      </c>
      <c r="C2217" s="53" t="s">
        <v>4</v>
      </c>
      <c r="D2217" s="53">
        <v>2013</v>
      </c>
      <c r="E2217" s="54">
        <v>41638</v>
      </c>
      <c r="F2217" s="53">
        <v>11</v>
      </c>
      <c r="G2217" s="73" t="s">
        <v>938</v>
      </c>
      <c r="H2217" s="53" t="s">
        <v>1183</v>
      </c>
      <c r="I2217" s="56" t="s">
        <v>5</v>
      </c>
      <c r="J2217" s="53" t="s">
        <v>94</v>
      </c>
    </row>
    <row r="2218" spans="2:10" ht="12" customHeight="1" x14ac:dyDescent="0.2">
      <c r="B2218" s="53" t="s">
        <v>104</v>
      </c>
      <c r="C2218" s="53" t="s">
        <v>4</v>
      </c>
      <c r="D2218" s="53">
        <v>2013</v>
      </c>
      <c r="E2218" s="54">
        <v>41638</v>
      </c>
      <c r="F2218" s="53">
        <v>12</v>
      </c>
      <c r="G2218" s="73" t="s">
        <v>939</v>
      </c>
      <c r="H2218" s="53" t="s">
        <v>175</v>
      </c>
      <c r="I2218" s="56" t="s">
        <v>5</v>
      </c>
      <c r="J2218" s="53" t="s">
        <v>94</v>
      </c>
    </row>
    <row r="2219" spans="2:10" ht="12" customHeight="1" x14ac:dyDescent="0.2">
      <c r="B2219" s="53" t="s">
        <v>104</v>
      </c>
      <c r="C2219" s="53" t="s">
        <v>4</v>
      </c>
      <c r="D2219" s="53">
        <v>2013</v>
      </c>
      <c r="E2219" s="54">
        <v>41638</v>
      </c>
      <c r="F2219" s="53">
        <v>13</v>
      </c>
      <c r="G2219" s="73" t="s">
        <v>898</v>
      </c>
      <c r="H2219" s="53" t="s">
        <v>132</v>
      </c>
      <c r="I2219" s="56" t="s">
        <v>5</v>
      </c>
      <c r="J2219" s="53" t="s">
        <v>94</v>
      </c>
    </row>
    <row r="2220" spans="2:10" ht="12" customHeight="1" x14ac:dyDescent="0.2">
      <c r="B2220" s="53" t="s">
        <v>104</v>
      </c>
      <c r="C2220" s="53" t="s">
        <v>4</v>
      </c>
      <c r="D2220" s="53">
        <v>2013</v>
      </c>
      <c r="E2220" s="54">
        <v>41638</v>
      </c>
      <c r="F2220" s="53">
        <v>14</v>
      </c>
      <c r="G2220" s="73" t="s">
        <v>924</v>
      </c>
      <c r="H2220" s="53" t="s">
        <v>234</v>
      </c>
      <c r="I2220" s="56" t="s">
        <v>5</v>
      </c>
      <c r="J2220" s="53" t="s">
        <v>94</v>
      </c>
    </row>
    <row r="2221" spans="2:10" ht="12" customHeight="1" x14ac:dyDescent="0.2">
      <c r="B2221" s="53" t="s">
        <v>104</v>
      </c>
      <c r="C2221" s="53" t="s">
        <v>4</v>
      </c>
      <c r="D2221" s="53">
        <v>2013</v>
      </c>
      <c r="E2221" s="54">
        <v>41638</v>
      </c>
      <c r="F2221" s="53">
        <v>15</v>
      </c>
      <c r="G2221" s="73" t="s">
        <v>926</v>
      </c>
      <c r="H2221" s="53" t="s">
        <v>145</v>
      </c>
      <c r="I2221" s="56" t="s">
        <v>5</v>
      </c>
      <c r="J2221" s="53" t="s">
        <v>94</v>
      </c>
    </row>
    <row r="2222" spans="2:10" ht="12" customHeight="1" x14ac:dyDescent="0.2">
      <c r="B2222" s="53" t="s">
        <v>104</v>
      </c>
      <c r="C2222" s="53" t="s">
        <v>4</v>
      </c>
      <c r="D2222" s="53">
        <v>2013</v>
      </c>
      <c r="E2222" s="54">
        <v>41638</v>
      </c>
      <c r="F2222" s="53">
        <v>16</v>
      </c>
      <c r="G2222" s="73" t="s">
        <v>780</v>
      </c>
      <c r="H2222" s="53" t="s">
        <v>1987</v>
      </c>
      <c r="I2222" s="56" t="s">
        <v>5</v>
      </c>
      <c r="J2222" s="53" t="s">
        <v>94</v>
      </c>
    </row>
    <row r="2223" spans="2:10" ht="12" customHeight="1" x14ac:dyDescent="0.2">
      <c r="B2223" s="53" t="s">
        <v>104</v>
      </c>
      <c r="C2223" s="53" t="s">
        <v>4</v>
      </c>
      <c r="D2223" s="53">
        <v>2013</v>
      </c>
      <c r="E2223" s="54">
        <v>41638</v>
      </c>
      <c r="F2223" s="53">
        <v>17</v>
      </c>
      <c r="G2223" s="73" t="s">
        <v>809</v>
      </c>
      <c r="H2223" s="53" t="s">
        <v>363</v>
      </c>
      <c r="I2223" s="56" t="s">
        <v>5</v>
      </c>
      <c r="J2223" s="53" t="s">
        <v>94</v>
      </c>
    </row>
    <row r="2224" spans="2:10" ht="12" customHeight="1" x14ac:dyDescent="0.2">
      <c r="B2224" s="53" t="s">
        <v>104</v>
      </c>
      <c r="C2224" s="53" t="s">
        <v>4</v>
      </c>
      <c r="D2224" s="53">
        <v>2013</v>
      </c>
      <c r="E2224" s="54">
        <v>41638</v>
      </c>
      <c r="F2224" s="53">
        <v>18</v>
      </c>
      <c r="G2224" s="73" t="s">
        <v>928</v>
      </c>
      <c r="H2224" s="53" t="s">
        <v>455</v>
      </c>
      <c r="I2224" s="56" t="s">
        <v>5</v>
      </c>
      <c r="J2224" s="53" t="s">
        <v>94</v>
      </c>
    </row>
    <row r="2225" spans="2:10" ht="12" customHeight="1" x14ac:dyDescent="0.2">
      <c r="B2225" s="53" t="s">
        <v>104</v>
      </c>
      <c r="C2225" s="53" t="s">
        <v>4</v>
      </c>
      <c r="D2225" s="53">
        <v>2013</v>
      </c>
      <c r="E2225" s="54">
        <v>41638</v>
      </c>
      <c r="F2225" s="53">
        <v>19</v>
      </c>
      <c r="G2225" s="73" t="s">
        <v>894</v>
      </c>
      <c r="H2225" s="53" t="s">
        <v>178</v>
      </c>
      <c r="I2225" s="56" t="s">
        <v>5</v>
      </c>
      <c r="J2225" s="53" t="s">
        <v>94</v>
      </c>
    </row>
    <row r="2226" spans="2:10" ht="12" customHeight="1" x14ac:dyDescent="0.2">
      <c r="B2226" s="53" t="s">
        <v>104</v>
      </c>
      <c r="C2226" s="53" t="s">
        <v>4</v>
      </c>
      <c r="D2226" s="53">
        <v>2013</v>
      </c>
      <c r="E2226" s="54">
        <v>41638</v>
      </c>
      <c r="F2226" s="53">
        <v>20</v>
      </c>
      <c r="G2226" s="73" t="s">
        <v>870</v>
      </c>
      <c r="H2226" s="53" t="s">
        <v>267</v>
      </c>
      <c r="I2226" s="56" t="s">
        <v>5</v>
      </c>
      <c r="J2226" s="53" t="s">
        <v>94</v>
      </c>
    </row>
    <row r="2227" spans="2:10" ht="12" customHeight="1" x14ac:dyDescent="0.2">
      <c r="B2227" s="53" t="s">
        <v>104</v>
      </c>
      <c r="C2227" s="53" t="s">
        <v>4</v>
      </c>
      <c r="D2227" s="53">
        <v>2013</v>
      </c>
      <c r="E2227" s="54">
        <v>41638</v>
      </c>
      <c r="F2227" s="53">
        <v>21</v>
      </c>
      <c r="G2227" s="73" t="s">
        <v>945</v>
      </c>
      <c r="H2227" s="53" t="s">
        <v>178</v>
      </c>
      <c r="I2227" s="56" t="s">
        <v>5</v>
      </c>
      <c r="J2227" s="53" t="s">
        <v>94</v>
      </c>
    </row>
    <row r="2228" spans="2:10" ht="12" customHeight="1" x14ac:dyDescent="0.2">
      <c r="B2228" s="53" t="s">
        <v>104</v>
      </c>
      <c r="C2228" s="53" t="s">
        <v>4</v>
      </c>
      <c r="D2228" s="53">
        <v>2013</v>
      </c>
      <c r="E2228" s="54">
        <v>41638</v>
      </c>
      <c r="F2228" s="53">
        <v>22</v>
      </c>
      <c r="G2228" s="73" t="s">
        <v>941</v>
      </c>
      <c r="H2228" s="53" t="s">
        <v>1183</v>
      </c>
      <c r="I2228" s="56" t="s">
        <v>5</v>
      </c>
      <c r="J2228" s="53" t="s">
        <v>94</v>
      </c>
    </row>
    <row r="2229" spans="2:10" ht="12" customHeight="1" x14ac:dyDescent="0.2">
      <c r="B2229" s="53" t="s">
        <v>104</v>
      </c>
      <c r="C2229" s="53" t="s">
        <v>4</v>
      </c>
      <c r="D2229" s="53">
        <v>2013</v>
      </c>
      <c r="E2229" s="54">
        <v>41638</v>
      </c>
      <c r="F2229" s="53">
        <v>23</v>
      </c>
      <c r="G2229" s="73" t="s">
        <v>819</v>
      </c>
      <c r="H2229" s="53" t="s">
        <v>463</v>
      </c>
      <c r="I2229" s="56" t="s">
        <v>5</v>
      </c>
      <c r="J2229" s="53" t="s">
        <v>94</v>
      </c>
    </row>
    <row r="2230" spans="2:10" ht="12" customHeight="1" x14ac:dyDescent="0.2">
      <c r="B2230" s="53" t="s">
        <v>104</v>
      </c>
      <c r="C2230" s="53" t="s">
        <v>4</v>
      </c>
      <c r="D2230" s="53">
        <v>2013</v>
      </c>
      <c r="E2230" s="54">
        <v>41638</v>
      </c>
      <c r="F2230" s="53">
        <v>24</v>
      </c>
      <c r="G2230" s="73" t="s">
        <v>822</v>
      </c>
      <c r="H2230" s="53" t="s">
        <v>178</v>
      </c>
      <c r="I2230" s="56" t="s">
        <v>5</v>
      </c>
      <c r="J2230" s="53" t="s">
        <v>93</v>
      </c>
    </row>
    <row r="2231" spans="2:10" ht="12" customHeight="1" x14ac:dyDescent="0.2">
      <c r="B2231" s="53" t="s">
        <v>104</v>
      </c>
      <c r="C2231" s="53" t="s">
        <v>4</v>
      </c>
      <c r="D2231" s="53">
        <v>2013</v>
      </c>
      <c r="E2231" s="54">
        <v>41638</v>
      </c>
      <c r="F2231" s="53">
        <v>25</v>
      </c>
      <c r="G2231" s="73" t="s">
        <v>825</v>
      </c>
      <c r="H2231" s="53" t="s">
        <v>178</v>
      </c>
      <c r="I2231" s="56" t="s">
        <v>5</v>
      </c>
      <c r="J2231" s="53" t="s">
        <v>94</v>
      </c>
    </row>
    <row r="2232" spans="2:10" ht="12" customHeight="1" x14ac:dyDescent="0.2">
      <c r="B2232" s="53" t="s">
        <v>104</v>
      </c>
      <c r="C2232" s="53" t="s">
        <v>4</v>
      </c>
      <c r="D2232" s="53">
        <v>2013</v>
      </c>
      <c r="E2232" s="54">
        <v>41638</v>
      </c>
      <c r="F2232" s="53">
        <v>26</v>
      </c>
      <c r="G2232" s="73" t="s">
        <v>784</v>
      </c>
      <c r="H2232" s="53" t="s">
        <v>178</v>
      </c>
      <c r="I2232" s="56" t="s">
        <v>5</v>
      </c>
      <c r="J2232" s="53" t="s">
        <v>94</v>
      </c>
    </row>
    <row r="2233" spans="2:10" ht="12" customHeight="1" x14ac:dyDescent="0.2">
      <c r="B2233" s="53" t="s">
        <v>104</v>
      </c>
      <c r="C2233" s="53" t="s">
        <v>4</v>
      </c>
      <c r="D2233" s="53">
        <v>2013</v>
      </c>
      <c r="E2233" s="54">
        <v>41638</v>
      </c>
      <c r="F2233" s="53">
        <v>27</v>
      </c>
      <c r="G2233" s="73" t="s">
        <v>776</v>
      </c>
      <c r="H2233" s="53" t="s">
        <v>132</v>
      </c>
      <c r="I2233" s="56" t="s">
        <v>5</v>
      </c>
      <c r="J2233" s="53" t="s">
        <v>94</v>
      </c>
    </row>
    <row r="2234" spans="2:10" ht="12" customHeight="1" x14ac:dyDescent="0.2">
      <c r="B2234" s="53" t="s">
        <v>104</v>
      </c>
      <c r="C2234" s="53" t="s">
        <v>4</v>
      </c>
      <c r="D2234" s="53">
        <v>2013</v>
      </c>
      <c r="E2234" s="54">
        <v>41638</v>
      </c>
      <c r="F2234" s="53">
        <v>28</v>
      </c>
      <c r="G2234" s="73" t="s">
        <v>843</v>
      </c>
      <c r="H2234" s="53" t="s">
        <v>175</v>
      </c>
      <c r="I2234" s="56" t="s">
        <v>5</v>
      </c>
      <c r="J2234" s="53" t="s">
        <v>94</v>
      </c>
    </row>
    <row r="2235" spans="2:10" ht="12" customHeight="1" x14ac:dyDescent="0.2">
      <c r="B2235" s="53" t="s">
        <v>104</v>
      </c>
      <c r="C2235" s="53" t="s">
        <v>4</v>
      </c>
      <c r="D2235" s="53">
        <v>2013</v>
      </c>
      <c r="E2235" s="54">
        <v>41638</v>
      </c>
      <c r="F2235" s="53">
        <v>29</v>
      </c>
      <c r="G2235" s="73" t="s">
        <v>886</v>
      </c>
      <c r="H2235" s="53" t="s">
        <v>229</v>
      </c>
      <c r="I2235" s="56" t="s">
        <v>5</v>
      </c>
      <c r="J2235" s="53" t="s">
        <v>93</v>
      </c>
    </row>
    <row r="2236" spans="2:10" ht="12" customHeight="1" x14ac:dyDescent="0.2">
      <c r="B2236" s="53" t="s">
        <v>104</v>
      </c>
      <c r="C2236" s="53" t="s">
        <v>4</v>
      </c>
      <c r="D2236" s="53">
        <v>2013</v>
      </c>
      <c r="E2236" s="54">
        <v>41638</v>
      </c>
      <c r="F2236" s="53">
        <v>30</v>
      </c>
      <c r="G2236" s="73" t="s">
        <v>858</v>
      </c>
      <c r="H2236" s="53" t="s">
        <v>299</v>
      </c>
      <c r="I2236" s="56" t="s">
        <v>5</v>
      </c>
      <c r="J2236" s="53" t="s">
        <v>94</v>
      </c>
    </row>
    <row r="2237" spans="2:10" ht="12" customHeight="1" x14ac:dyDescent="0.2">
      <c r="B2237" s="53" t="s">
        <v>104</v>
      </c>
      <c r="C2237" s="53" t="s">
        <v>4</v>
      </c>
      <c r="D2237" s="53">
        <v>2013</v>
      </c>
      <c r="E2237" s="54">
        <v>41638</v>
      </c>
      <c r="F2237" s="53">
        <v>31</v>
      </c>
      <c r="G2237" s="73" t="s">
        <v>830</v>
      </c>
      <c r="H2237" s="53" t="s">
        <v>234</v>
      </c>
      <c r="I2237" s="56" t="s">
        <v>5</v>
      </c>
      <c r="J2237" s="53" t="s">
        <v>94</v>
      </c>
    </row>
    <row r="2238" spans="2:10" ht="12" customHeight="1" x14ac:dyDescent="0.2">
      <c r="B2238" s="53" t="s">
        <v>104</v>
      </c>
      <c r="C2238" s="53" t="s">
        <v>4</v>
      </c>
      <c r="D2238" s="53">
        <v>2013</v>
      </c>
      <c r="E2238" s="54">
        <v>41638</v>
      </c>
      <c r="F2238" s="53">
        <v>32</v>
      </c>
      <c r="G2238" s="73" t="s">
        <v>828</v>
      </c>
      <c r="H2238" s="53" t="s">
        <v>211</v>
      </c>
      <c r="I2238" s="56" t="s">
        <v>5</v>
      </c>
      <c r="J2238" s="53" t="s">
        <v>94</v>
      </c>
    </row>
    <row r="2239" spans="2:10" ht="12" customHeight="1" x14ac:dyDescent="0.2">
      <c r="B2239" s="53" t="s">
        <v>104</v>
      </c>
      <c r="C2239" s="53" t="s">
        <v>4</v>
      </c>
      <c r="D2239" s="53">
        <v>2013</v>
      </c>
      <c r="E2239" s="54">
        <v>41638</v>
      </c>
      <c r="F2239" s="53">
        <v>33</v>
      </c>
      <c r="G2239" s="73" t="s">
        <v>816</v>
      </c>
      <c r="H2239" s="53" t="s">
        <v>463</v>
      </c>
      <c r="I2239" s="56" t="s">
        <v>5</v>
      </c>
      <c r="J2239" s="53" t="s">
        <v>94</v>
      </c>
    </row>
    <row r="2240" spans="2:10" ht="12" customHeight="1" x14ac:dyDescent="0.2">
      <c r="B2240" s="53" t="s">
        <v>104</v>
      </c>
      <c r="C2240" s="53" t="s">
        <v>4</v>
      </c>
      <c r="D2240" s="53">
        <v>2013</v>
      </c>
      <c r="E2240" s="54">
        <v>41638</v>
      </c>
      <c r="F2240" s="53">
        <v>34</v>
      </c>
      <c r="G2240" s="73" t="s">
        <v>904</v>
      </c>
      <c r="H2240" s="53" t="s">
        <v>145</v>
      </c>
      <c r="I2240" s="56" t="s">
        <v>5</v>
      </c>
      <c r="J2240" s="53" t="s">
        <v>94</v>
      </c>
    </row>
    <row r="2241" spans="2:10" ht="12" customHeight="1" x14ac:dyDescent="0.2">
      <c r="B2241" s="53" t="s">
        <v>104</v>
      </c>
      <c r="C2241" s="53" t="s">
        <v>4</v>
      </c>
      <c r="D2241" s="53">
        <v>2013</v>
      </c>
      <c r="E2241" s="54">
        <v>41638</v>
      </c>
      <c r="F2241" s="53">
        <v>35</v>
      </c>
      <c r="G2241" s="73" t="s">
        <v>871</v>
      </c>
      <c r="H2241" s="53" t="s">
        <v>229</v>
      </c>
      <c r="I2241" s="56" t="s">
        <v>5</v>
      </c>
      <c r="J2241" s="53" t="s">
        <v>94</v>
      </c>
    </row>
    <row r="2242" spans="2:10" ht="12" customHeight="1" x14ac:dyDescent="0.2">
      <c r="B2242" s="53" t="s">
        <v>104</v>
      </c>
      <c r="C2242" s="53" t="s">
        <v>4</v>
      </c>
      <c r="D2242" s="53">
        <v>2013</v>
      </c>
      <c r="E2242" s="54">
        <v>41638</v>
      </c>
      <c r="F2242" s="53">
        <v>36</v>
      </c>
      <c r="G2242" s="73" t="s">
        <v>807</v>
      </c>
      <c r="H2242" s="53" t="s">
        <v>1987</v>
      </c>
      <c r="I2242" s="56" t="s">
        <v>5</v>
      </c>
      <c r="J2242" s="53" t="s">
        <v>94</v>
      </c>
    </row>
    <row r="2243" spans="2:10" ht="12" customHeight="1" x14ac:dyDescent="0.2">
      <c r="B2243" s="53" t="s">
        <v>104</v>
      </c>
      <c r="C2243" s="53" t="s">
        <v>4</v>
      </c>
      <c r="D2243" s="53">
        <v>2013</v>
      </c>
      <c r="E2243" s="54">
        <v>41638</v>
      </c>
      <c r="F2243" s="53">
        <v>37</v>
      </c>
      <c r="G2243" s="73" t="s">
        <v>890</v>
      </c>
      <c r="H2243" s="53" t="s">
        <v>463</v>
      </c>
      <c r="I2243" s="56" t="s">
        <v>5</v>
      </c>
      <c r="J2243" s="53" t="s">
        <v>94</v>
      </c>
    </row>
    <row r="2244" spans="2:10" ht="12" customHeight="1" x14ac:dyDescent="0.2">
      <c r="B2244" s="53" t="s">
        <v>104</v>
      </c>
      <c r="C2244" s="53" t="s">
        <v>4</v>
      </c>
      <c r="D2244" s="53">
        <v>2013</v>
      </c>
      <c r="E2244" s="54">
        <v>41638</v>
      </c>
      <c r="F2244" s="53">
        <v>38</v>
      </c>
      <c r="G2244" s="73" t="s">
        <v>889</v>
      </c>
      <c r="H2244" s="53" t="s">
        <v>175</v>
      </c>
      <c r="I2244" s="56" t="s">
        <v>5</v>
      </c>
      <c r="J2244" s="53" t="s">
        <v>94</v>
      </c>
    </row>
    <row r="2245" spans="2:10" ht="12" customHeight="1" x14ac:dyDescent="0.2">
      <c r="B2245" s="53" t="s">
        <v>104</v>
      </c>
      <c r="C2245" s="53" t="s">
        <v>4</v>
      </c>
      <c r="D2245" s="53">
        <v>2013</v>
      </c>
      <c r="E2245" s="54">
        <v>41638</v>
      </c>
      <c r="F2245" s="53">
        <v>39</v>
      </c>
      <c r="G2245" s="73" t="s">
        <v>831</v>
      </c>
      <c r="H2245" s="53" t="s">
        <v>234</v>
      </c>
      <c r="I2245" s="56" t="s">
        <v>5</v>
      </c>
      <c r="J2245" s="53" t="s">
        <v>94</v>
      </c>
    </row>
    <row r="2246" spans="2:10" ht="12" customHeight="1" x14ac:dyDescent="0.2">
      <c r="B2246" s="53" t="s">
        <v>104</v>
      </c>
      <c r="C2246" s="53" t="s">
        <v>4</v>
      </c>
      <c r="D2246" s="53">
        <v>2013</v>
      </c>
      <c r="E2246" s="54">
        <v>41638</v>
      </c>
      <c r="F2246" s="53">
        <v>40</v>
      </c>
      <c r="G2246" s="73" t="s">
        <v>956</v>
      </c>
      <c r="H2246" s="53" t="s">
        <v>449</v>
      </c>
      <c r="I2246" s="56" t="s">
        <v>5</v>
      </c>
      <c r="J2246" s="53" t="s">
        <v>94</v>
      </c>
    </row>
    <row r="2247" spans="2:10" ht="12" customHeight="1" x14ac:dyDescent="0.2">
      <c r="B2247" s="53" t="s">
        <v>104</v>
      </c>
      <c r="C2247" s="53" t="s">
        <v>4</v>
      </c>
      <c r="D2247" s="53">
        <v>2013</v>
      </c>
      <c r="E2247" s="54">
        <v>41638</v>
      </c>
      <c r="F2247" s="53">
        <v>41</v>
      </c>
      <c r="G2247" s="73" t="s">
        <v>860</v>
      </c>
      <c r="H2247" s="53" t="s">
        <v>234</v>
      </c>
      <c r="I2247" s="56" t="s">
        <v>5</v>
      </c>
      <c r="J2247" s="53" t="s">
        <v>94</v>
      </c>
    </row>
    <row r="2248" spans="2:10" ht="12" customHeight="1" x14ac:dyDescent="0.2">
      <c r="B2248" s="53" t="s">
        <v>104</v>
      </c>
      <c r="C2248" s="53" t="s">
        <v>4</v>
      </c>
      <c r="D2248" s="53">
        <v>2013</v>
      </c>
      <c r="E2248" s="54">
        <v>41638</v>
      </c>
      <c r="F2248" s="53">
        <v>42</v>
      </c>
      <c r="G2248" s="73" t="s">
        <v>935</v>
      </c>
      <c r="H2248" s="53" t="s">
        <v>124</v>
      </c>
      <c r="I2248" s="56" t="s">
        <v>5</v>
      </c>
      <c r="J2248" s="53" t="s">
        <v>94</v>
      </c>
    </row>
    <row r="2249" spans="2:10" ht="12" customHeight="1" x14ac:dyDescent="0.2">
      <c r="B2249" s="53" t="s">
        <v>104</v>
      </c>
      <c r="C2249" s="53" t="s">
        <v>4</v>
      </c>
      <c r="D2249" s="53">
        <v>2013</v>
      </c>
      <c r="E2249" s="54">
        <v>41638</v>
      </c>
      <c r="F2249" s="53">
        <v>43</v>
      </c>
      <c r="G2249" s="73" t="s">
        <v>790</v>
      </c>
      <c r="H2249" s="53" t="s">
        <v>145</v>
      </c>
      <c r="I2249" s="56" t="s">
        <v>5</v>
      </c>
      <c r="J2249" s="53" t="s">
        <v>94</v>
      </c>
    </row>
    <row r="2250" spans="2:10" ht="12" customHeight="1" x14ac:dyDescent="0.2">
      <c r="B2250" s="53" t="s">
        <v>104</v>
      </c>
      <c r="C2250" s="53" t="s">
        <v>4</v>
      </c>
      <c r="D2250" s="53">
        <v>2013</v>
      </c>
      <c r="E2250" s="54">
        <v>41638</v>
      </c>
      <c r="F2250" s="53">
        <v>44</v>
      </c>
      <c r="G2250" s="73" t="s">
        <v>880</v>
      </c>
      <c r="H2250" s="53" t="s">
        <v>1757</v>
      </c>
      <c r="I2250" s="56" t="s">
        <v>5</v>
      </c>
      <c r="J2250" s="53" t="s">
        <v>93</v>
      </c>
    </row>
    <row r="2251" spans="2:10" ht="12" customHeight="1" x14ac:dyDescent="0.2">
      <c r="B2251" s="53" t="s">
        <v>104</v>
      </c>
      <c r="C2251" s="53" t="s">
        <v>4</v>
      </c>
      <c r="D2251" s="53">
        <v>2013</v>
      </c>
      <c r="E2251" s="54">
        <v>41638</v>
      </c>
      <c r="F2251" s="53">
        <v>45</v>
      </c>
      <c r="G2251" s="73" t="s">
        <v>827</v>
      </c>
      <c r="H2251" s="53" t="s">
        <v>202</v>
      </c>
      <c r="I2251" s="56" t="s">
        <v>5</v>
      </c>
      <c r="J2251" s="53" t="s">
        <v>94</v>
      </c>
    </row>
    <row r="2252" spans="2:10" ht="12" customHeight="1" x14ac:dyDescent="0.2">
      <c r="B2252" s="53" t="s">
        <v>104</v>
      </c>
      <c r="C2252" s="53" t="s">
        <v>4</v>
      </c>
      <c r="D2252" s="53">
        <v>2013</v>
      </c>
      <c r="E2252" s="54">
        <v>41638</v>
      </c>
      <c r="F2252" s="53">
        <v>46</v>
      </c>
      <c r="G2252" s="73" t="s">
        <v>897</v>
      </c>
      <c r="H2252" s="53" t="s">
        <v>264</v>
      </c>
      <c r="I2252" s="56" t="s">
        <v>5</v>
      </c>
      <c r="J2252" s="53" t="s">
        <v>94</v>
      </c>
    </row>
    <row r="2253" spans="2:10" ht="12" customHeight="1" x14ac:dyDescent="0.2">
      <c r="B2253" s="53" t="s">
        <v>104</v>
      </c>
      <c r="C2253" s="53" t="s">
        <v>4</v>
      </c>
      <c r="D2253" s="53">
        <v>2013</v>
      </c>
      <c r="E2253" s="54">
        <v>41638</v>
      </c>
      <c r="F2253" s="53">
        <v>47</v>
      </c>
      <c r="G2253" s="73" t="s">
        <v>959</v>
      </c>
      <c r="H2253" s="53" t="s">
        <v>175</v>
      </c>
      <c r="I2253" s="56" t="s">
        <v>5</v>
      </c>
      <c r="J2253" s="53" t="s">
        <v>94</v>
      </c>
    </row>
    <row r="2254" spans="2:10" ht="12" customHeight="1" x14ac:dyDescent="0.2">
      <c r="B2254" s="53" t="s">
        <v>104</v>
      </c>
      <c r="C2254" s="53" t="s">
        <v>4</v>
      </c>
      <c r="D2254" s="53">
        <v>2013</v>
      </c>
      <c r="E2254" s="54">
        <v>41638</v>
      </c>
      <c r="F2254" s="53">
        <v>48</v>
      </c>
      <c r="G2254" s="73" t="s">
        <v>806</v>
      </c>
      <c r="H2254" s="53" t="s">
        <v>175</v>
      </c>
      <c r="I2254" s="56" t="s">
        <v>5</v>
      </c>
      <c r="J2254" s="53" t="s">
        <v>94</v>
      </c>
    </row>
    <row r="2255" spans="2:10" ht="12" customHeight="1" x14ac:dyDescent="0.2">
      <c r="B2255" s="53" t="s">
        <v>104</v>
      </c>
      <c r="C2255" s="53" t="s">
        <v>4</v>
      </c>
      <c r="D2255" s="53">
        <v>2013</v>
      </c>
      <c r="E2255" s="54">
        <v>41638</v>
      </c>
      <c r="F2255" s="53">
        <v>49</v>
      </c>
      <c r="G2255" s="73" t="s">
        <v>969</v>
      </c>
      <c r="H2255" s="53" t="s">
        <v>354</v>
      </c>
      <c r="I2255" s="56" t="s">
        <v>5</v>
      </c>
      <c r="J2255" s="53" t="s">
        <v>94</v>
      </c>
    </row>
    <row r="2256" spans="2:10" ht="12" customHeight="1" x14ac:dyDescent="0.2">
      <c r="B2256" s="53" t="s">
        <v>104</v>
      </c>
      <c r="C2256" s="53" t="s">
        <v>4</v>
      </c>
      <c r="D2256" s="53">
        <v>2013</v>
      </c>
      <c r="E2256" s="54">
        <v>41638</v>
      </c>
      <c r="F2256" s="53">
        <v>50</v>
      </c>
      <c r="G2256" s="73" t="s">
        <v>942</v>
      </c>
      <c r="H2256" s="53" t="s">
        <v>374</v>
      </c>
      <c r="I2256" s="56" t="s">
        <v>5</v>
      </c>
      <c r="J2256" s="53" t="s">
        <v>94</v>
      </c>
    </row>
    <row r="2257" spans="2:10" ht="12" customHeight="1" x14ac:dyDescent="0.2">
      <c r="B2257" s="53" t="s">
        <v>104</v>
      </c>
      <c r="C2257" s="53" t="s">
        <v>4</v>
      </c>
      <c r="D2257" s="53">
        <v>2013</v>
      </c>
      <c r="E2257" s="54">
        <v>41638</v>
      </c>
      <c r="F2257" s="53">
        <v>51</v>
      </c>
      <c r="G2257" s="73" t="s">
        <v>966</v>
      </c>
      <c r="H2257" s="53" t="s">
        <v>267</v>
      </c>
      <c r="I2257" s="56" t="s">
        <v>5</v>
      </c>
      <c r="J2257" s="53" t="s">
        <v>94</v>
      </c>
    </row>
    <row r="2258" spans="2:10" ht="12" customHeight="1" x14ac:dyDescent="0.2">
      <c r="B2258" s="53" t="s">
        <v>104</v>
      </c>
      <c r="C2258" s="53" t="s">
        <v>4</v>
      </c>
      <c r="D2258" s="53">
        <v>2013</v>
      </c>
      <c r="E2258" s="54">
        <v>41638</v>
      </c>
      <c r="F2258" s="53">
        <v>52</v>
      </c>
      <c r="G2258" s="73" t="s">
        <v>936</v>
      </c>
      <c r="H2258" s="53" t="s">
        <v>124</v>
      </c>
      <c r="I2258" s="56" t="s">
        <v>5</v>
      </c>
      <c r="J2258" s="53" t="s">
        <v>94</v>
      </c>
    </row>
    <row r="2259" spans="2:10" ht="12" customHeight="1" x14ac:dyDescent="0.2">
      <c r="B2259" s="53" t="s">
        <v>104</v>
      </c>
      <c r="C2259" s="53" t="s">
        <v>4</v>
      </c>
      <c r="D2259" s="53">
        <v>2013</v>
      </c>
      <c r="E2259" s="54">
        <v>41638</v>
      </c>
      <c r="F2259" s="53">
        <v>53</v>
      </c>
      <c r="G2259" s="73" t="s">
        <v>849</v>
      </c>
      <c r="H2259" s="53" t="s">
        <v>124</v>
      </c>
      <c r="I2259" s="56" t="s">
        <v>5</v>
      </c>
      <c r="J2259" s="53" t="s">
        <v>94</v>
      </c>
    </row>
    <row r="2260" spans="2:10" ht="12" customHeight="1" x14ac:dyDescent="0.2">
      <c r="B2260" s="53" t="s">
        <v>104</v>
      </c>
      <c r="C2260" s="53" t="s">
        <v>4</v>
      </c>
      <c r="D2260" s="53">
        <v>2013</v>
      </c>
      <c r="E2260" s="54">
        <v>41638</v>
      </c>
      <c r="F2260" s="53">
        <v>54</v>
      </c>
      <c r="G2260" s="73" t="s">
        <v>958</v>
      </c>
      <c r="H2260" s="53" t="s">
        <v>175</v>
      </c>
      <c r="I2260" s="56" t="s">
        <v>5</v>
      </c>
      <c r="J2260" s="53" t="s">
        <v>93</v>
      </c>
    </row>
    <row r="2261" spans="2:10" ht="12" customHeight="1" x14ac:dyDescent="0.2">
      <c r="B2261" s="53" t="s">
        <v>104</v>
      </c>
      <c r="C2261" s="53" t="s">
        <v>4</v>
      </c>
      <c r="D2261" s="53">
        <v>2013</v>
      </c>
      <c r="E2261" s="54">
        <v>41638</v>
      </c>
      <c r="F2261" s="53">
        <v>55</v>
      </c>
      <c r="G2261" s="73" t="s">
        <v>874</v>
      </c>
      <c r="H2261" s="53" t="s">
        <v>132</v>
      </c>
      <c r="I2261" s="56" t="s">
        <v>5</v>
      </c>
      <c r="J2261" s="53" t="s">
        <v>94</v>
      </c>
    </row>
    <row r="2262" spans="2:10" ht="12" customHeight="1" x14ac:dyDescent="0.2">
      <c r="B2262" s="53" t="s">
        <v>104</v>
      </c>
      <c r="C2262" s="53" t="s">
        <v>4</v>
      </c>
      <c r="D2262" s="53">
        <v>2013</v>
      </c>
      <c r="E2262" s="54">
        <v>41638</v>
      </c>
      <c r="F2262" s="53">
        <v>56</v>
      </c>
      <c r="G2262" s="73" t="s">
        <v>906</v>
      </c>
      <c r="H2262" s="53" t="s">
        <v>2133</v>
      </c>
      <c r="I2262" s="56" t="s">
        <v>5</v>
      </c>
      <c r="J2262" s="53" t="s">
        <v>94</v>
      </c>
    </row>
    <row r="2263" spans="2:10" ht="12" customHeight="1" x14ac:dyDescent="0.2">
      <c r="B2263" s="53" t="s">
        <v>104</v>
      </c>
      <c r="C2263" s="53" t="s">
        <v>4</v>
      </c>
      <c r="D2263" s="53">
        <v>2013</v>
      </c>
      <c r="E2263" s="54">
        <v>41638</v>
      </c>
      <c r="F2263" s="53">
        <v>57</v>
      </c>
      <c r="G2263" s="73" t="s">
        <v>775</v>
      </c>
      <c r="H2263" s="53" t="s">
        <v>175</v>
      </c>
      <c r="I2263" s="56" t="s">
        <v>5</v>
      </c>
      <c r="J2263" s="53" t="s">
        <v>94</v>
      </c>
    </row>
    <row r="2264" spans="2:10" ht="12" customHeight="1" x14ac:dyDescent="0.2">
      <c r="B2264" s="53" t="s">
        <v>104</v>
      </c>
      <c r="C2264" s="53" t="s">
        <v>4</v>
      </c>
      <c r="D2264" s="53">
        <v>2013</v>
      </c>
      <c r="E2264" s="54">
        <v>41638</v>
      </c>
      <c r="F2264" s="53">
        <v>58</v>
      </c>
      <c r="G2264" s="73" t="s">
        <v>798</v>
      </c>
      <c r="H2264" s="53" t="s">
        <v>145</v>
      </c>
      <c r="I2264" s="56" t="s">
        <v>5</v>
      </c>
      <c r="J2264" s="53" t="s">
        <v>94</v>
      </c>
    </row>
    <row r="2265" spans="2:10" ht="12" customHeight="1" x14ac:dyDescent="0.2">
      <c r="B2265" s="53" t="s">
        <v>104</v>
      </c>
      <c r="C2265" s="53" t="s">
        <v>4</v>
      </c>
      <c r="D2265" s="53">
        <v>2013</v>
      </c>
      <c r="E2265" s="54">
        <v>41638</v>
      </c>
      <c r="F2265" s="53">
        <v>59</v>
      </c>
      <c r="G2265" s="73" t="s">
        <v>905</v>
      </c>
      <c r="H2265" s="53" t="s">
        <v>1183</v>
      </c>
      <c r="I2265" s="56" t="s">
        <v>5</v>
      </c>
      <c r="J2265" s="53" t="s">
        <v>94</v>
      </c>
    </row>
    <row r="2266" spans="2:10" ht="12" customHeight="1" x14ac:dyDescent="0.2">
      <c r="B2266" s="53" t="s">
        <v>104</v>
      </c>
      <c r="C2266" s="53" t="s">
        <v>4</v>
      </c>
      <c r="D2266" s="53">
        <v>2013</v>
      </c>
      <c r="E2266" s="54">
        <v>41638</v>
      </c>
      <c r="F2266" s="53">
        <v>60</v>
      </c>
      <c r="G2266" s="73" t="s">
        <v>802</v>
      </c>
      <c r="H2266" s="53" t="s">
        <v>2061</v>
      </c>
      <c r="I2266" s="56" t="s">
        <v>5</v>
      </c>
      <c r="J2266" s="53" t="s">
        <v>94</v>
      </c>
    </row>
    <row r="2267" spans="2:10" ht="12" customHeight="1" x14ac:dyDescent="0.2">
      <c r="B2267" s="53" t="s">
        <v>104</v>
      </c>
      <c r="C2267" s="53" t="s">
        <v>4</v>
      </c>
      <c r="D2267" s="53">
        <v>2013</v>
      </c>
      <c r="E2267" s="54">
        <v>41638</v>
      </c>
      <c r="F2267" s="53">
        <v>61</v>
      </c>
      <c r="G2267" s="73" t="s">
        <v>771</v>
      </c>
      <c r="H2267" s="53" t="s">
        <v>1183</v>
      </c>
      <c r="I2267" s="56" t="s">
        <v>5</v>
      </c>
      <c r="J2267" s="53" t="s">
        <v>94</v>
      </c>
    </row>
    <row r="2268" spans="2:10" ht="12" customHeight="1" x14ac:dyDescent="0.2">
      <c r="B2268" s="53" t="s">
        <v>104</v>
      </c>
      <c r="C2268" s="53" t="s">
        <v>4</v>
      </c>
      <c r="D2268" s="53">
        <v>2013</v>
      </c>
      <c r="E2268" s="54">
        <v>41638</v>
      </c>
      <c r="F2268" s="53">
        <v>62</v>
      </c>
      <c r="G2268" s="73" t="s">
        <v>915</v>
      </c>
      <c r="H2268" s="53" t="s">
        <v>1158</v>
      </c>
      <c r="I2268" s="56" t="s">
        <v>5</v>
      </c>
      <c r="J2268" s="53" t="s">
        <v>94</v>
      </c>
    </row>
    <row r="2269" spans="2:10" ht="12" customHeight="1" x14ac:dyDescent="0.2">
      <c r="B2269" s="53" t="s">
        <v>104</v>
      </c>
      <c r="C2269" s="53" t="s">
        <v>4</v>
      </c>
      <c r="D2269" s="53">
        <v>2013</v>
      </c>
      <c r="E2269" s="54">
        <v>41638</v>
      </c>
      <c r="F2269" s="53">
        <v>63</v>
      </c>
      <c r="G2269" s="73" t="s">
        <v>833</v>
      </c>
      <c r="H2269" s="53" t="s">
        <v>363</v>
      </c>
      <c r="I2269" s="56" t="s">
        <v>5</v>
      </c>
      <c r="J2269" s="53" t="s">
        <v>94</v>
      </c>
    </row>
    <row r="2270" spans="2:10" ht="12" customHeight="1" x14ac:dyDescent="0.2">
      <c r="B2270" s="53" t="s">
        <v>104</v>
      </c>
      <c r="C2270" s="53" t="s">
        <v>4</v>
      </c>
      <c r="D2270" s="53">
        <v>2013</v>
      </c>
      <c r="E2270" s="54">
        <v>41638</v>
      </c>
      <c r="F2270" s="53">
        <v>64</v>
      </c>
      <c r="G2270" s="73" t="s">
        <v>896</v>
      </c>
      <c r="H2270" s="53" t="s">
        <v>363</v>
      </c>
      <c r="I2270" s="56" t="s">
        <v>5</v>
      </c>
      <c r="J2270" s="53" t="s">
        <v>94</v>
      </c>
    </row>
    <row r="2271" spans="2:10" ht="12" customHeight="1" x14ac:dyDescent="0.2">
      <c r="B2271" s="53" t="s">
        <v>104</v>
      </c>
      <c r="C2271" s="53" t="s">
        <v>4</v>
      </c>
      <c r="D2271" s="53">
        <v>2013</v>
      </c>
      <c r="E2271" s="54">
        <v>41638</v>
      </c>
      <c r="F2271" s="53">
        <v>65</v>
      </c>
      <c r="G2271" s="73" t="s">
        <v>920</v>
      </c>
      <c r="H2271" s="53" t="s">
        <v>224</v>
      </c>
      <c r="I2271" s="56" t="s">
        <v>5</v>
      </c>
      <c r="J2271" s="53" t="s">
        <v>94</v>
      </c>
    </row>
    <row r="2272" spans="2:10" ht="12" customHeight="1" x14ac:dyDescent="0.2">
      <c r="B2272" s="53" t="s">
        <v>104</v>
      </c>
      <c r="C2272" s="53" t="s">
        <v>4</v>
      </c>
      <c r="D2272" s="53">
        <v>2013</v>
      </c>
      <c r="E2272" s="54">
        <v>41638</v>
      </c>
      <c r="F2272" s="53">
        <v>66</v>
      </c>
      <c r="G2272" s="73" t="s">
        <v>2008</v>
      </c>
      <c r="H2272" s="53" t="s">
        <v>175</v>
      </c>
      <c r="I2272" s="56" t="s">
        <v>5</v>
      </c>
      <c r="J2272" s="53" t="s">
        <v>94</v>
      </c>
    </row>
    <row r="2273" spans="2:10" ht="12" customHeight="1" x14ac:dyDescent="0.2">
      <c r="B2273" s="53" t="s">
        <v>104</v>
      </c>
      <c r="C2273" s="53" t="s">
        <v>4</v>
      </c>
      <c r="D2273" s="53">
        <v>2013</v>
      </c>
      <c r="E2273" s="54">
        <v>41638</v>
      </c>
      <c r="F2273" s="53">
        <v>67</v>
      </c>
      <c r="G2273" s="73" t="s">
        <v>832</v>
      </c>
      <c r="H2273" s="53" t="s">
        <v>1719</v>
      </c>
      <c r="I2273" s="56" t="s">
        <v>5</v>
      </c>
      <c r="J2273" s="53" t="s">
        <v>94</v>
      </c>
    </row>
    <row r="2274" spans="2:10" ht="12" customHeight="1" x14ac:dyDescent="0.2">
      <c r="B2274" s="53" t="s">
        <v>104</v>
      </c>
      <c r="C2274" s="53" t="s">
        <v>4</v>
      </c>
      <c r="D2274" s="53">
        <v>2013</v>
      </c>
      <c r="E2274" s="54">
        <v>41638</v>
      </c>
      <c r="F2274" s="53">
        <v>68</v>
      </c>
      <c r="G2274" s="73" t="s">
        <v>883</v>
      </c>
      <c r="H2274" s="53" t="s">
        <v>202</v>
      </c>
      <c r="I2274" s="56" t="s">
        <v>5</v>
      </c>
      <c r="J2274" s="53" t="s">
        <v>94</v>
      </c>
    </row>
    <row r="2275" spans="2:10" ht="12" customHeight="1" x14ac:dyDescent="0.2">
      <c r="B2275" s="53" t="s">
        <v>104</v>
      </c>
      <c r="C2275" s="53" t="s">
        <v>4</v>
      </c>
      <c r="D2275" s="53">
        <v>2013</v>
      </c>
      <c r="E2275" s="54">
        <v>41638</v>
      </c>
      <c r="F2275" s="53">
        <v>69</v>
      </c>
      <c r="G2275" s="73" t="s">
        <v>884</v>
      </c>
      <c r="H2275" s="53" t="s">
        <v>363</v>
      </c>
      <c r="I2275" s="56" t="s">
        <v>5</v>
      </c>
      <c r="J2275" s="53" t="s">
        <v>94</v>
      </c>
    </row>
    <row r="2276" spans="2:10" ht="12" customHeight="1" x14ac:dyDescent="0.2">
      <c r="B2276" s="53" t="s">
        <v>104</v>
      </c>
      <c r="C2276" s="53" t="s">
        <v>4</v>
      </c>
      <c r="D2276" s="53">
        <v>2013</v>
      </c>
      <c r="E2276" s="54">
        <v>41638</v>
      </c>
      <c r="F2276" s="53">
        <v>70</v>
      </c>
      <c r="G2276" s="73" t="s">
        <v>881</v>
      </c>
      <c r="H2276" s="53" t="s">
        <v>175</v>
      </c>
      <c r="I2276" s="56" t="s">
        <v>5</v>
      </c>
      <c r="J2276" s="53" t="s">
        <v>94</v>
      </c>
    </row>
    <row r="2277" spans="2:10" ht="12" customHeight="1" x14ac:dyDescent="0.2">
      <c r="B2277" s="53" t="s">
        <v>104</v>
      </c>
      <c r="C2277" s="53" t="s">
        <v>4</v>
      </c>
      <c r="D2277" s="53">
        <v>2013</v>
      </c>
      <c r="E2277" s="54">
        <v>41638</v>
      </c>
      <c r="F2277" s="53">
        <v>71</v>
      </c>
      <c r="G2277" s="73" t="s">
        <v>861</v>
      </c>
      <c r="H2277" s="53" t="s">
        <v>229</v>
      </c>
      <c r="I2277" s="56" t="s">
        <v>5</v>
      </c>
      <c r="J2277" s="53" t="s">
        <v>94</v>
      </c>
    </row>
    <row r="2278" spans="2:10" ht="12" customHeight="1" x14ac:dyDescent="0.2">
      <c r="B2278" s="53" t="s">
        <v>104</v>
      </c>
      <c r="C2278" s="53" t="s">
        <v>4</v>
      </c>
      <c r="D2278" s="53">
        <v>2013</v>
      </c>
      <c r="E2278" s="54">
        <v>41638</v>
      </c>
      <c r="F2278" s="53">
        <v>72</v>
      </c>
      <c r="G2278" s="73" t="s">
        <v>855</v>
      </c>
      <c r="H2278" s="53" t="s">
        <v>145</v>
      </c>
      <c r="I2278" s="56" t="s">
        <v>5</v>
      </c>
      <c r="J2278" s="53" t="s">
        <v>94</v>
      </c>
    </row>
    <row r="2279" spans="2:10" ht="12" customHeight="1" x14ac:dyDescent="0.2">
      <c r="B2279" s="53" t="s">
        <v>104</v>
      </c>
      <c r="C2279" s="53" t="s">
        <v>4</v>
      </c>
      <c r="D2279" s="53">
        <v>2013</v>
      </c>
      <c r="E2279" s="54">
        <v>41638</v>
      </c>
      <c r="F2279" s="53">
        <v>73</v>
      </c>
      <c r="G2279" s="73" t="s">
        <v>766</v>
      </c>
      <c r="H2279" s="53" t="s">
        <v>1348</v>
      </c>
      <c r="I2279" s="56" t="s">
        <v>5</v>
      </c>
      <c r="J2279" s="53" t="s">
        <v>94</v>
      </c>
    </row>
    <row r="2280" spans="2:10" ht="12" customHeight="1" x14ac:dyDescent="0.2">
      <c r="B2280" s="53" t="s">
        <v>104</v>
      </c>
      <c r="C2280" s="53" t="s">
        <v>4</v>
      </c>
      <c r="D2280" s="53">
        <v>2013</v>
      </c>
      <c r="E2280" s="54">
        <v>41638</v>
      </c>
      <c r="F2280" s="53">
        <v>74</v>
      </c>
      <c r="G2280" s="73" t="s">
        <v>810</v>
      </c>
      <c r="H2280" s="53" t="s">
        <v>132</v>
      </c>
      <c r="I2280" s="56" t="s">
        <v>5</v>
      </c>
      <c r="J2280" s="53" t="s">
        <v>94</v>
      </c>
    </row>
    <row r="2281" spans="2:10" ht="12" customHeight="1" x14ac:dyDescent="0.2">
      <c r="B2281" s="53" t="s">
        <v>104</v>
      </c>
      <c r="C2281" s="53" t="s">
        <v>4</v>
      </c>
      <c r="D2281" s="53">
        <v>2013</v>
      </c>
      <c r="E2281" s="54">
        <v>41638</v>
      </c>
      <c r="F2281" s="53">
        <v>75</v>
      </c>
      <c r="G2281" s="73" t="s">
        <v>868</v>
      </c>
      <c r="H2281" s="53" t="s">
        <v>2061</v>
      </c>
      <c r="I2281" s="56" t="s">
        <v>5</v>
      </c>
      <c r="J2281" s="53" t="s">
        <v>94</v>
      </c>
    </row>
    <row r="2282" spans="2:10" ht="12" customHeight="1" x14ac:dyDescent="0.2">
      <c r="B2282" s="53" t="s">
        <v>104</v>
      </c>
      <c r="C2282" s="53" t="s">
        <v>4</v>
      </c>
      <c r="D2282" s="53">
        <v>2013</v>
      </c>
      <c r="E2282" s="54">
        <v>41638</v>
      </c>
      <c r="F2282" s="53">
        <v>76</v>
      </c>
      <c r="G2282" s="73" t="s">
        <v>844</v>
      </c>
      <c r="H2282" s="53" t="s">
        <v>463</v>
      </c>
      <c r="I2282" s="56" t="s">
        <v>5</v>
      </c>
      <c r="J2282" s="53" t="s">
        <v>94</v>
      </c>
    </row>
    <row r="2283" spans="2:10" ht="12" customHeight="1" x14ac:dyDescent="0.2">
      <c r="B2283" s="53" t="s">
        <v>104</v>
      </c>
      <c r="C2283" s="53" t="s">
        <v>4</v>
      </c>
      <c r="D2283" s="53">
        <v>2013</v>
      </c>
      <c r="E2283" s="54">
        <v>41638</v>
      </c>
      <c r="F2283" s="53">
        <v>77</v>
      </c>
      <c r="G2283" s="73" t="s">
        <v>933</v>
      </c>
      <c r="H2283" s="53" t="s">
        <v>1696</v>
      </c>
      <c r="I2283" s="56" t="s">
        <v>5</v>
      </c>
      <c r="J2283" s="53" t="s">
        <v>94</v>
      </c>
    </row>
    <row r="2284" spans="2:10" ht="12" customHeight="1" x14ac:dyDescent="0.2">
      <c r="B2284" s="53" t="s">
        <v>104</v>
      </c>
      <c r="C2284" s="53" t="s">
        <v>4</v>
      </c>
      <c r="D2284" s="53">
        <v>2013</v>
      </c>
      <c r="E2284" s="54">
        <v>41638</v>
      </c>
      <c r="F2284" s="53">
        <v>78</v>
      </c>
      <c r="G2284" s="73" t="s">
        <v>925</v>
      </c>
      <c r="H2284" s="53" t="s">
        <v>374</v>
      </c>
      <c r="I2284" s="56" t="s">
        <v>5</v>
      </c>
      <c r="J2284" s="53" t="s">
        <v>94</v>
      </c>
    </row>
    <row r="2285" spans="2:10" ht="12" customHeight="1" x14ac:dyDescent="0.2">
      <c r="B2285" s="53" t="s">
        <v>104</v>
      </c>
      <c r="C2285" s="53" t="s">
        <v>4</v>
      </c>
      <c r="D2285" s="53">
        <v>2013</v>
      </c>
      <c r="E2285" s="54">
        <v>41638</v>
      </c>
      <c r="F2285" s="53">
        <v>79</v>
      </c>
      <c r="G2285" s="73" t="s">
        <v>967</v>
      </c>
      <c r="H2285" s="53" t="s">
        <v>1719</v>
      </c>
      <c r="I2285" s="56" t="s">
        <v>5</v>
      </c>
      <c r="J2285" s="53" t="s">
        <v>94</v>
      </c>
    </row>
    <row r="2286" spans="2:10" ht="12" customHeight="1" x14ac:dyDescent="0.2">
      <c r="B2286" s="53" t="s">
        <v>104</v>
      </c>
      <c r="C2286" s="53" t="s">
        <v>4</v>
      </c>
      <c r="D2286" s="53">
        <v>2013</v>
      </c>
      <c r="E2286" s="54">
        <v>41638</v>
      </c>
      <c r="F2286" s="53">
        <v>80</v>
      </c>
      <c r="G2286" s="73" t="s">
        <v>813</v>
      </c>
      <c r="H2286" s="53" t="s">
        <v>854</v>
      </c>
      <c r="I2286" s="56" t="s">
        <v>5</v>
      </c>
      <c r="J2286" s="53" t="s">
        <v>94</v>
      </c>
    </row>
    <row r="2287" spans="2:10" ht="12" customHeight="1" x14ac:dyDescent="0.2">
      <c r="B2287" s="53" t="s">
        <v>104</v>
      </c>
      <c r="C2287" s="53" t="s">
        <v>4</v>
      </c>
      <c r="D2287" s="53">
        <v>2013</v>
      </c>
      <c r="E2287" s="54">
        <v>41638</v>
      </c>
      <c r="F2287" s="53">
        <v>81</v>
      </c>
      <c r="G2287" s="73" t="s">
        <v>876</v>
      </c>
      <c r="H2287" s="53" t="s">
        <v>2061</v>
      </c>
      <c r="I2287" s="56" t="s">
        <v>5</v>
      </c>
      <c r="J2287" s="53" t="s">
        <v>94</v>
      </c>
    </row>
    <row r="2288" spans="2:10" ht="12" customHeight="1" x14ac:dyDescent="0.2">
      <c r="B2288" s="53" t="s">
        <v>104</v>
      </c>
      <c r="C2288" s="53" t="s">
        <v>4</v>
      </c>
      <c r="D2288" s="53">
        <v>2013</v>
      </c>
      <c r="E2288" s="54">
        <v>41638</v>
      </c>
      <c r="F2288" s="53">
        <v>82</v>
      </c>
      <c r="G2288" s="73" t="s">
        <v>937</v>
      </c>
      <c r="H2288" s="53" t="s">
        <v>363</v>
      </c>
      <c r="I2288" s="56" t="s">
        <v>5</v>
      </c>
      <c r="J2288" s="53" t="s">
        <v>94</v>
      </c>
    </row>
    <row r="2289" spans="2:10" ht="12" customHeight="1" x14ac:dyDescent="0.2">
      <c r="B2289" s="53" t="s">
        <v>104</v>
      </c>
      <c r="C2289" s="53" t="s">
        <v>4</v>
      </c>
      <c r="D2289" s="53">
        <v>2013</v>
      </c>
      <c r="E2289" s="54">
        <v>41638</v>
      </c>
      <c r="F2289" s="53">
        <v>83</v>
      </c>
      <c r="G2289" s="73" t="s">
        <v>793</v>
      </c>
      <c r="H2289" s="53" t="s">
        <v>463</v>
      </c>
      <c r="I2289" s="56" t="s">
        <v>5</v>
      </c>
      <c r="J2289" s="53" t="s">
        <v>94</v>
      </c>
    </row>
    <row r="2290" spans="2:10" ht="12" customHeight="1" x14ac:dyDescent="0.2">
      <c r="B2290" s="53" t="s">
        <v>104</v>
      </c>
      <c r="C2290" s="53" t="s">
        <v>4</v>
      </c>
      <c r="D2290" s="53">
        <v>2013</v>
      </c>
      <c r="E2290" s="54">
        <v>41638</v>
      </c>
      <c r="F2290" s="53">
        <v>84</v>
      </c>
      <c r="G2290" s="73" t="s">
        <v>852</v>
      </c>
      <c r="H2290" s="53" t="s">
        <v>307</v>
      </c>
      <c r="I2290" s="56" t="s">
        <v>5</v>
      </c>
      <c r="J2290" s="53" t="s">
        <v>94</v>
      </c>
    </row>
    <row r="2291" spans="2:10" ht="12" customHeight="1" x14ac:dyDescent="0.2">
      <c r="B2291" s="53" t="s">
        <v>104</v>
      </c>
      <c r="C2291" s="53" t="s">
        <v>4</v>
      </c>
      <c r="D2291" s="53">
        <v>2013</v>
      </c>
      <c r="E2291" s="54">
        <v>41638</v>
      </c>
      <c r="F2291" s="53">
        <v>85</v>
      </c>
      <c r="G2291" s="73" t="s">
        <v>957</v>
      </c>
      <c r="H2291" s="53" t="s">
        <v>175</v>
      </c>
      <c r="I2291" s="56" t="s">
        <v>5</v>
      </c>
      <c r="J2291" s="53" t="s">
        <v>94</v>
      </c>
    </row>
    <row r="2292" spans="2:10" ht="12" customHeight="1" x14ac:dyDescent="0.2">
      <c r="B2292" s="53" t="s">
        <v>104</v>
      </c>
      <c r="C2292" s="53" t="s">
        <v>4</v>
      </c>
      <c r="D2292" s="53">
        <v>2013</v>
      </c>
      <c r="E2292" s="54">
        <v>41638</v>
      </c>
      <c r="F2292" s="53">
        <v>86</v>
      </c>
      <c r="G2292" s="73" t="s">
        <v>944</v>
      </c>
      <c r="H2292" s="53" t="s">
        <v>254</v>
      </c>
      <c r="I2292" s="56" t="s">
        <v>5</v>
      </c>
      <c r="J2292" s="53" t="s">
        <v>94</v>
      </c>
    </row>
    <row r="2293" spans="2:10" ht="12" customHeight="1" x14ac:dyDescent="0.2">
      <c r="B2293" s="53" t="s">
        <v>104</v>
      </c>
      <c r="C2293" s="53" t="s">
        <v>4</v>
      </c>
      <c r="D2293" s="53">
        <v>2013</v>
      </c>
      <c r="E2293" s="54">
        <v>41638</v>
      </c>
      <c r="F2293" s="53">
        <v>87</v>
      </c>
      <c r="G2293" s="73" t="s">
        <v>866</v>
      </c>
      <c r="H2293" s="53" t="s">
        <v>154</v>
      </c>
      <c r="I2293" s="56" t="s">
        <v>5</v>
      </c>
      <c r="J2293" s="53" t="s">
        <v>94</v>
      </c>
    </row>
    <row r="2294" spans="2:10" ht="12" customHeight="1" x14ac:dyDescent="0.2">
      <c r="B2294" s="53" t="s">
        <v>104</v>
      </c>
      <c r="C2294" s="53" t="s">
        <v>4</v>
      </c>
      <c r="D2294" s="53">
        <v>2013</v>
      </c>
      <c r="E2294" s="54">
        <v>41638</v>
      </c>
      <c r="F2294" s="53">
        <v>88</v>
      </c>
      <c r="G2294" s="73" t="s">
        <v>953</v>
      </c>
      <c r="H2294" s="53" t="s">
        <v>1174</v>
      </c>
      <c r="I2294" s="56" t="s">
        <v>5</v>
      </c>
      <c r="J2294" s="53" t="s">
        <v>94</v>
      </c>
    </row>
    <row r="2295" spans="2:10" ht="12" customHeight="1" x14ac:dyDescent="0.2">
      <c r="B2295" s="53" t="s">
        <v>104</v>
      </c>
      <c r="C2295" s="53" t="s">
        <v>4</v>
      </c>
      <c r="D2295" s="53">
        <v>2013</v>
      </c>
      <c r="E2295" s="54">
        <v>41638</v>
      </c>
      <c r="F2295" s="53">
        <v>89</v>
      </c>
      <c r="G2295" s="73" t="s">
        <v>887</v>
      </c>
      <c r="H2295" s="53" t="s">
        <v>157</v>
      </c>
      <c r="I2295" s="56" t="s">
        <v>5</v>
      </c>
      <c r="J2295" s="53" t="s">
        <v>94</v>
      </c>
    </row>
    <row r="2296" spans="2:10" ht="12" customHeight="1" x14ac:dyDescent="0.2">
      <c r="B2296" s="53" t="s">
        <v>104</v>
      </c>
      <c r="C2296" s="53" t="s">
        <v>4</v>
      </c>
      <c r="D2296" s="53">
        <v>2013</v>
      </c>
      <c r="E2296" s="54">
        <v>41638</v>
      </c>
      <c r="F2296" s="53">
        <v>90</v>
      </c>
      <c r="G2296" s="73" t="s">
        <v>903</v>
      </c>
      <c r="H2296" s="53" t="s">
        <v>2061</v>
      </c>
      <c r="I2296" s="56" t="s">
        <v>5</v>
      </c>
      <c r="J2296" s="53" t="s">
        <v>93</v>
      </c>
    </row>
    <row r="2297" spans="2:10" ht="12" customHeight="1" x14ac:dyDescent="0.2">
      <c r="B2297" s="53" t="s">
        <v>104</v>
      </c>
      <c r="C2297" s="53" t="s">
        <v>4</v>
      </c>
      <c r="D2297" s="53">
        <v>2013</v>
      </c>
      <c r="E2297" s="54">
        <v>41638</v>
      </c>
      <c r="F2297" s="53">
        <v>91</v>
      </c>
      <c r="G2297" s="73" t="s">
        <v>853</v>
      </c>
      <c r="H2297" s="53" t="s">
        <v>1696</v>
      </c>
      <c r="I2297" s="56" t="s">
        <v>5</v>
      </c>
      <c r="J2297" s="53" t="s">
        <v>94</v>
      </c>
    </row>
    <row r="2298" spans="2:10" ht="12" customHeight="1" x14ac:dyDescent="0.2">
      <c r="B2298" s="53" t="s">
        <v>104</v>
      </c>
      <c r="C2298" s="53" t="s">
        <v>4</v>
      </c>
      <c r="D2298" s="53">
        <v>2013</v>
      </c>
      <c r="E2298" s="54">
        <v>41638</v>
      </c>
      <c r="F2298" s="53">
        <v>92</v>
      </c>
      <c r="G2298" s="73" t="s">
        <v>912</v>
      </c>
      <c r="H2298" s="53" t="s">
        <v>354</v>
      </c>
      <c r="I2298" s="56" t="s">
        <v>5</v>
      </c>
      <c r="J2298" s="53" t="s">
        <v>94</v>
      </c>
    </row>
    <row r="2299" spans="2:10" ht="12" customHeight="1" x14ac:dyDescent="0.2">
      <c r="B2299" s="53" t="s">
        <v>104</v>
      </c>
      <c r="C2299" s="53" t="s">
        <v>4</v>
      </c>
      <c r="D2299" s="53">
        <v>2013</v>
      </c>
      <c r="E2299" s="54">
        <v>41638</v>
      </c>
      <c r="F2299" s="53">
        <v>93</v>
      </c>
      <c r="G2299" s="73" t="s">
        <v>911</v>
      </c>
      <c r="H2299" s="53" t="s">
        <v>311</v>
      </c>
      <c r="I2299" s="56" t="s">
        <v>5</v>
      </c>
      <c r="J2299" s="53" t="s">
        <v>94</v>
      </c>
    </row>
    <row r="2300" spans="2:10" ht="12" customHeight="1" x14ac:dyDescent="0.2">
      <c r="B2300" s="53" t="s">
        <v>104</v>
      </c>
      <c r="C2300" s="53" t="s">
        <v>4</v>
      </c>
      <c r="D2300" s="53">
        <v>2013</v>
      </c>
      <c r="E2300" s="54">
        <v>41638</v>
      </c>
      <c r="F2300" s="53">
        <v>94</v>
      </c>
      <c r="G2300" s="73" t="s">
        <v>804</v>
      </c>
      <c r="H2300" s="53" t="s">
        <v>229</v>
      </c>
      <c r="I2300" s="56" t="s">
        <v>5</v>
      </c>
      <c r="J2300" s="53" t="s">
        <v>94</v>
      </c>
    </row>
    <row r="2301" spans="2:10" ht="12" customHeight="1" x14ac:dyDescent="0.2">
      <c r="B2301" s="53" t="s">
        <v>104</v>
      </c>
      <c r="C2301" s="53" t="s">
        <v>4</v>
      </c>
      <c r="D2301" s="53">
        <v>2013</v>
      </c>
      <c r="E2301" s="54">
        <v>41638</v>
      </c>
      <c r="F2301" s="53">
        <v>95</v>
      </c>
      <c r="G2301" s="73" t="s">
        <v>817</v>
      </c>
      <c r="H2301" s="53" t="s">
        <v>145</v>
      </c>
      <c r="I2301" s="56" t="s">
        <v>5</v>
      </c>
      <c r="J2301" s="53" t="s">
        <v>94</v>
      </c>
    </row>
    <row r="2302" spans="2:10" ht="12" customHeight="1" x14ac:dyDescent="0.2">
      <c r="B2302" s="53" t="s">
        <v>104</v>
      </c>
      <c r="C2302" s="53" t="s">
        <v>4</v>
      </c>
      <c r="D2302" s="53">
        <v>2013</v>
      </c>
      <c r="E2302" s="54">
        <v>41638</v>
      </c>
      <c r="F2302" s="53">
        <v>96</v>
      </c>
      <c r="G2302" s="73" t="s">
        <v>820</v>
      </c>
      <c r="H2302" s="53" t="s">
        <v>1348</v>
      </c>
      <c r="I2302" s="56" t="s">
        <v>5</v>
      </c>
      <c r="J2302" s="53" t="s">
        <v>94</v>
      </c>
    </row>
    <row r="2303" spans="2:10" ht="12" customHeight="1" x14ac:dyDescent="0.2">
      <c r="B2303" s="53" t="s">
        <v>104</v>
      </c>
      <c r="C2303" s="53" t="s">
        <v>4</v>
      </c>
      <c r="D2303" s="53">
        <v>2013</v>
      </c>
      <c r="E2303" s="54">
        <v>41638</v>
      </c>
      <c r="F2303" s="53">
        <v>97</v>
      </c>
      <c r="G2303" s="73" t="s">
        <v>951</v>
      </c>
      <c r="H2303" s="53" t="s">
        <v>633</v>
      </c>
      <c r="I2303" s="56" t="s">
        <v>5</v>
      </c>
      <c r="J2303" s="53" t="s">
        <v>94</v>
      </c>
    </row>
    <row r="2304" spans="2:10" ht="12" customHeight="1" x14ac:dyDescent="0.2">
      <c r="B2304" s="53" t="s">
        <v>104</v>
      </c>
      <c r="C2304" s="53" t="s">
        <v>4</v>
      </c>
      <c r="D2304" s="53">
        <v>2013</v>
      </c>
      <c r="E2304" s="54">
        <v>41638</v>
      </c>
      <c r="F2304" s="53">
        <v>98</v>
      </c>
      <c r="G2304" s="73" t="s">
        <v>808</v>
      </c>
      <c r="H2304" s="53" t="s">
        <v>234</v>
      </c>
      <c r="I2304" s="56" t="s">
        <v>5</v>
      </c>
      <c r="J2304" s="53" t="s">
        <v>94</v>
      </c>
    </row>
    <row r="2305" spans="2:10" ht="12" customHeight="1" x14ac:dyDescent="0.2">
      <c r="B2305" s="53" t="s">
        <v>104</v>
      </c>
      <c r="C2305" s="53" t="s">
        <v>4</v>
      </c>
      <c r="D2305" s="53">
        <v>2013</v>
      </c>
      <c r="E2305" s="54">
        <v>41638</v>
      </c>
      <c r="F2305" s="53">
        <v>99</v>
      </c>
      <c r="G2305" s="73" t="s">
        <v>964</v>
      </c>
      <c r="H2305" s="53" t="s">
        <v>132</v>
      </c>
      <c r="I2305" s="56" t="s">
        <v>5</v>
      </c>
      <c r="J2305" s="53" t="s">
        <v>94</v>
      </c>
    </row>
    <row r="2306" spans="2:10" ht="12" customHeight="1" x14ac:dyDescent="0.2">
      <c r="B2306" s="53" t="s">
        <v>104</v>
      </c>
      <c r="C2306" s="53" t="s">
        <v>4</v>
      </c>
      <c r="D2306" s="53">
        <v>2013</v>
      </c>
      <c r="E2306" s="54">
        <v>41638</v>
      </c>
      <c r="F2306" s="53">
        <v>100</v>
      </c>
      <c r="G2306" s="73" t="s">
        <v>783</v>
      </c>
      <c r="H2306" s="53" t="s">
        <v>363</v>
      </c>
      <c r="I2306" s="56" t="s">
        <v>5</v>
      </c>
      <c r="J2306" s="53" t="s">
        <v>94</v>
      </c>
    </row>
    <row r="2307" spans="2:10" ht="12" customHeight="1" x14ac:dyDescent="0.2">
      <c r="B2307" s="53" t="s">
        <v>104</v>
      </c>
      <c r="C2307" s="53" t="s">
        <v>4</v>
      </c>
      <c r="D2307" s="53">
        <v>2014</v>
      </c>
      <c r="E2307" s="54">
        <v>42002</v>
      </c>
      <c r="F2307" s="53">
        <v>1</v>
      </c>
      <c r="G2307" s="73" t="s">
        <v>932</v>
      </c>
      <c r="H2307" s="53" t="s">
        <v>175</v>
      </c>
      <c r="I2307" s="56" t="s">
        <v>5</v>
      </c>
      <c r="J2307" s="53" t="s">
        <v>94</v>
      </c>
    </row>
    <row r="2308" spans="2:10" ht="12" customHeight="1" x14ac:dyDescent="0.2">
      <c r="B2308" s="53" t="s">
        <v>104</v>
      </c>
      <c r="C2308" s="53" t="s">
        <v>4</v>
      </c>
      <c r="D2308" s="53">
        <v>2014</v>
      </c>
      <c r="E2308" s="54">
        <v>42002</v>
      </c>
      <c r="F2308" s="53">
        <v>2</v>
      </c>
      <c r="G2308" s="73" t="s">
        <v>895</v>
      </c>
      <c r="H2308" s="53" t="s">
        <v>178</v>
      </c>
      <c r="I2308" s="56" t="s">
        <v>5</v>
      </c>
      <c r="J2308" s="53" t="s">
        <v>94</v>
      </c>
    </row>
    <row r="2309" spans="2:10" ht="12" customHeight="1" x14ac:dyDescent="0.2">
      <c r="B2309" s="53" t="s">
        <v>104</v>
      </c>
      <c r="C2309" s="53" t="s">
        <v>4</v>
      </c>
      <c r="D2309" s="53">
        <v>2014</v>
      </c>
      <c r="E2309" s="54">
        <v>42002</v>
      </c>
      <c r="F2309" s="53">
        <v>3</v>
      </c>
      <c r="G2309" s="73" t="s">
        <v>938</v>
      </c>
      <c r="H2309" s="53" t="s">
        <v>1183</v>
      </c>
      <c r="I2309" s="56" t="s">
        <v>5</v>
      </c>
      <c r="J2309" s="53" t="s">
        <v>94</v>
      </c>
    </row>
    <row r="2310" spans="2:10" ht="12" customHeight="1" x14ac:dyDescent="0.2">
      <c r="B2310" s="53" t="s">
        <v>104</v>
      </c>
      <c r="C2310" s="53" t="s">
        <v>4</v>
      </c>
      <c r="D2310" s="53">
        <v>2014</v>
      </c>
      <c r="E2310" s="54">
        <v>42002</v>
      </c>
      <c r="F2310" s="53">
        <v>4</v>
      </c>
      <c r="G2310" s="73" t="s">
        <v>918</v>
      </c>
      <c r="H2310" s="53" t="s">
        <v>229</v>
      </c>
      <c r="I2310" s="56" t="s">
        <v>5</v>
      </c>
      <c r="J2310" s="53" t="s">
        <v>93</v>
      </c>
    </row>
    <row r="2311" spans="2:10" ht="12" customHeight="1" x14ac:dyDescent="0.2">
      <c r="B2311" s="53" t="s">
        <v>104</v>
      </c>
      <c r="C2311" s="53" t="s">
        <v>4</v>
      </c>
      <c r="D2311" s="53">
        <v>2014</v>
      </c>
      <c r="E2311" s="54">
        <v>42002</v>
      </c>
      <c r="F2311" s="53">
        <v>5</v>
      </c>
      <c r="G2311" s="73" t="s">
        <v>780</v>
      </c>
      <c r="H2311" s="53" t="s">
        <v>1987</v>
      </c>
      <c r="I2311" s="56" t="s">
        <v>5</v>
      </c>
      <c r="J2311" s="53" t="s">
        <v>94</v>
      </c>
    </row>
    <row r="2312" spans="2:10" ht="12" customHeight="1" x14ac:dyDescent="0.2">
      <c r="B2312" s="53" t="s">
        <v>104</v>
      </c>
      <c r="C2312" s="53" t="s">
        <v>4</v>
      </c>
      <c r="D2312" s="53">
        <v>2014</v>
      </c>
      <c r="E2312" s="54">
        <v>42002</v>
      </c>
      <c r="F2312" s="53">
        <v>6</v>
      </c>
      <c r="G2312" s="73" t="s">
        <v>765</v>
      </c>
      <c r="H2312" s="53" t="s">
        <v>449</v>
      </c>
      <c r="I2312" s="56" t="s">
        <v>5</v>
      </c>
      <c r="J2312" s="53" t="s">
        <v>94</v>
      </c>
    </row>
    <row r="2313" spans="2:10" ht="12" customHeight="1" x14ac:dyDescent="0.2">
      <c r="B2313" s="53" t="s">
        <v>104</v>
      </c>
      <c r="C2313" s="53" t="s">
        <v>4</v>
      </c>
      <c r="D2313" s="53">
        <v>2014</v>
      </c>
      <c r="E2313" s="54">
        <v>42002</v>
      </c>
      <c r="F2313" s="53">
        <v>7</v>
      </c>
      <c r="G2313" s="73" t="s">
        <v>828</v>
      </c>
      <c r="H2313" s="53" t="s">
        <v>211</v>
      </c>
      <c r="I2313" s="56" t="s">
        <v>5</v>
      </c>
      <c r="J2313" s="53" t="s">
        <v>94</v>
      </c>
    </row>
    <row r="2314" spans="2:10" ht="12" customHeight="1" x14ac:dyDescent="0.2">
      <c r="B2314" s="53" t="s">
        <v>104</v>
      </c>
      <c r="C2314" s="53" t="s">
        <v>4</v>
      </c>
      <c r="D2314" s="53">
        <v>2014</v>
      </c>
      <c r="E2314" s="54">
        <v>42002</v>
      </c>
      <c r="F2314" s="53">
        <v>8</v>
      </c>
      <c r="G2314" s="73" t="s">
        <v>811</v>
      </c>
      <c r="H2314" s="53" t="s">
        <v>129</v>
      </c>
      <c r="I2314" s="56" t="s">
        <v>5</v>
      </c>
      <c r="J2314" s="53" t="s">
        <v>94</v>
      </c>
    </row>
    <row r="2315" spans="2:10" ht="12" customHeight="1" x14ac:dyDescent="0.2">
      <c r="B2315" s="53" t="s">
        <v>104</v>
      </c>
      <c r="C2315" s="53" t="s">
        <v>4</v>
      </c>
      <c r="D2315" s="53">
        <v>2014</v>
      </c>
      <c r="E2315" s="54">
        <v>42002</v>
      </c>
      <c r="F2315" s="53">
        <v>9</v>
      </c>
      <c r="G2315" s="73" t="s">
        <v>791</v>
      </c>
      <c r="H2315" s="53" t="s">
        <v>145</v>
      </c>
      <c r="I2315" s="56" t="s">
        <v>5</v>
      </c>
      <c r="J2315" s="53" t="s">
        <v>93</v>
      </c>
    </row>
    <row r="2316" spans="2:10" ht="12" customHeight="1" x14ac:dyDescent="0.2">
      <c r="B2316" s="53" t="s">
        <v>104</v>
      </c>
      <c r="C2316" s="53" t="s">
        <v>4</v>
      </c>
      <c r="D2316" s="53">
        <v>2014</v>
      </c>
      <c r="E2316" s="54">
        <v>42002</v>
      </c>
      <c r="F2316" s="53">
        <v>10</v>
      </c>
      <c r="G2316" s="73" t="s">
        <v>819</v>
      </c>
      <c r="H2316" s="53" t="s">
        <v>463</v>
      </c>
      <c r="I2316" s="56" t="s">
        <v>5</v>
      </c>
      <c r="J2316" s="53" t="s">
        <v>94</v>
      </c>
    </row>
    <row r="2317" spans="2:10" ht="12" customHeight="1" x14ac:dyDescent="0.2">
      <c r="B2317" s="53" t="s">
        <v>104</v>
      </c>
      <c r="C2317" s="53" t="s">
        <v>4</v>
      </c>
      <c r="D2317" s="53">
        <v>2014</v>
      </c>
      <c r="E2317" s="54">
        <v>42002</v>
      </c>
      <c r="F2317" s="53">
        <v>11</v>
      </c>
      <c r="G2317" s="73" t="s">
        <v>822</v>
      </c>
      <c r="H2317" s="53" t="s">
        <v>178</v>
      </c>
      <c r="I2317" s="56" t="s">
        <v>5</v>
      </c>
      <c r="J2317" s="53" t="s">
        <v>93</v>
      </c>
    </row>
    <row r="2318" spans="2:10" ht="12" customHeight="1" x14ac:dyDescent="0.2">
      <c r="B2318" s="53" t="s">
        <v>104</v>
      </c>
      <c r="C2318" s="53" t="s">
        <v>4</v>
      </c>
      <c r="D2318" s="53">
        <v>2014</v>
      </c>
      <c r="E2318" s="54">
        <v>42002</v>
      </c>
      <c r="F2318" s="53">
        <v>12</v>
      </c>
      <c r="G2318" s="73" t="s">
        <v>830</v>
      </c>
      <c r="H2318" s="53" t="s">
        <v>234</v>
      </c>
      <c r="I2318" s="56" t="s">
        <v>5</v>
      </c>
      <c r="J2318" s="53" t="s">
        <v>94</v>
      </c>
    </row>
    <row r="2319" spans="2:10" ht="12" customHeight="1" x14ac:dyDescent="0.2">
      <c r="B2319" s="53" t="s">
        <v>104</v>
      </c>
      <c r="C2319" s="53" t="s">
        <v>4</v>
      </c>
      <c r="D2319" s="53">
        <v>2014</v>
      </c>
      <c r="E2319" s="54">
        <v>42002</v>
      </c>
      <c r="F2319" s="53">
        <v>13</v>
      </c>
      <c r="G2319" s="73" t="s">
        <v>790</v>
      </c>
      <c r="H2319" s="53" t="s">
        <v>145</v>
      </c>
      <c r="I2319" s="56" t="s">
        <v>5</v>
      </c>
      <c r="J2319" s="53" t="s">
        <v>94</v>
      </c>
    </row>
    <row r="2320" spans="2:10" ht="12" customHeight="1" x14ac:dyDescent="0.2">
      <c r="B2320" s="53" t="s">
        <v>104</v>
      </c>
      <c r="C2320" s="53" t="s">
        <v>4</v>
      </c>
      <c r="D2320" s="53">
        <v>2014</v>
      </c>
      <c r="E2320" s="54">
        <v>42002</v>
      </c>
      <c r="F2320" s="53">
        <v>14</v>
      </c>
      <c r="G2320" s="73" t="s">
        <v>931</v>
      </c>
      <c r="H2320" s="53" t="s">
        <v>234</v>
      </c>
      <c r="I2320" s="56" t="s">
        <v>5</v>
      </c>
      <c r="J2320" s="53" t="s">
        <v>94</v>
      </c>
    </row>
    <row r="2321" spans="2:10" ht="12" customHeight="1" x14ac:dyDescent="0.2">
      <c r="B2321" s="53" t="s">
        <v>104</v>
      </c>
      <c r="C2321" s="53" t="s">
        <v>4</v>
      </c>
      <c r="D2321" s="53">
        <v>2014</v>
      </c>
      <c r="E2321" s="54">
        <v>42002</v>
      </c>
      <c r="F2321" s="53">
        <v>15</v>
      </c>
      <c r="G2321" s="73" t="s">
        <v>848</v>
      </c>
      <c r="H2321" s="53" t="s">
        <v>1987</v>
      </c>
      <c r="I2321" s="56" t="s">
        <v>5</v>
      </c>
      <c r="J2321" s="53" t="s">
        <v>94</v>
      </c>
    </row>
    <row r="2322" spans="2:10" ht="12" customHeight="1" x14ac:dyDescent="0.2">
      <c r="B2322" s="53" t="s">
        <v>104</v>
      </c>
      <c r="C2322" s="53" t="s">
        <v>4</v>
      </c>
      <c r="D2322" s="53">
        <v>2014</v>
      </c>
      <c r="E2322" s="54">
        <v>42002</v>
      </c>
      <c r="F2322" s="53">
        <v>16</v>
      </c>
      <c r="G2322" s="73" t="s">
        <v>886</v>
      </c>
      <c r="H2322" s="53" t="s">
        <v>229</v>
      </c>
      <c r="I2322" s="56" t="s">
        <v>5</v>
      </c>
      <c r="J2322" s="53" t="s">
        <v>93</v>
      </c>
    </row>
    <row r="2323" spans="2:10" ht="12" customHeight="1" x14ac:dyDescent="0.2">
      <c r="B2323" s="53" t="s">
        <v>104</v>
      </c>
      <c r="C2323" s="53" t="s">
        <v>4</v>
      </c>
      <c r="D2323" s="53">
        <v>2014</v>
      </c>
      <c r="E2323" s="54">
        <v>42002</v>
      </c>
      <c r="F2323" s="53">
        <v>17</v>
      </c>
      <c r="G2323" s="73" t="s">
        <v>809</v>
      </c>
      <c r="H2323" s="53" t="s">
        <v>363</v>
      </c>
      <c r="I2323" s="56" t="s">
        <v>5</v>
      </c>
      <c r="J2323" s="53" t="s">
        <v>94</v>
      </c>
    </row>
    <row r="2324" spans="2:10" ht="12" customHeight="1" x14ac:dyDescent="0.2">
      <c r="B2324" s="53" t="s">
        <v>104</v>
      </c>
      <c r="C2324" s="53" t="s">
        <v>4</v>
      </c>
      <c r="D2324" s="53">
        <v>2014</v>
      </c>
      <c r="E2324" s="54">
        <v>42002</v>
      </c>
      <c r="F2324" s="53">
        <v>18</v>
      </c>
      <c r="G2324" s="73" t="s">
        <v>959</v>
      </c>
      <c r="H2324" s="53" t="s">
        <v>175</v>
      </c>
      <c r="I2324" s="56" t="s">
        <v>5</v>
      </c>
      <c r="J2324" s="53" t="s">
        <v>94</v>
      </c>
    </row>
    <row r="2325" spans="2:10" ht="12" customHeight="1" x14ac:dyDescent="0.2">
      <c r="B2325" s="53" t="s">
        <v>104</v>
      </c>
      <c r="C2325" s="53" t="s">
        <v>4</v>
      </c>
      <c r="D2325" s="53">
        <v>2014</v>
      </c>
      <c r="E2325" s="54">
        <v>42002</v>
      </c>
      <c r="F2325" s="53">
        <v>19</v>
      </c>
      <c r="G2325" s="73" t="s">
        <v>776</v>
      </c>
      <c r="H2325" s="53" t="s">
        <v>132</v>
      </c>
      <c r="I2325" s="56" t="s">
        <v>5</v>
      </c>
      <c r="J2325" s="53" t="s">
        <v>94</v>
      </c>
    </row>
    <row r="2326" spans="2:10" ht="12" customHeight="1" x14ac:dyDescent="0.2">
      <c r="B2326" s="53" t="s">
        <v>104</v>
      </c>
      <c r="C2326" s="53" t="s">
        <v>4</v>
      </c>
      <c r="D2326" s="53">
        <v>2014</v>
      </c>
      <c r="E2326" s="54">
        <v>42002</v>
      </c>
      <c r="F2326" s="53">
        <v>20</v>
      </c>
      <c r="G2326" s="73" t="s">
        <v>833</v>
      </c>
      <c r="H2326" s="53" t="s">
        <v>363</v>
      </c>
      <c r="I2326" s="56" t="s">
        <v>5</v>
      </c>
      <c r="J2326" s="53" t="s">
        <v>94</v>
      </c>
    </row>
    <row r="2327" spans="2:10" ht="12" customHeight="1" x14ac:dyDescent="0.2">
      <c r="B2327" s="53" t="s">
        <v>104</v>
      </c>
      <c r="C2327" s="53" t="s">
        <v>4</v>
      </c>
      <c r="D2327" s="53">
        <v>2014</v>
      </c>
      <c r="E2327" s="54">
        <v>42002</v>
      </c>
      <c r="F2327" s="53">
        <v>21</v>
      </c>
      <c r="G2327" s="73" t="s">
        <v>935</v>
      </c>
      <c r="H2327" s="53" t="s">
        <v>124</v>
      </c>
      <c r="I2327" s="56" t="s">
        <v>5</v>
      </c>
      <c r="J2327" s="53" t="s">
        <v>94</v>
      </c>
    </row>
    <row r="2328" spans="2:10" ht="12" customHeight="1" x14ac:dyDescent="0.2">
      <c r="B2328" s="53" t="s">
        <v>104</v>
      </c>
      <c r="C2328" s="53" t="s">
        <v>4</v>
      </c>
      <c r="D2328" s="53">
        <v>2014</v>
      </c>
      <c r="E2328" s="54">
        <v>42002</v>
      </c>
      <c r="F2328" s="53">
        <v>22</v>
      </c>
      <c r="G2328" s="73" t="s">
        <v>928</v>
      </c>
      <c r="H2328" s="53" t="s">
        <v>455</v>
      </c>
      <c r="I2328" s="56" t="s">
        <v>5</v>
      </c>
      <c r="J2328" s="53" t="s">
        <v>94</v>
      </c>
    </row>
    <row r="2329" spans="2:10" ht="12" customHeight="1" x14ac:dyDescent="0.2">
      <c r="B2329" s="53" t="s">
        <v>104</v>
      </c>
      <c r="C2329" s="53" t="s">
        <v>4</v>
      </c>
      <c r="D2329" s="53">
        <v>2014</v>
      </c>
      <c r="E2329" s="54">
        <v>42002</v>
      </c>
      <c r="F2329" s="53">
        <v>23</v>
      </c>
      <c r="G2329" s="73" t="s">
        <v>861</v>
      </c>
      <c r="H2329" s="53" t="s">
        <v>229</v>
      </c>
      <c r="I2329" s="56" t="s">
        <v>5</v>
      </c>
      <c r="J2329" s="53" t="s">
        <v>94</v>
      </c>
    </row>
    <row r="2330" spans="2:10" ht="12" customHeight="1" x14ac:dyDescent="0.2">
      <c r="B2330" s="53" t="s">
        <v>104</v>
      </c>
      <c r="C2330" s="53" t="s">
        <v>4</v>
      </c>
      <c r="D2330" s="53">
        <v>2014</v>
      </c>
      <c r="E2330" s="54">
        <v>42002</v>
      </c>
      <c r="F2330" s="53">
        <v>24</v>
      </c>
      <c r="G2330" s="73" t="s">
        <v>784</v>
      </c>
      <c r="H2330" s="53" t="s">
        <v>178</v>
      </c>
      <c r="I2330" s="56" t="s">
        <v>5</v>
      </c>
      <c r="J2330" s="53" t="s">
        <v>94</v>
      </c>
    </row>
    <row r="2331" spans="2:10" ht="12" customHeight="1" x14ac:dyDescent="0.2">
      <c r="B2331" s="53" t="s">
        <v>104</v>
      </c>
      <c r="C2331" s="53" t="s">
        <v>4</v>
      </c>
      <c r="D2331" s="53">
        <v>2014</v>
      </c>
      <c r="E2331" s="54">
        <v>42002</v>
      </c>
      <c r="F2331" s="53">
        <v>25</v>
      </c>
      <c r="G2331" s="73" t="s">
        <v>804</v>
      </c>
      <c r="H2331" s="53" t="s">
        <v>229</v>
      </c>
      <c r="I2331" s="56" t="s">
        <v>5</v>
      </c>
      <c r="J2331" s="53" t="s">
        <v>94</v>
      </c>
    </row>
    <row r="2332" spans="2:10" ht="12" customHeight="1" x14ac:dyDescent="0.2">
      <c r="B2332" s="53" t="s">
        <v>104</v>
      </c>
      <c r="C2332" s="53" t="s">
        <v>4</v>
      </c>
      <c r="D2332" s="53">
        <v>2014</v>
      </c>
      <c r="E2332" s="54">
        <v>42002</v>
      </c>
      <c r="F2332" s="53">
        <v>26</v>
      </c>
      <c r="G2332" s="73" t="s">
        <v>926</v>
      </c>
      <c r="H2332" s="53" t="s">
        <v>145</v>
      </c>
      <c r="I2332" s="56" t="s">
        <v>5</v>
      </c>
      <c r="J2332" s="53" t="s">
        <v>94</v>
      </c>
    </row>
    <row r="2333" spans="2:10" ht="12" customHeight="1" x14ac:dyDescent="0.2">
      <c r="B2333" s="53" t="s">
        <v>104</v>
      </c>
      <c r="C2333" s="53" t="s">
        <v>4</v>
      </c>
      <c r="D2333" s="53">
        <v>2014</v>
      </c>
      <c r="E2333" s="54">
        <v>42002</v>
      </c>
      <c r="F2333" s="53">
        <v>27</v>
      </c>
      <c r="G2333" s="73" t="s">
        <v>945</v>
      </c>
      <c r="H2333" s="53" t="s">
        <v>178</v>
      </c>
      <c r="I2333" s="56" t="s">
        <v>5</v>
      </c>
      <c r="J2333" s="53" t="s">
        <v>94</v>
      </c>
    </row>
    <row r="2334" spans="2:10" ht="12" customHeight="1" x14ac:dyDescent="0.2">
      <c r="B2334" s="53" t="s">
        <v>104</v>
      </c>
      <c r="C2334" s="53" t="s">
        <v>4</v>
      </c>
      <c r="D2334" s="53">
        <v>2014</v>
      </c>
      <c r="E2334" s="54">
        <v>42002</v>
      </c>
      <c r="F2334" s="53">
        <v>28</v>
      </c>
      <c r="G2334" s="73" t="s">
        <v>827</v>
      </c>
      <c r="H2334" s="53" t="s">
        <v>202</v>
      </c>
      <c r="I2334" s="56" t="s">
        <v>5</v>
      </c>
      <c r="J2334" s="53" t="s">
        <v>94</v>
      </c>
    </row>
    <row r="2335" spans="2:10" ht="12" customHeight="1" x14ac:dyDescent="0.2">
      <c r="B2335" s="53" t="s">
        <v>104</v>
      </c>
      <c r="C2335" s="53" t="s">
        <v>4</v>
      </c>
      <c r="D2335" s="53">
        <v>2014</v>
      </c>
      <c r="E2335" s="54">
        <v>42002</v>
      </c>
      <c r="F2335" s="53">
        <v>29</v>
      </c>
      <c r="G2335" s="73" t="s">
        <v>812</v>
      </c>
      <c r="H2335" s="53" t="s">
        <v>455</v>
      </c>
      <c r="I2335" s="56" t="s">
        <v>5</v>
      </c>
      <c r="J2335" s="53" t="s">
        <v>93</v>
      </c>
    </row>
    <row r="2336" spans="2:10" ht="12" customHeight="1" x14ac:dyDescent="0.2">
      <c r="B2336" s="53" t="s">
        <v>104</v>
      </c>
      <c r="C2336" s="53" t="s">
        <v>4</v>
      </c>
      <c r="D2336" s="53">
        <v>2014</v>
      </c>
      <c r="E2336" s="54">
        <v>42002</v>
      </c>
      <c r="F2336" s="53">
        <v>30</v>
      </c>
      <c r="G2336" s="73" t="s">
        <v>889</v>
      </c>
      <c r="H2336" s="53" t="s">
        <v>175</v>
      </c>
      <c r="I2336" s="56" t="s">
        <v>5</v>
      </c>
      <c r="J2336" s="53" t="s">
        <v>94</v>
      </c>
    </row>
    <row r="2337" spans="2:10" ht="12" customHeight="1" x14ac:dyDescent="0.2">
      <c r="B2337" s="53" t="s">
        <v>104</v>
      </c>
      <c r="C2337" s="53" t="s">
        <v>4</v>
      </c>
      <c r="D2337" s="53">
        <v>2014</v>
      </c>
      <c r="E2337" s="54">
        <v>42002</v>
      </c>
      <c r="F2337" s="53">
        <v>31</v>
      </c>
      <c r="G2337" s="73" t="s">
        <v>962</v>
      </c>
      <c r="H2337" s="53" t="s">
        <v>311</v>
      </c>
      <c r="I2337" s="56" t="s">
        <v>5</v>
      </c>
      <c r="J2337" s="53" t="s">
        <v>94</v>
      </c>
    </row>
    <row r="2338" spans="2:10" ht="12" customHeight="1" x14ac:dyDescent="0.2">
      <c r="B2338" s="53" t="s">
        <v>104</v>
      </c>
      <c r="C2338" s="53" t="s">
        <v>4</v>
      </c>
      <c r="D2338" s="53">
        <v>2014</v>
      </c>
      <c r="E2338" s="54">
        <v>42002</v>
      </c>
      <c r="F2338" s="53">
        <v>32</v>
      </c>
      <c r="G2338" s="73" t="s">
        <v>805</v>
      </c>
      <c r="H2338" s="53" t="s">
        <v>374</v>
      </c>
      <c r="I2338" s="56" t="s">
        <v>5</v>
      </c>
      <c r="J2338" s="53" t="s">
        <v>94</v>
      </c>
    </row>
    <row r="2339" spans="2:10" ht="12" customHeight="1" x14ac:dyDescent="0.2">
      <c r="B2339" s="53" t="s">
        <v>104</v>
      </c>
      <c r="C2339" s="53" t="s">
        <v>4</v>
      </c>
      <c r="D2339" s="53">
        <v>2014</v>
      </c>
      <c r="E2339" s="54">
        <v>42002</v>
      </c>
      <c r="F2339" s="53">
        <v>33</v>
      </c>
      <c r="G2339" s="73" t="s">
        <v>970</v>
      </c>
      <c r="H2339" s="53" t="s">
        <v>1719</v>
      </c>
      <c r="I2339" s="56" t="s">
        <v>5</v>
      </c>
      <c r="J2339" s="53" t="s">
        <v>94</v>
      </c>
    </row>
    <row r="2340" spans="2:10" ht="12" customHeight="1" x14ac:dyDescent="0.2">
      <c r="B2340" s="53" t="s">
        <v>104</v>
      </c>
      <c r="C2340" s="53" t="s">
        <v>4</v>
      </c>
      <c r="D2340" s="53">
        <v>2014</v>
      </c>
      <c r="E2340" s="54">
        <v>42002</v>
      </c>
      <c r="F2340" s="53">
        <v>34</v>
      </c>
      <c r="G2340" s="73" t="s">
        <v>808</v>
      </c>
      <c r="H2340" s="53" t="s">
        <v>234</v>
      </c>
      <c r="I2340" s="56" t="s">
        <v>5</v>
      </c>
      <c r="J2340" s="53" t="s">
        <v>94</v>
      </c>
    </row>
    <row r="2341" spans="2:10" ht="12" customHeight="1" x14ac:dyDescent="0.2">
      <c r="B2341" s="53" t="s">
        <v>104</v>
      </c>
      <c r="C2341" s="53" t="s">
        <v>4</v>
      </c>
      <c r="D2341" s="53">
        <v>2014</v>
      </c>
      <c r="E2341" s="54">
        <v>42002</v>
      </c>
      <c r="F2341" s="53">
        <v>35</v>
      </c>
      <c r="G2341" s="73" t="s">
        <v>958</v>
      </c>
      <c r="H2341" s="53" t="s">
        <v>175</v>
      </c>
      <c r="I2341" s="56" t="s">
        <v>5</v>
      </c>
      <c r="J2341" s="53" t="s">
        <v>93</v>
      </c>
    </row>
    <row r="2342" spans="2:10" ht="12" customHeight="1" x14ac:dyDescent="0.2">
      <c r="B2342" s="53" t="s">
        <v>104</v>
      </c>
      <c r="C2342" s="53" t="s">
        <v>4</v>
      </c>
      <c r="D2342" s="53">
        <v>2014</v>
      </c>
      <c r="E2342" s="54">
        <v>42002</v>
      </c>
      <c r="F2342" s="53">
        <v>36</v>
      </c>
      <c r="G2342" s="73" t="s">
        <v>939</v>
      </c>
      <c r="H2342" s="53" t="s">
        <v>175</v>
      </c>
      <c r="I2342" s="56" t="s">
        <v>5</v>
      </c>
      <c r="J2342" s="53" t="s">
        <v>94</v>
      </c>
    </row>
    <row r="2343" spans="2:10" ht="12" customHeight="1" x14ac:dyDescent="0.2">
      <c r="B2343" s="53" t="s">
        <v>104</v>
      </c>
      <c r="C2343" s="53" t="s">
        <v>4</v>
      </c>
      <c r="D2343" s="53">
        <v>2014</v>
      </c>
      <c r="E2343" s="54">
        <v>42002</v>
      </c>
      <c r="F2343" s="53">
        <v>37</v>
      </c>
      <c r="G2343" s="73" t="s">
        <v>810</v>
      </c>
      <c r="H2343" s="53" t="s">
        <v>132</v>
      </c>
      <c r="I2343" s="56" t="s">
        <v>5</v>
      </c>
      <c r="J2343" s="53" t="s">
        <v>94</v>
      </c>
    </row>
    <row r="2344" spans="2:10" ht="12" customHeight="1" x14ac:dyDescent="0.2">
      <c r="B2344" s="53" t="s">
        <v>104</v>
      </c>
      <c r="C2344" s="53" t="s">
        <v>4</v>
      </c>
      <c r="D2344" s="53">
        <v>2014</v>
      </c>
      <c r="E2344" s="54">
        <v>42002</v>
      </c>
      <c r="F2344" s="53">
        <v>38</v>
      </c>
      <c r="G2344" s="73" t="s">
        <v>955</v>
      </c>
      <c r="H2344" s="53" t="s">
        <v>160</v>
      </c>
      <c r="I2344" s="56" t="s">
        <v>5</v>
      </c>
      <c r="J2344" s="53" t="s">
        <v>94</v>
      </c>
    </row>
    <row r="2345" spans="2:10" ht="12" customHeight="1" x14ac:dyDescent="0.2">
      <c r="B2345" s="53" t="s">
        <v>104</v>
      </c>
      <c r="C2345" s="53" t="s">
        <v>4</v>
      </c>
      <c r="D2345" s="53">
        <v>2014</v>
      </c>
      <c r="E2345" s="54">
        <v>42002</v>
      </c>
      <c r="F2345" s="53">
        <v>39</v>
      </c>
      <c r="G2345" s="73" t="s">
        <v>815</v>
      </c>
      <c r="H2345" s="53" t="s">
        <v>175</v>
      </c>
      <c r="I2345" s="56" t="s">
        <v>5</v>
      </c>
      <c r="J2345" s="53" t="s">
        <v>94</v>
      </c>
    </row>
    <row r="2346" spans="2:10" ht="12" customHeight="1" x14ac:dyDescent="0.2">
      <c r="B2346" s="53" t="s">
        <v>104</v>
      </c>
      <c r="C2346" s="53" t="s">
        <v>4</v>
      </c>
      <c r="D2346" s="53">
        <v>2014</v>
      </c>
      <c r="E2346" s="54">
        <v>42002</v>
      </c>
      <c r="F2346" s="53">
        <v>40</v>
      </c>
      <c r="G2346" s="73" t="s">
        <v>871</v>
      </c>
      <c r="H2346" s="53" t="s">
        <v>229</v>
      </c>
      <c r="I2346" s="56" t="s">
        <v>5</v>
      </c>
      <c r="J2346" s="53" t="s">
        <v>94</v>
      </c>
    </row>
    <row r="2347" spans="2:10" ht="12" customHeight="1" x14ac:dyDescent="0.2">
      <c r="B2347" s="53" t="s">
        <v>104</v>
      </c>
      <c r="C2347" s="53" t="s">
        <v>4</v>
      </c>
      <c r="D2347" s="53">
        <v>2014</v>
      </c>
      <c r="E2347" s="54">
        <v>42002</v>
      </c>
      <c r="F2347" s="53">
        <v>41</v>
      </c>
      <c r="G2347" s="73" t="s">
        <v>839</v>
      </c>
      <c r="H2347" s="53" t="s">
        <v>1183</v>
      </c>
      <c r="I2347" s="56" t="s">
        <v>5</v>
      </c>
      <c r="J2347" s="53" t="s">
        <v>94</v>
      </c>
    </row>
    <row r="2348" spans="2:10" ht="12" customHeight="1" x14ac:dyDescent="0.2">
      <c r="B2348" s="53" t="s">
        <v>104</v>
      </c>
      <c r="C2348" s="53" t="s">
        <v>4</v>
      </c>
      <c r="D2348" s="53">
        <v>2014</v>
      </c>
      <c r="E2348" s="54">
        <v>42002</v>
      </c>
      <c r="F2348" s="53">
        <v>42</v>
      </c>
      <c r="G2348" s="73" t="s">
        <v>904</v>
      </c>
      <c r="H2348" s="53" t="s">
        <v>145</v>
      </c>
      <c r="I2348" s="56" t="s">
        <v>5</v>
      </c>
      <c r="J2348" s="53" t="s">
        <v>94</v>
      </c>
    </row>
    <row r="2349" spans="2:10" ht="12" customHeight="1" x14ac:dyDescent="0.2">
      <c r="B2349" s="53" t="s">
        <v>104</v>
      </c>
      <c r="C2349" s="53" t="s">
        <v>4</v>
      </c>
      <c r="D2349" s="53">
        <v>2014</v>
      </c>
      <c r="E2349" s="54">
        <v>42002</v>
      </c>
      <c r="F2349" s="53">
        <v>43</v>
      </c>
      <c r="G2349" s="73" t="s">
        <v>775</v>
      </c>
      <c r="H2349" s="53" t="s">
        <v>175</v>
      </c>
      <c r="I2349" s="56" t="s">
        <v>5</v>
      </c>
      <c r="J2349" s="53" t="s">
        <v>94</v>
      </c>
    </row>
    <row r="2350" spans="2:10" ht="12" customHeight="1" x14ac:dyDescent="0.2">
      <c r="B2350" s="53" t="s">
        <v>104</v>
      </c>
      <c r="C2350" s="53" t="s">
        <v>4</v>
      </c>
      <c r="D2350" s="53">
        <v>2014</v>
      </c>
      <c r="E2350" s="54">
        <v>42002</v>
      </c>
      <c r="F2350" s="53">
        <v>44</v>
      </c>
      <c r="G2350" s="73" t="s">
        <v>876</v>
      </c>
      <c r="H2350" s="53" t="s">
        <v>2061</v>
      </c>
      <c r="I2350" s="56" t="s">
        <v>5</v>
      </c>
      <c r="J2350" s="53" t="s">
        <v>94</v>
      </c>
    </row>
    <row r="2351" spans="2:10" ht="12" customHeight="1" x14ac:dyDescent="0.2">
      <c r="B2351" s="53" t="s">
        <v>104</v>
      </c>
      <c r="C2351" s="53" t="s">
        <v>4</v>
      </c>
      <c r="D2351" s="53">
        <v>2014</v>
      </c>
      <c r="E2351" s="54">
        <v>42002</v>
      </c>
      <c r="F2351" s="53">
        <v>45</v>
      </c>
      <c r="G2351" s="73" t="s">
        <v>870</v>
      </c>
      <c r="H2351" s="53" t="s">
        <v>267</v>
      </c>
      <c r="I2351" s="56" t="s">
        <v>5</v>
      </c>
      <c r="J2351" s="53" t="s">
        <v>94</v>
      </c>
    </row>
    <row r="2352" spans="2:10" ht="12" customHeight="1" x14ac:dyDescent="0.2">
      <c r="B2352" s="53" t="s">
        <v>104</v>
      </c>
      <c r="C2352" s="53" t="s">
        <v>4</v>
      </c>
      <c r="D2352" s="53">
        <v>2014</v>
      </c>
      <c r="E2352" s="54">
        <v>42002</v>
      </c>
      <c r="F2352" s="53">
        <v>46</v>
      </c>
      <c r="G2352" s="73" t="s">
        <v>905</v>
      </c>
      <c r="H2352" s="53" t="s">
        <v>1183</v>
      </c>
      <c r="I2352" s="56" t="s">
        <v>5</v>
      </c>
      <c r="J2352" s="53" t="s">
        <v>94</v>
      </c>
    </row>
    <row r="2353" spans="2:10" ht="12" customHeight="1" x14ac:dyDescent="0.2">
      <c r="B2353" s="53" t="s">
        <v>104</v>
      </c>
      <c r="C2353" s="53" t="s">
        <v>4</v>
      </c>
      <c r="D2353" s="53">
        <v>2014</v>
      </c>
      <c r="E2353" s="54">
        <v>42002</v>
      </c>
      <c r="F2353" s="53">
        <v>47</v>
      </c>
      <c r="G2353" s="73" t="s">
        <v>924</v>
      </c>
      <c r="H2353" s="53" t="s">
        <v>234</v>
      </c>
      <c r="I2353" s="56" t="s">
        <v>5</v>
      </c>
      <c r="J2353" s="53" t="s">
        <v>94</v>
      </c>
    </row>
    <row r="2354" spans="2:10" ht="12" customHeight="1" x14ac:dyDescent="0.2">
      <c r="B2354" s="53" t="s">
        <v>104</v>
      </c>
      <c r="C2354" s="53" t="s">
        <v>4</v>
      </c>
      <c r="D2354" s="53">
        <v>2014</v>
      </c>
      <c r="E2354" s="54">
        <v>42002</v>
      </c>
      <c r="F2354" s="53">
        <v>48</v>
      </c>
      <c r="G2354" s="73" t="s">
        <v>954</v>
      </c>
      <c r="H2354" s="53" t="s">
        <v>374</v>
      </c>
      <c r="I2354" s="56" t="s">
        <v>5</v>
      </c>
      <c r="J2354" s="53" t="s">
        <v>94</v>
      </c>
    </row>
    <row r="2355" spans="2:10" ht="12" customHeight="1" x14ac:dyDescent="0.2">
      <c r="B2355" s="53" t="s">
        <v>104</v>
      </c>
      <c r="C2355" s="53" t="s">
        <v>4</v>
      </c>
      <c r="D2355" s="53">
        <v>2014</v>
      </c>
      <c r="E2355" s="54">
        <v>42002</v>
      </c>
      <c r="F2355" s="53">
        <v>49</v>
      </c>
      <c r="G2355" s="73" t="s">
        <v>836</v>
      </c>
      <c r="H2355" s="53" t="s">
        <v>1757</v>
      </c>
      <c r="I2355" s="56" t="s">
        <v>5</v>
      </c>
      <c r="J2355" s="53" t="s">
        <v>94</v>
      </c>
    </row>
    <row r="2356" spans="2:10" ht="12" customHeight="1" x14ac:dyDescent="0.2">
      <c r="B2356" s="53" t="s">
        <v>104</v>
      </c>
      <c r="C2356" s="53" t="s">
        <v>4</v>
      </c>
      <c r="D2356" s="53">
        <v>2014</v>
      </c>
      <c r="E2356" s="54">
        <v>42002</v>
      </c>
      <c r="F2356" s="53">
        <v>50</v>
      </c>
      <c r="G2356" s="73" t="s">
        <v>890</v>
      </c>
      <c r="H2356" s="53" t="s">
        <v>463</v>
      </c>
      <c r="I2356" s="56" t="s">
        <v>5</v>
      </c>
      <c r="J2356" s="53" t="s">
        <v>94</v>
      </c>
    </row>
    <row r="2357" spans="2:10" ht="12" customHeight="1" x14ac:dyDescent="0.2">
      <c r="B2357" s="53" t="s">
        <v>104</v>
      </c>
      <c r="C2357" s="53" t="s">
        <v>4</v>
      </c>
      <c r="D2357" s="53">
        <v>2014</v>
      </c>
      <c r="E2357" s="54">
        <v>42002</v>
      </c>
      <c r="F2357" s="53">
        <v>51</v>
      </c>
      <c r="G2357" s="73" t="s">
        <v>858</v>
      </c>
      <c r="H2357" s="53" t="s">
        <v>299</v>
      </c>
      <c r="I2357" s="56" t="s">
        <v>5</v>
      </c>
      <c r="J2357" s="53" t="s">
        <v>94</v>
      </c>
    </row>
    <row r="2358" spans="2:10" ht="12" customHeight="1" x14ac:dyDescent="0.2">
      <c r="B2358" s="53" t="s">
        <v>104</v>
      </c>
      <c r="C2358" s="53" t="s">
        <v>4</v>
      </c>
      <c r="D2358" s="53">
        <v>2014</v>
      </c>
      <c r="E2358" s="54">
        <v>42002</v>
      </c>
      <c r="F2358" s="53">
        <v>52</v>
      </c>
      <c r="G2358" s="73" t="s">
        <v>2008</v>
      </c>
      <c r="H2358" s="53" t="s">
        <v>175</v>
      </c>
      <c r="I2358" s="56" t="s">
        <v>5</v>
      </c>
      <c r="J2358" s="53" t="s">
        <v>94</v>
      </c>
    </row>
    <row r="2359" spans="2:10" ht="12" customHeight="1" x14ac:dyDescent="0.2">
      <c r="B2359" s="53" t="s">
        <v>104</v>
      </c>
      <c r="C2359" s="53" t="s">
        <v>4</v>
      </c>
      <c r="D2359" s="53">
        <v>2014</v>
      </c>
      <c r="E2359" s="54">
        <v>42002</v>
      </c>
      <c r="F2359" s="53">
        <v>53</v>
      </c>
      <c r="G2359" s="73" t="s">
        <v>798</v>
      </c>
      <c r="H2359" s="53" t="s">
        <v>145</v>
      </c>
      <c r="I2359" s="56" t="s">
        <v>5</v>
      </c>
      <c r="J2359" s="53" t="s">
        <v>94</v>
      </c>
    </row>
    <row r="2360" spans="2:10" ht="12" customHeight="1" x14ac:dyDescent="0.2">
      <c r="B2360" s="53" t="s">
        <v>104</v>
      </c>
      <c r="C2360" s="53" t="s">
        <v>4</v>
      </c>
      <c r="D2360" s="53">
        <v>2014</v>
      </c>
      <c r="E2360" s="54">
        <v>42002</v>
      </c>
      <c r="F2360" s="53">
        <v>54</v>
      </c>
      <c r="G2360" s="73" t="s">
        <v>860</v>
      </c>
      <c r="H2360" s="53" t="s">
        <v>234</v>
      </c>
      <c r="I2360" s="56" t="s">
        <v>5</v>
      </c>
      <c r="J2360" s="53" t="s">
        <v>94</v>
      </c>
    </row>
    <row r="2361" spans="2:10" ht="12" customHeight="1" x14ac:dyDescent="0.2">
      <c r="B2361" s="53" t="s">
        <v>104</v>
      </c>
      <c r="C2361" s="53" t="s">
        <v>4</v>
      </c>
      <c r="D2361" s="53">
        <v>2014</v>
      </c>
      <c r="E2361" s="54">
        <v>42002</v>
      </c>
      <c r="F2361" s="53">
        <v>55</v>
      </c>
      <c r="G2361" s="73" t="s">
        <v>881</v>
      </c>
      <c r="H2361" s="53" t="s">
        <v>175</v>
      </c>
      <c r="I2361" s="56" t="s">
        <v>5</v>
      </c>
      <c r="J2361" s="53" t="s">
        <v>94</v>
      </c>
    </row>
    <row r="2362" spans="2:10" ht="12" customHeight="1" x14ac:dyDescent="0.2">
      <c r="B2362" s="53" t="s">
        <v>104</v>
      </c>
      <c r="C2362" s="53" t="s">
        <v>4</v>
      </c>
      <c r="D2362" s="53">
        <v>2014</v>
      </c>
      <c r="E2362" s="54">
        <v>42002</v>
      </c>
      <c r="F2362" s="53">
        <v>56</v>
      </c>
      <c r="G2362" s="73" t="s">
        <v>844</v>
      </c>
      <c r="H2362" s="53" t="s">
        <v>463</v>
      </c>
      <c r="I2362" s="56" t="s">
        <v>5</v>
      </c>
      <c r="J2362" s="53" t="s">
        <v>94</v>
      </c>
    </row>
    <row r="2363" spans="2:10" ht="12" customHeight="1" x14ac:dyDescent="0.2">
      <c r="B2363" s="53" t="s">
        <v>104</v>
      </c>
      <c r="C2363" s="53" t="s">
        <v>4</v>
      </c>
      <c r="D2363" s="53">
        <v>2014</v>
      </c>
      <c r="E2363" s="54">
        <v>42002</v>
      </c>
      <c r="F2363" s="53">
        <v>57</v>
      </c>
      <c r="G2363" s="73" t="s">
        <v>807</v>
      </c>
      <c r="H2363" s="53" t="s">
        <v>1987</v>
      </c>
      <c r="I2363" s="56" t="s">
        <v>5</v>
      </c>
      <c r="J2363" s="53" t="s">
        <v>94</v>
      </c>
    </row>
    <row r="2364" spans="2:10" ht="12" customHeight="1" x14ac:dyDescent="0.2">
      <c r="B2364" s="53" t="s">
        <v>104</v>
      </c>
      <c r="C2364" s="53" t="s">
        <v>4</v>
      </c>
      <c r="D2364" s="53">
        <v>2014</v>
      </c>
      <c r="E2364" s="54">
        <v>42002</v>
      </c>
      <c r="F2364" s="53">
        <v>58</v>
      </c>
      <c r="G2364" s="73" t="s">
        <v>917</v>
      </c>
      <c r="H2364" s="53" t="s">
        <v>229</v>
      </c>
      <c r="I2364" s="56" t="s">
        <v>5</v>
      </c>
      <c r="J2364" s="53" t="s">
        <v>94</v>
      </c>
    </row>
    <row r="2365" spans="2:10" ht="12" customHeight="1" x14ac:dyDescent="0.2">
      <c r="B2365" s="53" t="s">
        <v>104</v>
      </c>
      <c r="C2365" s="53" t="s">
        <v>4</v>
      </c>
      <c r="D2365" s="53">
        <v>2014</v>
      </c>
      <c r="E2365" s="54">
        <v>42002</v>
      </c>
      <c r="F2365" s="53">
        <v>59</v>
      </c>
      <c r="G2365" s="73" t="s">
        <v>906</v>
      </c>
      <c r="H2365" s="53" t="s">
        <v>2133</v>
      </c>
      <c r="I2365" s="56" t="s">
        <v>5</v>
      </c>
      <c r="J2365" s="53" t="s">
        <v>94</v>
      </c>
    </row>
    <row r="2366" spans="2:10" ht="12" customHeight="1" x14ac:dyDescent="0.2">
      <c r="B2366" s="53" t="s">
        <v>104</v>
      </c>
      <c r="C2366" s="53" t="s">
        <v>4</v>
      </c>
      <c r="D2366" s="53">
        <v>2014</v>
      </c>
      <c r="E2366" s="54">
        <v>42002</v>
      </c>
      <c r="F2366" s="53">
        <v>60</v>
      </c>
      <c r="G2366" s="73" t="s">
        <v>902</v>
      </c>
      <c r="H2366" s="53" t="s">
        <v>1348</v>
      </c>
      <c r="I2366" s="56" t="s">
        <v>5</v>
      </c>
      <c r="J2366" s="53" t="s">
        <v>94</v>
      </c>
    </row>
    <row r="2367" spans="2:10" ht="12" customHeight="1" x14ac:dyDescent="0.2">
      <c r="B2367" s="53" t="s">
        <v>104</v>
      </c>
      <c r="C2367" s="53" t="s">
        <v>4</v>
      </c>
      <c r="D2367" s="53">
        <v>2014</v>
      </c>
      <c r="E2367" s="54">
        <v>42002</v>
      </c>
      <c r="F2367" s="53">
        <v>61</v>
      </c>
      <c r="G2367" s="73" t="s">
        <v>936</v>
      </c>
      <c r="H2367" s="53" t="s">
        <v>124</v>
      </c>
      <c r="I2367" s="56" t="s">
        <v>5</v>
      </c>
      <c r="J2367" s="53" t="s">
        <v>94</v>
      </c>
    </row>
    <row r="2368" spans="2:10" ht="12" customHeight="1" x14ac:dyDescent="0.2">
      <c r="B2368" s="53" t="s">
        <v>104</v>
      </c>
      <c r="C2368" s="53" t="s">
        <v>4</v>
      </c>
      <c r="D2368" s="53">
        <v>2014</v>
      </c>
      <c r="E2368" s="54">
        <v>42002</v>
      </c>
      <c r="F2368" s="53">
        <v>62</v>
      </c>
      <c r="G2368" s="73" t="s">
        <v>816</v>
      </c>
      <c r="H2368" s="53" t="s">
        <v>463</v>
      </c>
      <c r="I2368" s="56" t="s">
        <v>5</v>
      </c>
      <c r="J2368" s="53" t="s">
        <v>94</v>
      </c>
    </row>
    <row r="2369" spans="2:10" ht="12" customHeight="1" x14ac:dyDescent="0.2">
      <c r="B2369" s="53" t="s">
        <v>104</v>
      </c>
      <c r="C2369" s="53" t="s">
        <v>4</v>
      </c>
      <c r="D2369" s="53">
        <v>2014</v>
      </c>
      <c r="E2369" s="54">
        <v>42002</v>
      </c>
      <c r="F2369" s="53">
        <v>63</v>
      </c>
      <c r="G2369" s="73" t="s">
        <v>766</v>
      </c>
      <c r="H2369" s="53" t="s">
        <v>1348</v>
      </c>
      <c r="I2369" s="56" t="s">
        <v>5</v>
      </c>
      <c r="J2369" s="53" t="s">
        <v>94</v>
      </c>
    </row>
    <row r="2370" spans="2:10" ht="12" customHeight="1" x14ac:dyDescent="0.2">
      <c r="B2370" s="53" t="s">
        <v>104</v>
      </c>
      <c r="C2370" s="53" t="s">
        <v>4</v>
      </c>
      <c r="D2370" s="53">
        <v>2014</v>
      </c>
      <c r="E2370" s="54">
        <v>42002</v>
      </c>
      <c r="F2370" s="53">
        <v>64</v>
      </c>
      <c r="G2370" s="73" t="s">
        <v>825</v>
      </c>
      <c r="H2370" s="53" t="s">
        <v>178</v>
      </c>
      <c r="I2370" s="56" t="s">
        <v>5</v>
      </c>
      <c r="J2370" s="53" t="s">
        <v>94</v>
      </c>
    </row>
    <row r="2371" spans="2:10" ht="12" customHeight="1" x14ac:dyDescent="0.2">
      <c r="B2371" s="53" t="s">
        <v>104</v>
      </c>
      <c r="C2371" s="53" t="s">
        <v>4</v>
      </c>
      <c r="D2371" s="53">
        <v>2014</v>
      </c>
      <c r="E2371" s="54">
        <v>42002</v>
      </c>
      <c r="F2371" s="53">
        <v>65</v>
      </c>
      <c r="G2371" s="73" t="s">
        <v>967</v>
      </c>
      <c r="H2371" s="53" t="s">
        <v>1719</v>
      </c>
      <c r="I2371" s="56" t="s">
        <v>5</v>
      </c>
      <c r="J2371" s="53" t="s">
        <v>94</v>
      </c>
    </row>
    <row r="2372" spans="2:10" ht="12" customHeight="1" x14ac:dyDescent="0.2">
      <c r="B2372" s="53" t="s">
        <v>104</v>
      </c>
      <c r="C2372" s="53" t="s">
        <v>4</v>
      </c>
      <c r="D2372" s="53">
        <v>2014</v>
      </c>
      <c r="E2372" s="54">
        <v>42002</v>
      </c>
      <c r="F2372" s="53">
        <v>66</v>
      </c>
      <c r="G2372" s="73" t="s">
        <v>937</v>
      </c>
      <c r="H2372" s="53" t="s">
        <v>363</v>
      </c>
      <c r="I2372" s="56" t="s">
        <v>5</v>
      </c>
      <c r="J2372" s="53" t="s">
        <v>94</v>
      </c>
    </row>
    <row r="2373" spans="2:10" ht="12" customHeight="1" x14ac:dyDescent="0.2">
      <c r="B2373" s="53" t="s">
        <v>104</v>
      </c>
      <c r="C2373" s="53" t="s">
        <v>4</v>
      </c>
      <c r="D2373" s="53">
        <v>2014</v>
      </c>
      <c r="E2373" s="54">
        <v>42002</v>
      </c>
      <c r="F2373" s="53">
        <v>67</v>
      </c>
      <c r="G2373" s="73" t="s">
        <v>874</v>
      </c>
      <c r="H2373" s="53" t="s">
        <v>132</v>
      </c>
      <c r="I2373" s="56" t="s">
        <v>5</v>
      </c>
      <c r="J2373" s="53" t="s">
        <v>94</v>
      </c>
    </row>
    <row r="2374" spans="2:10" ht="12" customHeight="1" x14ac:dyDescent="0.2">
      <c r="B2374" s="53" t="s">
        <v>104</v>
      </c>
      <c r="C2374" s="53" t="s">
        <v>4</v>
      </c>
      <c r="D2374" s="53">
        <v>2014</v>
      </c>
      <c r="E2374" s="54">
        <v>42002</v>
      </c>
      <c r="F2374" s="53">
        <v>68</v>
      </c>
      <c r="G2374" s="73" t="s">
        <v>866</v>
      </c>
      <c r="H2374" s="53" t="s">
        <v>154</v>
      </c>
      <c r="I2374" s="56" t="s">
        <v>5</v>
      </c>
      <c r="J2374" s="53" t="s">
        <v>94</v>
      </c>
    </row>
    <row r="2375" spans="2:10" ht="12" customHeight="1" x14ac:dyDescent="0.2">
      <c r="B2375" s="53" t="s">
        <v>104</v>
      </c>
      <c r="C2375" s="53" t="s">
        <v>4</v>
      </c>
      <c r="D2375" s="53">
        <v>2014</v>
      </c>
      <c r="E2375" s="54">
        <v>42002</v>
      </c>
      <c r="F2375" s="53">
        <v>69</v>
      </c>
      <c r="G2375" s="73" t="s">
        <v>952</v>
      </c>
      <c r="H2375" s="53" t="s">
        <v>229</v>
      </c>
      <c r="I2375" s="56" t="s">
        <v>5</v>
      </c>
      <c r="J2375" s="53" t="s">
        <v>94</v>
      </c>
    </row>
    <row r="2376" spans="2:10" ht="12" customHeight="1" x14ac:dyDescent="0.2">
      <c r="B2376" s="53" t="s">
        <v>104</v>
      </c>
      <c r="C2376" s="53" t="s">
        <v>4</v>
      </c>
      <c r="D2376" s="53">
        <v>2014</v>
      </c>
      <c r="E2376" s="54">
        <v>42002</v>
      </c>
      <c r="F2376" s="53">
        <v>70</v>
      </c>
      <c r="G2376" s="73" t="s">
        <v>852</v>
      </c>
      <c r="H2376" s="53" t="s">
        <v>307</v>
      </c>
      <c r="I2376" s="56" t="s">
        <v>5</v>
      </c>
      <c r="J2376" s="53" t="s">
        <v>94</v>
      </c>
    </row>
    <row r="2377" spans="2:10" ht="12" customHeight="1" x14ac:dyDescent="0.2">
      <c r="B2377" s="53" t="s">
        <v>104</v>
      </c>
      <c r="C2377" s="53" t="s">
        <v>4</v>
      </c>
      <c r="D2377" s="53">
        <v>2014</v>
      </c>
      <c r="E2377" s="54">
        <v>42002</v>
      </c>
      <c r="F2377" s="53">
        <v>71</v>
      </c>
      <c r="G2377" s="73" t="s">
        <v>845</v>
      </c>
      <c r="H2377" s="53" t="s">
        <v>455</v>
      </c>
      <c r="I2377" s="56" t="s">
        <v>5</v>
      </c>
      <c r="J2377" s="53" t="s">
        <v>94</v>
      </c>
    </row>
    <row r="2378" spans="2:10" ht="12" customHeight="1" x14ac:dyDescent="0.2">
      <c r="B2378" s="53" t="s">
        <v>104</v>
      </c>
      <c r="C2378" s="53" t="s">
        <v>4</v>
      </c>
      <c r="D2378" s="53">
        <v>2014</v>
      </c>
      <c r="E2378" s="54">
        <v>42002</v>
      </c>
      <c r="F2378" s="53">
        <v>72</v>
      </c>
      <c r="G2378" s="73" t="s">
        <v>934</v>
      </c>
      <c r="H2378" s="53" t="s">
        <v>175</v>
      </c>
      <c r="I2378" s="56" t="s">
        <v>5</v>
      </c>
      <c r="J2378" s="53" t="s">
        <v>94</v>
      </c>
    </row>
    <row r="2379" spans="2:10" ht="12" customHeight="1" x14ac:dyDescent="0.2">
      <c r="B2379" s="53" t="s">
        <v>104</v>
      </c>
      <c r="C2379" s="53" t="s">
        <v>4</v>
      </c>
      <c r="D2379" s="53">
        <v>2014</v>
      </c>
      <c r="E2379" s="54">
        <v>42002</v>
      </c>
      <c r="F2379" s="53">
        <v>73</v>
      </c>
      <c r="G2379" s="73" t="s">
        <v>793</v>
      </c>
      <c r="H2379" s="53" t="s">
        <v>463</v>
      </c>
      <c r="I2379" s="56" t="s">
        <v>5</v>
      </c>
      <c r="J2379" s="53" t="s">
        <v>94</v>
      </c>
    </row>
    <row r="2380" spans="2:10" ht="12" customHeight="1" x14ac:dyDescent="0.2">
      <c r="B2380" s="53" t="s">
        <v>104</v>
      </c>
      <c r="C2380" s="53" t="s">
        <v>4</v>
      </c>
      <c r="D2380" s="53">
        <v>2014</v>
      </c>
      <c r="E2380" s="54">
        <v>42002</v>
      </c>
      <c r="F2380" s="53">
        <v>74</v>
      </c>
      <c r="G2380" s="73" t="s">
        <v>855</v>
      </c>
      <c r="H2380" s="53" t="s">
        <v>145</v>
      </c>
      <c r="I2380" s="56" t="s">
        <v>5</v>
      </c>
      <c r="J2380" s="53" t="s">
        <v>94</v>
      </c>
    </row>
    <row r="2381" spans="2:10" ht="12" customHeight="1" x14ac:dyDescent="0.2">
      <c r="B2381" s="53" t="s">
        <v>104</v>
      </c>
      <c r="C2381" s="53" t="s">
        <v>4</v>
      </c>
      <c r="D2381" s="53">
        <v>2014</v>
      </c>
      <c r="E2381" s="54">
        <v>42002</v>
      </c>
      <c r="F2381" s="53">
        <v>75</v>
      </c>
      <c r="G2381" s="73" t="s">
        <v>966</v>
      </c>
      <c r="H2381" s="53" t="s">
        <v>267</v>
      </c>
      <c r="I2381" s="56" t="s">
        <v>5</v>
      </c>
      <c r="J2381" s="53" t="s">
        <v>94</v>
      </c>
    </row>
    <row r="2382" spans="2:10" ht="12" customHeight="1" x14ac:dyDescent="0.2">
      <c r="B2382" s="53" t="s">
        <v>104</v>
      </c>
      <c r="C2382" s="53" t="s">
        <v>4</v>
      </c>
      <c r="D2382" s="53">
        <v>2014</v>
      </c>
      <c r="E2382" s="54">
        <v>42002</v>
      </c>
      <c r="F2382" s="53">
        <v>76</v>
      </c>
      <c r="G2382" s="73" t="s">
        <v>897</v>
      </c>
      <c r="H2382" s="53" t="s">
        <v>264</v>
      </c>
      <c r="I2382" s="56" t="s">
        <v>5</v>
      </c>
      <c r="J2382" s="53" t="s">
        <v>94</v>
      </c>
    </row>
    <row r="2383" spans="2:10" ht="12" customHeight="1" x14ac:dyDescent="0.2">
      <c r="B2383" s="53" t="s">
        <v>104</v>
      </c>
      <c r="C2383" s="53" t="s">
        <v>4</v>
      </c>
      <c r="D2383" s="53">
        <v>2014</v>
      </c>
      <c r="E2383" s="54">
        <v>42002</v>
      </c>
      <c r="F2383" s="53">
        <v>77</v>
      </c>
      <c r="G2383" s="73" t="s">
        <v>813</v>
      </c>
      <c r="H2383" s="53" t="s">
        <v>854</v>
      </c>
      <c r="I2383" s="56" t="s">
        <v>5</v>
      </c>
      <c r="J2383" s="53" t="s">
        <v>94</v>
      </c>
    </row>
    <row r="2384" spans="2:10" ht="12" customHeight="1" x14ac:dyDescent="0.2">
      <c r="B2384" s="53" t="s">
        <v>104</v>
      </c>
      <c r="C2384" s="53" t="s">
        <v>4</v>
      </c>
      <c r="D2384" s="53">
        <v>2014</v>
      </c>
      <c r="E2384" s="54">
        <v>42002</v>
      </c>
      <c r="F2384" s="53">
        <v>78</v>
      </c>
      <c r="G2384" s="73" t="s">
        <v>831</v>
      </c>
      <c r="H2384" s="53" t="s">
        <v>234</v>
      </c>
      <c r="I2384" s="56" t="s">
        <v>5</v>
      </c>
      <c r="J2384" s="53" t="s">
        <v>94</v>
      </c>
    </row>
    <row r="2385" spans="2:10" ht="12" customHeight="1" x14ac:dyDescent="0.2">
      <c r="B2385" s="53" t="s">
        <v>104</v>
      </c>
      <c r="C2385" s="53" t="s">
        <v>4</v>
      </c>
      <c r="D2385" s="53">
        <v>2014</v>
      </c>
      <c r="E2385" s="54">
        <v>42002</v>
      </c>
      <c r="F2385" s="53">
        <v>79</v>
      </c>
      <c r="G2385" s="73" t="s">
        <v>942</v>
      </c>
      <c r="H2385" s="53" t="s">
        <v>374</v>
      </c>
      <c r="I2385" s="56" t="s">
        <v>5</v>
      </c>
      <c r="J2385" s="53" t="s">
        <v>94</v>
      </c>
    </row>
    <row r="2386" spans="2:10" ht="12" customHeight="1" x14ac:dyDescent="0.2">
      <c r="B2386" s="53" t="s">
        <v>104</v>
      </c>
      <c r="C2386" s="53" t="s">
        <v>4</v>
      </c>
      <c r="D2386" s="53">
        <v>2014</v>
      </c>
      <c r="E2386" s="54">
        <v>42002</v>
      </c>
      <c r="F2386" s="53">
        <v>80</v>
      </c>
      <c r="G2386" s="73" t="s">
        <v>916</v>
      </c>
      <c r="H2386" s="53" t="s">
        <v>132</v>
      </c>
      <c r="I2386" s="56" t="s">
        <v>5</v>
      </c>
      <c r="J2386" s="53" t="s">
        <v>94</v>
      </c>
    </row>
    <row r="2387" spans="2:10" ht="12" customHeight="1" x14ac:dyDescent="0.2">
      <c r="B2387" s="53" t="s">
        <v>104</v>
      </c>
      <c r="C2387" s="53" t="s">
        <v>4</v>
      </c>
      <c r="D2387" s="53">
        <v>2014</v>
      </c>
      <c r="E2387" s="54">
        <v>42002</v>
      </c>
      <c r="F2387" s="53">
        <v>81</v>
      </c>
      <c r="G2387" s="73" t="s">
        <v>965</v>
      </c>
      <c r="H2387" s="53" t="s">
        <v>178</v>
      </c>
      <c r="I2387" s="56" t="s">
        <v>5</v>
      </c>
      <c r="J2387" s="53" t="s">
        <v>94</v>
      </c>
    </row>
    <row r="2388" spans="2:10" ht="12" customHeight="1" x14ac:dyDescent="0.2">
      <c r="B2388" s="53" t="s">
        <v>104</v>
      </c>
      <c r="C2388" s="53" t="s">
        <v>4</v>
      </c>
      <c r="D2388" s="53">
        <v>2014</v>
      </c>
      <c r="E2388" s="54">
        <v>42002</v>
      </c>
      <c r="F2388" s="53">
        <v>82</v>
      </c>
      <c r="G2388" s="73" t="s">
        <v>820</v>
      </c>
      <c r="H2388" s="53" t="s">
        <v>1348</v>
      </c>
      <c r="I2388" s="56" t="s">
        <v>5</v>
      </c>
      <c r="J2388" s="53" t="s">
        <v>94</v>
      </c>
    </row>
    <row r="2389" spans="2:10" ht="12" customHeight="1" x14ac:dyDescent="0.2">
      <c r="B2389" s="53" t="s">
        <v>104</v>
      </c>
      <c r="C2389" s="53" t="s">
        <v>4</v>
      </c>
      <c r="D2389" s="53">
        <v>2014</v>
      </c>
      <c r="E2389" s="54">
        <v>42002</v>
      </c>
      <c r="F2389" s="53">
        <v>83</v>
      </c>
      <c r="G2389" s="73" t="s">
        <v>772</v>
      </c>
      <c r="H2389" s="53" t="s">
        <v>1183</v>
      </c>
      <c r="I2389" s="56" t="s">
        <v>5</v>
      </c>
      <c r="J2389" s="53" t="s">
        <v>94</v>
      </c>
    </row>
    <row r="2390" spans="2:10" ht="12" customHeight="1" x14ac:dyDescent="0.2">
      <c r="B2390" s="53" t="s">
        <v>104</v>
      </c>
      <c r="C2390" s="53" t="s">
        <v>4</v>
      </c>
      <c r="D2390" s="53">
        <v>2014</v>
      </c>
      <c r="E2390" s="54">
        <v>42002</v>
      </c>
      <c r="F2390" s="53">
        <v>84</v>
      </c>
      <c r="G2390" s="73" t="s">
        <v>863</v>
      </c>
      <c r="H2390" s="53" t="s">
        <v>229</v>
      </c>
      <c r="I2390" s="56" t="s">
        <v>5</v>
      </c>
      <c r="J2390" s="53" t="s">
        <v>94</v>
      </c>
    </row>
    <row r="2391" spans="2:10" ht="12" customHeight="1" x14ac:dyDescent="0.2">
      <c r="B2391" s="53" t="s">
        <v>104</v>
      </c>
      <c r="C2391" s="53" t="s">
        <v>4</v>
      </c>
      <c r="D2391" s="53">
        <v>2014</v>
      </c>
      <c r="E2391" s="54">
        <v>42002</v>
      </c>
      <c r="F2391" s="53">
        <v>85</v>
      </c>
      <c r="G2391" s="73" t="s">
        <v>795</v>
      </c>
      <c r="H2391" s="53" t="s">
        <v>145</v>
      </c>
      <c r="I2391" s="56" t="s">
        <v>5</v>
      </c>
      <c r="J2391" s="53" t="s">
        <v>94</v>
      </c>
    </row>
    <row r="2392" spans="2:10" ht="12" customHeight="1" x14ac:dyDescent="0.2">
      <c r="B2392" s="53" t="s">
        <v>104</v>
      </c>
      <c r="C2392" s="53" t="s">
        <v>4</v>
      </c>
      <c r="D2392" s="53">
        <v>2014</v>
      </c>
      <c r="E2392" s="54">
        <v>42002</v>
      </c>
      <c r="F2392" s="53">
        <v>86</v>
      </c>
      <c r="G2392" s="73" t="s">
        <v>969</v>
      </c>
      <c r="H2392" s="53" t="s">
        <v>354</v>
      </c>
      <c r="I2392" s="56" t="s">
        <v>5</v>
      </c>
      <c r="J2392" s="53" t="s">
        <v>94</v>
      </c>
    </row>
    <row r="2393" spans="2:10" ht="12" customHeight="1" x14ac:dyDescent="0.2">
      <c r="B2393" s="53" t="s">
        <v>104</v>
      </c>
      <c r="C2393" s="53" t="s">
        <v>4</v>
      </c>
      <c r="D2393" s="53">
        <v>2014</v>
      </c>
      <c r="E2393" s="54">
        <v>42002</v>
      </c>
      <c r="F2393" s="53">
        <v>87</v>
      </c>
      <c r="G2393" s="73" t="s">
        <v>769</v>
      </c>
      <c r="H2393" s="53" t="s">
        <v>1987</v>
      </c>
      <c r="I2393" s="56" t="s">
        <v>5</v>
      </c>
      <c r="J2393" s="53" t="s">
        <v>94</v>
      </c>
    </row>
    <row r="2394" spans="2:10" ht="12" customHeight="1" x14ac:dyDescent="0.2">
      <c r="B2394" s="53" t="s">
        <v>104</v>
      </c>
      <c r="C2394" s="53" t="s">
        <v>4</v>
      </c>
      <c r="D2394" s="53">
        <v>2014</v>
      </c>
      <c r="E2394" s="54">
        <v>42002</v>
      </c>
      <c r="F2394" s="53">
        <v>88</v>
      </c>
      <c r="G2394" s="73" t="s">
        <v>878</v>
      </c>
      <c r="H2394" s="53" t="s">
        <v>363</v>
      </c>
      <c r="I2394" s="56" t="s">
        <v>5</v>
      </c>
      <c r="J2394" s="53" t="s">
        <v>94</v>
      </c>
    </row>
    <row r="2395" spans="2:10" ht="12" customHeight="1" x14ac:dyDescent="0.2">
      <c r="B2395" s="53" t="s">
        <v>104</v>
      </c>
      <c r="C2395" s="53" t="s">
        <v>4</v>
      </c>
      <c r="D2395" s="53">
        <v>2014</v>
      </c>
      <c r="E2395" s="54">
        <v>42002</v>
      </c>
      <c r="F2395" s="53">
        <v>89</v>
      </c>
      <c r="G2395" s="73" t="s">
        <v>896</v>
      </c>
      <c r="H2395" s="53" t="s">
        <v>363</v>
      </c>
      <c r="I2395" s="56" t="s">
        <v>5</v>
      </c>
      <c r="J2395" s="53" t="s">
        <v>94</v>
      </c>
    </row>
    <row r="2396" spans="2:10" ht="12" customHeight="1" x14ac:dyDescent="0.2">
      <c r="B2396" s="53" t="s">
        <v>104</v>
      </c>
      <c r="C2396" s="53" t="s">
        <v>4</v>
      </c>
      <c r="D2396" s="53">
        <v>2014</v>
      </c>
      <c r="E2396" s="54">
        <v>42002</v>
      </c>
      <c r="F2396" s="53">
        <v>90</v>
      </c>
      <c r="G2396" s="73" t="s">
        <v>868</v>
      </c>
      <c r="H2396" s="53" t="s">
        <v>2061</v>
      </c>
      <c r="I2396" s="56" t="s">
        <v>5</v>
      </c>
      <c r="J2396" s="53" t="s">
        <v>94</v>
      </c>
    </row>
    <row r="2397" spans="2:10" ht="12" customHeight="1" x14ac:dyDescent="0.2">
      <c r="B2397" s="53" t="s">
        <v>104</v>
      </c>
      <c r="C2397" s="53" t="s">
        <v>4</v>
      </c>
      <c r="D2397" s="53">
        <v>2014</v>
      </c>
      <c r="E2397" s="54">
        <v>42002</v>
      </c>
      <c r="F2397" s="53">
        <v>91</v>
      </c>
      <c r="G2397" s="73" t="s">
        <v>849</v>
      </c>
      <c r="H2397" s="53" t="s">
        <v>124</v>
      </c>
      <c r="I2397" s="56" t="s">
        <v>5</v>
      </c>
      <c r="J2397" s="53" t="s">
        <v>94</v>
      </c>
    </row>
    <row r="2398" spans="2:10" ht="12" customHeight="1" x14ac:dyDescent="0.2">
      <c r="B2398" s="53" t="s">
        <v>104</v>
      </c>
      <c r="C2398" s="53" t="s">
        <v>4</v>
      </c>
      <c r="D2398" s="53">
        <v>2014</v>
      </c>
      <c r="E2398" s="54">
        <v>42002</v>
      </c>
      <c r="F2398" s="53">
        <v>92</v>
      </c>
      <c r="G2398" s="73" t="s">
        <v>883</v>
      </c>
      <c r="H2398" s="53" t="s">
        <v>202</v>
      </c>
      <c r="I2398" s="56" t="s">
        <v>5</v>
      </c>
      <c r="J2398" s="53" t="s">
        <v>94</v>
      </c>
    </row>
    <row r="2399" spans="2:10" ht="12" customHeight="1" x14ac:dyDescent="0.2">
      <c r="B2399" s="53" t="s">
        <v>104</v>
      </c>
      <c r="C2399" s="53" t="s">
        <v>4</v>
      </c>
      <c r="D2399" s="53">
        <v>2014</v>
      </c>
      <c r="E2399" s="54">
        <v>42002</v>
      </c>
      <c r="F2399" s="53">
        <v>93</v>
      </c>
      <c r="G2399" s="73" t="s">
        <v>781</v>
      </c>
      <c r="H2399" s="53" t="s">
        <v>1348</v>
      </c>
      <c r="I2399" s="56" t="s">
        <v>5</v>
      </c>
      <c r="J2399" s="53" t="s">
        <v>94</v>
      </c>
    </row>
    <row r="2400" spans="2:10" ht="12" customHeight="1" x14ac:dyDescent="0.2">
      <c r="B2400" s="53" t="s">
        <v>104</v>
      </c>
      <c r="C2400" s="53" t="s">
        <v>4</v>
      </c>
      <c r="D2400" s="53">
        <v>2014</v>
      </c>
      <c r="E2400" s="54">
        <v>42002</v>
      </c>
      <c r="F2400" s="53">
        <v>94</v>
      </c>
      <c r="G2400" s="73" t="s">
        <v>941</v>
      </c>
      <c r="H2400" s="53" t="s">
        <v>1183</v>
      </c>
      <c r="I2400" s="56" t="s">
        <v>5</v>
      </c>
      <c r="J2400" s="53" t="s">
        <v>94</v>
      </c>
    </row>
    <row r="2401" spans="2:10" ht="12" customHeight="1" x14ac:dyDescent="0.2">
      <c r="B2401" s="53" t="s">
        <v>104</v>
      </c>
      <c r="C2401" s="53" t="s">
        <v>4</v>
      </c>
      <c r="D2401" s="53">
        <v>2014</v>
      </c>
      <c r="E2401" s="54">
        <v>42002</v>
      </c>
      <c r="F2401" s="53">
        <v>95</v>
      </c>
      <c r="G2401" s="73" t="s">
        <v>888</v>
      </c>
      <c r="H2401" s="53" t="s">
        <v>175</v>
      </c>
      <c r="I2401" s="56" t="s">
        <v>5</v>
      </c>
      <c r="J2401" s="53" t="s">
        <v>94</v>
      </c>
    </row>
    <row r="2402" spans="2:10" ht="12" customHeight="1" x14ac:dyDescent="0.2">
      <c r="B2402" s="53" t="s">
        <v>104</v>
      </c>
      <c r="C2402" s="53" t="s">
        <v>4</v>
      </c>
      <c r="D2402" s="53">
        <v>2014</v>
      </c>
      <c r="E2402" s="54">
        <v>42002</v>
      </c>
      <c r="F2402" s="53">
        <v>96</v>
      </c>
      <c r="G2402" s="73" t="s">
        <v>909</v>
      </c>
      <c r="H2402" s="53" t="s">
        <v>175</v>
      </c>
      <c r="I2402" s="56" t="s">
        <v>5</v>
      </c>
      <c r="J2402" s="53" t="s">
        <v>94</v>
      </c>
    </row>
    <row r="2403" spans="2:10" ht="12" customHeight="1" x14ac:dyDescent="0.2">
      <c r="B2403" s="53" t="s">
        <v>104</v>
      </c>
      <c r="C2403" s="53" t="s">
        <v>4</v>
      </c>
      <c r="D2403" s="53">
        <v>2014</v>
      </c>
      <c r="E2403" s="54">
        <v>42002</v>
      </c>
      <c r="F2403" s="53">
        <v>97</v>
      </c>
      <c r="G2403" s="73" t="s">
        <v>920</v>
      </c>
      <c r="H2403" s="53" t="s">
        <v>224</v>
      </c>
      <c r="I2403" s="56" t="s">
        <v>5</v>
      </c>
      <c r="J2403" s="53" t="s">
        <v>94</v>
      </c>
    </row>
    <row r="2404" spans="2:10" ht="12" customHeight="1" x14ac:dyDescent="0.2">
      <c r="B2404" s="53" t="s">
        <v>104</v>
      </c>
      <c r="C2404" s="53" t="s">
        <v>4</v>
      </c>
      <c r="D2404" s="53">
        <v>2014</v>
      </c>
      <c r="E2404" s="54">
        <v>42002</v>
      </c>
      <c r="F2404" s="53">
        <v>98</v>
      </c>
      <c r="G2404" s="73" t="s">
        <v>777</v>
      </c>
      <c r="H2404" s="53" t="s">
        <v>178</v>
      </c>
      <c r="I2404" s="56" t="s">
        <v>5</v>
      </c>
      <c r="J2404" s="53" t="s">
        <v>94</v>
      </c>
    </row>
    <row r="2405" spans="2:10" ht="12" customHeight="1" x14ac:dyDescent="0.2">
      <c r="B2405" s="53" t="s">
        <v>104</v>
      </c>
      <c r="C2405" s="53" t="s">
        <v>4</v>
      </c>
      <c r="D2405" s="53">
        <v>2014</v>
      </c>
      <c r="E2405" s="54">
        <v>42002</v>
      </c>
      <c r="F2405" s="53">
        <v>99</v>
      </c>
      <c r="G2405" s="73" t="s">
        <v>953</v>
      </c>
      <c r="H2405" s="53" t="s">
        <v>1174</v>
      </c>
      <c r="I2405" s="56" t="s">
        <v>5</v>
      </c>
      <c r="J2405" s="53" t="s">
        <v>94</v>
      </c>
    </row>
    <row r="2406" spans="2:10" ht="12" customHeight="1" x14ac:dyDescent="0.2">
      <c r="B2406" s="53" t="s">
        <v>104</v>
      </c>
      <c r="C2406" s="53" t="s">
        <v>4</v>
      </c>
      <c r="D2406" s="53">
        <v>2014</v>
      </c>
      <c r="E2406" s="54">
        <v>42002</v>
      </c>
      <c r="F2406" s="53">
        <v>100</v>
      </c>
      <c r="G2406" s="73" t="s">
        <v>927</v>
      </c>
      <c r="H2406" s="53" t="s">
        <v>124</v>
      </c>
      <c r="I2406" s="56" t="s">
        <v>5</v>
      </c>
      <c r="J2406" s="53" t="s">
        <v>94</v>
      </c>
    </row>
    <row r="2407" spans="2:10" ht="12" customHeight="1" x14ac:dyDescent="0.2">
      <c r="B2407" s="53" t="s">
        <v>97</v>
      </c>
      <c r="C2407" s="53" t="s">
        <v>1</v>
      </c>
      <c r="D2407" s="53">
        <v>2009</v>
      </c>
      <c r="E2407" s="53" t="s">
        <v>2226</v>
      </c>
      <c r="F2407" s="53">
        <v>1</v>
      </c>
      <c r="G2407" s="55" t="s">
        <v>995</v>
      </c>
      <c r="H2407" s="53" t="s">
        <v>172</v>
      </c>
      <c r="I2407" s="56" t="s">
        <v>5</v>
      </c>
      <c r="J2407" s="53" t="s">
        <v>94</v>
      </c>
    </row>
    <row r="2408" spans="2:10" ht="12" customHeight="1" x14ac:dyDescent="0.2">
      <c r="B2408" s="53" t="s">
        <v>97</v>
      </c>
      <c r="C2408" s="53" t="s">
        <v>1</v>
      </c>
      <c r="D2408" s="53">
        <v>2009</v>
      </c>
      <c r="E2408" s="53" t="s">
        <v>2226</v>
      </c>
      <c r="F2408" s="53">
        <v>2</v>
      </c>
      <c r="G2408" s="55" t="s">
        <v>1003</v>
      </c>
      <c r="H2408" s="53" t="s">
        <v>124</v>
      </c>
      <c r="I2408" s="56" t="s">
        <v>5</v>
      </c>
      <c r="J2408" s="53" t="s">
        <v>93</v>
      </c>
    </row>
    <row r="2409" spans="2:10" ht="12" customHeight="1" x14ac:dyDescent="0.2">
      <c r="B2409" s="53" t="s">
        <v>97</v>
      </c>
      <c r="C2409" s="53" t="s">
        <v>1</v>
      </c>
      <c r="D2409" s="53">
        <v>2009</v>
      </c>
      <c r="E2409" s="53" t="s">
        <v>2226</v>
      </c>
      <c r="F2409" s="53">
        <v>3</v>
      </c>
      <c r="G2409" s="55" t="s">
        <v>1125</v>
      </c>
      <c r="H2409" s="53" t="s">
        <v>162</v>
      </c>
      <c r="I2409" s="56" t="s">
        <v>5</v>
      </c>
      <c r="J2409" s="53" t="s">
        <v>94</v>
      </c>
    </row>
    <row r="2410" spans="2:10" ht="12" customHeight="1" x14ac:dyDescent="0.2">
      <c r="B2410" s="53" t="s">
        <v>97</v>
      </c>
      <c r="C2410" s="53" t="s">
        <v>1</v>
      </c>
      <c r="D2410" s="53">
        <v>2009</v>
      </c>
      <c r="E2410" s="53" t="s">
        <v>2226</v>
      </c>
      <c r="F2410" s="53">
        <v>4</v>
      </c>
      <c r="G2410" s="55" t="s">
        <v>1089</v>
      </c>
      <c r="H2410" s="53" t="s">
        <v>129</v>
      </c>
      <c r="I2410" s="56" t="s">
        <v>5</v>
      </c>
      <c r="J2410" s="53" t="s">
        <v>94</v>
      </c>
    </row>
    <row r="2411" spans="2:10" ht="12" customHeight="1" x14ac:dyDescent="0.2">
      <c r="B2411" s="53" t="s">
        <v>97</v>
      </c>
      <c r="C2411" s="53" t="s">
        <v>1</v>
      </c>
      <c r="D2411" s="53">
        <v>2009</v>
      </c>
      <c r="E2411" s="53" t="s">
        <v>2226</v>
      </c>
      <c r="F2411" s="53">
        <v>5</v>
      </c>
      <c r="G2411" s="55" t="s">
        <v>1041</v>
      </c>
      <c r="H2411" s="53" t="s">
        <v>124</v>
      </c>
      <c r="I2411" s="56" t="s">
        <v>5</v>
      </c>
      <c r="J2411" s="53" t="s">
        <v>94</v>
      </c>
    </row>
    <row r="2412" spans="2:10" ht="12" customHeight="1" x14ac:dyDescent="0.2">
      <c r="B2412" s="53" t="s">
        <v>97</v>
      </c>
      <c r="C2412" s="53" t="s">
        <v>1</v>
      </c>
      <c r="D2412" s="53">
        <v>2009</v>
      </c>
      <c r="E2412" s="53" t="s">
        <v>2226</v>
      </c>
      <c r="F2412" s="53">
        <v>6</v>
      </c>
      <c r="G2412" s="55" t="s">
        <v>1111</v>
      </c>
      <c r="H2412" s="53" t="s">
        <v>162</v>
      </c>
      <c r="I2412" s="56" t="s">
        <v>5</v>
      </c>
      <c r="J2412" s="53" t="s">
        <v>94</v>
      </c>
    </row>
    <row r="2413" spans="2:10" ht="12" customHeight="1" x14ac:dyDescent="0.2">
      <c r="B2413" s="53" t="s">
        <v>97</v>
      </c>
      <c r="C2413" s="53" t="s">
        <v>1</v>
      </c>
      <c r="D2413" s="53">
        <v>2009</v>
      </c>
      <c r="E2413" s="53" t="s">
        <v>2226</v>
      </c>
      <c r="F2413" s="53">
        <v>7</v>
      </c>
      <c r="G2413" s="55" t="s">
        <v>1112</v>
      </c>
      <c r="H2413" s="53" t="s">
        <v>162</v>
      </c>
      <c r="I2413" s="56" t="s">
        <v>5</v>
      </c>
      <c r="J2413" s="53" t="s">
        <v>94</v>
      </c>
    </row>
    <row r="2414" spans="2:10" ht="12" customHeight="1" x14ac:dyDescent="0.2">
      <c r="B2414" s="53" t="s">
        <v>97</v>
      </c>
      <c r="C2414" s="53" t="s">
        <v>1</v>
      </c>
      <c r="D2414" s="53">
        <v>2009</v>
      </c>
      <c r="E2414" s="53" t="s">
        <v>2226</v>
      </c>
      <c r="F2414" s="53">
        <v>8</v>
      </c>
      <c r="G2414" s="55" t="s">
        <v>1002</v>
      </c>
      <c r="H2414" s="53" t="s">
        <v>124</v>
      </c>
      <c r="I2414" s="56" t="s">
        <v>5</v>
      </c>
      <c r="J2414" s="53" t="s">
        <v>93</v>
      </c>
    </row>
    <row r="2415" spans="2:10" ht="12" customHeight="1" x14ac:dyDescent="0.2">
      <c r="B2415" s="53" t="s">
        <v>97</v>
      </c>
      <c r="C2415" s="53" t="s">
        <v>1</v>
      </c>
      <c r="D2415" s="53">
        <v>2009</v>
      </c>
      <c r="E2415" s="53" t="s">
        <v>2226</v>
      </c>
      <c r="F2415" s="53">
        <v>9</v>
      </c>
      <c r="G2415" s="55" t="s">
        <v>1119</v>
      </c>
      <c r="H2415" s="53" t="s">
        <v>169</v>
      </c>
      <c r="I2415" s="56" t="s">
        <v>5</v>
      </c>
      <c r="J2415" s="53" t="s">
        <v>94</v>
      </c>
    </row>
    <row r="2416" spans="2:10" ht="12" customHeight="1" x14ac:dyDescent="0.2">
      <c r="B2416" s="53" t="s">
        <v>97</v>
      </c>
      <c r="C2416" s="53" t="s">
        <v>1</v>
      </c>
      <c r="D2416" s="53">
        <v>2009</v>
      </c>
      <c r="E2416" s="53" t="s">
        <v>2226</v>
      </c>
      <c r="F2416" s="53">
        <v>10</v>
      </c>
      <c r="G2416" s="55" t="s">
        <v>1036</v>
      </c>
      <c r="H2416" s="53" t="s">
        <v>129</v>
      </c>
      <c r="I2416" s="56" t="s">
        <v>5</v>
      </c>
      <c r="J2416" s="53" t="s">
        <v>94</v>
      </c>
    </row>
    <row r="2417" spans="2:10" ht="12" customHeight="1" x14ac:dyDescent="0.2">
      <c r="B2417" s="53" t="s">
        <v>97</v>
      </c>
      <c r="C2417" s="53" t="s">
        <v>1</v>
      </c>
      <c r="D2417" s="53">
        <v>2009</v>
      </c>
      <c r="E2417" s="53" t="s">
        <v>2226</v>
      </c>
      <c r="F2417" s="53">
        <v>11</v>
      </c>
      <c r="G2417" s="55" t="s">
        <v>1127</v>
      </c>
      <c r="H2417" s="53" t="s">
        <v>280</v>
      </c>
      <c r="I2417" s="56" t="s">
        <v>5</v>
      </c>
      <c r="J2417" s="53" t="s">
        <v>94</v>
      </c>
    </row>
    <row r="2418" spans="2:10" ht="12" customHeight="1" x14ac:dyDescent="0.2">
      <c r="B2418" s="53" t="s">
        <v>97</v>
      </c>
      <c r="C2418" s="53" t="s">
        <v>1</v>
      </c>
      <c r="D2418" s="53">
        <v>2009</v>
      </c>
      <c r="E2418" s="53" t="s">
        <v>2226</v>
      </c>
      <c r="F2418" s="53">
        <v>12</v>
      </c>
      <c r="G2418" s="55" t="s">
        <v>1063</v>
      </c>
      <c r="H2418" s="53" t="s">
        <v>124</v>
      </c>
      <c r="I2418" s="56" t="s">
        <v>5</v>
      </c>
      <c r="J2418" s="53" t="s">
        <v>94</v>
      </c>
    </row>
    <row r="2419" spans="2:10" ht="12" customHeight="1" x14ac:dyDescent="0.2">
      <c r="B2419" s="53" t="s">
        <v>97</v>
      </c>
      <c r="C2419" s="53" t="s">
        <v>1</v>
      </c>
      <c r="D2419" s="53">
        <v>2009</v>
      </c>
      <c r="E2419" s="53" t="s">
        <v>2226</v>
      </c>
      <c r="F2419" s="53">
        <v>13</v>
      </c>
      <c r="G2419" s="55" t="s">
        <v>987</v>
      </c>
      <c r="H2419" s="53" t="s">
        <v>157</v>
      </c>
      <c r="I2419" s="56" t="s">
        <v>5</v>
      </c>
      <c r="J2419" s="53" t="s">
        <v>94</v>
      </c>
    </row>
    <row r="2420" spans="2:10" ht="12" customHeight="1" x14ac:dyDescent="0.2">
      <c r="B2420" s="53" t="s">
        <v>97</v>
      </c>
      <c r="C2420" s="53" t="s">
        <v>1</v>
      </c>
      <c r="D2420" s="53">
        <v>2009</v>
      </c>
      <c r="E2420" s="53" t="s">
        <v>2226</v>
      </c>
      <c r="F2420" s="53">
        <v>14</v>
      </c>
      <c r="G2420" s="55" t="s">
        <v>996</v>
      </c>
      <c r="H2420" s="53" t="s">
        <v>172</v>
      </c>
      <c r="I2420" s="56" t="s">
        <v>5</v>
      </c>
      <c r="J2420" s="53" t="s">
        <v>93</v>
      </c>
    </row>
    <row r="2421" spans="2:10" ht="12" customHeight="1" x14ac:dyDescent="0.2">
      <c r="B2421" s="53" t="s">
        <v>97</v>
      </c>
      <c r="C2421" s="53" t="s">
        <v>1</v>
      </c>
      <c r="D2421" s="53">
        <v>2009</v>
      </c>
      <c r="E2421" s="53" t="s">
        <v>2226</v>
      </c>
      <c r="F2421" s="53">
        <v>15</v>
      </c>
      <c r="G2421" s="55" t="s">
        <v>1147</v>
      </c>
      <c r="H2421" s="53" t="s">
        <v>135</v>
      </c>
      <c r="I2421" s="56" t="s">
        <v>5</v>
      </c>
      <c r="J2421" s="53" t="s">
        <v>94</v>
      </c>
    </row>
    <row r="2422" spans="2:10" ht="12" customHeight="1" x14ac:dyDescent="0.2">
      <c r="B2422" s="53" t="s">
        <v>97</v>
      </c>
      <c r="C2422" s="53" t="s">
        <v>1</v>
      </c>
      <c r="D2422" s="53">
        <v>2009</v>
      </c>
      <c r="E2422" s="53" t="s">
        <v>2226</v>
      </c>
      <c r="F2422" s="53">
        <v>16</v>
      </c>
      <c r="G2422" s="55" t="s">
        <v>992</v>
      </c>
      <c r="H2422" s="53" t="s">
        <v>142</v>
      </c>
      <c r="I2422" s="56" t="s">
        <v>5</v>
      </c>
      <c r="J2422" s="53" t="s">
        <v>94</v>
      </c>
    </row>
    <row r="2423" spans="2:10" ht="12" customHeight="1" x14ac:dyDescent="0.2">
      <c r="B2423" s="53" t="s">
        <v>97</v>
      </c>
      <c r="C2423" s="53" t="s">
        <v>1</v>
      </c>
      <c r="D2423" s="53">
        <v>2009</v>
      </c>
      <c r="E2423" s="53" t="s">
        <v>2226</v>
      </c>
      <c r="F2423" s="53">
        <v>17</v>
      </c>
      <c r="G2423" s="55" t="s">
        <v>1150</v>
      </c>
      <c r="H2423" s="53" t="s">
        <v>254</v>
      </c>
      <c r="I2423" s="56" t="s">
        <v>5</v>
      </c>
      <c r="J2423" s="53" t="s">
        <v>94</v>
      </c>
    </row>
    <row r="2424" spans="2:10" ht="12" customHeight="1" x14ac:dyDescent="0.2">
      <c r="B2424" s="53" t="s">
        <v>97</v>
      </c>
      <c r="C2424" s="53" t="s">
        <v>1</v>
      </c>
      <c r="D2424" s="53">
        <v>2009</v>
      </c>
      <c r="E2424" s="53" t="s">
        <v>2226</v>
      </c>
      <c r="F2424" s="53">
        <v>18</v>
      </c>
      <c r="G2424" s="55" t="s">
        <v>1042</v>
      </c>
      <c r="H2424" s="53" t="s">
        <v>129</v>
      </c>
      <c r="I2424" s="56" t="s">
        <v>5</v>
      </c>
      <c r="J2424" s="53" t="s">
        <v>93</v>
      </c>
    </row>
    <row r="2425" spans="2:10" ht="12" customHeight="1" x14ac:dyDescent="0.2">
      <c r="B2425" s="53" t="s">
        <v>97</v>
      </c>
      <c r="C2425" s="53" t="s">
        <v>1</v>
      </c>
      <c r="D2425" s="53">
        <v>2009</v>
      </c>
      <c r="E2425" s="53" t="s">
        <v>2226</v>
      </c>
      <c r="F2425" s="53">
        <v>19</v>
      </c>
      <c r="G2425" s="55" t="s">
        <v>1152</v>
      </c>
      <c r="H2425" s="53" t="s">
        <v>135</v>
      </c>
      <c r="I2425" s="56" t="s">
        <v>5</v>
      </c>
      <c r="J2425" s="53" t="s">
        <v>94</v>
      </c>
    </row>
    <row r="2426" spans="2:10" ht="12" customHeight="1" x14ac:dyDescent="0.2">
      <c r="B2426" s="53" t="s">
        <v>97</v>
      </c>
      <c r="C2426" s="53" t="s">
        <v>1</v>
      </c>
      <c r="D2426" s="53">
        <v>2009</v>
      </c>
      <c r="E2426" s="53" t="s">
        <v>2226</v>
      </c>
      <c r="F2426" s="53">
        <v>20</v>
      </c>
      <c r="G2426" s="55" t="s">
        <v>1008</v>
      </c>
      <c r="H2426" s="53" t="s">
        <v>154</v>
      </c>
      <c r="I2426" s="56" t="s">
        <v>5</v>
      </c>
      <c r="J2426" s="53" t="s">
        <v>94</v>
      </c>
    </row>
    <row r="2427" spans="2:10" ht="12" customHeight="1" x14ac:dyDescent="0.2">
      <c r="B2427" s="53" t="s">
        <v>97</v>
      </c>
      <c r="C2427" s="53" t="s">
        <v>1</v>
      </c>
      <c r="D2427" s="53">
        <v>2009</v>
      </c>
      <c r="E2427" s="53" t="s">
        <v>2226</v>
      </c>
      <c r="F2427" s="53">
        <v>21</v>
      </c>
      <c r="G2427" s="55" t="s">
        <v>1053</v>
      </c>
      <c r="H2427" s="53" t="s">
        <v>181</v>
      </c>
      <c r="I2427" s="56" t="s">
        <v>5</v>
      </c>
      <c r="J2427" s="53" t="s">
        <v>94</v>
      </c>
    </row>
    <row r="2428" spans="2:10" ht="12" customHeight="1" x14ac:dyDescent="0.2">
      <c r="B2428" s="53" t="s">
        <v>97</v>
      </c>
      <c r="C2428" s="53" t="s">
        <v>1</v>
      </c>
      <c r="D2428" s="53">
        <v>2009</v>
      </c>
      <c r="E2428" s="53" t="s">
        <v>2226</v>
      </c>
      <c r="F2428" s="53">
        <v>22</v>
      </c>
      <c r="G2428" s="55" t="s">
        <v>1069</v>
      </c>
      <c r="H2428" s="53" t="s">
        <v>145</v>
      </c>
      <c r="I2428" s="56" t="s">
        <v>5</v>
      </c>
      <c r="J2428" s="53" t="s">
        <v>93</v>
      </c>
    </row>
    <row r="2429" spans="2:10" ht="12" customHeight="1" x14ac:dyDescent="0.2">
      <c r="B2429" s="53" t="s">
        <v>97</v>
      </c>
      <c r="C2429" s="53" t="s">
        <v>1</v>
      </c>
      <c r="D2429" s="53">
        <v>2009</v>
      </c>
      <c r="E2429" s="53" t="s">
        <v>2226</v>
      </c>
      <c r="F2429" s="53">
        <v>23</v>
      </c>
      <c r="G2429" s="55" t="s">
        <v>1080</v>
      </c>
      <c r="H2429" s="53" t="s">
        <v>172</v>
      </c>
      <c r="I2429" s="56" t="s">
        <v>5</v>
      </c>
      <c r="J2429" s="53" t="s">
        <v>94</v>
      </c>
    </row>
    <row r="2430" spans="2:10" ht="12" customHeight="1" x14ac:dyDescent="0.2">
      <c r="B2430" s="53" t="s">
        <v>97</v>
      </c>
      <c r="C2430" s="53" t="s">
        <v>1</v>
      </c>
      <c r="D2430" s="53">
        <v>2009</v>
      </c>
      <c r="E2430" s="53" t="s">
        <v>2226</v>
      </c>
      <c r="F2430" s="53">
        <v>24</v>
      </c>
      <c r="G2430" s="55" t="s">
        <v>1094</v>
      </c>
      <c r="H2430" s="53" t="s">
        <v>249</v>
      </c>
      <c r="I2430" s="56" t="s">
        <v>5</v>
      </c>
      <c r="J2430" s="53" t="s">
        <v>94</v>
      </c>
    </row>
    <row r="2431" spans="2:10" ht="12" customHeight="1" x14ac:dyDescent="0.2">
      <c r="B2431" s="53" t="s">
        <v>97</v>
      </c>
      <c r="C2431" s="53" t="s">
        <v>1</v>
      </c>
      <c r="D2431" s="53">
        <v>2009</v>
      </c>
      <c r="E2431" s="53" t="s">
        <v>2226</v>
      </c>
      <c r="F2431" s="53">
        <v>25</v>
      </c>
      <c r="G2431" s="55" t="s">
        <v>1093</v>
      </c>
      <c r="H2431" s="53" t="s">
        <v>449</v>
      </c>
      <c r="I2431" s="56" t="s">
        <v>5</v>
      </c>
      <c r="J2431" s="53" t="s">
        <v>94</v>
      </c>
    </row>
    <row r="2432" spans="2:10" ht="12" customHeight="1" x14ac:dyDescent="0.2">
      <c r="B2432" s="53" t="s">
        <v>97</v>
      </c>
      <c r="C2432" s="53" t="s">
        <v>1</v>
      </c>
      <c r="D2432" s="53">
        <v>2009</v>
      </c>
      <c r="E2432" s="53" t="s">
        <v>2226</v>
      </c>
      <c r="F2432" s="53">
        <v>26</v>
      </c>
      <c r="G2432" s="55" t="s">
        <v>1108</v>
      </c>
      <c r="H2432" s="53" t="s">
        <v>181</v>
      </c>
      <c r="I2432" s="56" t="s">
        <v>5</v>
      </c>
      <c r="J2432" s="53" t="s">
        <v>94</v>
      </c>
    </row>
    <row r="2433" spans="2:10" ht="12" customHeight="1" x14ac:dyDescent="0.2">
      <c r="B2433" s="53" t="s">
        <v>97</v>
      </c>
      <c r="C2433" s="53" t="s">
        <v>1</v>
      </c>
      <c r="D2433" s="53">
        <v>2009</v>
      </c>
      <c r="E2433" s="53" t="s">
        <v>2226</v>
      </c>
      <c r="F2433" s="53">
        <v>27</v>
      </c>
      <c r="G2433" s="55" t="s">
        <v>1017</v>
      </c>
      <c r="H2433" s="53" t="s">
        <v>154</v>
      </c>
      <c r="I2433" s="56" t="s">
        <v>5</v>
      </c>
      <c r="J2433" s="53" t="s">
        <v>94</v>
      </c>
    </row>
    <row r="2434" spans="2:10" ht="12" customHeight="1" x14ac:dyDescent="0.2">
      <c r="B2434" s="53" t="s">
        <v>97</v>
      </c>
      <c r="C2434" s="53" t="s">
        <v>1</v>
      </c>
      <c r="D2434" s="53">
        <v>2009</v>
      </c>
      <c r="E2434" s="53" t="s">
        <v>2226</v>
      </c>
      <c r="F2434" s="53">
        <v>28</v>
      </c>
      <c r="G2434" s="55" t="s">
        <v>979</v>
      </c>
      <c r="H2434" s="53" t="s">
        <v>162</v>
      </c>
      <c r="I2434" s="56" t="s">
        <v>5</v>
      </c>
      <c r="J2434" s="53" t="s">
        <v>94</v>
      </c>
    </row>
    <row r="2435" spans="2:10" ht="12" customHeight="1" x14ac:dyDescent="0.2">
      <c r="B2435" s="53" t="s">
        <v>97</v>
      </c>
      <c r="C2435" s="53" t="s">
        <v>1</v>
      </c>
      <c r="D2435" s="53">
        <v>2009</v>
      </c>
      <c r="E2435" s="53" t="s">
        <v>2226</v>
      </c>
      <c r="F2435" s="53">
        <v>29</v>
      </c>
      <c r="G2435" s="55" t="s">
        <v>980</v>
      </c>
      <c r="H2435" s="53" t="s">
        <v>249</v>
      </c>
      <c r="I2435" s="56" t="s">
        <v>5</v>
      </c>
      <c r="J2435" s="53" t="s">
        <v>94</v>
      </c>
    </row>
    <row r="2436" spans="2:10" ht="12" customHeight="1" x14ac:dyDescent="0.2">
      <c r="B2436" s="53" t="s">
        <v>97</v>
      </c>
      <c r="C2436" s="53" t="s">
        <v>1</v>
      </c>
      <c r="D2436" s="53">
        <v>2009</v>
      </c>
      <c r="E2436" s="53" t="s">
        <v>2226</v>
      </c>
      <c r="F2436" s="53">
        <v>30</v>
      </c>
      <c r="G2436" s="55" t="s">
        <v>1011</v>
      </c>
      <c r="H2436" s="53" t="s">
        <v>162</v>
      </c>
      <c r="I2436" s="56" t="s">
        <v>5</v>
      </c>
      <c r="J2436" s="53" t="s">
        <v>94</v>
      </c>
    </row>
    <row r="2437" spans="2:10" ht="12" customHeight="1" x14ac:dyDescent="0.2">
      <c r="B2437" s="53" t="s">
        <v>97</v>
      </c>
      <c r="C2437" s="53" t="s">
        <v>1</v>
      </c>
      <c r="D2437" s="53">
        <v>2009</v>
      </c>
      <c r="E2437" s="53" t="s">
        <v>2226</v>
      </c>
      <c r="F2437" s="53">
        <v>31</v>
      </c>
      <c r="G2437" s="55" t="s">
        <v>982</v>
      </c>
      <c r="H2437" s="53" t="s">
        <v>142</v>
      </c>
      <c r="I2437" s="56" t="s">
        <v>5</v>
      </c>
      <c r="J2437" s="53" t="s">
        <v>94</v>
      </c>
    </row>
    <row r="2438" spans="2:10" ht="12" customHeight="1" x14ac:dyDescent="0.2">
      <c r="B2438" s="53" t="s">
        <v>97</v>
      </c>
      <c r="C2438" s="53" t="s">
        <v>1</v>
      </c>
      <c r="D2438" s="53">
        <v>2009</v>
      </c>
      <c r="E2438" s="53" t="s">
        <v>2226</v>
      </c>
      <c r="F2438" s="53">
        <v>32</v>
      </c>
      <c r="G2438" s="55" t="s">
        <v>1088</v>
      </c>
      <c r="H2438" s="53" t="s">
        <v>124</v>
      </c>
      <c r="I2438" s="56" t="s">
        <v>5</v>
      </c>
      <c r="J2438" s="53" t="s">
        <v>94</v>
      </c>
    </row>
    <row r="2439" spans="2:10" ht="12" customHeight="1" x14ac:dyDescent="0.2">
      <c r="B2439" s="53" t="s">
        <v>97</v>
      </c>
      <c r="C2439" s="53" t="s">
        <v>1</v>
      </c>
      <c r="D2439" s="53">
        <v>2009</v>
      </c>
      <c r="E2439" s="53" t="s">
        <v>2226</v>
      </c>
      <c r="F2439" s="53">
        <v>33</v>
      </c>
      <c r="G2439" s="55" t="s">
        <v>1046</v>
      </c>
      <c r="H2439" s="53" t="s">
        <v>142</v>
      </c>
      <c r="I2439" s="56" t="s">
        <v>5</v>
      </c>
      <c r="J2439" s="53" t="s">
        <v>94</v>
      </c>
    </row>
    <row r="2440" spans="2:10" ht="12" customHeight="1" x14ac:dyDescent="0.2">
      <c r="B2440" s="53" t="s">
        <v>97</v>
      </c>
      <c r="C2440" s="53" t="s">
        <v>1</v>
      </c>
      <c r="D2440" s="53">
        <v>2009</v>
      </c>
      <c r="E2440" s="53" t="s">
        <v>2226</v>
      </c>
      <c r="F2440" s="53">
        <v>34</v>
      </c>
      <c r="G2440" s="55" t="s">
        <v>988</v>
      </c>
      <c r="H2440" s="53" t="s">
        <v>132</v>
      </c>
      <c r="I2440" s="56" t="s">
        <v>5</v>
      </c>
      <c r="J2440" s="53" t="s">
        <v>94</v>
      </c>
    </row>
    <row r="2441" spans="2:10" ht="12" customHeight="1" x14ac:dyDescent="0.2">
      <c r="B2441" s="53" t="s">
        <v>97</v>
      </c>
      <c r="C2441" s="53" t="s">
        <v>1</v>
      </c>
      <c r="D2441" s="53">
        <v>2009</v>
      </c>
      <c r="E2441" s="53" t="s">
        <v>2226</v>
      </c>
      <c r="F2441" s="53">
        <v>35</v>
      </c>
      <c r="G2441" s="55" t="s">
        <v>1023</v>
      </c>
      <c r="H2441" s="53" t="s">
        <v>129</v>
      </c>
      <c r="I2441" s="56" t="s">
        <v>5</v>
      </c>
      <c r="J2441" s="53" t="s">
        <v>94</v>
      </c>
    </row>
    <row r="2442" spans="2:10" ht="12" customHeight="1" x14ac:dyDescent="0.2">
      <c r="B2442" s="53" t="s">
        <v>97</v>
      </c>
      <c r="C2442" s="53" t="s">
        <v>1</v>
      </c>
      <c r="D2442" s="53">
        <v>2009</v>
      </c>
      <c r="E2442" s="53" t="s">
        <v>2226</v>
      </c>
      <c r="F2442" s="53">
        <v>36</v>
      </c>
      <c r="G2442" s="55" t="s">
        <v>1124</v>
      </c>
      <c r="H2442" s="53" t="s">
        <v>157</v>
      </c>
      <c r="I2442" s="56" t="s">
        <v>5</v>
      </c>
      <c r="J2442" s="53" t="s">
        <v>93</v>
      </c>
    </row>
    <row r="2443" spans="2:10" ht="12" customHeight="1" x14ac:dyDescent="0.2">
      <c r="B2443" s="53" t="s">
        <v>97</v>
      </c>
      <c r="C2443" s="53" t="s">
        <v>1</v>
      </c>
      <c r="D2443" s="53">
        <v>2009</v>
      </c>
      <c r="E2443" s="53" t="s">
        <v>2226</v>
      </c>
      <c r="F2443" s="53">
        <v>37</v>
      </c>
      <c r="G2443" s="55" t="s">
        <v>981</v>
      </c>
      <c r="H2443" s="53" t="s">
        <v>142</v>
      </c>
      <c r="I2443" s="56" t="s">
        <v>5</v>
      </c>
      <c r="J2443" s="53" t="s">
        <v>94</v>
      </c>
    </row>
    <row r="2444" spans="2:10" ht="12" customHeight="1" x14ac:dyDescent="0.2">
      <c r="B2444" s="53" t="s">
        <v>97</v>
      </c>
      <c r="C2444" s="53" t="s">
        <v>1</v>
      </c>
      <c r="D2444" s="53">
        <v>2009</v>
      </c>
      <c r="E2444" s="53" t="s">
        <v>2226</v>
      </c>
      <c r="F2444" s="53">
        <v>38</v>
      </c>
      <c r="G2444" s="55" t="s">
        <v>1140</v>
      </c>
      <c r="H2444" s="53" t="s">
        <v>135</v>
      </c>
      <c r="I2444" s="56" t="s">
        <v>5</v>
      </c>
      <c r="J2444" s="53" t="s">
        <v>94</v>
      </c>
    </row>
    <row r="2445" spans="2:10" ht="12" customHeight="1" x14ac:dyDescent="0.2">
      <c r="B2445" s="53" t="s">
        <v>97</v>
      </c>
      <c r="C2445" s="53" t="s">
        <v>1</v>
      </c>
      <c r="D2445" s="53">
        <v>2009</v>
      </c>
      <c r="E2445" s="53" t="s">
        <v>2226</v>
      </c>
      <c r="F2445" s="53">
        <v>39</v>
      </c>
      <c r="G2445" s="55" t="s">
        <v>989</v>
      </c>
      <c r="H2445" s="53" t="s">
        <v>249</v>
      </c>
      <c r="I2445" s="56" t="s">
        <v>5</v>
      </c>
      <c r="J2445" s="53" t="s">
        <v>94</v>
      </c>
    </row>
    <row r="2446" spans="2:10" ht="12" customHeight="1" x14ac:dyDescent="0.2">
      <c r="B2446" s="53" t="s">
        <v>97</v>
      </c>
      <c r="C2446" s="53" t="s">
        <v>1</v>
      </c>
      <c r="D2446" s="53">
        <v>2009</v>
      </c>
      <c r="E2446" s="53" t="s">
        <v>2226</v>
      </c>
      <c r="F2446" s="53">
        <v>40</v>
      </c>
      <c r="G2446" s="55" t="s">
        <v>1134</v>
      </c>
      <c r="H2446" s="53" t="s">
        <v>221</v>
      </c>
      <c r="I2446" s="56" t="s">
        <v>5</v>
      </c>
      <c r="J2446" s="53" t="s">
        <v>94</v>
      </c>
    </row>
    <row r="2447" spans="2:10" ht="12" customHeight="1" x14ac:dyDescent="0.2">
      <c r="B2447" s="53" t="s">
        <v>97</v>
      </c>
      <c r="C2447" s="53" t="s">
        <v>1</v>
      </c>
      <c r="D2447" s="53">
        <v>2009</v>
      </c>
      <c r="E2447" s="53" t="s">
        <v>2226</v>
      </c>
      <c r="F2447" s="53">
        <v>41</v>
      </c>
      <c r="G2447" s="55" t="s">
        <v>1090</v>
      </c>
      <c r="H2447" s="53" t="s">
        <v>129</v>
      </c>
      <c r="I2447" s="56" t="s">
        <v>5</v>
      </c>
      <c r="J2447" s="53" t="s">
        <v>94</v>
      </c>
    </row>
    <row r="2448" spans="2:10" ht="12" customHeight="1" x14ac:dyDescent="0.2">
      <c r="B2448" s="53" t="s">
        <v>97</v>
      </c>
      <c r="C2448" s="53" t="s">
        <v>1</v>
      </c>
      <c r="D2448" s="53">
        <v>2009</v>
      </c>
      <c r="E2448" s="53" t="s">
        <v>2226</v>
      </c>
      <c r="F2448" s="53">
        <v>42</v>
      </c>
      <c r="G2448" s="55" t="s">
        <v>1137</v>
      </c>
      <c r="H2448" s="53" t="s">
        <v>169</v>
      </c>
      <c r="I2448" s="56" t="s">
        <v>5</v>
      </c>
      <c r="J2448" s="53" t="s">
        <v>94</v>
      </c>
    </row>
    <row r="2449" spans="2:10" ht="12" customHeight="1" x14ac:dyDescent="0.2">
      <c r="B2449" s="53" t="s">
        <v>97</v>
      </c>
      <c r="C2449" s="53" t="s">
        <v>1</v>
      </c>
      <c r="D2449" s="53">
        <v>2009</v>
      </c>
      <c r="E2449" s="53" t="s">
        <v>2226</v>
      </c>
      <c r="F2449" s="53">
        <v>43</v>
      </c>
      <c r="G2449" s="55" t="s">
        <v>998</v>
      </c>
      <c r="H2449" s="53" t="s">
        <v>129</v>
      </c>
      <c r="I2449" s="56" t="s">
        <v>5</v>
      </c>
      <c r="J2449" s="53" t="s">
        <v>94</v>
      </c>
    </row>
    <row r="2450" spans="2:10" ht="12" customHeight="1" x14ac:dyDescent="0.2">
      <c r="B2450" s="53" t="s">
        <v>97</v>
      </c>
      <c r="C2450" s="53" t="s">
        <v>1</v>
      </c>
      <c r="D2450" s="53">
        <v>2009</v>
      </c>
      <c r="E2450" s="53" t="s">
        <v>2226</v>
      </c>
      <c r="F2450" s="53">
        <v>44</v>
      </c>
      <c r="G2450" s="55" t="s">
        <v>978</v>
      </c>
      <c r="H2450" s="53" t="s">
        <v>142</v>
      </c>
      <c r="I2450" s="56" t="s">
        <v>5</v>
      </c>
      <c r="J2450" s="53" t="s">
        <v>94</v>
      </c>
    </row>
    <row r="2451" spans="2:10" ht="12" customHeight="1" x14ac:dyDescent="0.2">
      <c r="B2451" s="53" t="s">
        <v>97</v>
      </c>
      <c r="C2451" s="53" t="s">
        <v>1</v>
      </c>
      <c r="D2451" s="53">
        <v>2009</v>
      </c>
      <c r="E2451" s="53" t="s">
        <v>2226</v>
      </c>
      <c r="F2451" s="53">
        <v>45</v>
      </c>
      <c r="G2451" s="55" t="s">
        <v>1072</v>
      </c>
      <c r="H2451" s="53" t="s">
        <v>132</v>
      </c>
      <c r="I2451" s="56" t="s">
        <v>5</v>
      </c>
      <c r="J2451" s="53" t="s">
        <v>93</v>
      </c>
    </row>
    <row r="2452" spans="2:10" ht="12" customHeight="1" x14ac:dyDescent="0.2">
      <c r="B2452" s="53" t="s">
        <v>97</v>
      </c>
      <c r="C2452" s="53" t="s">
        <v>1</v>
      </c>
      <c r="D2452" s="53">
        <v>2009</v>
      </c>
      <c r="E2452" s="53" t="s">
        <v>2226</v>
      </c>
      <c r="F2452" s="53">
        <v>46</v>
      </c>
      <c r="G2452" s="55" t="s">
        <v>1056</v>
      </c>
      <c r="H2452" s="53" t="s">
        <v>2227</v>
      </c>
      <c r="I2452" s="56" t="s">
        <v>5</v>
      </c>
      <c r="J2452" s="53" t="s">
        <v>93</v>
      </c>
    </row>
    <row r="2453" spans="2:10" ht="12" customHeight="1" x14ac:dyDescent="0.2">
      <c r="B2453" s="53" t="s">
        <v>97</v>
      </c>
      <c r="C2453" s="53" t="s">
        <v>1</v>
      </c>
      <c r="D2453" s="53">
        <v>2009</v>
      </c>
      <c r="E2453" s="53" t="s">
        <v>2226</v>
      </c>
      <c r="F2453" s="53">
        <v>47</v>
      </c>
      <c r="G2453" s="55" t="s">
        <v>1139</v>
      </c>
      <c r="H2453" s="53" t="s">
        <v>172</v>
      </c>
      <c r="I2453" s="56" t="s">
        <v>5</v>
      </c>
      <c r="J2453" s="53" t="s">
        <v>93</v>
      </c>
    </row>
    <row r="2454" spans="2:10" ht="12" customHeight="1" x14ac:dyDescent="0.2">
      <c r="B2454" s="53" t="s">
        <v>97</v>
      </c>
      <c r="C2454" s="53" t="s">
        <v>1</v>
      </c>
      <c r="D2454" s="53">
        <v>2009</v>
      </c>
      <c r="E2454" s="53" t="s">
        <v>2226</v>
      </c>
      <c r="F2454" s="53">
        <v>48</v>
      </c>
      <c r="G2454" s="55" t="s">
        <v>1028</v>
      </c>
      <c r="H2454" s="53" t="s">
        <v>254</v>
      </c>
      <c r="I2454" s="56" t="s">
        <v>5</v>
      </c>
      <c r="J2454" s="53" t="s">
        <v>94</v>
      </c>
    </row>
    <row r="2455" spans="2:10" ht="12" customHeight="1" x14ac:dyDescent="0.2">
      <c r="B2455" s="53" t="s">
        <v>97</v>
      </c>
      <c r="C2455" s="53" t="s">
        <v>1</v>
      </c>
      <c r="D2455" s="53">
        <v>2009</v>
      </c>
      <c r="E2455" s="53" t="s">
        <v>2226</v>
      </c>
      <c r="F2455" s="53">
        <v>49</v>
      </c>
      <c r="G2455" s="55" t="s">
        <v>1130</v>
      </c>
      <c r="H2455" s="53" t="s">
        <v>172</v>
      </c>
      <c r="I2455" s="56" t="s">
        <v>5</v>
      </c>
      <c r="J2455" s="53" t="s">
        <v>93</v>
      </c>
    </row>
    <row r="2456" spans="2:10" ht="12" customHeight="1" x14ac:dyDescent="0.2">
      <c r="B2456" s="53" t="s">
        <v>97</v>
      </c>
      <c r="C2456" s="53" t="s">
        <v>1</v>
      </c>
      <c r="D2456" s="53">
        <v>2009</v>
      </c>
      <c r="E2456" s="53" t="s">
        <v>2226</v>
      </c>
      <c r="F2456" s="53">
        <v>50</v>
      </c>
      <c r="G2456" s="55" t="s">
        <v>1097</v>
      </c>
      <c r="H2456" s="53" t="s">
        <v>299</v>
      </c>
      <c r="I2456" s="56" t="s">
        <v>5</v>
      </c>
      <c r="J2456" s="53" t="s">
        <v>94</v>
      </c>
    </row>
    <row r="2457" spans="2:10" ht="12" customHeight="1" x14ac:dyDescent="0.2">
      <c r="B2457" s="53" t="s">
        <v>97</v>
      </c>
      <c r="C2457" s="53" t="s">
        <v>1</v>
      </c>
      <c r="D2457" s="53">
        <v>2009</v>
      </c>
      <c r="E2457" s="53" t="s">
        <v>2226</v>
      </c>
      <c r="F2457" s="53">
        <v>51</v>
      </c>
      <c r="G2457" s="55" t="s">
        <v>1012</v>
      </c>
      <c r="H2457" s="53" t="s">
        <v>202</v>
      </c>
      <c r="I2457" s="56" t="s">
        <v>5</v>
      </c>
      <c r="J2457" s="53" t="s">
        <v>94</v>
      </c>
    </row>
    <row r="2458" spans="2:10" ht="12" customHeight="1" x14ac:dyDescent="0.2">
      <c r="B2458" s="53" t="s">
        <v>97</v>
      </c>
      <c r="C2458" s="53" t="s">
        <v>1</v>
      </c>
      <c r="D2458" s="53">
        <v>2009</v>
      </c>
      <c r="E2458" s="53" t="s">
        <v>2226</v>
      </c>
      <c r="F2458" s="53">
        <v>52</v>
      </c>
      <c r="G2458" s="55" t="s">
        <v>1025</v>
      </c>
      <c r="H2458" s="53" t="s">
        <v>307</v>
      </c>
      <c r="I2458" s="56" t="s">
        <v>5</v>
      </c>
      <c r="J2458" s="53" t="s">
        <v>93</v>
      </c>
    </row>
    <row r="2459" spans="2:10" ht="12" customHeight="1" x14ac:dyDescent="0.2">
      <c r="B2459" s="53" t="s">
        <v>97</v>
      </c>
      <c r="C2459" s="53" t="s">
        <v>1</v>
      </c>
      <c r="D2459" s="53">
        <v>2009</v>
      </c>
      <c r="E2459" s="53" t="s">
        <v>2226</v>
      </c>
      <c r="F2459" s="53">
        <v>53</v>
      </c>
      <c r="G2459" s="55" t="s">
        <v>1105</v>
      </c>
      <c r="H2459" s="53" t="s">
        <v>172</v>
      </c>
      <c r="I2459" s="56" t="s">
        <v>5</v>
      </c>
      <c r="J2459" s="53" t="s">
        <v>94</v>
      </c>
    </row>
    <row r="2460" spans="2:10" ht="12" customHeight="1" x14ac:dyDescent="0.2">
      <c r="B2460" s="53" t="s">
        <v>97</v>
      </c>
      <c r="C2460" s="53" t="s">
        <v>1</v>
      </c>
      <c r="D2460" s="53">
        <v>2009</v>
      </c>
      <c r="E2460" s="53" t="s">
        <v>2226</v>
      </c>
      <c r="F2460" s="53">
        <v>54</v>
      </c>
      <c r="G2460" s="55" t="s">
        <v>1022</v>
      </c>
      <c r="H2460" s="53" t="s">
        <v>142</v>
      </c>
      <c r="I2460" s="56" t="s">
        <v>5</v>
      </c>
      <c r="J2460" s="53" t="s">
        <v>94</v>
      </c>
    </row>
    <row r="2461" spans="2:10" ht="12" customHeight="1" x14ac:dyDescent="0.2">
      <c r="B2461" s="53" t="s">
        <v>97</v>
      </c>
      <c r="C2461" s="53" t="s">
        <v>1</v>
      </c>
      <c r="D2461" s="53">
        <v>2009</v>
      </c>
      <c r="E2461" s="53" t="s">
        <v>2226</v>
      </c>
      <c r="F2461" s="53">
        <v>55</v>
      </c>
      <c r="G2461" s="55" t="s">
        <v>984</v>
      </c>
      <c r="H2461" s="53" t="s">
        <v>172</v>
      </c>
      <c r="I2461" s="56" t="s">
        <v>5</v>
      </c>
      <c r="J2461" s="53" t="s">
        <v>94</v>
      </c>
    </row>
    <row r="2462" spans="2:10" ht="12" customHeight="1" x14ac:dyDescent="0.2">
      <c r="B2462" s="53" t="s">
        <v>97</v>
      </c>
      <c r="C2462" s="53" t="s">
        <v>1</v>
      </c>
      <c r="D2462" s="53">
        <v>2009</v>
      </c>
      <c r="E2462" s="53" t="s">
        <v>2226</v>
      </c>
      <c r="F2462" s="53">
        <v>56</v>
      </c>
      <c r="G2462" s="55" t="s">
        <v>1051</v>
      </c>
      <c r="H2462" s="53" t="s">
        <v>181</v>
      </c>
      <c r="I2462" s="56" t="s">
        <v>5</v>
      </c>
      <c r="J2462" s="53" t="s">
        <v>94</v>
      </c>
    </row>
    <row r="2463" spans="2:10" ht="12" customHeight="1" x14ac:dyDescent="0.2">
      <c r="B2463" s="53" t="s">
        <v>97</v>
      </c>
      <c r="C2463" s="53" t="s">
        <v>1</v>
      </c>
      <c r="D2463" s="53">
        <v>2009</v>
      </c>
      <c r="E2463" s="53" t="s">
        <v>2226</v>
      </c>
      <c r="F2463" s="53">
        <v>57</v>
      </c>
      <c r="G2463" s="55" t="s">
        <v>1091</v>
      </c>
      <c r="H2463" s="53" t="s">
        <v>229</v>
      </c>
      <c r="I2463" s="56" t="s">
        <v>5</v>
      </c>
      <c r="J2463" s="53" t="s">
        <v>94</v>
      </c>
    </row>
    <row r="2464" spans="2:10" ht="12" customHeight="1" x14ac:dyDescent="0.2">
      <c r="B2464" s="53" t="s">
        <v>97</v>
      </c>
      <c r="C2464" s="53" t="s">
        <v>1</v>
      </c>
      <c r="D2464" s="53">
        <v>2009</v>
      </c>
      <c r="E2464" s="53" t="s">
        <v>2226</v>
      </c>
      <c r="F2464" s="53">
        <v>58</v>
      </c>
      <c r="G2464" s="55" t="s">
        <v>1136</v>
      </c>
      <c r="H2464" s="53" t="s">
        <v>178</v>
      </c>
      <c r="I2464" s="56" t="s">
        <v>5</v>
      </c>
      <c r="J2464" s="53" t="s">
        <v>94</v>
      </c>
    </row>
    <row r="2465" spans="2:10" ht="12" customHeight="1" x14ac:dyDescent="0.2">
      <c r="B2465" s="53" t="s">
        <v>97</v>
      </c>
      <c r="C2465" s="53" t="s">
        <v>1</v>
      </c>
      <c r="D2465" s="53">
        <v>2009</v>
      </c>
      <c r="E2465" s="53" t="s">
        <v>2226</v>
      </c>
      <c r="F2465" s="53">
        <v>59</v>
      </c>
      <c r="G2465" s="55" t="s">
        <v>1117</v>
      </c>
      <c r="H2465" s="53" t="s">
        <v>211</v>
      </c>
      <c r="I2465" s="56" t="s">
        <v>5</v>
      </c>
      <c r="J2465" s="53" t="s">
        <v>93</v>
      </c>
    </row>
    <row r="2466" spans="2:10" ht="12" customHeight="1" x14ac:dyDescent="0.2">
      <c r="B2466" s="53" t="s">
        <v>97</v>
      </c>
      <c r="C2466" s="53" t="s">
        <v>1</v>
      </c>
      <c r="D2466" s="53">
        <v>2009</v>
      </c>
      <c r="E2466" s="53" t="s">
        <v>2226</v>
      </c>
      <c r="F2466" s="53">
        <v>60</v>
      </c>
      <c r="G2466" s="55" t="s">
        <v>1050</v>
      </c>
      <c r="H2466" s="53" t="s">
        <v>181</v>
      </c>
      <c r="I2466" s="56" t="s">
        <v>5</v>
      </c>
      <c r="J2466" s="53" t="s">
        <v>94</v>
      </c>
    </row>
    <row r="2467" spans="2:10" ht="12" customHeight="1" x14ac:dyDescent="0.2">
      <c r="B2467" s="53" t="s">
        <v>97</v>
      </c>
      <c r="C2467" s="53" t="s">
        <v>1</v>
      </c>
      <c r="D2467" s="53">
        <v>2009</v>
      </c>
      <c r="E2467" s="53" t="s">
        <v>2226</v>
      </c>
      <c r="F2467" s="53">
        <v>61</v>
      </c>
      <c r="G2467" s="55" t="s">
        <v>1059</v>
      </c>
      <c r="H2467" s="53" t="s">
        <v>181</v>
      </c>
      <c r="I2467" s="56" t="s">
        <v>5</v>
      </c>
      <c r="J2467" s="53" t="s">
        <v>94</v>
      </c>
    </row>
    <row r="2468" spans="2:10" ht="12" customHeight="1" x14ac:dyDescent="0.2">
      <c r="B2468" s="53" t="s">
        <v>97</v>
      </c>
      <c r="C2468" s="53" t="s">
        <v>1</v>
      </c>
      <c r="D2468" s="53">
        <v>2009</v>
      </c>
      <c r="E2468" s="53" t="s">
        <v>2226</v>
      </c>
      <c r="F2468" s="53">
        <v>62</v>
      </c>
      <c r="G2468" s="55" t="s">
        <v>1062</v>
      </c>
      <c r="H2468" s="53" t="s">
        <v>172</v>
      </c>
      <c r="I2468" s="56" t="s">
        <v>5</v>
      </c>
      <c r="J2468" s="53" t="s">
        <v>94</v>
      </c>
    </row>
    <row r="2469" spans="2:10" ht="12" customHeight="1" x14ac:dyDescent="0.2">
      <c r="B2469" s="53" t="s">
        <v>97</v>
      </c>
      <c r="C2469" s="53" t="s">
        <v>1</v>
      </c>
      <c r="D2469" s="53">
        <v>2009</v>
      </c>
      <c r="E2469" s="53" t="s">
        <v>2226</v>
      </c>
      <c r="F2469" s="53">
        <v>63</v>
      </c>
      <c r="G2469" s="55" t="s">
        <v>1144</v>
      </c>
      <c r="H2469" s="53" t="s">
        <v>135</v>
      </c>
      <c r="I2469" s="56" t="s">
        <v>5</v>
      </c>
      <c r="J2469" s="53" t="s">
        <v>94</v>
      </c>
    </row>
    <row r="2470" spans="2:10" ht="12" customHeight="1" x14ac:dyDescent="0.2">
      <c r="B2470" s="53" t="s">
        <v>97</v>
      </c>
      <c r="C2470" s="53" t="s">
        <v>1</v>
      </c>
      <c r="D2470" s="53">
        <v>2009</v>
      </c>
      <c r="E2470" s="53" t="s">
        <v>2226</v>
      </c>
      <c r="F2470" s="53">
        <v>64</v>
      </c>
      <c r="G2470" s="55" t="s">
        <v>1040</v>
      </c>
      <c r="H2470" s="53" t="s">
        <v>169</v>
      </c>
      <c r="I2470" s="56" t="s">
        <v>5</v>
      </c>
      <c r="J2470" s="53" t="s">
        <v>94</v>
      </c>
    </row>
    <row r="2471" spans="2:10" ht="12" customHeight="1" x14ac:dyDescent="0.2">
      <c r="B2471" s="53" t="s">
        <v>97</v>
      </c>
      <c r="C2471" s="53" t="s">
        <v>1</v>
      </c>
      <c r="D2471" s="53">
        <v>2009</v>
      </c>
      <c r="E2471" s="53" t="s">
        <v>2226</v>
      </c>
      <c r="F2471" s="53">
        <v>65</v>
      </c>
      <c r="G2471" s="55" t="s">
        <v>1107</v>
      </c>
      <c r="H2471" s="53" t="s">
        <v>273</v>
      </c>
      <c r="I2471" s="56" t="s">
        <v>5</v>
      </c>
      <c r="J2471" s="53" t="s">
        <v>94</v>
      </c>
    </row>
    <row r="2472" spans="2:10" ht="12" customHeight="1" x14ac:dyDescent="0.2">
      <c r="B2472" s="53" t="s">
        <v>97</v>
      </c>
      <c r="C2472" s="53" t="s">
        <v>1</v>
      </c>
      <c r="D2472" s="53">
        <v>2009</v>
      </c>
      <c r="E2472" s="53" t="s">
        <v>2226</v>
      </c>
      <c r="F2472" s="53">
        <v>66</v>
      </c>
      <c r="G2472" s="55" t="s">
        <v>1132</v>
      </c>
      <c r="H2472" s="53" t="s">
        <v>202</v>
      </c>
      <c r="I2472" s="56" t="s">
        <v>5</v>
      </c>
      <c r="J2472" s="53" t="s">
        <v>94</v>
      </c>
    </row>
    <row r="2473" spans="2:10" ht="12" customHeight="1" x14ac:dyDescent="0.2">
      <c r="B2473" s="53" t="s">
        <v>97</v>
      </c>
      <c r="C2473" s="53" t="s">
        <v>1</v>
      </c>
      <c r="D2473" s="53">
        <v>2009</v>
      </c>
      <c r="E2473" s="53" t="s">
        <v>2226</v>
      </c>
      <c r="F2473" s="53">
        <v>67</v>
      </c>
      <c r="G2473" s="55" t="s">
        <v>985</v>
      </c>
      <c r="H2473" s="53" t="s">
        <v>172</v>
      </c>
      <c r="I2473" s="56" t="s">
        <v>5</v>
      </c>
      <c r="J2473" s="53" t="s">
        <v>93</v>
      </c>
    </row>
    <row r="2474" spans="2:10" ht="12" customHeight="1" x14ac:dyDescent="0.2">
      <c r="B2474" s="53" t="s">
        <v>97</v>
      </c>
      <c r="C2474" s="53" t="s">
        <v>1</v>
      </c>
      <c r="D2474" s="53">
        <v>2009</v>
      </c>
      <c r="E2474" s="53" t="s">
        <v>2226</v>
      </c>
      <c r="F2474" s="53">
        <v>68</v>
      </c>
      <c r="G2474" s="55" t="s">
        <v>1143</v>
      </c>
      <c r="H2474" s="53" t="s">
        <v>124</v>
      </c>
      <c r="I2474" s="56" t="s">
        <v>5</v>
      </c>
      <c r="J2474" s="53" t="s">
        <v>94</v>
      </c>
    </row>
    <row r="2475" spans="2:10" ht="12" customHeight="1" x14ac:dyDescent="0.2">
      <c r="B2475" s="53" t="s">
        <v>97</v>
      </c>
      <c r="C2475" s="53" t="s">
        <v>1</v>
      </c>
      <c r="D2475" s="53">
        <v>2009</v>
      </c>
      <c r="E2475" s="53" t="s">
        <v>2226</v>
      </c>
      <c r="F2475" s="53">
        <v>69</v>
      </c>
      <c r="G2475" s="55" t="s">
        <v>1055</v>
      </c>
      <c r="H2475" s="53" t="s">
        <v>468</v>
      </c>
      <c r="I2475" s="56" t="s">
        <v>5</v>
      </c>
      <c r="J2475" s="53" t="s">
        <v>94</v>
      </c>
    </row>
    <row r="2476" spans="2:10" ht="12" customHeight="1" x14ac:dyDescent="0.2">
      <c r="B2476" s="53" t="s">
        <v>97</v>
      </c>
      <c r="C2476" s="53" t="s">
        <v>1</v>
      </c>
      <c r="D2476" s="53">
        <v>2009</v>
      </c>
      <c r="E2476" s="53" t="s">
        <v>2226</v>
      </c>
      <c r="F2476" s="53">
        <v>70</v>
      </c>
      <c r="G2476" s="55" t="s">
        <v>1001</v>
      </c>
      <c r="H2476" s="53" t="s">
        <v>172</v>
      </c>
      <c r="I2476" s="56" t="s">
        <v>5</v>
      </c>
      <c r="J2476" s="53" t="s">
        <v>93</v>
      </c>
    </row>
    <row r="2477" spans="2:10" ht="12" customHeight="1" x14ac:dyDescent="0.2">
      <c r="B2477" s="53" t="s">
        <v>97</v>
      </c>
      <c r="C2477" s="53" t="s">
        <v>1</v>
      </c>
      <c r="D2477" s="53">
        <v>2009</v>
      </c>
      <c r="E2477" s="53" t="s">
        <v>2226</v>
      </c>
      <c r="F2477" s="53">
        <v>71</v>
      </c>
      <c r="G2477" s="55" t="s">
        <v>1005</v>
      </c>
      <c r="H2477" s="53" t="s">
        <v>172</v>
      </c>
      <c r="I2477" s="56" t="s">
        <v>5</v>
      </c>
      <c r="J2477" s="53" t="s">
        <v>94</v>
      </c>
    </row>
    <row r="2478" spans="2:10" ht="12" customHeight="1" x14ac:dyDescent="0.2">
      <c r="B2478" s="53" t="s">
        <v>97</v>
      </c>
      <c r="C2478" s="53" t="s">
        <v>1</v>
      </c>
      <c r="D2478" s="53">
        <v>2009</v>
      </c>
      <c r="E2478" s="53" t="s">
        <v>2226</v>
      </c>
      <c r="F2478" s="53">
        <v>72</v>
      </c>
      <c r="G2478" s="55" t="s">
        <v>1037</v>
      </c>
      <c r="H2478" s="53" t="s">
        <v>229</v>
      </c>
      <c r="I2478" s="56" t="s">
        <v>5</v>
      </c>
      <c r="J2478" s="53" t="s">
        <v>94</v>
      </c>
    </row>
    <row r="2479" spans="2:10" ht="12" customHeight="1" x14ac:dyDescent="0.2">
      <c r="B2479" s="53" t="s">
        <v>97</v>
      </c>
      <c r="C2479" s="53" t="s">
        <v>1</v>
      </c>
      <c r="D2479" s="53">
        <v>2009</v>
      </c>
      <c r="E2479" s="53" t="s">
        <v>2226</v>
      </c>
      <c r="F2479" s="53">
        <v>73</v>
      </c>
      <c r="G2479" s="55" t="s">
        <v>1086</v>
      </c>
      <c r="H2479" s="53" t="s">
        <v>157</v>
      </c>
      <c r="I2479" s="56" t="s">
        <v>5</v>
      </c>
      <c r="J2479" s="53" t="s">
        <v>94</v>
      </c>
    </row>
    <row r="2480" spans="2:10" ht="12" customHeight="1" x14ac:dyDescent="0.2">
      <c r="B2480" s="53" t="s">
        <v>97</v>
      </c>
      <c r="C2480" s="53" t="s">
        <v>1</v>
      </c>
      <c r="D2480" s="53">
        <v>2009</v>
      </c>
      <c r="E2480" s="53" t="s">
        <v>2226</v>
      </c>
      <c r="F2480" s="53">
        <v>74</v>
      </c>
      <c r="G2480" s="55" t="s">
        <v>1135</v>
      </c>
      <c r="H2480" s="53" t="s">
        <v>178</v>
      </c>
      <c r="I2480" s="56" t="s">
        <v>5</v>
      </c>
      <c r="J2480" s="53" t="s">
        <v>94</v>
      </c>
    </row>
    <row r="2481" spans="2:10" ht="12" customHeight="1" x14ac:dyDescent="0.2">
      <c r="B2481" s="53" t="s">
        <v>97</v>
      </c>
      <c r="C2481" s="53" t="s">
        <v>1</v>
      </c>
      <c r="D2481" s="53">
        <v>2009</v>
      </c>
      <c r="E2481" s="53" t="s">
        <v>2226</v>
      </c>
      <c r="F2481" s="53">
        <v>75</v>
      </c>
      <c r="G2481" s="55" t="s">
        <v>1142</v>
      </c>
      <c r="H2481" s="53" t="s">
        <v>124</v>
      </c>
      <c r="I2481" s="56" t="s">
        <v>5</v>
      </c>
      <c r="J2481" s="53" t="s">
        <v>94</v>
      </c>
    </row>
    <row r="2482" spans="2:10" ht="12" customHeight="1" x14ac:dyDescent="0.2">
      <c r="B2482" s="53" t="s">
        <v>97</v>
      </c>
      <c r="C2482" s="53" t="s">
        <v>1</v>
      </c>
      <c r="D2482" s="53">
        <v>2009</v>
      </c>
      <c r="E2482" s="53" t="s">
        <v>2226</v>
      </c>
      <c r="F2482" s="53">
        <v>76</v>
      </c>
      <c r="G2482" s="55" t="s">
        <v>1009</v>
      </c>
      <c r="H2482" s="53" t="s">
        <v>145</v>
      </c>
      <c r="I2482" s="56" t="s">
        <v>5</v>
      </c>
      <c r="J2482" s="53" t="s">
        <v>94</v>
      </c>
    </row>
    <row r="2483" spans="2:10" ht="12" customHeight="1" x14ac:dyDescent="0.2">
      <c r="B2483" s="53" t="s">
        <v>97</v>
      </c>
      <c r="C2483" s="53" t="s">
        <v>1</v>
      </c>
      <c r="D2483" s="53">
        <v>2009</v>
      </c>
      <c r="E2483" s="53" t="s">
        <v>2226</v>
      </c>
      <c r="F2483" s="53">
        <v>77</v>
      </c>
      <c r="G2483" s="55" t="s">
        <v>974</v>
      </c>
      <c r="H2483" s="53" t="s">
        <v>142</v>
      </c>
      <c r="I2483" s="56" t="s">
        <v>5</v>
      </c>
      <c r="J2483" s="53" t="s">
        <v>94</v>
      </c>
    </row>
    <row r="2484" spans="2:10" ht="12" customHeight="1" x14ac:dyDescent="0.2">
      <c r="B2484" s="53" t="s">
        <v>97</v>
      </c>
      <c r="C2484" s="53" t="s">
        <v>1</v>
      </c>
      <c r="D2484" s="53">
        <v>2009</v>
      </c>
      <c r="E2484" s="53" t="s">
        <v>2226</v>
      </c>
      <c r="F2484" s="53">
        <v>78</v>
      </c>
      <c r="G2484" s="55" t="s">
        <v>1085</v>
      </c>
      <c r="H2484" s="53" t="s">
        <v>363</v>
      </c>
      <c r="I2484" s="56" t="s">
        <v>5</v>
      </c>
      <c r="J2484" s="53" t="s">
        <v>94</v>
      </c>
    </row>
    <row r="2485" spans="2:10" ht="12" customHeight="1" x14ac:dyDescent="0.2">
      <c r="B2485" s="53" t="s">
        <v>97</v>
      </c>
      <c r="C2485" s="53" t="s">
        <v>1</v>
      </c>
      <c r="D2485" s="53">
        <v>2009</v>
      </c>
      <c r="E2485" s="53" t="s">
        <v>2226</v>
      </c>
      <c r="F2485" s="53">
        <v>79</v>
      </c>
      <c r="G2485" s="55" t="s">
        <v>1047</v>
      </c>
      <c r="H2485" s="53" t="s">
        <v>129</v>
      </c>
      <c r="I2485" s="56" t="s">
        <v>5</v>
      </c>
      <c r="J2485" s="53" t="s">
        <v>94</v>
      </c>
    </row>
    <row r="2486" spans="2:10" ht="12" customHeight="1" x14ac:dyDescent="0.2">
      <c r="B2486" s="53" t="s">
        <v>97</v>
      </c>
      <c r="C2486" s="53" t="s">
        <v>1</v>
      </c>
      <c r="D2486" s="53">
        <v>2009</v>
      </c>
      <c r="E2486" s="53" t="s">
        <v>2226</v>
      </c>
      <c r="F2486" s="53">
        <v>80</v>
      </c>
      <c r="G2486" s="55" t="s">
        <v>976</v>
      </c>
      <c r="H2486" s="53" t="s">
        <v>2228</v>
      </c>
      <c r="I2486" s="56" t="s">
        <v>5</v>
      </c>
      <c r="J2486" s="53" t="s">
        <v>94</v>
      </c>
    </row>
    <row r="2487" spans="2:10" ht="12" customHeight="1" x14ac:dyDescent="0.2">
      <c r="B2487" s="53" t="s">
        <v>97</v>
      </c>
      <c r="C2487" s="53" t="s">
        <v>1</v>
      </c>
      <c r="D2487" s="53">
        <v>2009</v>
      </c>
      <c r="E2487" s="53" t="s">
        <v>2226</v>
      </c>
      <c r="F2487" s="53">
        <v>81</v>
      </c>
      <c r="G2487" s="55" t="s">
        <v>1079</v>
      </c>
      <c r="H2487" s="53" t="s">
        <v>172</v>
      </c>
      <c r="I2487" s="56" t="s">
        <v>5</v>
      </c>
      <c r="J2487" s="53" t="s">
        <v>94</v>
      </c>
    </row>
    <row r="2488" spans="2:10" ht="12" customHeight="1" x14ac:dyDescent="0.2">
      <c r="B2488" s="53" t="s">
        <v>97</v>
      </c>
      <c r="C2488" s="53" t="s">
        <v>1</v>
      </c>
      <c r="D2488" s="53">
        <v>2009</v>
      </c>
      <c r="E2488" s="53" t="s">
        <v>2226</v>
      </c>
      <c r="F2488" s="53">
        <v>82</v>
      </c>
      <c r="G2488" s="55" t="s">
        <v>991</v>
      </c>
      <c r="H2488" s="53" t="s">
        <v>169</v>
      </c>
      <c r="I2488" s="56" t="s">
        <v>5</v>
      </c>
      <c r="J2488" s="53" t="s">
        <v>88</v>
      </c>
    </row>
    <row r="2489" spans="2:10" ht="12" customHeight="1" x14ac:dyDescent="0.2">
      <c r="B2489" s="53" t="s">
        <v>97</v>
      </c>
      <c r="C2489" s="53" t="s">
        <v>1</v>
      </c>
      <c r="D2489" s="53">
        <v>2009</v>
      </c>
      <c r="E2489" s="53" t="s">
        <v>2226</v>
      </c>
      <c r="F2489" s="53">
        <v>83</v>
      </c>
      <c r="G2489" s="55" t="s">
        <v>1058</v>
      </c>
      <c r="H2489" s="53" t="s">
        <v>197</v>
      </c>
      <c r="I2489" s="56" t="s">
        <v>5</v>
      </c>
      <c r="J2489" s="53" t="s">
        <v>94</v>
      </c>
    </row>
    <row r="2490" spans="2:10" ht="12" customHeight="1" x14ac:dyDescent="0.2">
      <c r="B2490" s="53" t="s">
        <v>97</v>
      </c>
      <c r="C2490" s="53" t="s">
        <v>1</v>
      </c>
      <c r="D2490" s="53">
        <v>2009</v>
      </c>
      <c r="E2490" s="53" t="s">
        <v>2226</v>
      </c>
      <c r="F2490" s="53">
        <v>84</v>
      </c>
      <c r="G2490" s="55" t="s">
        <v>1007</v>
      </c>
      <c r="H2490" s="53" t="s">
        <v>211</v>
      </c>
      <c r="I2490" s="56" t="s">
        <v>5</v>
      </c>
      <c r="J2490" s="53" t="s">
        <v>94</v>
      </c>
    </row>
    <row r="2491" spans="2:10" ht="12" customHeight="1" x14ac:dyDescent="0.2">
      <c r="B2491" s="53" t="s">
        <v>97</v>
      </c>
      <c r="C2491" s="53" t="s">
        <v>1</v>
      </c>
      <c r="D2491" s="53">
        <v>2009</v>
      </c>
      <c r="E2491" s="53" t="s">
        <v>2226</v>
      </c>
      <c r="F2491" s="53">
        <v>85</v>
      </c>
      <c r="G2491" s="55" t="s">
        <v>1153</v>
      </c>
      <c r="H2491" s="53" t="s">
        <v>135</v>
      </c>
      <c r="I2491" s="56" t="s">
        <v>5</v>
      </c>
      <c r="J2491" s="53" t="s">
        <v>94</v>
      </c>
    </row>
    <row r="2492" spans="2:10" ht="12" customHeight="1" x14ac:dyDescent="0.2">
      <c r="B2492" s="53" t="s">
        <v>97</v>
      </c>
      <c r="C2492" s="53" t="s">
        <v>1</v>
      </c>
      <c r="D2492" s="53">
        <v>2009</v>
      </c>
      <c r="E2492" s="53" t="s">
        <v>2226</v>
      </c>
      <c r="F2492" s="53">
        <v>86</v>
      </c>
      <c r="G2492" s="55" t="s">
        <v>1121</v>
      </c>
      <c r="H2492" s="53" t="s">
        <v>157</v>
      </c>
      <c r="I2492" s="56" t="s">
        <v>5</v>
      </c>
      <c r="J2492" s="53" t="s">
        <v>94</v>
      </c>
    </row>
    <row r="2493" spans="2:10" ht="12" customHeight="1" x14ac:dyDescent="0.2">
      <c r="B2493" s="53" t="s">
        <v>97</v>
      </c>
      <c r="C2493" s="53" t="s">
        <v>1</v>
      </c>
      <c r="D2493" s="53">
        <v>2009</v>
      </c>
      <c r="E2493" s="53" t="s">
        <v>2226</v>
      </c>
      <c r="F2493" s="53">
        <v>87</v>
      </c>
      <c r="G2493" s="55" t="s">
        <v>1029</v>
      </c>
      <c r="H2493" s="53" t="s">
        <v>124</v>
      </c>
      <c r="I2493" s="56" t="s">
        <v>5</v>
      </c>
      <c r="J2493" s="53" t="s">
        <v>94</v>
      </c>
    </row>
    <row r="2494" spans="2:10" ht="12" customHeight="1" x14ac:dyDescent="0.2">
      <c r="B2494" s="53" t="s">
        <v>97</v>
      </c>
      <c r="C2494" s="53" t="s">
        <v>1</v>
      </c>
      <c r="D2494" s="53">
        <v>2009</v>
      </c>
      <c r="E2494" s="53" t="s">
        <v>2226</v>
      </c>
      <c r="F2494" s="53">
        <v>88</v>
      </c>
      <c r="G2494" s="55" t="s">
        <v>1078</v>
      </c>
      <c r="H2494" s="53" t="s">
        <v>1696</v>
      </c>
      <c r="I2494" s="56" t="s">
        <v>5</v>
      </c>
      <c r="J2494" s="53" t="s">
        <v>94</v>
      </c>
    </row>
    <row r="2495" spans="2:10" ht="12" customHeight="1" x14ac:dyDescent="0.2">
      <c r="B2495" s="53" t="s">
        <v>97</v>
      </c>
      <c r="C2495" s="53" t="s">
        <v>1</v>
      </c>
      <c r="D2495" s="53">
        <v>2009</v>
      </c>
      <c r="E2495" s="53" t="s">
        <v>2226</v>
      </c>
      <c r="F2495" s="53">
        <v>89</v>
      </c>
      <c r="G2495" s="55" t="s">
        <v>1004</v>
      </c>
      <c r="H2495" s="53" t="s">
        <v>633</v>
      </c>
      <c r="I2495" s="56" t="s">
        <v>5</v>
      </c>
      <c r="J2495" s="53" t="s">
        <v>94</v>
      </c>
    </row>
    <row r="2496" spans="2:10" ht="12" customHeight="1" x14ac:dyDescent="0.2">
      <c r="B2496" s="53" t="s">
        <v>97</v>
      </c>
      <c r="C2496" s="53" t="s">
        <v>1</v>
      </c>
      <c r="D2496" s="53">
        <v>2009</v>
      </c>
      <c r="E2496" s="53" t="s">
        <v>2226</v>
      </c>
      <c r="F2496" s="53">
        <v>90</v>
      </c>
      <c r="G2496" s="55" t="s">
        <v>1129</v>
      </c>
      <c r="H2496" s="53" t="s">
        <v>162</v>
      </c>
      <c r="I2496" s="56" t="s">
        <v>5</v>
      </c>
      <c r="J2496" s="53" t="s">
        <v>94</v>
      </c>
    </row>
    <row r="2497" spans="2:10" ht="12" customHeight="1" x14ac:dyDescent="0.2">
      <c r="B2497" s="53" t="s">
        <v>97</v>
      </c>
      <c r="C2497" s="53" t="s">
        <v>1</v>
      </c>
      <c r="D2497" s="53">
        <v>2009</v>
      </c>
      <c r="E2497" s="53" t="s">
        <v>2226</v>
      </c>
      <c r="F2497" s="53">
        <v>91</v>
      </c>
      <c r="G2497" s="55" t="s">
        <v>1138</v>
      </c>
      <c r="H2497" s="53" t="s">
        <v>172</v>
      </c>
      <c r="I2497" s="56" t="s">
        <v>5</v>
      </c>
      <c r="J2497" s="53" t="s">
        <v>94</v>
      </c>
    </row>
    <row r="2498" spans="2:10" ht="12" customHeight="1" x14ac:dyDescent="0.2">
      <c r="B2498" s="53" t="s">
        <v>97</v>
      </c>
      <c r="C2498" s="53" t="s">
        <v>1</v>
      </c>
      <c r="D2498" s="53">
        <v>2009</v>
      </c>
      <c r="E2498" s="53" t="s">
        <v>2226</v>
      </c>
      <c r="F2498" s="53">
        <v>92</v>
      </c>
      <c r="G2498" s="55" t="s">
        <v>1074</v>
      </c>
      <c r="H2498" s="53" t="s">
        <v>463</v>
      </c>
      <c r="I2498" s="56" t="s">
        <v>5</v>
      </c>
      <c r="J2498" s="53" t="s">
        <v>94</v>
      </c>
    </row>
    <row r="2499" spans="2:10" ht="12" customHeight="1" x14ac:dyDescent="0.2">
      <c r="B2499" s="53" t="s">
        <v>97</v>
      </c>
      <c r="C2499" s="53" t="s">
        <v>1</v>
      </c>
      <c r="D2499" s="53">
        <v>2009</v>
      </c>
      <c r="E2499" s="53" t="s">
        <v>2226</v>
      </c>
      <c r="F2499" s="53">
        <v>93</v>
      </c>
      <c r="G2499" s="55" t="s">
        <v>1043</v>
      </c>
      <c r="H2499" s="53" t="s">
        <v>264</v>
      </c>
      <c r="I2499" s="56" t="s">
        <v>5</v>
      </c>
      <c r="J2499" s="53" t="s">
        <v>94</v>
      </c>
    </row>
    <row r="2500" spans="2:10" ht="12" customHeight="1" x14ac:dyDescent="0.2">
      <c r="B2500" s="53" t="s">
        <v>97</v>
      </c>
      <c r="C2500" s="53" t="s">
        <v>1</v>
      </c>
      <c r="D2500" s="53">
        <v>2009</v>
      </c>
      <c r="E2500" s="53" t="s">
        <v>2226</v>
      </c>
      <c r="F2500" s="53">
        <v>94</v>
      </c>
      <c r="G2500" s="55" t="s">
        <v>1038</v>
      </c>
      <c r="H2500" s="53" t="s">
        <v>169</v>
      </c>
      <c r="I2500" s="56" t="s">
        <v>5</v>
      </c>
      <c r="J2500" s="53" t="s">
        <v>94</v>
      </c>
    </row>
    <row r="2501" spans="2:10" ht="12" customHeight="1" x14ac:dyDescent="0.2">
      <c r="B2501" s="53" t="s">
        <v>97</v>
      </c>
      <c r="C2501" s="53" t="s">
        <v>1</v>
      </c>
      <c r="D2501" s="53">
        <v>2009</v>
      </c>
      <c r="E2501" s="53" t="s">
        <v>2226</v>
      </c>
      <c r="F2501" s="53">
        <v>95</v>
      </c>
      <c r="G2501" s="55" t="s">
        <v>1024</v>
      </c>
      <c r="H2501" s="53" t="s">
        <v>249</v>
      </c>
      <c r="I2501" s="56" t="s">
        <v>5</v>
      </c>
      <c r="J2501" s="53" t="s">
        <v>94</v>
      </c>
    </row>
    <row r="2502" spans="2:10" ht="12" customHeight="1" x14ac:dyDescent="0.2">
      <c r="B2502" s="53" t="s">
        <v>97</v>
      </c>
      <c r="C2502" s="53" t="s">
        <v>1</v>
      </c>
      <c r="D2502" s="53">
        <v>2009</v>
      </c>
      <c r="E2502" s="53" t="s">
        <v>2226</v>
      </c>
      <c r="F2502" s="53">
        <v>96</v>
      </c>
      <c r="G2502" s="55" t="s">
        <v>1151</v>
      </c>
      <c r="H2502" s="53" t="s">
        <v>267</v>
      </c>
      <c r="I2502" s="56" t="s">
        <v>5</v>
      </c>
      <c r="J2502" s="53" t="s">
        <v>93</v>
      </c>
    </row>
    <row r="2503" spans="2:10" ht="12" customHeight="1" x14ac:dyDescent="0.2">
      <c r="B2503" s="53" t="s">
        <v>97</v>
      </c>
      <c r="C2503" s="53" t="s">
        <v>1</v>
      </c>
      <c r="D2503" s="53">
        <v>2009</v>
      </c>
      <c r="E2503" s="53" t="s">
        <v>2226</v>
      </c>
      <c r="F2503" s="53">
        <v>97</v>
      </c>
      <c r="G2503" s="55" t="s">
        <v>1155</v>
      </c>
      <c r="H2503" s="53" t="s">
        <v>213</v>
      </c>
      <c r="I2503" s="56" t="s">
        <v>5</v>
      </c>
      <c r="J2503" s="53" t="s">
        <v>94</v>
      </c>
    </row>
    <row r="2504" spans="2:10" ht="12" customHeight="1" x14ac:dyDescent="0.2">
      <c r="B2504" s="53" t="s">
        <v>97</v>
      </c>
      <c r="C2504" s="53" t="s">
        <v>1</v>
      </c>
      <c r="D2504" s="53">
        <v>2009</v>
      </c>
      <c r="E2504" s="53" t="s">
        <v>2226</v>
      </c>
      <c r="F2504" s="53">
        <v>98</v>
      </c>
      <c r="G2504" s="55" t="s">
        <v>1103</v>
      </c>
      <c r="H2504" s="53" t="s">
        <v>169</v>
      </c>
      <c r="I2504" s="56" t="s">
        <v>5</v>
      </c>
      <c r="J2504" s="53" t="s">
        <v>94</v>
      </c>
    </row>
    <row r="2505" spans="2:10" ht="12" customHeight="1" x14ac:dyDescent="0.2">
      <c r="B2505" s="53" t="s">
        <v>97</v>
      </c>
      <c r="C2505" s="53" t="s">
        <v>1</v>
      </c>
      <c r="D2505" s="53">
        <v>2009</v>
      </c>
      <c r="E2505" s="53" t="s">
        <v>2226</v>
      </c>
      <c r="F2505" s="53">
        <v>99</v>
      </c>
      <c r="G2505" s="55" t="s">
        <v>1122</v>
      </c>
      <c r="H2505" s="53" t="s">
        <v>145</v>
      </c>
      <c r="I2505" s="56" t="s">
        <v>5</v>
      </c>
      <c r="J2505" s="53" t="s">
        <v>94</v>
      </c>
    </row>
    <row r="2506" spans="2:10" ht="12" customHeight="1" x14ac:dyDescent="0.2">
      <c r="B2506" s="53" t="s">
        <v>97</v>
      </c>
      <c r="C2506" s="53" t="s">
        <v>1</v>
      </c>
      <c r="D2506" s="53">
        <v>2009</v>
      </c>
      <c r="E2506" s="53" t="s">
        <v>2226</v>
      </c>
      <c r="F2506" s="53">
        <v>100</v>
      </c>
      <c r="G2506" s="55" t="s">
        <v>1033</v>
      </c>
      <c r="H2506" s="53" t="s">
        <v>178</v>
      </c>
      <c r="I2506" s="56" t="s">
        <v>5</v>
      </c>
      <c r="J2506" s="53" t="s">
        <v>93</v>
      </c>
    </row>
    <row r="2507" spans="2:10" ht="12" customHeight="1" x14ac:dyDescent="0.2">
      <c r="B2507" s="53" t="s">
        <v>97</v>
      </c>
      <c r="C2507" s="53" t="s">
        <v>1</v>
      </c>
      <c r="D2507" s="53">
        <v>2010</v>
      </c>
      <c r="E2507" s="53" t="s">
        <v>2229</v>
      </c>
      <c r="F2507" s="53">
        <v>1</v>
      </c>
      <c r="G2507" s="55" t="s">
        <v>995</v>
      </c>
      <c r="H2507" s="53" t="s">
        <v>172</v>
      </c>
      <c r="I2507" s="56" t="s">
        <v>5</v>
      </c>
      <c r="J2507" s="53" t="s">
        <v>94</v>
      </c>
    </row>
    <row r="2508" spans="2:10" ht="12" customHeight="1" x14ac:dyDescent="0.2">
      <c r="B2508" s="53" t="s">
        <v>97</v>
      </c>
      <c r="C2508" s="53" t="s">
        <v>1</v>
      </c>
      <c r="D2508" s="53">
        <v>2010</v>
      </c>
      <c r="E2508" s="53" t="s">
        <v>2229</v>
      </c>
      <c r="F2508" s="53">
        <v>2</v>
      </c>
      <c r="G2508" s="55" t="s">
        <v>1125</v>
      </c>
      <c r="H2508" s="53" t="s">
        <v>162</v>
      </c>
      <c r="I2508" s="56" t="s">
        <v>5</v>
      </c>
      <c r="J2508" s="53" t="s">
        <v>94</v>
      </c>
    </row>
    <row r="2509" spans="2:10" ht="12" customHeight="1" x14ac:dyDescent="0.2">
      <c r="B2509" s="53" t="s">
        <v>97</v>
      </c>
      <c r="C2509" s="53" t="s">
        <v>1</v>
      </c>
      <c r="D2509" s="53">
        <v>2010</v>
      </c>
      <c r="E2509" s="53" t="s">
        <v>2229</v>
      </c>
      <c r="F2509" s="53">
        <v>3</v>
      </c>
      <c r="G2509" s="55" t="s">
        <v>1089</v>
      </c>
      <c r="H2509" s="53" t="s">
        <v>129</v>
      </c>
      <c r="I2509" s="56" t="s">
        <v>5</v>
      </c>
      <c r="J2509" s="53" t="s">
        <v>94</v>
      </c>
    </row>
    <row r="2510" spans="2:10" ht="12" customHeight="1" x14ac:dyDescent="0.2">
      <c r="B2510" s="53" t="s">
        <v>97</v>
      </c>
      <c r="C2510" s="53" t="s">
        <v>1</v>
      </c>
      <c r="D2510" s="53">
        <v>2010</v>
      </c>
      <c r="E2510" s="53" t="s">
        <v>2229</v>
      </c>
      <c r="F2510" s="53">
        <v>4</v>
      </c>
      <c r="G2510" s="55" t="s">
        <v>1063</v>
      </c>
      <c r="H2510" s="53" t="s">
        <v>124</v>
      </c>
      <c r="I2510" s="56" t="s">
        <v>5</v>
      </c>
      <c r="J2510" s="53" t="s">
        <v>94</v>
      </c>
    </row>
    <row r="2511" spans="2:10" ht="12" customHeight="1" x14ac:dyDescent="0.2">
      <c r="B2511" s="53" t="s">
        <v>97</v>
      </c>
      <c r="C2511" s="53" t="s">
        <v>1</v>
      </c>
      <c r="D2511" s="53">
        <v>2010</v>
      </c>
      <c r="E2511" s="53" t="s">
        <v>2229</v>
      </c>
      <c r="F2511" s="53">
        <v>5</v>
      </c>
      <c r="G2511" s="55" t="s">
        <v>1041</v>
      </c>
      <c r="H2511" s="53" t="s">
        <v>124</v>
      </c>
      <c r="I2511" s="56" t="s">
        <v>5</v>
      </c>
      <c r="J2511" s="53" t="s">
        <v>94</v>
      </c>
    </row>
    <row r="2512" spans="2:10" ht="12" customHeight="1" x14ac:dyDescent="0.2">
      <c r="B2512" s="53" t="s">
        <v>97</v>
      </c>
      <c r="C2512" s="53" t="s">
        <v>1</v>
      </c>
      <c r="D2512" s="53">
        <v>2010</v>
      </c>
      <c r="E2512" s="53" t="s">
        <v>2229</v>
      </c>
      <c r="F2512" s="53">
        <v>6</v>
      </c>
      <c r="G2512" s="55" t="s">
        <v>1003</v>
      </c>
      <c r="H2512" s="53" t="s">
        <v>124</v>
      </c>
      <c r="I2512" s="56" t="s">
        <v>5</v>
      </c>
      <c r="J2512" s="53" t="s">
        <v>93</v>
      </c>
    </row>
    <row r="2513" spans="2:10" ht="12" customHeight="1" x14ac:dyDescent="0.2">
      <c r="B2513" s="53" t="s">
        <v>97</v>
      </c>
      <c r="C2513" s="53" t="s">
        <v>1</v>
      </c>
      <c r="D2513" s="53">
        <v>2010</v>
      </c>
      <c r="E2513" s="53" t="s">
        <v>2229</v>
      </c>
      <c r="F2513" s="53">
        <v>7</v>
      </c>
      <c r="G2513" s="55" t="s">
        <v>987</v>
      </c>
      <c r="H2513" s="53" t="s">
        <v>157</v>
      </c>
      <c r="I2513" s="56" t="s">
        <v>5</v>
      </c>
      <c r="J2513" s="53" t="s">
        <v>94</v>
      </c>
    </row>
    <row r="2514" spans="2:10" ht="12" customHeight="1" x14ac:dyDescent="0.2">
      <c r="B2514" s="53" t="s">
        <v>97</v>
      </c>
      <c r="C2514" s="53" t="s">
        <v>1</v>
      </c>
      <c r="D2514" s="53">
        <v>2010</v>
      </c>
      <c r="E2514" s="53" t="s">
        <v>2229</v>
      </c>
      <c r="F2514" s="53">
        <v>8</v>
      </c>
      <c r="G2514" s="55" t="s">
        <v>1002</v>
      </c>
      <c r="H2514" s="53" t="s">
        <v>124</v>
      </c>
      <c r="I2514" s="56" t="s">
        <v>5</v>
      </c>
      <c r="J2514" s="53" t="s">
        <v>93</v>
      </c>
    </row>
    <row r="2515" spans="2:10" ht="12" customHeight="1" x14ac:dyDescent="0.2">
      <c r="B2515" s="53" t="s">
        <v>97</v>
      </c>
      <c r="C2515" s="53" t="s">
        <v>1</v>
      </c>
      <c r="D2515" s="53">
        <v>2010</v>
      </c>
      <c r="E2515" s="53" t="s">
        <v>2229</v>
      </c>
      <c r="F2515" s="53">
        <v>9</v>
      </c>
      <c r="G2515" s="55" t="s">
        <v>1127</v>
      </c>
      <c r="H2515" s="53" t="s">
        <v>280</v>
      </c>
      <c r="I2515" s="56" t="s">
        <v>5</v>
      </c>
      <c r="J2515" s="53" t="s">
        <v>94</v>
      </c>
    </row>
    <row r="2516" spans="2:10" ht="12" customHeight="1" x14ac:dyDescent="0.2">
      <c r="B2516" s="53" t="s">
        <v>97</v>
      </c>
      <c r="C2516" s="53" t="s">
        <v>1</v>
      </c>
      <c r="D2516" s="53">
        <v>2010</v>
      </c>
      <c r="E2516" s="53" t="s">
        <v>2229</v>
      </c>
      <c r="F2516" s="53">
        <v>10</v>
      </c>
      <c r="G2516" s="55" t="s">
        <v>1036</v>
      </c>
      <c r="H2516" s="53" t="s">
        <v>129</v>
      </c>
      <c r="I2516" s="56" t="s">
        <v>5</v>
      </c>
      <c r="J2516" s="53" t="s">
        <v>94</v>
      </c>
    </row>
    <row r="2517" spans="2:10" ht="12" customHeight="1" x14ac:dyDescent="0.2">
      <c r="B2517" s="53" t="s">
        <v>97</v>
      </c>
      <c r="C2517" s="53" t="s">
        <v>1</v>
      </c>
      <c r="D2517" s="53">
        <v>2010</v>
      </c>
      <c r="E2517" s="53" t="s">
        <v>2229</v>
      </c>
      <c r="F2517" s="53">
        <v>11</v>
      </c>
      <c r="G2517" s="55" t="s">
        <v>1119</v>
      </c>
      <c r="H2517" s="53" t="s">
        <v>169</v>
      </c>
      <c r="I2517" s="56" t="s">
        <v>5</v>
      </c>
      <c r="J2517" s="53" t="s">
        <v>94</v>
      </c>
    </row>
    <row r="2518" spans="2:10" ht="12" customHeight="1" x14ac:dyDescent="0.2">
      <c r="B2518" s="53" t="s">
        <v>97</v>
      </c>
      <c r="C2518" s="53" t="s">
        <v>1</v>
      </c>
      <c r="D2518" s="53">
        <v>2010</v>
      </c>
      <c r="E2518" s="53" t="s">
        <v>2229</v>
      </c>
      <c r="F2518" s="53">
        <v>12</v>
      </c>
      <c r="G2518" s="55" t="s">
        <v>1088</v>
      </c>
      <c r="H2518" s="53" t="s">
        <v>124</v>
      </c>
      <c r="I2518" s="56" t="s">
        <v>5</v>
      </c>
      <c r="J2518" s="53" t="s">
        <v>94</v>
      </c>
    </row>
    <row r="2519" spans="2:10" ht="12" customHeight="1" x14ac:dyDescent="0.2">
      <c r="B2519" s="53" t="s">
        <v>97</v>
      </c>
      <c r="C2519" s="53" t="s">
        <v>1</v>
      </c>
      <c r="D2519" s="53">
        <v>2010</v>
      </c>
      <c r="E2519" s="53" t="s">
        <v>2229</v>
      </c>
      <c r="F2519" s="53">
        <v>13</v>
      </c>
      <c r="G2519" s="55" t="s">
        <v>1152</v>
      </c>
      <c r="H2519" s="53" t="s">
        <v>135</v>
      </c>
      <c r="I2519" s="56" t="s">
        <v>5</v>
      </c>
      <c r="J2519" s="53" t="s">
        <v>94</v>
      </c>
    </row>
    <row r="2520" spans="2:10" ht="12" customHeight="1" x14ac:dyDescent="0.2">
      <c r="B2520" s="53" t="s">
        <v>97</v>
      </c>
      <c r="C2520" s="53" t="s">
        <v>1</v>
      </c>
      <c r="D2520" s="53">
        <v>2010</v>
      </c>
      <c r="E2520" s="53" t="s">
        <v>2229</v>
      </c>
      <c r="F2520" s="53">
        <v>14</v>
      </c>
      <c r="G2520" s="55" t="s">
        <v>1094</v>
      </c>
      <c r="H2520" s="53" t="s">
        <v>249</v>
      </c>
      <c r="I2520" s="56" t="s">
        <v>5</v>
      </c>
      <c r="J2520" s="53" t="s">
        <v>94</v>
      </c>
    </row>
    <row r="2521" spans="2:10" ht="12" customHeight="1" x14ac:dyDescent="0.2">
      <c r="B2521" s="53" t="s">
        <v>97</v>
      </c>
      <c r="C2521" s="53" t="s">
        <v>1</v>
      </c>
      <c r="D2521" s="53">
        <v>2010</v>
      </c>
      <c r="E2521" s="53" t="s">
        <v>2229</v>
      </c>
      <c r="F2521" s="53">
        <v>15</v>
      </c>
      <c r="G2521" s="55" t="s">
        <v>1069</v>
      </c>
      <c r="H2521" s="53" t="s">
        <v>145</v>
      </c>
      <c r="I2521" s="56" t="s">
        <v>5</v>
      </c>
      <c r="J2521" s="53" t="s">
        <v>93</v>
      </c>
    </row>
    <row r="2522" spans="2:10" ht="12" customHeight="1" x14ac:dyDescent="0.2">
      <c r="B2522" s="53" t="s">
        <v>97</v>
      </c>
      <c r="C2522" s="53" t="s">
        <v>1</v>
      </c>
      <c r="D2522" s="53">
        <v>2010</v>
      </c>
      <c r="E2522" s="53" t="s">
        <v>2229</v>
      </c>
      <c r="F2522" s="53">
        <v>16</v>
      </c>
      <c r="G2522" s="55" t="s">
        <v>1137</v>
      </c>
      <c r="H2522" s="53" t="s">
        <v>169</v>
      </c>
      <c r="I2522" s="56" t="s">
        <v>5</v>
      </c>
      <c r="J2522" s="53" t="s">
        <v>94</v>
      </c>
    </row>
    <row r="2523" spans="2:10" ht="12" customHeight="1" x14ac:dyDescent="0.2">
      <c r="B2523" s="53" t="s">
        <v>97</v>
      </c>
      <c r="C2523" s="53" t="s">
        <v>1</v>
      </c>
      <c r="D2523" s="53">
        <v>2010</v>
      </c>
      <c r="E2523" s="53" t="s">
        <v>2229</v>
      </c>
      <c r="F2523" s="53">
        <v>17</v>
      </c>
      <c r="G2523" s="55" t="s">
        <v>1053</v>
      </c>
      <c r="H2523" s="53" t="s">
        <v>181</v>
      </c>
      <c r="I2523" s="56" t="s">
        <v>5</v>
      </c>
      <c r="J2523" s="53" t="s">
        <v>94</v>
      </c>
    </row>
    <row r="2524" spans="2:10" ht="12" customHeight="1" x14ac:dyDescent="0.2">
      <c r="B2524" s="53" t="s">
        <v>97</v>
      </c>
      <c r="C2524" s="53" t="s">
        <v>1</v>
      </c>
      <c r="D2524" s="53">
        <v>2010</v>
      </c>
      <c r="E2524" s="53" t="s">
        <v>2229</v>
      </c>
      <c r="F2524" s="53">
        <v>18</v>
      </c>
      <c r="G2524" s="55" t="s">
        <v>975</v>
      </c>
      <c r="H2524" s="53" t="s">
        <v>162</v>
      </c>
      <c r="I2524" s="56" t="s">
        <v>5</v>
      </c>
      <c r="J2524" s="53" t="s">
        <v>94</v>
      </c>
    </row>
    <row r="2525" spans="2:10" ht="12" customHeight="1" x14ac:dyDescent="0.2">
      <c r="B2525" s="53" t="s">
        <v>97</v>
      </c>
      <c r="C2525" s="53" t="s">
        <v>1</v>
      </c>
      <c r="D2525" s="53">
        <v>2010</v>
      </c>
      <c r="E2525" s="53" t="s">
        <v>2229</v>
      </c>
      <c r="F2525" s="53">
        <v>19</v>
      </c>
      <c r="G2525" s="55" t="s">
        <v>1011</v>
      </c>
      <c r="H2525" s="53" t="s">
        <v>162</v>
      </c>
      <c r="I2525" s="56" t="s">
        <v>5</v>
      </c>
      <c r="J2525" s="53" t="s">
        <v>94</v>
      </c>
    </row>
    <row r="2526" spans="2:10" ht="12" customHeight="1" x14ac:dyDescent="0.2">
      <c r="B2526" s="53" t="s">
        <v>97</v>
      </c>
      <c r="C2526" s="53" t="s">
        <v>1</v>
      </c>
      <c r="D2526" s="53">
        <v>2010</v>
      </c>
      <c r="E2526" s="53" t="s">
        <v>2229</v>
      </c>
      <c r="F2526" s="53">
        <v>20</v>
      </c>
      <c r="G2526" s="55" t="s">
        <v>1042</v>
      </c>
      <c r="H2526" s="53" t="s">
        <v>129</v>
      </c>
      <c r="I2526" s="56" t="s">
        <v>5</v>
      </c>
      <c r="J2526" s="53" t="s">
        <v>93</v>
      </c>
    </row>
    <row r="2527" spans="2:10" ht="12" customHeight="1" x14ac:dyDescent="0.2">
      <c r="B2527" s="53" t="s">
        <v>97</v>
      </c>
      <c r="C2527" s="53" t="s">
        <v>1</v>
      </c>
      <c r="D2527" s="53">
        <v>2010</v>
      </c>
      <c r="E2527" s="53" t="s">
        <v>2229</v>
      </c>
      <c r="F2527" s="53">
        <v>21</v>
      </c>
      <c r="G2527" s="55" t="s">
        <v>1050</v>
      </c>
      <c r="H2527" s="53" t="s">
        <v>181</v>
      </c>
      <c r="I2527" s="56" t="s">
        <v>5</v>
      </c>
      <c r="J2527" s="53" t="s">
        <v>94</v>
      </c>
    </row>
    <row r="2528" spans="2:10" ht="12" customHeight="1" x14ac:dyDescent="0.2">
      <c r="B2528" s="53" t="s">
        <v>97</v>
      </c>
      <c r="C2528" s="53" t="s">
        <v>1</v>
      </c>
      <c r="D2528" s="53">
        <v>2010</v>
      </c>
      <c r="E2528" s="53" t="s">
        <v>2229</v>
      </c>
      <c r="F2528" s="53">
        <v>22</v>
      </c>
      <c r="G2528" s="55" t="s">
        <v>1008</v>
      </c>
      <c r="H2528" s="53" t="s">
        <v>154</v>
      </c>
      <c r="I2528" s="56" t="s">
        <v>5</v>
      </c>
      <c r="J2528" s="53" t="s">
        <v>94</v>
      </c>
    </row>
    <row r="2529" spans="2:10" ht="12" customHeight="1" x14ac:dyDescent="0.2">
      <c r="B2529" s="53" t="s">
        <v>97</v>
      </c>
      <c r="C2529" s="53" t="s">
        <v>1</v>
      </c>
      <c r="D2529" s="53">
        <v>2010</v>
      </c>
      <c r="E2529" s="53" t="s">
        <v>2229</v>
      </c>
      <c r="F2529" s="53">
        <v>23</v>
      </c>
      <c r="G2529" s="55" t="s">
        <v>1080</v>
      </c>
      <c r="H2529" s="53" t="s">
        <v>172</v>
      </c>
      <c r="I2529" s="56" t="s">
        <v>5</v>
      </c>
      <c r="J2529" s="53" t="s">
        <v>94</v>
      </c>
    </row>
    <row r="2530" spans="2:10" ht="12" customHeight="1" x14ac:dyDescent="0.2">
      <c r="B2530" s="53" t="s">
        <v>97</v>
      </c>
      <c r="C2530" s="53" t="s">
        <v>1</v>
      </c>
      <c r="D2530" s="53">
        <v>2010</v>
      </c>
      <c r="E2530" s="53" t="s">
        <v>2229</v>
      </c>
      <c r="F2530" s="53">
        <v>24</v>
      </c>
      <c r="G2530" s="55" t="s">
        <v>1093</v>
      </c>
      <c r="H2530" s="53" t="s">
        <v>449</v>
      </c>
      <c r="I2530" s="56" t="s">
        <v>5</v>
      </c>
      <c r="J2530" s="53" t="s">
        <v>94</v>
      </c>
    </row>
    <row r="2531" spans="2:10" ht="12" customHeight="1" x14ac:dyDescent="0.2">
      <c r="B2531" s="53" t="s">
        <v>97</v>
      </c>
      <c r="C2531" s="53" t="s">
        <v>1</v>
      </c>
      <c r="D2531" s="53">
        <v>2010</v>
      </c>
      <c r="E2531" s="53" t="s">
        <v>2229</v>
      </c>
      <c r="F2531" s="53">
        <v>25</v>
      </c>
      <c r="G2531" s="55" t="s">
        <v>1046</v>
      </c>
      <c r="H2531" s="53" t="s">
        <v>142</v>
      </c>
      <c r="I2531" s="56" t="s">
        <v>5</v>
      </c>
      <c r="J2531" s="53" t="s">
        <v>94</v>
      </c>
    </row>
    <row r="2532" spans="2:10" ht="12" customHeight="1" x14ac:dyDescent="0.2">
      <c r="B2532" s="53" t="s">
        <v>97</v>
      </c>
      <c r="C2532" s="53" t="s">
        <v>1</v>
      </c>
      <c r="D2532" s="53">
        <v>2010</v>
      </c>
      <c r="E2532" s="53" t="s">
        <v>2229</v>
      </c>
      <c r="F2532" s="53">
        <v>26</v>
      </c>
      <c r="G2532" s="55" t="s">
        <v>1124</v>
      </c>
      <c r="H2532" s="53" t="s">
        <v>157</v>
      </c>
      <c r="I2532" s="56" t="s">
        <v>5</v>
      </c>
      <c r="J2532" s="53" t="s">
        <v>93</v>
      </c>
    </row>
    <row r="2533" spans="2:10" ht="12" customHeight="1" x14ac:dyDescent="0.2">
      <c r="B2533" s="53" t="s">
        <v>97</v>
      </c>
      <c r="C2533" s="53" t="s">
        <v>1</v>
      </c>
      <c r="D2533" s="53">
        <v>2010</v>
      </c>
      <c r="E2533" s="53" t="s">
        <v>2229</v>
      </c>
      <c r="F2533" s="53">
        <v>27</v>
      </c>
      <c r="G2533" s="55" t="s">
        <v>1111</v>
      </c>
      <c r="H2533" s="53" t="s">
        <v>162</v>
      </c>
      <c r="I2533" s="56" t="s">
        <v>5</v>
      </c>
      <c r="J2533" s="53" t="s">
        <v>94</v>
      </c>
    </row>
    <row r="2534" spans="2:10" ht="12" customHeight="1" x14ac:dyDescent="0.2">
      <c r="B2534" s="53" t="s">
        <v>97</v>
      </c>
      <c r="C2534" s="53" t="s">
        <v>1</v>
      </c>
      <c r="D2534" s="53">
        <v>2010</v>
      </c>
      <c r="E2534" s="53" t="s">
        <v>2229</v>
      </c>
      <c r="F2534" s="53">
        <v>28</v>
      </c>
      <c r="G2534" s="55" t="s">
        <v>996</v>
      </c>
      <c r="H2534" s="53" t="s">
        <v>172</v>
      </c>
      <c r="I2534" s="56" t="s">
        <v>5</v>
      </c>
      <c r="J2534" s="53" t="s">
        <v>93</v>
      </c>
    </row>
    <row r="2535" spans="2:10" ht="12" customHeight="1" x14ac:dyDescent="0.2">
      <c r="B2535" s="53" t="s">
        <v>97</v>
      </c>
      <c r="C2535" s="53" t="s">
        <v>1</v>
      </c>
      <c r="D2535" s="53">
        <v>2010</v>
      </c>
      <c r="E2535" s="53" t="s">
        <v>2229</v>
      </c>
      <c r="F2535" s="53">
        <v>29</v>
      </c>
      <c r="G2535" s="55" t="s">
        <v>1108</v>
      </c>
      <c r="H2535" s="53" t="s">
        <v>181</v>
      </c>
      <c r="I2535" s="56" t="s">
        <v>5</v>
      </c>
      <c r="J2535" s="53" t="s">
        <v>94</v>
      </c>
    </row>
    <row r="2536" spans="2:10" ht="12" customHeight="1" x14ac:dyDescent="0.2">
      <c r="B2536" s="53" t="s">
        <v>97</v>
      </c>
      <c r="C2536" s="53" t="s">
        <v>1</v>
      </c>
      <c r="D2536" s="53">
        <v>2010</v>
      </c>
      <c r="E2536" s="53" t="s">
        <v>2229</v>
      </c>
      <c r="F2536" s="53">
        <v>30</v>
      </c>
      <c r="G2536" s="55" t="s">
        <v>1112</v>
      </c>
      <c r="H2536" s="53" t="s">
        <v>162</v>
      </c>
      <c r="I2536" s="56" t="s">
        <v>5</v>
      </c>
      <c r="J2536" s="53" t="s">
        <v>94</v>
      </c>
    </row>
    <row r="2537" spans="2:10" ht="12" customHeight="1" x14ac:dyDescent="0.2">
      <c r="B2537" s="53" t="s">
        <v>97</v>
      </c>
      <c r="C2537" s="53" t="s">
        <v>1</v>
      </c>
      <c r="D2537" s="53">
        <v>2010</v>
      </c>
      <c r="E2537" s="53" t="s">
        <v>2229</v>
      </c>
      <c r="F2537" s="53">
        <v>31</v>
      </c>
      <c r="G2537" s="55" t="s">
        <v>989</v>
      </c>
      <c r="H2537" s="53" t="s">
        <v>249</v>
      </c>
      <c r="I2537" s="56" t="s">
        <v>5</v>
      </c>
      <c r="J2537" s="53" t="s">
        <v>94</v>
      </c>
    </row>
    <row r="2538" spans="2:10" ht="12" customHeight="1" x14ac:dyDescent="0.2">
      <c r="B2538" s="53" t="s">
        <v>97</v>
      </c>
      <c r="C2538" s="53" t="s">
        <v>1</v>
      </c>
      <c r="D2538" s="53">
        <v>2010</v>
      </c>
      <c r="E2538" s="53" t="s">
        <v>2229</v>
      </c>
      <c r="F2538" s="53">
        <v>32</v>
      </c>
      <c r="G2538" s="55" t="s">
        <v>1023</v>
      </c>
      <c r="H2538" s="53" t="s">
        <v>129</v>
      </c>
      <c r="I2538" s="56" t="s">
        <v>5</v>
      </c>
      <c r="J2538" s="53" t="s">
        <v>94</v>
      </c>
    </row>
    <row r="2539" spans="2:10" ht="12" customHeight="1" x14ac:dyDescent="0.2">
      <c r="B2539" s="53" t="s">
        <v>97</v>
      </c>
      <c r="C2539" s="53" t="s">
        <v>1</v>
      </c>
      <c r="D2539" s="53">
        <v>2010</v>
      </c>
      <c r="E2539" s="53" t="s">
        <v>2229</v>
      </c>
      <c r="F2539" s="53">
        <v>33</v>
      </c>
      <c r="G2539" s="55" t="s">
        <v>988</v>
      </c>
      <c r="H2539" s="53" t="s">
        <v>132</v>
      </c>
      <c r="I2539" s="56" t="s">
        <v>5</v>
      </c>
      <c r="J2539" s="53" t="s">
        <v>94</v>
      </c>
    </row>
    <row r="2540" spans="2:10" ht="12" customHeight="1" x14ac:dyDescent="0.2">
      <c r="B2540" s="53" t="s">
        <v>97</v>
      </c>
      <c r="C2540" s="53" t="s">
        <v>1</v>
      </c>
      <c r="D2540" s="53">
        <v>2010</v>
      </c>
      <c r="E2540" s="53" t="s">
        <v>2229</v>
      </c>
      <c r="F2540" s="53">
        <v>34</v>
      </c>
      <c r="G2540" s="55" t="s">
        <v>974</v>
      </c>
      <c r="H2540" s="53" t="s">
        <v>142</v>
      </c>
      <c r="I2540" s="56" t="s">
        <v>5</v>
      </c>
      <c r="J2540" s="53" t="s">
        <v>94</v>
      </c>
    </row>
    <row r="2541" spans="2:10" ht="12" customHeight="1" x14ac:dyDescent="0.2">
      <c r="B2541" s="53" t="s">
        <v>97</v>
      </c>
      <c r="C2541" s="53" t="s">
        <v>1</v>
      </c>
      <c r="D2541" s="53">
        <v>2010</v>
      </c>
      <c r="E2541" s="53" t="s">
        <v>2229</v>
      </c>
      <c r="F2541" s="53">
        <v>35</v>
      </c>
      <c r="G2541" s="55" t="s">
        <v>1144</v>
      </c>
      <c r="H2541" s="53" t="s">
        <v>135</v>
      </c>
      <c r="I2541" s="56" t="s">
        <v>5</v>
      </c>
      <c r="J2541" s="53" t="s">
        <v>94</v>
      </c>
    </row>
    <row r="2542" spans="2:10" ht="12" customHeight="1" x14ac:dyDescent="0.2">
      <c r="B2542" s="53" t="s">
        <v>97</v>
      </c>
      <c r="C2542" s="53" t="s">
        <v>1</v>
      </c>
      <c r="D2542" s="53">
        <v>2010</v>
      </c>
      <c r="E2542" s="53" t="s">
        <v>2229</v>
      </c>
      <c r="F2542" s="53">
        <v>36</v>
      </c>
      <c r="G2542" s="55" t="s">
        <v>1150</v>
      </c>
      <c r="H2542" s="53" t="s">
        <v>254</v>
      </c>
      <c r="I2542" s="56" t="s">
        <v>5</v>
      </c>
      <c r="J2542" s="53" t="s">
        <v>94</v>
      </c>
    </row>
    <row r="2543" spans="2:10" ht="12" customHeight="1" x14ac:dyDescent="0.2">
      <c r="B2543" s="53" t="s">
        <v>97</v>
      </c>
      <c r="C2543" s="53" t="s">
        <v>1</v>
      </c>
      <c r="D2543" s="53">
        <v>2010</v>
      </c>
      <c r="E2543" s="53" t="s">
        <v>2229</v>
      </c>
      <c r="F2543" s="53">
        <v>37</v>
      </c>
      <c r="G2543" s="55" t="s">
        <v>992</v>
      </c>
      <c r="H2543" s="53" t="s">
        <v>142</v>
      </c>
      <c r="I2543" s="56" t="s">
        <v>5</v>
      </c>
      <c r="J2543" s="53" t="s">
        <v>94</v>
      </c>
    </row>
    <row r="2544" spans="2:10" ht="12" customHeight="1" x14ac:dyDescent="0.2">
      <c r="B2544" s="53" t="s">
        <v>97</v>
      </c>
      <c r="C2544" s="53" t="s">
        <v>1</v>
      </c>
      <c r="D2544" s="53">
        <v>2010</v>
      </c>
      <c r="E2544" s="53" t="s">
        <v>2229</v>
      </c>
      <c r="F2544" s="53">
        <v>38</v>
      </c>
      <c r="G2544" s="55" t="s">
        <v>1129</v>
      </c>
      <c r="H2544" s="53" t="s">
        <v>162</v>
      </c>
      <c r="I2544" s="56" t="s">
        <v>5</v>
      </c>
      <c r="J2544" s="53" t="s">
        <v>94</v>
      </c>
    </row>
    <row r="2545" spans="2:10" ht="12" customHeight="1" x14ac:dyDescent="0.2">
      <c r="B2545" s="53" t="s">
        <v>97</v>
      </c>
      <c r="C2545" s="53" t="s">
        <v>1</v>
      </c>
      <c r="D2545" s="53">
        <v>2010</v>
      </c>
      <c r="E2545" s="53" t="s">
        <v>2229</v>
      </c>
      <c r="F2545" s="53">
        <v>39</v>
      </c>
      <c r="G2545" s="55" t="s">
        <v>1028</v>
      </c>
      <c r="H2545" s="53" t="s">
        <v>254</v>
      </c>
      <c r="I2545" s="56" t="s">
        <v>5</v>
      </c>
      <c r="J2545" s="53" t="s">
        <v>94</v>
      </c>
    </row>
    <row r="2546" spans="2:10" ht="12" customHeight="1" x14ac:dyDescent="0.2">
      <c r="B2546" s="53" t="s">
        <v>97</v>
      </c>
      <c r="C2546" s="53" t="s">
        <v>1</v>
      </c>
      <c r="D2546" s="53">
        <v>2010</v>
      </c>
      <c r="E2546" s="53" t="s">
        <v>2229</v>
      </c>
      <c r="F2546" s="53">
        <v>40</v>
      </c>
      <c r="G2546" s="55" t="s">
        <v>1017</v>
      </c>
      <c r="H2546" s="53" t="s">
        <v>154</v>
      </c>
      <c r="I2546" s="56" t="s">
        <v>5</v>
      </c>
      <c r="J2546" s="53" t="s">
        <v>94</v>
      </c>
    </row>
    <row r="2547" spans="2:10" ht="12" customHeight="1" x14ac:dyDescent="0.2">
      <c r="B2547" s="53" t="s">
        <v>97</v>
      </c>
      <c r="C2547" s="53" t="s">
        <v>1</v>
      </c>
      <c r="D2547" s="53">
        <v>2010</v>
      </c>
      <c r="E2547" s="53" t="s">
        <v>2229</v>
      </c>
      <c r="F2547" s="53">
        <v>41</v>
      </c>
      <c r="G2547" s="55" t="s">
        <v>1147</v>
      </c>
      <c r="H2547" s="53" t="s">
        <v>135</v>
      </c>
      <c r="I2547" s="56" t="s">
        <v>5</v>
      </c>
      <c r="J2547" s="53" t="s">
        <v>94</v>
      </c>
    </row>
    <row r="2548" spans="2:10" ht="12" customHeight="1" x14ac:dyDescent="0.2">
      <c r="B2548" s="53" t="s">
        <v>97</v>
      </c>
      <c r="C2548" s="53" t="s">
        <v>1</v>
      </c>
      <c r="D2548" s="53">
        <v>2010</v>
      </c>
      <c r="E2548" s="53" t="s">
        <v>2229</v>
      </c>
      <c r="F2548" s="53">
        <v>42</v>
      </c>
      <c r="G2548" s="55" t="s">
        <v>1055</v>
      </c>
      <c r="H2548" s="53" t="s">
        <v>468</v>
      </c>
      <c r="I2548" s="56" t="s">
        <v>5</v>
      </c>
      <c r="J2548" s="53" t="s">
        <v>94</v>
      </c>
    </row>
    <row r="2549" spans="2:10" ht="12" customHeight="1" x14ac:dyDescent="0.2">
      <c r="B2549" s="53" t="s">
        <v>97</v>
      </c>
      <c r="C2549" s="53" t="s">
        <v>1</v>
      </c>
      <c r="D2549" s="53">
        <v>2010</v>
      </c>
      <c r="E2549" s="53" t="s">
        <v>2229</v>
      </c>
      <c r="F2549" s="53">
        <v>43</v>
      </c>
      <c r="G2549" s="55" t="s">
        <v>1154</v>
      </c>
      <c r="H2549" s="53" t="s">
        <v>124</v>
      </c>
      <c r="I2549" s="56" t="s">
        <v>5</v>
      </c>
      <c r="J2549" s="53" t="s">
        <v>94</v>
      </c>
    </row>
    <row r="2550" spans="2:10" ht="12" customHeight="1" x14ac:dyDescent="0.2">
      <c r="B2550" s="53" t="s">
        <v>97</v>
      </c>
      <c r="C2550" s="53" t="s">
        <v>1</v>
      </c>
      <c r="D2550" s="53">
        <v>2010</v>
      </c>
      <c r="E2550" s="53" t="s">
        <v>2229</v>
      </c>
      <c r="F2550" s="53">
        <v>44</v>
      </c>
      <c r="G2550" s="55" t="s">
        <v>978</v>
      </c>
      <c r="H2550" s="53" t="s">
        <v>142</v>
      </c>
      <c r="I2550" s="56" t="s">
        <v>5</v>
      </c>
      <c r="J2550" s="53" t="s">
        <v>94</v>
      </c>
    </row>
    <row r="2551" spans="2:10" ht="12" customHeight="1" x14ac:dyDescent="0.2">
      <c r="B2551" s="53" t="s">
        <v>97</v>
      </c>
      <c r="C2551" s="53" t="s">
        <v>1</v>
      </c>
      <c r="D2551" s="53">
        <v>2010</v>
      </c>
      <c r="E2551" s="53" t="s">
        <v>2229</v>
      </c>
      <c r="F2551" s="53">
        <v>45</v>
      </c>
      <c r="G2551" s="55" t="s">
        <v>1072</v>
      </c>
      <c r="H2551" s="53" t="s">
        <v>132</v>
      </c>
      <c r="I2551" s="56" t="s">
        <v>5</v>
      </c>
      <c r="J2551" s="53" t="s">
        <v>93</v>
      </c>
    </row>
    <row r="2552" spans="2:10" ht="12" customHeight="1" x14ac:dyDescent="0.2">
      <c r="B2552" s="53" t="s">
        <v>97</v>
      </c>
      <c r="C2552" s="53" t="s">
        <v>1</v>
      </c>
      <c r="D2552" s="53">
        <v>2010</v>
      </c>
      <c r="E2552" s="53" t="s">
        <v>2229</v>
      </c>
      <c r="F2552" s="53">
        <v>46</v>
      </c>
      <c r="G2552" s="55" t="s">
        <v>982</v>
      </c>
      <c r="H2552" s="53" t="s">
        <v>142</v>
      </c>
      <c r="I2552" s="56" t="s">
        <v>5</v>
      </c>
      <c r="J2552" s="53" t="s">
        <v>94</v>
      </c>
    </row>
    <row r="2553" spans="2:10" ht="12" customHeight="1" x14ac:dyDescent="0.2">
      <c r="B2553" s="53" t="s">
        <v>97</v>
      </c>
      <c r="C2553" s="53" t="s">
        <v>1</v>
      </c>
      <c r="D2553" s="53">
        <v>2010</v>
      </c>
      <c r="E2553" s="53" t="s">
        <v>2229</v>
      </c>
      <c r="F2553" s="53">
        <v>47</v>
      </c>
      <c r="G2553" s="55" t="s">
        <v>1085</v>
      </c>
      <c r="H2553" s="53" t="s">
        <v>363</v>
      </c>
      <c r="I2553" s="56" t="s">
        <v>5</v>
      </c>
      <c r="J2553" s="53" t="s">
        <v>94</v>
      </c>
    </row>
    <row r="2554" spans="2:10" ht="12" customHeight="1" x14ac:dyDescent="0.2">
      <c r="B2554" s="53" t="s">
        <v>97</v>
      </c>
      <c r="C2554" s="53" t="s">
        <v>1</v>
      </c>
      <c r="D2554" s="53">
        <v>2010</v>
      </c>
      <c r="E2554" s="53" t="s">
        <v>2229</v>
      </c>
      <c r="F2554" s="53">
        <v>48</v>
      </c>
      <c r="G2554" s="55" t="s">
        <v>979</v>
      </c>
      <c r="H2554" s="53" t="s">
        <v>162</v>
      </c>
      <c r="I2554" s="56" t="s">
        <v>5</v>
      </c>
      <c r="J2554" s="53" t="s">
        <v>94</v>
      </c>
    </row>
    <row r="2555" spans="2:10" ht="12" customHeight="1" x14ac:dyDescent="0.2">
      <c r="B2555" s="53" t="s">
        <v>97</v>
      </c>
      <c r="C2555" s="53" t="s">
        <v>1</v>
      </c>
      <c r="D2555" s="53">
        <v>2010</v>
      </c>
      <c r="E2555" s="53" t="s">
        <v>2229</v>
      </c>
      <c r="F2555" s="53">
        <v>49</v>
      </c>
      <c r="G2555" s="55" t="s">
        <v>1107</v>
      </c>
      <c r="H2555" s="53" t="s">
        <v>273</v>
      </c>
      <c r="I2555" s="56" t="s">
        <v>5</v>
      </c>
      <c r="J2555" s="53" t="s">
        <v>94</v>
      </c>
    </row>
    <row r="2556" spans="2:10" ht="12" customHeight="1" x14ac:dyDescent="0.2">
      <c r="B2556" s="53" t="s">
        <v>97</v>
      </c>
      <c r="C2556" s="53" t="s">
        <v>1</v>
      </c>
      <c r="D2556" s="53">
        <v>2010</v>
      </c>
      <c r="E2556" s="53" t="s">
        <v>2229</v>
      </c>
      <c r="F2556" s="53">
        <v>50</v>
      </c>
      <c r="G2556" s="55" t="s">
        <v>1134</v>
      </c>
      <c r="H2556" s="53" t="s">
        <v>221</v>
      </c>
      <c r="I2556" s="56" t="s">
        <v>5</v>
      </c>
      <c r="J2556" s="53" t="s">
        <v>94</v>
      </c>
    </row>
    <row r="2557" spans="2:10" ht="12" customHeight="1" x14ac:dyDescent="0.2">
      <c r="B2557" s="53" t="s">
        <v>97</v>
      </c>
      <c r="C2557" s="53" t="s">
        <v>1</v>
      </c>
      <c r="D2557" s="53">
        <v>2010</v>
      </c>
      <c r="E2557" s="53" t="s">
        <v>2229</v>
      </c>
      <c r="F2557" s="53">
        <v>51</v>
      </c>
      <c r="G2557" s="55" t="s">
        <v>998</v>
      </c>
      <c r="H2557" s="53" t="s">
        <v>129</v>
      </c>
      <c r="I2557" s="56" t="s">
        <v>5</v>
      </c>
      <c r="J2557" s="53" t="s">
        <v>94</v>
      </c>
    </row>
    <row r="2558" spans="2:10" ht="12" customHeight="1" x14ac:dyDescent="0.2">
      <c r="B2558" s="53" t="s">
        <v>97</v>
      </c>
      <c r="C2558" s="53" t="s">
        <v>1</v>
      </c>
      <c r="D2558" s="53">
        <v>2010</v>
      </c>
      <c r="E2558" s="53" t="s">
        <v>2229</v>
      </c>
      <c r="F2558" s="53">
        <v>52</v>
      </c>
      <c r="G2558" s="55" t="s">
        <v>1091</v>
      </c>
      <c r="H2558" s="53" t="s">
        <v>229</v>
      </c>
      <c r="I2558" s="56" t="s">
        <v>5</v>
      </c>
      <c r="J2558" s="53" t="s">
        <v>94</v>
      </c>
    </row>
    <row r="2559" spans="2:10" ht="12" customHeight="1" x14ac:dyDescent="0.2">
      <c r="B2559" s="53" t="s">
        <v>97</v>
      </c>
      <c r="C2559" s="53" t="s">
        <v>1</v>
      </c>
      <c r="D2559" s="53">
        <v>2010</v>
      </c>
      <c r="E2559" s="53" t="s">
        <v>2229</v>
      </c>
      <c r="F2559" s="53">
        <v>53</v>
      </c>
      <c r="G2559" s="55" t="s">
        <v>1102</v>
      </c>
      <c r="H2559" s="53" t="s">
        <v>129</v>
      </c>
      <c r="I2559" s="56" t="s">
        <v>5</v>
      </c>
      <c r="J2559" s="53" t="s">
        <v>94</v>
      </c>
    </row>
    <row r="2560" spans="2:10" ht="12" customHeight="1" x14ac:dyDescent="0.2">
      <c r="B2560" s="53" t="s">
        <v>97</v>
      </c>
      <c r="C2560" s="53" t="s">
        <v>1</v>
      </c>
      <c r="D2560" s="53">
        <v>2010</v>
      </c>
      <c r="E2560" s="53" t="s">
        <v>2229</v>
      </c>
      <c r="F2560" s="53">
        <v>54</v>
      </c>
      <c r="G2560" s="55" t="s">
        <v>1025</v>
      </c>
      <c r="H2560" s="53" t="s">
        <v>307</v>
      </c>
      <c r="I2560" s="56" t="s">
        <v>5</v>
      </c>
      <c r="J2560" s="53" t="s">
        <v>93</v>
      </c>
    </row>
    <row r="2561" spans="2:10" ht="12" customHeight="1" x14ac:dyDescent="0.2">
      <c r="B2561" s="53" t="s">
        <v>97</v>
      </c>
      <c r="C2561" s="53" t="s">
        <v>1</v>
      </c>
      <c r="D2561" s="53">
        <v>2010</v>
      </c>
      <c r="E2561" s="53" t="s">
        <v>2229</v>
      </c>
      <c r="F2561" s="53">
        <v>55</v>
      </c>
      <c r="G2561" s="55" t="s">
        <v>1097</v>
      </c>
      <c r="H2561" s="53" t="s">
        <v>299</v>
      </c>
      <c r="I2561" s="56" t="s">
        <v>5</v>
      </c>
      <c r="J2561" s="53" t="s">
        <v>94</v>
      </c>
    </row>
    <row r="2562" spans="2:10" ht="12" customHeight="1" x14ac:dyDescent="0.2">
      <c r="B2562" s="53" t="s">
        <v>97</v>
      </c>
      <c r="C2562" s="53" t="s">
        <v>1</v>
      </c>
      <c r="D2562" s="53">
        <v>2010</v>
      </c>
      <c r="E2562" s="53" t="s">
        <v>2229</v>
      </c>
      <c r="F2562" s="53">
        <v>56</v>
      </c>
      <c r="G2562" s="55" t="s">
        <v>1117</v>
      </c>
      <c r="H2562" s="53" t="s">
        <v>211</v>
      </c>
      <c r="I2562" s="56" t="s">
        <v>5</v>
      </c>
      <c r="J2562" s="53" t="s">
        <v>93</v>
      </c>
    </row>
    <row r="2563" spans="2:10" ht="12" customHeight="1" x14ac:dyDescent="0.2">
      <c r="B2563" s="53" t="s">
        <v>97</v>
      </c>
      <c r="C2563" s="53" t="s">
        <v>1</v>
      </c>
      <c r="D2563" s="53">
        <v>2010</v>
      </c>
      <c r="E2563" s="53" t="s">
        <v>2229</v>
      </c>
      <c r="F2563" s="53">
        <v>57</v>
      </c>
      <c r="G2563" s="55" t="s">
        <v>1022</v>
      </c>
      <c r="H2563" s="53" t="s">
        <v>142</v>
      </c>
      <c r="I2563" s="56" t="s">
        <v>5</v>
      </c>
      <c r="J2563" s="53" t="s">
        <v>94</v>
      </c>
    </row>
    <row r="2564" spans="2:10" ht="12" customHeight="1" x14ac:dyDescent="0.2">
      <c r="B2564" s="53" t="s">
        <v>97</v>
      </c>
      <c r="C2564" s="53" t="s">
        <v>1</v>
      </c>
      <c r="D2564" s="53">
        <v>2010</v>
      </c>
      <c r="E2564" s="53" t="s">
        <v>2229</v>
      </c>
      <c r="F2564" s="53">
        <v>58</v>
      </c>
      <c r="G2564" s="55" t="s">
        <v>1012</v>
      </c>
      <c r="H2564" s="53" t="s">
        <v>202</v>
      </c>
      <c r="I2564" s="56" t="s">
        <v>5</v>
      </c>
      <c r="J2564" s="53" t="s">
        <v>94</v>
      </c>
    </row>
    <row r="2565" spans="2:10" ht="12" customHeight="1" x14ac:dyDescent="0.2">
      <c r="B2565" s="53" t="s">
        <v>97</v>
      </c>
      <c r="C2565" s="53" t="s">
        <v>1</v>
      </c>
      <c r="D2565" s="53">
        <v>2010</v>
      </c>
      <c r="E2565" s="53" t="s">
        <v>2229</v>
      </c>
      <c r="F2565" s="53">
        <v>59</v>
      </c>
      <c r="G2565" s="55" t="s">
        <v>997</v>
      </c>
      <c r="H2565" s="53" t="s">
        <v>254</v>
      </c>
      <c r="I2565" s="56" t="s">
        <v>5</v>
      </c>
      <c r="J2565" s="53" t="s">
        <v>94</v>
      </c>
    </row>
    <row r="2566" spans="2:10" ht="12" customHeight="1" x14ac:dyDescent="0.2">
      <c r="B2566" s="53" t="s">
        <v>97</v>
      </c>
      <c r="C2566" s="53" t="s">
        <v>1</v>
      </c>
      <c r="D2566" s="53">
        <v>2010</v>
      </c>
      <c r="E2566" s="53" t="s">
        <v>2229</v>
      </c>
      <c r="F2566" s="53">
        <v>60</v>
      </c>
      <c r="G2566" s="55" t="s">
        <v>1030</v>
      </c>
      <c r="H2566" s="53" t="s">
        <v>169</v>
      </c>
      <c r="I2566" s="56" t="s">
        <v>5</v>
      </c>
      <c r="J2566" s="53" t="s">
        <v>93</v>
      </c>
    </row>
    <row r="2567" spans="2:10" ht="12" customHeight="1" x14ac:dyDescent="0.2">
      <c r="B2567" s="53" t="s">
        <v>97</v>
      </c>
      <c r="C2567" s="53" t="s">
        <v>1</v>
      </c>
      <c r="D2567" s="53">
        <v>2010</v>
      </c>
      <c r="E2567" s="53" t="s">
        <v>2229</v>
      </c>
      <c r="F2567" s="53">
        <v>61</v>
      </c>
      <c r="G2567" s="55" t="s">
        <v>1087</v>
      </c>
      <c r="H2567" s="53" t="s">
        <v>356</v>
      </c>
      <c r="I2567" s="56" t="s">
        <v>5</v>
      </c>
      <c r="J2567" s="53" t="s">
        <v>94</v>
      </c>
    </row>
    <row r="2568" spans="2:10" ht="12" customHeight="1" x14ac:dyDescent="0.2">
      <c r="B2568" s="53" t="s">
        <v>97</v>
      </c>
      <c r="C2568" s="53" t="s">
        <v>1</v>
      </c>
      <c r="D2568" s="53">
        <v>2010</v>
      </c>
      <c r="E2568" s="53" t="s">
        <v>2229</v>
      </c>
      <c r="F2568" s="53">
        <v>62</v>
      </c>
      <c r="G2568" s="55" t="s">
        <v>1056</v>
      </c>
      <c r="H2568" s="53" t="s">
        <v>2227</v>
      </c>
      <c r="I2568" s="56" t="s">
        <v>5</v>
      </c>
      <c r="J2568" s="53" t="s">
        <v>93</v>
      </c>
    </row>
    <row r="2569" spans="2:10" ht="12" customHeight="1" x14ac:dyDescent="0.2">
      <c r="B2569" s="53" t="s">
        <v>97</v>
      </c>
      <c r="C2569" s="53" t="s">
        <v>1</v>
      </c>
      <c r="D2569" s="53">
        <v>2010</v>
      </c>
      <c r="E2569" s="53" t="s">
        <v>2229</v>
      </c>
      <c r="F2569" s="53">
        <v>63</v>
      </c>
      <c r="G2569" s="55" t="s">
        <v>1136</v>
      </c>
      <c r="H2569" s="53" t="s">
        <v>178</v>
      </c>
      <c r="I2569" s="56" t="s">
        <v>5</v>
      </c>
      <c r="J2569" s="53" t="s">
        <v>94</v>
      </c>
    </row>
    <row r="2570" spans="2:10" ht="12" customHeight="1" x14ac:dyDescent="0.2">
      <c r="B2570" s="53" t="s">
        <v>97</v>
      </c>
      <c r="C2570" s="53" t="s">
        <v>1</v>
      </c>
      <c r="D2570" s="53">
        <v>2010</v>
      </c>
      <c r="E2570" s="53" t="s">
        <v>2229</v>
      </c>
      <c r="F2570" s="53">
        <v>64</v>
      </c>
      <c r="G2570" s="55" t="s">
        <v>1116</v>
      </c>
      <c r="H2570" s="53" t="s">
        <v>178</v>
      </c>
      <c r="I2570" s="56" t="s">
        <v>5</v>
      </c>
      <c r="J2570" s="53" t="s">
        <v>94</v>
      </c>
    </row>
    <row r="2571" spans="2:10" ht="12" customHeight="1" x14ac:dyDescent="0.2">
      <c r="B2571" s="53" t="s">
        <v>97</v>
      </c>
      <c r="C2571" s="53" t="s">
        <v>1</v>
      </c>
      <c r="D2571" s="53">
        <v>2010</v>
      </c>
      <c r="E2571" s="53" t="s">
        <v>2229</v>
      </c>
      <c r="F2571" s="53">
        <v>65</v>
      </c>
      <c r="G2571" s="55" t="s">
        <v>1073</v>
      </c>
      <c r="H2571" s="53" t="s">
        <v>354</v>
      </c>
      <c r="I2571" s="56" t="s">
        <v>5</v>
      </c>
      <c r="J2571" s="53" t="s">
        <v>94</v>
      </c>
    </row>
    <row r="2572" spans="2:10" ht="12" customHeight="1" x14ac:dyDescent="0.2">
      <c r="B2572" s="53" t="s">
        <v>97</v>
      </c>
      <c r="C2572" s="53" t="s">
        <v>1</v>
      </c>
      <c r="D2572" s="53">
        <v>2010</v>
      </c>
      <c r="E2572" s="53" t="s">
        <v>2229</v>
      </c>
      <c r="F2572" s="53">
        <v>66</v>
      </c>
      <c r="G2572" s="55" t="s">
        <v>1133</v>
      </c>
      <c r="H2572" s="53" t="s">
        <v>129</v>
      </c>
      <c r="I2572" s="56" t="s">
        <v>5</v>
      </c>
      <c r="J2572" s="53" t="s">
        <v>94</v>
      </c>
    </row>
    <row r="2573" spans="2:10" ht="12" customHeight="1" x14ac:dyDescent="0.2">
      <c r="B2573" s="53" t="s">
        <v>97</v>
      </c>
      <c r="C2573" s="53" t="s">
        <v>1</v>
      </c>
      <c r="D2573" s="53">
        <v>2010</v>
      </c>
      <c r="E2573" s="53" t="s">
        <v>2229</v>
      </c>
      <c r="F2573" s="53">
        <v>67</v>
      </c>
      <c r="G2573" s="55" t="s">
        <v>1149</v>
      </c>
      <c r="H2573" s="53" t="s">
        <v>213</v>
      </c>
      <c r="I2573" s="56" t="s">
        <v>5</v>
      </c>
      <c r="J2573" s="53" t="s">
        <v>94</v>
      </c>
    </row>
    <row r="2574" spans="2:10" ht="12" customHeight="1" x14ac:dyDescent="0.2">
      <c r="B2574" s="53" t="s">
        <v>97</v>
      </c>
      <c r="C2574" s="53" t="s">
        <v>1</v>
      </c>
      <c r="D2574" s="53">
        <v>2010</v>
      </c>
      <c r="E2574" s="53" t="s">
        <v>2229</v>
      </c>
      <c r="F2574" s="53">
        <v>68</v>
      </c>
      <c r="G2574" s="55" t="s">
        <v>1001</v>
      </c>
      <c r="H2574" s="53" t="s">
        <v>172</v>
      </c>
      <c r="I2574" s="56" t="s">
        <v>5</v>
      </c>
      <c r="J2574" s="53" t="s">
        <v>93</v>
      </c>
    </row>
    <row r="2575" spans="2:10" ht="12" customHeight="1" x14ac:dyDescent="0.2">
      <c r="B2575" s="53" t="s">
        <v>97</v>
      </c>
      <c r="C2575" s="53" t="s">
        <v>1</v>
      </c>
      <c r="D2575" s="53">
        <v>2010</v>
      </c>
      <c r="E2575" s="53" t="s">
        <v>2229</v>
      </c>
      <c r="F2575" s="53">
        <v>69</v>
      </c>
      <c r="G2575" s="55" t="s">
        <v>1031</v>
      </c>
      <c r="H2575" s="53" t="s">
        <v>162</v>
      </c>
      <c r="I2575" s="56" t="s">
        <v>5</v>
      </c>
      <c r="J2575" s="53" t="s">
        <v>94</v>
      </c>
    </row>
    <row r="2576" spans="2:10" ht="12" customHeight="1" x14ac:dyDescent="0.2">
      <c r="B2576" s="53" t="s">
        <v>97</v>
      </c>
      <c r="C2576" s="53" t="s">
        <v>1</v>
      </c>
      <c r="D2576" s="53">
        <v>2010</v>
      </c>
      <c r="E2576" s="53" t="s">
        <v>2229</v>
      </c>
      <c r="F2576" s="53">
        <v>70</v>
      </c>
      <c r="G2576" s="55" t="s">
        <v>1155</v>
      </c>
      <c r="H2576" s="53" t="s">
        <v>213</v>
      </c>
      <c r="I2576" s="56" t="s">
        <v>5</v>
      </c>
      <c r="J2576" s="53" t="s">
        <v>94</v>
      </c>
    </row>
    <row r="2577" spans="2:10" ht="12" customHeight="1" x14ac:dyDescent="0.2">
      <c r="B2577" s="53" t="s">
        <v>97</v>
      </c>
      <c r="C2577" s="53" t="s">
        <v>1</v>
      </c>
      <c r="D2577" s="53">
        <v>2010</v>
      </c>
      <c r="E2577" s="53" t="s">
        <v>2229</v>
      </c>
      <c r="F2577" s="53">
        <v>71</v>
      </c>
      <c r="G2577" s="55" t="s">
        <v>1070</v>
      </c>
      <c r="H2577" s="53" t="s">
        <v>145</v>
      </c>
      <c r="I2577" s="56" t="s">
        <v>5</v>
      </c>
      <c r="J2577" s="53" t="s">
        <v>93</v>
      </c>
    </row>
    <row r="2578" spans="2:10" ht="12" customHeight="1" x14ac:dyDescent="0.2">
      <c r="B2578" s="53" t="s">
        <v>97</v>
      </c>
      <c r="C2578" s="53" t="s">
        <v>1</v>
      </c>
      <c r="D2578" s="53">
        <v>2010</v>
      </c>
      <c r="E2578" s="53" t="s">
        <v>2229</v>
      </c>
      <c r="F2578" s="53">
        <v>72</v>
      </c>
      <c r="G2578" s="55" t="s">
        <v>1123</v>
      </c>
      <c r="H2578" s="53" t="s">
        <v>181</v>
      </c>
      <c r="I2578" s="56" t="s">
        <v>5</v>
      </c>
      <c r="J2578" s="53" t="s">
        <v>94</v>
      </c>
    </row>
    <row r="2579" spans="2:10" ht="12" customHeight="1" x14ac:dyDescent="0.2">
      <c r="B2579" s="53" t="s">
        <v>97</v>
      </c>
      <c r="C2579" s="53" t="s">
        <v>1</v>
      </c>
      <c r="D2579" s="53">
        <v>2010</v>
      </c>
      <c r="E2579" s="53" t="s">
        <v>2229</v>
      </c>
      <c r="F2579" s="53">
        <v>73</v>
      </c>
      <c r="G2579" s="55" t="s">
        <v>1033</v>
      </c>
      <c r="H2579" s="53" t="s">
        <v>178</v>
      </c>
      <c r="I2579" s="56" t="s">
        <v>5</v>
      </c>
      <c r="J2579" s="53" t="s">
        <v>93</v>
      </c>
    </row>
    <row r="2580" spans="2:10" ht="12" customHeight="1" x14ac:dyDescent="0.2">
      <c r="B2580" s="53" t="s">
        <v>97</v>
      </c>
      <c r="C2580" s="53" t="s">
        <v>1</v>
      </c>
      <c r="D2580" s="53">
        <v>2010</v>
      </c>
      <c r="E2580" s="53" t="s">
        <v>2229</v>
      </c>
      <c r="F2580" s="53">
        <v>74</v>
      </c>
      <c r="G2580" s="55" t="s">
        <v>1139</v>
      </c>
      <c r="H2580" s="53" t="s">
        <v>172</v>
      </c>
      <c r="I2580" s="56" t="s">
        <v>5</v>
      </c>
      <c r="J2580" s="53" t="s">
        <v>93</v>
      </c>
    </row>
    <row r="2581" spans="2:10" ht="12" customHeight="1" x14ac:dyDescent="0.2">
      <c r="B2581" s="53" t="s">
        <v>97</v>
      </c>
      <c r="C2581" s="53" t="s">
        <v>1</v>
      </c>
      <c r="D2581" s="53">
        <v>2010</v>
      </c>
      <c r="E2581" s="53" t="s">
        <v>2229</v>
      </c>
      <c r="F2581" s="53">
        <v>75</v>
      </c>
      <c r="G2581" s="55" t="s">
        <v>977</v>
      </c>
      <c r="H2581" s="53" t="s">
        <v>197</v>
      </c>
      <c r="I2581" s="56" t="s">
        <v>5</v>
      </c>
      <c r="J2581" s="53" t="s">
        <v>94</v>
      </c>
    </row>
    <row r="2582" spans="2:10" ht="12" customHeight="1" x14ac:dyDescent="0.2">
      <c r="B2582" s="53" t="s">
        <v>97</v>
      </c>
      <c r="C2582" s="53" t="s">
        <v>1</v>
      </c>
      <c r="D2582" s="53">
        <v>2010</v>
      </c>
      <c r="E2582" s="53" t="s">
        <v>2229</v>
      </c>
      <c r="F2582" s="53">
        <v>76</v>
      </c>
      <c r="G2582" s="55" t="s">
        <v>1148</v>
      </c>
      <c r="H2582" s="53" t="s">
        <v>172</v>
      </c>
      <c r="I2582" s="56" t="s">
        <v>5</v>
      </c>
      <c r="J2582" s="53" t="s">
        <v>94</v>
      </c>
    </row>
    <row r="2583" spans="2:10" ht="12" customHeight="1" x14ac:dyDescent="0.2">
      <c r="B2583" s="53" t="s">
        <v>97</v>
      </c>
      <c r="C2583" s="53" t="s">
        <v>1</v>
      </c>
      <c r="D2583" s="53">
        <v>2010</v>
      </c>
      <c r="E2583" s="53" t="s">
        <v>2229</v>
      </c>
      <c r="F2583" s="53">
        <v>77</v>
      </c>
      <c r="G2583" s="55" t="s">
        <v>1004</v>
      </c>
      <c r="H2583" s="53" t="s">
        <v>633</v>
      </c>
      <c r="I2583" s="56" t="s">
        <v>5</v>
      </c>
      <c r="J2583" s="53" t="s">
        <v>94</v>
      </c>
    </row>
    <row r="2584" spans="2:10" ht="12" customHeight="1" x14ac:dyDescent="0.2">
      <c r="B2584" s="53" t="s">
        <v>97</v>
      </c>
      <c r="C2584" s="53" t="s">
        <v>1</v>
      </c>
      <c r="D2584" s="53">
        <v>2010</v>
      </c>
      <c r="E2584" s="53" t="s">
        <v>2229</v>
      </c>
      <c r="F2584" s="53">
        <v>78</v>
      </c>
      <c r="G2584" s="55" t="s">
        <v>980</v>
      </c>
      <c r="H2584" s="53" t="s">
        <v>249</v>
      </c>
      <c r="I2584" s="56" t="s">
        <v>5</v>
      </c>
      <c r="J2584" s="53" t="s">
        <v>94</v>
      </c>
    </row>
    <row r="2585" spans="2:10" ht="12" customHeight="1" x14ac:dyDescent="0.2">
      <c r="B2585" s="53" t="s">
        <v>97</v>
      </c>
      <c r="C2585" s="53" t="s">
        <v>1</v>
      </c>
      <c r="D2585" s="53">
        <v>2010</v>
      </c>
      <c r="E2585" s="53" t="s">
        <v>2229</v>
      </c>
      <c r="F2585" s="53">
        <v>79</v>
      </c>
      <c r="G2585" s="55" t="s">
        <v>1101</v>
      </c>
      <c r="H2585" s="53" t="s">
        <v>302</v>
      </c>
      <c r="I2585" s="56" t="s">
        <v>5</v>
      </c>
      <c r="J2585" s="53" t="s">
        <v>94</v>
      </c>
    </row>
    <row r="2586" spans="2:10" ht="12" customHeight="1" x14ac:dyDescent="0.2">
      <c r="B2586" s="53" t="s">
        <v>97</v>
      </c>
      <c r="C2586" s="53" t="s">
        <v>1</v>
      </c>
      <c r="D2586" s="53">
        <v>2010</v>
      </c>
      <c r="E2586" s="53" t="s">
        <v>2229</v>
      </c>
      <c r="F2586" s="53">
        <v>80</v>
      </c>
      <c r="G2586" s="55" t="s">
        <v>1132</v>
      </c>
      <c r="H2586" s="53" t="s">
        <v>202</v>
      </c>
      <c r="I2586" s="56" t="s">
        <v>5</v>
      </c>
      <c r="J2586" s="53" t="s">
        <v>94</v>
      </c>
    </row>
    <row r="2587" spans="2:10" ht="12" customHeight="1" x14ac:dyDescent="0.2">
      <c r="B2587" s="53" t="s">
        <v>97</v>
      </c>
      <c r="C2587" s="53" t="s">
        <v>1</v>
      </c>
      <c r="D2587" s="53">
        <v>2010</v>
      </c>
      <c r="E2587" s="53" t="s">
        <v>2229</v>
      </c>
      <c r="F2587" s="53">
        <v>81</v>
      </c>
      <c r="G2587" s="55" t="s">
        <v>1110</v>
      </c>
      <c r="H2587" s="53" t="s">
        <v>132</v>
      </c>
      <c r="I2587" s="56" t="s">
        <v>5</v>
      </c>
      <c r="J2587" s="53" t="s">
        <v>94</v>
      </c>
    </row>
    <row r="2588" spans="2:10" ht="12" customHeight="1" x14ac:dyDescent="0.2">
      <c r="B2588" s="53" t="s">
        <v>97</v>
      </c>
      <c r="C2588" s="53" t="s">
        <v>1</v>
      </c>
      <c r="D2588" s="53">
        <v>2010</v>
      </c>
      <c r="E2588" s="53" t="s">
        <v>2229</v>
      </c>
      <c r="F2588" s="53">
        <v>82</v>
      </c>
      <c r="G2588" s="55" t="s">
        <v>1015</v>
      </c>
      <c r="H2588" s="53" t="s">
        <v>221</v>
      </c>
      <c r="I2588" s="56" t="s">
        <v>5</v>
      </c>
      <c r="J2588" s="53" t="s">
        <v>94</v>
      </c>
    </row>
    <row r="2589" spans="2:10" ht="12" customHeight="1" x14ac:dyDescent="0.2">
      <c r="B2589" s="53" t="s">
        <v>97</v>
      </c>
      <c r="C2589" s="53" t="s">
        <v>1</v>
      </c>
      <c r="D2589" s="53">
        <v>2010</v>
      </c>
      <c r="E2589" s="53" t="s">
        <v>2229</v>
      </c>
      <c r="F2589" s="53">
        <v>83</v>
      </c>
      <c r="G2589" s="55" t="s">
        <v>1135</v>
      </c>
      <c r="H2589" s="53" t="s">
        <v>178</v>
      </c>
      <c r="I2589" s="56" t="s">
        <v>5</v>
      </c>
      <c r="J2589" s="53" t="s">
        <v>94</v>
      </c>
    </row>
    <row r="2590" spans="2:10" ht="12" customHeight="1" x14ac:dyDescent="0.2">
      <c r="B2590" s="53" t="s">
        <v>97</v>
      </c>
      <c r="C2590" s="53" t="s">
        <v>1</v>
      </c>
      <c r="D2590" s="53">
        <v>2010</v>
      </c>
      <c r="E2590" s="53" t="s">
        <v>2229</v>
      </c>
      <c r="F2590" s="53">
        <v>84</v>
      </c>
      <c r="G2590" s="55" t="s">
        <v>1109</v>
      </c>
      <c r="H2590" s="53" t="s">
        <v>181</v>
      </c>
      <c r="I2590" s="56" t="s">
        <v>5</v>
      </c>
      <c r="J2590" s="53" t="s">
        <v>94</v>
      </c>
    </row>
    <row r="2591" spans="2:10" ht="12" customHeight="1" x14ac:dyDescent="0.2">
      <c r="B2591" s="53" t="s">
        <v>97</v>
      </c>
      <c r="C2591" s="53" t="s">
        <v>1</v>
      </c>
      <c r="D2591" s="53">
        <v>2010</v>
      </c>
      <c r="E2591" s="53" t="s">
        <v>2229</v>
      </c>
      <c r="F2591" s="53">
        <v>85</v>
      </c>
      <c r="G2591" s="55" t="s">
        <v>972</v>
      </c>
      <c r="H2591" s="53" t="s">
        <v>142</v>
      </c>
      <c r="I2591" s="56" t="s">
        <v>5</v>
      </c>
      <c r="J2591" s="53" t="s">
        <v>94</v>
      </c>
    </row>
    <row r="2592" spans="2:10" ht="12" customHeight="1" x14ac:dyDescent="0.2">
      <c r="B2592" s="53" t="s">
        <v>97</v>
      </c>
      <c r="C2592" s="53" t="s">
        <v>1</v>
      </c>
      <c r="D2592" s="53">
        <v>2010</v>
      </c>
      <c r="E2592" s="53" t="s">
        <v>2229</v>
      </c>
      <c r="F2592" s="53">
        <v>86</v>
      </c>
      <c r="G2592" s="55" t="s">
        <v>1106</v>
      </c>
      <c r="H2592" s="53" t="s">
        <v>175</v>
      </c>
      <c r="I2592" s="56" t="s">
        <v>5</v>
      </c>
      <c r="J2592" s="53" t="s">
        <v>94</v>
      </c>
    </row>
    <row r="2593" spans="2:10" ht="12" customHeight="1" x14ac:dyDescent="0.2">
      <c r="B2593" s="53" t="s">
        <v>97</v>
      </c>
      <c r="C2593" s="53" t="s">
        <v>1</v>
      </c>
      <c r="D2593" s="53">
        <v>2010</v>
      </c>
      <c r="E2593" s="53" t="s">
        <v>2229</v>
      </c>
      <c r="F2593" s="53">
        <v>87</v>
      </c>
      <c r="G2593" s="55" t="s">
        <v>1045</v>
      </c>
      <c r="H2593" s="53" t="s">
        <v>124</v>
      </c>
      <c r="I2593" s="56" t="s">
        <v>5</v>
      </c>
      <c r="J2593" s="53" t="s">
        <v>94</v>
      </c>
    </row>
    <row r="2594" spans="2:10" ht="12" customHeight="1" x14ac:dyDescent="0.2">
      <c r="B2594" s="53" t="s">
        <v>97</v>
      </c>
      <c r="C2594" s="53" t="s">
        <v>1</v>
      </c>
      <c r="D2594" s="53">
        <v>2010</v>
      </c>
      <c r="E2594" s="53" t="s">
        <v>2229</v>
      </c>
      <c r="F2594" s="53">
        <v>88</v>
      </c>
      <c r="G2594" s="55" t="s">
        <v>1074</v>
      </c>
      <c r="H2594" s="53" t="s">
        <v>463</v>
      </c>
      <c r="I2594" s="56" t="s">
        <v>5</v>
      </c>
      <c r="J2594" s="53" t="s">
        <v>94</v>
      </c>
    </row>
    <row r="2595" spans="2:10" ht="12" customHeight="1" x14ac:dyDescent="0.2">
      <c r="B2595" s="53" t="s">
        <v>97</v>
      </c>
      <c r="C2595" s="53" t="s">
        <v>1</v>
      </c>
      <c r="D2595" s="53">
        <v>2010</v>
      </c>
      <c r="E2595" s="53" t="s">
        <v>2229</v>
      </c>
      <c r="F2595" s="53">
        <v>89</v>
      </c>
      <c r="G2595" s="55" t="s">
        <v>1005</v>
      </c>
      <c r="H2595" s="53" t="s">
        <v>172</v>
      </c>
      <c r="I2595" s="56" t="s">
        <v>5</v>
      </c>
      <c r="J2595" s="53" t="s">
        <v>94</v>
      </c>
    </row>
    <row r="2596" spans="2:10" ht="12" customHeight="1" x14ac:dyDescent="0.2">
      <c r="B2596" s="53" t="s">
        <v>97</v>
      </c>
      <c r="C2596" s="53" t="s">
        <v>1</v>
      </c>
      <c r="D2596" s="53">
        <v>2010</v>
      </c>
      <c r="E2596" s="53" t="s">
        <v>2229</v>
      </c>
      <c r="F2596" s="53">
        <v>90</v>
      </c>
      <c r="G2596" s="55" t="s">
        <v>1151</v>
      </c>
      <c r="H2596" s="53" t="s">
        <v>267</v>
      </c>
      <c r="I2596" s="56" t="s">
        <v>5</v>
      </c>
      <c r="J2596" s="53" t="s">
        <v>93</v>
      </c>
    </row>
    <row r="2597" spans="2:10" ht="12" customHeight="1" x14ac:dyDescent="0.2">
      <c r="B2597" s="53" t="s">
        <v>97</v>
      </c>
      <c r="C2597" s="53" t="s">
        <v>1</v>
      </c>
      <c r="D2597" s="53">
        <v>2010</v>
      </c>
      <c r="E2597" s="53" t="s">
        <v>2229</v>
      </c>
      <c r="F2597" s="53">
        <v>91</v>
      </c>
      <c r="G2597" s="55" t="s">
        <v>1007</v>
      </c>
      <c r="H2597" s="53" t="s">
        <v>211</v>
      </c>
      <c r="I2597" s="56" t="s">
        <v>5</v>
      </c>
      <c r="J2597" s="53" t="s">
        <v>94</v>
      </c>
    </row>
    <row r="2598" spans="2:10" ht="12" customHeight="1" x14ac:dyDescent="0.2">
      <c r="B2598" s="53" t="s">
        <v>97</v>
      </c>
      <c r="C2598" s="53" t="s">
        <v>1</v>
      </c>
      <c r="D2598" s="53">
        <v>2010</v>
      </c>
      <c r="E2598" s="53" t="s">
        <v>2229</v>
      </c>
      <c r="F2598" s="53">
        <v>92</v>
      </c>
      <c r="G2598" s="55" t="s">
        <v>1060</v>
      </c>
      <c r="H2598" s="53" t="s">
        <v>129</v>
      </c>
      <c r="I2598" s="56" t="s">
        <v>5</v>
      </c>
      <c r="J2598" s="53" t="s">
        <v>94</v>
      </c>
    </row>
    <row r="2599" spans="2:10" ht="12" customHeight="1" x14ac:dyDescent="0.2">
      <c r="B2599" s="53" t="s">
        <v>97</v>
      </c>
      <c r="C2599" s="53" t="s">
        <v>1</v>
      </c>
      <c r="D2599" s="53">
        <v>2010</v>
      </c>
      <c r="E2599" s="53" t="s">
        <v>2229</v>
      </c>
      <c r="F2599" s="53">
        <v>93</v>
      </c>
      <c r="G2599" s="55" t="s">
        <v>1100</v>
      </c>
      <c r="H2599" s="53" t="s">
        <v>213</v>
      </c>
      <c r="I2599" s="56" t="s">
        <v>5</v>
      </c>
      <c r="J2599" s="53" t="s">
        <v>94</v>
      </c>
    </row>
    <row r="2600" spans="2:10" ht="12" customHeight="1" x14ac:dyDescent="0.2">
      <c r="B2600" s="53" t="s">
        <v>97</v>
      </c>
      <c r="C2600" s="53" t="s">
        <v>1</v>
      </c>
      <c r="D2600" s="53">
        <v>2010</v>
      </c>
      <c r="E2600" s="53" t="s">
        <v>2229</v>
      </c>
      <c r="F2600" s="53">
        <v>94</v>
      </c>
      <c r="G2600" s="55" t="s">
        <v>1078</v>
      </c>
      <c r="H2600" s="53" t="s">
        <v>1696</v>
      </c>
      <c r="I2600" s="56" t="s">
        <v>5</v>
      </c>
      <c r="J2600" s="53" t="s">
        <v>94</v>
      </c>
    </row>
    <row r="2601" spans="2:10" ht="12" customHeight="1" x14ac:dyDescent="0.2">
      <c r="B2601" s="53" t="s">
        <v>97</v>
      </c>
      <c r="C2601" s="53" t="s">
        <v>1</v>
      </c>
      <c r="D2601" s="53">
        <v>2010</v>
      </c>
      <c r="E2601" s="53" t="s">
        <v>2229</v>
      </c>
      <c r="F2601" s="53">
        <v>95</v>
      </c>
      <c r="G2601" s="55" t="s">
        <v>1068</v>
      </c>
      <c r="H2601" s="53" t="s">
        <v>307</v>
      </c>
      <c r="I2601" s="56" t="s">
        <v>5</v>
      </c>
      <c r="J2601" s="53" t="s">
        <v>94</v>
      </c>
    </row>
    <row r="2602" spans="2:10" ht="12" customHeight="1" x14ac:dyDescent="0.2">
      <c r="B2602" s="53" t="s">
        <v>97</v>
      </c>
      <c r="C2602" s="53" t="s">
        <v>1</v>
      </c>
      <c r="D2602" s="53">
        <v>2010</v>
      </c>
      <c r="E2602" s="53" t="s">
        <v>2229</v>
      </c>
      <c r="F2602" s="53">
        <v>96</v>
      </c>
      <c r="G2602" s="55" t="s">
        <v>1037</v>
      </c>
      <c r="H2602" s="53" t="s">
        <v>229</v>
      </c>
      <c r="I2602" s="56" t="s">
        <v>5</v>
      </c>
      <c r="J2602" s="53" t="s">
        <v>94</v>
      </c>
    </row>
    <row r="2603" spans="2:10" ht="12" customHeight="1" x14ac:dyDescent="0.2">
      <c r="B2603" s="53" t="s">
        <v>97</v>
      </c>
      <c r="C2603" s="53" t="s">
        <v>1</v>
      </c>
      <c r="D2603" s="53">
        <v>2010</v>
      </c>
      <c r="E2603" s="53" t="s">
        <v>2229</v>
      </c>
      <c r="F2603" s="53">
        <v>97</v>
      </c>
      <c r="G2603" s="55" t="s">
        <v>1039</v>
      </c>
      <c r="H2603" s="53" t="s">
        <v>254</v>
      </c>
      <c r="I2603" s="56" t="s">
        <v>5</v>
      </c>
      <c r="J2603" s="53" t="s">
        <v>94</v>
      </c>
    </row>
    <row r="2604" spans="2:10" ht="12" customHeight="1" x14ac:dyDescent="0.2">
      <c r="B2604" s="53" t="s">
        <v>97</v>
      </c>
      <c r="C2604" s="53" t="s">
        <v>1</v>
      </c>
      <c r="D2604" s="53">
        <v>2010</v>
      </c>
      <c r="E2604" s="53" t="s">
        <v>2229</v>
      </c>
      <c r="F2604" s="53">
        <v>98</v>
      </c>
      <c r="G2604" s="55" t="s">
        <v>1086</v>
      </c>
      <c r="H2604" s="53" t="s">
        <v>157</v>
      </c>
      <c r="I2604" s="56" t="s">
        <v>5</v>
      </c>
      <c r="J2604" s="53" t="s">
        <v>94</v>
      </c>
    </row>
    <row r="2605" spans="2:10" ht="12" customHeight="1" x14ac:dyDescent="0.2">
      <c r="B2605" s="53" t="s">
        <v>97</v>
      </c>
      <c r="C2605" s="53" t="s">
        <v>1</v>
      </c>
      <c r="D2605" s="53">
        <v>2010</v>
      </c>
      <c r="E2605" s="53" t="s">
        <v>2229</v>
      </c>
      <c r="F2605" s="53">
        <v>99</v>
      </c>
      <c r="G2605" s="55" t="s">
        <v>983</v>
      </c>
      <c r="H2605" s="53" t="s">
        <v>249</v>
      </c>
      <c r="I2605" s="56" t="s">
        <v>5</v>
      </c>
      <c r="J2605" s="53" t="s">
        <v>93</v>
      </c>
    </row>
    <row r="2606" spans="2:10" ht="12" customHeight="1" x14ac:dyDescent="0.2">
      <c r="B2606" s="53" t="s">
        <v>97</v>
      </c>
      <c r="C2606" s="53" t="s">
        <v>1</v>
      </c>
      <c r="D2606" s="53">
        <v>2010</v>
      </c>
      <c r="E2606" s="53" t="s">
        <v>2229</v>
      </c>
      <c r="F2606" s="53">
        <v>100</v>
      </c>
      <c r="G2606" s="55" t="s">
        <v>1122</v>
      </c>
      <c r="H2606" s="53" t="s">
        <v>145</v>
      </c>
      <c r="I2606" s="56" t="s">
        <v>5</v>
      </c>
      <c r="J2606" s="53" t="s">
        <v>94</v>
      </c>
    </row>
    <row r="2607" spans="2:10" ht="12" customHeight="1" x14ac:dyDescent="0.2">
      <c r="B2607" s="53" t="s">
        <v>97</v>
      </c>
      <c r="C2607" s="53" t="s">
        <v>1</v>
      </c>
      <c r="D2607" s="53">
        <v>2011</v>
      </c>
      <c r="E2607" s="53" t="s">
        <v>2230</v>
      </c>
      <c r="F2607" s="53">
        <v>1</v>
      </c>
      <c r="G2607" s="55" t="s">
        <v>995</v>
      </c>
      <c r="H2607" s="53" t="s">
        <v>172</v>
      </c>
      <c r="I2607" s="56" t="s">
        <v>5</v>
      </c>
      <c r="J2607" s="53" t="s">
        <v>94</v>
      </c>
    </row>
    <row r="2608" spans="2:10" ht="12" customHeight="1" x14ac:dyDescent="0.2">
      <c r="B2608" s="53" t="s">
        <v>97</v>
      </c>
      <c r="C2608" s="53" t="s">
        <v>1</v>
      </c>
      <c r="D2608" s="53">
        <v>2011</v>
      </c>
      <c r="E2608" s="53" t="s">
        <v>2230</v>
      </c>
      <c r="F2608" s="53">
        <v>2</v>
      </c>
      <c r="G2608" s="55" t="s">
        <v>1003</v>
      </c>
      <c r="H2608" s="53" t="s">
        <v>124</v>
      </c>
      <c r="I2608" s="56" t="s">
        <v>5</v>
      </c>
      <c r="J2608" s="53" t="s">
        <v>93</v>
      </c>
    </row>
    <row r="2609" spans="2:10" ht="12" customHeight="1" x14ac:dyDescent="0.2">
      <c r="B2609" s="53" t="s">
        <v>97</v>
      </c>
      <c r="C2609" s="53" t="s">
        <v>1</v>
      </c>
      <c r="D2609" s="53">
        <v>2011</v>
      </c>
      <c r="E2609" s="53" t="s">
        <v>2230</v>
      </c>
      <c r="F2609" s="53">
        <v>3</v>
      </c>
      <c r="G2609" s="55" t="s">
        <v>1063</v>
      </c>
      <c r="H2609" s="53" t="s">
        <v>124</v>
      </c>
      <c r="I2609" s="56" t="s">
        <v>5</v>
      </c>
      <c r="J2609" s="53" t="s">
        <v>94</v>
      </c>
    </row>
    <row r="2610" spans="2:10" ht="12" customHeight="1" x14ac:dyDescent="0.2">
      <c r="B2610" s="53" t="s">
        <v>97</v>
      </c>
      <c r="C2610" s="53" t="s">
        <v>1</v>
      </c>
      <c r="D2610" s="53">
        <v>2011</v>
      </c>
      <c r="E2610" s="53" t="s">
        <v>2230</v>
      </c>
      <c r="F2610" s="53">
        <v>4</v>
      </c>
      <c r="G2610" s="55" t="s">
        <v>1089</v>
      </c>
      <c r="H2610" s="53" t="s">
        <v>129</v>
      </c>
      <c r="I2610" s="56" t="s">
        <v>5</v>
      </c>
      <c r="J2610" s="53" t="s">
        <v>94</v>
      </c>
    </row>
    <row r="2611" spans="2:10" ht="12" customHeight="1" x14ac:dyDescent="0.2">
      <c r="B2611" s="53" t="s">
        <v>97</v>
      </c>
      <c r="C2611" s="53" t="s">
        <v>1</v>
      </c>
      <c r="D2611" s="53">
        <v>2011</v>
      </c>
      <c r="E2611" s="53" t="s">
        <v>2230</v>
      </c>
      <c r="F2611" s="53">
        <v>5</v>
      </c>
      <c r="G2611" s="55" t="s">
        <v>1041</v>
      </c>
      <c r="H2611" s="53" t="s">
        <v>124</v>
      </c>
      <c r="I2611" s="56" t="s">
        <v>5</v>
      </c>
      <c r="J2611" s="53" t="s">
        <v>94</v>
      </c>
    </row>
    <row r="2612" spans="2:10" ht="12" customHeight="1" x14ac:dyDescent="0.2">
      <c r="B2612" s="53" t="s">
        <v>97</v>
      </c>
      <c r="C2612" s="53" t="s">
        <v>1</v>
      </c>
      <c r="D2612" s="53">
        <v>2011</v>
      </c>
      <c r="E2612" s="53" t="s">
        <v>2230</v>
      </c>
      <c r="F2612" s="53">
        <v>6</v>
      </c>
      <c r="G2612" s="55" t="s">
        <v>1108</v>
      </c>
      <c r="H2612" s="53" t="s">
        <v>181</v>
      </c>
      <c r="I2612" s="56" t="s">
        <v>5</v>
      </c>
      <c r="J2612" s="53" t="s">
        <v>94</v>
      </c>
    </row>
    <row r="2613" spans="2:10" ht="12" customHeight="1" x14ac:dyDescent="0.2">
      <c r="B2613" s="53" t="s">
        <v>97</v>
      </c>
      <c r="C2613" s="53" t="s">
        <v>1</v>
      </c>
      <c r="D2613" s="53">
        <v>2011</v>
      </c>
      <c r="E2613" s="53" t="s">
        <v>2230</v>
      </c>
      <c r="F2613" s="53">
        <v>7</v>
      </c>
      <c r="G2613" s="55" t="s">
        <v>1111</v>
      </c>
      <c r="H2613" s="53" t="s">
        <v>162</v>
      </c>
      <c r="I2613" s="56" t="s">
        <v>5</v>
      </c>
      <c r="J2613" s="53" t="s">
        <v>94</v>
      </c>
    </row>
    <row r="2614" spans="2:10" ht="12" customHeight="1" x14ac:dyDescent="0.2">
      <c r="B2614" s="53" t="s">
        <v>97</v>
      </c>
      <c r="C2614" s="53" t="s">
        <v>1</v>
      </c>
      <c r="D2614" s="53">
        <v>2011</v>
      </c>
      <c r="E2614" s="53" t="s">
        <v>2230</v>
      </c>
      <c r="F2614" s="53">
        <v>8</v>
      </c>
      <c r="G2614" s="55" t="s">
        <v>1127</v>
      </c>
      <c r="H2614" s="53" t="s">
        <v>280</v>
      </c>
      <c r="I2614" s="56" t="s">
        <v>5</v>
      </c>
      <c r="J2614" s="53" t="s">
        <v>94</v>
      </c>
    </row>
    <row r="2615" spans="2:10" ht="12" customHeight="1" x14ac:dyDescent="0.2">
      <c r="B2615" s="53" t="s">
        <v>97</v>
      </c>
      <c r="C2615" s="53" t="s">
        <v>1</v>
      </c>
      <c r="D2615" s="53">
        <v>2011</v>
      </c>
      <c r="E2615" s="53" t="s">
        <v>2230</v>
      </c>
      <c r="F2615" s="53">
        <v>9</v>
      </c>
      <c r="G2615" s="55" t="s">
        <v>1125</v>
      </c>
      <c r="H2615" s="53" t="s">
        <v>162</v>
      </c>
      <c r="I2615" s="56" t="s">
        <v>5</v>
      </c>
      <c r="J2615" s="53" t="s">
        <v>94</v>
      </c>
    </row>
    <row r="2616" spans="2:10" ht="12" customHeight="1" x14ac:dyDescent="0.2">
      <c r="B2616" s="53" t="s">
        <v>97</v>
      </c>
      <c r="C2616" s="53" t="s">
        <v>1</v>
      </c>
      <c r="D2616" s="53">
        <v>2011</v>
      </c>
      <c r="E2616" s="53" t="s">
        <v>2230</v>
      </c>
      <c r="F2616" s="53">
        <v>10</v>
      </c>
      <c r="G2616" s="55" t="s">
        <v>1030</v>
      </c>
      <c r="H2616" s="53" t="s">
        <v>169</v>
      </c>
      <c r="I2616" s="56" t="s">
        <v>5</v>
      </c>
      <c r="J2616" s="53" t="s">
        <v>93</v>
      </c>
    </row>
    <row r="2617" spans="2:10" ht="12" customHeight="1" x14ac:dyDescent="0.2">
      <c r="B2617" s="53" t="s">
        <v>97</v>
      </c>
      <c r="C2617" s="53" t="s">
        <v>1</v>
      </c>
      <c r="D2617" s="53">
        <v>2011</v>
      </c>
      <c r="E2617" s="53" t="s">
        <v>2230</v>
      </c>
      <c r="F2617" s="53">
        <v>11</v>
      </c>
      <c r="G2617" s="55" t="s">
        <v>1088</v>
      </c>
      <c r="H2617" s="53" t="s">
        <v>124</v>
      </c>
      <c r="I2617" s="56" t="s">
        <v>5</v>
      </c>
      <c r="J2617" s="53" t="s">
        <v>94</v>
      </c>
    </row>
    <row r="2618" spans="2:10" ht="12" customHeight="1" x14ac:dyDescent="0.2">
      <c r="B2618" s="53" t="s">
        <v>97</v>
      </c>
      <c r="C2618" s="53" t="s">
        <v>1</v>
      </c>
      <c r="D2618" s="53">
        <v>2011</v>
      </c>
      <c r="E2618" s="53" t="s">
        <v>2230</v>
      </c>
      <c r="F2618" s="53">
        <v>12</v>
      </c>
      <c r="G2618" s="55" t="s">
        <v>1053</v>
      </c>
      <c r="H2618" s="53" t="s">
        <v>181</v>
      </c>
      <c r="I2618" s="56" t="s">
        <v>5</v>
      </c>
      <c r="J2618" s="53" t="s">
        <v>94</v>
      </c>
    </row>
    <row r="2619" spans="2:10" ht="12" customHeight="1" x14ac:dyDescent="0.2">
      <c r="B2619" s="53" t="s">
        <v>97</v>
      </c>
      <c r="C2619" s="53" t="s">
        <v>1</v>
      </c>
      <c r="D2619" s="53">
        <v>2011</v>
      </c>
      <c r="E2619" s="53" t="s">
        <v>2230</v>
      </c>
      <c r="F2619" s="53">
        <v>13</v>
      </c>
      <c r="G2619" s="55" t="s">
        <v>1119</v>
      </c>
      <c r="H2619" s="53" t="s">
        <v>169</v>
      </c>
      <c r="I2619" s="56" t="s">
        <v>5</v>
      </c>
      <c r="J2619" s="53" t="s">
        <v>94</v>
      </c>
    </row>
    <row r="2620" spans="2:10" ht="12" customHeight="1" x14ac:dyDescent="0.2">
      <c r="B2620" s="53" t="s">
        <v>97</v>
      </c>
      <c r="C2620" s="53" t="s">
        <v>1</v>
      </c>
      <c r="D2620" s="53">
        <v>2011</v>
      </c>
      <c r="E2620" s="53" t="s">
        <v>2230</v>
      </c>
      <c r="F2620" s="53">
        <v>14</v>
      </c>
      <c r="G2620" s="55" t="s">
        <v>1154</v>
      </c>
      <c r="H2620" s="53" t="s">
        <v>124</v>
      </c>
      <c r="I2620" s="56" t="s">
        <v>5</v>
      </c>
      <c r="J2620" s="53" t="s">
        <v>94</v>
      </c>
    </row>
    <row r="2621" spans="2:10" ht="12" customHeight="1" x14ac:dyDescent="0.2">
      <c r="B2621" s="53" t="s">
        <v>97</v>
      </c>
      <c r="C2621" s="53" t="s">
        <v>1</v>
      </c>
      <c r="D2621" s="53">
        <v>2011</v>
      </c>
      <c r="E2621" s="53" t="s">
        <v>2230</v>
      </c>
      <c r="F2621" s="53">
        <v>15</v>
      </c>
      <c r="G2621" s="55" t="s">
        <v>1069</v>
      </c>
      <c r="H2621" s="53" t="s">
        <v>145</v>
      </c>
      <c r="I2621" s="56" t="s">
        <v>5</v>
      </c>
      <c r="J2621" s="53" t="s">
        <v>93</v>
      </c>
    </row>
    <row r="2622" spans="2:10" ht="12" customHeight="1" x14ac:dyDescent="0.2">
      <c r="B2622" s="53" t="s">
        <v>97</v>
      </c>
      <c r="C2622" s="53" t="s">
        <v>1</v>
      </c>
      <c r="D2622" s="53">
        <v>2011</v>
      </c>
      <c r="E2622" s="53" t="s">
        <v>2230</v>
      </c>
      <c r="F2622" s="53">
        <v>16</v>
      </c>
      <c r="G2622" s="55" t="s">
        <v>1036</v>
      </c>
      <c r="H2622" s="53" t="s">
        <v>129</v>
      </c>
      <c r="I2622" s="56" t="s">
        <v>5</v>
      </c>
      <c r="J2622" s="53" t="s">
        <v>94</v>
      </c>
    </row>
    <row r="2623" spans="2:10" ht="12" customHeight="1" x14ac:dyDescent="0.2">
      <c r="B2623" s="53" t="s">
        <v>97</v>
      </c>
      <c r="C2623" s="53" t="s">
        <v>1</v>
      </c>
      <c r="D2623" s="53">
        <v>2011</v>
      </c>
      <c r="E2623" s="53" t="s">
        <v>2230</v>
      </c>
      <c r="F2623" s="53">
        <v>17</v>
      </c>
      <c r="G2623" s="55" t="s">
        <v>1129</v>
      </c>
      <c r="H2623" s="53" t="s">
        <v>162</v>
      </c>
      <c r="I2623" s="56" t="s">
        <v>5</v>
      </c>
      <c r="J2623" s="53" t="s">
        <v>94</v>
      </c>
    </row>
    <row r="2624" spans="2:10" ht="12" customHeight="1" x14ac:dyDescent="0.2">
      <c r="B2624" s="53" t="s">
        <v>97</v>
      </c>
      <c r="C2624" s="53" t="s">
        <v>1</v>
      </c>
      <c r="D2624" s="53">
        <v>2011</v>
      </c>
      <c r="E2624" s="53" t="s">
        <v>2230</v>
      </c>
      <c r="F2624" s="53">
        <v>18</v>
      </c>
      <c r="G2624" s="55" t="s">
        <v>987</v>
      </c>
      <c r="H2624" s="53" t="s">
        <v>157</v>
      </c>
      <c r="I2624" s="56" t="s">
        <v>5</v>
      </c>
      <c r="J2624" s="53" t="s">
        <v>94</v>
      </c>
    </row>
    <row r="2625" spans="2:10" ht="12" customHeight="1" x14ac:dyDescent="0.2">
      <c r="B2625" s="53" t="s">
        <v>97</v>
      </c>
      <c r="C2625" s="53" t="s">
        <v>1</v>
      </c>
      <c r="D2625" s="53">
        <v>2011</v>
      </c>
      <c r="E2625" s="53" t="s">
        <v>2230</v>
      </c>
      <c r="F2625" s="53">
        <v>19</v>
      </c>
      <c r="G2625" s="55" t="s">
        <v>1023</v>
      </c>
      <c r="H2625" s="53" t="s">
        <v>129</v>
      </c>
      <c r="I2625" s="56" t="s">
        <v>5</v>
      </c>
      <c r="J2625" s="53" t="s">
        <v>94</v>
      </c>
    </row>
    <row r="2626" spans="2:10" ht="12" customHeight="1" x14ac:dyDescent="0.2">
      <c r="B2626" s="53" t="s">
        <v>97</v>
      </c>
      <c r="C2626" s="53" t="s">
        <v>1</v>
      </c>
      <c r="D2626" s="53">
        <v>2011</v>
      </c>
      <c r="E2626" s="53" t="s">
        <v>2230</v>
      </c>
      <c r="F2626" s="53">
        <v>20</v>
      </c>
      <c r="G2626" s="55" t="s">
        <v>1137</v>
      </c>
      <c r="H2626" s="53" t="s">
        <v>169</v>
      </c>
      <c r="I2626" s="56" t="s">
        <v>5</v>
      </c>
      <c r="J2626" s="53" t="s">
        <v>94</v>
      </c>
    </row>
    <row r="2627" spans="2:10" ht="12" customHeight="1" x14ac:dyDescent="0.2">
      <c r="B2627" s="53" t="s">
        <v>97</v>
      </c>
      <c r="C2627" s="53" t="s">
        <v>1</v>
      </c>
      <c r="D2627" s="53">
        <v>2011</v>
      </c>
      <c r="E2627" s="53" t="s">
        <v>2230</v>
      </c>
      <c r="F2627" s="53">
        <v>21</v>
      </c>
      <c r="G2627" s="55" t="s">
        <v>1144</v>
      </c>
      <c r="H2627" s="53" t="s">
        <v>135</v>
      </c>
      <c r="I2627" s="56" t="s">
        <v>5</v>
      </c>
      <c r="J2627" s="53" t="s">
        <v>94</v>
      </c>
    </row>
    <row r="2628" spans="2:10" ht="12" customHeight="1" x14ac:dyDescent="0.2">
      <c r="B2628" s="53" t="s">
        <v>97</v>
      </c>
      <c r="C2628" s="53" t="s">
        <v>1</v>
      </c>
      <c r="D2628" s="53">
        <v>2011</v>
      </c>
      <c r="E2628" s="53" t="s">
        <v>2230</v>
      </c>
      <c r="F2628" s="53">
        <v>22</v>
      </c>
      <c r="G2628" s="55" t="s">
        <v>1085</v>
      </c>
      <c r="H2628" s="53" t="s">
        <v>363</v>
      </c>
      <c r="I2628" s="56" t="s">
        <v>5</v>
      </c>
      <c r="J2628" s="53" t="s">
        <v>94</v>
      </c>
    </row>
    <row r="2629" spans="2:10" ht="12" customHeight="1" x14ac:dyDescent="0.2">
      <c r="B2629" s="53" t="s">
        <v>97</v>
      </c>
      <c r="C2629" s="53" t="s">
        <v>1</v>
      </c>
      <c r="D2629" s="53">
        <v>2011</v>
      </c>
      <c r="E2629" s="53" t="s">
        <v>2230</v>
      </c>
      <c r="F2629" s="53">
        <v>23</v>
      </c>
      <c r="G2629" s="55" t="s">
        <v>1152</v>
      </c>
      <c r="H2629" s="53" t="s">
        <v>135</v>
      </c>
      <c r="I2629" s="56" t="s">
        <v>5</v>
      </c>
      <c r="J2629" s="53" t="s">
        <v>94</v>
      </c>
    </row>
    <row r="2630" spans="2:10" ht="12" customHeight="1" x14ac:dyDescent="0.2">
      <c r="B2630" s="53" t="s">
        <v>97</v>
      </c>
      <c r="C2630" s="53" t="s">
        <v>1</v>
      </c>
      <c r="D2630" s="53">
        <v>2011</v>
      </c>
      <c r="E2630" s="53" t="s">
        <v>2230</v>
      </c>
      <c r="F2630" s="53">
        <v>24</v>
      </c>
      <c r="G2630" s="55" t="s">
        <v>1094</v>
      </c>
      <c r="H2630" s="53" t="s">
        <v>249</v>
      </c>
      <c r="I2630" s="56" t="s">
        <v>5</v>
      </c>
      <c r="J2630" s="53" t="s">
        <v>94</v>
      </c>
    </row>
    <row r="2631" spans="2:10" ht="12" customHeight="1" x14ac:dyDescent="0.2">
      <c r="B2631" s="53" t="s">
        <v>97</v>
      </c>
      <c r="C2631" s="53" t="s">
        <v>1</v>
      </c>
      <c r="D2631" s="53">
        <v>2011</v>
      </c>
      <c r="E2631" s="53" t="s">
        <v>2230</v>
      </c>
      <c r="F2631" s="53">
        <v>25</v>
      </c>
      <c r="G2631" s="55" t="s">
        <v>975</v>
      </c>
      <c r="H2631" s="53" t="s">
        <v>162</v>
      </c>
      <c r="I2631" s="56" t="s">
        <v>5</v>
      </c>
      <c r="J2631" s="53" t="s">
        <v>94</v>
      </c>
    </row>
    <row r="2632" spans="2:10" ht="12" customHeight="1" x14ac:dyDescent="0.2">
      <c r="B2632" s="53" t="s">
        <v>97</v>
      </c>
      <c r="C2632" s="53" t="s">
        <v>1</v>
      </c>
      <c r="D2632" s="53">
        <v>2011</v>
      </c>
      <c r="E2632" s="53" t="s">
        <v>2230</v>
      </c>
      <c r="F2632" s="53">
        <v>26</v>
      </c>
      <c r="G2632" s="55" t="s">
        <v>1056</v>
      </c>
      <c r="H2632" s="53" t="s">
        <v>2227</v>
      </c>
      <c r="I2632" s="56" t="s">
        <v>5</v>
      </c>
      <c r="J2632" s="53" t="s">
        <v>93</v>
      </c>
    </row>
    <row r="2633" spans="2:10" ht="12" customHeight="1" x14ac:dyDescent="0.2">
      <c r="B2633" s="53" t="s">
        <v>97</v>
      </c>
      <c r="C2633" s="53" t="s">
        <v>1</v>
      </c>
      <c r="D2633" s="53">
        <v>2011</v>
      </c>
      <c r="E2633" s="53" t="s">
        <v>2230</v>
      </c>
      <c r="F2633" s="53">
        <v>27</v>
      </c>
      <c r="G2633" s="55" t="s">
        <v>1046</v>
      </c>
      <c r="H2633" s="53" t="s">
        <v>142</v>
      </c>
      <c r="I2633" s="56" t="s">
        <v>5</v>
      </c>
      <c r="J2633" s="53" t="s">
        <v>94</v>
      </c>
    </row>
    <row r="2634" spans="2:10" ht="12" customHeight="1" x14ac:dyDescent="0.2">
      <c r="B2634" s="53" t="s">
        <v>97</v>
      </c>
      <c r="C2634" s="53" t="s">
        <v>1</v>
      </c>
      <c r="D2634" s="53">
        <v>2011</v>
      </c>
      <c r="E2634" s="53" t="s">
        <v>2230</v>
      </c>
      <c r="F2634" s="53">
        <v>28</v>
      </c>
      <c r="G2634" s="55" t="s">
        <v>974</v>
      </c>
      <c r="H2634" s="53" t="s">
        <v>142</v>
      </c>
      <c r="I2634" s="56" t="s">
        <v>5</v>
      </c>
      <c r="J2634" s="53" t="s">
        <v>94</v>
      </c>
    </row>
    <row r="2635" spans="2:10" ht="12" customHeight="1" x14ac:dyDescent="0.2">
      <c r="B2635" s="53" t="s">
        <v>97</v>
      </c>
      <c r="C2635" s="53" t="s">
        <v>1</v>
      </c>
      <c r="D2635" s="53">
        <v>2011</v>
      </c>
      <c r="E2635" s="53" t="s">
        <v>2230</v>
      </c>
      <c r="F2635" s="53">
        <v>29</v>
      </c>
      <c r="G2635" s="55" t="s">
        <v>1050</v>
      </c>
      <c r="H2635" s="53" t="s">
        <v>181</v>
      </c>
      <c r="I2635" s="56" t="s">
        <v>5</v>
      </c>
      <c r="J2635" s="53" t="s">
        <v>94</v>
      </c>
    </row>
    <row r="2636" spans="2:10" ht="12" customHeight="1" x14ac:dyDescent="0.2">
      <c r="B2636" s="53" t="s">
        <v>97</v>
      </c>
      <c r="C2636" s="53" t="s">
        <v>1</v>
      </c>
      <c r="D2636" s="53">
        <v>2011</v>
      </c>
      <c r="E2636" s="53" t="s">
        <v>2230</v>
      </c>
      <c r="F2636" s="53">
        <v>30</v>
      </c>
      <c r="G2636" s="55" t="s">
        <v>1011</v>
      </c>
      <c r="H2636" s="53" t="s">
        <v>162</v>
      </c>
      <c r="I2636" s="56" t="s">
        <v>5</v>
      </c>
      <c r="J2636" s="53" t="s">
        <v>94</v>
      </c>
    </row>
    <row r="2637" spans="2:10" ht="12" customHeight="1" x14ac:dyDescent="0.2">
      <c r="B2637" s="53" t="s">
        <v>97</v>
      </c>
      <c r="C2637" s="53" t="s">
        <v>1</v>
      </c>
      <c r="D2637" s="53">
        <v>2011</v>
      </c>
      <c r="E2637" s="53" t="s">
        <v>2230</v>
      </c>
      <c r="F2637" s="53">
        <v>31</v>
      </c>
      <c r="G2637" s="55" t="s">
        <v>1002</v>
      </c>
      <c r="H2637" s="53" t="s">
        <v>124</v>
      </c>
      <c r="I2637" s="56" t="s">
        <v>5</v>
      </c>
      <c r="J2637" s="53" t="s">
        <v>93</v>
      </c>
    </row>
    <row r="2638" spans="2:10" ht="12" customHeight="1" x14ac:dyDescent="0.2">
      <c r="B2638" s="53" t="s">
        <v>97</v>
      </c>
      <c r="C2638" s="53" t="s">
        <v>1</v>
      </c>
      <c r="D2638" s="53">
        <v>2011</v>
      </c>
      <c r="E2638" s="53" t="s">
        <v>2230</v>
      </c>
      <c r="F2638" s="53">
        <v>32</v>
      </c>
      <c r="G2638" s="55" t="s">
        <v>988</v>
      </c>
      <c r="H2638" s="53" t="s">
        <v>132</v>
      </c>
      <c r="I2638" s="56" t="s">
        <v>5</v>
      </c>
      <c r="J2638" s="53" t="s">
        <v>94</v>
      </c>
    </row>
    <row r="2639" spans="2:10" ht="12" customHeight="1" x14ac:dyDescent="0.2">
      <c r="B2639" s="53" t="s">
        <v>97</v>
      </c>
      <c r="C2639" s="53" t="s">
        <v>1</v>
      </c>
      <c r="D2639" s="53">
        <v>2011</v>
      </c>
      <c r="E2639" s="53" t="s">
        <v>2230</v>
      </c>
      <c r="F2639" s="53">
        <v>33</v>
      </c>
      <c r="G2639" s="55" t="s">
        <v>1080</v>
      </c>
      <c r="H2639" s="53" t="s">
        <v>172</v>
      </c>
      <c r="I2639" s="56" t="s">
        <v>5</v>
      </c>
      <c r="J2639" s="53" t="s">
        <v>94</v>
      </c>
    </row>
    <row r="2640" spans="2:10" ht="12" customHeight="1" x14ac:dyDescent="0.2">
      <c r="B2640" s="53" t="s">
        <v>97</v>
      </c>
      <c r="C2640" s="53" t="s">
        <v>1</v>
      </c>
      <c r="D2640" s="53">
        <v>2011</v>
      </c>
      <c r="E2640" s="53" t="s">
        <v>2230</v>
      </c>
      <c r="F2640" s="53">
        <v>34</v>
      </c>
      <c r="G2640" s="55" t="s">
        <v>1028</v>
      </c>
      <c r="H2640" s="53" t="s">
        <v>254</v>
      </c>
      <c r="I2640" s="56" t="s">
        <v>5</v>
      </c>
      <c r="J2640" s="53" t="s">
        <v>94</v>
      </c>
    </row>
    <row r="2641" spans="2:10" ht="12" customHeight="1" x14ac:dyDescent="0.2">
      <c r="B2641" s="53" t="s">
        <v>97</v>
      </c>
      <c r="C2641" s="53" t="s">
        <v>1</v>
      </c>
      <c r="D2641" s="53">
        <v>2011</v>
      </c>
      <c r="E2641" s="53" t="s">
        <v>2230</v>
      </c>
      <c r="F2641" s="53">
        <v>35</v>
      </c>
      <c r="G2641" s="55" t="s">
        <v>1133</v>
      </c>
      <c r="H2641" s="53" t="s">
        <v>129</v>
      </c>
      <c r="I2641" s="56" t="s">
        <v>5</v>
      </c>
      <c r="J2641" s="53" t="s">
        <v>94</v>
      </c>
    </row>
    <row r="2642" spans="2:10" ht="12" customHeight="1" x14ac:dyDescent="0.2">
      <c r="B2642" s="53" t="s">
        <v>97</v>
      </c>
      <c r="C2642" s="53" t="s">
        <v>1</v>
      </c>
      <c r="D2642" s="53">
        <v>2011</v>
      </c>
      <c r="E2642" s="53" t="s">
        <v>2230</v>
      </c>
      <c r="F2642" s="53">
        <v>36</v>
      </c>
      <c r="G2642" s="55" t="s">
        <v>1093</v>
      </c>
      <c r="H2642" s="53" t="s">
        <v>449</v>
      </c>
      <c r="I2642" s="56" t="s">
        <v>5</v>
      </c>
      <c r="J2642" s="53" t="s">
        <v>94</v>
      </c>
    </row>
    <row r="2643" spans="2:10" ht="12" customHeight="1" x14ac:dyDescent="0.2">
      <c r="B2643" s="53" t="s">
        <v>97</v>
      </c>
      <c r="C2643" s="53" t="s">
        <v>1</v>
      </c>
      <c r="D2643" s="53">
        <v>2011</v>
      </c>
      <c r="E2643" s="53" t="s">
        <v>2230</v>
      </c>
      <c r="F2643" s="53">
        <v>37</v>
      </c>
      <c r="G2643" s="55" t="s">
        <v>1039</v>
      </c>
      <c r="H2643" s="53" t="s">
        <v>254</v>
      </c>
      <c r="I2643" s="56" t="s">
        <v>5</v>
      </c>
      <c r="J2643" s="53" t="s">
        <v>94</v>
      </c>
    </row>
    <row r="2644" spans="2:10" ht="12" customHeight="1" x14ac:dyDescent="0.2">
      <c r="B2644" s="53" t="s">
        <v>97</v>
      </c>
      <c r="C2644" s="53" t="s">
        <v>1</v>
      </c>
      <c r="D2644" s="53">
        <v>2011</v>
      </c>
      <c r="E2644" s="53" t="s">
        <v>2230</v>
      </c>
      <c r="F2644" s="53">
        <v>38</v>
      </c>
      <c r="G2644" s="55" t="s">
        <v>1124</v>
      </c>
      <c r="H2644" s="53" t="s">
        <v>157</v>
      </c>
      <c r="I2644" s="56" t="s">
        <v>5</v>
      </c>
      <c r="J2644" s="53" t="s">
        <v>93</v>
      </c>
    </row>
    <row r="2645" spans="2:10" ht="12" customHeight="1" x14ac:dyDescent="0.2">
      <c r="B2645" s="53" t="s">
        <v>97</v>
      </c>
      <c r="C2645" s="53" t="s">
        <v>1</v>
      </c>
      <c r="D2645" s="53">
        <v>2011</v>
      </c>
      <c r="E2645" s="53" t="s">
        <v>2230</v>
      </c>
      <c r="F2645" s="53">
        <v>39</v>
      </c>
      <c r="G2645" s="55" t="s">
        <v>1147</v>
      </c>
      <c r="H2645" s="53" t="s">
        <v>135</v>
      </c>
      <c r="I2645" s="56" t="s">
        <v>5</v>
      </c>
      <c r="J2645" s="53" t="s">
        <v>94</v>
      </c>
    </row>
    <row r="2646" spans="2:10" ht="12" customHeight="1" x14ac:dyDescent="0.2">
      <c r="B2646" s="53" t="s">
        <v>97</v>
      </c>
      <c r="C2646" s="53" t="s">
        <v>1</v>
      </c>
      <c r="D2646" s="53">
        <v>2011</v>
      </c>
      <c r="E2646" s="53" t="s">
        <v>2230</v>
      </c>
      <c r="F2646" s="53">
        <v>40</v>
      </c>
      <c r="G2646" s="55" t="s">
        <v>1022</v>
      </c>
      <c r="H2646" s="53" t="s">
        <v>142</v>
      </c>
      <c r="I2646" s="56" t="s">
        <v>5</v>
      </c>
      <c r="J2646" s="53" t="s">
        <v>94</v>
      </c>
    </row>
    <row r="2647" spans="2:10" ht="12" customHeight="1" x14ac:dyDescent="0.2">
      <c r="B2647" s="53" t="s">
        <v>97</v>
      </c>
      <c r="C2647" s="53" t="s">
        <v>1</v>
      </c>
      <c r="D2647" s="53">
        <v>2011</v>
      </c>
      <c r="E2647" s="53" t="s">
        <v>2230</v>
      </c>
      <c r="F2647" s="53">
        <v>41</v>
      </c>
      <c r="G2647" s="55" t="s">
        <v>1123</v>
      </c>
      <c r="H2647" s="53" t="s">
        <v>181</v>
      </c>
      <c r="I2647" s="56" t="s">
        <v>5</v>
      </c>
      <c r="J2647" s="53" t="s">
        <v>94</v>
      </c>
    </row>
    <row r="2648" spans="2:10" ht="12" customHeight="1" x14ac:dyDescent="0.2">
      <c r="B2648" s="53" t="s">
        <v>97</v>
      </c>
      <c r="C2648" s="53" t="s">
        <v>1</v>
      </c>
      <c r="D2648" s="53">
        <v>2011</v>
      </c>
      <c r="E2648" s="53" t="s">
        <v>2230</v>
      </c>
      <c r="F2648" s="53">
        <v>42</v>
      </c>
      <c r="G2648" s="55" t="s">
        <v>1134</v>
      </c>
      <c r="H2648" s="53" t="s">
        <v>221</v>
      </c>
      <c r="I2648" s="56" t="s">
        <v>5</v>
      </c>
      <c r="J2648" s="53" t="s">
        <v>94</v>
      </c>
    </row>
    <row r="2649" spans="2:10" ht="12" customHeight="1" x14ac:dyDescent="0.2">
      <c r="B2649" s="53" t="s">
        <v>97</v>
      </c>
      <c r="C2649" s="53" t="s">
        <v>1</v>
      </c>
      <c r="D2649" s="53">
        <v>2011</v>
      </c>
      <c r="E2649" s="53" t="s">
        <v>2230</v>
      </c>
      <c r="F2649" s="53">
        <v>43</v>
      </c>
      <c r="G2649" s="55" t="s">
        <v>996</v>
      </c>
      <c r="H2649" s="53" t="s">
        <v>172</v>
      </c>
      <c r="I2649" s="56" t="s">
        <v>5</v>
      </c>
      <c r="J2649" s="53" t="s">
        <v>93</v>
      </c>
    </row>
    <row r="2650" spans="2:10" ht="12" customHeight="1" x14ac:dyDescent="0.2">
      <c r="B2650" s="53" t="s">
        <v>97</v>
      </c>
      <c r="C2650" s="53" t="s">
        <v>1</v>
      </c>
      <c r="D2650" s="53">
        <v>2011</v>
      </c>
      <c r="E2650" s="53" t="s">
        <v>2230</v>
      </c>
      <c r="F2650" s="53">
        <v>44</v>
      </c>
      <c r="G2650" s="55" t="s">
        <v>1008</v>
      </c>
      <c r="H2650" s="53" t="s">
        <v>154</v>
      </c>
      <c r="I2650" s="56" t="s">
        <v>5</v>
      </c>
      <c r="J2650" s="53" t="s">
        <v>94</v>
      </c>
    </row>
    <row r="2651" spans="2:10" ht="12" customHeight="1" x14ac:dyDescent="0.2">
      <c r="B2651" s="53" t="s">
        <v>97</v>
      </c>
      <c r="C2651" s="53" t="s">
        <v>1</v>
      </c>
      <c r="D2651" s="53">
        <v>2011</v>
      </c>
      <c r="E2651" s="53" t="s">
        <v>2230</v>
      </c>
      <c r="F2651" s="53">
        <v>45</v>
      </c>
      <c r="G2651" s="55" t="s">
        <v>1012</v>
      </c>
      <c r="H2651" s="53" t="s">
        <v>202</v>
      </c>
      <c r="I2651" s="56" t="s">
        <v>5</v>
      </c>
      <c r="J2651" s="53" t="s">
        <v>94</v>
      </c>
    </row>
    <row r="2652" spans="2:10" ht="12" customHeight="1" x14ac:dyDescent="0.2">
      <c r="B2652" s="53" t="s">
        <v>97</v>
      </c>
      <c r="C2652" s="53" t="s">
        <v>1</v>
      </c>
      <c r="D2652" s="53">
        <v>2011</v>
      </c>
      <c r="E2652" s="53" t="s">
        <v>2230</v>
      </c>
      <c r="F2652" s="53">
        <v>46</v>
      </c>
      <c r="G2652" s="55" t="s">
        <v>1017</v>
      </c>
      <c r="H2652" s="53" t="s">
        <v>154</v>
      </c>
      <c r="I2652" s="56" t="s">
        <v>5</v>
      </c>
      <c r="J2652" s="53" t="s">
        <v>94</v>
      </c>
    </row>
    <row r="2653" spans="2:10" ht="12" customHeight="1" x14ac:dyDescent="0.2">
      <c r="B2653" s="53" t="s">
        <v>97</v>
      </c>
      <c r="C2653" s="53" t="s">
        <v>1</v>
      </c>
      <c r="D2653" s="53">
        <v>2011</v>
      </c>
      <c r="E2653" s="53" t="s">
        <v>2230</v>
      </c>
      <c r="F2653" s="53">
        <v>47</v>
      </c>
      <c r="G2653" s="55" t="s">
        <v>1005</v>
      </c>
      <c r="H2653" s="53" t="s">
        <v>172</v>
      </c>
      <c r="I2653" s="56" t="s">
        <v>5</v>
      </c>
      <c r="J2653" s="53" t="s">
        <v>94</v>
      </c>
    </row>
    <row r="2654" spans="2:10" ht="12" customHeight="1" x14ac:dyDescent="0.2">
      <c r="B2654" s="53" t="s">
        <v>97</v>
      </c>
      <c r="C2654" s="53" t="s">
        <v>1</v>
      </c>
      <c r="D2654" s="53">
        <v>2011</v>
      </c>
      <c r="E2654" s="53" t="s">
        <v>2230</v>
      </c>
      <c r="F2654" s="53">
        <v>48</v>
      </c>
      <c r="G2654" s="55" t="s">
        <v>1155</v>
      </c>
      <c r="H2654" s="53" t="s">
        <v>213</v>
      </c>
      <c r="I2654" s="56" t="s">
        <v>5</v>
      </c>
      <c r="J2654" s="53" t="s">
        <v>94</v>
      </c>
    </row>
    <row r="2655" spans="2:10" ht="12" customHeight="1" x14ac:dyDescent="0.2">
      <c r="B2655" s="53" t="s">
        <v>97</v>
      </c>
      <c r="C2655" s="53" t="s">
        <v>1</v>
      </c>
      <c r="D2655" s="53">
        <v>2011</v>
      </c>
      <c r="E2655" s="53" t="s">
        <v>2230</v>
      </c>
      <c r="F2655" s="53">
        <v>49</v>
      </c>
      <c r="G2655" s="55" t="s">
        <v>1135</v>
      </c>
      <c r="H2655" s="53" t="s">
        <v>178</v>
      </c>
      <c r="I2655" s="56" t="s">
        <v>5</v>
      </c>
      <c r="J2655" s="53" t="s">
        <v>94</v>
      </c>
    </row>
    <row r="2656" spans="2:10" ht="12" customHeight="1" x14ac:dyDescent="0.2">
      <c r="B2656" s="53" t="s">
        <v>97</v>
      </c>
      <c r="C2656" s="53" t="s">
        <v>1</v>
      </c>
      <c r="D2656" s="53">
        <v>2011</v>
      </c>
      <c r="E2656" s="53" t="s">
        <v>2230</v>
      </c>
      <c r="F2656" s="53">
        <v>50</v>
      </c>
      <c r="G2656" s="55" t="s">
        <v>1114</v>
      </c>
      <c r="H2656" s="53" t="s">
        <v>142</v>
      </c>
      <c r="I2656" s="56" t="s">
        <v>5</v>
      </c>
      <c r="J2656" s="53" t="s">
        <v>94</v>
      </c>
    </row>
    <row r="2657" spans="2:10" ht="12" customHeight="1" x14ac:dyDescent="0.2">
      <c r="B2657" s="53" t="s">
        <v>97</v>
      </c>
      <c r="C2657" s="53" t="s">
        <v>1</v>
      </c>
      <c r="D2657" s="53">
        <v>2011</v>
      </c>
      <c r="E2657" s="53" t="s">
        <v>2230</v>
      </c>
      <c r="F2657" s="53">
        <v>51</v>
      </c>
      <c r="G2657" s="55" t="s">
        <v>1121</v>
      </c>
      <c r="H2657" s="53" t="s">
        <v>157</v>
      </c>
      <c r="I2657" s="56" t="s">
        <v>5</v>
      </c>
      <c r="J2657" s="53" t="s">
        <v>94</v>
      </c>
    </row>
    <row r="2658" spans="2:10" ht="12" customHeight="1" x14ac:dyDescent="0.2">
      <c r="B2658" s="53" t="s">
        <v>97</v>
      </c>
      <c r="C2658" s="53" t="s">
        <v>1</v>
      </c>
      <c r="D2658" s="53">
        <v>2011</v>
      </c>
      <c r="E2658" s="53" t="s">
        <v>2230</v>
      </c>
      <c r="F2658" s="53">
        <v>52</v>
      </c>
      <c r="G2658" s="55" t="s">
        <v>1079</v>
      </c>
      <c r="H2658" s="53" t="s">
        <v>172</v>
      </c>
      <c r="I2658" s="56" t="s">
        <v>5</v>
      </c>
      <c r="J2658" s="53" t="s">
        <v>94</v>
      </c>
    </row>
    <row r="2659" spans="2:10" ht="12" customHeight="1" x14ac:dyDescent="0.2">
      <c r="B2659" s="53" t="s">
        <v>97</v>
      </c>
      <c r="C2659" s="53" t="s">
        <v>1</v>
      </c>
      <c r="D2659" s="53">
        <v>2011</v>
      </c>
      <c r="E2659" s="53" t="s">
        <v>2230</v>
      </c>
      <c r="F2659" s="53">
        <v>53</v>
      </c>
      <c r="G2659" s="55" t="s">
        <v>1139</v>
      </c>
      <c r="H2659" s="53" t="s">
        <v>172</v>
      </c>
      <c r="I2659" s="56" t="s">
        <v>5</v>
      </c>
      <c r="J2659" s="53" t="s">
        <v>93</v>
      </c>
    </row>
    <row r="2660" spans="2:10" ht="12" customHeight="1" x14ac:dyDescent="0.2">
      <c r="B2660" s="53" t="s">
        <v>97</v>
      </c>
      <c r="C2660" s="53" t="s">
        <v>1</v>
      </c>
      <c r="D2660" s="53">
        <v>2011</v>
      </c>
      <c r="E2660" s="53" t="s">
        <v>2230</v>
      </c>
      <c r="F2660" s="53">
        <v>54</v>
      </c>
      <c r="G2660" s="55" t="s">
        <v>1073</v>
      </c>
      <c r="H2660" s="53" t="s">
        <v>354</v>
      </c>
      <c r="I2660" s="56" t="s">
        <v>5</v>
      </c>
      <c r="J2660" s="53" t="s">
        <v>94</v>
      </c>
    </row>
    <row r="2661" spans="2:10" ht="12" customHeight="1" x14ac:dyDescent="0.2">
      <c r="B2661" s="53" t="s">
        <v>97</v>
      </c>
      <c r="C2661" s="53" t="s">
        <v>1</v>
      </c>
      <c r="D2661" s="53">
        <v>2011</v>
      </c>
      <c r="E2661" s="53" t="s">
        <v>2230</v>
      </c>
      <c r="F2661" s="53">
        <v>55</v>
      </c>
      <c r="G2661" s="55" t="s">
        <v>997</v>
      </c>
      <c r="H2661" s="53" t="s">
        <v>254</v>
      </c>
      <c r="I2661" s="56" t="s">
        <v>5</v>
      </c>
      <c r="J2661" s="53" t="s">
        <v>94</v>
      </c>
    </row>
    <row r="2662" spans="2:10" ht="12" customHeight="1" x14ac:dyDescent="0.2">
      <c r="B2662" s="53" t="s">
        <v>97</v>
      </c>
      <c r="C2662" s="53" t="s">
        <v>1</v>
      </c>
      <c r="D2662" s="53">
        <v>2011</v>
      </c>
      <c r="E2662" s="53" t="s">
        <v>2230</v>
      </c>
      <c r="F2662" s="53">
        <v>56</v>
      </c>
      <c r="G2662" s="55" t="s">
        <v>1151</v>
      </c>
      <c r="H2662" s="53" t="s">
        <v>267</v>
      </c>
      <c r="I2662" s="56" t="s">
        <v>5</v>
      </c>
      <c r="J2662" s="53" t="s">
        <v>93</v>
      </c>
    </row>
    <row r="2663" spans="2:10" ht="12" customHeight="1" x14ac:dyDescent="0.2">
      <c r="B2663" s="53" t="s">
        <v>97</v>
      </c>
      <c r="C2663" s="53" t="s">
        <v>1</v>
      </c>
      <c r="D2663" s="53">
        <v>2011</v>
      </c>
      <c r="E2663" s="53" t="s">
        <v>2230</v>
      </c>
      <c r="F2663" s="53">
        <v>57</v>
      </c>
      <c r="G2663" s="55" t="s">
        <v>989</v>
      </c>
      <c r="H2663" s="53" t="s">
        <v>249</v>
      </c>
      <c r="I2663" s="56" t="s">
        <v>5</v>
      </c>
      <c r="J2663" s="53" t="s">
        <v>94</v>
      </c>
    </row>
    <row r="2664" spans="2:10" ht="12" customHeight="1" x14ac:dyDescent="0.2">
      <c r="B2664" s="53" t="s">
        <v>97</v>
      </c>
      <c r="C2664" s="53" t="s">
        <v>1</v>
      </c>
      <c r="D2664" s="53">
        <v>2011</v>
      </c>
      <c r="E2664" s="53" t="s">
        <v>2230</v>
      </c>
      <c r="F2664" s="53">
        <v>58</v>
      </c>
      <c r="G2664" s="55" t="s">
        <v>979</v>
      </c>
      <c r="H2664" s="53" t="s">
        <v>162</v>
      </c>
      <c r="I2664" s="56" t="s">
        <v>5</v>
      </c>
      <c r="J2664" s="53" t="s">
        <v>94</v>
      </c>
    </row>
    <row r="2665" spans="2:10" ht="12" customHeight="1" x14ac:dyDescent="0.2">
      <c r="B2665" s="53" t="s">
        <v>97</v>
      </c>
      <c r="C2665" s="53" t="s">
        <v>1</v>
      </c>
      <c r="D2665" s="53">
        <v>2011</v>
      </c>
      <c r="E2665" s="53" t="s">
        <v>2230</v>
      </c>
      <c r="F2665" s="53">
        <v>59</v>
      </c>
      <c r="G2665" s="55" t="s">
        <v>992</v>
      </c>
      <c r="H2665" s="53" t="s">
        <v>142</v>
      </c>
      <c r="I2665" s="56" t="s">
        <v>5</v>
      </c>
      <c r="J2665" s="53" t="s">
        <v>94</v>
      </c>
    </row>
    <row r="2666" spans="2:10" ht="12" customHeight="1" x14ac:dyDescent="0.2">
      <c r="B2666" s="53" t="s">
        <v>97</v>
      </c>
      <c r="C2666" s="53" t="s">
        <v>1</v>
      </c>
      <c r="D2666" s="53">
        <v>2011</v>
      </c>
      <c r="E2666" s="53" t="s">
        <v>2230</v>
      </c>
      <c r="F2666" s="53">
        <v>60</v>
      </c>
      <c r="G2666" s="55" t="s">
        <v>1132</v>
      </c>
      <c r="H2666" s="53" t="s">
        <v>202</v>
      </c>
      <c r="I2666" s="56" t="s">
        <v>5</v>
      </c>
      <c r="J2666" s="53" t="s">
        <v>94</v>
      </c>
    </row>
    <row r="2667" spans="2:10" ht="12" customHeight="1" x14ac:dyDescent="0.2">
      <c r="B2667" s="53" t="s">
        <v>97</v>
      </c>
      <c r="C2667" s="53" t="s">
        <v>1</v>
      </c>
      <c r="D2667" s="53">
        <v>2011</v>
      </c>
      <c r="E2667" s="53" t="s">
        <v>2230</v>
      </c>
      <c r="F2667" s="53">
        <v>61</v>
      </c>
      <c r="G2667" s="55" t="s">
        <v>1042</v>
      </c>
      <c r="H2667" s="53" t="s">
        <v>129</v>
      </c>
      <c r="I2667" s="56" t="s">
        <v>5</v>
      </c>
      <c r="J2667" s="53" t="s">
        <v>93</v>
      </c>
    </row>
    <row r="2668" spans="2:10" ht="12" customHeight="1" x14ac:dyDescent="0.2">
      <c r="B2668" s="53" t="s">
        <v>97</v>
      </c>
      <c r="C2668" s="53" t="s">
        <v>1</v>
      </c>
      <c r="D2668" s="53">
        <v>2011</v>
      </c>
      <c r="E2668" s="53" t="s">
        <v>2230</v>
      </c>
      <c r="F2668" s="53">
        <v>62</v>
      </c>
      <c r="G2668" s="55" t="s">
        <v>1055</v>
      </c>
      <c r="H2668" s="53" t="s">
        <v>468</v>
      </c>
      <c r="I2668" s="56" t="s">
        <v>5</v>
      </c>
      <c r="J2668" s="53" t="s">
        <v>94</v>
      </c>
    </row>
    <row r="2669" spans="2:10" ht="12" customHeight="1" x14ac:dyDescent="0.2">
      <c r="B2669" s="53" t="s">
        <v>97</v>
      </c>
      <c r="C2669" s="53" t="s">
        <v>1</v>
      </c>
      <c r="D2669" s="53">
        <v>2011</v>
      </c>
      <c r="E2669" s="53" t="s">
        <v>2230</v>
      </c>
      <c r="F2669" s="53">
        <v>63</v>
      </c>
      <c r="G2669" s="55" t="s">
        <v>982</v>
      </c>
      <c r="H2669" s="53" t="s">
        <v>142</v>
      </c>
      <c r="I2669" s="56" t="s">
        <v>5</v>
      </c>
      <c r="J2669" s="53" t="s">
        <v>94</v>
      </c>
    </row>
    <row r="2670" spans="2:10" ht="12" customHeight="1" x14ac:dyDescent="0.2">
      <c r="B2670" s="53" t="s">
        <v>97</v>
      </c>
      <c r="C2670" s="53" t="s">
        <v>1</v>
      </c>
      <c r="D2670" s="53">
        <v>2011</v>
      </c>
      <c r="E2670" s="53" t="s">
        <v>2230</v>
      </c>
      <c r="F2670" s="53">
        <v>64</v>
      </c>
      <c r="G2670" s="55" t="s">
        <v>1072</v>
      </c>
      <c r="H2670" s="53" t="s">
        <v>132</v>
      </c>
      <c r="I2670" s="56" t="s">
        <v>5</v>
      </c>
      <c r="J2670" s="53" t="s">
        <v>93</v>
      </c>
    </row>
    <row r="2671" spans="2:10" ht="12" customHeight="1" x14ac:dyDescent="0.2">
      <c r="B2671" s="53" t="s">
        <v>97</v>
      </c>
      <c r="C2671" s="53" t="s">
        <v>1</v>
      </c>
      <c r="D2671" s="53">
        <v>2011</v>
      </c>
      <c r="E2671" s="53" t="s">
        <v>2230</v>
      </c>
      <c r="F2671" s="53">
        <v>65</v>
      </c>
      <c r="G2671" s="55" t="s">
        <v>1025</v>
      </c>
      <c r="H2671" s="53" t="s">
        <v>307</v>
      </c>
      <c r="I2671" s="56" t="s">
        <v>5</v>
      </c>
      <c r="J2671" s="53" t="s">
        <v>93</v>
      </c>
    </row>
    <row r="2672" spans="2:10" ht="12" customHeight="1" x14ac:dyDescent="0.2">
      <c r="B2672" s="53" t="s">
        <v>97</v>
      </c>
      <c r="C2672" s="53" t="s">
        <v>1</v>
      </c>
      <c r="D2672" s="53">
        <v>2011</v>
      </c>
      <c r="E2672" s="53" t="s">
        <v>2230</v>
      </c>
      <c r="F2672" s="53">
        <v>66</v>
      </c>
      <c r="G2672" s="55" t="s">
        <v>978</v>
      </c>
      <c r="H2672" s="53" t="s">
        <v>142</v>
      </c>
      <c r="I2672" s="56" t="s">
        <v>5</v>
      </c>
      <c r="J2672" s="53" t="s">
        <v>94</v>
      </c>
    </row>
    <row r="2673" spans="2:10" ht="12" customHeight="1" x14ac:dyDescent="0.2">
      <c r="B2673" s="53" t="s">
        <v>97</v>
      </c>
      <c r="C2673" s="53" t="s">
        <v>1</v>
      </c>
      <c r="D2673" s="53">
        <v>2011</v>
      </c>
      <c r="E2673" s="53" t="s">
        <v>2230</v>
      </c>
      <c r="F2673" s="53">
        <v>67</v>
      </c>
      <c r="G2673" s="55" t="s">
        <v>1112</v>
      </c>
      <c r="H2673" s="53" t="s">
        <v>162</v>
      </c>
      <c r="I2673" s="56" t="s">
        <v>5</v>
      </c>
      <c r="J2673" s="53" t="s">
        <v>94</v>
      </c>
    </row>
    <row r="2674" spans="2:10" ht="12" customHeight="1" x14ac:dyDescent="0.2">
      <c r="B2674" s="53" t="s">
        <v>97</v>
      </c>
      <c r="C2674" s="53" t="s">
        <v>1</v>
      </c>
      <c r="D2674" s="53">
        <v>2011</v>
      </c>
      <c r="E2674" s="53" t="s">
        <v>2230</v>
      </c>
      <c r="F2674" s="53">
        <v>68</v>
      </c>
      <c r="G2674" s="55" t="s">
        <v>1101</v>
      </c>
      <c r="H2674" s="53" t="s">
        <v>302</v>
      </c>
      <c r="I2674" s="56" t="s">
        <v>5</v>
      </c>
      <c r="J2674" s="53" t="s">
        <v>94</v>
      </c>
    </row>
    <row r="2675" spans="2:10" ht="12" customHeight="1" x14ac:dyDescent="0.2">
      <c r="B2675" s="53" t="s">
        <v>97</v>
      </c>
      <c r="C2675" s="53" t="s">
        <v>1</v>
      </c>
      <c r="D2675" s="53">
        <v>2011</v>
      </c>
      <c r="E2675" s="53" t="s">
        <v>2230</v>
      </c>
      <c r="F2675" s="53">
        <v>69</v>
      </c>
      <c r="G2675" s="55" t="s">
        <v>1087</v>
      </c>
      <c r="H2675" s="53" t="s">
        <v>356</v>
      </c>
      <c r="I2675" s="56" t="s">
        <v>5</v>
      </c>
      <c r="J2675" s="53" t="s">
        <v>94</v>
      </c>
    </row>
    <row r="2676" spans="2:10" ht="12" customHeight="1" x14ac:dyDescent="0.2">
      <c r="B2676" s="53" t="s">
        <v>97</v>
      </c>
      <c r="C2676" s="53" t="s">
        <v>1</v>
      </c>
      <c r="D2676" s="53">
        <v>2011</v>
      </c>
      <c r="E2676" s="53" t="s">
        <v>2230</v>
      </c>
      <c r="F2676" s="53">
        <v>70</v>
      </c>
      <c r="G2676" s="55" t="s">
        <v>1107</v>
      </c>
      <c r="H2676" s="53" t="s">
        <v>273</v>
      </c>
      <c r="I2676" s="56" t="s">
        <v>5</v>
      </c>
      <c r="J2676" s="53" t="s">
        <v>94</v>
      </c>
    </row>
    <row r="2677" spans="2:10" ht="12" customHeight="1" x14ac:dyDescent="0.2">
      <c r="B2677" s="53" t="s">
        <v>97</v>
      </c>
      <c r="C2677" s="53" t="s">
        <v>1</v>
      </c>
      <c r="D2677" s="53">
        <v>2011</v>
      </c>
      <c r="E2677" s="53" t="s">
        <v>2230</v>
      </c>
      <c r="F2677" s="53">
        <v>71</v>
      </c>
      <c r="G2677" s="55" t="s">
        <v>1117</v>
      </c>
      <c r="H2677" s="53" t="s">
        <v>211</v>
      </c>
      <c r="I2677" s="56" t="s">
        <v>5</v>
      </c>
      <c r="J2677" s="53" t="s">
        <v>93</v>
      </c>
    </row>
    <row r="2678" spans="2:10" ht="12" customHeight="1" x14ac:dyDescent="0.2">
      <c r="B2678" s="53" t="s">
        <v>97</v>
      </c>
      <c r="C2678" s="53" t="s">
        <v>1</v>
      </c>
      <c r="D2678" s="53">
        <v>2011</v>
      </c>
      <c r="E2678" s="53" t="s">
        <v>2230</v>
      </c>
      <c r="F2678" s="53">
        <v>72</v>
      </c>
      <c r="G2678" s="55" t="s">
        <v>1091</v>
      </c>
      <c r="H2678" s="53" t="s">
        <v>229</v>
      </c>
      <c r="I2678" s="56" t="s">
        <v>5</v>
      </c>
      <c r="J2678" s="53" t="s">
        <v>94</v>
      </c>
    </row>
    <row r="2679" spans="2:10" ht="12" customHeight="1" x14ac:dyDescent="0.2">
      <c r="B2679" s="53" t="s">
        <v>97</v>
      </c>
      <c r="C2679" s="53" t="s">
        <v>1</v>
      </c>
      <c r="D2679" s="53">
        <v>2011</v>
      </c>
      <c r="E2679" s="53" t="s">
        <v>2230</v>
      </c>
      <c r="F2679" s="53">
        <v>73</v>
      </c>
      <c r="G2679" s="55" t="s">
        <v>1078</v>
      </c>
      <c r="H2679" s="53" t="s">
        <v>1696</v>
      </c>
      <c r="I2679" s="56" t="s">
        <v>5</v>
      </c>
      <c r="J2679" s="53" t="s">
        <v>94</v>
      </c>
    </row>
    <row r="2680" spans="2:10" ht="12" customHeight="1" x14ac:dyDescent="0.2">
      <c r="B2680" s="53" t="s">
        <v>97</v>
      </c>
      <c r="C2680" s="53" t="s">
        <v>1</v>
      </c>
      <c r="D2680" s="53">
        <v>2011</v>
      </c>
      <c r="E2680" s="53" t="s">
        <v>2230</v>
      </c>
      <c r="F2680" s="53">
        <v>74</v>
      </c>
      <c r="G2680" s="55" t="s">
        <v>1052</v>
      </c>
      <c r="H2680" s="53" t="s">
        <v>181</v>
      </c>
      <c r="I2680" s="56" t="s">
        <v>5</v>
      </c>
      <c r="J2680" s="53" t="s">
        <v>94</v>
      </c>
    </row>
    <row r="2681" spans="2:10" ht="12" customHeight="1" x14ac:dyDescent="0.2">
      <c r="B2681" s="53" t="s">
        <v>97</v>
      </c>
      <c r="C2681" s="53" t="s">
        <v>1</v>
      </c>
      <c r="D2681" s="53">
        <v>2011</v>
      </c>
      <c r="E2681" s="53" t="s">
        <v>2230</v>
      </c>
      <c r="F2681" s="53">
        <v>75</v>
      </c>
      <c r="G2681" s="55" t="s">
        <v>998</v>
      </c>
      <c r="H2681" s="53" t="s">
        <v>129</v>
      </c>
      <c r="I2681" s="56" t="s">
        <v>5</v>
      </c>
      <c r="J2681" s="53" t="s">
        <v>94</v>
      </c>
    </row>
    <row r="2682" spans="2:10" ht="12" customHeight="1" x14ac:dyDescent="0.2">
      <c r="B2682" s="53" t="s">
        <v>97</v>
      </c>
      <c r="C2682" s="53" t="s">
        <v>1</v>
      </c>
      <c r="D2682" s="53">
        <v>2011</v>
      </c>
      <c r="E2682" s="53" t="s">
        <v>2230</v>
      </c>
      <c r="F2682" s="53">
        <v>76</v>
      </c>
      <c r="G2682" s="55" t="s">
        <v>1097</v>
      </c>
      <c r="H2682" s="53" t="s">
        <v>299</v>
      </c>
      <c r="I2682" s="56" t="s">
        <v>5</v>
      </c>
      <c r="J2682" s="53" t="s">
        <v>94</v>
      </c>
    </row>
    <row r="2683" spans="2:10" ht="12" customHeight="1" x14ac:dyDescent="0.2">
      <c r="B2683" s="53" t="s">
        <v>97</v>
      </c>
      <c r="C2683" s="53" t="s">
        <v>1</v>
      </c>
      <c r="D2683" s="53">
        <v>2011</v>
      </c>
      <c r="E2683" s="53" t="s">
        <v>2230</v>
      </c>
      <c r="F2683" s="53">
        <v>77</v>
      </c>
      <c r="G2683" s="55" t="s">
        <v>1083</v>
      </c>
      <c r="H2683" s="53" t="s">
        <v>2231</v>
      </c>
      <c r="I2683" s="56" t="s">
        <v>5</v>
      </c>
      <c r="J2683" s="53" t="s">
        <v>94</v>
      </c>
    </row>
    <row r="2684" spans="2:10" ht="12" customHeight="1" x14ac:dyDescent="0.2">
      <c r="B2684" s="53" t="s">
        <v>97</v>
      </c>
      <c r="C2684" s="53" t="s">
        <v>1</v>
      </c>
      <c r="D2684" s="53">
        <v>2011</v>
      </c>
      <c r="E2684" s="53" t="s">
        <v>2230</v>
      </c>
      <c r="F2684" s="53">
        <v>78</v>
      </c>
      <c r="G2684" s="55" t="s">
        <v>1149</v>
      </c>
      <c r="H2684" s="53" t="s">
        <v>213</v>
      </c>
      <c r="I2684" s="56" t="s">
        <v>5</v>
      </c>
      <c r="J2684" s="53" t="s">
        <v>94</v>
      </c>
    </row>
    <row r="2685" spans="2:10" ht="12" customHeight="1" x14ac:dyDescent="0.2">
      <c r="B2685" s="53" t="s">
        <v>97</v>
      </c>
      <c r="C2685" s="53" t="s">
        <v>1</v>
      </c>
      <c r="D2685" s="53">
        <v>2011</v>
      </c>
      <c r="E2685" s="53" t="s">
        <v>2230</v>
      </c>
      <c r="F2685" s="53">
        <v>79</v>
      </c>
      <c r="G2685" s="55" t="s">
        <v>1062</v>
      </c>
      <c r="H2685" s="53" t="s">
        <v>172</v>
      </c>
      <c r="I2685" s="56" t="s">
        <v>5</v>
      </c>
      <c r="J2685" s="53" t="s">
        <v>94</v>
      </c>
    </row>
    <row r="2686" spans="2:10" ht="12" customHeight="1" x14ac:dyDescent="0.2">
      <c r="B2686" s="53" t="s">
        <v>97</v>
      </c>
      <c r="C2686" s="53" t="s">
        <v>1</v>
      </c>
      <c r="D2686" s="53">
        <v>2011</v>
      </c>
      <c r="E2686" s="53" t="s">
        <v>2230</v>
      </c>
      <c r="F2686" s="53">
        <v>80</v>
      </c>
      <c r="G2686" s="55" t="s">
        <v>1009</v>
      </c>
      <c r="H2686" s="53" t="s">
        <v>145</v>
      </c>
      <c r="I2686" s="56" t="s">
        <v>5</v>
      </c>
      <c r="J2686" s="53" t="s">
        <v>94</v>
      </c>
    </row>
    <row r="2687" spans="2:10" ht="12" customHeight="1" x14ac:dyDescent="0.2">
      <c r="B2687" s="53" t="s">
        <v>97</v>
      </c>
      <c r="C2687" s="53" t="s">
        <v>1</v>
      </c>
      <c r="D2687" s="53">
        <v>2011</v>
      </c>
      <c r="E2687" s="53" t="s">
        <v>2230</v>
      </c>
      <c r="F2687" s="53">
        <v>81</v>
      </c>
      <c r="G2687" s="55" t="s">
        <v>1033</v>
      </c>
      <c r="H2687" s="53" t="s">
        <v>178</v>
      </c>
      <c r="I2687" s="56" t="s">
        <v>5</v>
      </c>
      <c r="J2687" s="53" t="s">
        <v>93</v>
      </c>
    </row>
    <row r="2688" spans="2:10" ht="12" customHeight="1" x14ac:dyDescent="0.2">
      <c r="B2688" s="53" t="s">
        <v>97</v>
      </c>
      <c r="C2688" s="53" t="s">
        <v>1</v>
      </c>
      <c r="D2688" s="53">
        <v>2011</v>
      </c>
      <c r="E2688" s="53" t="s">
        <v>2230</v>
      </c>
      <c r="F2688" s="53">
        <v>82</v>
      </c>
      <c r="G2688" s="55" t="s">
        <v>1001</v>
      </c>
      <c r="H2688" s="53" t="s">
        <v>172</v>
      </c>
      <c r="I2688" s="56" t="s">
        <v>5</v>
      </c>
      <c r="J2688" s="53" t="s">
        <v>93</v>
      </c>
    </row>
    <row r="2689" spans="2:10" ht="12" customHeight="1" x14ac:dyDescent="0.2">
      <c r="B2689" s="53" t="s">
        <v>97</v>
      </c>
      <c r="C2689" s="53" t="s">
        <v>1</v>
      </c>
      <c r="D2689" s="53">
        <v>2011</v>
      </c>
      <c r="E2689" s="53" t="s">
        <v>2230</v>
      </c>
      <c r="F2689" s="53">
        <v>83</v>
      </c>
      <c r="G2689" s="55" t="s">
        <v>1004</v>
      </c>
      <c r="H2689" s="53" t="s">
        <v>633</v>
      </c>
      <c r="I2689" s="56" t="s">
        <v>5</v>
      </c>
      <c r="J2689" s="53" t="s">
        <v>94</v>
      </c>
    </row>
    <row r="2690" spans="2:10" ht="12" customHeight="1" x14ac:dyDescent="0.2">
      <c r="B2690" s="53" t="s">
        <v>97</v>
      </c>
      <c r="C2690" s="53" t="s">
        <v>1</v>
      </c>
      <c r="D2690" s="53">
        <v>2011</v>
      </c>
      <c r="E2690" s="53" t="s">
        <v>2230</v>
      </c>
      <c r="F2690" s="53">
        <v>84</v>
      </c>
      <c r="G2690" s="55" t="s">
        <v>1116</v>
      </c>
      <c r="H2690" s="53" t="s">
        <v>178</v>
      </c>
      <c r="I2690" s="56" t="s">
        <v>5</v>
      </c>
      <c r="J2690" s="53" t="s">
        <v>94</v>
      </c>
    </row>
    <row r="2691" spans="2:10" ht="12" customHeight="1" x14ac:dyDescent="0.2">
      <c r="B2691" s="53" t="s">
        <v>97</v>
      </c>
      <c r="C2691" s="53" t="s">
        <v>1</v>
      </c>
      <c r="D2691" s="53">
        <v>2011</v>
      </c>
      <c r="E2691" s="53" t="s">
        <v>2230</v>
      </c>
      <c r="F2691" s="53">
        <v>85</v>
      </c>
      <c r="G2691" s="55" t="s">
        <v>1096</v>
      </c>
      <c r="H2691" s="53" t="s">
        <v>129</v>
      </c>
      <c r="I2691" s="56" t="s">
        <v>5</v>
      </c>
      <c r="J2691" s="53" t="s">
        <v>94</v>
      </c>
    </row>
    <row r="2692" spans="2:10" ht="12" customHeight="1" x14ac:dyDescent="0.2">
      <c r="B2692" s="53" t="s">
        <v>97</v>
      </c>
      <c r="C2692" s="53" t="s">
        <v>1</v>
      </c>
      <c r="D2692" s="53">
        <v>2011</v>
      </c>
      <c r="E2692" s="53" t="s">
        <v>2230</v>
      </c>
      <c r="F2692" s="53">
        <v>86</v>
      </c>
      <c r="G2692" s="55" t="s">
        <v>1136</v>
      </c>
      <c r="H2692" s="53" t="s">
        <v>178</v>
      </c>
      <c r="I2692" s="56" t="s">
        <v>5</v>
      </c>
      <c r="J2692" s="53" t="s">
        <v>94</v>
      </c>
    </row>
    <row r="2693" spans="2:10" ht="12" customHeight="1" x14ac:dyDescent="0.2">
      <c r="B2693" s="53" t="s">
        <v>97</v>
      </c>
      <c r="C2693" s="53" t="s">
        <v>1</v>
      </c>
      <c r="D2693" s="53">
        <v>2011</v>
      </c>
      <c r="E2693" s="53" t="s">
        <v>2230</v>
      </c>
      <c r="F2693" s="53">
        <v>87</v>
      </c>
      <c r="G2693" s="55" t="s">
        <v>1048</v>
      </c>
      <c r="H2693" s="53" t="s">
        <v>2228</v>
      </c>
      <c r="I2693" s="56" t="s">
        <v>5</v>
      </c>
      <c r="J2693" s="53" t="s">
        <v>94</v>
      </c>
    </row>
    <row r="2694" spans="2:10" ht="12" customHeight="1" x14ac:dyDescent="0.2">
      <c r="B2694" s="53" t="s">
        <v>97</v>
      </c>
      <c r="C2694" s="53" t="s">
        <v>1</v>
      </c>
      <c r="D2694" s="53">
        <v>2011</v>
      </c>
      <c r="E2694" s="53" t="s">
        <v>2230</v>
      </c>
      <c r="F2694" s="53">
        <v>88</v>
      </c>
      <c r="G2694" s="55" t="s">
        <v>1077</v>
      </c>
      <c r="H2694" s="53" t="s">
        <v>172</v>
      </c>
      <c r="I2694" s="56" t="s">
        <v>5</v>
      </c>
      <c r="J2694" s="53" t="s">
        <v>94</v>
      </c>
    </row>
    <row r="2695" spans="2:10" ht="12" customHeight="1" x14ac:dyDescent="0.2">
      <c r="B2695" s="53" t="s">
        <v>97</v>
      </c>
      <c r="C2695" s="53" t="s">
        <v>1</v>
      </c>
      <c r="D2695" s="53">
        <v>2011</v>
      </c>
      <c r="E2695" s="53" t="s">
        <v>2230</v>
      </c>
      <c r="F2695" s="53">
        <v>89</v>
      </c>
      <c r="G2695" s="55" t="s">
        <v>1082</v>
      </c>
      <c r="H2695" s="53" t="s">
        <v>135</v>
      </c>
      <c r="I2695" s="56" t="s">
        <v>5</v>
      </c>
      <c r="J2695" s="53" t="s">
        <v>94</v>
      </c>
    </row>
    <row r="2696" spans="2:10" ht="12" customHeight="1" x14ac:dyDescent="0.2">
      <c r="B2696" s="53" t="s">
        <v>97</v>
      </c>
      <c r="C2696" s="53" t="s">
        <v>1</v>
      </c>
      <c r="D2696" s="53">
        <v>2011</v>
      </c>
      <c r="E2696" s="53" t="s">
        <v>2230</v>
      </c>
      <c r="F2696" s="53">
        <v>90</v>
      </c>
      <c r="G2696" s="55" t="s">
        <v>2232</v>
      </c>
      <c r="H2696" s="53" t="s">
        <v>229</v>
      </c>
      <c r="I2696" s="56" t="s">
        <v>5</v>
      </c>
      <c r="J2696" s="53" t="s">
        <v>94</v>
      </c>
    </row>
    <row r="2697" spans="2:10" ht="12" customHeight="1" x14ac:dyDescent="0.2">
      <c r="B2697" s="53" t="s">
        <v>97</v>
      </c>
      <c r="C2697" s="53" t="s">
        <v>1</v>
      </c>
      <c r="D2697" s="53">
        <v>2011</v>
      </c>
      <c r="E2697" s="53" t="s">
        <v>2230</v>
      </c>
      <c r="F2697" s="53">
        <v>91</v>
      </c>
      <c r="G2697" s="55" t="s">
        <v>1104</v>
      </c>
      <c r="H2697" s="53" t="s">
        <v>142</v>
      </c>
      <c r="I2697" s="56" t="s">
        <v>5</v>
      </c>
      <c r="J2697" s="53" t="s">
        <v>94</v>
      </c>
    </row>
    <row r="2698" spans="2:10" ht="12" customHeight="1" x14ac:dyDescent="0.2">
      <c r="B2698" s="53" t="s">
        <v>97</v>
      </c>
      <c r="C2698" s="53" t="s">
        <v>1</v>
      </c>
      <c r="D2698" s="53">
        <v>2011</v>
      </c>
      <c r="E2698" s="53" t="s">
        <v>2230</v>
      </c>
      <c r="F2698" s="53">
        <v>92</v>
      </c>
      <c r="G2698" s="55" t="s">
        <v>1016</v>
      </c>
      <c r="H2698" s="53" t="s">
        <v>129</v>
      </c>
      <c r="I2698" s="56" t="s">
        <v>5</v>
      </c>
      <c r="J2698" s="53" t="s">
        <v>94</v>
      </c>
    </row>
    <row r="2699" spans="2:10" ht="12" customHeight="1" x14ac:dyDescent="0.2">
      <c r="B2699" s="53" t="s">
        <v>97</v>
      </c>
      <c r="C2699" s="53" t="s">
        <v>1</v>
      </c>
      <c r="D2699" s="53">
        <v>2011</v>
      </c>
      <c r="E2699" s="53" t="s">
        <v>2230</v>
      </c>
      <c r="F2699" s="53">
        <v>93</v>
      </c>
      <c r="G2699" s="55" t="s">
        <v>1049</v>
      </c>
      <c r="H2699" s="53" t="s">
        <v>181</v>
      </c>
      <c r="I2699" s="56" t="s">
        <v>5</v>
      </c>
      <c r="J2699" s="53" t="s">
        <v>94</v>
      </c>
    </row>
    <row r="2700" spans="2:10" ht="12" customHeight="1" x14ac:dyDescent="0.2">
      <c r="B2700" s="53" t="s">
        <v>97</v>
      </c>
      <c r="C2700" s="53" t="s">
        <v>1</v>
      </c>
      <c r="D2700" s="53">
        <v>2011</v>
      </c>
      <c r="E2700" s="53" t="s">
        <v>2230</v>
      </c>
      <c r="F2700" s="53">
        <v>94</v>
      </c>
      <c r="G2700" s="55" t="s">
        <v>1067</v>
      </c>
      <c r="H2700" s="53" t="s">
        <v>145</v>
      </c>
      <c r="I2700" s="56" t="s">
        <v>5</v>
      </c>
      <c r="J2700" s="53" t="s">
        <v>94</v>
      </c>
    </row>
    <row r="2701" spans="2:10" ht="12" customHeight="1" x14ac:dyDescent="0.2">
      <c r="B2701" s="53" t="s">
        <v>97</v>
      </c>
      <c r="C2701" s="53" t="s">
        <v>1</v>
      </c>
      <c r="D2701" s="53">
        <v>2011</v>
      </c>
      <c r="E2701" s="53" t="s">
        <v>2230</v>
      </c>
      <c r="F2701" s="53">
        <v>95</v>
      </c>
      <c r="G2701" s="55" t="s">
        <v>1070</v>
      </c>
      <c r="H2701" s="53" t="s">
        <v>145</v>
      </c>
      <c r="I2701" s="56" t="s">
        <v>5</v>
      </c>
      <c r="J2701" s="53" t="s">
        <v>93</v>
      </c>
    </row>
    <row r="2702" spans="2:10" ht="12" customHeight="1" x14ac:dyDescent="0.2">
      <c r="B2702" s="53" t="s">
        <v>97</v>
      </c>
      <c r="C2702" s="53" t="s">
        <v>1</v>
      </c>
      <c r="D2702" s="53">
        <v>2011</v>
      </c>
      <c r="E2702" s="53" t="s">
        <v>2230</v>
      </c>
      <c r="F2702" s="53">
        <v>96</v>
      </c>
      <c r="G2702" s="55" t="s">
        <v>981</v>
      </c>
      <c r="H2702" s="53" t="s">
        <v>142</v>
      </c>
      <c r="I2702" s="56" t="s">
        <v>5</v>
      </c>
      <c r="J2702" s="53" t="s">
        <v>94</v>
      </c>
    </row>
    <row r="2703" spans="2:10" ht="12" customHeight="1" x14ac:dyDescent="0.2">
      <c r="B2703" s="53" t="s">
        <v>97</v>
      </c>
      <c r="C2703" s="53" t="s">
        <v>1</v>
      </c>
      <c r="D2703" s="53">
        <v>2011</v>
      </c>
      <c r="E2703" s="53" t="s">
        <v>2230</v>
      </c>
      <c r="F2703" s="53">
        <v>96</v>
      </c>
      <c r="G2703" s="55" t="s">
        <v>1148</v>
      </c>
      <c r="H2703" s="53" t="s">
        <v>172</v>
      </c>
      <c r="I2703" s="56" t="s">
        <v>5</v>
      </c>
      <c r="J2703" s="53" t="s">
        <v>94</v>
      </c>
    </row>
    <row r="2704" spans="2:10" ht="12" customHeight="1" x14ac:dyDescent="0.2">
      <c r="B2704" s="53" t="s">
        <v>97</v>
      </c>
      <c r="C2704" s="53" t="s">
        <v>1</v>
      </c>
      <c r="D2704" s="53">
        <v>2011</v>
      </c>
      <c r="E2704" s="53" t="s">
        <v>2230</v>
      </c>
      <c r="F2704" s="53">
        <v>98</v>
      </c>
      <c r="G2704" s="55" t="s">
        <v>1106</v>
      </c>
      <c r="H2704" s="53" t="s">
        <v>175</v>
      </c>
      <c r="I2704" s="56" t="s">
        <v>5</v>
      </c>
      <c r="J2704" s="53" t="s">
        <v>94</v>
      </c>
    </row>
    <row r="2705" spans="2:10" ht="12" customHeight="1" x14ac:dyDescent="0.2">
      <c r="B2705" s="53" t="s">
        <v>97</v>
      </c>
      <c r="C2705" s="53" t="s">
        <v>1</v>
      </c>
      <c r="D2705" s="53">
        <v>2011</v>
      </c>
      <c r="E2705" s="53" t="s">
        <v>2230</v>
      </c>
      <c r="F2705" s="53">
        <v>99</v>
      </c>
      <c r="G2705" s="55" t="s">
        <v>1014</v>
      </c>
      <c r="H2705" s="53" t="s">
        <v>2233</v>
      </c>
      <c r="I2705" s="56" t="s">
        <v>5</v>
      </c>
      <c r="J2705" s="53" t="s">
        <v>94</v>
      </c>
    </row>
    <row r="2706" spans="2:10" ht="12" customHeight="1" x14ac:dyDescent="0.2">
      <c r="B2706" s="53" t="s">
        <v>97</v>
      </c>
      <c r="C2706" s="53" t="s">
        <v>1</v>
      </c>
      <c r="D2706" s="53">
        <v>2011</v>
      </c>
      <c r="E2706" s="53" t="s">
        <v>2230</v>
      </c>
      <c r="F2706" s="53">
        <v>100</v>
      </c>
      <c r="G2706" s="55" t="s">
        <v>1081</v>
      </c>
      <c r="H2706" s="53" t="s">
        <v>370</v>
      </c>
      <c r="I2706" s="56" t="s">
        <v>5</v>
      </c>
      <c r="J2706" s="53" t="s">
        <v>94</v>
      </c>
    </row>
    <row r="2707" spans="2:10" ht="12" customHeight="1" x14ac:dyDescent="0.2">
      <c r="B2707" s="53" t="s">
        <v>97</v>
      </c>
      <c r="C2707" s="53" t="s">
        <v>1</v>
      </c>
      <c r="D2707" s="76">
        <v>2012</v>
      </c>
      <c r="E2707" s="53" t="s">
        <v>2234</v>
      </c>
      <c r="F2707" s="77">
        <v>1</v>
      </c>
      <c r="G2707" s="78" t="s">
        <v>995</v>
      </c>
      <c r="H2707" s="77" t="s">
        <v>172</v>
      </c>
      <c r="I2707" s="56" t="s">
        <v>5</v>
      </c>
      <c r="J2707" s="53" t="s">
        <v>94</v>
      </c>
    </row>
    <row r="2708" spans="2:10" ht="12" customHeight="1" x14ac:dyDescent="0.2">
      <c r="B2708" s="53" t="s">
        <v>97</v>
      </c>
      <c r="C2708" s="53" t="s">
        <v>1</v>
      </c>
      <c r="D2708" s="76">
        <v>2012</v>
      </c>
      <c r="E2708" s="53" t="s">
        <v>2234</v>
      </c>
      <c r="F2708" s="77">
        <v>2</v>
      </c>
      <c r="G2708" s="78" t="s">
        <v>1063</v>
      </c>
      <c r="H2708" s="77" t="s">
        <v>124</v>
      </c>
      <c r="I2708" s="56" t="s">
        <v>5</v>
      </c>
      <c r="J2708" s="53" t="s">
        <v>94</v>
      </c>
    </row>
    <row r="2709" spans="2:10" ht="12" customHeight="1" x14ac:dyDescent="0.2">
      <c r="B2709" s="53" t="s">
        <v>97</v>
      </c>
      <c r="C2709" s="53" t="s">
        <v>1</v>
      </c>
      <c r="D2709" s="76">
        <v>2012</v>
      </c>
      <c r="E2709" s="53" t="s">
        <v>2234</v>
      </c>
      <c r="F2709" s="77">
        <v>3</v>
      </c>
      <c r="G2709" s="78" t="s">
        <v>1041</v>
      </c>
      <c r="H2709" s="77" t="s">
        <v>124</v>
      </c>
      <c r="I2709" s="56" t="s">
        <v>5</v>
      </c>
      <c r="J2709" s="53" t="s">
        <v>94</v>
      </c>
    </row>
    <row r="2710" spans="2:10" ht="12" customHeight="1" x14ac:dyDescent="0.2">
      <c r="B2710" s="53" t="s">
        <v>97</v>
      </c>
      <c r="C2710" s="53" t="s">
        <v>1</v>
      </c>
      <c r="D2710" s="76">
        <v>2012</v>
      </c>
      <c r="E2710" s="53" t="s">
        <v>2234</v>
      </c>
      <c r="F2710" s="77">
        <v>4</v>
      </c>
      <c r="G2710" s="78" t="s">
        <v>1003</v>
      </c>
      <c r="H2710" s="77" t="s">
        <v>124</v>
      </c>
      <c r="I2710" s="56" t="s">
        <v>5</v>
      </c>
      <c r="J2710" s="53" t="s">
        <v>93</v>
      </c>
    </row>
    <row r="2711" spans="2:10" ht="12" customHeight="1" x14ac:dyDescent="0.2">
      <c r="B2711" s="53" t="s">
        <v>97</v>
      </c>
      <c r="C2711" s="53" t="s">
        <v>1</v>
      </c>
      <c r="D2711" s="76">
        <v>2012</v>
      </c>
      <c r="E2711" s="53" t="s">
        <v>2234</v>
      </c>
      <c r="F2711" s="77">
        <v>5</v>
      </c>
      <c r="G2711" s="78" t="s">
        <v>1088</v>
      </c>
      <c r="H2711" s="77" t="s">
        <v>124</v>
      </c>
      <c r="I2711" s="56" t="s">
        <v>5</v>
      </c>
      <c r="J2711" s="53" t="s">
        <v>94</v>
      </c>
    </row>
    <row r="2712" spans="2:10" ht="12" customHeight="1" x14ac:dyDescent="0.2">
      <c r="B2712" s="53" t="s">
        <v>97</v>
      </c>
      <c r="C2712" s="53" t="s">
        <v>1</v>
      </c>
      <c r="D2712" s="76">
        <v>2012</v>
      </c>
      <c r="E2712" s="53" t="s">
        <v>2234</v>
      </c>
      <c r="F2712" s="77">
        <v>6</v>
      </c>
      <c r="G2712" s="78" t="s">
        <v>1053</v>
      </c>
      <c r="H2712" s="77" t="s">
        <v>181</v>
      </c>
      <c r="I2712" s="56" t="s">
        <v>5</v>
      </c>
      <c r="J2712" s="53" t="s">
        <v>94</v>
      </c>
    </row>
    <row r="2713" spans="2:10" ht="12" customHeight="1" x14ac:dyDescent="0.2">
      <c r="B2713" s="53" t="s">
        <v>97</v>
      </c>
      <c r="C2713" s="53" t="s">
        <v>1</v>
      </c>
      <c r="D2713" s="76">
        <v>2012</v>
      </c>
      <c r="E2713" s="53" t="s">
        <v>2234</v>
      </c>
      <c r="F2713" s="77">
        <v>7</v>
      </c>
      <c r="G2713" s="78" t="s">
        <v>1111</v>
      </c>
      <c r="H2713" s="77" t="s">
        <v>162</v>
      </c>
      <c r="I2713" s="56" t="s">
        <v>5</v>
      </c>
      <c r="J2713" s="53" t="s">
        <v>94</v>
      </c>
    </row>
    <row r="2714" spans="2:10" ht="12" customHeight="1" x14ac:dyDescent="0.2">
      <c r="B2714" s="53" t="s">
        <v>97</v>
      </c>
      <c r="C2714" s="53" t="s">
        <v>1</v>
      </c>
      <c r="D2714" s="76">
        <v>2012</v>
      </c>
      <c r="E2714" s="53" t="s">
        <v>2234</v>
      </c>
      <c r="F2714" s="77">
        <v>8</v>
      </c>
      <c r="G2714" s="78" t="s">
        <v>1127</v>
      </c>
      <c r="H2714" s="77" t="s">
        <v>280</v>
      </c>
      <c r="I2714" s="56" t="s">
        <v>5</v>
      </c>
      <c r="J2714" s="53" t="s">
        <v>94</v>
      </c>
    </row>
    <row r="2715" spans="2:10" ht="12" customHeight="1" x14ac:dyDescent="0.2">
      <c r="B2715" s="53" t="s">
        <v>97</v>
      </c>
      <c r="C2715" s="53" t="s">
        <v>1</v>
      </c>
      <c r="D2715" s="76">
        <v>2012</v>
      </c>
      <c r="E2715" s="53" t="s">
        <v>2234</v>
      </c>
      <c r="F2715" s="77">
        <v>9</v>
      </c>
      <c r="G2715" s="78" t="s">
        <v>1108</v>
      </c>
      <c r="H2715" s="77" t="s">
        <v>181</v>
      </c>
      <c r="I2715" s="56" t="s">
        <v>5</v>
      </c>
      <c r="J2715" s="53" t="s">
        <v>94</v>
      </c>
    </row>
    <row r="2716" spans="2:10" ht="12" customHeight="1" x14ac:dyDescent="0.2">
      <c r="B2716" s="53" t="s">
        <v>97</v>
      </c>
      <c r="C2716" s="53" t="s">
        <v>1</v>
      </c>
      <c r="D2716" s="76">
        <v>2012</v>
      </c>
      <c r="E2716" s="53" t="s">
        <v>2234</v>
      </c>
      <c r="F2716" s="77">
        <v>10</v>
      </c>
      <c r="G2716" s="78" t="s">
        <v>1152</v>
      </c>
      <c r="H2716" s="77" t="s">
        <v>135</v>
      </c>
      <c r="I2716" s="56" t="s">
        <v>5</v>
      </c>
      <c r="J2716" s="53" t="s">
        <v>94</v>
      </c>
    </row>
    <row r="2717" spans="2:10" ht="12" customHeight="1" x14ac:dyDescent="0.2">
      <c r="B2717" s="53" t="s">
        <v>97</v>
      </c>
      <c r="C2717" s="53" t="s">
        <v>1</v>
      </c>
      <c r="D2717" s="76">
        <v>2012</v>
      </c>
      <c r="E2717" s="53" t="s">
        <v>2234</v>
      </c>
      <c r="F2717" s="77">
        <v>11</v>
      </c>
      <c r="G2717" s="78" t="s">
        <v>1036</v>
      </c>
      <c r="H2717" s="77" t="s">
        <v>129</v>
      </c>
      <c r="I2717" s="56" t="s">
        <v>5</v>
      </c>
      <c r="J2717" s="53" t="s">
        <v>94</v>
      </c>
    </row>
    <row r="2718" spans="2:10" ht="12" customHeight="1" x14ac:dyDescent="0.2">
      <c r="B2718" s="53" t="s">
        <v>97</v>
      </c>
      <c r="C2718" s="53" t="s">
        <v>1</v>
      </c>
      <c r="D2718" s="76">
        <v>2012</v>
      </c>
      <c r="E2718" s="53" t="s">
        <v>2234</v>
      </c>
      <c r="F2718" s="77">
        <v>12</v>
      </c>
      <c r="G2718" s="78" t="s">
        <v>1154</v>
      </c>
      <c r="H2718" s="77" t="s">
        <v>124</v>
      </c>
      <c r="I2718" s="56" t="s">
        <v>5</v>
      </c>
      <c r="J2718" s="53" t="s">
        <v>94</v>
      </c>
    </row>
    <row r="2719" spans="2:10" ht="12" customHeight="1" x14ac:dyDescent="0.2">
      <c r="B2719" s="53" t="s">
        <v>97</v>
      </c>
      <c r="C2719" s="53" t="s">
        <v>1</v>
      </c>
      <c r="D2719" s="76">
        <v>2012</v>
      </c>
      <c r="E2719" s="53" t="s">
        <v>2234</v>
      </c>
      <c r="F2719" s="77">
        <v>13</v>
      </c>
      <c r="G2719" s="78" t="s">
        <v>1112</v>
      </c>
      <c r="H2719" s="77" t="s">
        <v>162</v>
      </c>
      <c r="I2719" s="56" t="s">
        <v>5</v>
      </c>
      <c r="J2719" s="53" t="s">
        <v>94</v>
      </c>
    </row>
    <row r="2720" spans="2:10" ht="12" customHeight="1" x14ac:dyDescent="0.2">
      <c r="B2720" s="53" t="s">
        <v>97</v>
      </c>
      <c r="C2720" s="53" t="s">
        <v>1</v>
      </c>
      <c r="D2720" s="76">
        <v>2012</v>
      </c>
      <c r="E2720" s="53" t="s">
        <v>2234</v>
      </c>
      <c r="F2720" s="77">
        <v>14</v>
      </c>
      <c r="G2720" s="78" t="s">
        <v>1046</v>
      </c>
      <c r="H2720" s="77" t="s">
        <v>142</v>
      </c>
      <c r="I2720" s="56" t="s">
        <v>5</v>
      </c>
      <c r="J2720" s="53" t="s">
        <v>94</v>
      </c>
    </row>
    <row r="2721" spans="2:10" ht="12" customHeight="1" x14ac:dyDescent="0.2">
      <c r="B2721" s="53" t="s">
        <v>97</v>
      </c>
      <c r="C2721" s="53" t="s">
        <v>1</v>
      </c>
      <c r="D2721" s="76">
        <v>2012</v>
      </c>
      <c r="E2721" s="53" t="s">
        <v>2234</v>
      </c>
      <c r="F2721" s="77">
        <v>15</v>
      </c>
      <c r="G2721" s="78" t="s">
        <v>987</v>
      </c>
      <c r="H2721" s="77" t="s">
        <v>157</v>
      </c>
      <c r="I2721" s="56" t="s">
        <v>5</v>
      </c>
      <c r="J2721" s="53" t="s">
        <v>94</v>
      </c>
    </row>
    <row r="2722" spans="2:10" ht="12" customHeight="1" x14ac:dyDescent="0.2">
      <c r="B2722" s="53" t="s">
        <v>97</v>
      </c>
      <c r="C2722" s="53" t="s">
        <v>1</v>
      </c>
      <c r="D2722" s="76">
        <v>2012</v>
      </c>
      <c r="E2722" s="53" t="s">
        <v>2234</v>
      </c>
      <c r="F2722" s="77">
        <v>16</v>
      </c>
      <c r="G2722" s="78" t="s">
        <v>1005</v>
      </c>
      <c r="H2722" s="77" t="s">
        <v>172</v>
      </c>
      <c r="I2722" s="56" t="s">
        <v>5</v>
      </c>
      <c r="J2722" s="53" t="s">
        <v>94</v>
      </c>
    </row>
    <row r="2723" spans="2:10" ht="12" customHeight="1" x14ac:dyDescent="0.2">
      <c r="B2723" s="53" t="s">
        <v>97</v>
      </c>
      <c r="C2723" s="53" t="s">
        <v>1</v>
      </c>
      <c r="D2723" s="76">
        <v>2012</v>
      </c>
      <c r="E2723" s="53" t="s">
        <v>2234</v>
      </c>
      <c r="F2723" s="77">
        <v>17</v>
      </c>
      <c r="G2723" s="78" t="s">
        <v>1030</v>
      </c>
      <c r="H2723" s="77" t="s">
        <v>169</v>
      </c>
      <c r="I2723" s="56" t="s">
        <v>5</v>
      </c>
      <c r="J2723" s="53" t="s">
        <v>93</v>
      </c>
    </row>
    <row r="2724" spans="2:10" ht="12" customHeight="1" x14ac:dyDescent="0.2">
      <c r="B2724" s="53" t="s">
        <v>97</v>
      </c>
      <c r="C2724" s="53" t="s">
        <v>1</v>
      </c>
      <c r="D2724" s="76">
        <v>2012</v>
      </c>
      <c r="E2724" s="53" t="s">
        <v>2234</v>
      </c>
      <c r="F2724" s="77">
        <v>18</v>
      </c>
      <c r="G2724" s="78" t="s">
        <v>1069</v>
      </c>
      <c r="H2724" s="77" t="s">
        <v>145</v>
      </c>
      <c r="I2724" s="56" t="s">
        <v>5</v>
      </c>
      <c r="J2724" s="53" t="s">
        <v>93</v>
      </c>
    </row>
    <row r="2725" spans="2:10" ht="12" customHeight="1" x14ac:dyDescent="0.2">
      <c r="B2725" s="53" t="s">
        <v>97</v>
      </c>
      <c r="C2725" s="53" t="s">
        <v>1</v>
      </c>
      <c r="D2725" s="76">
        <v>2012</v>
      </c>
      <c r="E2725" s="53" t="s">
        <v>2234</v>
      </c>
      <c r="F2725" s="77">
        <v>19</v>
      </c>
      <c r="G2725" s="78" t="s">
        <v>1125</v>
      </c>
      <c r="H2725" s="77" t="s">
        <v>162</v>
      </c>
      <c r="I2725" s="56" t="s">
        <v>5</v>
      </c>
      <c r="J2725" s="53" t="s">
        <v>94</v>
      </c>
    </row>
    <row r="2726" spans="2:10" ht="12" customHeight="1" x14ac:dyDescent="0.2">
      <c r="B2726" s="53" t="s">
        <v>97</v>
      </c>
      <c r="C2726" s="53" t="s">
        <v>1</v>
      </c>
      <c r="D2726" s="76">
        <v>2012</v>
      </c>
      <c r="E2726" s="53" t="s">
        <v>2234</v>
      </c>
      <c r="F2726" s="77">
        <v>20</v>
      </c>
      <c r="G2726" s="78" t="s">
        <v>1023</v>
      </c>
      <c r="H2726" s="77" t="s">
        <v>129</v>
      </c>
      <c r="I2726" s="56" t="s">
        <v>5</v>
      </c>
      <c r="J2726" s="53" t="s">
        <v>94</v>
      </c>
    </row>
    <row r="2727" spans="2:10" ht="12" customHeight="1" x14ac:dyDescent="0.2">
      <c r="B2727" s="53" t="s">
        <v>97</v>
      </c>
      <c r="C2727" s="53" t="s">
        <v>1</v>
      </c>
      <c r="D2727" s="76">
        <v>2012</v>
      </c>
      <c r="E2727" s="53" t="s">
        <v>2234</v>
      </c>
      <c r="F2727" s="77">
        <v>21</v>
      </c>
      <c r="G2727" s="78" t="s">
        <v>1139</v>
      </c>
      <c r="H2727" s="77" t="s">
        <v>172</v>
      </c>
      <c r="I2727" s="56" t="s">
        <v>5</v>
      </c>
      <c r="J2727" s="53" t="s">
        <v>93</v>
      </c>
    </row>
    <row r="2728" spans="2:10" ht="12" customHeight="1" x14ac:dyDescent="0.2">
      <c r="B2728" s="53" t="s">
        <v>97</v>
      </c>
      <c r="C2728" s="53" t="s">
        <v>1</v>
      </c>
      <c r="D2728" s="76">
        <v>2012</v>
      </c>
      <c r="E2728" s="53" t="s">
        <v>2234</v>
      </c>
      <c r="F2728" s="77">
        <v>22</v>
      </c>
      <c r="G2728" s="78" t="s">
        <v>1129</v>
      </c>
      <c r="H2728" s="77" t="s">
        <v>162</v>
      </c>
      <c r="I2728" s="56" t="s">
        <v>5</v>
      </c>
      <c r="J2728" s="53" t="s">
        <v>94</v>
      </c>
    </row>
    <row r="2729" spans="2:10" ht="12" customHeight="1" x14ac:dyDescent="0.2">
      <c r="B2729" s="53" t="s">
        <v>97</v>
      </c>
      <c r="C2729" s="53" t="s">
        <v>1</v>
      </c>
      <c r="D2729" s="76">
        <v>2012</v>
      </c>
      <c r="E2729" s="53" t="s">
        <v>2234</v>
      </c>
      <c r="F2729" s="77">
        <v>23</v>
      </c>
      <c r="G2729" s="78" t="s">
        <v>1137</v>
      </c>
      <c r="H2729" s="77" t="s">
        <v>169</v>
      </c>
      <c r="I2729" s="56" t="s">
        <v>5</v>
      </c>
      <c r="J2729" s="53" t="s">
        <v>94</v>
      </c>
    </row>
    <row r="2730" spans="2:10" ht="12" customHeight="1" x14ac:dyDescent="0.2">
      <c r="B2730" s="53" t="s">
        <v>97</v>
      </c>
      <c r="C2730" s="53" t="s">
        <v>1</v>
      </c>
      <c r="D2730" s="76">
        <v>2012</v>
      </c>
      <c r="E2730" s="53" t="s">
        <v>2234</v>
      </c>
      <c r="F2730" s="77">
        <v>24</v>
      </c>
      <c r="G2730" s="78" t="s">
        <v>1089</v>
      </c>
      <c r="H2730" s="77" t="s">
        <v>129</v>
      </c>
      <c r="I2730" s="56" t="s">
        <v>5</v>
      </c>
      <c r="J2730" s="53" t="s">
        <v>94</v>
      </c>
    </row>
    <row r="2731" spans="2:10" ht="12" customHeight="1" x14ac:dyDescent="0.2">
      <c r="B2731" s="53" t="s">
        <v>97</v>
      </c>
      <c r="C2731" s="53" t="s">
        <v>1</v>
      </c>
      <c r="D2731" s="76">
        <v>2012</v>
      </c>
      <c r="E2731" s="53" t="s">
        <v>2234</v>
      </c>
      <c r="F2731" s="77">
        <v>25</v>
      </c>
      <c r="G2731" s="78" t="s">
        <v>1011</v>
      </c>
      <c r="H2731" s="77" t="s">
        <v>162</v>
      </c>
      <c r="I2731" s="56" t="s">
        <v>5</v>
      </c>
      <c r="J2731" s="53" t="s">
        <v>94</v>
      </c>
    </row>
    <row r="2732" spans="2:10" ht="12" customHeight="1" x14ac:dyDescent="0.2">
      <c r="B2732" s="53" t="s">
        <v>97</v>
      </c>
      <c r="C2732" s="53" t="s">
        <v>1</v>
      </c>
      <c r="D2732" s="76">
        <v>2012</v>
      </c>
      <c r="E2732" s="53" t="s">
        <v>2234</v>
      </c>
      <c r="F2732" s="77">
        <v>26</v>
      </c>
      <c r="G2732" s="78" t="s">
        <v>1144</v>
      </c>
      <c r="H2732" s="77" t="s">
        <v>135</v>
      </c>
      <c r="I2732" s="56" t="s">
        <v>5</v>
      </c>
      <c r="J2732" s="53" t="s">
        <v>94</v>
      </c>
    </row>
    <row r="2733" spans="2:10" ht="12" customHeight="1" x14ac:dyDescent="0.2">
      <c r="B2733" s="53" t="s">
        <v>97</v>
      </c>
      <c r="C2733" s="53" t="s">
        <v>1</v>
      </c>
      <c r="D2733" s="76">
        <v>2012</v>
      </c>
      <c r="E2733" s="53" t="s">
        <v>2234</v>
      </c>
      <c r="F2733" s="77">
        <v>27</v>
      </c>
      <c r="G2733" s="78" t="s">
        <v>1133</v>
      </c>
      <c r="H2733" s="77" t="s">
        <v>129</v>
      </c>
      <c r="I2733" s="56" t="s">
        <v>5</v>
      </c>
      <c r="J2733" s="53" t="s">
        <v>94</v>
      </c>
    </row>
    <row r="2734" spans="2:10" ht="12" customHeight="1" x14ac:dyDescent="0.2">
      <c r="B2734" s="53" t="s">
        <v>97</v>
      </c>
      <c r="C2734" s="53" t="s">
        <v>1</v>
      </c>
      <c r="D2734" s="76">
        <v>2012</v>
      </c>
      <c r="E2734" s="53" t="s">
        <v>2234</v>
      </c>
      <c r="F2734" s="77">
        <v>28</v>
      </c>
      <c r="G2734" s="78" t="s">
        <v>997</v>
      </c>
      <c r="H2734" s="77" t="s">
        <v>254</v>
      </c>
      <c r="I2734" s="56" t="s">
        <v>5</v>
      </c>
      <c r="J2734" s="53" t="s">
        <v>94</v>
      </c>
    </row>
    <row r="2735" spans="2:10" ht="12" customHeight="1" x14ac:dyDescent="0.2">
      <c r="B2735" s="53" t="s">
        <v>97</v>
      </c>
      <c r="C2735" s="53" t="s">
        <v>1</v>
      </c>
      <c r="D2735" s="76">
        <v>2012</v>
      </c>
      <c r="E2735" s="53" t="s">
        <v>2234</v>
      </c>
      <c r="F2735" s="77">
        <v>29</v>
      </c>
      <c r="G2735" s="78" t="s">
        <v>1123</v>
      </c>
      <c r="H2735" s="77" t="s">
        <v>181</v>
      </c>
      <c r="I2735" s="56" t="s">
        <v>5</v>
      </c>
      <c r="J2735" s="53" t="s">
        <v>94</v>
      </c>
    </row>
    <row r="2736" spans="2:10" ht="12" customHeight="1" x14ac:dyDescent="0.2">
      <c r="B2736" s="53" t="s">
        <v>97</v>
      </c>
      <c r="C2736" s="53" t="s">
        <v>1</v>
      </c>
      <c r="D2736" s="76">
        <v>2012</v>
      </c>
      <c r="E2736" s="53" t="s">
        <v>2234</v>
      </c>
      <c r="F2736" s="77">
        <v>30</v>
      </c>
      <c r="G2736" s="78" t="s">
        <v>1039</v>
      </c>
      <c r="H2736" s="77" t="s">
        <v>254</v>
      </c>
      <c r="I2736" s="56" t="s">
        <v>5</v>
      </c>
      <c r="J2736" s="53" t="s">
        <v>94</v>
      </c>
    </row>
    <row r="2737" spans="2:10" ht="12" customHeight="1" x14ac:dyDescent="0.2">
      <c r="B2737" s="53" t="s">
        <v>97</v>
      </c>
      <c r="C2737" s="53" t="s">
        <v>1</v>
      </c>
      <c r="D2737" s="76">
        <v>2012</v>
      </c>
      <c r="E2737" s="53" t="s">
        <v>2234</v>
      </c>
      <c r="F2737" s="77">
        <v>31</v>
      </c>
      <c r="G2737" s="78" t="s">
        <v>974</v>
      </c>
      <c r="H2737" s="77" t="s">
        <v>142</v>
      </c>
      <c r="I2737" s="56" t="s">
        <v>5</v>
      </c>
      <c r="J2737" s="53" t="s">
        <v>94</v>
      </c>
    </row>
    <row r="2738" spans="2:10" ht="12" customHeight="1" x14ac:dyDescent="0.2">
      <c r="B2738" s="53" t="s">
        <v>97</v>
      </c>
      <c r="C2738" s="53" t="s">
        <v>1</v>
      </c>
      <c r="D2738" s="76">
        <v>2012</v>
      </c>
      <c r="E2738" s="53" t="s">
        <v>2234</v>
      </c>
      <c r="F2738" s="77">
        <v>32</v>
      </c>
      <c r="G2738" s="78" t="s">
        <v>1094</v>
      </c>
      <c r="H2738" s="77" t="s">
        <v>249</v>
      </c>
      <c r="I2738" s="56" t="s">
        <v>5</v>
      </c>
      <c r="J2738" s="53" t="s">
        <v>94</v>
      </c>
    </row>
    <row r="2739" spans="2:10" ht="12" customHeight="1" x14ac:dyDescent="0.2">
      <c r="B2739" s="53" t="s">
        <v>97</v>
      </c>
      <c r="C2739" s="53" t="s">
        <v>1</v>
      </c>
      <c r="D2739" s="76">
        <v>2012</v>
      </c>
      <c r="E2739" s="53" t="s">
        <v>2234</v>
      </c>
      <c r="F2739" s="77">
        <v>33</v>
      </c>
      <c r="G2739" s="78" t="s">
        <v>1079</v>
      </c>
      <c r="H2739" s="77" t="s">
        <v>172</v>
      </c>
      <c r="I2739" s="56" t="s">
        <v>5</v>
      </c>
      <c r="J2739" s="53" t="s">
        <v>94</v>
      </c>
    </row>
    <row r="2740" spans="2:10" ht="12" customHeight="1" x14ac:dyDescent="0.2">
      <c r="B2740" s="53" t="s">
        <v>97</v>
      </c>
      <c r="C2740" s="53" t="s">
        <v>1</v>
      </c>
      <c r="D2740" s="76">
        <v>2012</v>
      </c>
      <c r="E2740" s="53" t="s">
        <v>2234</v>
      </c>
      <c r="F2740" s="77">
        <v>34</v>
      </c>
      <c r="G2740" s="78" t="s">
        <v>1124</v>
      </c>
      <c r="H2740" s="77" t="s">
        <v>157</v>
      </c>
      <c r="I2740" s="56" t="s">
        <v>5</v>
      </c>
      <c r="J2740" s="53" t="s">
        <v>93</v>
      </c>
    </row>
    <row r="2741" spans="2:10" ht="12" customHeight="1" x14ac:dyDescent="0.2">
      <c r="B2741" s="53" t="s">
        <v>97</v>
      </c>
      <c r="C2741" s="53" t="s">
        <v>1</v>
      </c>
      <c r="D2741" s="76">
        <v>2012</v>
      </c>
      <c r="E2741" s="53" t="s">
        <v>2234</v>
      </c>
      <c r="F2741" s="77">
        <v>35</v>
      </c>
      <c r="G2741" s="78" t="s">
        <v>1001</v>
      </c>
      <c r="H2741" s="77" t="s">
        <v>172</v>
      </c>
      <c r="I2741" s="56" t="s">
        <v>5</v>
      </c>
      <c r="J2741" s="53" t="s">
        <v>93</v>
      </c>
    </row>
    <row r="2742" spans="2:10" ht="12" customHeight="1" x14ac:dyDescent="0.2">
      <c r="B2742" s="53" t="s">
        <v>97</v>
      </c>
      <c r="C2742" s="53" t="s">
        <v>1</v>
      </c>
      <c r="D2742" s="76">
        <v>2012</v>
      </c>
      <c r="E2742" s="53" t="s">
        <v>2234</v>
      </c>
      <c r="F2742" s="77">
        <v>36</v>
      </c>
      <c r="G2742" s="78" t="s">
        <v>1135</v>
      </c>
      <c r="H2742" s="77" t="s">
        <v>178</v>
      </c>
      <c r="I2742" s="56" t="s">
        <v>5</v>
      </c>
      <c r="J2742" s="53" t="s">
        <v>94</v>
      </c>
    </row>
    <row r="2743" spans="2:10" ht="12" customHeight="1" x14ac:dyDescent="0.2">
      <c r="B2743" s="53" t="s">
        <v>97</v>
      </c>
      <c r="C2743" s="53" t="s">
        <v>1</v>
      </c>
      <c r="D2743" s="76">
        <v>2012</v>
      </c>
      <c r="E2743" s="53" t="s">
        <v>2234</v>
      </c>
      <c r="F2743" s="77">
        <v>37</v>
      </c>
      <c r="G2743" s="78" t="s">
        <v>1083</v>
      </c>
      <c r="H2743" s="77" t="s">
        <v>2231</v>
      </c>
      <c r="I2743" s="56" t="s">
        <v>5</v>
      </c>
      <c r="J2743" s="53" t="s">
        <v>94</v>
      </c>
    </row>
    <row r="2744" spans="2:10" ht="12" customHeight="1" x14ac:dyDescent="0.2">
      <c r="B2744" s="53" t="s">
        <v>97</v>
      </c>
      <c r="C2744" s="53" t="s">
        <v>1</v>
      </c>
      <c r="D2744" s="76">
        <v>2012</v>
      </c>
      <c r="E2744" s="53" t="s">
        <v>2234</v>
      </c>
      <c r="F2744" s="77">
        <v>38</v>
      </c>
      <c r="G2744" s="78" t="s">
        <v>1022</v>
      </c>
      <c r="H2744" s="77" t="s">
        <v>142</v>
      </c>
      <c r="I2744" s="56" t="s">
        <v>5</v>
      </c>
      <c r="J2744" s="53" t="s">
        <v>94</v>
      </c>
    </row>
    <row r="2745" spans="2:10" ht="12" customHeight="1" x14ac:dyDescent="0.2">
      <c r="B2745" s="53" t="s">
        <v>97</v>
      </c>
      <c r="C2745" s="53" t="s">
        <v>1</v>
      </c>
      <c r="D2745" s="76">
        <v>2012</v>
      </c>
      <c r="E2745" s="53" t="s">
        <v>2234</v>
      </c>
      <c r="F2745" s="77">
        <v>39</v>
      </c>
      <c r="G2745" s="78" t="s">
        <v>1025</v>
      </c>
      <c r="H2745" s="77" t="s">
        <v>307</v>
      </c>
      <c r="I2745" s="56" t="s">
        <v>5</v>
      </c>
      <c r="J2745" s="53" t="s">
        <v>93</v>
      </c>
    </row>
    <row r="2746" spans="2:10" ht="12" customHeight="1" x14ac:dyDescent="0.2">
      <c r="B2746" s="53" t="s">
        <v>97</v>
      </c>
      <c r="C2746" s="53" t="s">
        <v>1</v>
      </c>
      <c r="D2746" s="76">
        <v>2012</v>
      </c>
      <c r="E2746" s="53" t="s">
        <v>2234</v>
      </c>
      <c r="F2746" s="77">
        <v>40</v>
      </c>
      <c r="G2746" s="78" t="s">
        <v>1114</v>
      </c>
      <c r="H2746" s="77" t="s">
        <v>142</v>
      </c>
      <c r="I2746" s="56" t="s">
        <v>5</v>
      </c>
      <c r="J2746" s="53" t="s">
        <v>94</v>
      </c>
    </row>
    <row r="2747" spans="2:10" ht="12" customHeight="1" x14ac:dyDescent="0.2">
      <c r="B2747" s="53" t="s">
        <v>97</v>
      </c>
      <c r="C2747" s="53" t="s">
        <v>1</v>
      </c>
      <c r="D2747" s="76">
        <v>2012</v>
      </c>
      <c r="E2747" s="53" t="s">
        <v>2234</v>
      </c>
      <c r="F2747" s="77">
        <v>41</v>
      </c>
      <c r="G2747" s="78" t="s">
        <v>975</v>
      </c>
      <c r="H2747" s="77" t="s">
        <v>162</v>
      </c>
      <c r="I2747" s="56" t="s">
        <v>5</v>
      </c>
      <c r="J2747" s="53" t="s">
        <v>94</v>
      </c>
    </row>
    <row r="2748" spans="2:10" ht="12" customHeight="1" x14ac:dyDescent="0.2">
      <c r="B2748" s="53" t="s">
        <v>97</v>
      </c>
      <c r="C2748" s="53" t="s">
        <v>1</v>
      </c>
      <c r="D2748" s="76">
        <v>2012</v>
      </c>
      <c r="E2748" s="53" t="s">
        <v>2234</v>
      </c>
      <c r="F2748" s="77">
        <v>42</v>
      </c>
      <c r="G2748" s="78" t="s">
        <v>1056</v>
      </c>
      <c r="H2748" s="77" t="s">
        <v>2227</v>
      </c>
      <c r="I2748" s="56" t="s">
        <v>5</v>
      </c>
      <c r="J2748" s="53" t="s">
        <v>93</v>
      </c>
    </row>
    <row r="2749" spans="2:10" ht="12" customHeight="1" x14ac:dyDescent="0.2">
      <c r="B2749" s="53" t="s">
        <v>97</v>
      </c>
      <c r="C2749" s="53" t="s">
        <v>1</v>
      </c>
      <c r="D2749" s="76">
        <v>2012</v>
      </c>
      <c r="E2749" s="53" t="s">
        <v>2234</v>
      </c>
      <c r="F2749" s="77">
        <v>43</v>
      </c>
      <c r="G2749" s="78" t="s">
        <v>1085</v>
      </c>
      <c r="H2749" s="77" t="s">
        <v>363</v>
      </c>
      <c r="I2749" s="56" t="s">
        <v>5</v>
      </c>
      <c r="J2749" s="53" t="s">
        <v>94</v>
      </c>
    </row>
    <row r="2750" spans="2:10" ht="12" customHeight="1" x14ac:dyDescent="0.2">
      <c r="B2750" s="53" t="s">
        <v>97</v>
      </c>
      <c r="C2750" s="53" t="s">
        <v>1</v>
      </c>
      <c r="D2750" s="76">
        <v>2012</v>
      </c>
      <c r="E2750" s="53" t="s">
        <v>2234</v>
      </c>
      <c r="F2750" s="77">
        <v>44</v>
      </c>
      <c r="G2750" s="78" t="s">
        <v>1155</v>
      </c>
      <c r="H2750" s="77" t="s">
        <v>213</v>
      </c>
      <c r="I2750" s="56" t="s">
        <v>5</v>
      </c>
      <c r="J2750" s="53" t="s">
        <v>94</v>
      </c>
    </row>
    <row r="2751" spans="2:10" ht="12" customHeight="1" x14ac:dyDescent="0.2">
      <c r="B2751" s="53" t="s">
        <v>97</v>
      </c>
      <c r="C2751" s="53" t="s">
        <v>1</v>
      </c>
      <c r="D2751" s="76">
        <v>2012</v>
      </c>
      <c r="E2751" s="53" t="s">
        <v>2234</v>
      </c>
      <c r="F2751" s="77">
        <v>45</v>
      </c>
      <c r="G2751" s="78" t="s">
        <v>1134</v>
      </c>
      <c r="H2751" s="77" t="s">
        <v>221</v>
      </c>
      <c r="I2751" s="56" t="s">
        <v>5</v>
      </c>
      <c r="J2751" s="53" t="s">
        <v>94</v>
      </c>
    </row>
    <row r="2752" spans="2:10" ht="12" customHeight="1" x14ac:dyDescent="0.2">
      <c r="B2752" s="53" t="s">
        <v>97</v>
      </c>
      <c r="C2752" s="53" t="s">
        <v>1</v>
      </c>
      <c r="D2752" s="76">
        <v>2012</v>
      </c>
      <c r="E2752" s="53" t="s">
        <v>2234</v>
      </c>
      <c r="F2752" s="77">
        <v>46</v>
      </c>
      <c r="G2752" s="78" t="s">
        <v>1012</v>
      </c>
      <c r="H2752" s="77" t="s">
        <v>202</v>
      </c>
      <c r="I2752" s="56" t="s">
        <v>5</v>
      </c>
      <c r="J2752" s="53" t="s">
        <v>94</v>
      </c>
    </row>
    <row r="2753" spans="2:10" ht="12" customHeight="1" x14ac:dyDescent="0.2">
      <c r="B2753" s="53" t="s">
        <v>97</v>
      </c>
      <c r="C2753" s="53" t="s">
        <v>1</v>
      </c>
      <c r="D2753" s="76">
        <v>2012</v>
      </c>
      <c r="E2753" s="53" t="s">
        <v>2234</v>
      </c>
      <c r="F2753" s="77">
        <v>47</v>
      </c>
      <c r="G2753" s="78" t="s">
        <v>1029</v>
      </c>
      <c r="H2753" s="77" t="s">
        <v>124</v>
      </c>
      <c r="I2753" s="56" t="s">
        <v>5</v>
      </c>
      <c r="J2753" s="53" t="s">
        <v>94</v>
      </c>
    </row>
    <row r="2754" spans="2:10" ht="12" customHeight="1" x14ac:dyDescent="0.2">
      <c r="B2754" s="53" t="s">
        <v>97</v>
      </c>
      <c r="C2754" s="53" t="s">
        <v>1</v>
      </c>
      <c r="D2754" s="76">
        <v>2012</v>
      </c>
      <c r="E2754" s="53" t="s">
        <v>2234</v>
      </c>
      <c r="F2754" s="77">
        <v>48</v>
      </c>
      <c r="G2754" s="78" t="s">
        <v>1147</v>
      </c>
      <c r="H2754" s="77" t="s">
        <v>135</v>
      </c>
      <c r="I2754" s="56" t="s">
        <v>5</v>
      </c>
      <c r="J2754" s="53" t="s">
        <v>94</v>
      </c>
    </row>
    <row r="2755" spans="2:10" ht="12" customHeight="1" x14ac:dyDescent="0.2">
      <c r="B2755" s="53" t="s">
        <v>97</v>
      </c>
      <c r="C2755" s="53" t="s">
        <v>1</v>
      </c>
      <c r="D2755" s="76">
        <v>2012</v>
      </c>
      <c r="E2755" s="53" t="s">
        <v>2234</v>
      </c>
      <c r="F2755" s="77">
        <v>49</v>
      </c>
      <c r="G2755" s="78" t="s">
        <v>988</v>
      </c>
      <c r="H2755" s="77" t="s">
        <v>132</v>
      </c>
      <c r="I2755" s="56" t="s">
        <v>5</v>
      </c>
      <c r="J2755" s="53" t="s">
        <v>94</v>
      </c>
    </row>
    <row r="2756" spans="2:10" ht="12" customHeight="1" x14ac:dyDescent="0.2">
      <c r="B2756" s="53" t="s">
        <v>97</v>
      </c>
      <c r="C2756" s="53" t="s">
        <v>1</v>
      </c>
      <c r="D2756" s="76">
        <v>2012</v>
      </c>
      <c r="E2756" s="53" t="s">
        <v>2234</v>
      </c>
      <c r="F2756" s="77">
        <v>50</v>
      </c>
      <c r="G2756" s="78" t="s">
        <v>1104</v>
      </c>
      <c r="H2756" s="77" t="s">
        <v>142</v>
      </c>
      <c r="I2756" s="56" t="s">
        <v>5</v>
      </c>
      <c r="J2756" s="53" t="s">
        <v>94</v>
      </c>
    </row>
    <row r="2757" spans="2:10" ht="12" customHeight="1" x14ac:dyDescent="0.2">
      <c r="B2757" s="53" t="s">
        <v>97</v>
      </c>
      <c r="C2757" s="53" t="s">
        <v>1</v>
      </c>
      <c r="D2757" s="76">
        <v>2012</v>
      </c>
      <c r="E2757" s="53" t="s">
        <v>2234</v>
      </c>
      <c r="F2757" s="77">
        <v>51</v>
      </c>
      <c r="G2757" s="78" t="s">
        <v>978</v>
      </c>
      <c r="H2757" s="77" t="s">
        <v>142</v>
      </c>
      <c r="I2757" s="56" t="s">
        <v>5</v>
      </c>
      <c r="J2757" s="53" t="s">
        <v>94</v>
      </c>
    </row>
    <row r="2758" spans="2:10" ht="12" customHeight="1" x14ac:dyDescent="0.2">
      <c r="B2758" s="53" t="s">
        <v>97</v>
      </c>
      <c r="C2758" s="53" t="s">
        <v>1</v>
      </c>
      <c r="D2758" s="76">
        <v>2012</v>
      </c>
      <c r="E2758" s="53" t="s">
        <v>2234</v>
      </c>
      <c r="F2758" s="77">
        <v>52</v>
      </c>
      <c r="G2758" s="78" t="s">
        <v>979</v>
      </c>
      <c r="H2758" s="77" t="s">
        <v>162</v>
      </c>
      <c r="I2758" s="56" t="s">
        <v>5</v>
      </c>
      <c r="J2758" s="53" t="s">
        <v>94</v>
      </c>
    </row>
    <row r="2759" spans="2:10" ht="12" customHeight="1" x14ac:dyDescent="0.2">
      <c r="B2759" s="53" t="s">
        <v>97</v>
      </c>
      <c r="C2759" s="53" t="s">
        <v>1</v>
      </c>
      <c r="D2759" s="76">
        <v>2012</v>
      </c>
      <c r="E2759" s="53" t="s">
        <v>2234</v>
      </c>
      <c r="F2759" s="77">
        <v>53</v>
      </c>
      <c r="G2759" s="78" t="s">
        <v>1149</v>
      </c>
      <c r="H2759" s="77" t="s">
        <v>213</v>
      </c>
      <c r="I2759" s="56" t="s">
        <v>5</v>
      </c>
      <c r="J2759" s="53" t="s">
        <v>94</v>
      </c>
    </row>
    <row r="2760" spans="2:10" ht="12" customHeight="1" x14ac:dyDescent="0.2">
      <c r="B2760" s="53" t="s">
        <v>97</v>
      </c>
      <c r="C2760" s="53" t="s">
        <v>1</v>
      </c>
      <c r="D2760" s="76">
        <v>2012</v>
      </c>
      <c r="E2760" s="53" t="s">
        <v>2234</v>
      </c>
      <c r="F2760" s="77">
        <v>54</v>
      </c>
      <c r="G2760" s="78" t="s">
        <v>990</v>
      </c>
      <c r="H2760" s="77" t="s">
        <v>124</v>
      </c>
      <c r="I2760" s="56" t="s">
        <v>5</v>
      </c>
      <c r="J2760" s="53" t="s">
        <v>94</v>
      </c>
    </row>
    <row r="2761" spans="2:10" ht="12" customHeight="1" x14ac:dyDescent="0.2">
      <c r="B2761" s="53" t="s">
        <v>97</v>
      </c>
      <c r="C2761" s="53" t="s">
        <v>1</v>
      </c>
      <c r="D2761" s="76">
        <v>2012</v>
      </c>
      <c r="E2761" s="53" t="s">
        <v>2234</v>
      </c>
      <c r="F2761" s="77">
        <v>55</v>
      </c>
      <c r="G2761" s="78" t="s">
        <v>1017</v>
      </c>
      <c r="H2761" s="77" t="s">
        <v>154</v>
      </c>
      <c r="I2761" s="56" t="s">
        <v>5</v>
      </c>
      <c r="J2761" s="53" t="s">
        <v>94</v>
      </c>
    </row>
    <row r="2762" spans="2:10" ht="12" customHeight="1" x14ac:dyDescent="0.2">
      <c r="B2762" s="53" t="s">
        <v>97</v>
      </c>
      <c r="C2762" s="53" t="s">
        <v>1</v>
      </c>
      <c r="D2762" s="76">
        <v>2012</v>
      </c>
      <c r="E2762" s="53" t="s">
        <v>2234</v>
      </c>
      <c r="F2762" s="77">
        <v>56</v>
      </c>
      <c r="G2762" s="78" t="s">
        <v>1080</v>
      </c>
      <c r="H2762" s="77" t="s">
        <v>172</v>
      </c>
      <c r="I2762" s="56" t="s">
        <v>5</v>
      </c>
      <c r="J2762" s="53" t="s">
        <v>94</v>
      </c>
    </row>
    <row r="2763" spans="2:10" ht="12" customHeight="1" x14ac:dyDescent="0.2">
      <c r="B2763" s="53" t="s">
        <v>97</v>
      </c>
      <c r="C2763" s="53" t="s">
        <v>1</v>
      </c>
      <c r="D2763" s="76">
        <v>2012</v>
      </c>
      <c r="E2763" s="53" t="s">
        <v>2234</v>
      </c>
      <c r="F2763" s="77">
        <v>57</v>
      </c>
      <c r="G2763" s="78" t="s">
        <v>1107</v>
      </c>
      <c r="H2763" s="77" t="s">
        <v>273</v>
      </c>
      <c r="I2763" s="56" t="s">
        <v>5</v>
      </c>
      <c r="J2763" s="53" t="s">
        <v>94</v>
      </c>
    </row>
    <row r="2764" spans="2:10" ht="12" customHeight="1" x14ac:dyDescent="0.2">
      <c r="B2764" s="53" t="s">
        <v>97</v>
      </c>
      <c r="C2764" s="53" t="s">
        <v>1</v>
      </c>
      <c r="D2764" s="76">
        <v>2012</v>
      </c>
      <c r="E2764" s="53" t="s">
        <v>2234</v>
      </c>
      <c r="F2764" s="77">
        <v>58</v>
      </c>
      <c r="G2764" s="78" t="s">
        <v>1009</v>
      </c>
      <c r="H2764" s="77" t="s">
        <v>145</v>
      </c>
      <c r="I2764" s="56" t="s">
        <v>5</v>
      </c>
      <c r="J2764" s="53" t="s">
        <v>94</v>
      </c>
    </row>
    <row r="2765" spans="2:10" ht="12" customHeight="1" x14ac:dyDescent="0.2">
      <c r="B2765" s="53" t="s">
        <v>97</v>
      </c>
      <c r="C2765" s="53" t="s">
        <v>1</v>
      </c>
      <c r="D2765" s="76">
        <v>2012</v>
      </c>
      <c r="E2765" s="53" t="s">
        <v>2234</v>
      </c>
      <c r="F2765" s="77">
        <v>59</v>
      </c>
      <c r="G2765" s="78" t="s">
        <v>1121</v>
      </c>
      <c r="H2765" s="77" t="s">
        <v>157</v>
      </c>
      <c r="I2765" s="56" t="s">
        <v>5</v>
      </c>
      <c r="J2765" s="53" t="s">
        <v>94</v>
      </c>
    </row>
    <row r="2766" spans="2:10" ht="12" customHeight="1" x14ac:dyDescent="0.2">
      <c r="B2766" s="53" t="s">
        <v>97</v>
      </c>
      <c r="C2766" s="53" t="s">
        <v>1</v>
      </c>
      <c r="D2766" s="76">
        <v>2012</v>
      </c>
      <c r="E2766" s="53" t="s">
        <v>2234</v>
      </c>
      <c r="F2766" s="77">
        <v>60</v>
      </c>
      <c r="G2766" s="78" t="s">
        <v>1049</v>
      </c>
      <c r="H2766" s="77" t="s">
        <v>181</v>
      </c>
      <c r="I2766" s="56" t="s">
        <v>5</v>
      </c>
      <c r="J2766" s="53" t="s">
        <v>94</v>
      </c>
    </row>
    <row r="2767" spans="2:10" ht="12" customHeight="1" x14ac:dyDescent="0.2">
      <c r="B2767" s="53" t="s">
        <v>97</v>
      </c>
      <c r="C2767" s="53" t="s">
        <v>1</v>
      </c>
      <c r="D2767" s="76">
        <v>2012</v>
      </c>
      <c r="E2767" s="53" t="s">
        <v>2234</v>
      </c>
      <c r="F2767" s="77">
        <v>61</v>
      </c>
      <c r="G2767" s="78" t="s">
        <v>1093</v>
      </c>
      <c r="H2767" s="77" t="s">
        <v>449</v>
      </c>
      <c r="I2767" s="56" t="s">
        <v>5</v>
      </c>
      <c r="J2767" s="53" t="s">
        <v>94</v>
      </c>
    </row>
    <row r="2768" spans="2:10" ht="12" customHeight="1" x14ac:dyDescent="0.2">
      <c r="B2768" s="53" t="s">
        <v>97</v>
      </c>
      <c r="C2768" s="53" t="s">
        <v>1</v>
      </c>
      <c r="D2768" s="76">
        <v>2012</v>
      </c>
      <c r="E2768" s="53" t="s">
        <v>2234</v>
      </c>
      <c r="F2768" s="77">
        <v>62</v>
      </c>
      <c r="G2768" s="78" t="s">
        <v>1115</v>
      </c>
      <c r="H2768" s="77" t="s">
        <v>142</v>
      </c>
      <c r="I2768" s="56" t="s">
        <v>5</v>
      </c>
      <c r="J2768" s="53" t="s">
        <v>94</v>
      </c>
    </row>
    <row r="2769" spans="2:10" ht="12" customHeight="1" x14ac:dyDescent="0.2">
      <c r="B2769" s="53" t="s">
        <v>97</v>
      </c>
      <c r="C2769" s="53" t="s">
        <v>1</v>
      </c>
      <c r="D2769" s="76">
        <v>2012</v>
      </c>
      <c r="E2769" s="53" t="s">
        <v>2234</v>
      </c>
      <c r="F2769" s="77">
        <v>63</v>
      </c>
      <c r="G2769" s="78" t="s">
        <v>1145</v>
      </c>
      <c r="H2769" s="77" t="s">
        <v>162</v>
      </c>
      <c r="I2769" s="56" t="s">
        <v>5</v>
      </c>
      <c r="J2769" s="53" t="s">
        <v>94</v>
      </c>
    </row>
    <row r="2770" spans="2:10" ht="12" customHeight="1" x14ac:dyDescent="0.2">
      <c r="B2770" s="53" t="s">
        <v>97</v>
      </c>
      <c r="C2770" s="53" t="s">
        <v>1</v>
      </c>
      <c r="D2770" s="76">
        <v>2012</v>
      </c>
      <c r="E2770" s="53" t="s">
        <v>2234</v>
      </c>
      <c r="F2770" s="77">
        <v>64</v>
      </c>
      <c r="G2770" s="78" t="s">
        <v>1078</v>
      </c>
      <c r="H2770" s="77" t="s">
        <v>1696</v>
      </c>
      <c r="I2770" s="56" t="s">
        <v>5</v>
      </c>
      <c r="J2770" s="53" t="s">
        <v>94</v>
      </c>
    </row>
    <row r="2771" spans="2:10" ht="12" customHeight="1" x14ac:dyDescent="0.2">
      <c r="B2771" s="53" t="s">
        <v>97</v>
      </c>
      <c r="C2771" s="53" t="s">
        <v>1</v>
      </c>
      <c r="D2771" s="76">
        <v>2012</v>
      </c>
      <c r="E2771" s="53" t="s">
        <v>2234</v>
      </c>
      <c r="F2771" s="77">
        <v>65</v>
      </c>
      <c r="G2771" s="78" t="s">
        <v>1028</v>
      </c>
      <c r="H2771" s="77" t="s">
        <v>254</v>
      </c>
      <c r="I2771" s="56" t="s">
        <v>5</v>
      </c>
      <c r="J2771" s="53" t="s">
        <v>94</v>
      </c>
    </row>
    <row r="2772" spans="2:10" ht="12" customHeight="1" x14ac:dyDescent="0.2">
      <c r="B2772" s="53" t="s">
        <v>97</v>
      </c>
      <c r="C2772" s="53" t="s">
        <v>1</v>
      </c>
      <c r="D2772" s="76">
        <v>2012</v>
      </c>
      <c r="E2772" s="53" t="s">
        <v>2234</v>
      </c>
      <c r="F2772" s="77">
        <v>66</v>
      </c>
      <c r="G2772" s="78" t="s">
        <v>1067</v>
      </c>
      <c r="H2772" s="77" t="s">
        <v>145</v>
      </c>
      <c r="I2772" s="56" t="s">
        <v>5</v>
      </c>
      <c r="J2772" s="53" t="s">
        <v>94</v>
      </c>
    </row>
    <row r="2773" spans="2:10" ht="12" customHeight="1" x14ac:dyDescent="0.2">
      <c r="B2773" s="53" t="s">
        <v>97</v>
      </c>
      <c r="C2773" s="53" t="s">
        <v>1</v>
      </c>
      <c r="D2773" s="76">
        <v>2012</v>
      </c>
      <c r="E2773" s="53" t="s">
        <v>2234</v>
      </c>
      <c r="F2773" s="77">
        <v>67</v>
      </c>
      <c r="G2773" s="78" t="s">
        <v>1106</v>
      </c>
      <c r="H2773" s="77" t="s">
        <v>175</v>
      </c>
      <c r="I2773" s="56" t="s">
        <v>5</v>
      </c>
      <c r="J2773" s="53" t="s">
        <v>94</v>
      </c>
    </row>
    <row r="2774" spans="2:10" ht="12" customHeight="1" x14ac:dyDescent="0.2">
      <c r="B2774" s="53" t="s">
        <v>97</v>
      </c>
      <c r="C2774" s="53" t="s">
        <v>1</v>
      </c>
      <c r="D2774" s="76">
        <v>2012</v>
      </c>
      <c r="E2774" s="53" t="s">
        <v>2234</v>
      </c>
      <c r="F2774" s="77">
        <v>68</v>
      </c>
      <c r="G2774" s="78" t="s">
        <v>1136</v>
      </c>
      <c r="H2774" s="77" t="s">
        <v>178</v>
      </c>
      <c r="I2774" s="56" t="s">
        <v>5</v>
      </c>
      <c r="J2774" s="53" t="s">
        <v>94</v>
      </c>
    </row>
    <row r="2775" spans="2:10" ht="12" customHeight="1" x14ac:dyDescent="0.2">
      <c r="B2775" s="53" t="s">
        <v>97</v>
      </c>
      <c r="C2775" s="53" t="s">
        <v>1</v>
      </c>
      <c r="D2775" s="76">
        <v>2012</v>
      </c>
      <c r="E2775" s="53" t="s">
        <v>2234</v>
      </c>
      <c r="F2775" s="77">
        <v>69</v>
      </c>
      <c r="G2775" s="78" t="s">
        <v>1151</v>
      </c>
      <c r="H2775" s="77" t="s">
        <v>267</v>
      </c>
      <c r="I2775" s="56" t="s">
        <v>5</v>
      </c>
      <c r="J2775" s="53" t="s">
        <v>93</v>
      </c>
    </row>
    <row r="2776" spans="2:10" ht="12" customHeight="1" x14ac:dyDescent="0.2">
      <c r="B2776" s="53" t="s">
        <v>97</v>
      </c>
      <c r="C2776" s="53" t="s">
        <v>1</v>
      </c>
      <c r="D2776" s="76">
        <v>2012</v>
      </c>
      <c r="E2776" s="53" t="s">
        <v>2234</v>
      </c>
      <c r="F2776" s="77">
        <v>70</v>
      </c>
      <c r="G2776" s="78" t="s">
        <v>1008</v>
      </c>
      <c r="H2776" s="77" t="s">
        <v>154</v>
      </c>
      <c r="I2776" s="56" t="s">
        <v>5</v>
      </c>
      <c r="J2776" s="53" t="s">
        <v>94</v>
      </c>
    </row>
    <row r="2777" spans="2:10" ht="12" customHeight="1" x14ac:dyDescent="0.2">
      <c r="B2777" s="53" t="s">
        <v>97</v>
      </c>
      <c r="C2777" s="53" t="s">
        <v>1</v>
      </c>
      <c r="D2777" s="76">
        <v>2012</v>
      </c>
      <c r="E2777" s="53" t="s">
        <v>2234</v>
      </c>
      <c r="F2777" s="77">
        <v>71</v>
      </c>
      <c r="G2777" s="78" t="s">
        <v>1050</v>
      </c>
      <c r="H2777" s="77" t="s">
        <v>181</v>
      </c>
      <c r="I2777" s="56" t="s">
        <v>5</v>
      </c>
      <c r="J2777" s="53" t="s">
        <v>94</v>
      </c>
    </row>
    <row r="2778" spans="2:10" ht="12" customHeight="1" x14ac:dyDescent="0.2">
      <c r="B2778" s="53" t="s">
        <v>97</v>
      </c>
      <c r="C2778" s="53" t="s">
        <v>1</v>
      </c>
      <c r="D2778" s="76">
        <v>2012</v>
      </c>
      <c r="E2778" s="53" t="s">
        <v>2234</v>
      </c>
      <c r="F2778" s="77">
        <v>72</v>
      </c>
      <c r="G2778" s="78" t="s">
        <v>1097</v>
      </c>
      <c r="H2778" s="77" t="s">
        <v>299</v>
      </c>
      <c r="I2778" s="56" t="s">
        <v>5</v>
      </c>
      <c r="J2778" s="53" t="s">
        <v>94</v>
      </c>
    </row>
    <row r="2779" spans="2:10" ht="12" customHeight="1" x14ac:dyDescent="0.2">
      <c r="B2779" s="53" t="s">
        <v>97</v>
      </c>
      <c r="C2779" s="53" t="s">
        <v>1</v>
      </c>
      <c r="D2779" s="76">
        <v>2012</v>
      </c>
      <c r="E2779" s="53" t="s">
        <v>2234</v>
      </c>
      <c r="F2779" s="77">
        <v>73</v>
      </c>
      <c r="G2779" s="78" t="s">
        <v>1156</v>
      </c>
      <c r="H2779" s="77" t="s">
        <v>172</v>
      </c>
      <c r="I2779" s="56" t="s">
        <v>5</v>
      </c>
      <c r="J2779" s="53" t="s">
        <v>94</v>
      </c>
    </row>
    <row r="2780" spans="2:10" ht="12" customHeight="1" x14ac:dyDescent="0.2">
      <c r="B2780" s="53" t="s">
        <v>97</v>
      </c>
      <c r="C2780" s="53" t="s">
        <v>1</v>
      </c>
      <c r="D2780" s="76">
        <v>2012</v>
      </c>
      <c r="E2780" s="53" t="s">
        <v>2234</v>
      </c>
      <c r="F2780" s="77">
        <v>74</v>
      </c>
      <c r="G2780" s="78" t="s">
        <v>980</v>
      </c>
      <c r="H2780" s="77" t="s">
        <v>249</v>
      </c>
      <c r="I2780" s="56" t="s">
        <v>5</v>
      </c>
      <c r="J2780" s="53" t="s">
        <v>94</v>
      </c>
    </row>
    <row r="2781" spans="2:10" ht="12" customHeight="1" x14ac:dyDescent="0.2">
      <c r="B2781" s="53" t="s">
        <v>97</v>
      </c>
      <c r="C2781" s="53" t="s">
        <v>1</v>
      </c>
      <c r="D2781" s="76">
        <v>2012</v>
      </c>
      <c r="E2781" s="53" t="s">
        <v>2234</v>
      </c>
      <c r="F2781" s="77">
        <v>75</v>
      </c>
      <c r="G2781" s="78" t="s">
        <v>1016</v>
      </c>
      <c r="H2781" s="77" t="s">
        <v>129</v>
      </c>
      <c r="I2781" s="56" t="s">
        <v>5</v>
      </c>
      <c r="J2781" s="53" t="s">
        <v>94</v>
      </c>
    </row>
    <row r="2782" spans="2:10" ht="12" customHeight="1" x14ac:dyDescent="0.2">
      <c r="B2782" s="53" t="s">
        <v>97</v>
      </c>
      <c r="C2782" s="53" t="s">
        <v>1</v>
      </c>
      <c r="D2782" s="76">
        <v>2012</v>
      </c>
      <c r="E2782" s="53" t="s">
        <v>2234</v>
      </c>
      <c r="F2782" s="77">
        <v>76</v>
      </c>
      <c r="G2782" s="78" t="s">
        <v>1073</v>
      </c>
      <c r="H2782" s="77" t="s">
        <v>354</v>
      </c>
      <c r="I2782" s="56" t="s">
        <v>5</v>
      </c>
      <c r="J2782" s="53" t="s">
        <v>94</v>
      </c>
    </row>
    <row r="2783" spans="2:10" ht="12" customHeight="1" x14ac:dyDescent="0.2">
      <c r="B2783" s="53" t="s">
        <v>97</v>
      </c>
      <c r="C2783" s="53" t="s">
        <v>1</v>
      </c>
      <c r="D2783" s="76">
        <v>2012</v>
      </c>
      <c r="E2783" s="53" t="s">
        <v>2234</v>
      </c>
      <c r="F2783" s="77">
        <v>77</v>
      </c>
      <c r="G2783" s="78" t="s">
        <v>1032</v>
      </c>
      <c r="H2783" s="77" t="s">
        <v>172</v>
      </c>
      <c r="I2783" s="56" t="s">
        <v>5</v>
      </c>
      <c r="J2783" s="53" t="s">
        <v>94</v>
      </c>
    </row>
    <row r="2784" spans="2:10" ht="12" customHeight="1" x14ac:dyDescent="0.2">
      <c r="B2784" s="53" t="s">
        <v>97</v>
      </c>
      <c r="C2784" s="53" t="s">
        <v>1</v>
      </c>
      <c r="D2784" s="76">
        <v>2012</v>
      </c>
      <c r="E2784" s="53" t="s">
        <v>2234</v>
      </c>
      <c r="F2784" s="77">
        <v>78</v>
      </c>
      <c r="G2784" s="78" t="s">
        <v>1042</v>
      </c>
      <c r="H2784" s="77" t="s">
        <v>129</v>
      </c>
      <c r="I2784" s="56" t="s">
        <v>5</v>
      </c>
      <c r="J2784" s="53" t="s">
        <v>93</v>
      </c>
    </row>
    <row r="2785" spans="2:10" ht="12" customHeight="1" x14ac:dyDescent="0.2">
      <c r="B2785" s="53" t="s">
        <v>97</v>
      </c>
      <c r="C2785" s="53" t="s">
        <v>1</v>
      </c>
      <c r="D2785" s="76">
        <v>2012</v>
      </c>
      <c r="E2785" s="53" t="s">
        <v>2234</v>
      </c>
      <c r="F2785" s="77">
        <v>79</v>
      </c>
      <c r="G2785" s="78" t="s">
        <v>1091</v>
      </c>
      <c r="H2785" s="77" t="s">
        <v>229</v>
      </c>
      <c r="I2785" s="56" t="s">
        <v>5</v>
      </c>
      <c r="J2785" s="53" t="s">
        <v>94</v>
      </c>
    </row>
    <row r="2786" spans="2:10" ht="12" customHeight="1" x14ac:dyDescent="0.2">
      <c r="B2786" s="53" t="s">
        <v>97</v>
      </c>
      <c r="C2786" s="53" t="s">
        <v>1</v>
      </c>
      <c r="D2786" s="76">
        <v>2012</v>
      </c>
      <c r="E2786" s="53" t="s">
        <v>2234</v>
      </c>
      <c r="F2786" s="77">
        <v>80</v>
      </c>
      <c r="G2786" s="78" t="s">
        <v>1113</v>
      </c>
      <c r="H2786" s="77" t="s">
        <v>172</v>
      </c>
      <c r="I2786" s="56" t="s">
        <v>5</v>
      </c>
      <c r="J2786" s="53" t="s">
        <v>94</v>
      </c>
    </row>
    <row r="2787" spans="2:10" ht="12" customHeight="1" x14ac:dyDescent="0.2">
      <c r="B2787" s="53" t="s">
        <v>97</v>
      </c>
      <c r="C2787" s="53" t="s">
        <v>1</v>
      </c>
      <c r="D2787" s="76">
        <v>2012</v>
      </c>
      <c r="E2787" s="53" t="s">
        <v>2234</v>
      </c>
      <c r="F2787" s="77">
        <v>81</v>
      </c>
      <c r="G2787" s="78" t="s">
        <v>1033</v>
      </c>
      <c r="H2787" s="77" t="s">
        <v>178</v>
      </c>
      <c r="I2787" s="56" t="s">
        <v>5</v>
      </c>
      <c r="J2787" s="53" t="s">
        <v>93</v>
      </c>
    </row>
    <row r="2788" spans="2:10" ht="12" customHeight="1" x14ac:dyDescent="0.2">
      <c r="B2788" s="53" t="s">
        <v>97</v>
      </c>
      <c r="C2788" s="53" t="s">
        <v>1</v>
      </c>
      <c r="D2788" s="76">
        <v>2012</v>
      </c>
      <c r="E2788" s="53" t="s">
        <v>2234</v>
      </c>
      <c r="F2788" s="77">
        <v>82</v>
      </c>
      <c r="G2788" s="78" t="s">
        <v>998</v>
      </c>
      <c r="H2788" s="77" t="s">
        <v>129</v>
      </c>
      <c r="I2788" s="56" t="s">
        <v>5</v>
      </c>
      <c r="J2788" s="53" t="s">
        <v>94</v>
      </c>
    </row>
    <row r="2789" spans="2:10" ht="12" customHeight="1" x14ac:dyDescent="0.2">
      <c r="B2789" s="53" t="s">
        <v>97</v>
      </c>
      <c r="C2789" s="53" t="s">
        <v>1</v>
      </c>
      <c r="D2789" s="76">
        <v>2012</v>
      </c>
      <c r="E2789" s="53" t="s">
        <v>2234</v>
      </c>
      <c r="F2789" s="77">
        <v>83</v>
      </c>
      <c r="G2789" s="78" t="s">
        <v>1082</v>
      </c>
      <c r="H2789" s="77" t="s">
        <v>135</v>
      </c>
      <c r="I2789" s="56" t="s">
        <v>5</v>
      </c>
      <c r="J2789" s="53" t="s">
        <v>94</v>
      </c>
    </row>
    <row r="2790" spans="2:10" ht="12" customHeight="1" x14ac:dyDescent="0.2">
      <c r="B2790" s="53" t="s">
        <v>97</v>
      </c>
      <c r="C2790" s="53" t="s">
        <v>1</v>
      </c>
      <c r="D2790" s="76">
        <v>2012</v>
      </c>
      <c r="E2790" s="53" t="s">
        <v>2234</v>
      </c>
      <c r="F2790" s="77">
        <v>84</v>
      </c>
      <c r="G2790" s="78" t="s">
        <v>1120</v>
      </c>
      <c r="H2790" s="77" t="s">
        <v>169</v>
      </c>
      <c r="I2790" s="56" t="s">
        <v>5</v>
      </c>
      <c r="J2790" s="53" t="s">
        <v>94</v>
      </c>
    </row>
    <row r="2791" spans="2:10" ht="12" customHeight="1" x14ac:dyDescent="0.2">
      <c r="B2791" s="53" t="s">
        <v>97</v>
      </c>
      <c r="C2791" s="53" t="s">
        <v>1</v>
      </c>
      <c r="D2791" s="76">
        <v>2012</v>
      </c>
      <c r="E2791" s="53" t="s">
        <v>2234</v>
      </c>
      <c r="F2791" s="77">
        <v>85</v>
      </c>
      <c r="G2791" s="78" t="s">
        <v>1132</v>
      </c>
      <c r="H2791" s="77" t="s">
        <v>202</v>
      </c>
      <c r="I2791" s="56" t="s">
        <v>5</v>
      </c>
      <c r="J2791" s="53" t="s">
        <v>94</v>
      </c>
    </row>
    <row r="2792" spans="2:10" ht="12" customHeight="1" x14ac:dyDescent="0.2">
      <c r="B2792" s="53" t="s">
        <v>97</v>
      </c>
      <c r="C2792" s="53" t="s">
        <v>1</v>
      </c>
      <c r="D2792" s="76">
        <v>2012</v>
      </c>
      <c r="E2792" s="53" t="s">
        <v>2234</v>
      </c>
      <c r="F2792" s="77">
        <v>86</v>
      </c>
      <c r="G2792" s="78" t="s">
        <v>1092</v>
      </c>
      <c r="H2792" s="77" t="s">
        <v>142</v>
      </c>
      <c r="I2792" s="56" t="s">
        <v>5</v>
      </c>
      <c r="J2792" s="53" t="s">
        <v>94</v>
      </c>
    </row>
    <row r="2793" spans="2:10" ht="12" customHeight="1" x14ac:dyDescent="0.2">
      <c r="B2793" s="53" t="s">
        <v>97</v>
      </c>
      <c r="C2793" s="53" t="s">
        <v>1</v>
      </c>
      <c r="D2793" s="76">
        <v>2012</v>
      </c>
      <c r="E2793" s="53" t="s">
        <v>2234</v>
      </c>
      <c r="F2793" s="77">
        <v>87</v>
      </c>
      <c r="G2793" s="78" t="s">
        <v>1077</v>
      </c>
      <c r="H2793" s="77" t="s">
        <v>172</v>
      </c>
      <c r="I2793" s="56" t="s">
        <v>5</v>
      </c>
      <c r="J2793" s="53" t="s">
        <v>94</v>
      </c>
    </row>
    <row r="2794" spans="2:10" ht="12" customHeight="1" x14ac:dyDescent="0.2">
      <c r="B2794" s="53" t="s">
        <v>97</v>
      </c>
      <c r="C2794" s="53" t="s">
        <v>1</v>
      </c>
      <c r="D2794" s="76">
        <v>2012</v>
      </c>
      <c r="E2794" s="53" t="s">
        <v>2234</v>
      </c>
      <c r="F2794" s="77">
        <v>88</v>
      </c>
      <c r="G2794" s="78" t="s">
        <v>1040</v>
      </c>
      <c r="H2794" s="77" t="s">
        <v>169</v>
      </c>
      <c r="I2794" s="56" t="s">
        <v>5</v>
      </c>
      <c r="J2794" s="53" t="s">
        <v>94</v>
      </c>
    </row>
    <row r="2795" spans="2:10" ht="12" customHeight="1" x14ac:dyDescent="0.2">
      <c r="B2795" s="53" t="s">
        <v>97</v>
      </c>
      <c r="C2795" s="53" t="s">
        <v>1</v>
      </c>
      <c r="D2795" s="76">
        <v>2012</v>
      </c>
      <c r="E2795" s="53" t="s">
        <v>2234</v>
      </c>
      <c r="F2795" s="77">
        <v>89</v>
      </c>
      <c r="G2795" s="78" t="s">
        <v>1055</v>
      </c>
      <c r="H2795" s="77" t="s">
        <v>468</v>
      </c>
      <c r="I2795" s="56" t="s">
        <v>5</v>
      </c>
      <c r="J2795" s="53" t="s">
        <v>94</v>
      </c>
    </row>
    <row r="2796" spans="2:10" ht="12" customHeight="1" x14ac:dyDescent="0.2">
      <c r="B2796" s="53" t="s">
        <v>97</v>
      </c>
      <c r="C2796" s="53" t="s">
        <v>1</v>
      </c>
      <c r="D2796" s="76">
        <v>2012</v>
      </c>
      <c r="E2796" s="53" t="s">
        <v>2234</v>
      </c>
      <c r="F2796" s="77">
        <v>90</v>
      </c>
      <c r="G2796" s="78" t="s">
        <v>1054</v>
      </c>
      <c r="H2796" s="77" t="s">
        <v>181</v>
      </c>
      <c r="I2796" s="56" t="s">
        <v>5</v>
      </c>
      <c r="J2796" s="53" t="s">
        <v>93</v>
      </c>
    </row>
    <row r="2797" spans="2:10" ht="12" customHeight="1" x14ac:dyDescent="0.2">
      <c r="B2797" s="53" t="s">
        <v>97</v>
      </c>
      <c r="C2797" s="53" t="s">
        <v>1</v>
      </c>
      <c r="D2797" s="76">
        <v>2012</v>
      </c>
      <c r="E2797" s="53" t="s">
        <v>2234</v>
      </c>
      <c r="F2797" s="77">
        <v>91</v>
      </c>
      <c r="G2797" s="78" t="s">
        <v>1128</v>
      </c>
      <c r="H2797" s="77" t="s">
        <v>249</v>
      </c>
      <c r="I2797" s="56" t="s">
        <v>5</v>
      </c>
      <c r="J2797" s="53" t="s">
        <v>93</v>
      </c>
    </row>
    <row r="2798" spans="2:10" ht="12" customHeight="1" x14ac:dyDescent="0.2">
      <c r="B2798" s="53" t="s">
        <v>97</v>
      </c>
      <c r="C2798" s="53" t="s">
        <v>1</v>
      </c>
      <c r="D2798" s="76">
        <v>2012</v>
      </c>
      <c r="E2798" s="53" t="s">
        <v>2234</v>
      </c>
      <c r="F2798" s="77">
        <v>92</v>
      </c>
      <c r="G2798" s="78" t="s">
        <v>2232</v>
      </c>
      <c r="H2798" s="77" t="s">
        <v>229</v>
      </c>
      <c r="I2798" s="56" t="s">
        <v>5</v>
      </c>
      <c r="J2798" s="53" t="s">
        <v>94</v>
      </c>
    </row>
    <row r="2799" spans="2:10" ht="12" customHeight="1" x14ac:dyDescent="0.2">
      <c r="B2799" s="53" t="s">
        <v>97</v>
      </c>
      <c r="C2799" s="53" t="s">
        <v>1</v>
      </c>
      <c r="D2799" s="76">
        <v>2012</v>
      </c>
      <c r="E2799" s="53" t="s">
        <v>2234</v>
      </c>
      <c r="F2799" s="77">
        <v>93</v>
      </c>
      <c r="G2799" s="78" t="s">
        <v>1034</v>
      </c>
      <c r="H2799" s="77" t="s">
        <v>224</v>
      </c>
      <c r="I2799" s="56" t="s">
        <v>5</v>
      </c>
      <c r="J2799" s="53" t="s">
        <v>93</v>
      </c>
    </row>
    <row r="2800" spans="2:10" ht="12" customHeight="1" x14ac:dyDescent="0.2">
      <c r="B2800" s="53" t="s">
        <v>97</v>
      </c>
      <c r="C2800" s="53" t="s">
        <v>1</v>
      </c>
      <c r="D2800" s="76">
        <v>2012</v>
      </c>
      <c r="E2800" s="53" t="s">
        <v>2234</v>
      </c>
      <c r="F2800" s="77">
        <v>94</v>
      </c>
      <c r="G2800" s="78" t="s">
        <v>1066</v>
      </c>
      <c r="H2800" s="77" t="s">
        <v>354</v>
      </c>
      <c r="I2800" s="56" t="s">
        <v>5</v>
      </c>
      <c r="J2800" s="53" t="s">
        <v>94</v>
      </c>
    </row>
    <row r="2801" spans="2:10" ht="12" customHeight="1" x14ac:dyDescent="0.2">
      <c r="B2801" s="53" t="s">
        <v>97</v>
      </c>
      <c r="C2801" s="53" t="s">
        <v>1</v>
      </c>
      <c r="D2801" s="76">
        <v>2012</v>
      </c>
      <c r="E2801" s="53" t="s">
        <v>2234</v>
      </c>
      <c r="F2801" s="77">
        <v>95</v>
      </c>
      <c r="G2801" s="78" t="s">
        <v>1087</v>
      </c>
      <c r="H2801" s="77" t="s">
        <v>356</v>
      </c>
      <c r="I2801" s="56" t="s">
        <v>5</v>
      </c>
      <c r="J2801" s="53" t="s">
        <v>94</v>
      </c>
    </row>
    <row r="2802" spans="2:10" ht="12" customHeight="1" x14ac:dyDescent="0.2">
      <c r="B2802" s="53" t="s">
        <v>97</v>
      </c>
      <c r="C2802" s="53" t="s">
        <v>1</v>
      </c>
      <c r="D2802" s="76">
        <v>2012</v>
      </c>
      <c r="E2802" s="53" t="s">
        <v>2234</v>
      </c>
      <c r="F2802" s="77">
        <v>96</v>
      </c>
      <c r="G2802" s="78" t="s">
        <v>1141</v>
      </c>
      <c r="H2802" s="77" t="s">
        <v>172</v>
      </c>
      <c r="I2802" s="56" t="s">
        <v>5</v>
      </c>
      <c r="J2802" s="53" t="s">
        <v>94</v>
      </c>
    </row>
    <row r="2803" spans="2:10" ht="12" customHeight="1" x14ac:dyDescent="0.2">
      <c r="B2803" s="53" t="s">
        <v>97</v>
      </c>
      <c r="C2803" s="53" t="s">
        <v>1</v>
      </c>
      <c r="D2803" s="76">
        <v>2012</v>
      </c>
      <c r="E2803" s="53" t="s">
        <v>2234</v>
      </c>
      <c r="F2803" s="77">
        <v>97</v>
      </c>
      <c r="G2803" s="78" t="s">
        <v>1070</v>
      </c>
      <c r="H2803" s="77" t="s">
        <v>145</v>
      </c>
      <c r="I2803" s="56" t="s">
        <v>5</v>
      </c>
      <c r="J2803" s="53" t="s">
        <v>93</v>
      </c>
    </row>
    <row r="2804" spans="2:10" ht="12" customHeight="1" x14ac:dyDescent="0.2">
      <c r="B2804" s="53" t="s">
        <v>97</v>
      </c>
      <c r="C2804" s="53" t="s">
        <v>1</v>
      </c>
      <c r="D2804" s="76">
        <v>2012</v>
      </c>
      <c r="E2804" s="53" t="s">
        <v>2234</v>
      </c>
      <c r="F2804" s="77">
        <v>98</v>
      </c>
      <c r="G2804" s="78" t="s">
        <v>1061</v>
      </c>
      <c r="H2804" s="77" t="s">
        <v>254</v>
      </c>
      <c r="I2804" s="56" t="s">
        <v>5</v>
      </c>
      <c r="J2804" s="53" t="s">
        <v>94</v>
      </c>
    </row>
    <row r="2805" spans="2:10" ht="12" customHeight="1" x14ac:dyDescent="0.2">
      <c r="B2805" s="53" t="s">
        <v>97</v>
      </c>
      <c r="C2805" s="53" t="s">
        <v>1</v>
      </c>
      <c r="D2805" s="76">
        <v>2012</v>
      </c>
      <c r="E2805" s="53" t="s">
        <v>2234</v>
      </c>
      <c r="F2805" s="77">
        <v>99</v>
      </c>
      <c r="G2805" s="78" t="s">
        <v>1015</v>
      </c>
      <c r="H2805" s="77" t="s">
        <v>221</v>
      </c>
      <c r="I2805" s="56" t="s">
        <v>5</v>
      </c>
      <c r="J2805" s="53" t="s">
        <v>94</v>
      </c>
    </row>
    <row r="2806" spans="2:10" ht="12" customHeight="1" x14ac:dyDescent="0.2">
      <c r="B2806" s="53" t="s">
        <v>97</v>
      </c>
      <c r="C2806" s="53" t="s">
        <v>1</v>
      </c>
      <c r="D2806" s="76">
        <v>2012</v>
      </c>
      <c r="E2806" s="53" t="s">
        <v>2234</v>
      </c>
      <c r="F2806" s="77">
        <v>100</v>
      </c>
      <c r="G2806" s="78" t="s">
        <v>1084</v>
      </c>
      <c r="H2806" s="77" t="s">
        <v>2235</v>
      </c>
      <c r="I2806" s="56" t="s">
        <v>5</v>
      </c>
      <c r="J2806" s="53" t="s">
        <v>94</v>
      </c>
    </row>
    <row r="2807" spans="2:10" ht="12" customHeight="1" x14ac:dyDescent="0.2">
      <c r="B2807" s="53" t="s">
        <v>97</v>
      </c>
      <c r="C2807" s="53" t="s">
        <v>1</v>
      </c>
      <c r="D2807" s="76">
        <v>2013</v>
      </c>
      <c r="E2807" s="53" t="s">
        <v>2236</v>
      </c>
      <c r="F2807" s="77">
        <v>1</v>
      </c>
      <c r="G2807" s="79" t="s">
        <v>995</v>
      </c>
      <c r="H2807" s="77" t="s">
        <v>172</v>
      </c>
      <c r="I2807" s="56" t="s">
        <v>5</v>
      </c>
      <c r="J2807" s="53" t="s">
        <v>94</v>
      </c>
    </row>
    <row r="2808" spans="2:10" ht="12" customHeight="1" x14ac:dyDescent="0.2">
      <c r="B2808" s="53" t="s">
        <v>97</v>
      </c>
      <c r="C2808" s="53" t="s">
        <v>1</v>
      </c>
      <c r="D2808" s="76">
        <v>2013</v>
      </c>
      <c r="E2808" s="53" t="s">
        <v>2236</v>
      </c>
      <c r="F2808" s="77">
        <v>2</v>
      </c>
      <c r="G2808" s="79" t="s">
        <v>1063</v>
      </c>
      <c r="H2808" s="77" t="s">
        <v>124</v>
      </c>
      <c r="I2808" s="56" t="s">
        <v>5</v>
      </c>
      <c r="J2808" s="53" t="s">
        <v>94</v>
      </c>
    </row>
    <row r="2809" spans="2:10" ht="12" customHeight="1" x14ac:dyDescent="0.2">
      <c r="B2809" s="53" t="s">
        <v>97</v>
      </c>
      <c r="C2809" s="53" t="s">
        <v>1</v>
      </c>
      <c r="D2809" s="76">
        <v>2013</v>
      </c>
      <c r="E2809" s="53" t="s">
        <v>2236</v>
      </c>
      <c r="F2809" s="77">
        <v>3</v>
      </c>
      <c r="G2809" s="79" t="s">
        <v>1036</v>
      </c>
      <c r="H2809" s="77" t="s">
        <v>129</v>
      </c>
      <c r="I2809" s="56" t="s">
        <v>5</v>
      </c>
      <c r="J2809" s="53" t="s">
        <v>94</v>
      </c>
    </row>
    <row r="2810" spans="2:10" ht="12" customHeight="1" x14ac:dyDescent="0.2">
      <c r="B2810" s="53" t="s">
        <v>97</v>
      </c>
      <c r="C2810" s="53" t="s">
        <v>1</v>
      </c>
      <c r="D2810" s="76">
        <v>2013</v>
      </c>
      <c r="E2810" s="53" t="s">
        <v>2236</v>
      </c>
      <c r="F2810" s="77">
        <v>4</v>
      </c>
      <c r="G2810" s="79" t="s">
        <v>1129</v>
      </c>
      <c r="H2810" s="77" t="s">
        <v>162</v>
      </c>
      <c r="I2810" s="56" t="s">
        <v>5</v>
      </c>
      <c r="J2810" s="53" t="s">
        <v>94</v>
      </c>
    </row>
    <row r="2811" spans="2:10" ht="12" customHeight="1" x14ac:dyDescent="0.2">
      <c r="B2811" s="53" t="s">
        <v>97</v>
      </c>
      <c r="C2811" s="53" t="s">
        <v>1</v>
      </c>
      <c r="D2811" s="76">
        <v>2013</v>
      </c>
      <c r="E2811" s="53" t="s">
        <v>2236</v>
      </c>
      <c r="F2811" s="77">
        <v>5</v>
      </c>
      <c r="G2811" s="79" t="s">
        <v>1053</v>
      </c>
      <c r="H2811" s="77" t="s">
        <v>181</v>
      </c>
      <c r="I2811" s="56" t="s">
        <v>5</v>
      </c>
      <c r="J2811" s="53" t="s">
        <v>94</v>
      </c>
    </row>
    <row r="2812" spans="2:10" ht="12" customHeight="1" x14ac:dyDescent="0.2">
      <c r="B2812" s="53" t="s">
        <v>97</v>
      </c>
      <c r="C2812" s="53" t="s">
        <v>1</v>
      </c>
      <c r="D2812" s="76">
        <v>2013</v>
      </c>
      <c r="E2812" s="53" t="s">
        <v>2236</v>
      </c>
      <c r="F2812" s="77">
        <v>6</v>
      </c>
      <c r="G2812" s="79" t="s">
        <v>987</v>
      </c>
      <c r="H2812" s="77" t="s">
        <v>157</v>
      </c>
      <c r="I2812" s="56" t="s">
        <v>5</v>
      </c>
      <c r="J2812" s="53" t="s">
        <v>94</v>
      </c>
    </row>
    <row r="2813" spans="2:10" ht="12" customHeight="1" x14ac:dyDescent="0.2">
      <c r="B2813" s="53" t="s">
        <v>97</v>
      </c>
      <c r="C2813" s="53" t="s">
        <v>1</v>
      </c>
      <c r="D2813" s="76">
        <v>2013</v>
      </c>
      <c r="E2813" s="53" t="s">
        <v>2236</v>
      </c>
      <c r="F2813" s="77">
        <v>7</v>
      </c>
      <c r="G2813" s="79" t="s">
        <v>1088</v>
      </c>
      <c r="H2813" s="77" t="s">
        <v>124</v>
      </c>
      <c r="I2813" s="56" t="s">
        <v>5</v>
      </c>
      <c r="J2813" s="53" t="s">
        <v>94</v>
      </c>
    </row>
    <row r="2814" spans="2:10" ht="12" customHeight="1" x14ac:dyDescent="0.2">
      <c r="B2814" s="53" t="s">
        <v>97</v>
      </c>
      <c r="C2814" s="53" t="s">
        <v>1</v>
      </c>
      <c r="D2814" s="76">
        <v>2013</v>
      </c>
      <c r="E2814" s="53" t="s">
        <v>2236</v>
      </c>
      <c r="F2814" s="77">
        <v>8</v>
      </c>
      <c r="G2814" s="79" t="s">
        <v>1112</v>
      </c>
      <c r="H2814" s="77" t="s">
        <v>162</v>
      </c>
      <c r="I2814" s="56" t="s">
        <v>5</v>
      </c>
      <c r="J2814" s="53" t="s">
        <v>94</v>
      </c>
    </row>
    <row r="2815" spans="2:10" ht="12" customHeight="1" x14ac:dyDescent="0.2">
      <c r="B2815" s="53" t="s">
        <v>97</v>
      </c>
      <c r="C2815" s="53" t="s">
        <v>1</v>
      </c>
      <c r="D2815" s="76">
        <v>2013</v>
      </c>
      <c r="E2815" s="53" t="s">
        <v>2236</v>
      </c>
      <c r="F2815" s="77">
        <v>9</v>
      </c>
      <c r="G2815" s="79" t="s">
        <v>1154</v>
      </c>
      <c r="H2815" s="77" t="s">
        <v>124</v>
      </c>
      <c r="I2815" s="56" t="s">
        <v>5</v>
      </c>
      <c r="J2815" s="53" t="s">
        <v>94</v>
      </c>
    </row>
    <row r="2816" spans="2:10" ht="12" customHeight="1" x14ac:dyDescent="0.2">
      <c r="B2816" s="53" t="s">
        <v>97</v>
      </c>
      <c r="C2816" s="53" t="s">
        <v>1</v>
      </c>
      <c r="D2816" s="76">
        <v>2013</v>
      </c>
      <c r="E2816" s="53" t="s">
        <v>2236</v>
      </c>
      <c r="F2816" s="77">
        <v>10</v>
      </c>
      <c r="G2816" s="79" t="s">
        <v>1127</v>
      </c>
      <c r="H2816" s="77" t="s">
        <v>280</v>
      </c>
      <c r="I2816" s="56" t="s">
        <v>5</v>
      </c>
      <c r="J2816" s="53" t="s">
        <v>94</v>
      </c>
    </row>
    <row r="2817" spans="2:10" ht="12" customHeight="1" x14ac:dyDescent="0.2">
      <c r="B2817" s="53" t="s">
        <v>97</v>
      </c>
      <c r="C2817" s="53" t="s">
        <v>1</v>
      </c>
      <c r="D2817" s="76">
        <v>2013</v>
      </c>
      <c r="E2817" s="53" t="s">
        <v>2236</v>
      </c>
      <c r="F2817" s="77">
        <v>11</v>
      </c>
      <c r="G2817" s="79" t="s">
        <v>1152</v>
      </c>
      <c r="H2817" s="77" t="s">
        <v>135</v>
      </c>
      <c r="I2817" s="56" t="s">
        <v>5</v>
      </c>
      <c r="J2817" s="53" t="s">
        <v>94</v>
      </c>
    </row>
    <row r="2818" spans="2:10" ht="12" customHeight="1" x14ac:dyDescent="0.2">
      <c r="B2818" s="53" t="s">
        <v>97</v>
      </c>
      <c r="C2818" s="53" t="s">
        <v>1</v>
      </c>
      <c r="D2818" s="76">
        <v>2013</v>
      </c>
      <c r="E2818" s="53" t="s">
        <v>2236</v>
      </c>
      <c r="F2818" s="77">
        <v>12</v>
      </c>
      <c r="G2818" s="79" t="s">
        <v>1069</v>
      </c>
      <c r="H2818" s="77" t="s">
        <v>145</v>
      </c>
      <c r="I2818" s="56" t="s">
        <v>5</v>
      </c>
      <c r="J2818" s="53" t="s">
        <v>93</v>
      </c>
    </row>
    <row r="2819" spans="2:10" ht="12" customHeight="1" x14ac:dyDescent="0.2">
      <c r="B2819" s="53" t="s">
        <v>97</v>
      </c>
      <c r="C2819" s="53" t="s">
        <v>1</v>
      </c>
      <c r="D2819" s="76">
        <v>2013</v>
      </c>
      <c r="E2819" s="53" t="s">
        <v>2236</v>
      </c>
      <c r="F2819" s="77">
        <v>13</v>
      </c>
      <c r="G2819" s="79" t="s">
        <v>1139</v>
      </c>
      <c r="H2819" s="77" t="s">
        <v>172</v>
      </c>
      <c r="I2819" s="56" t="s">
        <v>5</v>
      </c>
      <c r="J2819" s="53" t="s">
        <v>93</v>
      </c>
    </row>
    <row r="2820" spans="2:10" ht="12" customHeight="1" x14ac:dyDescent="0.2">
      <c r="B2820" s="53" t="s">
        <v>97</v>
      </c>
      <c r="C2820" s="53" t="s">
        <v>1</v>
      </c>
      <c r="D2820" s="76">
        <v>2013</v>
      </c>
      <c r="E2820" s="53" t="s">
        <v>2236</v>
      </c>
      <c r="F2820" s="77">
        <v>14</v>
      </c>
      <c r="G2820" s="79" t="s">
        <v>1124</v>
      </c>
      <c r="H2820" s="77" t="s">
        <v>157</v>
      </c>
      <c r="I2820" s="56" t="s">
        <v>5</v>
      </c>
      <c r="J2820" s="53" t="s">
        <v>93</v>
      </c>
    </row>
    <row r="2821" spans="2:10" ht="12" customHeight="1" x14ac:dyDescent="0.2">
      <c r="B2821" s="53" t="s">
        <v>97</v>
      </c>
      <c r="C2821" s="53" t="s">
        <v>1</v>
      </c>
      <c r="D2821" s="76">
        <v>2013</v>
      </c>
      <c r="E2821" s="53" t="s">
        <v>2236</v>
      </c>
      <c r="F2821" s="77">
        <v>15</v>
      </c>
      <c r="G2821" s="79" t="s">
        <v>1123</v>
      </c>
      <c r="H2821" s="77" t="s">
        <v>181</v>
      </c>
      <c r="I2821" s="56" t="s">
        <v>5</v>
      </c>
      <c r="J2821" s="53" t="s">
        <v>94</v>
      </c>
    </row>
    <row r="2822" spans="2:10" ht="12" customHeight="1" x14ac:dyDescent="0.2">
      <c r="B2822" s="53" t="s">
        <v>97</v>
      </c>
      <c r="C2822" s="53" t="s">
        <v>1</v>
      </c>
      <c r="D2822" s="76">
        <v>2013</v>
      </c>
      <c r="E2822" s="53" t="s">
        <v>2236</v>
      </c>
      <c r="F2822" s="77">
        <v>16</v>
      </c>
      <c r="G2822" s="79" t="s">
        <v>1046</v>
      </c>
      <c r="H2822" s="77" t="s">
        <v>142</v>
      </c>
      <c r="I2822" s="56" t="s">
        <v>5</v>
      </c>
      <c r="J2822" s="53" t="s">
        <v>94</v>
      </c>
    </row>
    <row r="2823" spans="2:10" ht="12" customHeight="1" x14ac:dyDescent="0.2">
      <c r="B2823" s="53" t="s">
        <v>97</v>
      </c>
      <c r="C2823" s="53" t="s">
        <v>1</v>
      </c>
      <c r="D2823" s="76">
        <v>2013</v>
      </c>
      <c r="E2823" s="53" t="s">
        <v>2236</v>
      </c>
      <c r="F2823" s="77">
        <v>17</v>
      </c>
      <c r="G2823" s="79" t="s">
        <v>1054</v>
      </c>
      <c r="H2823" s="77" t="s">
        <v>181</v>
      </c>
      <c r="I2823" s="56" t="s">
        <v>5</v>
      </c>
      <c r="J2823" s="53" t="s">
        <v>93</v>
      </c>
    </row>
    <row r="2824" spans="2:10" ht="12" customHeight="1" x14ac:dyDescent="0.2">
      <c r="B2824" s="53" t="s">
        <v>97</v>
      </c>
      <c r="C2824" s="53" t="s">
        <v>1</v>
      </c>
      <c r="D2824" s="76">
        <v>2013</v>
      </c>
      <c r="E2824" s="53" t="s">
        <v>2236</v>
      </c>
      <c r="F2824" s="77">
        <v>18</v>
      </c>
      <c r="G2824" s="79" t="s">
        <v>1144</v>
      </c>
      <c r="H2824" s="77" t="s">
        <v>135</v>
      </c>
      <c r="I2824" s="56" t="s">
        <v>5</v>
      </c>
      <c r="J2824" s="53" t="s">
        <v>94</v>
      </c>
    </row>
    <row r="2825" spans="2:10" ht="12" customHeight="1" x14ac:dyDescent="0.2">
      <c r="B2825" s="53" t="s">
        <v>97</v>
      </c>
      <c r="C2825" s="53" t="s">
        <v>1</v>
      </c>
      <c r="D2825" s="76">
        <v>2013</v>
      </c>
      <c r="E2825" s="53" t="s">
        <v>2236</v>
      </c>
      <c r="F2825" s="77">
        <v>19</v>
      </c>
      <c r="G2825" s="79" t="s">
        <v>1094</v>
      </c>
      <c r="H2825" s="77" t="s">
        <v>249</v>
      </c>
      <c r="I2825" s="56" t="s">
        <v>5</v>
      </c>
      <c r="J2825" s="53" t="s">
        <v>94</v>
      </c>
    </row>
    <row r="2826" spans="2:10" ht="12" customHeight="1" x14ac:dyDescent="0.2">
      <c r="B2826" s="53" t="s">
        <v>97</v>
      </c>
      <c r="C2826" s="53" t="s">
        <v>1</v>
      </c>
      <c r="D2826" s="76">
        <v>2013</v>
      </c>
      <c r="E2826" s="53" t="s">
        <v>2236</v>
      </c>
      <c r="F2826" s="77">
        <v>20</v>
      </c>
      <c r="G2826" s="79" t="s">
        <v>1023</v>
      </c>
      <c r="H2826" s="77" t="s">
        <v>129</v>
      </c>
      <c r="I2826" s="56" t="s">
        <v>5</v>
      </c>
      <c r="J2826" s="53" t="s">
        <v>94</v>
      </c>
    </row>
    <row r="2827" spans="2:10" ht="12" customHeight="1" x14ac:dyDescent="0.2">
      <c r="B2827" s="53" t="s">
        <v>97</v>
      </c>
      <c r="C2827" s="53" t="s">
        <v>1</v>
      </c>
      <c r="D2827" s="76">
        <v>2013</v>
      </c>
      <c r="E2827" s="53" t="s">
        <v>2236</v>
      </c>
      <c r="F2827" s="77">
        <v>21</v>
      </c>
      <c r="G2827" s="79" t="s">
        <v>1137</v>
      </c>
      <c r="H2827" s="77" t="s">
        <v>169</v>
      </c>
      <c r="I2827" s="56" t="s">
        <v>5</v>
      </c>
      <c r="J2827" s="53" t="s">
        <v>94</v>
      </c>
    </row>
    <row r="2828" spans="2:10" ht="12" customHeight="1" x14ac:dyDescent="0.2">
      <c r="B2828" s="53" t="s">
        <v>97</v>
      </c>
      <c r="C2828" s="53" t="s">
        <v>1</v>
      </c>
      <c r="D2828" s="76">
        <v>2013</v>
      </c>
      <c r="E2828" s="53" t="s">
        <v>2236</v>
      </c>
      <c r="F2828" s="77">
        <v>22</v>
      </c>
      <c r="G2828" s="79" t="s">
        <v>1011</v>
      </c>
      <c r="H2828" s="77" t="s">
        <v>162</v>
      </c>
      <c r="I2828" s="56" t="s">
        <v>5</v>
      </c>
      <c r="J2828" s="53" t="s">
        <v>94</v>
      </c>
    </row>
    <row r="2829" spans="2:10" ht="12" customHeight="1" x14ac:dyDescent="0.2">
      <c r="B2829" s="53" t="s">
        <v>97</v>
      </c>
      <c r="C2829" s="53" t="s">
        <v>1</v>
      </c>
      <c r="D2829" s="76">
        <v>2013</v>
      </c>
      <c r="E2829" s="53" t="s">
        <v>2236</v>
      </c>
      <c r="F2829" s="77">
        <v>23</v>
      </c>
      <c r="G2829" s="79" t="s">
        <v>1133</v>
      </c>
      <c r="H2829" s="77" t="s">
        <v>129</v>
      </c>
      <c r="I2829" s="56" t="s">
        <v>5</v>
      </c>
      <c r="J2829" s="53" t="s">
        <v>94</v>
      </c>
    </row>
    <row r="2830" spans="2:10" ht="12" customHeight="1" x14ac:dyDescent="0.2">
      <c r="B2830" s="53" t="s">
        <v>97</v>
      </c>
      <c r="C2830" s="53" t="s">
        <v>1</v>
      </c>
      <c r="D2830" s="76">
        <v>2013</v>
      </c>
      <c r="E2830" s="53" t="s">
        <v>2236</v>
      </c>
      <c r="F2830" s="77">
        <v>24</v>
      </c>
      <c r="G2830" s="79" t="s">
        <v>974</v>
      </c>
      <c r="H2830" s="77" t="s">
        <v>142</v>
      </c>
      <c r="I2830" s="56" t="s">
        <v>5</v>
      </c>
      <c r="J2830" s="53" t="s">
        <v>94</v>
      </c>
    </row>
    <row r="2831" spans="2:10" ht="12" customHeight="1" x14ac:dyDescent="0.2">
      <c r="B2831" s="53" t="s">
        <v>97</v>
      </c>
      <c r="C2831" s="53" t="s">
        <v>1</v>
      </c>
      <c r="D2831" s="76">
        <v>2013</v>
      </c>
      <c r="E2831" s="53" t="s">
        <v>2236</v>
      </c>
      <c r="F2831" s="77">
        <v>25</v>
      </c>
      <c r="G2831" s="79" t="s">
        <v>1108</v>
      </c>
      <c r="H2831" s="77" t="s">
        <v>181</v>
      </c>
      <c r="I2831" s="56" t="s">
        <v>5</v>
      </c>
      <c r="J2831" s="53" t="s">
        <v>94</v>
      </c>
    </row>
    <row r="2832" spans="2:10" ht="12" customHeight="1" x14ac:dyDescent="0.2">
      <c r="B2832" s="53" t="s">
        <v>97</v>
      </c>
      <c r="C2832" s="53" t="s">
        <v>1</v>
      </c>
      <c r="D2832" s="76">
        <v>2013</v>
      </c>
      <c r="E2832" s="53" t="s">
        <v>2236</v>
      </c>
      <c r="F2832" s="77">
        <v>26</v>
      </c>
      <c r="G2832" s="79" t="s">
        <v>1039</v>
      </c>
      <c r="H2832" s="77" t="s">
        <v>254</v>
      </c>
      <c r="I2832" s="56" t="s">
        <v>5</v>
      </c>
      <c r="J2832" s="53" t="s">
        <v>94</v>
      </c>
    </row>
    <row r="2833" spans="2:10" ht="12" customHeight="1" x14ac:dyDescent="0.2">
      <c r="B2833" s="53" t="s">
        <v>97</v>
      </c>
      <c r="C2833" s="53" t="s">
        <v>1</v>
      </c>
      <c r="D2833" s="76">
        <v>2013</v>
      </c>
      <c r="E2833" s="53" t="s">
        <v>2236</v>
      </c>
      <c r="F2833" s="77">
        <v>27</v>
      </c>
      <c r="G2833" s="79" t="s">
        <v>997</v>
      </c>
      <c r="H2833" s="77" t="s">
        <v>254</v>
      </c>
      <c r="I2833" s="56" t="s">
        <v>5</v>
      </c>
      <c r="J2833" s="53" t="s">
        <v>94</v>
      </c>
    </row>
    <row r="2834" spans="2:10" ht="12" customHeight="1" x14ac:dyDescent="0.2">
      <c r="B2834" s="53" t="s">
        <v>97</v>
      </c>
      <c r="C2834" s="53" t="s">
        <v>1</v>
      </c>
      <c r="D2834" s="76">
        <v>2013</v>
      </c>
      <c r="E2834" s="53" t="s">
        <v>2236</v>
      </c>
      <c r="F2834" s="77">
        <v>28</v>
      </c>
      <c r="G2834" s="79" t="s">
        <v>1022</v>
      </c>
      <c r="H2834" s="77" t="s">
        <v>142</v>
      </c>
      <c r="I2834" s="56" t="s">
        <v>5</v>
      </c>
      <c r="J2834" s="53" t="s">
        <v>94</v>
      </c>
    </row>
    <row r="2835" spans="2:10" ht="12" customHeight="1" x14ac:dyDescent="0.2">
      <c r="B2835" s="53" t="s">
        <v>97</v>
      </c>
      <c r="C2835" s="53" t="s">
        <v>1</v>
      </c>
      <c r="D2835" s="76">
        <v>2013</v>
      </c>
      <c r="E2835" s="53" t="s">
        <v>2236</v>
      </c>
      <c r="F2835" s="77">
        <v>29</v>
      </c>
      <c r="G2835" s="79" t="s">
        <v>1005</v>
      </c>
      <c r="H2835" s="77" t="s">
        <v>172</v>
      </c>
      <c r="I2835" s="56" t="s">
        <v>5</v>
      </c>
      <c r="J2835" s="53" t="s">
        <v>94</v>
      </c>
    </row>
    <row r="2836" spans="2:10" ht="12" customHeight="1" x14ac:dyDescent="0.2">
      <c r="B2836" s="53" t="s">
        <v>97</v>
      </c>
      <c r="C2836" s="53" t="s">
        <v>1</v>
      </c>
      <c r="D2836" s="76">
        <v>2013</v>
      </c>
      <c r="E2836" s="53" t="s">
        <v>2236</v>
      </c>
      <c r="F2836" s="77">
        <v>30</v>
      </c>
      <c r="G2836" s="79" t="s">
        <v>990</v>
      </c>
      <c r="H2836" s="77" t="s">
        <v>124</v>
      </c>
      <c r="I2836" s="56" t="s">
        <v>5</v>
      </c>
      <c r="J2836" s="53" t="s">
        <v>94</v>
      </c>
    </row>
    <row r="2837" spans="2:10" ht="12" customHeight="1" x14ac:dyDescent="0.2">
      <c r="B2837" s="53" t="s">
        <v>97</v>
      </c>
      <c r="C2837" s="53" t="s">
        <v>1</v>
      </c>
      <c r="D2837" s="76">
        <v>2013</v>
      </c>
      <c r="E2837" s="53" t="s">
        <v>2236</v>
      </c>
      <c r="F2837" s="77">
        <v>31</v>
      </c>
      <c r="G2837" s="79" t="s">
        <v>1017</v>
      </c>
      <c r="H2837" s="77" t="s">
        <v>154</v>
      </c>
      <c r="I2837" s="56" t="s">
        <v>5</v>
      </c>
      <c r="J2837" s="53" t="s">
        <v>94</v>
      </c>
    </row>
    <row r="2838" spans="2:10" ht="12" customHeight="1" x14ac:dyDescent="0.2">
      <c r="B2838" s="53" t="s">
        <v>97</v>
      </c>
      <c r="C2838" s="53" t="s">
        <v>1</v>
      </c>
      <c r="D2838" s="76">
        <v>2013</v>
      </c>
      <c r="E2838" s="53" t="s">
        <v>2236</v>
      </c>
      <c r="F2838" s="77">
        <v>32</v>
      </c>
      <c r="G2838" s="79" t="s">
        <v>978</v>
      </c>
      <c r="H2838" s="77" t="s">
        <v>142</v>
      </c>
      <c r="I2838" s="56" t="s">
        <v>5</v>
      </c>
      <c r="J2838" s="53" t="s">
        <v>94</v>
      </c>
    </row>
    <row r="2839" spans="2:10" ht="12" customHeight="1" x14ac:dyDescent="0.2">
      <c r="B2839" s="53" t="s">
        <v>97</v>
      </c>
      <c r="C2839" s="53" t="s">
        <v>1</v>
      </c>
      <c r="D2839" s="76">
        <v>2013</v>
      </c>
      <c r="E2839" s="53" t="s">
        <v>2236</v>
      </c>
      <c r="F2839" s="77">
        <v>33</v>
      </c>
      <c r="G2839" s="79" t="s">
        <v>988</v>
      </c>
      <c r="H2839" s="77" t="s">
        <v>132</v>
      </c>
      <c r="I2839" s="56" t="s">
        <v>5</v>
      </c>
      <c r="J2839" s="53" t="s">
        <v>94</v>
      </c>
    </row>
    <row r="2840" spans="2:10" ht="12" customHeight="1" x14ac:dyDescent="0.2">
      <c r="B2840" s="53" t="s">
        <v>97</v>
      </c>
      <c r="C2840" s="53" t="s">
        <v>1</v>
      </c>
      <c r="D2840" s="76">
        <v>2013</v>
      </c>
      <c r="E2840" s="53" t="s">
        <v>2236</v>
      </c>
      <c r="F2840" s="77">
        <v>34</v>
      </c>
      <c r="G2840" s="79" t="s">
        <v>1134</v>
      </c>
      <c r="H2840" s="77" t="s">
        <v>221</v>
      </c>
      <c r="I2840" s="56" t="s">
        <v>5</v>
      </c>
      <c r="J2840" s="53" t="s">
        <v>94</v>
      </c>
    </row>
    <row r="2841" spans="2:10" ht="12" customHeight="1" x14ac:dyDescent="0.2">
      <c r="B2841" s="53" t="s">
        <v>97</v>
      </c>
      <c r="C2841" s="53" t="s">
        <v>1</v>
      </c>
      <c r="D2841" s="76">
        <v>2013</v>
      </c>
      <c r="E2841" s="53" t="s">
        <v>2236</v>
      </c>
      <c r="F2841" s="77">
        <v>35</v>
      </c>
      <c r="G2841" s="79" t="s">
        <v>1135</v>
      </c>
      <c r="H2841" s="77" t="s">
        <v>178</v>
      </c>
      <c r="I2841" s="56" t="s">
        <v>5</v>
      </c>
      <c r="J2841" s="53" t="s">
        <v>94</v>
      </c>
    </row>
    <row r="2842" spans="2:10" ht="12" customHeight="1" x14ac:dyDescent="0.2">
      <c r="B2842" s="53" t="s">
        <v>97</v>
      </c>
      <c r="C2842" s="53" t="s">
        <v>1</v>
      </c>
      <c r="D2842" s="76">
        <v>2013</v>
      </c>
      <c r="E2842" s="53" t="s">
        <v>2236</v>
      </c>
      <c r="F2842" s="77">
        <v>36</v>
      </c>
      <c r="G2842" s="79" t="s">
        <v>1049</v>
      </c>
      <c r="H2842" s="77" t="s">
        <v>181</v>
      </c>
      <c r="I2842" s="56" t="s">
        <v>5</v>
      </c>
      <c r="J2842" s="53" t="s">
        <v>94</v>
      </c>
    </row>
    <row r="2843" spans="2:10" ht="12" customHeight="1" x14ac:dyDescent="0.2">
      <c r="B2843" s="53" t="s">
        <v>97</v>
      </c>
      <c r="C2843" s="53" t="s">
        <v>1</v>
      </c>
      <c r="D2843" s="76">
        <v>2013</v>
      </c>
      <c r="E2843" s="53" t="s">
        <v>2236</v>
      </c>
      <c r="F2843" s="77">
        <v>37</v>
      </c>
      <c r="G2843" s="79" t="s">
        <v>1026</v>
      </c>
      <c r="H2843" s="77" t="s">
        <v>124</v>
      </c>
      <c r="I2843" s="56" t="s">
        <v>5</v>
      </c>
      <c r="J2843" s="53" t="s">
        <v>93</v>
      </c>
    </row>
    <row r="2844" spans="2:10" ht="12" customHeight="1" x14ac:dyDescent="0.2">
      <c r="B2844" s="53" t="s">
        <v>97</v>
      </c>
      <c r="C2844" s="53" t="s">
        <v>1</v>
      </c>
      <c r="D2844" s="76">
        <v>2013</v>
      </c>
      <c r="E2844" s="53" t="s">
        <v>2236</v>
      </c>
      <c r="F2844" s="77">
        <v>38</v>
      </c>
      <c r="G2844" s="79" t="s">
        <v>1025</v>
      </c>
      <c r="H2844" s="77" t="s">
        <v>307</v>
      </c>
      <c r="I2844" s="56" t="s">
        <v>5</v>
      </c>
      <c r="J2844" s="53" t="s">
        <v>93</v>
      </c>
    </row>
    <row r="2845" spans="2:10" ht="12" customHeight="1" x14ac:dyDescent="0.2">
      <c r="B2845" s="53" t="s">
        <v>97</v>
      </c>
      <c r="C2845" s="53" t="s">
        <v>1</v>
      </c>
      <c r="D2845" s="76">
        <v>2013</v>
      </c>
      <c r="E2845" s="53" t="s">
        <v>2236</v>
      </c>
      <c r="F2845" s="77">
        <v>39</v>
      </c>
      <c r="G2845" s="79" t="s">
        <v>1029</v>
      </c>
      <c r="H2845" s="77" t="s">
        <v>124</v>
      </c>
      <c r="I2845" s="56" t="s">
        <v>5</v>
      </c>
      <c r="J2845" s="53" t="s">
        <v>94</v>
      </c>
    </row>
    <row r="2846" spans="2:10" ht="12" customHeight="1" x14ac:dyDescent="0.2">
      <c r="B2846" s="53" t="s">
        <v>97</v>
      </c>
      <c r="C2846" s="53" t="s">
        <v>1</v>
      </c>
      <c r="D2846" s="76">
        <v>2013</v>
      </c>
      <c r="E2846" s="53" t="s">
        <v>2236</v>
      </c>
      <c r="F2846" s="77">
        <v>40</v>
      </c>
      <c r="G2846" s="79" t="s">
        <v>975</v>
      </c>
      <c r="H2846" s="77" t="s">
        <v>162</v>
      </c>
      <c r="I2846" s="56" t="s">
        <v>5</v>
      </c>
      <c r="J2846" s="53" t="s">
        <v>94</v>
      </c>
    </row>
    <row r="2847" spans="2:10" ht="12" customHeight="1" x14ac:dyDescent="0.2">
      <c r="B2847" s="53" t="s">
        <v>97</v>
      </c>
      <c r="C2847" s="53" t="s">
        <v>1</v>
      </c>
      <c r="D2847" s="76">
        <v>2013</v>
      </c>
      <c r="E2847" s="53" t="s">
        <v>2236</v>
      </c>
      <c r="F2847" s="77">
        <v>41</v>
      </c>
      <c r="G2847" s="79" t="s">
        <v>1013</v>
      </c>
      <c r="H2847" s="77" t="s">
        <v>169</v>
      </c>
      <c r="I2847" s="56" t="s">
        <v>5</v>
      </c>
      <c r="J2847" s="53" t="s">
        <v>94</v>
      </c>
    </row>
    <row r="2848" spans="2:10" ht="12" customHeight="1" x14ac:dyDescent="0.2">
      <c r="B2848" s="53" t="s">
        <v>97</v>
      </c>
      <c r="C2848" s="53" t="s">
        <v>1</v>
      </c>
      <c r="D2848" s="76">
        <v>2013</v>
      </c>
      <c r="E2848" s="53" t="s">
        <v>2236</v>
      </c>
      <c r="F2848" s="77">
        <v>42</v>
      </c>
      <c r="G2848" s="79" t="s">
        <v>1012</v>
      </c>
      <c r="H2848" s="77" t="s">
        <v>202</v>
      </c>
      <c r="I2848" s="56" t="s">
        <v>5</v>
      </c>
      <c r="J2848" s="53" t="s">
        <v>94</v>
      </c>
    </row>
    <row r="2849" spans="2:10" ht="12" customHeight="1" x14ac:dyDescent="0.2">
      <c r="B2849" s="53" t="s">
        <v>97</v>
      </c>
      <c r="C2849" s="53" t="s">
        <v>1</v>
      </c>
      <c r="D2849" s="76">
        <v>2013</v>
      </c>
      <c r="E2849" s="53" t="s">
        <v>2236</v>
      </c>
      <c r="F2849" s="77">
        <v>43</v>
      </c>
      <c r="G2849" s="79" t="s">
        <v>1001</v>
      </c>
      <c r="H2849" s="77" t="s">
        <v>172</v>
      </c>
      <c r="I2849" s="56" t="s">
        <v>5</v>
      </c>
      <c r="J2849" s="53" t="s">
        <v>93</v>
      </c>
    </row>
    <row r="2850" spans="2:10" ht="12" customHeight="1" x14ac:dyDescent="0.2">
      <c r="B2850" s="53" t="s">
        <v>97</v>
      </c>
      <c r="C2850" s="53" t="s">
        <v>1</v>
      </c>
      <c r="D2850" s="76">
        <v>2013</v>
      </c>
      <c r="E2850" s="53" t="s">
        <v>2236</v>
      </c>
      <c r="F2850" s="77">
        <v>44</v>
      </c>
      <c r="G2850" s="79" t="s">
        <v>1077</v>
      </c>
      <c r="H2850" s="77" t="s">
        <v>172</v>
      </c>
      <c r="I2850" s="56" t="s">
        <v>5</v>
      </c>
      <c r="J2850" s="53" t="s">
        <v>94</v>
      </c>
    </row>
    <row r="2851" spans="2:10" ht="12" customHeight="1" x14ac:dyDescent="0.2">
      <c r="B2851" s="53" t="s">
        <v>97</v>
      </c>
      <c r="C2851" s="53" t="s">
        <v>1</v>
      </c>
      <c r="D2851" s="76">
        <v>2013</v>
      </c>
      <c r="E2851" s="53" t="s">
        <v>2236</v>
      </c>
      <c r="F2851" s="77">
        <v>45</v>
      </c>
      <c r="G2851" s="79" t="s">
        <v>1121</v>
      </c>
      <c r="H2851" s="77" t="s">
        <v>157</v>
      </c>
      <c r="I2851" s="56" t="s">
        <v>5</v>
      </c>
      <c r="J2851" s="53" t="s">
        <v>94</v>
      </c>
    </row>
    <row r="2852" spans="2:10" ht="12" customHeight="1" x14ac:dyDescent="0.2">
      <c r="B2852" s="53" t="s">
        <v>97</v>
      </c>
      <c r="C2852" s="53" t="s">
        <v>1</v>
      </c>
      <c r="D2852" s="76">
        <v>2013</v>
      </c>
      <c r="E2852" s="53" t="s">
        <v>2236</v>
      </c>
      <c r="F2852" s="77">
        <v>46</v>
      </c>
      <c r="G2852" s="79" t="s">
        <v>1155</v>
      </c>
      <c r="H2852" s="77" t="s">
        <v>213</v>
      </c>
      <c r="I2852" s="56" t="s">
        <v>5</v>
      </c>
      <c r="J2852" s="53" t="s">
        <v>94</v>
      </c>
    </row>
    <row r="2853" spans="2:10" ht="12" customHeight="1" x14ac:dyDescent="0.2">
      <c r="B2853" s="53" t="s">
        <v>97</v>
      </c>
      <c r="C2853" s="53" t="s">
        <v>1</v>
      </c>
      <c r="D2853" s="76">
        <v>2013</v>
      </c>
      <c r="E2853" s="53" t="s">
        <v>2236</v>
      </c>
      <c r="F2853" s="77">
        <v>47</v>
      </c>
      <c r="G2853" s="79" t="s">
        <v>1115</v>
      </c>
      <c r="H2853" s="77" t="s">
        <v>142</v>
      </c>
      <c r="I2853" s="56" t="s">
        <v>5</v>
      </c>
      <c r="J2853" s="53" t="s">
        <v>94</v>
      </c>
    </row>
    <row r="2854" spans="2:10" ht="12" customHeight="1" x14ac:dyDescent="0.2">
      <c r="B2854" s="53" t="s">
        <v>97</v>
      </c>
      <c r="C2854" s="53" t="s">
        <v>1</v>
      </c>
      <c r="D2854" s="76">
        <v>2013</v>
      </c>
      <c r="E2854" s="53" t="s">
        <v>2236</v>
      </c>
      <c r="F2854" s="77">
        <v>48</v>
      </c>
      <c r="G2854" s="79" t="s">
        <v>1136</v>
      </c>
      <c r="H2854" s="77" t="s">
        <v>178</v>
      </c>
      <c r="I2854" s="56" t="s">
        <v>5</v>
      </c>
      <c r="J2854" s="53" t="s">
        <v>94</v>
      </c>
    </row>
    <row r="2855" spans="2:10" ht="12" customHeight="1" x14ac:dyDescent="0.2">
      <c r="B2855" s="53" t="s">
        <v>97</v>
      </c>
      <c r="C2855" s="53" t="s">
        <v>1</v>
      </c>
      <c r="D2855" s="76">
        <v>2013</v>
      </c>
      <c r="E2855" s="53" t="s">
        <v>2236</v>
      </c>
      <c r="F2855" s="77">
        <v>49</v>
      </c>
      <c r="G2855" s="79" t="s">
        <v>1092</v>
      </c>
      <c r="H2855" s="77" t="s">
        <v>142</v>
      </c>
      <c r="I2855" s="56" t="s">
        <v>5</v>
      </c>
      <c r="J2855" s="53" t="s">
        <v>94</v>
      </c>
    </row>
    <row r="2856" spans="2:10" ht="12" customHeight="1" x14ac:dyDescent="0.2">
      <c r="B2856" s="53" t="s">
        <v>97</v>
      </c>
      <c r="C2856" s="53" t="s">
        <v>1</v>
      </c>
      <c r="D2856" s="76">
        <v>2013</v>
      </c>
      <c r="E2856" s="53" t="s">
        <v>2236</v>
      </c>
      <c r="F2856" s="77">
        <v>50</v>
      </c>
      <c r="G2856" s="79" t="s">
        <v>1114</v>
      </c>
      <c r="H2856" s="77" t="s">
        <v>142</v>
      </c>
      <c r="I2856" s="56" t="s">
        <v>5</v>
      </c>
      <c r="J2856" s="53" t="s">
        <v>94</v>
      </c>
    </row>
    <row r="2857" spans="2:10" ht="12" customHeight="1" x14ac:dyDescent="0.2">
      <c r="B2857" s="53" t="s">
        <v>97</v>
      </c>
      <c r="C2857" s="53" t="s">
        <v>1</v>
      </c>
      <c r="D2857" s="76">
        <v>2013</v>
      </c>
      <c r="E2857" s="53" t="s">
        <v>2236</v>
      </c>
      <c r="F2857" s="77">
        <v>51</v>
      </c>
      <c r="G2857" s="79" t="s">
        <v>1146</v>
      </c>
      <c r="H2857" s="77" t="s">
        <v>124</v>
      </c>
      <c r="I2857" s="56" t="s">
        <v>5</v>
      </c>
      <c r="J2857" s="53" t="s">
        <v>94</v>
      </c>
    </row>
    <row r="2858" spans="2:10" ht="12" customHeight="1" x14ac:dyDescent="0.2">
      <c r="B2858" s="53" t="s">
        <v>97</v>
      </c>
      <c r="C2858" s="53" t="s">
        <v>1</v>
      </c>
      <c r="D2858" s="76">
        <v>2013</v>
      </c>
      <c r="E2858" s="53" t="s">
        <v>2236</v>
      </c>
      <c r="F2858" s="77">
        <v>52</v>
      </c>
      <c r="G2858" s="79" t="s">
        <v>1078</v>
      </c>
      <c r="H2858" s="77" t="s">
        <v>1696</v>
      </c>
      <c r="I2858" s="56" t="s">
        <v>5</v>
      </c>
      <c r="J2858" s="53" t="s">
        <v>94</v>
      </c>
    </row>
    <row r="2859" spans="2:10" ht="12" customHeight="1" x14ac:dyDescent="0.2">
      <c r="B2859" s="53" t="s">
        <v>97</v>
      </c>
      <c r="C2859" s="53" t="s">
        <v>1</v>
      </c>
      <c r="D2859" s="76">
        <v>2013</v>
      </c>
      <c r="E2859" s="53" t="s">
        <v>2236</v>
      </c>
      <c r="F2859" s="77">
        <v>53</v>
      </c>
      <c r="G2859" s="79" t="s">
        <v>1084</v>
      </c>
      <c r="H2859" s="77" t="s">
        <v>2235</v>
      </c>
      <c r="I2859" s="56" t="s">
        <v>5</v>
      </c>
      <c r="J2859" s="53" t="s">
        <v>94</v>
      </c>
    </row>
    <row r="2860" spans="2:10" ht="12" customHeight="1" x14ac:dyDescent="0.2">
      <c r="B2860" s="53" t="s">
        <v>97</v>
      </c>
      <c r="C2860" s="53" t="s">
        <v>1</v>
      </c>
      <c r="D2860" s="76">
        <v>2013</v>
      </c>
      <c r="E2860" s="53" t="s">
        <v>2236</v>
      </c>
      <c r="F2860" s="77">
        <v>54</v>
      </c>
      <c r="G2860" s="79" t="s">
        <v>1106</v>
      </c>
      <c r="H2860" s="77" t="s">
        <v>175</v>
      </c>
      <c r="I2860" s="56" t="s">
        <v>5</v>
      </c>
      <c r="J2860" s="53" t="s">
        <v>94</v>
      </c>
    </row>
    <row r="2861" spans="2:10" ht="12" customHeight="1" x14ac:dyDescent="0.2">
      <c r="B2861" s="53" t="s">
        <v>97</v>
      </c>
      <c r="C2861" s="53" t="s">
        <v>1</v>
      </c>
      <c r="D2861" s="76">
        <v>2013</v>
      </c>
      <c r="E2861" s="53" t="s">
        <v>2236</v>
      </c>
      <c r="F2861" s="77">
        <v>55</v>
      </c>
      <c r="G2861" s="79" t="s">
        <v>1147</v>
      </c>
      <c r="H2861" s="77" t="s">
        <v>135</v>
      </c>
      <c r="I2861" s="56" t="s">
        <v>5</v>
      </c>
      <c r="J2861" s="53" t="s">
        <v>94</v>
      </c>
    </row>
    <row r="2862" spans="2:10" ht="12" customHeight="1" x14ac:dyDescent="0.2">
      <c r="B2862" s="53" t="s">
        <v>97</v>
      </c>
      <c r="C2862" s="53" t="s">
        <v>1</v>
      </c>
      <c r="D2862" s="76">
        <v>2013</v>
      </c>
      <c r="E2862" s="53" t="s">
        <v>2236</v>
      </c>
      <c r="F2862" s="77">
        <v>56</v>
      </c>
      <c r="G2862" s="79" t="s">
        <v>1104</v>
      </c>
      <c r="H2862" s="77" t="s">
        <v>142</v>
      </c>
      <c r="I2862" s="56" t="s">
        <v>5</v>
      </c>
      <c r="J2862" s="53" t="s">
        <v>94</v>
      </c>
    </row>
    <row r="2863" spans="2:10" ht="12" customHeight="1" x14ac:dyDescent="0.2">
      <c r="B2863" s="53" t="s">
        <v>97</v>
      </c>
      <c r="C2863" s="53" t="s">
        <v>1</v>
      </c>
      <c r="D2863" s="76">
        <v>2013</v>
      </c>
      <c r="E2863" s="53" t="s">
        <v>2236</v>
      </c>
      <c r="F2863" s="77">
        <v>57</v>
      </c>
      <c r="G2863" s="79" t="s">
        <v>1085</v>
      </c>
      <c r="H2863" s="77" t="s">
        <v>363</v>
      </c>
      <c r="I2863" s="56" t="s">
        <v>5</v>
      </c>
      <c r="J2863" s="53" t="s">
        <v>94</v>
      </c>
    </row>
    <row r="2864" spans="2:10" ht="12" customHeight="1" x14ac:dyDescent="0.2">
      <c r="B2864" s="53" t="s">
        <v>97</v>
      </c>
      <c r="C2864" s="53" t="s">
        <v>1</v>
      </c>
      <c r="D2864" s="76">
        <v>2013</v>
      </c>
      <c r="E2864" s="53" t="s">
        <v>2236</v>
      </c>
      <c r="F2864" s="77">
        <v>58</v>
      </c>
      <c r="G2864" s="79" t="s">
        <v>1042</v>
      </c>
      <c r="H2864" s="77" t="s">
        <v>129</v>
      </c>
      <c r="I2864" s="56" t="s">
        <v>5</v>
      </c>
      <c r="J2864" s="53" t="s">
        <v>93</v>
      </c>
    </row>
    <row r="2865" spans="2:10" ht="12" customHeight="1" x14ac:dyDescent="0.2">
      <c r="B2865" s="53" t="s">
        <v>97</v>
      </c>
      <c r="C2865" s="53" t="s">
        <v>1</v>
      </c>
      <c r="D2865" s="76">
        <v>2013</v>
      </c>
      <c r="E2865" s="53" t="s">
        <v>2236</v>
      </c>
      <c r="F2865" s="77">
        <v>59</v>
      </c>
      <c r="G2865" s="79" t="s">
        <v>1156</v>
      </c>
      <c r="H2865" s="77" t="s">
        <v>172</v>
      </c>
      <c r="I2865" s="56" t="s">
        <v>5</v>
      </c>
      <c r="J2865" s="53" t="s">
        <v>94</v>
      </c>
    </row>
    <row r="2866" spans="2:10" ht="12" customHeight="1" x14ac:dyDescent="0.2">
      <c r="B2866" s="53" t="s">
        <v>97</v>
      </c>
      <c r="C2866" s="53" t="s">
        <v>1</v>
      </c>
      <c r="D2866" s="76">
        <v>2013</v>
      </c>
      <c r="E2866" s="53" t="s">
        <v>2236</v>
      </c>
      <c r="F2866" s="77">
        <v>60</v>
      </c>
      <c r="G2866" s="79" t="s">
        <v>1082</v>
      </c>
      <c r="H2866" s="77" t="s">
        <v>135</v>
      </c>
      <c r="I2866" s="56" t="s">
        <v>5</v>
      </c>
      <c r="J2866" s="53" t="s">
        <v>94</v>
      </c>
    </row>
    <row r="2867" spans="2:10" ht="12" customHeight="1" x14ac:dyDescent="0.2">
      <c r="B2867" s="53" t="s">
        <v>97</v>
      </c>
      <c r="C2867" s="53" t="s">
        <v>1</v>
      </c>
      <c r="D2867" s="76">
        <v>2013</v>
      </c>
      <c r="E2867" s="53" t="s">
        <v>2236</v>
      </c>
      <c r="F2867" s="77">
        <v>61</v>
      </c>
      <c r="G2867" s="79" t="s">
        <v>1016</v>
      </c>
      <c r="H2867" s="77" t="s">
        <v>129</v>
      </c>
      <c r="I2867" s="56" t="s">
        <v>5</v>
      </c>
      <c r="J2867" s="53" t="s">
        <v>94</v>
      </c>
    </row>
    <row r="2868" spans="2:10" ht="12" customHeight="1" x14ac:dyDescent="0.2">
      <c r="B2868" s="53" t="s">
        <v>97</v>
      </c>
      <c r="C2868" s="53" t="s">
        <v>1</v>
      </c>
      <c r="D2868" s="76">
        <v>2013</v>
      </c>
      <c r="E2868" s="53" t="s">
        <v>2236</v>
      </c>
      <c r="F2868" s="77">
        <v>62</v>
      </c>
      <c r="G2868" s="79" t="s">
        <v>979</v>
      </c>
      <c r="H2868" s="77" t="s">
        <v>162</v>
      </c>
      <c r="I2868" s="56" t="s">
        <v>5</v>
      </c>
      <c r="J2868" s="53" t="s">
        <v>94</v>
      </c>
    </row>
    <row r="2869" spans="2:10" ht="12" customHeight="1" x14ac:dyDescent="0.2">
      <c r="B2869" s="53" t="s">
        <v>97</v>
      </c>
      <c r="C2869" s="53" t="s">
        <v>1</v>
      </c>
      <c r="D2869" s="76">
        <v>2013</v>
      </c>
      <c r="E2869" s="53" t="s">
        <v>2236</v>
      </c>
      <c r="F2869" s="77">
        <v>63</v>
      </c>
      <c r="G2869" s="79" t="s">
        <v>1098</v>
      </c>
      <c r="H2869" s="77" t="s">
        <v>181</v>
      </c>
      <c r="I2869" s="56" t="s">
        <v>5</v>
      </c>
      <c r="J2869" s="53" t="s">
        <v>94</v>
      </c>
    </row>
    <row r="2870" spans="2:10" ht="12" customHeight="1" x14ac:dyDescent="0.2">
      <c r="B2870" s="53" t="s">
        <v>97</v>
      </c>
      <c r="C2870" s="53" t="s">
        <v>1</v>
      </c>
      <c r="D2870" s="76">
        <v>2013</v>
      </c>
      <c r="E2870" s="53" t="s">
        <v>2236</v>
      </c>
      <c r="F2870" s="77">
        <v>64</v>
      </c>
      <c r="G2870" s="79" t="s">
        <v>1149</v>
      </c>
      <c r="H2870" s="77" t="s">
        <v>213</v>
      </c>
      <c r="I2870" s="56" t="s">
        <v>5</v>
      </c>
      <c r="J2870" s="53" t="s">
        <v>94</v>
      </c>
    </row>
    <row r="2871" spans="2:10" ht="12" customHeight="1" x14ac:dyDescent="0.2">
      <c r="B2871" s="53" t="s">
        <v>97</v>
      </c>
      <c r="C2871" s="53" t="s">
        <v>1</v>
      </c>
      <c r="D2871" s="76">
        <v>2013</v>
      </c>
      <c r="E2871" s="53" t="s">
        <v>2236</v>
      </c>
      <c r="F2871" s="77">
        <v>65</v>
      </c>
      <c r="G2871" s="79" t="s">
        <v>1009</v>
      </c>
      <c r="H2871" s="77" t="s">
        <v>145</v>
      </c>
      <c r="I2871" s="56" t="s">
        <v>5</v>
      </c>
      <c r="J2871" s="53" t="s">
        <v>94</v>
      </c>
    </row>
    <row r="2872" spans="2:10" ht="12" customHeight="1" x14ac:dyDescent="0.2">
      <c r="B2872" s="53" t="s">
        <v>97</v>
      </c>
      <c r="C2872" s="53" t="s">
        <v>1</v>
      </c>
      <c r="D2872" s="76">
        <v>2013</v>
      </c>
      <c r="E2872" s="53" t="s">
        <v>2236</v>
      </c>
      <c r="F2872" s="77">
        <v>66</v>
      </c>
      <c r="G2872" s="79" t="s">
        <v>1107</v>
      </c>
      <c r="H2872" s="77" t="s">
        <v>273</v>
      </c>
      <c r="I2872" s="56" t="s">
        <v>5</v>
      </c>
      <c r="J2872" s="53" t="s">
        <v>94</v>
      </c>
    </row>
    <row r="2873" spans="2:10" ht="12" customHeight="1" x14ac:dyDescent="0.2">
      <c r="B2873" s="53" t="s">
        <v>97</v>
      </c>
      <c r="C2873" s="53" t="s">
        <v>1</v>
      </c>
      <c r="D2873" s="76">
        <v>2013</v>
      </c>
      <c r="E2873" s="53" t="s">
        <v>2236</v>
      </c>
      <c r="F2873" s="77">
        <v>67</v>
      </c>
      <c r="G2873" s="79" t="s">
        <v>1111</v>
      </c>
      <c r="H2873" s="77" t="s">
        <v>162</v>
      </c>
      <c r="I2873" s="56" t="s">
        <v>5</v>
      </c>
      <c r="J2873" s="53" t="s">
        <v>94</v>
      </c>
    </row>
    <row r="2874" spans="2:10" ht="12" customHeight="1" x14ac:dyDescent="0.2">
      <c r="B2874" s="53" t="s">
        <v>97</v>
      </c>
      <c r="C2874" s="53" t="s">
        <v>1</v>
      </c>
      <c r="D2874" s="76">
        <v>2013</v>
      </c>
      <c r="E2874" s="53" t="s">
        <v>2236</v>
      </c>
      <c r="F2874" s="77">
        <v>68</v>
      </c>
      <c r="G2874" s="79" t="s">
        <v>1032</v>
      </c>
      <c r="H2874" s="77" t="s">
        <v>172</v>
      </c>
      <c r="I2874" s="56" t="s">
        <v>5</v>
      </c>
      <c r="J2874" s="53" t="s">
        <v>94</v>
      </c>
    </row>
    <row r="2875" spans="2:10" ht="12" customHeight="1" x14ac:dyDescent="0.2">
      <c r="B2875" s="53" t="s">
        <v>97</v>
      </c>
      <c r="C2875" s="53" t="s">
        <v>1</v>
      </c>
      <c r="D2875" s="76">
        <v>2013</v>
      </c>
      <c r="E2875" s="53" t="s">
        <v>2236</v>
      </c>
      <c r="F2875" s="77">
        <v>69</v>
      </c>
      <c r="G2875" s="79" t="s">
        <v>1062</v>
      </c>
      <c r="H2875" s="77" t="s">
        <v>172</v>
      </c>
      <c r="I2875" s="56" t="s">
        <v>5</v>
      </c>
      <c r="J2875" s="53" t="s">
        <v>94</v>
      </c>
    </row>
    <row r="2876" spans="2:10" ht="12" customHeight="1" x14ac:dyDescent="0.2">
      <c r="B2876" s="53" t="s">
        <v>97</v>
      </c>
      <c r="C2876" s="53" t="s">
        <v>1</v>
      </c>
      <c r="D2876" s="76">
        <v>2013</v>
      </c>
      <c r="E2876" s="53" t="s">
        <v>2236</v>
      </c>
      <c r="F2876" s="77">
        <v>70</v>
      </c>
      <c r="G2876" s="79" t="s">
        <v>1020</v>
      </c>
      <c r="H2876" s="77" t="s">
        <v>129</v>
      </c>
      <c r="I2876" s="56" t="s">
        <v>5</v>
      </c>
      <c r="J2876" s="53" t="s">
        <v>94</v>
      </c>
    </row>
    <row r="2877" spans="2:10" ht="12" customHeight="1" x14ac:dyDescent="0.2">
      <c r="B2877" s="53" t="s">
        <v>97</v>
      </c>
      <c r="C2877" s="53" t="s">
        <v>1</v>
      </c>
      <c r="D2877" s="76">
        <v>2013</v>
      </c>
      <c r="E2877" s="53" t="s">
        <v>2236</v>
      </c>
      <c r="F2877" s="77">
        <v>71</v>
      </c>
      <c r="G2877" s="79" t="s">
        <v>1065</v>
      </c>
      <c r="H2877" s="77" t="s">
        <v>132</v>
      </c>
      <c r="I2877" s="56" t="s">
        <v>5</v>
      </c>
      <c r="J2877" s="53" t="s">
        <v>94</v>
      </c>
    </row>
    <row r="2878" spans="2:10" ht="12" customHeight="1" x14ac:dyDescent="0.2">
      <c r="B2878" s="53" t="s">
        <v>97</v>
      </c>
      <c r="C2878" s="53" t="s">
        <v>1</v>
      </c>
      <c r="D2878" s="76">
        <v>2013</v>
      </c>
      <c r="E2878" s="53" t="s">
        <v>2236</v>
      </c>
      <c r="F2878" s="77">
        <v>72</v>
      </c>
      <c r="G2878" s="79" t="s">
        <v>1028</v>
      </c>
      <c r="H2878" s="77" t="s">
        <v>254</v>
      </c>
      <c r="I2878" s="56" t="s">
        <v>5</v>
      </c>
      <c r="J2878" s="53" t="s">
        <v>94</v>
      </c>
    </row>
    <row r="2879" spans="2:10" ht="12" customHeight="1" x14ac:dyDescent="0.2">
      <c r="B2879" s="53" t="s">
        <v>97</v>
      </c>
      <c r="C2879" s="53" t="s">
        <v>1</v>
      </c>
      <c r="D2879" s="76">
        <v>2013</v>
      </c>
      <c r="E2879" s="53" t="s">
        <v>2236</v>
      </c>
      <c r="F2879" s="77">
        <v>73</v>
      </c>
      <c r="G2879" s="79" t="s">
        <v>1083</v>
      </c>
      <c r="H2879" s="77" t="s">
        <v>2231</v>
      </c>
      <c r="I2879" s="56" t="s">
        <v>5</v>
      </c>
      <c r="J2879" s="53" t="s">
        <v>94</v>
      </c>
    </row>
    <row r="2880" spans="2:10" ht="12" customHeight="1" x14ac:dyDescent="0.2">
      <c r="B2880" s="53" t="s">
        <v>97</v>
      </c>
      <c r="C2880" s="53" t="s">
        <v>1</v>
      </c>
      <c r="D2880" s="76">
        <v>2013</v>
      </c>
      <c r="E2880" s="53" t="s">
        <v>2236</v>
      </c>
      <c r="F2880" s="77">
        <v>74</v>
      </c>
      <c r="G2880" s="79" t="s">
        <v>998</v>
      </c>
      <c r="H2880" s="77" t="s">
        <v>129</v>
      </c>
      <c r="I2880" s="56" t="s">
        <v>5</v>
      </c>
      <c r="J2880" s="53" t="s">
        <v>94</v>
      </c>
    </row>
    <row r="2881" spans="2:10" ht="12" customHeight="1" x14ac:dyDescent="0.2">
      <c r="B2881" s="53" t="s">
        <v>97</v>
      </c>
      <c r="C2881" s="53" t="s">
        <v>1</v>
      </c>
      <c r="D2881" s="76">
        <v>2013</v>
      </c>
      <c r="E2881" s="53" t="s">
        <v>2236</v>
      </c>
      <c r="F2881" s="77">
        <v>75</v>
      </c>
      <c r="G2881" s="79" t="s">
        <v>1126</v>
      </c>
      <c r="H2881" s="77" t="s">
        <v>132</v>
      </c>
      <c r="I2881" s="56" t="s">
        <v>5</v>
      </c>
      <c r="J2881" s="53" t="s">
        <v>94</v>
      </c>
    </row>
    <row r="2882" spans="2:10" ht="12" customHeight="1" x14ac:dyDescent="0.2">
      <c r="B2882" s="53" t="s">
        <v>97</v>
      </c>
      <c r="C2882" s="53" t="s">
        <v>1</v>
      </c>
      <c r="D2882" s="76">
        <v>2013</v>
      </c>
      <c r="E2882" s="53" t="s">
        <v>2236</v>
      </c>
      <c r="F2882" s="77">
        <v>76</v>
      </c>
      <c r="G2882" s="79" t="s">
        <v>1015</v>
      </c>
      <c r="H2882" s="77" t="s">
        <v>221</v>
      </c>
      <c r="I2882" s="56" t="s">
        <v>5</v>
      </c>
      <c r="J2882" s="53" t="s">
        <v>94</v>
      </c>
    </row>
    <row r="2883" spans="2:10" ht="12" customHeight="1" x14ac:dyDescent="0.2">
      <c r="B2883" s="53" t="s">
        <v>97</v>
      </c>
      <c r="C2883" s="53" t="s">
        <v>1</v>
      </c>
      <c r="D2883" s="76">
        <v>2013</v>
      </c>
      <c r="E2883" s="53" t="s">
        <v>2236</v>
      </c>
      <c r="F2883" s="77">
        <v>77</v>
      </c>
      <c r="G2883" s="79" t="s">
        <v>1091</v>
      </c>
      <c r="H2883" s="77" t="s">
        <v>229</v>
      </c>
      <c r="I2883" s="56" t="s">
        <v>5</v>
      </c>
      <c r="J2883" s="53" t="s">
        <v>94</v>
      </c>
    </row>
    <row r="2884" spans="2:10" ht="12" customHeight="1" x14ac:dyDescent="0.2">
      <c r="B2884" s="53" t="s">
        <v>97</v>
      </c>
      <c r="C2884" s="53" t="s">
        <v>1</v>
      </c>
      <c r="D2884" s="76">
        <v>2013</v>
      </c>
      <c r="E2884" s="53" t="s">
        <v>2236</v>
      </c>
      <c r="F2884" s="77">
        <v>78</v>
      </c>
      <c r="G2884" s="79" t="s">
        <v>1027</v>
      </c>
      <c r="H2884" s="77" t="s">
        <v>175</v>
      </c>
      <c r="I2884" s="56" t="s">
        <v>5</v>
      </c>
      <c r="J2884" s="53" t="s">
        <v>94</v>
      </c>
    </row>
    <row r="2885" spans="2:10" ht="12" customHeight="1" x14ac:dyDescent="0.2">
      <c r="B2885" s="53" t="s">
        <v>97</v>
      </c>
      <c r="C2885" s="53" t="s">
        <v>1</v>
      </c>
      <c r="D2885" s="76">
        <v>2013</v>
      </c>
      <c r="E2885" s="53" t="s">
        <v>2236</v>
      </c>
      <c r="F2885" s="77">
        <v>79</v>
      </c>
      <c r="G2885" s="79" t="s">
        <v>1079</v>
      </c>
      <c r="H2885" s="77" t="s">
        <v>172</v>
      </c>
      <c r="I2885" s="56" t="s">
        <v>5</v>
      </c>
      <c r="J2885" s="53" t="s">
        <v>94</v>
      </c>
    </row>
    <row r="2886" spans="2:10" ht="12" customHeight="1" x14ac:dyDescent="0.2">
      <c r="B2886" s="53" t="s">
        <v>97</v>
      </c>
      <c r="C2886" s="53" t="s">
        <v>1</v>
      </c>
      <c r="D2886" s="76">
        <v>2013</v>
      </c>
      <c r="E2886" s="53" t="s">
        <v>2236</v>
      </c>
      <c r="F2886" s="77">
        <v>80</v>
      </c>
      <c r="G2886" s="79" t="s">
        <v>1097</v>
      </c>
      <c r="H2886" s="77" t="s">
        <v>299</v>
      </c>
      <c r="I2886" s="56" t="s">
        <v>5</v>
      </c>
      <c r="J2886" s="53" t="s">
        <v>94</v>
      </c>
    </row>
    <row r="2887" spans="2:10" ht="12" customHeight="1" x14ac:dyDescent="0.2">
      <c r="B2887" s="53" t="s">
        <v>97</v>
      </c>
      <c r="C2887" s="53" t="s">
        <v>1</v>
      </c>
      <c r="D2887" s="76">
        <v>2013</v>
      </c>
      <c r="E2887" s="53" t="s">
        <v>2236</v>
      </c>
      <c r="F2887" s="77">
        <v>81</v>
      </c>
      <c r="G2887" s="79" t="s">
        <v>993</v>
      </c>
      <c r="H2887" s="77" t="s">
        <v>254</v>
      </c>
      <c r="I2887" s="56" t="s">
        <v>5</v>
      </c>
      <c r="J2887" s="53" t="s">
        <v>94</v>
      </c>
    </row>
    <row r="2888" spans="2:10" ht="12" customHeight="1" x14ac:dyDescent="0.2">
      <c r="B2888" s="53" t="s">
        <v>97</v>
      </c>
      <c r="C2888" s="53" t="s">
        <v>1</v>
      </c>
      <c r="D2888" s="76">
        <v>2013</v>
      </c>
      <c r="E2888" s="53" t="s">
        <v>2236</v>
      </c>
      <c r="F2888" s="77">
        <v>82</v>
      </c>
      <c r="G2888" s="79" t="s">
        <v>1099</v>
      </c>
      <c r="H2888" s="77" t="s">
        <v>162</v>
      </c>
      <c r="I2888" s="56" t="s">
        <v>5</v>
      </c>
      <c r="J2888" s="53" t="s">
        <v>94</v>
      </c>
    </row>
    <row r="2889" spans="2:10" ht="12" customHeight="1" x14ac:dyDescent="0.2">
      <c r="B2889" s="53" t="s">
        <v>97</v>
      </c>
      <c r="C2889" s="53" t="s">
        <v>1</v>
      </c>
      <c r="D2889" s="76">
        <v>2013</v>
      </c>
      <c r="E2889" s="53" t="s">
        <v>2236</v>
      </c>
      <c r="F2889" s="77">
        <v>83</v>
      </c>
      <c r="G2889" s="79" t="s">
        <v>1145</v>
      </c>
      <c r="H2889" s="77" t="s">
        <v>162</v>
      </c>
      <c r="I2889" s="56" t="s">
        <v>5</v>
      </c>
      <c r="J2889" s="53" t="s">
        <v>94</v>
      </c>
    </row>
    <row r="2890" spans="2:10" ht="12" customHeight="1" x14ac:dyDescent="0.2">
      <c r="B2890" s="53" t="s">
        <v>97</v>
      </c>
      <c r="C2890" s="53" t="s">
        <v>1</v>
      </c>
      <c r="D2890" s="76">
        <v>2013</v>
      </c>
      <c r="E2890" s="53" t="s">
        <v>2236</v>
      </c>
      <c r="F2890" s="77">
        <v>84</v>
      </c>
      <c r="G2890" s="79" t="s">
        <v>982</v>
      </c>
      <c r="H2890" s="77" t="s">
        <v>142</v>
      </c>
      <c r="I2890" s="56" t="s">
        <v>5</v>
      </c>
      <c r="J2890" s="53" t="s">
        <v>94</v>
      </c>
    </row>
    <row r="2891" spans="2:10" ht="12" customHeight="1" x14ac:dyDescent="0.2">
      <c r="B2891" s="53" t="s">
        <v>97</v>
      </c>
      <c r="C2891" s="53" t="s">
        <v>1</v>
      </c>
      <c r="D2891" s="76">
        <v>2013</v>
      </c>
      <c r="E2891" s="53" t="s">
        <v>2236</v>
      </c>
      <c r="F2891" s="77">
        <v>85</v>
      </c>
      <c r="G2891" s="79" t="s">
        <v>2232</v>
      </c>
      <c r="H2891" s="77" t="s">
        <v>229</v>
      </c>
      <c r="I2891" s="56" t="s">
        <v>5</v>
      </c>
      <c r="J2891" s="53" t="s">
        <v>94</v>
      </c>
    </row>
    <row r="2892" spans="2:10" ht="12" customHeight="1" x14ac:dyDescent="0.2">
      <c r="B2892" s="53" t="s">
        <v>97</v>
      </c>
      <c r="C2892" s="53" t="s">
        <v>1</v>
      </c>
      <c r="D2892" s="76">
        <v>2013</v>
      </c>
      <c r="E2892" s="53" t="s">
        <v>2236</v>
      </c>
      <c r="F2892" s="77">
        <v>86</v>
      </c>
      <c r="G2892" s="79" t="s">
        <v>1058</v>
      </c>
      <c r="H2892" s="77" t="s">
        <v>197</v>
      </c>
      <c r="I2892" s="56" t="s">
        <v>5</v>
      </c>
      <c r="J2892" s="53" t="s">
        <v>94</v>
      </c>
    </row>
    <row r="2893" spans="2:10" ht="12" customHeight="1" x14ac:dyDescent="0.2">
      <c r="B2893" s="53" t="s">
        <v>97</v>
      </c>
      <c r="C2893" s="53" t="s">
        <v>1</v>
      </c>
      <c r="D2893" s="76">
        <v>2013</v>
      </c>
      <c r="E2893" s="53" t="s">
        <v>2236</v>
      </c>
      <c r="F2893" s="77">
        <v>87</v>
      </c>
      <c r="G2893" s="79" t="s">
        <v>1151</v>
      </c>
      <c r="H2893" s="77" t="s">
        <v>267</v>
      </c>
      <c r="I2893" s="56" t="s">
        <v>5</v>
      </c>
      <c r="J2893" s="53" t="s">
        <v>93</v>
      </c>
    </row>
    <row r="2894" spans="2:10" ht="12" customHeight="1" x14ac:dyDescent="0.2">
      <c r="B2894" s="53" t="s">
        <v>97</v>
      </c>
      <c r="C2894" s="53" t="s">
        <v>1</v>
      </c>
      <c r="D2894" s="76">
        <v>2013</v>
      </c>
      <c r="E2894" s="53" t="s">
        <v>2236</v>
      </c>
      <c r="F2894" s="77">
        <v>88</v>
      </c>
      <c r="G2894" s="79" t="s">
        <v>1072</v>
      </c>
      <c r="H2894" s="77" t="s">
        <v>132</v>
      </c>
      <c r="I2894" s="56" t="s">
        <v>5</v>
      </c>
      <c r="J2894" s="53" t="s">
        <v>93</v>
      </c>
    </row>
    <row r="2895" spans="2:10" ht="12" customHeight="1" x14ac:dyDescent="0.2">
      <c r="B2895" s="53" t="s">
        <v>97</v>
      </c>
      <c r="C2895" s="53" t="s">
        <v>1</v>
      </c>
      <c r="D2895" s="76">
        <v>2013</v>
      </c>
      <c r="E2895" s="53" t="s">
        <v>2236</v>
      </c>
      <c r="F2895" s="77">
        <v>89</v>
      </c>
      <c r="G2895" s="79" t="s">
        <v>1021</v>
      </c>
      <c r="H2895" s="77" t="s">
        <v>307</v>
      </c>
      <c r="I2895" s="56" t="s">
        <v>5</v>
      </c>
      <c r="J2895" s="53" t="s">
        <v>94</v>
      </c>
    </row>
    <row r="2896" spans="2:10" ht="12" customHeight="1" x14ac:dyDescent="0.2">
      <c r="B2896" s="53" t="s">
        <v>97</v>
      </c>
      <c r="C2896" s="53" t="s">
        <v>1</v>
      </c>
      <c r="D2896" s="76">
        <v>2013</v>
      </c>
      <c r="E2896" s="53" t="s">
        <v>2236</v>
      </c>
      <c r="F2896" s="77">
        <v>90</v>
      </c>
      <c r="G2896" s="79" t="s">
        <v>1044</v>
      </c>
      <c r="H2896" s="77" t="s">
        <v>135</v>
      </c>
      <c r="I2896" s="56" t="s">
        <v>5</v>
      </c>
      <c r="J2896" s="53" t="s">
        <v>94</v>
      </c>
    </row>
    <row r="2897" spans="2:10" ht="12" customHeight="1" x14ac:dyDescent="0.2">
      <c r="B2897" s="53" t="s">
        <v>97</v>
      </c>
      <c r="C2897" s="53" t="s">
        <v>1</v>
      </c>
      <c r="D2897" s="76">
        <v>2013</v>
      </c>
      <c r="E2897" s="53" t="s">
        <v>2236</v>
      </c>
      <c r="F2897" s="77">
        <v>91</v>
      </c>
      <c r="G2897" s="79" t="s">
        <v>1004</v>
      </c>
      <c r="H2897" s="77" t="s">
        <v>633</v>
      </c>
      <c r="I2897" s="56" t="s">
        <v>5</v>
      </c>
      <c r="J2897" s="53" t="s">
        <v>94</v>
      </c>
    </row>
    <row r="2898" spans="2:10" ht="12" customHeight="1" x14ac:dyDescent="0.2">
      <c r="B2898" s="53" t="s">
        <v>97</v>
      </c>
      <c r="C2898" s="53" t="s">
        <v>1</v>
      </c>
      <c r="D2898" s="76">
        <v>2013</v>
      </c>
      <c r="E2898" s="53" t="s">
        <v>2236</v>
      </c>
      <c r="F2898" s="77">
        <v>92</v>
      </c>
      <c r="G2898" s="79" t="s">
        <v>1067</v>
      </c>
      <c r="H2898" s="77" t="s">
        <v>145</v>
      </c>
      <c r="I2898" s="56" t="s">
        <v>5</v>
      </c>
      <c r="J2898" s="53" t="s">
        <v>94</v>
      </c>
    </row>
    <row r="2899" spans="2:10" ht="12" customHeight="1" x14ac:dyDescent="0.2">
      <c r="B2899" s="53" t="s">
        <v>97</v>
      </c>
      <c r="C2899" s="53" t="s">
        <v>1</v>
      </c>
      <c r="D2899" s="76">
        <v>2013</v>
      </c>
      <c r="E2899" s="53" t="s">
        <v>2236</v>
      </c>
      <c r="F2899" s="77">
        <v>93</v>
      </c>
      <c r="G2899" s="79" t="s">
        <v>986</v>
      </c>
      <c r="H2899" s="77" t="s">
        <v>175</v>
      </c>
      <c r="I2899" s="56" t="s">
        <v>5</v>
      </c>
      <c r="J2899" s="53" t="s">
        <v>94</v>
      </c>
    </row>
    <row r="2900" spans="2:10" ht="12" customHeight="1" x14ac:dyDescent="0.2">
      <c r="B2900" s="53" t="s">
        <v>97</v>
      </c>
      <c r="C2900" s="53" t="s">
        <v>1</v>
      </c>
      <c r="D2900" s="76">
        <v>2013</v>
      </c>
      <c r="E2900" s="53" t="s">
        <v>2236</v>
      </c>
      <c r="F2900" s="77">
        <v>94</v>
      </c>
      <c r="G2900" s="79" t="s">
        <v>1071</v>
      </c>
      <c r="H2900" s="77" t="s">
        <v>307</v>
      </c>
      <c r="I2900" s="56" t="s">
        <v>5</v>
      </c>
      <c r="J2900" s="53" t="s">
        <v>94</v>
      </c>
    </row>
    <row r="2901" spans="2:10" ht="12" customHeight="1" x14ac:dyDescent="0.2">
      <c r="B2901" s="53" t="s">
        <v>97</v>
      </c>
      <c r="C2901" s="53" t="s">
        <v>1</v>
      </c>
      <c r="D2901" s="76">
        <v>2013</v>
      </c>
      <c r="E2901" s="53" t="s">
        <v>2236</v>
      </c>
      <c r="F2901" s="77">
        <v>95</v>
      </c>
      <c r="G2901" s="79" t="s">
        <v>992</v>
      </c>
      <c r="H2901" s="77" t="s">
        <v>142</v>
      </c>
      <c r="I2901" s="56" t="s">
        <v>5</v>
      </c>
      <c r="J2901" s="53" t="s">
        <v>94</v>
      </c>
    </row>
    <row r="2902" spans="2:10" ht="12" customHeight="1" x14ac:dyDescent="0.2">
      <c r="B2902" s="53" t="s">
        <v>97</v>
      </c>
      <c r="C2902" s="53" t="s">
        <v>1</v>
      </c>
      <c r="D2902" s="76">
        <v>2013</v>
      </c>
      <c r="E2902" s="53" t="s">
        <v>2236</v>
      </c>
      <c r="F2902" s="77">
        <v>96</v>
      </c>
      <c r="G2902" s="79" t="s">
        <v>1131</v>
      </c>
      <c r="H2902" s="77" t="s">
        <v>254</v>
      </c>
      <c r="I2902" s="56" t="s">
        <v>5</v>
      </c>
      <c r="J2902" s="53" t="s">
        <v>94</v>
      </c>
    </row>
    <row r="2903" spans="2:10" ht="12" customHeight="1" x14ac:dyDescent="0.2">
      <c r="B2903" s="53" t="s">
        <v>97</v>
      </c>
      <c r="C2903" s="53" t="s">
        <v>1</v>
      </c>
      <c r="D2903" s="76">
        <v>2013</v>
      </c>
      <c r="E2903" s="53" t="s">
        <v>2236</v>
      </c>
      <c r="F2903" s="77">
        <v>97</v>
      </c>
      <c r="G2903" s="79" t="s">
        <v>1006</v>
      </c>
      <c r="H2903" s="77" t="s">
        <v>354</v>
      </c>
      <c r="I2903" s="56" t="s">
        <v>5</v>
      </c>
      <c r="J2903" s="53" t="s">
        <v>94</v>
      </c>
    </row>
    <row r="2904" spans="2:10" ht="12" customHeight="1" x14ac:dyDescent="0.2">
      <c r="B2904" s="53" t="s">
        <v>97</v>
      </c>
      <c r="C2904" s="53" t="s">
        <v>1</v>
      </c>
      <c r="D2904" s="76">
        <v>2013</v>
      </c>
      <c r="E2904" s="53" t="s">
        <v>2236</v>
      </c>
      <c r="F2904" s="77">
        <v>98</v>
      </c>
      <c r="G2904" s="79" t="s">
        <v>1118</v>
      </c>
      <c r="H2904" s="77" t="s">
        <v>142</v>
      </c>
      <c r="I2904" s="56" t="s">
        <v>5</v>
      </c>
      <c r="J2904" s="53" t="s">
        <v>94</v>
      </c>
    </row>
    <row r="2905" spans="2:10" ht="12" customHeight="1" x14ac:dyDescent="0.2">
      <c r="B2905" s="53" t="s">
        <v>97</v>
      </c>
      <c r="C2905" s="53" t="s">
        <v>1</v>
      </c>
      <c r="D2905" s="76">
        <v>2013</v>
      </c>
      <c r="E2905" s="53" t="s">
        <v>2236</v>
      </c>
      <c r="F2905" s="77">
        <v>99</v>
      </c>
      <c r="G2905" s="79" t="s">
        <v>1034</v>
      </c>
      <c r="H2905" s="77" t="s">
        <v>224</v>
      </c>
      <c r="I2905" s="56" t="s">
        <v>5</v>
      </c>
      <c r="J2905" s="53" t="s">
        <v>93</v>
      </c>
    </row>
    <row r="2906" spans="2:10" ht="12" customHeight="1" x14ac:dyDescent="0.2">
      <c r="B2906" s="53" t="s">
        <v>97</v>
      </c>
      <c r="C2906" s="53" t="s">
        <v>1</v>
      </c>
      <c r="D2906" s="76">
        <v>2013</v>
      </c>
      <c r="E2906" s="53" t="s">
        <v>2236</v>
      </c>
      <c r="F2906" s="77">
        <v>100</v>
      </c>
      <c r="G2906" s="79" t="s">
        <v>981</v>
      </c>
      <c r="H2906" s="77" t="s">
        <v>142</v>
      </c>
      <c r="I2906" s="56" t="s">
        <v>5</v>
      </c>
      <c r="J2906" s="53" t="s">
        <v>94</v>
      </c>
    </row>
    <row r="2907" spans="2:10" ht="12" customHeight="1" x14ac:dyDescent="0.2">
      <c r="B2907" s="53" t="s">
        <v>97</v>
      </c>
      <c r="C2907" s="53" t="s">
        <v>1</v>
      </c>
      <c r="D2907" s="53">
        <v>2014</v>
      </c>
      <c r="E2907" s="53" t="s">
        <v>2237</v>
      </c>
      <c r="F2907" s="53">
        <v>1</v>
      </c>
      <c r="G2907" s="55" t="s">
        <v>1063</v>
      </c>
      <c r="H2907" s="53" t="s">
        <v>124</v>
      </c>
      <c r="I2907" s="56" t="s">
        <v>5</v>
      </c>
      <c r="J2907" s="53" t="s">
        <v>94</v>
      </c>
    </row>
    <row r="2908" spans="2:10" ht="12" customHeight="1" x14ac:dyDescent="0.2">
      <c r="B2908" s="53" t="s">
        <v>97</v>
      </c>
      <c r="C2908" s="53" t="s">
        <v>1</v>
      </c>
      <c r="D2908" s="53">
        <v>2014</v>
      </c>
      <c r="E2908" s="53" t="s">
        <v>2237</v>
      </c>
      <c r="F2908" s="53">
        <v>2</v>
      </c>
      <c r="G2908" s="55" t="s">
        <v>995</v>
      </c>
      <c r="H2908" s="53" t="s">
        <v>172</v>
      </c>
      <c r="I2908" s="56" t="s">
        <v>5</v>
      </c>
      <c r="J2908" s="53" t="s">
        <v>94</v>
      </c>
    </row>
    <row r="2909" spans="2:10" ht="12" customHeight="1" x14ac:dyDescent="0.2">
      <c r="B2909" s="53" t="s">
        <v>97</v>
      </c>
      <c r="C2909" s="53" t="s">
        <v>1</v>
      </c>
      <c r="D2909" s="53">
        <v>2014</v>
      </c>
      <c r="E2909" s="53" t="s">
        <v>2237</v>
      </c>
      <c r="F2909" s="53">
        <v>3</v>
      </c>
      <c r="G2909" s="55" t="s">
        <v>1036</v>
      </c>
      <c r="H2909" s="53" t="s">
        <v>129</v>
      </c>
      <c r="I2909" s="56" t="s">
        <v>5</v>
      </c>
      <c r="J2909" s="53" t="s">
        <v>94</v>
      </c>
    </row>
    <row r="2910" spans="2:10" ht="12" customHeight="1" x14ac:dyDescent="0.2">
      <c r="B2910" s="53" t="s">
        <v>97</v>
      </c>
      <c r="C2910" s="53" t="s">
        <v>1</v>
      </c>
      <c r="D2910" s="53">
        <v>2014</v>
      </c>
      <c r="E2910" s="53" t="s">
        <v>2237</v>
      </c>
      <c r="F2910" s="53">
        <v>4</v>
      </c>
      <c r="G2910" s="55" t="s">
        <v>1115</v>
      </c>
      <c r="H2910" s="53" t="s">
        <v>142</v>
      </c>
      <c r="I2910" s="56" t="s">
        <v>5</v>
      </c>
      <c r="J2910" s="53" t="s">
        <v>94</v>
      </c>
    </row>
    <row r="2911" spans="2:10" ht="12" customHeight="1" x14ac:dyDescent="0.2">
      <c r="B2911" s="53" t="s">
        <v>97</v>
      </c>
      <c r="C2911" s="53" t="s">
        <v>1</v>
      </c>
      <c r="D2911" s="53">
        <v>2014</v>
      </c>
      <c r="E2911" s="53" t="s">
        <v>2237</v>
      </c>
      <c r="F2911" s="53">
        <v>5</v>
      </c>
      <c r="G2911" s="55" t="s">
        <v>1137</v>
      </c>
      <c r="H2911" s="53" t="s">
        <v>169</v>
      </c>
      <c r="I2911" s="56" t="s">
        <v>5</v>
      </c>
      <c r="J2911" s="53" t="s">
        <v>94</v>
      </c>
    </row>
    <row r="2912" spans="2:10" ht="12" customHeight="1" x14ac:dyDescent="0.2">
      <c r="B2912" s="53" t="s">
        <v>97</v>
      </c>
      <c r="C2912" s="53" t="s">
        <v>1</v>
      </c>
      <c r="D2912" s="53">
        <v>2014</v>
      </c>
      <c r="E2912" s="53" t="s">
        <v>2237</v>
      </c>
      <c r="F2912" s="53">
        <v>6</v>
      </c>
      <c r="G2912" s="55" t="s">
        <v>1003</v>
      </c>
      <c r="H2912" s="53" t="s">
        <v>124</v>
      </c>
      <c r="I2912" s="56" t="s">
        <v>5</v>
      </c>
      <c r="J2912" s="53" t="s">
        <v>93</v>
      </c>
    </row>
    <row r="2913" spans="2:10" ht="12" customHeight="1" x14ac:dyDescent="0.2">
      <c r="B2913" s="53" t="s">
        <v>97</v>
      </c>
      <c r="C2913" s="53" t="s">
        <v>1</v>
      </c>
      <c r="D2913" s="53">
        <v>2014</v>
      </c>
      <c r="E2913" s="53" t="s">
        <v>2237</v>
      </c>
      <c r="F2913" s="53">
        <v>7</v>
      </c>
      <c r="G2913" s="55" t="s">
        <v>997</v>
      </c>
      <c r="H2913" s="53" t="s">
        <v>254</v>
      </c>
      <c r="I2913" s="56" t="s">
        <v>5</v>
      </c>
      <c r="J2913" s="53" t="s">
        <v>94</v>
      </c>
    </row>
    <row r="2914" spans="2:10" ht="12" customHeight="1" x14ac:dyDescent="0.2">
      <c r="B2914" s="53" t="s">
        <v>97</v>
      </c>
      <c r="C2914" s="53" t="s">
        <v>1</v>
      </c>
      <c r="D2914" s="53">
        <v>2014</v>
      </c>
      <c r="E2914" s="53" t="s">
        <v>2237</v>
      </c>
      <c r="F2914" s="53">
        <v>8</v>
      </c>
      <c r="G2914" s="55" t="s">
        <v>1053</v>
      </c>
      <c r="H2914" s="53" t="s">
        <v>181</v>
      </c>
      <c r="I2914" s="56" t="s">
        <v>5</v>
      </c>
      <c r="J2914" s="53" t="s">
        <v>94</v>
      </c>
    </row>
    <row r="2915" spans="2:10" ht="12" customHeight="1" x14ac:dyDescent="0.2">
      <c r="B2915" s="53" t="s">
        <v>97</v>
      </c>
      <c r="C2915" s="53" t="s">
        <v>1</v>
      </c>
      <c r="D2915" s="53">
        <v>2014</v>
      </c>
      <c r="E2915" s="53" t="s">
        <v>2237</v>
      </c>
      <c r="F2915" s="53">
        <v>9</v>
      </c>
      <c r="G2915" s="55" t="s">
        <v>1129</v>
      </c>
      <c r="H2915" s="53" t="s">
        <v>162</v>
      </c>
      <c r="I2915" s="56" t="s">
        <v>5</v>
      </c>
      <c r="J2915" s="53" t="s">
        <v>94</v>
      </c>
    </row>
    <row r="2916" spans="2:10" ht="12" customHeight="1" x14ac:dyDescent="0.2">
      <c r="B2916" s="53" t="s">
        <v>97</v>
      </c>
      <c r="C2916" s="53" t="s">
        <v>1</v>
      </c>
      <c r="D2916" s="53">
        <v>2014</v>
      </c>
      <c r="E2916" s="53" t="s">
        <v>2237</v>
      </c>
      <c r="F2916" s="53">
        <v>10</v>
      </c>
      <c r="G2916" s="55" t="s">
        <v>1023</v>
      </c>
      <c r="H2916" s="53" t="s">
        <v>129</v>
      </c>
      <c r="I2916" s="56" t="s">
        <v>5</v>
      </c>
      <c r="J2916" s="53" t="s">
        <v>94</v>
      </c>
    </row>
    <row r="2917" spans="2:10" ht="12" customHeight="1" x14ac:dyDescent="0.2">
      <c r="B2917" s="53" t="s">
        <v>97</v>
      </c>
      <c r="C2917" s="53" t="s">
        <v>1</v>
      </c>
      <c r="D2917" s="53">
        <v>2014</v>
      </c>
      <c r="E2917" s="53" t="s">
        <v>2237</v>
      </c>
      <c r="F2917" s="53">
        <v>11</v>
      </c>
      <c r="G2917" s="55" t="s">
        <v>1154</v>
      </c>
      <c r="H2917" s="53" t="s">
        <v>124</v>
      </c>
      <c r="I2917" s="56" t="s">
        <v>5</v>
      </c>
      <c r="J2917" s="53" t="s">
        <v>94</v>
      </c>
    </row>
    <row r="2918" spans="2:10" ht="12" customHeight="1" x14ac:dyDescent="0.2">
      <c r="B2918" s="53" t="s">
        <v>97</v>
      </c>
      <c r="C2918" s="53" t="s">
        <v>1</v>
      </c>
      <c r="D2918" s="53">
        <v>2014</v>
      </c>
      <c r="E2918" s="53" t="s">
        <v>2237</v>
      </c>
      <c r="F2918" s="53">
        <v>12</v>
      </c>
      <c r="G2918" s="55" t="s">
        <v>1133</v>
      </c>
      <c r="H2918" s="53" t="s">
        <v>129</v>
      </c>
      <c r="I2918" s="56" t="s">
        <v>5</v>
      </c>
      <c r="J2918" s="53" t="s">
        <v>94</v>
      </c>
    </row>
    <row r="2919" spans="2:10" ht="12" customHeight="1" x14ac:dyDescent="0.2">
      <c r="B2919" s="53" t="s">
        <v>97</v>
      </c>
      <c r="C2919" s="53" t="s">
        <v>1</v>
      </c>
      <c r="D2919" s="53">
        <v>2014</v>
      </c>
      <c r="E2919" s="53" t="s">
        <v>2237</v>
      </c>
      <c r="F2919" s="53">
        <v>13</v>
      </c>
      <c r="G2919" s="55" t="s">
        <v>1054</v>
      </c>
      <c r="H2919" s="53" t="s">
        <v>181</v>
      </c>
      <c r="I2919" s="56" t="s">
        <v>5</v>
      </c>
      <c r="J2919" s="53" t="s">
        <v>93</v>
      </c>
    </row>
    <row r="2920" spans="2:10" ht="12" customHeight="1" x14ac:dyDescent="0.2">
      <c r="B2920" s="53" t="s">
        <v>97</v>
      </c>
      <c r="C2920" s="53" t="s">
        <v>1</v>
      </c>
      <c r="D2920" s="53">
        <v>2014</v>
      </c>
      <c r="E2920" s="53" t="s">
        <v>2237</v>
      </c>
      <c r="F2920" s="53">
        <v>14</v>
      </c>
      <c r="G2920" s="55" t="s">
        <v>1026</v>
      </c>
      <c r="H2920" s="53" t="s">
        <v>124</v>
      </c>
      <c r="I2920" s="56" t="s">
        <v>5</v>
      </c>
      <c r="J2920" s="53" t="s">
        <v>93</v>
      </c>
    </row>
    <row r="2921" spans="2:10" ht="12" customHeight="1" x14ac:dyDescent="0.2">
      <c r="B2921" s="53" t="s">
        <v>97</v>
      </c>
      <c r="C2921" s="53" t="s">
        <v>1</v>
      </c>
      <c r="D2921" s="53">
        <v>2014</v>
      </c>
      <c r="E2921" s="53" t="s">
        <v>2237</v>
      </c>
      <c r="F2921" s="53">
        <v>15</v>
      </c>
      <c r="G2921" s="55" t="s">
        <v>1152</v>
      </c>
      <c r="H2921" s="53" t="s">
        <v>135</v>
      </c>
      <c r="I2921" s="56" t="s">
        <v>5</v>
      </c>
      <c r="J2921" s="53" t="s">
        <v>94</v>
      </c>
    </row>
    <row r="2922" spans="2:10" ht="12" customHeight="1" x14ac:dyDescent="0.2">
      <c r="B2922" s="53" t="s">
        <v>97</v>
      </c>
      <c r="C2922" s="53" t="s">
        <v>1</v>
      </c>
      <c r="D2922" s="53">
        <v>2014</v>
      </c>
      <c r="E2922" s="53" t="s">
        <v>2237</v>
      </c>
      <c r="F2922" s="53">
        <v>16</v>
      </c>
      <c r="G2922" s="55" t="s">
        <v>1046</v>
      </c>
      <c r="H2922" s="53" t="s">
        <v>142</v>
      </c>
      <c r="I2922" s="56" t="s">
        <v>5</v>
      </c>
      <c r="J2922" s="53" t="s">
        <v>94</v>
      </c>
    </row>
    <row r="2923" spans="2:10" ht="12" customHeight="1" x14ac:dyDescent="0.2">
      <c r="B2923" s="53" t="s">
        <v>97</v>
      </c>
      <c r="C2923" s="53" t="s">
        <v>1</v>
      </c>
      <c r="D2923" s="53">
        <v>2014</v>
      </c>
      <c r="E2923" s="53" t="s">
        <v>2237</v>
      </c>
      <c r="F2923" s="53">
        <v>17</v>
      </c>
      <c r="G2923" s="55" t="s">
        <v>1108</v>
      </c>
      <c r="H2923" s="53" t="s">
        <v>181</v>
      </c>
      <c r="I2923" s="56" t="s">
        <v>5</v>
      </c>
      <c r="J2923" s="53" t="s">
        <v>94</v>
      </c>
    </row>
    <row r="2924" spans="2:10" ht="12" customHeight="1" x14ac:dyDescent="0.2">
      <c r="B2924" s="53" t="s">
        <v>97</v>
      </c>
      <c r="C2924" s="53" t="s">
        <v>1</v>
      </c>
      <c r="D2924" s="53">
        <v>2014</v>
      </c>
      <c r="E2924" s="53" t="s">
        <v>2237</v>
      </c>
      <c r="F2924" s="53">
        <v>18</v>
      </c>
      <c r="G2924" s="55" t="s">
        <v>1069</v>
      </c>
      <c r="H2924" s="53" t="s">
        <v>145</v>
      </c>
      <c r="I2924" s="56" t="s">
        <v>5</v>
      </c>
      <c r="J2924" s="53" t="s">
        <v>93</v>
      </c>
    </row>
    <row r="2925" spans="2:10" ht="12" customHeight="1" x14ac:dyDescent="0.2">
      <c r="B2925" s="53" t="s">
        <v>97</v>
      </c>
      <c r="C2925" s="53" t="s">
        <v>1</v>
      </c>
      <c r="D2925" s="53">
        <v>2014</v>
      </c>
      <c r="E2925" s="53" t="s">
        <v>2237</v>
      </c>
      <c r="F2925" s="53">
        <v>19</v>
      </c>
      <c r="G2925" s="55" t="s">
        <v>1082</v>
      </c>
      <c r="H2925" s="53" t="s">
        <v>135</v>
      </c>
      <c r="I2925" s="56" t="s">
        <v>5</v>
      </c>
      <c r="J2925" s="53" t="s">
        <v>94</v>
      </c>
    </row>
    <row r="2926" spans="2:10" ht="12" customHeight="1" x14ac:dyDescent="0.2">
      <c r="B2926" s="53" t="s">
        <v>97</v>
      </c>
      <c r="C2926" s="53" t="s">
        <v>1</v>
      </c>
      <c r="D2926" s="53">
        <v>2014</v>
      </c>
      <c r="E2926" s="53" t="s">
        <v>2237</v>
      </c>
      <c r="F2926" s="53">
        <v>20</v>
      </c>
      <c r="G2926" s="55" t="s">
        <v>1127</v>
      </c>
      <c r="H2926" s="53" t="s">
        <v>280</v>
      </c>
      <c r="I2926" s="56" t="s">
        <v>5</v>
      </c>
      <c r="J2926" s="53" t="s">
        <v>94</v>
      </c>
    </row>
    <row r="2927" spans="2:10" ht="12" customHeight="1" x14ac:dyDescent="0.2">
      <c r="B2927" s="53" t="s">
        <v>97</v>
      </c>
      <c r="C2927" s="53" t="s">
        <v>1</v>
      </c>
      <c r="D2927" s="53">
        <v>2014</v>
      </c>
      <c r="E2927" s="53" t="s">
        <v>2237</v>
      </c>
      <c r="F2927" s="53">
        <v>21</v>
      </c>
      <c r="G2927" s="55" t="s">
        <v>1092</v>
      </c>
      <c r="H2927" s="53" t="s">
        <v>142</v>
      </c>
      <c r="I2927" s="56" t="s">
        <v>5</v>
      </c>
      <c r="J2927" s="53" t="s">
        <v>94</v>
      </c>
    </row>
    <row r="2928" spans="2:10" ht="12" customHeight="1" x14ac:dyDescent="0.2">
      <c r="B2928" s="53" t="s">
        <v>97</v>
      </c>
      <c r="C2928" s="53" t="s">
        <v>1</v>
      </c>
      <c r="D2928" s="53">
        <v>2014</v>
      </c>
      <c r="E2928" s="53" t="s">
        <v>2237</v>
      </c>
      <c r="F2928" s="53">
        <v>22</v>
      </c>
      <c r="G2928" s="55" t="s">
        <v>1013</v>
      </c>
      <c r="H2928" s="53" t="s">
        <v>169</v>
      </c>
      <c r="I2928" s="56" t="s">
        <v>5</v>
      </c>
      <c r="J2928" s="53" t="s">
        <v>94</v>
      </c>
    </row>
    <row r="2929" spans="2:10" ht="12" customHeight="1" x14ac:dyDescent="0.2">
      <c r="B2929" s="53" t="s">
        <v>97</v>
      </c>
      <c r="C2929" s="53" t="s">
        <v>1</v>
      </c>
      <c r="D2929" s="53">
        <v>2014</v>
      </c>
      <c r="E2929" s="53" t="s">
        <v>2237</v>
      </c>
      <c r="F2929" s="53">
        <v>23</v>
      </c>
      <c r="G2929" s="55" t="s">
        <v>987</v>
      </c>
      <c r="H2929" s="53" t="s">
        <v>157</v>
      </c>
      <c r="I2929" s="56" t="s">
        <v>5</v>
      </c>
      <c r="J2929" s="53" t="s">
        <v>94</v>
      </c>
    </row>
    <row r="2930" spans="2:10" ht="12" customHeight="1" x14ac:dyDescent="0.2">
      <c r="B2930" s="53" t="s">
        <v>97</v>
      </c>
      <c r="C2930" s="53" t="s">
        <v>1</v>
      </c>
      <c r="D2930" s="53">
        <v>2014</v>
      </c>
      <c r="E2930" s="53" t="s">
        <v>2237</v>
      </c>
      <c r="F2930" s="53">
        <v>24</v>
      </c>
      <c r="G2930" s="55" t="s">
        <v>1111</v>
      </c>
      <c r="H2930" s="53" t="s">
        <v>162</v>
      </c>
      <c r="I2930" s="56" t="s">
        <v>5</v>
      </c>
      <c r="J2930" s="53" t="s">
        <v>94</v>
      </c>
    </row>
    <row r="2931" spans="2:10" ht="12" customHeight="1" x14ac:dyDescent="0.2">
      <c r="B2931" s="53" t="s">
        <v>97</v>
      </c>
      <c r="C2931" s="53" t="s">
        <v>1</v>
      </c>
      <c r="D2931" s="53">
        <v>2014</v>
      </c>
      <c r="E2931" s="53" t="s">
        <v>2237</v>
      </c>
      <c r="F2931" s="53">
        <v>25</v>
      </c>
      <c r="G2931" s="55" t="s">
        <v>1123</v>
      </c>
      <c r="H2931" s="53" t="s">
        <v>181</v>
      </c>
      <c r="I2931" s="56" t="s">
        <v>5</v>
      </c>
      <c r="J2931" s="53" t="s">
        <v>94</v>
      </c>
    </row>
    <row r="2932" spans="2:10" ht="12" customHeight="1" x14ac:dyDescent="0.2">
      <c r="B2932" s="53" t="s">
        <v>97</v>
      </c>
      <c r="C2932" s="53" t="s">
        <v>1</v>
      </c>
      <c r="D2932" s="53">
        <v>2014</v>
      </c>
      <c r="E2932" s="53" t="s">
        <v>2237</v>
      </c>
      <c r="F2932" s="53">
        <v>26</v>
      </c>
      <c r="G2932" s="55" t="s">
        <v>1124</v>
      </c>
      <c r="H2932" s="53" t="s">
        <v>157</v>
      </c>
      <c r="I2932" s="56" t="s">
        <v>5</v>
      </c>
      <c r="J2932" s="53" t="s">
        <v>93</v>
      </c>
    </row>
    <row r="2933" spans="2:10" ht="12" customHeight="1" x14ac:dyDescent="0.2">
      <c r="B2933" s="53" t="s">
        <v>97</v>
      </c>
      <c r="C2933" s="53" t="s">
        <v>1</v>
      </c>
      <c r="D2933" s="53">
        <v>2014</v>
      </c>
      <c r="E2933" s="53" t="s">
        <v>2237</v>
      </c>
      <c r="F2933" s="53">
        <v>27</v>
      </c>
      <c r="G2933" s="55" t="s">
        <v>1094</v>
      </c>
      <c r="H2933" s="53" t="s">
        <v>249</v>
      </c>
      <c r="I2933" s="56" t="s">
        <v>5</v>
      </c>
      <c r="J2933" s="53" t="s">
        <v>94</v>
      </c>
    </row>
    <row r="2934" spans="2:10" ht="12" customHeight="1" x14ac:dyDescent="0.2">
      <c r="B2934" s="53" t="s">
        <v>97</v>
      </c>
      <c r="C2934" s="53" t="s">
        <v>1</v>
      </c>
      <c r="D2934" s="53">
        <v>2014</v>
      </c>
      <c r="E2934" s="53" t="s">
        <v>2237</v>
      </c>
      <c r="F2934" s="53">
        <v>28</v>
      </c>
      <c r="G2934" s="55" t="s">
        <v>1039</v>
      </c>
      <c r="H2934" s="53" t="s">
        <v>254</v>
      </c>
      <c r="I2934" s="56" t="s">
        <v>5</v>
      </c>
      <c r="J2934" s="53" t="s">
        <v>94</v>
      </c>
    </row>
    <row r="2935" spans="2:10" ht="12" customHeight="1" x14ac:dyDescent="0.2">
      <c r="B2935" s="53" t="s">
        <v>97</v>
      </c>
      <c r="C2935" s="53" t="s">
        <v>1</v>
      </c>
      <c r="D2935" s="53">
        <v>2014</v>
      </c>
      <c r="E2935" s="53" t="s">
        <v>2237</v>
      </c>
      <c r="F2935" s="53">
        <v>29</v>
      </c>
      <c r="G2935" s="55" t="s">
        <v>988</v>
      </c>
      <c r="H2935" s="53" t="s">
        <v>132</v>
      </c>
      <c r="I2935" s="56" t="s">
        <v>5</v>
      </c>
      <c r="J2935" s="53" t="s">
        <v>94</v>
      </c>
    </row>
    <row r="2936" spans="2:10" ht="12" customHeight="1" x14ac:dyDescent="0.2">
      <c r="B2936" s="53" t="s">
        <v>97</v>
      </c>
      <c r="C2936" s="53" t="s">
        <v>1</v>
      </c>
      <c r="D2936" s="53">
        <v>2014</v>
      </c>
      <c r="E2936" s="53" t="s">
        <v>2237</v>
      </c>
      <c r="F2936" s="53">
        <v>30</v>
      </c>
      <c r="G2936" s="55" t="s">
        <v>1011</v>
      </c>
      <c r="H2936" s="53" t="s">
        <v>162</v>
      </c>
      <c r="I2936" s="56" t="s">
        <v>5</v>
      </c>
      <c r="J2936" s="53" t="s">
        <v>94</v>
      </c>
    </row>
    <row r="2937" spans="2:10" ht="12" customHeight="1" x14ac:dyDescent="0.2">
      <c r="B2937" s="53" t="s">
        <v>97</v>
      </c>
      <c r="C2937" s="53" t="s">
        <v>1</v>
      </c>
      <c r="D2937" s="53">
        <v>2014</v>
      </c>
      <c r="E2937" s="53" t="s">
        <v>2237</v>
      </c>
      <c r="F2937" s="53">
        <v>31</v>
      </c>
      <c r="G2937" s="55" t="s">
        <v>1144</v>
      </c>
      <c r="H2937" s="53" t="s">
        <v>135</v>
      </c>
      <c r="I2937" s="56" t="s">
        <v>5</v>
      </c>
      <c r="J2937" s="53" t="s">
        <v>94</v>
      </c>
    </row>
    <row r="2938" spans="2:10" ht="12" customHeight="1" x14ac:dyDescent="0.2">
      <c r="B2938" s="53" t="s">
        <v>97</v>
      </c>
      <c r="C2938" s="53" t="s">
        <v>1</v>
      </c>
      <c r="D2938" s="53">
        <v>2014</v>
      </c>
      <c r="E2938" s="53" t="s">
        <v>2237</v>
      </c>
      <c r="F2938" s="53">
        <v>32</v>
      </c>
      <c r="G2938" s="55" t="s">
        <v>1139</v>
      </c>
      <c r="H2938" s="53" t="s">
        <v>172</v>
      </c>
      <c r="I2938" s="56" t="s">
        <v>5</v>
      </c>
      <c r="J2938" s="53" t="s">
        <v>93</v>
      </c>
    </row>
    <row r="2939" spans="2:10" ht="12" customHeight="1" x14ac:dyDescent="0.2">
      <c r="B2939" s="53" t="s">
        <v>97</v>
      </c>
      <c r="C2939" s="53" t="s">
        <v>1</v>
      </c>
      <c r="D2939" s="53">
        <v>2014</v>
      </c>
      <c r="E2939" s="53" t="s">
        <v>2237</v>
      </c>
      <c r="F2939" s="53">
        <v>33</v>
      </c>
      <c r="G2939" s="55" t="s">
        <v>1107</v>
      </c>
      <c r="H2939" s="53" t="s">
        <v>273</v>
      </c>
      <c r="I2939" s="56" t="s">
        <v>5</v>
      </c>
      <c r="J2939" s="53" t="s">
        <v>94</v>
      </c>
    </row>
    <row r="2940" spans="2:10" ht="12" customHeight="1" x14ac:dyDescent="0.2">
      <c r="B2940" s="53" t="s">
        <v>97</v>
      </c>
      <c r="C2940" s="53" t="s">
        <v>1</v>
      </c>
      <c r="D2940" s="53">
        <v>2014</v>
      </c>
      <c r="E2940" s="53" t="s">
        <v>2237</v>
      </c>
      <c r="F2940" s="53">
        <v>34</v>
      </c>
      <c r="G2940" s="55" t="s">
        <v>1044</v>
      </c>
      <c r="H2940" s="53" t="s">
        <v>135</v>
      </c>
      <c r="I2940" s="56" t="s">
        <v>5</v>
      </c>
      <c r="J2940" s="53" t="s">
        <v>94</v>
      </c>
    </row>
    <row r="2941" spans="2:10" ht="12" customHeight="1" x14ac:dyDescent="0.2">
      <c r="B2941" s="53" t="s">
        <v>97</v>
      </c>
      <c r="C2941" s="53" t="s">
        <v>1</v>
      </c>
      <c r="D2941" s="53">
        <v>2014</v>
      </c>
      <c r="E2941" s="53" t="s">
        <v>2237</v>
      </c>
      <c r="F2941" s="53">
        <v>35</v>
      </c>
      <c r="G2941" s="55" t="s">
        <v>1146</v>
      </c>
      <c r="H2941" s="53" t="s">
        <v>124</v>
      </c>
      <c r="I2941" s="56" t="s">
        <v>5</v>
      </c>
      <c r="J2941" s="53" t="s">
        <v>94</v>
      </c>
    </row>
    <row r="2942" spans="2:10" ht="12" customHeight="1" x14ac:dyDescent="0.2">
      <c r="B2942" s="53" t="s">
        <v>97</v>
      </c>
      <c r="C2942" s="53" t="s">
        <v>1</v>
      </c>
      <c r="D2942" s="53">
        <v>2014</v>
      </c>
      <c r="E2942" s="53" t="s">
        <v>2237</v>
      </c>
      <c r="F2942" s="53">
        <v>36</v>
      </c>
      <c r="G2942" s="55" t="s">
        <v>1017</v>
      </c>
      <c r="H2942" s="53" t="s">
        <v>154</v>
      </c>
      <c r="I2942" s="56" t="s">
        <v>5</v>
      </c>
      <c r="J2942" s="53" t="s">
        <v>94</v>
      </c>
    </row>
    <row r="2943" spans="2:10" ht="12" customHeight="1" x14ac:dyDescent="0.2">
      <c r="B2943" s="53" t="s">
        <v>97</v>
      </c>
      <c r="C2943" s="53" t="s">
        <v>1</v>
      </c>
      <c r="D2943" s="53">
        <v>2014</v>
      </c>
      <c r="E2943" s="53" t="s">
        <v>2237</v>
      </c>
      <c r="F2943" s="53">
        <v>37</v>
      </c>
      <c r="G2943" s="55" t="s">
        <v>1029</v>
      </c>
      <c r="H2943" s="53" t="s">
        <v>124</v>
      </c>
      <c r="I2943" s="56" t="s">
        <v>5</v>
      </c>
      <c r="J2943" s="53" t="s">
        <v>94</v>
      </c>
    </row>
    <row r="2944" spans="2:10" ht="12" customHeight="1" x14ac:dyDescent="0.2">
      <c r="B2944" s="53" t="s">
        <v>97</v>
      </c>
      <c r="C2944" s="53" t="s">
        <v>1</v>
      </c>
      <c r="D2944" s="53">
        <v>2014</v>
      </c>
      <c r="E2944" s="53" t="s">
        <v>2237</v>
      </c>
      <c r="F2944" s="53">
        <v>38</v>
      </c>
      <c r="G2944" s="55" t="s">
        <v>1088</v>
      </c>
      <c r="H2944" s="53" t="s">
        <v>124</v>
      </c>
      <c r="I2944" s="56" t="s">
        <v>5</v>
      </c>
      <c r="J2944" s="53" t="s">
        <v>94</v>
      </c>
    </row>
    <row r="2945" spans="2:10" ht="12" customHeight="1" x14ac:dyDescent="0.2">
      <c r="B2945" s="53" t="s">
        <v>97</v>
      </c>
      <c r="C2945" s="53" t="s">
        <v>1</v>
      </c>
      <c r="D2945" s="53">
        <v>2014</v>
      </c>
      <c r="E2945" s="53" t="s">
        <v>2237</v>
      </c>
      <c r="F2945" s="53">
        <v>39</v>
      </c>
      <c r="G2945" s="55" t="s">
        <v>1104</v>
      </c>
      <c r="H2945" s="53" t="s">
        <v>142</v>
      </c>
      <c r="I2945" s="56" t="s">
        <v>5</v>
      </c>
      <c r="J2945" s="53" t="s">
        <v>94</v>
      </c>
    </row>
    <row r="2946" spans="2:10" ht="12" customHeight="1" x14ac:dyDescent="0.2">
      <c r="B2946" s="53" t="s">
        <v>97</v>
      </c>
      <c r="C2946" s="53" t="s">
        <v>1</v>
      </c>
      <c r="D2946" s="53">
        <v>2014</v>
      </c>
      <c r="E2946" s="53" t="s">
        <v>2237</v>
      </c>
      <c r="F2946" s="53">
        <v>40</v>
      </c>
      <c r="G2946" s="55" t="s">
        <v>1114</v>
      </c>
      <c r="H2946" s="53" t="s">
        <v>142</v>
      </c>
      <c r="I2946" s="56" t="s">
        <v>5</v>
      </c>
      <c r="J2946" s="53" t="s">
        <v>94</v>
      </c>
    </row>
    <row r="2947" spans="2:10" ht="12" customHeight="1" x14ac:dyDescent="0.2">
      <c r="B2947" s="53" t="s">
        <v>97</v>
      </c>
      <c r="C2947" s="53" t="s">
        <v>1</v>
      </c>
      <c r="D2947" s="53">
        <v>2014</v>
      </c>
      <c r="E2947" s="53" t="s">
        <v>2237</v>
      </c>
      <c r="F2947" s="53">
        <v>41</v>
      </c>
      <c r="G2947" s="55" t="s">
        <v>1098</v>
      </c>
      <c r="H2947" s="53" t="s">
        <v>181</v>
      </c>
      <c r="I2947" s="56" t="s">
        <v>5</v>
      </c>
      <c r="J2947" s="53" t="s">
        <v>94</v>
      </c>
    </row>
    <row r="2948" spans="2:10" ht="12" customHeight="1" x14ac:dyDescent="0.2">
      <c r="B2948" s="53" t="s">
        <v>97</v>
      </c>
      <c r="C2948" s="53" t="s">
        <v>1</v>
      </c>
      <c r="D2948" s="53">
        <v>2014</v>
      </c>
      <c r="E2948" s="53" t="s">
        <v>2237</v>
      </c>
      <c r="F2948" s="53">
        <v>42</v>
      </c>
      <c r="G2948" s="55" t="s">
        <v>1025</v>
      </c>
      <c r="H2948" s="53" t="s">
        <v>307</v>
      </c>
      <c r="I2948" s="56" t="s">
        <v>5</v>
      </c>
      <c r="J2948" s="53" t="s">
        <v>93</v>
      </c>
    </row>
    <row r="2949" spans="2:10" ht="12" customHeight="1" x14ac:dyDescent="0.2">
      <c r="B2949" s="53" t="s">
        <v>97</v>
      </c>
      <c r="C2949" s="53" t="s">
        <v>1</v>
      </c>
      <c r="D2949" s="53">
        <v>2014</v>
      </c>
      <c r="E2949" s="53" t="s">
        <v>2237</v>
      </c>
      <c r="F2949" s="53">
        <v>43</v>
      </c>
      <c r="G2949" s="55" t="s">
        <v>1022</v>
      </c>
      <c r="H2949" s="53" t="s">
        <v>142</v>
      </c>
      <c r="I2949" s="56" t="s">
        <v>5</v>
      </c>
      <c r="J2949" s="53" t="s">
        <v>94</v>
      </c>
    </row>
    <row r="2950" spans="2:10" ht="12" customHeight="1" x14ac:dyDescent="0.2">
      <c r="B2950" s="53" t="s">
        <v>97</v>
      </c>
      <c r="C2950" s="53" t="s">
        <v>1</v>
      </c>
      <c r="D2950" s="53">
        <v>2014</v>
      </c>
      <c r="E2950" s="53" t="s">
        <v>2237</v>
      </c>
      <c r="F2950" s="53">
        <v>44</v>
      </c>
      <c r="G2950" s="55" t="s">
        <v>1131</v>
      </c>
      <c r="H2950" s="53" t="s">
        <v>254</v>
      </c>
      <c r="I2950" s="56" t="s">
        <v>5</v>
      </c>
      <c r="J2950" s="53" t="s">
        <v>94</v>
      </c>
    </row>
    <row r="2951" spans="2:10" ht="12" customHeight="1" x14ac:dyDescent="0.2">
      <c r="B2951" s="53" t="s">
        <v>97</v>
      </c>
      <c r="C2951" s="53" t="s">
        <v>1</v>
      </c>
      <c r="D2951" s="53">
        <v>2014</v>
      </c>
      <c r="E2951" s="53" t="s">
        <v>2237</v>
      </c>
      <c r="F2951" s="53">
        <v>45</v>
      </c>
      <c r="G2951" s="55" t="s">
        <v>978</v>
      </c>
      <c r="H2951" s="53" t="s">
        <v>142</v>
      </c>
      <c r="I2951" s="56" t="s">
        <v>5</v>
      </c>
      <c r="J2951" s="53" t="s">
        <v>94</v>
      </c>
    </row>
    <row r="2952" spans="2:10" ht="12" customHeight="1" x14ac:dyDescent="0.2">
      <c r="B2952" s="53" t="s">
        <v>97</v>
      </c>
      <c r="C2952" s="53" t="s">
        <v>1</v>
      </c>
      <c r="D2952" s="53">
        <v>2014</v>
      </c>
      <c r="E2952" s="53" t="s">
        <v>2237</v>
      </c>
      <c r="F2952" s="53">
        <v>46</v>
      </c>
      <c r="G2952" s="55" t="s">
        <v>979</v>
      </c>
      <c r="H2952" s="53" t="s">
        <v>162</v>
      </c>
      <c r="I2952" s="56" t="s">
        <v>5</v>
      </c>
      <c r="J2952" s="53" t="s">
        <v>94</v>
      </c>
    </row>
    <row r="2953" spans="2:10" ht="12" customHeight="1" x14ac:dyDescent="0.2">
      <c r="B2953" s="53" t="s">
        <v>97</v>
      </c>
      <c r="C2953" s="53" t="s">
        <v>1</v>
      </c>
      <c r="D2953" s="53">
        <v>2014</v>
      </c>
      <c r="E2953" s="53" t="s">
        <v>2237</v>
      </c>
      <c r="F2953" s="53">
        <v>47</v>
      </c>
      <c r="G2953" s="55" t="s">
        <v>1134</v>
      </c>
      <c r="H2953" s="53" t="s">
        <v>221</v>
      </c>
      <c r="I2953" s="56" t="s">
        <v>5</v>
      </c>
      <c r="J2953" s="53" t="s">
        <v>94</v>
      </c>
    </row>
    <row r="2954" spans="2:10" ht="12" customHeight="1" x14ac:dyDescent="0.2">
      <c r="B2954" s="53" t="s">
        <v>97</v>
      </c>
      <c r="C2954" s="53" t="s">
        <v>1</v>
      </c>
      <c r="D2954" s="53">
        <v>2014</v>
      </c>
      <c r="E2954" s="53" t="s">
        <v>2237</v>
      </c>
      <c r="F2954" s="53">
        <v>48</v>
      </c>
      <c r="G2954" s="55" t="s">
        <v>1096</v>
      </c>
      <c r="H2954" s="53" t="s">
        <v>129</v>
      </c>
      <c r="I2954" s="56" t="s">
        <v>5</v>
      </c>
      <c r="J2954" s="53" t="s">
        <v>94</v>
      </c>
    </row>
    <row r="2955" spans="2:10" ht="12" customHeight="1" x14ac:dyDescent="0.2">
      <c r="B2955" s="53" t="s">
        <v>97</v>
      </c>
      <c r="C2955" s="53" t="s">
        <v>1</v>
      </c>
      <c r="D2955" s="53">
        <v>2014</v>
      </c>
      <c r="E2955" s="53" t="s">
        <v>2237</v>
      </c>
      <c r="F2955" s="53">
        <v>49</v>
      </c>
      <c r="G2955" s="55" t="s">
        <v>1084</v>
      </c>
      <c r="H2955" s="53" t="s">
        <v>2235</v>
      </c>
      <c r="I2955" s="56" t="s">
        <v>5</v>
      </c>
      <c r="J2955" s="53" t="s">
        <v>94</v>
      </c>
    </row>
    <row r="2956" spans="2:10" ht="12" customHeight="1" x14ac:dyDescent="0.2">
      <c r="B2956" s="53" t="s">
        <v>97</v>
      </c>
      <c r="C2956" s="53" t="s">
        <v>1</v>
      </c>
      <c r="D2956" s="53">
        <v>2014</v>
      </c>
      <c r="E2956" s="53" t="s">
        <v>2237</v>
      </c>
      <c r="F2956" s="53">
        <v>50</v>
      </c>
      <c r="G2956" s="55" t="s">
        <v>1155</v>
      </c>
      <c r="H2956" s="53" t="s">
        <v>213</v>
      </c>
      <c r="I2956" s="56" t="s">
        <v>5</v>
      </c>
      <c r="J2956" s="53" t="s">
        <v>94</v>
      </c>
    </row>
    <row r="2957" spans="2:10" ht="12" customHeight="1" x14ac:dyDescent="0.2">
      <c r="B2957" s="53" t="s">
        <v>97</v>
      </c>
      <c r="C2957" s="53" t="s">
        <v>1</v>
      </c>
      <c r="D2957" s="53">
        <v>2014</v>
      </c>
      <c r="E2957" s="53" t="s">
        <v>2237</v>
      </c>
      <c r="F2957" s="53">
        <v>51</v>
      </c>
      <c r="G2957" s="55" t="s">
        <v>1030</v>
      </c>
      <c r="H2957" s="53" t="s">
        <v>169</v>
      </c>
      <c r="I2957" s="56" t="s">
        <v>5</v>
      </c>
      <c r="J2957" s="53" t="s">
        <v>93</v>
      </c>
    </row>
    <row r="2958" spans="2:10" ht="12" customHeight="1" x14ac:dyDescent="0.2">
      <c r="B2958" s="53" t="s">
        <v>97</v>
      </c>
      <c r="C2958" s="53" t="s">
        <v>1</v>
      </c>
      <c r="D2958" s="53">
        <v>2014</v>
      </c>
      <c r="E2958" s="53" t="s">
        <v>2237</v>
      </c>
      <c r="F2958" s="53">
        <v>52</v>
      </c>
      <c r="G2958" s="55" t="s">
        <v>1078</v>
      </c>
      <c r="H2958" s="53" t="s">
        <v>1696</v>
      </c>
      <c r="I2958" s="56" t="s">
        <v>5</v>
      </c>
      <c r="J2958" s="53" t="s">
        <v>94</v>
      </c>
    </row>
    <row r="2959" spans="2:10" ht="12" customHeight="1" x14ac:dyDescent="0.2">
      <c r="B2959" s="53" t="s">
        <v>97</v>
      </c>
      <c r="C2959" s="53" t="s">
        <v>1</v>
      </c>
      <c r="D2959" s="53">
        <v>2014</v>
      </c>
      <c r="E2959" s="53" t="s">
        <v>2237</v>
      </c>
      <c r="F2959" s="53">
        <v>53</v>
      </c>
      <c r="G2959" s="55" t="s">
        <v>1091</v>
      </c>
      <c r="H2959" s="53" t="s">
        <v>229</v>
      </c>
      <c r="I2959" s="56" t="s">
        <v>5</v>
      </c>
      <c r="J2959" s="53" t="s">
        <v>94</v>
      </c>
    </row>
    <row r="2960" spans="2:10" ht="12" customHeight="1" x14ac:dyDescent="0.2">
      <c r="B2960" s="53" t="s">
        <v>97</v>
      </c>
      <c r="C2960" s="53" t="s">
        <v>1</v>
      </c>
      <c r="D2960" s="53">
        <v>2014</v>
      </c>
      <c r="E2960" s="53" t="s">
        <v>2237</v>
      </c>
      <c r="F2960" s="53">
        <v>54</v>
      </c>
      <c r="G2960" s="55" t="s">
        <v>1085</v>
      </c>
      <c r="H2960" s="53" t="s">
        <v>363</v>
      </c>
      <c r="I2960" s="56" t="s">
        <v>5</v>
      </c>
      <c r="J2960" s="53" t="s">
        <v>94</v>
      </c>
    </row>
    <row r="2961" spans="2:10" ht="12" customHeight="1" x14ac:dyDescent="0.2">
      <c r="B2961" s="53" t="s">
        <v>97</v>
      </c>
      <c r="C2961" s="53" t="s">
        <v>1</v>
      </c>
      <c r="D2961" s="53">
        <v>2014</v>
      </c>
      <c r="E2961" s="53" t="s">
        <v>2237</v>
      </c>
      <c r="F2961" s="53">
        <v>55</v>
      </c>
      <c r="G2961" s="55" t="s">
        <v>1042</v>
      </c>
      <c r="H2961" s="53" t="s">
        <v>129</v>
      </c>
      <c r="I2961" s="56" t="s">
        <v>5</v>
      </c>
      <c r="J2961" s="53" t="s">
        <v>93</v>
      </c>
    </row>
    <row r="2962" spans="2:10" ht="12" customHeight="1" x14ac:dyDescent="0.2">
      <c r="B2962" s="53" t="s">
        <v>97</v>
      </c>
      <c r="C2962" s="53" t="s">
        <v>1</v>
      </c>
      <c r="D2962" s="53">
        <v>2014</v>
      </c>
      <c r="E2962" s="53" t="s">
        <v>2237</v>
      </c>
      <c r="F2962" s="53">
        <v>56</v>
      </c>
      <c r="G2962" s="55" t="s">
        <v>1136</v>
      </c>
      <c r="H2962" s="53" t="s">
        <v>178</v>
      </c>
      <c r="I2962" s="56" t="s">
        <v>5</v>
      </c>
      <c r="J2962" s="53" t="s">
        <v>94</v>
      </c>
    </row>
    <row r="2963" spans="2:10" ht="12" customHeight="1" x14ac:dyDescent="0.2">
      <c r="B2963" s="53" t="s">
        <v>97</v>
      </c>
      <c r="C2963" s="53" t="s">
        <v>1</v>
      </c>
      <c r="D2963" s="53">
        <v>2014</v>
      </c>
      <c r="E2963" s="53" t="s">
        <v>2237</v>
      </c>
      <c r="F2963" s="53">
        <v>57</v>
      </c>
      <c r="G2963" s="55" t="s">
        <v>1009</v>
      </c>
      <c r="H2963" s="53" t="s">
        <v>145</v>
      </c>
      <c r="I2963" s="56" t="s">
        <v>5</v>
      </c>
      <c r="J2963" s="53" t="s">
        <v>94</v>
      </c>
    </row>
    <row r="2964" spans="2:10" ht="12" customHeight="1" x14ac:dyDescent="0.2">
      <c r="B2964" s="53" t="s">
        <v>97</v>
      </c>
      <c r="C2964" s="53" t="s">
        <v>1</v>
      </c>
      <c r="D2964" s="53">
        <v>2014</v>
      </c>
      <c r="E2964" s="53" t="s">
        <v>2237</v>
      </c>
      <c r="F2964" s="53">
        <v>58</v>
      </c>
      <c r="G2964" s="55" t="s">
        <v>1049</v>
      </c>
      <c r="H2964" s="53" t="s">
        <v>181</v>
      </c>
      <c r="I2964" s="56" t="s">
        <v>5</v>
      </c>
      <c r="J2964" s="53" t="s">
        <v>94</v>
      </c>
    </row>
    <row r="2965" spans="2:10" ht="12" customHeight="1" x14ac:dyDescent="0.2">
      <c r="B2965" s="53" t="s">
        <v>97</v>
      </c>
      <c r="C2965" s="53" t="s">
        <v>1</v>
      </c>
      <c r="D2965" s="53">
        <v>2014</v>
      </c>
      <c r="E2965" s="53" t="s">
        <v>2237</v>
      </c>
      <c r="F2965" s="53">
        <v>59</v>
      </c>
      <c r="G2965" s="55" t="s">
        <v>1156</v>
      </c>
      <c r="H2965" s="53" t="s">
        <v>172</v>
      </c>
      <c r="I2965" s="56" t="s">
        <v>5</v>
      </c>
      <c r="J2965" s="53" t="s">
        <v>94</v>
      </c>
    </row>
    <row r="2966" spans="2:10" ht="12" customHeight="1" x14ac:dyDescent="0.2">
      <c r="B2966" s="53" t="s">
        <v>97</v>
      </c>
      <c r="C2966" s="53" t="s">
        <v>1</v>
      </c>
      <c r="D2966" s="53">
        <v>2014</v>
      </c>
      <c r="E2966" s="53" t="s">
        <v>2237</v>
      </c>
      <c r="F2966" s="53">
        <v>60</v>
      </c>
      <c r="G2966" s="55" t="s">
        <v>990</v>
      </c>
      <c r="H2966" s="53" t="s">
        <v>124</v>
      </c>
      <c r="I2966" s="56" t="s">
        <v>5</v>
      </c>
      <c r="J2966" s="53" t="s">
        <v>94</v>
      </c>
    </row>
    <row r="2967" spans="2:10" ht="12" customHeight="1" x14ac:dyDescent="0.2">
      <c r="B2967" s="53" t="s">
        <v>97</v>
      </c>
      <c r="C2967" s="53" t="s">
        <v>1</v>
      </c>
      <c r="D2967" s="53">
        <v>2014</v>
      </c>
      <c r="E2967" s="53" t="s">
        <v>2237</v>
      </c>
      <c r="F2967" s="53">
        <v>61</v>
      </c>
      <c r="G2967" s="55" t="s">
        <v>1027</v>
      </c>
      <c r="H2967" s="53" t="s">
        <v>175</v>
      </c>
      <c r="I2967" s="56" t="s">
        <v>5</v>
      </c>
      <c r="J2967" s="53" t="s">
        <v>94</v>
      </c>
    </row>
    <row r="2968" spans="2:10" ht="12" customHeight="1" x14ac:dyDescent="0.2">
      <c r="B2968" s="53" t="s">
        <v>97</v>
      </c>
      <c r="C2968" s="53" t="s">
        <v>1</v>
      </c>
      <c r="D2968" s="53">
        <v>2014</v>
      </c>
      <c r="E2968" s="53" t="s">
        <v>2237</v>
      </c>
      <c r="F2968" s="53">
        <v>62</v>
      </c>
      <c r="G2968" s="55" t="s">
        <v>1016</v>
      </c>
      <c r="H2968" s="53" t="s">
        <v>129</v>
      </c>
      <c r="I2968" s="56" t="s">
        <v>5</v>
      </c>
      <c r="J2968" s="53" t="s">
        <v>94</v>
      </c>
    </row>
    <row r="2969" spans="2:10" ht="12" customHeight="1" x14ac:dyDescent="0.2">
      <c r="B2969" s="53" t="s">
        <v>97</v>
      </c>
      <c r="C2969" s="53" t="s">
        <v>1</v>
      </c>
      <c r="D2969" s="53">
        <v>2014</v>
      </c>
      <c r="E2969" s="53" t="s">
        <v>2237</v>
      </c>
      <c r="F2969" s="53">
        <v>63</v>
      </c>
      <c r="G2969" s="55" t="s">
        <v>1135</v>
      </c>
      <c r="H2969" s="53" t="s">
        <v>178</v>
      </c>
      <c r="I2969" s="56" t="s">
        <v>5</v>
      </c>
      <c r="J2969" s="53" t="s">
        <v>94</v>
      </c>
    </row>
    <row r="2970" spans="2:10" ht="12" customHeight="1" x14ac:dyDescent="0.2">
      <c r="B2970" s="53" t="s">
        <v>97</v>
      </c>
      <c r="C2970" s="53" t="s">
        <v>1</v>
      </c>
      <c r="D2970" s="53">
        <v>2014</v>
      </c>
      <c r="E2970" s="53" t="s">
        <v>2237</v>
      </c>
      <c r="F2970" s="53">
        <v>64</v>
      </c>
      <c r="G2970" s="55" t="s">
        <v>1079</v>
      </c>
      <c r="H2970" s="53" t="s">
        <v>172</v>
      </c>
      <c r="I2970" s="56" t="s">
        <v>5</v>
      </c>
      <c r="J2970" s="53" t="s">
        <v>94</v>
      </c>
    </row>
    <row r="2971" spans="2:10" ht="12" customHeight="1" x14ac:dyDescent="0.2">
      <c r="B2971" s="53" t="s">
        <v>97</v>
      </c>
      <c r="C2971" s="53" t="s">
        <v>1</v>
      </c>
      <c r="D2971" s="53">
        <v>2014</v>
      </c>
      <c r="E2971" s="53" t="s">
        <v>2237</v>
      </c>
      <c r="F2971" s="53">
        <v>65</v>
      </c>
      <c r="G2971" s="55" t="s">
        <v>974</v>
      </c>
      <c r="H2971" s="53" t="s">
        <v>142</v>
      </c>
      <c r="I2971" s="56" t="s">
        <v>5</v>
      </c>
      <c r="J2971" s="53" t="s">
        <v>94</v>
      </c>
    </row>
    <row r="2972" spans="2:10" ht="12" customHeight="1" x14ac:dyDescent="0.2">
      <c r="B2972" s="53" t="s">
        <v>97</v>
      </c>
      <c r="C2972" s="53" t="s">
        <v>1</v>
      </c>
      <c r="D2972" s="53">
        <v>2014</v>
      </c>
      <c r="E2972" s="53" t="s">
        <v>2237</v>
      </c>
      <c r="F2972" s="53">
        <v>66</v>
      </c>
      <c r="G2972" s="55" t="s">
        <v>1001</v>
      </c>
      <c r="H2972" s="53" t="s">
        <v>172</v>
      </c>
      <c r="I2972" s="56" t="s">
        <v>5</v>
      </c>
      <c r="J2972" s="53" t="s">
        <v>93</v>
      </c>
    </row>
    <row r="2973" spans="2:10" ht="12" customHeight="1" x14ac:dyDescent="0.2">
      <c r="B2973" s="53" t="s">
        <v>97</v>
      </c>
      <c r="C2973" s="53" t="s">
        <v>1</v>
      </c>
      <c r="D2973" s="53">
        <v>2014</v>
      </c>
      <c r="E2973" s="53" t="s">
        <v>2237</v>
      </c>
      <c r="F2973" s="53">
        <v>67</v>
      </c>
      <c r="G2973" s="55" t="s">
        <v>1121</v>
      </c>
      <c r="H2973" s="53" t="s">
        <v>157</v>
      </c>
      <c r="I2973" s="56" t="s">
        <v>5</v>
      </c>
      <c r="J2973" s="53" t="s">
        <v>94</v>
      </c>
    </row>
    <row r="2974" spans="2:10" ht="12" customHeight="1" x14ac:dyDescent="0.2">
      <c r="B2974" s="53" t="s">
        <v>97</v>
      </c>
      <c r="C2974" s="53" t="s">
        <v>1</v>
      </c>
      <c r="D2974" s="53">
        <v>2014</v>
      </c>
      <c r="E2974" s="53" t="s">
        <v>2237</v>
      </c>
      <c r="F2974" s="53">
        <v>68</v>
      </c>
      <c r="G2974" s="55" t="s">
        <v>1056</v>
      </c>
      <c r="H2974" s="53" t="s">
        <v>2227</v>
      </c>
      <c r="I2974" s="56" t="s">
        <v>5</v>
      </c>
      <c r="J2974" s="53" t="s">
        <v>93</v>
      </c>
    </row>
    <row r="2975" spans="2:10" ht="12" customHeight="1" x14ac:dyDescent="0.2">
      <c r="B2975" s="53" t="s">
        <v>97</v>
      </c>
      <c r="C2975" s="53" t="s">
        <v>1</v>
      </c>
      <c r="D2975" s="53">
        <v>2014</v>
      </c>
      <c r="E2975" s="53" t="s">
        <v>2237</v>
      </c>
      <c r="F2975" s="53">
        <v>69</v>
      </c>
      <c r="G2975" s="55" t="s">
        <v>1106</v>
      </c>
      <c r="H2975" s="53" t="s">
        <v>175</v>
      </c>
      <c r="I2975" s="56" t="s">
        <v>5</v>
      </c>
      <c r="J2975" s="53" t="s">
        <v>94</v>
      </c>
    </row>
    <row r="2976" spans="2:10" ht="12" customHeight="1" x14ac:dyDescent="0.2">
      <c r="B2976" s="53" t="s">
        <v>97</v>
      </c>
      <c r="C2976" s="53" t="s">
        <v>1</v>
      </c>
      <c r="D2976" s="53">
        <v>2014</v>
      </c>
      <c r="E2976" s="53" t="s">
        <v>2237</v>
      </c>
      <c r="F2976" s="53">
        <v>70</v>
      </c>
      <c r="G2976" s="55" t="s">
        <v>1012</v>
      </c>
      <c r="H2976" s="53" t="s">
        <v>202</v>
      </c>
      <c r="I2976" s="56" t="s">
        <v>5</v>
      </c>
      <c r="J2976" s="53" t="s">
        <v>94</v>
      </c>
    </row>
    <row r="2977" spans="2:10" ht="12" customHeight="1" x14ac:dyDescent="0.2">
      <c r="B2977" s="53" t="s">
        <v>97</v>
      </c>
      <c r="C2977" s="53" t="s">
        <v>1</v>
      </c>
      <c r="D2977" s="53">
        <v>2014</v>
      </c>
      <c r="E2977" s="53" t="s">
        <v>2237</v>
      </c>
      <c r="F2977" s="53">
        <v>71</v>
      </c>
      <c r="G2977" s="55" t="s">
        <v>1065</v>
      </c>
      <c r="H2977" s="53" t="s">
        <v>132</v>
      </c>
      <c r="I2977" s="56" t="s">
        <v>5</v>
      </c>
      <c r="J2977" s="53" t="s">
        <v>94</v>
      </c>
    </row>
    <row r="2978" spans="2:10" ht="12" customHeight="1" x14ac:dyDescent="0.2">
      <c r="B2978" s="53" t="s">
        <v>97</v>
      </c>
      <c r="C2978" s="53" t="s">
        <v>1</v>
      </c>
      <c r="D2978" s="53">
        <v>2014</v>
      </c>
      <c r="E2978" s="53" t="s">
        <v>2237</v>
      </c>
      <c r="F2978" s="53">
        <v>72</v>
      </c>
      <c r="G2978" s="55" t="s">
        <v>986</v>
      </c>
      <c r="H2978" s="53" t="s">
        <v>175</v>
      </c>
      <c r="I2978" s="56" t="s">
        <v>5</v>
      </c>
      <c r="J2978" s="53" t="s">
        <v>94</v>
      </c>
    </row>
    <row r="2979" spans="2:10" ht="12" customHeight="1" x14ac:dyDescent="0.2">
      <c r="B2979" s="53" t="s">
        <v>97</v>
      </c>
      <c r="C2979" s="53" t="s">
        <v>1</v>
      </c>
      <c r="D2979" s="53">
        <v>2014</v>
      </c>
      <c r="E2979" s="53" t="s">
        <v>2237</v>
      </c>
      <c r="F2979" s="53">
        <v>73</v>
      </c>
      <c r="G2979" s="55" t="s">
        <v>1066</v>
      </c>
      <c r="H2979" s="53" t="s">
        <v>354</v>
      </c>
      <c r="I2979" s="56" t="s">
        <v>5</v>
      </c>
      <c r="J2979" s="53" t="s">
        <v>94</v>
      </c>
    </row>
    <row r="2980" spans="2:10" ht="12" customHeight="1" x14ac:dyDescent="0.2">
      <c r="B2980" s="53" t="s">
        <v>97</v>
      </c>
      <c r="C2980" s="53" t="s">
        <v>1</v>
      </c>
      <c r="D2980" s="53">
        <v>2014</v>
      </c>
      <c r="E2980" s="53" t="s">
        <v>2237</v>
      </c>
      <c r="F2980" s="53">
        <v>74</v>
      </c>
      <c r="G2980" s="55" t="s">
        <v>1004</v>
      </c>
      <c r="H2980" s="53" t="s">
        <v>633</v>
      </c>
      <c r="I2980" s="56" t="s">
        <v>5</v>
      </c>
      <c r="J2980" s="53" t="s">
        <v>94</v>
      </c>
    </row>
    <row r="2981" spans="2:10" ht="12" customHeight="1" x14ac:dyDescent="0.2">
      <c r="B2981" s="53" t="s">
        <v>97</v>
      </c>
      <c r="C2981" s="53" t="s">
        <v>1</v>
      </c>
      <c r="D2981" s="53">
        <v>2014</v>
      </c>
      <c r="E2981" s="53" t="s">
        <v>2237</v>
      </c>
      <c r="F2981" s="53">
        <v>75</v>
      </c>
      <c r="G2981" s="55" t="s">
        <v>973</v>
      </c>
      <c r="H2981" s="53" t="s">
        <v>449</v>
      </c>
      <c r="I2981" s="56" t="s">
        <v>5</v>
      </c>
      <c r="J2981" s="53" t="s">
        <v>94</v>
      </c>
    </row>
    <row r="2982" spans="2:10" ht="12" customHeight="1" x14ac:dyDescent="0.2">
      <c r="B2982" s="53" t="s">
        <v>97</v>
      </c>
      <c r="C2982" s="53" t="s">
        <v>1</v>
      </c>
      <c r="D2982" s="53">
        <v>2014</v>
      </c>
      <c r="E2982" s="53" t="s">
        <v>2237</v>
      </c>
      <c r="F2982" s="53">
        <v>76</v>
      </c>
      <c r="G2982" s="55" t="s">
        <v>1006</v>
      </c>
      <c r="H2982" s="53" t="s">
        <v>354</v>
      </c>
      <c r="I2982" s="56" t="s">
        <v>5</v>
      </c>
      <c r="J2982" s="53" t="s">
        <v>94</v>
      </c>
    </row>
    <row r="2983" spans="2:10" ht="12" customHeight="1" x14ac:dyDescent="0.2">
      <c r="B2983" s="53" t="s">
        <v>97</v>
      </c>
      <c r="C2983" s="53" t="s">
        <v>1</v>
      </c>
      <c r="D2983" s="53">
        <v>2014</v>
      </c>
      <c r="E2983" s="53" t="s">
        <v>2237</v>
      </c>
      <c r="F2983" s="53">
        <v>77</v>
      </c>
      <c r="G2983" s="55" t="s">
        <v>1126</v>
      </c>
      <c r="H2983" s="53" t="s">
        <v>132</v>
      </c>
      <c r="I2983" s="56" t="s">
        <v>5</v>
      </c>
      <c r="J2983" s="53" t="s">
        <v>94</v>
      </c>
    </row>
    <row r="2984" spans="2:10" ht="12" customHeight="1" x14ac:dyDescent="0.2">
      <c r="B2984" s="53" t="s">
        <v>97</v>
      </c>
      <c r="C2984" s="53" t="s">
        <v>1</v>
      </c>
      <c r="D2984" s="53">
        <v>2014</v>
      </c>
      <c r="E2984" s="53" t="s">
        <v>2237</v>
      </c>
      <c r="F2984" s="53">
        <v>78</v>
      </c>
      <c r="G2984" s="55" t="s">
        <v>982</v>
      </c>
      <c r="H2984" s="53" t="s">
        <v>142</v>
      </c>
      <c r="I2984" s="56" t="s">
        <v>5</v>
      </c>
      <c r="J2984" s="53" t="s">
        <v>94</v>
      </c>
    </row>
    <row r="2985" spans="2:10" ht="12" customHeight="1" x14ac:dyDescent="0.2">
      <c r="B2985" s="53" t="s">
        <v>97</v>
      </c>
      <c r="C2985" s="53" t="s">
        <v>1</v>
      </c>
      <c r="D2985" s="53">
        <v>2014</v>
      </c>
      <c r="E2985" s="53" t="s">
        <v>2237</v>
      </c>
      <c r="F2985" s="53">
        <v>79</v>
      </c>
      <c r="G2985" s="55" t="s">
        <v>1151</v>
      </c>
      <c r="H2985" s="53" t="s">
        <v>267</v>
      </c>
      <c r="I2985" s="56" t="s">
        <v>5</v>
      </c>
      <c r="J2985" s="53" t="s">
        <v>93</v>
      </c>
    </row>
    <row r="2986" spans="2:10" ht="12" customHeight="1" x14ac:dyDescent="0.2">
      <c r="B2986" s="53" t="s">
        <v>97</v>
      </c>
      <c r="C2986" s="53" t="s">
        <v>1</v>
      </c>
      <c r="D2986" s="53">
        <v>2014</v>
      </c>
      <c r="E2986" s="53" t="s">
        <v>2237</v>
      </c>
      <c r="F2986" s="53">
        <v>80</v>
      </c>
      <c r="G2986" s="55" t="s">
        <v>1015</v>
      </c>
      <c r="H2986" s="53" t="s">
        <v>221</v>
      </c>
      <c r="I2986" s="56" t="s">
        <v>5</v>
      </c>
      <c r="J2986" s="53" t="s">
        <v>94</v>
      </c>
    </row>
    <row r="2987" spans="2:10" ht="12" customHeight="1" x14ac:dyDescent="0.2">
      <c r="B2987" s="53" t="s">
        <v>97</v>
      </c>
      <c r="C2987" s="53" t="s">
        <v>1</v>
      </c>
      <c r="D2987" s="53">
        <v>2014</v>
      </c>
      <c r="E2987" s="53" t="s">
        <v>2237</v>
      </c>
      <c r="F2987" s="53">
        <v>81</v>
      </c>
      <c r="G2987" s="55" t="s">
        <v>1055</v>
      </c>
      <c r="H2987" s="53" t="s">
        <v>468</v>
      </c>
      <c r="I2987" s="56" t="s">
        <v>5</v>
      </c>
      <c r="J2987" s="53" t="s">
        <v>94</v>
      </c>
    </row>
    <row r="2988" spans="2:10" ht="12" customHeight="1" x14ac:dyDescent="0.2">
      <c r="B2988" s="53" t="s">
        <v>97</v>
      </c>
      <c r="C2988" s="53" t="s">
        <v>1</v>
      </c>
      <c r="D2988" s="53">
        <v>2014</v>
      </c>
      <c r="E2988" s="53" t="s">
        <v>2237</v>
      </c>
      <c r="F2988" s="53">
        <v>82</v>
      </c>
      <c r="G2988" s="55" t="s">
        <v>1097</v>
      </c>
      <c r="H2988" s="53" t="s">
        <v>299</v>
      </c>
      <c r="I2988" s="56" t="s">
        <v>5</v>
      </c>
      <c r="J2988" s="53" t="s">
        <v>94</v>
      </c>
    </row>
    <row r="2989" spans="2:10" ht="12" customHeight="1" x14ac:dyDescent="0.2">
      <c r="B2989" s="53" t="s">
        <v>97</v>
      </c>
      <c r="C2989" s="53" t="s">
        <v>1</v>
      </c>
      <c r="D2989" s="53">
        <v>2014</v>
      </c>
      <c r="E2989" s="53" t="s">
        <v>2237</v>
      </c>
      <c r="F2989" s="53">
        <v>83</v>
      </c>
      <c r="G2989" s="55" t="s">
        <v>1018</v>
      </c>
      <c r="H2989" s="53" t="s">
        <v>154</v>
      </c>
      <c r="I2989" s="56" t="s">
        <v>5</v>
      </c>
      <c r="J2989" s="53" t="s">
        <v>94</v>
      </c>
    </row>
    <row r="2990" spans="2:10" ht="12" customHeight="1" x14ac:dyDescent="0.2">
      <c r="B2990" s="53" t="s">
        <v>97</v>
      </c>
      <c r="C2990" s="53" t="s">
        <v>1</v>
      </c>
      <c r="D2990" s="53">
        <v>2014</v>
      </c>
      <c r="E2990" s="53" t="s">
        <v>2237</v>
      </c>
      <c r="F2990" s="53">
        <v>84</v>
      </c>
      <c r="G2990" s="55" t="s">
        <v>1035</v>
      </c>
      <c r="H2990" s="53" t="s">
        <v>229</v>
      </c>
      <c r="I2990" s="56" t="s">
        <v>5</v>
      </c>
      <c r="J2990" s="53" t="s">
        <v>94</v>
      </c>
    </row>
    <row r="2991" spans="2:10" ht="12" customHeight="1" x14ac:dyDescent="0.2">
      <c r="B2991" s="53" t="s">
        <v>97</v>
      </c>
      <c r="C2991" s="53" t="s">
        <v>1</v>
      </c>
      <c r="D2991" s="53">
        <v>2014</v>
      </c>
      <c r="E2991" s="53" t="s">
        <v>2237</v>
      </c>
      <c r="F2991" s="53">
        <v>85</v>
      </c>
      <c r="G2991" s="55" t="s">
        <v>1075</v>
      </c>
      <c r="H2991" s="53" t="s">
        <v>449</v>
      </c>
      <c r="I2991" s="56" t="s">
        <v>5</v>
      </c>
      <c r="J2991" s="53" t="s">
        <v>94</v>
      </c>
    </row>
    <row r="2992" spans="2:10" ht="12" customHeight="1" x14ac:dyDescent="0.2">
      <c r="B2992" s="53" t="s">
        <v>97</v>
      </c>
      <c r="C2992" s="53" t="s">
        <v>1</v>
      </c>
      <c r="D2992" s="53">
        <v>2014</v>
      </c>
      <c r="E2992" s="53" t="s">
        <v>2237</v>
      </c>
      <c r="F2992" s="53">
        <v>86</v>
      </c>
      <c r="G2992" s="55" t="s">
        <v>1061</v>
      </c>
      <c r="H2992" s="53" t="s">
        <v>254</v>
      </c>
      <c r="I2992" s="56" t="s">
        <v>5</v>
      </c>
      <c r="J2992" s="53" t="s">
        <v>94</v>
      </c>
    </row>
    <row r="2993" spans="2:10" ht="12" customHeight="1" x14ac:dyDescent="0.2">
      <c r="B2993" s="53" t="s">
        <v>97</v>
      </c>
      <c r="C2993" s="53" t="s">
        <v>1</v>
      </c>
      <c r="D2993" s="53">
        <v>2014</v>
      </c>
      <c r="E2993" s="53" t="s">
        <v>2237</v>
      </c>
      <c r="F2993" s="53">
        <v>87</v>
      </c>
      <c r="G2993" s="55" t="s">
        <v>1005</v>
      </c>
      <c r="H2993" s="53" t="s">
        <v>172</v>
      </c>
      <c r="I2993" s="56" t="s">
        <v>5</v>
      </c>
      <c r="J2993" s="53" t="s">
        <v>94</v>
      </c>
    </row>
    <row r="2994" spans="2:10" ht="12" customHeight="1" x14ac:dyDescent="0.2">
      <c r="B2994" s="53" t="s">
        <v>97</v>
      </c>
      <c r="C2994" s="53" t="s">
        <v>1</v>
      </c>
      <c r="D2994" s="53">
        <v>2014</v>
      </c>
      <c r="E2994" s="53" t="s">
        <v>2237</v>
      </c>
      <c r="F2994" s="53">
        <v>88</v>
      </c>
      <c r="G2994" s="55" t="s">
        <v>1000</v>
      </c>
      <c r="H2994" s="53" t="s">
        <v>135</v>
      </c>
      <c r="I2994" s="56" t="s">
        <v>5</v>
      </c>
      <c r="J2994" s="53" t="s">
        <v>94</v>
      </c>
    </row>
    <row r="2995" spans="2:10" ht="12" customHeight="1" x14ac:dyDescent="0.2">
      <c r="B2995" s="53" t="s">
        <v>97</v>
      </c>
      <c r="C2995" s="53" t="s">
        <v>1</v>
      </c>
      <c r="D2995" s="53">
        <v>2014</v>
      </c>
      <c r="E2995" s="53" t="s">
        <v>2237</v>
      </c>
      <c r="F2995" s="53">
        <v>89</v>
      </c>
      <c r="G2995" s="55" t="s">
        <v>1147</v>
      </c>
      <c r="H2995" s="53" t="s">
        <v>135</v>
      </c>
      <c r="I2995" s="56" t="s">
        <v>5</v>
      </c>
      <c r="J2995" s="53" t="s">
        <v>94</v>
      </c>
    </row>
    <row r="2996" spans="2:10" ht="12" customHeight="1" x14ac:dyDescent="0.2">
      <c r="B2996" s="53" t="s">
        <v>97</v>
      </c>
      <c r="C2996" s="53" t="s">
        <v>1</v>
      </c>
      <c r="D2996" s="53">
        <v>2014</v>
      </c>
      <c r="E2996" s="53" t="s">
        <v>2237</v>
      </c>
      <c r="F2996" s="53">
        <v>90</v>
      </c>
      <c r="G2996" s="55" t="s">
        <v>980</v>
      </c>
      <c r="H2996" s="53" t="s">
        <v>249</v>
      </c>
      <c r="I2996" s="56" t="s">
        <v>5</v>
      </c>
      <c r="J2996" s="53" t="s">
        <v>94</v>
      </c>
    </row>
    <row r="2997" spans="2:10" ht="12" customHeight="1" x14ac:dyDescent="0.2">
      <c r="B2997" s="53" t="s">
        <v>97</v>
      </c>
      <c r="C2997" s="53" t="s">
        <v>1</v>
      </c>
      <c r="D2997" s="53">
        <v>2014</v>
      </c>
      <c r="E2997" s="53" t="s">
        <v>2237</v>
      </c>
      <c r="F2997" s="53">
        <v>91</v>
      </c>
      <c r="G2997" s="55" t="s">
        <v>1064</v>
      </c>
      <c r="H2997" s="53" t="s">
        <v>132</v>
      </c>
      <c r="I2997" s="56" t="s">
        <v>5</v>
      </c>
      <c r="J2997" s="53" t="s">
        <v>94</v>
      </c>
    </row>
    <row r="2998" spans="2:10" ht="12" customHeight="1" x14ac:dyDescent="0.2">
      <c r="B2998" s="53" t="s">
        <v>97</v>
      </c>
      <c r="C2998" s="53" t="s">
        <v>1</v>
      </c>
      <c r="D2998" s="53">
        <v>2014</v>
      </c>
      <c r="E2998" s="53" t="s">
        <v>2237</v>
      </c>
      <c r="F2998" s="53">
        <v>92</v>
      </c>
      <c r="G2998" s="55" t="s">
        <v>1019</v>
      </c>
      <c r="H2998" s="53" t="s">
        <v>162</v>
      </c>
      <c r="I2998" s="56" t="s">
        <v>5</v>
      </c>
      <c r="J2998" s="53" t="s">
        <v>94</v>
      </c>
    </row>
    <row r="2999" spans="2:10" ht="12" customHeight="1" x14ac:dyDescent="0.2">
      <c r="B2999" s="53" t="s">
        <v>97</v>
      </c>
      <c r="C2999" s="53" t="s">
        <v>1</v>
      </c>
      <c r="D2999" s="53">
        <v>2014</v>
      </c>
      <c r="E2999" s="53" t="s">
        <v>2237</v>
      </c>
      <c r="F2999" s="53">
        <v>93</v>
      </c>
      <c r="G2999" s="55" t="s">
        <v>1057</v>
      </c>
      <c r="H2999" s="53" t="s">
        <v>157</v>
      </c>
      <c r="I2999" s="56" t="s">
        <v>5</v>
      </c>
      <c r="J2999" s="53" t="s">
        <v>94</v>
      </c>
    </row>
    <row r="3000" spans="2:10" ht="12" customHeight="1" x14ac:dyDescent="0.2">
      <c r="B3000" s="53" t="s">
        <v>97</v>
      </c>
      <c r="C3000" s="53" t="s">
        <v>1</v>
      </c>
      <c r="D3000" s="53">
        <v>2014</v>
      </c>
      <c r="E3000" s="53" t="s">
        <v>2237</v>
      </c>
      <c r="F3000" s="53">
        <v>94</v>
      </c>
      <c r="G3000" s="55" t="s">
        <v>999</v>
      </c>
      <c r="H3000" s="53" t="s">
        <v>162</v>
      </c>
      <c r="I3000" s="56" t="s">
        <v>5</v>
      </c>
      <c r="J3000" s="53" t="s">
        <v>94</v>
      </c>
    </row>
    <row r="3001" spans="2:10" ht="12" customHeight="1" x14ac:dyDescent="0.2">
      <c r="B3001" s="53" t="s">
        <v>97</v>
      </c>
      <c r="C3001" s="53" t="s">
        <v>1</v>
      </c>
      <c r="D3001" s="53">
        <v>2014</v>
      </c>
      <c r="E3001" s="53" t="s">
        <v>2237</v>
      </c>
      <c r="F3001" s="53">
        <v>95</v>
      </c>
      <c r="G3001" s="55" t="s">
        <v>1113</v>
      </c>
      <c r="H3001" s="53" t="s">
        <v>172</v>
      </c>
      <c r="I3001" s="56" t="s">
        <v>5</v>
      </c>
      <c r="J3001" s="53" t="s">
        <v>94</v>
      </c>
    </row>
    <row r="3002" spans="2:10" ht="12" customHeight="1" x14ac:dyDescent="0.2">
      <c r="B3002" s="53" t="s">
        <v>97</v>
      </c>
      <c r="C3002" s="53" t="s">
        <v>1</v>
      </c>
      <c r="D3002" s="53">
        <v>2014</v>
      </c>
      <c r="E3002" s="53" t="s">
        <v>2237</v>
      </c>
      <c r="F3002" s="53">
        <v>96</v>
      </c>
      <c r="G3002" s="55" t="s">
        <v>1034</v>
      </c>
      <c r="H3002" s="53" t="s">
        <v>224</v>
      </c>
      <c r="I3002" s="56" t="s">
        <v>5</v>
      </c>
      <c r="J3002" s="53" t="s">
        <v>93</v>
      </c>
    </row>
    <row r="3003" spans="2:10" ht="12" customHeight="1" x14ac:dyDescent="0.2">
      <c r="B3003" s="53" t="s">
        <v>97</v>
      </c>
      <c r="C3003" s="53" t="s">
        <v>1</v>
      </c>
      <c r="D3003" s="53">
        <v>2014</v>
      </c>
      <c r="E3003" s="53" t="s">
        <v>2237</v>
      </c>
      <c r="F3003" s="53">
        <v>97</v>
      </c>
      <c r="G3003" s="55" t="s">
        <v>1010</v>
      </c>
      <c r="H3003" s="53" t="s">
        <v>2231</v>
      </c>
      <c r="I3003" s="56" t="s">
        <v>5</v>
      </c>
      <c r="J3003" s="53" t="s">
        <v>94</v>
      </c>
    </row>
    <row r="3004" spans="2:10" ht="12" customHeight="1" x14ac:dyDescent="0.2">
      <c r="B3004" s="53" t="s">
        <v>97</v>
      </c>
      <c r="C3004" s="53" t="s">
        <v>1</v>
      </c>
      <c r="D3004" s="53">
        <v>2014</v>
      </c>
      <c r="E3004" s="53" t="s">
        <v>2237</v>
      </c>
      <c r="F3004" s="53">
        <v>98</v>
      </c>
      <c r="G3004" s="55" t="s">
        <v>1031</v>
      </c>
      <c r="H3004" s="53" t="s">
        <v>234</v>
      </c>
      <c r="I3004" s="56" t="s">
        <v>5</v>
      </c>
      <c r="J3004" s="53" t="s">
        <v>94</v>
      </c>
    </row>
    <row r="3005" spans="2:10" ht="12" customHeight="1" x14ac:dyDescent="0.2">
      <c r="B3005" s="53" t="s">
        <v>97</v>
      </c>
      <c r="C3005" s="53" t="s">
        <v>1</v>
      </c>
      <c r="D3005" s="53">
        <v>2014</v>
      </c>
      <c r="E3005" s="53" t="s">
        <v>2237</v>
      </c>
      <c r="F3005" s="53">
        <v>99</v>
      </c>
      <c r="G3005" s="55" t="s">
        <v>1118</v>
      </c>
      <c r="H3005" s="53" t="s">
        <v>142</v>
      </c>
      <c r="I3005" s="56" t="s">
        <v>5</v>
      </c>
      <c r="J3005" s="53" t="s">
        <v>94</v>
      </c>
    </row>
    <row r="3006" spans="2:10" ht="12" customHeight="1" x14ac:dyDescent="0.2">
      <c r="B3006" s="53" t="s">
        <v>97</v>
      </c>
      <c r="C3006" s="53" t="s">
        <v>1</v>
      </c>
      <c r="D3006" s="53">
        <v>2014</v>
      </c>
      <c r="E3006" s="53" t="s">
        <v>2237</v>
      </c>
      <c r="F3006" s="53">
        <v>100</v>
      </c>
      <c r="G3006" s="55" t="s">
        <v>1076</v>
      </c>
      <c r="H3006" s="53" t="s">
        <v>229</v>
      </c>
      <c r="I3006" s="56" t="s">
        <v>5</v>
      </c>
      <c r="J3006" s="53" t="s">
        <v>94</v>
      </c>
    </row>
    <row r="3007" spans="2:10" ht="12" customHeight="1" x14ac:dyDescent="0.2">
      <c r="B3007" s="53" t="s">
        <v>97</v>
      </c>
      <c r="C3007" s="53" t="s">
        <v>38</v>
      </c>
      <c r="D3007" s="53">
        <v>2009</v>
      </c>
      <c r="E3007" s="54"/>
      <c r="F3007" s="53">
        <v>1</v>
      </c>
      <c r="G3007" s="55" t="s">
        <v>1371</v>
      </c>
      <c r="H3007" s="56" t="s">
        <v>5</v>
      </c>
      <c r="I3007" s="53" t="s">
        <v>2258</v>
      </c>
      <c r="J3007" s="53" t="s">
        <v>94</v>
      </c>
    </row>
    <row r="3008" spans="2:10" ht="12" customHeight="1" x14ac:dyDescent="0.2">
      <c r="B3008" s="53" t="s">
        <v>97</v>
      </c>
      <c r="C3008" s="53" t="s">
        <v>38</v>
      </c>
      <c r="D3008" s="53">
        <v>2009</v>
      </c>
      <c r="E3008" s="54"/>
      <c r="F3008" s="53">
        <v>2</v>
      </c>
      <c r="G3008" s="55" t="s">
        <v>1197</v>
      </c>
      <c r="H3008" s="56" t="s">
        <v>5</v>
      </c>
      <c r="I3008" s="53" t="s">
        <v>2243</v>
      </c>
      <c r="J3008" s="53" t="s">
        <v>94</v>
      </c>
    </row>
    <row r="3009" spans="2:10" ht="12" customHeight="1" x14ac:dyDescent="0.2">
      <c r="B3009" s="53" t="s">
        <v>97</v>
      </c>
      <c r="C3009" s="53" t="s">
        <v>38</v>
      </c>
      <c r="D3009" s="53">
        <v>2009</v>
      </c>
      <c r="E3009" s="54"/>
      <c r="F3009" s="53">
        <v>3</v>
      </c>
      <c r="G3009" s="55" t="s">
        <v>1353</v>
      </c>
      <c r="H3009" s="56" t="s">
        <v>5</v>
      </c>
      <c r="I3009" s="53" t="s">
        <v>2242</v>
      </c>
      <c r="J3009" s="53" t="s">
        <v>94</v>
      </c>
    </row>
    <row r="3010" spans="2:10" ht="12" customHeight="1" x14ac:dyDescent="0.2">
      <c r="B3010" s="53" t="s">
        <v>97</v>
      </c>
      <c r="C3010" s="53" t="s">
        <v>38</v>
      </c>
      <c r="D3010" s="53">
        <v>2009</v>
      </c>
      <c r="E3010" s="54"/>
      <c r="F3010" s="53">
        <v>4</v>
      </c>
      <c r="G3010" s="55" t="s">
        <v>1229</v>
      </c>
      <c r="H3010" s="56" t="s">
        <v>5</v>
      </c>
      <c r="I3010" s="53" t="s">
        <v>2239</v>
      </c>
      <c r="J3010" s="53" t="s">
        <v>94</v>
      </c>
    </row>
    <row r="3011" spans="2:10" ht="12" customHeight="1" x14ac:dyDescent="0.2">
      <c r="B3011" s="53" t="s">
        <v>97</v>
      </c>
      <c r="C3011" s="53" t="s">
        <v>38</v>
      </c>
      <c r="D3011" s="53">
        <v>2009</v>
      </c>
      <c r="E3011" s="54"/>
      <c r="F3011" s="53">
        <v>5</v>
      </c>
      <c r="G3011" s="55" t="s">
        <v>1245</v>
      </c>
      <c r="H3011" s="56" t="s">
        <v>5</v>
      </c>
      <c r="I3011" s="53" t="s">
        <v>2252</v>
      </c>
      <c r="J3011" s="53" t="s">
        <v>94</v>
      </c>
    </row>
    <row r="3012" spans="2:10" ht="12" customHeight="1" x14ac:dyDescent="0.2">
      <c r="B3012" s="53" t="s">
        <v>97</v>
      </c>
      <c r="C3012" s="53" t="s">
        <v>38</v>
      </c>
      <c r="D3012" s="53">
        <v>2009</v>
      </c>
      <c r="E3012" s="54"/>
      <c r="F3012" s="53">
        <v>6</v>
      </c>
      <c r="G3012" s="55" t="s">
        <v>1164</v>
      </c>
      <c r="H3012" s="56" t="s">
        <v>5</v>
      </c>
      <c r="I3012" s="53" t="s">
        <v>2243</v>
      </c>
      <c r="J3012" s="53" t="s">
        <v>94</v>
      </c>
    </row>
    <row r="3013" spans="2:10" ht="12" customHeight="1" x14ac:dyDescent="0.2">
      <c r="B3013" s="53" t="s">
        <v>97</v>
      </c>
      <c r="C3013" s="53" t="s">
        <v>38</v>
      </c>
      <c r="D3013" s="53">
        <v>2009</v>
      </c>
      <c r="E3013" s="54"/>
      <c r="F3013" s="53">
        <v>7</v>
      </c>
      <c r="G3013" s="55" t="s">
        <v>1337</v>
      </c>
      <c r="H3013" s="56" t="s">
        <v>5</v>
      </c>
      <c r="I3013" s="53" t="s">
        <v>2256</v>
      </c>
      <c r="J3013" s="53" t="s">
        <v>94</v>
      </c>
    </row>
    <row r="3014" spans="2:10" ht="12" customHeight="1" x14ac:dyDescent="0.2">
      <c r="B3014" s="53" t="s">
        <v>97</v>
      </c>
      <c r="C3014" s="53" t="s">
        <v>38</v>
      </c>
      <c r="D3014" s="53">
        <v>2009</v>
      </c>
      <c r="E3014" s="54"/>
      <c r="F3014" s="53">
        <v>8</v>
      </c>
      <c r="G3014" s="55" t="s">
        <v>1205</v>
      </c>
      <c r="H3014" s="56" t="s">
        <v>5</v>
      </c>
      <c r="I3014" s="53" t="s">
        <v>2260</v>
      </c>
      <c r="J3014" s="53" t="s">
        <v>93</v>
      </c>
    </row>
    <row r="3015" spans="2:10" ht="12" customHeight="1" x14ac:dyDescent="0.2">
      <c r="B3015" s="53" t="s">
        <v>97</v>
      </c>
      <c r="C3015" s="53" t="s">
        <v>38</v>
      </c>
      <c r="D3015" s="53">
        <v>2009</v>
      </c>
      <c r="E3015" s="54"/>
      <c r="F3015" s="53">
        <v>9</v>
      </c>
      <c r="G3015" s="55" t="s">
        <v>1258</v>
      </c>
      <c r="H3015" s="56" t="s">
        <v>5</v>
      </c>
      <c r="I3015" s="53" t="s">
        <v>2252</v>
      </c>
      <c r="J3015" s="53" t="s">
        <v>94</v>
      </c>
    </row>
    <row r="3016" spans="2:10" ht="12" customHeight="1" x14ac:dyDescent="0.2">
      <c r="B3016" s="53" t="s">
        <v>97</v>
      </c>
      <c r="C3016" s="53" t="s">
        <v>38</v>
      </c>
      <c r="D3016" s="53">
        <v>2009</v>
      </c>
      <c r="E3016" s="54"/>
      <c r="F3016" s="53">
        <v>10</v>
      </c>
      <c r="G3016" s="55" t="s">
        <v>1308</v>
      </c>
      <c r="H3016" s="56" t="s">
        <v>5</v>
      </c>
      <c r="I3016" s="53" t="s">
        <v>2242</v>
      </c>
      <c r="J3016" s="53" t="s">
        <v>94</v>
      </c>
    </row>
    <row r="3017" spans="2:10" ht="12" customHeight="1" x14ac:dyDescent="0.2">
      <c r="B3017" s="53" t="s">
        <v>97</v>
      </c>
      <c r="C3017" s="53" t="s">
        <v>38</v>
      </c>
      <c r="D3017" s="53">
        <v>2009</v>
      </c>
      <c r="E3017" s="54"/>
      <c r="F3017" s="53">
        <v>11</v>
      </c>
      <c r="G3017" s="55" t="s">
        <v>1242</v>
      </c>
      <c r="H3017" s="56" t="s">
        <v>5</v>
      </c>
      <c r="I3017" s="53" t="s">
        <v>2263</v>
      </c>
      <c r="J3017" s="53" t="s">
        <v>93</v>
      </c>
    </row>
    <row r="3018" spans="2:10" ht="12" customHeight="1" x14ac:dyDescent="0.2">
      <c r="B3018" s="53" t="s">
        <v>97</v>
      </c>
      <c r="C3018" s="53" t="s">
        <v>38</v>
      </c>
      <c r="D3018" s="53">
        <v>2009</v>
      </c>
      <c r="E3018" s="54"/>
      <c r="F3018" s="53">
        <v>12</v>
      </c>
      <c r="G3018" s="55" t="s">
        <v>1364</v>
      </c>
      <c r="H3018" s="56" t="s">
        <v>5</v>
      </c>
      <c r="I3018" s="53" t="s">
        <v>2249</v>
      </c>
      <c r="J3018" s="53" t="s">
        <v>93</v>
      </c>
    </row>
    <row r="3019" spans="2:10" ht="12" customHeight="1" x14ac:dyDescent="0.2">
      <c r="B3019" s="53" t="s">
        <v>97</v>
      </c>
      <c r="C3019" s="53" t="s">
        <v>38</v>
      </c>
      <c r="D3019" s="53">
        <v>2009</v>
      </c>
      <c r="E3019" s="54"/>
      <c r="F3019" s="53">
        <v>13</v>
      </c>
      <c r="G3019" s="55" t="s">
        <v>1327</v>
      </c>
      <c r="H3019" s="56" t="s">
        <v>5</v>
      </c>
      <c r="I3019" s="53" t="s">
        <v>2254</v>
      </c>
      <c r="J3019" s="53" t="s">
        <v>94</v>
      </c>
    </row>
    <row r="3020" spans="2:10" ht="12" customHeight="1" x14ac:dyDescent="0.2">
      <c r="B3020" s="53" t="s">
        <v>97</v>
      </c>
      <c r="C3020" s="53" t="s">
        <v>38</v>
      </c>
      <c r="D3020" s="53">
        <v>2009</v>
      </c>
      <c r="E3020" s="54"/>
      <c r="F3020" s="53">
        <v>14</v>
      </c>
      <c r="G3020" s="55" t="s">
        <v>1351</v>
      </c>
      <c r="H3020" s="56" t="s">
        <v>5</v>
      </c>
      <c r="I3020" s="53" t="s">
        <v>2254</v>
      </c>
      <c r="J3020" s="53" t="s">
        <v>93</v>
      </c>
    </row>
    <row r="3021" spans="2:10" ht="12" customHeight="1" x14ac:dyDescent="0.2">
      <c r="B3021" s="53" t="s">
        <v>97</v>
      </c>
      <c r="C3021" s="53" t="s">
        <v>38</v>
      </c>
      <c r="D3021" s="53">
        <v>2009</v>
      </c>
      <c r="E3021" s="54"/>
      <c r="F3021" s="53">
        <v>15</v>
      </c>
      <c r="G3021" s="55" t="s">
        <v>1273</v>
      </c>
      <c r="H3021" s="56" t="s">
        <v>5</v>
      </c>
      <c r="I3021" s="53" t="s">
        <v>2253</v>
      </c>
      <c r="J3021" s="53" t="s">
        <v>93</v>
      </c>
    </row>
    <row r="3022" spans="2:10" ht="12" customHeight="1" x14ac:dyDescent="0.2">
      <c r="B3022" s="53" t="s">
        <v>97</v>
      </c>
      <c r="C3022" s="53" t="s">
        <v>38</v>
      </c>
      <c r="D3022" s="53">
        <v>2009</v>
      </c>
      <c r="E3022" s="54"/>
      <c r="F3022" s="53">
        <v>16</v>
      </c>
      <c r="G3022" s="55" t="s">
        <v>1214</v>
      </c>
      <c r="H3022" s="56" t="s">
        <v>5</v>
      </c>
      <c r="I3022" s="53" t="s">
        <v>2259</v>
      </c>
      <c r="J3022" s="53" t="s">
        <v>94</v>
      </c>
    </row>
    <row r="3023" spans="2:10" ht="12" customHeight="1" x14ac:dyDescent="0.2">
      <c r="B3023" s="53" t="s">
        <v>97</v>
      </c>
      <c r="C3023" s="53" t="s">
        <v>38</v>
      </c>
      <c r="D3023" s="53">
        <v>2009</v>
      </c>
      <c r="E3023" s="54"/>
      <c r="F3023" s="53">
        <v>17</v>
      </c>
      <c r="G3023" s="55" t="s">
        <v>1207</v>
      </c>
      <c r="H3023" s="56" t="s">
        <v>5</v>
      </c>
      <c r="I3023" s="53" t="s">
        <v>2279</v>
      </c>
      <c r="J3023" s="53" t="s">
        <v>93</v>
      </c>
    </row>
    <row r="3024" spans="2:10" ht="12" customHeight="1" x14ac:dyDescent="0.2">
      <c r="B3024" s="53" t="s">
        <v>97</v>
      </c>
      <c r="C3024" s="53" t="s">
        <v>38</v>
      </c>
      <c r="D3024" s="53">
        <v>2009</v>
      </c>
      <c r="E3024" s="54"/>
      <c r="F3024" s="53">
        <v>18</v>
      </c>
      <c r="G3024" s="55" t="s">
        <v>1288</v>
      </c>
      <c r="H3024" s="56" t="s">
        <v>5</v>
      </c>
      <c r="I3024" s="53" t="s">
        <v>2240</v>
      </c>
      <c r="J3024" s="53" t="s">
        <v>94</v>
      </c>
    </row>
    <row r="3025" spans="2:10" ht="12" customHeight="1" x14ac:dyDescent="0.2">
      <c r="B3025" s="53" t="s">
        <v>97</v>
      </c>
      <c r="C3025" s="53" t="s">
        <v>38</v>
      </c>
      <c r="D3025" s="53">
        <v>2009</v>
      </c>
      <c r="E3025" s="54"/>
      <c r="F3025" s="53">
        <v>19</v>
      </c>
      <c r="G3025" s="55" t="s">
        <v>1328</v>
      </c>
      <c r="H3025" s="56" t="s">
        <v>5</v>
      </c>
      <c r="I3025" s="53" t="s">
        <v>2260</v>
      </c>
      <c r="J3025" s="53" t="s">
        <v>93</v>
      </c>
    </row>
    <row r="3026" spans="2:10" ht="12" customHeight="1" x14ac:dyDescent="0.2">
      <c r="B3026" s="53" t="s">
        <v>97</v>
      </c>
      <c r="C3026" s="53" t="s">
        <v>38</v>
      </c>
      <c r="D3026" s="53">
        <v>2009</v>
      </c>
      <c r="E3026" s="54"/>
      <c r="F3026" s="53">
        <v>20</v>
      </c>
      <c r="G3026" s="55" t="s">
        <v>1192</v>
      </c>
      <c r="H3026" s="56" t="s">
        <v>5</v>
      </c>
      <c r="I3026" s="53" t="s">
        <v>2241</v>
      </c>
      <c r="J3026" s="53" t="s">
        <v>93</v>
      </c>
    </row>
    <row r="3027" spans="2:10" ht="12" customHeight="1" x14ac:dyDescent="0.2">
      <c r="B3027" s="53" t="s">
        <v>97</v>
      </c>
      <c r="C3027" s="53" t="s">
        <v>38</v>
      </c>
      <c r="D3027" s="53">
        <v>2009</v>
      </c>
      <c r="E3027" s="54"/>
      <c r="F3027" s="53">
        <v>21</v>
      </c>
      <c r="G3027" s="55" t="s">
        <v>1279</v>
      </c>
      <c r="H3027" s="56" t="s">
        <v>5</v>
      </c>
      <c r="I3027" s="53" t="s">
        <v>2255</v>
      </c>
      <c r="J3027" s="53" t="s">
        <v>93</v>
      </c>
    </row>
    <row r="3028" spans="2:10" ht="12" customHeight="1" x14ac:dyDescent="0.2">
      <c r="B3028" s="53" t="s">
        <v>97</v>
      </c>
      <c r="C3028" s="53" t="s">
        <v>38</v>
      </c>
      <c r="D3028" s="53">
        <v>2009</v>
      </c>
      <c r="E3028" s="54"/>
      <c r="F3028" s="53">
        <v>22</v>
      </c>
      <c r="G3028" s="55" t="s">
        <v>1292</v>
      </c>
      <c r="H3028" s="56" t="s">
        <v>5</v>
      </c>
      <c r="I3028" s="53" t="s">
        <v>2244</v>
      </c>
      <c r="J3028" s="53" t="s">
        <v>94</v>
      </c>
    </row>
    <row r="3029" spans="2:10" ht="12" customHeight="1" x14ac:dyDescent="0.2">
      <c r="B3029" s="53" t="s">
        <v>97</v>
      </c>
      <c r="C3029" s="53" t="s">
        <v>38</v>
      </c>
      <c r="D3029" s="53">
        <v>2009</v>
      </c>
      <c r="E3029" s="54"/>
      <c r="F3029" s="53">
        <v>23</v>
      </c>
      <c r="G3029" s="55" t="s">
        <v>1361</v>
      </c>
      <c r="H3029" s="56" t="s">
        <v>5</v>
      </c>
      <c r="I3029" s="53" t="s">
        <v>1159</v>
      </c>
      <c r="J3029" s="53" t="s">
        <v>94</v>
      </c>
    </row>
    <row r="3030" spans="2:10" ht="12" customHeight="1" x14ac:dyDescent="0.2">
      <c r="B3030" s="53" t="s">
        <v>97</v>
      </c>
      <c r="C3030" s="53" t="s">
        <v>38</v>
      </c>
      <c r="D3030" s="53">
        <v>2009</v>
      </c>
      <c r="E3030" s="54"/>
      <c r="F3030" s="53">
        <v>24</v>
      </c>
      <c r="G3030" s="55" t="s">
        <v>1272</v>
      </c>
      <c r="H3030" s="56" t="s">
        <v>5</v>
      </c>
      <c r="I3030" s="53" t="s">
        <v>2243</v>
      </c>
      <c r="J3030" s="53" t="s">
        <v>94</v>
      </c>
    </row>
    <row r="3031" spans="2:10" ht="12" customHeight="1" x14ac:dyDescent="0.2">
      <c r="B3031" s="53" t="s">
        <v>97</v>
      </c>
      <c r="C3031" s="53" t="s">
        <v>38</v>
      </c>
      <c r="D3031" s="53">
        <v>2009</v>
      </c>
      <c r="E3031" s="54"/>
      <c r="F3031" s="53">
        <v>25</v>
      </c>
      <c r="G3031" s="55" t="s">
        <v>1225</v>
      </c>
      <c r="H3031" s="56" t="s">
        <v>5</v>
      </c>
      <c r="I3031" s="53" t="s">
        <v>2244</v>
      </c>
      <c r="J3031" s="53" t="s">
        <v>94</v>
      </c>
    </row>
    <row r="3032" spans="2:10" ht="12" customHeight="1" x14ac:dyDescent="0.2">
      <c r="B3032" s="53" t="s">
        <v>97</v>
      </c>
      <c r="C3032" s="53" t="s">
        <v>38</v>
      </c>
      <c r="D3032" s="53">
        <v>2009</v>
      </c>
      <c r="E3032" s="54"/>
      <c r="F3032" s="53">
        <v>26</v>
      </c>
      <c r="G3032" s="55" t="s">
        <v>1339</v>
      </c>
      <c r="H3032" s="56" t="s">
        <v>5</v>
      </c>
      <c r="I3032" s="53" t="s">
        <v>2254</v>
      </c>
      <c r="J3032" s="53" t="s">
        <v>94</v>
      </c>
    </row>
    <row r="3033" spans="2:10" ht="12" customHeight="1" x14ac:dyDescent="0.2">
      <c r="B3033" s="53" t="s">
        <v>97</v>
      </c>
      <c r="C3033" s="53" t="s">
        <v>38</v>
      </c>
      <c r="D3033" s="53">
        <v>2009</v>
      </c>
      <c r="E3033" s="54"/>
      <c r="F3033" s="53">
        <v>27</v>
      </c>
      <c r="G3033" s="55" t="s">
        <v>1294</v>
      </c>
      <c r="H3033" s="56" t="s">
        <v>5</v>
      </c>
      <c r="I3033" s="53" t="s">
        <v>2246</v>
      </c>
      <c r="J3033" s="53" t="s">
        <v>94</v>
      </c>
    </row>
    <row r="3034" spans="2:10" ht="12" customHeight="1" x14ac:dyDescent="0.2">
      <c r="B3034" s="53" t="s">
        <v>97</v>
      </c>
      <c r="C3034" s="53" t="s">
        <v>38</v>
      </c>
      <c r="D3034" s="53">
        <v>2009</v>
      </c>
      <c r="E3034" s="54"/>
      <c r="F3034" s="53">
        <v>28</v>
      </c>
      <c r="G3034" s="55" t="s">
        <v>1368</v>
      </c>
      <c r="H3034" s="56" t="s">
        <v>5</v>
      </c>
      <c r="I3034" s="53" t="s">
        <v>2248</v>
      </c>
      <c r="J3034" s="53" t="s">
        <v>94</v>
      </c>
    </row>
    <row r="3035" spans="2:10" ht="12" customHeight="1" x14ac:dyDescent="0.2">
      <c r="B3035" s="53" t="s">
        <v>97</v>
      </c>
      <c r="C3035" s="53" t="s">
        <v>38</v>
      </c>
      <c r="D3035" s="53">
        <v>2009</v>
      </c>
      <c r="E3035" s="54"/>
      <c r="F3035" s="53">
        <v>29</v>
      </c>
      <c r="G3035" s="55" t="s">
        <v>1264</v>
      </c>
      <c r="H3035" s="56" t="s">
        <v>5</v>
      </c>
      <c r="I3035" s="53" t="s">
        <v>2250</v>
      </c>
      <c r="J3035" s="53" t="s">
        <v>94</v>
      </c>
    </row>
    <row r="3036" spans="2:10" ht="12" customHeight="1" x14ac:dyDescent="0.2">
      <c r="B3036" s="53" t="s">
        <v>97</v>
      </c>
      <c r="C3036" s="53" t="s">
        <v>38</v>
      </c>
      <c r="D3036" s="53">
        <v>2009</v>
      </c>
      <c r="E3036" s="54"/>
      <c r="F3036" s="53">
        <v>30</v>
      </c>
      <c r="G3036" s="55" t="s">
        <v>1191</v>
      </c>
      <c r="H3036" s="56" t="s">
        <v>5</v>
      </c>
      <c r="I3036" s="53" t="s">
        <v>2254</v>
      </c>
      <c r="J3036" s="53" t="s">
        <v>94</v>
      </c>
    </row>
    <row r="3037" spans="2:10" ht="12" customHeight="1" x14ac:dyDescent="0.2">
      <c r="B3037" s="53" t="s">
        <v>97</v>
      </c>
      <c r="C3037" s="53" t="s">
        <v>38</v>
      </c>
      <c r="D3037" s="53">
        <v>2009</v>
      </c>
      <c r="E3037" s="54"/>
      <c r="F3037" s="53">
        <v>31</v>
      </c>
      <c r="G3037" s="55" t="s">
        <v>1274</v>
      </c>
      <c r="H3037" s="56" t="s">
        <v>5</v>
      </c>
      <c r="I3037" s="53" t="s">
        <v>2257</v>
      </c>
      <c r="J3037" s="53" t="s">
        <v>93</v>
      </c>
    </row>
    <row r="3038" spans="2:10" ht="12" customHeight="1" x14ac:dyDescent="0.2">
      <c r="B3038" s="53" t="s">
        <v>97</v>
      </c>
      <c r="C3038" s="53" t="s">
        <v>38</v>
      </c>
      <c r="D3038" s="53">
        <v>2009</v>
      </c>
      <c r="E3038" s="54"/>
      <c r="F3038" s="53">
        <v>32</v>
      </c>
      <c r="G3038" s="55" t="s">
        <v>1254</v>
      </c>
      <c r="H3038" s="56" t="s">
        <v>5</v>
      </c>
      <c r="I3038" s="53" t="s">
        <v>2280</v>
      </c>
      <c r="J3038" s="53" t="s">
        <v>93</v>
      </c>
    </row>
    <row r="3039" spans="2:10" ht="12" customHeight="1" x14ac:dyDescent="0.2">
      <c r="B3039" s="53" t="s">
        <v>97</v>
      </c>
      <c r="C3039" s="53" t="s">
        <v>38</v>
      </c>
      <c r="D3039" s="53">
        <v>2009</v>
      </c>
      <c r="E3039" s="54"/>
      <c r="F3039" s="53">
        <v>33</v>
      </c>
      <c r="G3039" s="55" t="s">
        <v>1275</v>
      </c>
      <c r="H3039" s="56" t="s">
        <v>5</v>
      </c>
      <c r="I3039" s="53" t="s">
        <v>2250</v>
      </c>
      <c r="J3039" s="53" t="s">
        <v>94</v>
      </c>
    </row>
    <row r="3040" spans="2:10" ht="12" customHeight="1" x14ac:dyDescent="0.2">
      <c r="B3040" s="53" t="s">
        <v>97</v>
      </c>
      <c r="C3040" s="53" t="s">
        <v>38</v>
      </c>
      <c r="D3040" s="53">
        <v>2009</v>
      </c>
      <c r="E3040" s="54"/>
      <c r="F3040" s="53">
        <v>34</v>
      </c>
      <c r="G3040" s="55" t="s">
        <v>1306</v>
      </c>
      <c r="H3040" s="56" t="s">
        <v>5</v>
      </c>
      <c r="I3040" s="53" t="s">
        <v>2257</v>
      </c>
      <c r="J3040" s="53" t="s">
        <v>93</v>
      </c>
    </row>
    <row r="3041" spans="2:10" ht="12" customHeight="1" x14ac:dyDescent="0.2">
      <c r="B3041" s="53" t="s">
        <v>97</v>
      </c>
      <c r="C3041" s="53" t="s">
        <v>38</v>
      </c>
      <c r="D3041" s="53">
        <v>2009</v>
      </c>
      <c r="E3041" s="54"/>
      <c r="F3041" s="53">
        <v>35</v>
      </c>
      <c r="G3041" s="55" t="s">
        <v>1186</v>
      </c>
      <c r="H3041" s="56" t="s">
        <v>5</v>
      </c>
      <c r="I3041" s="53" t="s">
        <v>2245</v>
      </c>
      <c r="J3041" s="53" t="s">
        <v>94</v>
      </c>
    </row>
    <row r="3042" spans="2:10" ht="12" customHeight="1" x14ac:dyDescent="0.2">
      <c r="B3042" s="53" t="s">
        <v>97</v>
      </c>
      <c r="C3042" s="53" t="s">
        <v>38</v>
      </c>
      <c r="D3042" s="53">
        <v>2009</v>
      </c>
      <c r="E3042" s="54"/>
      <c r="F3042" s="53">
        <v>36</v>
      </c>
      <c r="G3042" s="55" t="s">
        <v>1286</v>
      </c>
      <c r="H3042" s="56" t="s">
        <v>5</v>
      </c>
      <c r="I3042" s="53" t="s">
        <v>2255</v>
      </c>
      <c r="J3042" s="53" t="s">
        <v>94</v>
      </c>
    </row>
    <row r="3043" spans="2:10" ht="12" customHeight="1" x14ac:dyDescent="0.2">
      <c r="B3043" s="53" t="s">
        <v>97</v>
      </c>
      <c r="C3043" s="53" t="s">
        <v>38</v>
      </c>
      <c r="D3043" s="53">
        <v>2009</v>
      </c>
      <c r="E3043" s="54"/>
      <c r="F3043" s="53">
        <v>37</v>
      </c>
      <c r="G3043" s="55" t="s">
        <v>1276</v>
      </c>
      <c r="H3043" s="56" t="s">
        <v>5</v>
      </c>
      <c r="I3043" s="53" t="s">
        <v>2264</v>
      </c>
      <c r="J3043" s="53" t="s">
        <v>93</v>
      </c>
    </row>
    <row r="3044" spans="2:10" ht="12" customHeight="1" x14ac:dyDescent="0.2">
      <c r="B3044" s="53" t="s">
        <v>97</v>
      </c>
      <c r="C3044" s="53" t="s">
        <v>38</v>
      </c>
      <c r="D3044" s="53">
        <v>2009</v>
      </c>
      <c r="E3044" s="54"/>
      <c r="F3044" s="53">
        <v>38</v>
      </c>
      <c r="G3044" s="55" t="s">
        <v>1293</v>
      </c>
      <c r="H3044" s="56" t="s">
        <v>5</v>
      </c>
      <c r="I3044" s="53" t="s">
        <v>26</v>
      </c>
      <c r="J3044" s="53" t="s">
        <v>94</v>
      </c>
    </row>
    <row r="3045" spans="2:10" ht="12" customHeight="1" x14ac:dyDescent="0.2">
      <c r="B3045" s="53" t="s">
        <v>97</v>
      </c>
      <c r="C3045" s="53" t="s">
        <v>38</v>
      </c>
      <c r="D3045" s="53">
        <v>2009</v>
      </c>
      <c r="E3045" s="54"/>
      <c r="F3045" s="53">
        <v>39</v>
      </c>
      <c r="G3045" s="55" t="s">
        <v>1336</v>
      </c>
      <c r="H3045" s="56" t="s">
        <v>5</v>
      </c>
      <c r="I3045" s="53" t="s">
        <v>2268</v>
      </c>
      <c r="J3045" s="53" t="s">
        <v>94</v>
      </c>
    </row>
    <row r="3046" spans="2:10" ht="12" customHeight="1" x14ac:dyDescent="0.2">
      <c r="B3046" s="53" t="s">
        <v>97</v>
      </c>
      <c r="C3046" s="53" t="s">
        <v>38</v>
      </c>
      <c r="D3046" s="53">
        <v>2009</v>
      </c>
      <c r="E3046" s="54"/>
      <c r="F3046" s="53">
        <v>40</v>
      </c>
      <c r="G3046" s="55" t="s">
        <v>1262</v>
      </c>
      <c r="H3046" s="56" t="s">
        <v>5</v>
      </c>
      <c r="I3046" s="53" t="s">
        <v>2247</v>
      </c>
      <c r="J3046" s="53" t="s">
        <v>94</v>
      </c>
    </row>
    <row r="3047" spans="2:10" ht="12" customHeight="1" x14ac:dyDescent="0.2">
      <c r="B3047" s="53" t="s">
        <v>97</v>
      </c>
      <c r="C3047" s="53" t="s">
        <v>38</v>
      </c>
      <c r="D3047" s="53">
        <v>2009</v>
      </c>
      <c r="E3047" s="54"/>
      <c r="F3047" s="53">
        <v>41</v>
      </c>
      <c r="G3047" s="55" t="s">
        <v>1309</v>
      </c>
      <c r="H3047" s="56" t="s">
        <v>5</v>
      </c>
      <c r="I3047" s="53" t="s">
        <v>2247</v>
      </c>
      <c r="J3047" s="53" t="s">
        <v>94</v>
      </c>
    </row>
    <row r="3048" spans="2:10" ht="12" customHeight="1" x14ac:dyDescent="0.2">
      <c r="B3048" s="53" t="s">
        <v>97</v>
      </c>
      <c r="C3048" s="53" t="s">
        <v>38</v>
      </c>
      <c r="D3048" s="53">
        <v>2009</v>
      </c>
      <c r="E3048" s="54"/>
      <c r="F3048" s="53">
        <v>42</v>
      </c>
      <c r="G3048" s="55" t="s">
        <v>1329</v>
      </c>
      <c r="H3048" s="56" t="s">
        <v>5</v>
      </c>
      <c r="I3048" s="53" t="s">
        <v>2244</v>
      </c>
      <c r="J3048" s="53" t="s">
        <v>94</v>
      </c>
    </row>
    <row r="3049" spans="2:10" ht="12" customHeight="1" x14ac:dyDescent="0.2">
      <c r="B3049" s="53" t="s">
        <v>97</v>
      </c>
      <c r="C3049" s="53" t="s">
        <v>38</v>
      </c>
      <c r="D3049" s="53">
        <v>2009</v>
      </c>
      <c r="E3049" s="54"/>
      <c r="F3049" s="53">
        <v>43</v>
      </c>
      <c r="G3049" s="55" t="s">
        <v>1278</v>
      </c>
      <c r="H3049" s="56" t="s">
        <v>5</v>
      </c>
      <c r="I3049" s="53" t="s">
        <v>2281</v>
      </c>
      <c r="J3049" s="53" t="s">
        <v>94</v>
      </c>
    </row>
    <row r="3050" spans="2:10" ht="12" customHeight="1" x14ac:dyDescent="0.2">
      <c r="B3050" s="53" t="s">
        <v>97</v>
      </c>
      <c r="C3050" s="53" t="s">
        <v>38</v>
      </c>
      <c r="D3050" s="53">
        <v>2009</v>
      </c>
      <c r="E3050" s="54"/>
      <c r="F3050" s="53">
        <v>44</v>
      </c>
      <c r="G3050" s="55" t="s">
        <v>1321</v>
      </c>
      <c r="H3050" s="56" t="s">
        <v>5</v>
      </c>
      <c r="I3050" s="53" t="s">
        <v>2238</v>
      </c>
      <c r="J3050" s="53" t="s">
        <v>94</v>
      </c>
    </row>
    <row r="3051" spans="2:10" ht="12" customHeight="1" x14ac:dyDescent="0.2">
      <c r="B3051" s="53" t="s">
        <v>97</v>
      </c>
      <c r="C3051" s="53" t="s">
        <v>38</v>
      </c>
      <c r="D3051" s="53">
        <v>2009</v>
      </c>
      <c r="E3051" s="54"/>
      <c r="F3051" s="53">
        <v>45</v>
      </c>
      <c r="G3051" s="55" t="s">
        <v>1172</v>
      </c>
      <c r="H3051" s="56" t="s">
        <v>5</v>
      </c>
      <c r="I3051" s="53" t="s">
        <v>2242</v>
      </c>
      <c r="J3051" s="53" t="s">
        <v>93</v>
      </c>
    </row>
    <row r="3052" spans="2:10" ht="12" customHeight="1" x14ac:dyDescent="0.2">
      <c r="B3052" s="53" t="s">
        <v>97</v>
      </c>
      <c r="C3052" s="53" t="s">
        <v>38</v>
      </c>
      <c r="D3052" s="53">
        <v>2009</v>
      </c>
      <c r="E3052" s="54"/>
      <c r="F3052" s="53">
        <v>46</v>
      </c>
      <c r="G3052" s="55" t="s">
        <v>1193</v>
      </c>
      <c r="H3052" s="56" t="s">
        <v>5</v>
      </c>
      <c r="I3052" s="53" t="s">
        <v>2260</v>
      </c>
      <c r="J3052" s="53" t="s">
        <v>94</v>
      </c>
    </row>
    <row r="3053" spans="2:10" ht="12" customHeight="1" x14ac:dyDescent="0.2">
      <c r="B3053" s="53" t="s">
        <v>97</v>
      </c>
      <c r="C3053" s="53" t="s">
        <v>38</v>
      </c>
      <c r="D3053" s="53">
        <v>2009</v>
      </c>
      <c r="E3053" s="54"/>
      <c r="F3053" s="53">
        <v>47</v>
      </c>
      <c r="G3053" s="55" t="s">
        <v>1256</v>
      </c>
      <c r="H3053" s="56" t="s">
        <v>5</v>
      </c>
      <c r="I3053" s="53" t="s">
        <v>1159</v>
      </c>
      <c r="J3053" s="53" t="s">
        <v>94</v>
      </c>
    </row>
    <row r="3054" spans="2:10" ht="12" customHeight="1" x14ac:dyDescent="0.2">
      <c r="B3054" s="53" t="s">
        <v>97</v>
      </c>
      <c r="C3054" s="53" t="s">
        <v>38</v>
      </c>
      <c r="D3054" s="53">
        <v>2009</v>
      </c>
      <c r="E3054" s="54"/>
      <c r="F3054" s="53">
        <v>48</v>
      </c>
      <c r="G3054" s="55" t="s">
        <v>1161</v>
      </c>
      <c r="H3054" s="56" t="s">
        <v>5</v>
      </c>
      <c r="I3054" s="53" t="s">
        <v>2241</v>
      </c>
      <c r="J3054" s="53" t="s">
        <v>94</v>
      </c>
    </row>
    <row r="3055" spans="2:10" ht="12" customHeight="1" x14ac:dyDescent="0.2">
      <c r="B3055" s="53" t="s">
        <v>97</v>
      </c>
      <c r="C3055" s="53" t="s">
        <v>38</v>
      </c>
      <c r="D3055" s="53">
        <v>2009</v>
      </c>
      <c r="E3055" s="54"/>
      <c r="F3055" s="53">
        <v>49</v>
      </c>
      <c r="G3055" s="55" t="s">
        <v>1270</v>
      </c>
      <c r="H3055" s="56" t="s">
        <v>5</v>
      </c>
      <c r="I3055" s="53" t="s">
        <v>2263</v>
      </c>
      <c r="J3055" s="53" t="s">
        <v>94</v>
      </c>
    </row>
    <row r="3056" spans="2:10" ht="12" customHeight="1" x14ac:dyDescent="0.2">
      <c r="B3056" s="53" t="s">
        <v>97</v>
      </c>
      <c r="C3056" s="53" t="s">
        <v>38</v>
      </c>
      <c r="D3056" s="53">
        <v>2009</v>
      </c>
      <c r="E3056" s="54"/>
      <c r="F3056" s="53">
        <v>50</v>
      </c>
      <c r="G3056" s="55" t="s">
        <v>1180</v>
      </c>
      <c r="H3056" s="56" t="s">
        <v>5</v>
      </c>
      <c r="I3056" s="53" t="s">
        <v>2261</v>
      </c>
      <c r="J3056" s="53" t="s">
        <v>93</v>
      </c>
    </row>
    <row r="3057" spans="2:10" ht="12" customHeight="1" x14ac:dyDescent="0.2">
      <c r="B3057" s="53" t="s">
        <v>97</v>
      </c>
      <c r="C3057" s="53" t="s">
        <v>38</v>
      </c>
      <c r="D3057" s="53">
        <v>2009</v>
      </c>
      <c r="E3057" s="54"/>
      <c r="F3057" s="53">
        <v>51</v>
      </c>
      <c r="G3057" s="55" t="s">
        <v>1370</v>
      </c>
      <c r="H3057" s="56" t="s">
        <v>5</v>
      </c>
      <c r="I3057" s="53" t="s">
        <v>2268</v>
      </c>
      <c r="J3057" s="53" t="s">
        <v>93</v>
      </c>
    </row>
    <row r="3058" spans="2:10" ht="12" customHeight="1" x14ac:dyDescent="0.2">
      <c r="B3058" s="53" t="s">
        <v>97</v>
      </c>
      <c r="C3058" s="53" t="s">
        <v>38</v>
      </c>
      <c r="D3058" s="53">
        <v>2009</v>
      </c>
      <c r="E3058" s="54"/>
      <c r="F3058" s="53">
        <v>52</v>
      </c>
      <c r="G3058" s="55" t="s">
        <v>1232</v>
      </c>
      <c r="H3058" s="56" t="s">
        <v>5</v>
      </c>
      <c r="I3058" s="53" t="s">
        <v>2257</v>
      </c>
      <c r="J3058" s="53" t="s">
        <v>94</v>
      </c>
    </row>
    <row r="3059" spans="2:10" ht="12" customHeight="1" x14ac:dyDescent="0.2">
      <c r="B3059" s="53" t="s">
        <v>97</v>
      </c>
      <c r="C3059" s="53" t="s">
        <v>38</v>
      </c>
      <c r="D3059" s="53">
        <v>2009</v>
      </c>
      <c r="E3059" s="54"/>
      <c r="F3059" s="53">
        <v>53</v>
      </c>
      <c r="G3059" s="55" t="s">
        <v>1343</v>
      </c>
      <c r="H3059" s="56" t="s">
        <v>5</v>
      </c>
      <c r="I3059" s="53" t="s">
        <v>2246</v>
      </c>
      <c r="J3059" s="53" t="s">
        <v>94</v>
      </c>
    </row>
    <row r="3060" spans="2:10" ht="12" customHeight="1" x14ac:dyDescent="0.2">
      <c r="B3060" s="53" t="s">
        <v>97</v>
      </c>
      <c r="C3060" s="53" t="s">
        <v>38</v>
      </c>
      <c r="D3060" s="53">
        <v>2009</v>
      </c>
      <c r="E3060" s="54"/>
      <c r="F3060" s="53">
        <v>54</v>
      </c>
      <c r="G3060" s="55" t="s">
        <v>1221</v>
      </c>
      <c r="H3060" s="56" t="s">
        <v>5</v>
      </c>
      <c r="I3060" s="53" t="s">
        <v>2259</v>
      </c>
      <c r="J3060" s="53" t="s">
        <v>93</v>
      </c>
    </row>
    <row r="3061" spans="2:10" ht="12" customHeight="1" x14ac:dyDescent="0.2">
      <c r="B3061" s="53" t="s">
        <v>97</v>
      </c>
      <c r="C3061" s="53" t="s">
        <v>38</v>
      </c>
      <c r="D3061" s="53">
        <v>2009</v>
      </c>
      <c r="E3061" s="54"/>
      <c r="F3061" s="53">
        <v>55</v>
      </c>
      <c r="G3061" s="55" t="s">
        <v>1338</v>
      </c>
      <c r="H3061" s="56" t="s">
        <v>5</v>
      </c>
      <c r="I3061" s="53" t="s">
        <v>2249</v>
      </c>
      <c r="J3061" s="53" t="s">
        <v>94</v>
      </c>
    </row>
    <row r="3062" spans="2:10" ht="12" customHeight="1" x14ac:dyDescent="0.2">
      <c r="B3062" s="53" t="s">
        <v>97</v>
      </c>
      <c r="C3062" s="53" t="s">
        <v>38</v>
      </c>
      <c r="D3062" s="53">
        <v>2009</v>
      </c>
      <c r="E3062" s="54"/>
      <c r="F3062" s="53">
        <v>56</v>
      </c>
      <c r="G3062" s="55" t="s">
        <v>1313</v>
      </c>
      <c r="H3062" s="56" t="s">
        <v>5</v>
      </c>
      <c r="I3062" s="53" t="s">
        <v>2259</v>
      </c>
      <c r="J3062" s="53" t="s">
        <v>94</v>
      </c>
    </row>
    <row r="3063" spans="2:10" ht="12" customHeight="1" x14ac:dyDescent="0.2">
      <c r="B3063" s="53" t="s">
        <v>97</v>
      </c>
      <c r="C3063" s="53" t="s">
        <v>38</v>
      </c>
      <c r="D3063" s="53">
        <v>2009</v>
      </c>
      <c r="E3063" s="54"/>
      <c r="F3063" s="53">
        <v>57</v>
      </c>
      <c r="G3063" s="55" t="s">
        <v>1250</v>
      </c>
      <c r="H3063" s="56" t="s">
        <v>5</v>
      </c>
      <c r="I3063" s="53" t="s">
        <v>2247</v>
      </c>
      <c r="J3063" s="53" t="s">
        <v>94</v>
      </c>
    </row>
    <row r="3064" spans="2:10" ht="12" customHeight="1" x14ac:dyDescent="0.2">
      <c r="B3064" s="53" t="s">
        <v>97</v>
      </c>
      <c r="C3064" s="53" t="s">
        <v>38</v>
      </c>
      <c r="D3064" s="53">
        <v>2009</v>
      </c>
      <c r="E3064" s="54"/>
      <c r="F3064" s="53">
        <v>58</v>
      </c>
      <c r="G3064" s="55" t="s">
        <v>1170</v>
      </c>
      <c r="H3064" s="56" t="s">
        <v>5</v>
      </c>
      <c r="I3064" s="53" t="s">
        <v>2241</v>
      </c>
      <c r="J3064" s="53" t="s">
        <v>93</v>
      </c>
    </row>
    <row r="3065" spans="2:10" ht="12" customHeight="1" x14ac:dyDescent="0.2">
      <c r="B3065" s="53" t="s">
        <v>97</v>
      </c>
      <c r="C3065" s="53" t="s">
        <v>38</v>
      </c>
      <c r="D3065" s="53">
        <v>2009</v>
      </c>
      <c r="E3065" s="54"/>
      <c r="F3065" s="53">
        <v>59</v>
      </c>
      <c r="G3065" s="55" t="s">
        <v>1163</v>
      </c>
      <c r="H3065" s="56" t="s">
        <v>5</v>
      </c>
      <c r="I3065" s="53" t="s">
        <v>2245</v>
      </c>
      <c r="J3065" s="53" t="s">
        <v>94</v>
      </c>
    </row>
    <row r="3066" spans="2:10" ht="12" customHeight="1" x14ac:dyDescent="0.2">
      <c r="B3066" s="53" t="s">
        <v>97</v>
      </c>
      <c r="C3066" s="53" t="s">
        <v>38</v>
      </c>
      <c r="D3066" s="53">
        <v>2009</v>
      </c>
      <c r="E3066" s="54"/>
      <c r="F3066" s="53">
        <v>60</v>
      </c>
      <c r="G3066" s="55" t="s">
        <v>1280</v>
      </c>
      <c r="H3066" s="56" t="s">
        <v>5</v>
      </c>
      <c r="I3066" s="53" t="s">
        <v>2242</v>
      </c>
      <c r="J3066" s="53" t="s">
        <v>93</v>
      </c>
    </row>
    <row r="3067" spans="2:10" ht="12" customHeight="1" x14ac:dyDescent="0.2">
      <c r="B3067" s="53" t="s">
        <v>97</v>
      </c>
      <c r="C3067" s="53" t="s">
        <v>38</v>
      </c>
      <c r="D3067" s="53">
        <v>2009</v>
      </c>
      <c r="E3067" s="54"/>
      <c r="F3067" s="53">
        <v>61</v>
      </c>
      <c r="G3067" s="55" t="s">
        <v>1331</v>
      </c>
      <c r="H3067" s="56" t="s">
        <v>5</v>
      </c>
      <c r="I3067" s="53" t="s">
        <v>2256</v>
      </c>
      <c r="J3067" s="53" t="s">
        <v>93</v>
      </c>
    </row>
    <row r="3068" spans="2:10" ht="12" customHeight="1" x14ac:dyDescent="0.2">
      <c r="B3068" s="53" t="s">
        <v>97</v>
      </c>
      <c r="C3068" s="53" t="s">
        <v>38</v>
      </c>
      <c r="D3068" s="53">
        <v>2009</v>
      </c>
      <c r="E3068" s="54"/>
      <c r="F3068" s="53">
        <v>62</v>
      </c>
      <c r="G3068" s="55" t="s">
        <v>1209</v>
      </c>
      <c r="H3068" s="56" t="s">
        <v>5</v>
      </c>
      <c r="I3068" s="53" t="s">
        <v>2263</v>
      </c>
      <c r="J3068" s="53" t="s">
        <v>93</v>
      </c>
    </row>
    <row r="3069" spans="2:10" ht="12" customHeight="1" x14ac:dyDescent="0.2">
      <c r="B3069" s="53" t="s">
        <v>97</v>
      </c>
      <c r="C3069" s="53" t="s">
        <v>38</v>
      </c>
      <c r="D3069" s="53">
        <v>2009</v>
      </c>
      <c r="E3069" s="54"/>
      <c r="F3069" s="53">
        <v>63</v>
      </c>
      <c r="G3069" s="55" t="s">
        <v>1255</v>
      </c>
      <c r="H3069" s="56" t="s">
        <v>5</v>
      </c>
      <c r="I3069" s="53" t="s">
        <v>1159</v>
      </c>
      <c r="J3069" s="53" t="s">
        <v>94</v>
      </c>
    </row>
    <row r="3070" spans="2:10" ht="12" customHeight="1" x14ac:dyDescent="0.2">
      <c r="B3070" s="53" t="s">
        <v>97</v>
      </c>
      <c r="C3070" s="53" t="s">
        <v>38</v>
      </c>
      <c r="D3070" s="53">
        <v>2009</v>
      </c>
      <c r="E3070" s="54"/>
      <c r="F3070" s="53">
        <v>64</v>
      </c>
      <c r="G3070" s="55" t="s">
        <v>1341</v>
      </c>
      <c r="H3070" s="56" t="s">
        <v>5</v>
      </c>
      <c r="I3070" s="53" t="s">
        <v>2238</v>
      </c>
      <c r="J3070" s="53" t="s">
        <v>94</v>
      </c>
    </row>
    <row r="3071" spans="2:10" ht="12" customHeight="1" x14ac:dyDescent="0.2">
      <c r="B3071" s="53" t="s">
        <v>97</v>
      </c>
      <c r="C3071" s="53" t="s">
        <v>38</v>
      </c>
      <c r="D3071" s="53">
        <v>2009</v>
      </c>
      <c r="E3071" s="54"/>
      <c r="F3071" s="53">
        <v>65</v>
      </c>
      <c r="G3071" s="55" t="s">
        <v>1283</v>
      </c>
      <c r="H3071" s="56" t="s">
        <v>5</v>
      </c>
      <c r="I3071" s="53" t="s">
        <v>1159</v>
      </c>
      <c r="J3071" s="53" t="s">
        <v>93</v>
      </c>
    </row>
    <row r="3072" spans="2:10" ht="12" customHeight="1" x14ac:dyDescent="0.2">
      <c r="B3072" s="53" t="s">
        <v>97</v>
      </c>
      <c r="C3072" s="53" t="s">
        <v>38</v>
      </c>
      <c r="D3072" s="53">
        <v>2009</v>
      </c>
      <c r="E3072" s="54"/>
      <c r="F3072" s="53">
        <v>66</v>
      </c>
      <c r="G3072" s="55" t="s">
        <v>1277</v>
      </c>
      <c r="H3072" s="56" t="s">
        <v>5</v>
      </c>
      <c r="I3072" s="53" t="s">
        <v>2245</v>
      </c>
      <c r="J3072" s="53" t="s">
        <v>94</v>
      </c>
    </row>
    <row r="3073" spans="2:10" ht="12" customHeight="1" x14ac:dyDescent="0.2">
      <c r="B3073" s="53" t="s">
        <v>97</v>
      </c>
      <c r="C3073" s="53" t="s">
        <v>38</v>
      </c>
      <c r="D3073" s="53">
        <v>2009</v>
      </c>
      <c r="E3073" s="54"/>
      <c r="F3073" s="53">
        <v>67</v>
      </c>
      <c r="G3073" s="55" t="s">
        <v>1323</v>
      </c>
      <c r="H3073" s="56" t="s">
        <v>5</v>
      </c>
      <c r="I3073" s="53" t="s">
        <v>2268</v>
      </c>
      <c r="J3073" s="53" t="s">
        <v>93</v>
      </c>
    </row>
    <row r="3074" spans="2:10" ht="12" customHeight="1" x14ac:dyDescent="0.2">
      <c r="B3074" s="53" t="s">
        <v>97</v>
      </c>
      <c r="C3074" s="53" t="s">
        <v>38</v>
      </c>
      <c r="D3074" s="53">
        <v>2009</v>
      </c>
      <c r="E3074" s="54"/>
      <c r="F3074" s="53">
        <v>68</v>
      </c>
      <c r="G3074" s="55" t="s">
        <v>1271</v>
      </c>
      <c r="H3074" s="56" t="s">
        <v>5</v>
      </c>
      <c r="I3074" s="53" t="s">
        <v>2250</v>
      </c>
      <c r="J3074" s="53" t="s">
        <v>93</v>
      </c>
    </row>
    <row r="3075" spans="2:10" ht="12" customHeight="1" x14ac:dyDescent="0.2">
      <c r="B3075" s="53" t="s">
        <v>97</v>
      </c>
      <c r="C3075" s="53" t="s">
        <v>38</v>
      </c>
      <c r="D3075" s="53">
        <v>2009</v>
      </c>
      <c r="E3075" s="54"/>
      <c r="F3075" s="53">
        <v>69</v>
      </c>
      <c r="G3075" s="55" t="s">
        <v>1359</v>
      </c>
      <c r="H3075" s="56" t="s">
        <v>5</v>
      </c>
      <c r="I3075" s="53" t="s">
        <v>2261</v>
      </c>
      <c r="J3075" s="53" t="s">
        <v>94</v>
      </c>
    </row>
    <row r="3076" spans="2:10" ht="12" customHeight="1" x14ac:dyDescent="0.2">
      <c r="B3076" s="53" t="s">
        <v>97</v>
      </c>
      <c r="C3076" s="53" t="s">
        <v>38</v>
      </c>
      <c r="D3076" s="53">
        <v>2009</v>
      </c>
      <c r="E3076" s="54"/>
      <c r="F3076" s="53">
        <v>70</v>
      </c>
      <c r="G3076" s="55" t="s">
        <v>1219</v>
      </c>
      <c r="H3076" s="56" t="s">
        <v>5</v>
      </c>
      <c r="I3076" s="53" t="s">
        <v>2252</v>
      </c>
      <c r="J3076" s="53" t="s">
        <v>94</v>
      </c>
    </row>
    <row r="3077" spans="2:10" ht="12" customHeight="1" x14ac:dyDescent="0.2">
      <c r="B3077" s="53" t="s">
        <v>97</v>
      </c>
      <c r="C3077" s="53" t="s">
        <v>38</v>
      </c>
      <c r="D3077" s="53">
        <v>2009</v>
      </c>
      <c r="E3077" s="54"/>
      <c r="F3077" s="53">
        <v>71</v>
      </c>
      <c r="G3077" s="55" t="s">
        <v>1176</v>
      </c>
      <c r="H3077" s="56" t="s">
        <v>5</v>
      </c>
      <c r="I3077" s="53" t="s">
        <v>2282</v>
      </c>
      <c r="J3077" s="53" t="s">
        <v>94</v>
      </c>
    </row>
    <row r="3078" spans="2:10" ht="12" customHeight="1" x14ac:dyDescent="0.2">
      <c r="B3078" s="53" t="s">
        <v>97</v>
      </c>
      <c r="C3078" s="53" t="s">
        <v>38</v>
      </c>
      <c r="D3078" s="53">
        <v>2009</v>
      </c>
      <c r="E3078" s="54"/>
      <c r="F3078" s="53">
        <v>72</v>
      </c>
      <c r="G3078" s="55" t="s">
        <v>1251</v>
      </c>
      <c r="H3078" s="56" t="s">
        <v>5</v>
      </c>
      <c r="I3078" s="53" t="s">
        <v>2263</v>
      </c>
      <c r="J3078" s="53" t="s">
        <v>93</v>
      </c>
    </row>
    <row r="3079" spans="2:10" ht="12" customHeight="1" x14ac:dyDescent="0.2">
      <c r="B3079" s="53" t="s">
        <v>97</v>
      </c>
      <c r="C3079" s="53" t="s">
        <v>38</v>
      </c>
      <c r="D3079" s="53">
        <v>2009</v>
      </c>
      <c r="E3079" s="54"/>
      <c r="F3079" s="53">
        <v>73</v>
      </c>
      <c r="G3079" s="55" t="s">
        <v>1319</v>
      </c>
      <c r="H3079" s="56" t="s">
        <v>5</v>
      </c>
      <c r="I3079" s="53" t="s">
        <v>2253</v>
      </c>
      <c r="J3079" s="53" t="s">
        <v>94</v>
      </c>
    </row>
    <row r="3080" spans="2:10" ht="12" customHeight="1" x14ac:dyDescent="0.2">
      <c r="B3080" s="53" t="s">
        <v>97</v>
      </c>
      <c r="C3080" s="53" t="s">
        <v>38</v>
      </c>
      <c r="D3080" s="53">
        <v>2009</v>
      </c>
      <c r="E3080" s="54"/>
      <c r="F3080" s="53">
        <v>74</v>
      </c>
      <c r="G3080" s="55" t="s">
        <v>1266</v>
      </c>
      <c r="H3080" s="56" t="s">
        <v>5</v>
      </c>
      <c r="I3080" s="53" t="s">
        <v>2262</v>
      </c>
      <c r="J3080" s="53" t="s">
        <v>94</v>
      </c>
    </row>
    <row r="3081" spans="2:10" ht="12" customHeight="1" x14ac:dyDescent="0.2">
      <c r="B3081" s="53" t="s">
        <v>97</v>
      </c>
      <c r="C3081" s="53" t="s">
        <v>38</v>
      </c>
      <c r="D3081" s="53">
        <v>2009</v>
      </c>
      <c r="E3081" s="54"/>
      <c r="F3081" s="53">
        <v>75</v>
      </c>
      <c r="G3081" s="55" t="s">
        <v>1330</v>
      </c>
      <c r="H3081" s="56" t="s">
        <v>5</v>
      </c>
      <c r="I3081" s="53" t="s">
        <v>2240</v>
      </c>
      <c r="J3081" s="53" t="s">
        <v>94</v>
      </c>
    </row>
    <row r="3082" spans="2:10" ht="12" customHeight="1" x14ac:dyDescent="0.2">
      <c r="B3082" s="53" t="s">
        <v>97</v>
      </c>
      <c r="C3082" s="53" t="s">
        <v>38</v>
      </c>
      <c r="D3082" s="53">
        <v>2009</v>
      </c>
      <c r="E3082" s="54"/>
      <c r="F3082" s="53">
        <v>76</v>
      </c>
      <c r="G3082" s="55" t="s">
        <v>1190</v>
      </c>
      <c r="H3082" s="56" t="s">
        <v>5</v>
      </c>
      <c r="I3082" s="53" t="s">
        <v>2283</v>
      </c>
      <c r="J3082" s="53" t="s">
        <v>94</v>
      </c>
    </row>
    <row r="3083" spans="2:10" ht="12" customHeight="1" x14ac:dyDescent="0.2">
      <c r="B3083" s="53" t="s">
        <v>97</v>
      </c>
      <c r="C3083" s="53" t="s">
        <v>38</v>
      </c>
      <c r="D3083" s="53">
        <v>2009</v>
      </c>
      <c r="E3083" s="54"/>
      <c r="F3083" s="53">
        <v>77</v>
      </c>
      <c r="G3083" s="55" t="s">
        <v>1177</v>
      </c>
      <c r="H3083" s="56" t="s">
        <v>5</v>
      </c>
      <c r="I3083" s="53" t="s">
        <v>2248</v>
      </c>
      <c r="J3083" s="53" t="s">
        <v>94</v>
      </c>
    </row>
    <row r="3084" spans="2:10" ht="12" customHeight="1" x14ac:dyDescent="0.2">
      <c r="B3084" s="53" t="s">
        <v>97</v>
      </c>
      <c r="C3084" s="53" t="s">
        <v>38</v>
      </c>
      <c r="D3084" s="53">
        <v>2009</v>
      </c>
      <c r="E3084" s="54"/>
      <c r="F3084" s="53">
        <v>78</v>
      </c>
      <c r="G3084" s="55" t="s">
        <v>1301</v>
      </c>
      <c r="H3084" s="56" t="s">
        <v>5</v>
      </c>
      <c r="I3084" s="53" t="s">
        <v>2284</v>
      </c>
      <c r="J3084" s="53" t="s">
        <v>94</v>
      </c>
    </row>
    <row r="3085" spans="2:10" ht="12" customHeight="1" x14ac:dyDescent="0.2">
      <c r="B3085" s="53" t="s">
        <v>97</v>
      </c>
      <c r="C3085" s="53" t="s">
        <v>38</v>
      </c>
      <c r="D3085" s="53">
        <v>2010</v>
      </c>
      <c r="E3085" s="54"/>
      <c r="F3085" s="53">
        <v>1</v>
      </c>
      <c r="G3085" s="55" t="s">
        <v>1229</v>
      </c>
      <c r="H3085" s="56" t="s">
        <v>5</v>
      </c>
      <c r="I3085" s="53" t="s">
        <v>2239</v>
      </c>
      <c r="J3085" s="53" t="s">
        <v>94</v>
      </c>
    </row>
    <row r="3086" spans="2:10" ht="12" customHeight="1" x14ac:dyDescent="0.2">
      <c r="B3086" s="53" t="s">
        <v>97</v>
      </c>
      <c r="C3086" s="53" t="s">
        <v>38</v>
      </c>
      <c r="D3086" s="53">
        <v>2010</v>
      </c>
      <c r="E3086" s="54"/>
      <c r="F3086" s="53">
        <v>2</v>
      </c>
      <c r="G3086" s="55" t="s">
        <v>1288</v>
      </c>
      <c r="H3086" s="56" t="s">
        <v>5</v>
      </c>
      <c r="I3086" s="53" t="s">
        <v>2240</v>
      </c>
      <c r="J3086" s="53" t="s">
        <v>94</v>
      </c>
    </row>
    <row r="3087" spans="2:10" ht="12" customHeight="1" x14ac:dyDescent="0.2">
      <c r="B3087" s="53" t="s">
        <v>97</v>
      </c>
      <c r="C3087" s="53" t="s">
        <v>38</v>
      </c>
      <c r="D3087" s="53">
        <v>2010</v>
      </c>
      <c r="E3087" s="54"/>
      <c r="F3087" s="53">
        <v>3</v>
      </c>
      <c r="G3087" s="55" t="s">
        <v>1204</v>
      </c>
      <c r="H3087" s="56" t="s">
        <v>5</v>
      </c>
      <c r="I3087" s="53" t="s">
        <v>2255</v>
      </c>
      <c r="J3087" s="53" t="s">
        <v>94</v>
      </c>
    </row>
    <row r="3088" spans="2:10" ht="12" customHeight="1" x14ac:dyDescent="0.2">
      <c r="B3088" s="53" t="s">
        <v>97</v>
      </c>
      <c r="C3088" s="53" t="s">
        <v>38</v>
      </c>
      <c r="D3088" s="53">
        <v>2010</v>
      </c>
      <c r="E3088" s="54"/>
      <c r="F3088" s="53">
        <v>4</v>
      </c>
      <c r="G3088" s="55" t="s">
        <v>1164</v>
      </c>
      <c r="H3088" s="56" t="s">
        <v>5</v>
      </c>
      <c r="I3088" s="53" t="s">
        <v>2243</v>
      </c>
      <c r="J3088" s="53" t="s">
        <v>94</v>
      </c>
    </row>
    <row r="3089" spans="2:10" ht="12" customHeight="1" x14ac:dyDescent="0.2">
      <c r="B3089" s="53" t="s">
        <v>97</v>
      </c>
      <c r="C3089" s="53" t="s">
        <v>38</v>
      </c>
      <c r="D3089" s="53">
        <v>2010</v>
      </c>
      <c r="E3089" s="54"/>
      <c r="F3089" s="53">
        <v>5</v>
      </c>
      <c r="G3089" s="55" t="s">
        <v>1337</v>
      </c>
      <c r="H3089" s="56" t="s">
        <v>5</v>
      </c>
      <c r="I3089" s="53" t="s">
        <v>2263</v>
      </c>
      <c r="J3089" s="53" t="s">
        <v>94</v>
      </c>
    </row>
    <row r="3090" spans="2:10" ht="12" customHeight="1" x14ac:dyDescent="0.2">
      <c r="B3090" s="53" t="s">
        <v>97</v>
      </c>
      <c r="C3090" s="53" t="s">
        <v>38</v>
      </c>
      <c r="D3090" s="53">
        <v>2010</v>
      </c>
      <c r="E3090" s="54"/>
      <c r="F3090" s="53">
        <v>6</v>
      </c>
      <c r="G3090" s="55" t="s">
        <v>1243</v>
      </c>
      <c r="H3090" s="56" t="s">
        <v>5</v>
      </c>
      <c r="I3090" s="53" t="s">
        <v>2243</v>
      </c>
      <c r="J3090" s="53" t="s">
        <v>93</v>
      </c>
    </row>
    <row r="3091" spans="2:10" ht="12" customHeight="1" x14ac:dyDescent="0.2">
      <c r="B3091" s="53" t="s">
        <v>97</v>
      </c>
      <c r="C3091" s="53" t="s">
        <v>38</v>
      </c>
      <c r="D3091" s="53">
        <v>2010</v>
      </c>
      <c r="E3091" s="54"/>
      <c r="F3091" s="53">
        <v>7</v>
      </c>
      <c r="G3091" s="55" t="s">
        <v>1217</v>
      </c>
      <c r="H3091" s="56" t="s">
        <v>5</v>
      </c>
      <c r="I3091" s="53" t="s">
        <v>2247</v>
      </c>
      <c r="J3091" s="53" t="s">
        <v>93</v>
      </c>
    </row>
    <row r="3092" spans="2:10" ht="12" customHeight="1" x14ac:dyDescent="0.2">
      <c r="B3092" s="53" t="s">
        <v>97</v>
      </c>
      <c r="C3092" s="53" t="s">
        <v>38</v>
      </c>
      <c r="D3092" s="53">
        <v>2010</v>
      </c>
      <c r="E3092" s="54"/>
      <c r="F3092" s="53">
        <v>8</v>
      </c>
      <c r="G3092" s="55" t="s">
        <v>1338</v>
      </c>
      <c r="H3092" s="56" t="s">
        <v>5</v>
      </c>
      <c r="I3092" s="53" t="s">
        <v>2270</v>
      </c>
      <c r="J3092" s="53" t="s">
        <v>94</v>
      </c>
    </row>
    <row r="3093" spans="2:10" ht="12" customHeight="1" x14ac:dyDescent="0.2">
      <c r="B3093" s="53" t="s">
        <v>97</v>
      </c>
      <c r="C3093" s="53" t="s">
        <v>38</v>
      </c>
      <c r="D3093" s="53">
        <v>2010</v>
      </c>
      <c r="E3093" s="54"/>
      <c r="F3093" s="53">
        <v>9</v>
      </c>
      <c r="G3093" s="55" t="s">
        <v>1352</v>
      </c>
      <c r="H3093" s="56" t="s">
        <v>5</v>
      </c>
      <c r="I3093" s="53" t="s">
        <v>2252</v>
      </c>
      <c r="J3093" s="53" t="s">
        <v>94</v>
      </c>
    </row>
    <row r="3094" spans="2:10" ht="12" customHeight="1" x14ac:dyDescent="0.2">
      <c r="B3094" s="53" t="s">
        <v>97</v>
      </c>
      <c r="C3094" s="53" t="s">
        <v>38</v>
      </c>
      <c r="D3094" s="53">
        <v>2010</v>
      </c>
      <c r="E3094" s="54"/>
      <c r="F3094" s="53">
        <v>10</v>
      </c>
      <c r="G3094" s="55" t="s">
        <v>1326</v>
      </c>
      <c r="H3094" s="56" t="s">
        <v>5</v>
      </c>
      <c r="I3094" s="53" t="s">
        <v>2253</v>
      </c>
      <c r="J3094" s="53" t="s">
        <v>94</v>
      </c>
    </row>
    <row r="3095" spans="2:10" ht="12" customHeight="1" x14ac:dyDescent="0.2">
      <c r="B3095" s="53" t="s">
        <v>97</v>
      </c>
      <c r="C3095" s="53" t="s">
        <v>38</v>
      </c>
      <c r="D3095" s="53">
        <v>2010</v>
      </c>
      <c r="E3095" s="54"/>
      <c r="F3095" s="53">
        <v>11</v>
      </c>
      <c r="G3095" s="55" t="s">
        <v>1361</v>
      </c>
      <c r="H3095" s="56" t="s">
        <v>5</v>
      </c>
      <c r="I3095" s="53" t="s">
        <v>1159</v>
      </c>
      <c r="J3095" s="53" t="s">
        <v>94</v>
      </c>
    </row>
    <row r="3096" spans="2:10" ht="12" customHeight="1" x14ac:dyDescent="0.2">
      <c r="B3096" s="53" t="s">
        <v>97</v>
      </c>
      <c r="C3096" s="53" t="s">
        <v>38</v>
      </c>
      <c r="D3096" s="53">
        <v>2010</v>
      </c>
      <c r="E3096" s="54"/>
      <c r="F3096" s="53">
        <v>12</v>
      </c>
      <c r="G3096" s="55" t="s">
        <v>1205</v>
      </c>
      <c r="H3096" s="56" t="s">
        <v>5</v>
      </c>
      <c r="I3096" s="53" t="s">
        <v>2267</v>
      </c>
      <c r="J3096" s="53" t="s">
        <v>93</v>
      </c>
    </row>
    <row r="3097" spans="2:10" ht="12" customHeight="1" x14ac:dyDescent="0.2">
      <c r="B3097" s="53" t="s">
        <v>97</v>
      </c>
      <c r="C3097" s="53" t="s">
        <v>38</v>
      </c>
      <c r="D3097" s="53">
        <v>2010</v>
      </c>
      <c r="E3097" s="54"/>
      <c r="F3097" s="53">
        <v>13</v>
      </c>
      <c r="G3097" s="55" t="s">
        <v>1307</v>
      </c>
      <c r="H3097" s="56" t="s">
        <v>5</v>
      </c>
      <c r="I3097" s="53" t="s">
        <v>26</v>
      </c>
      <c r="J3097" s="53" t="s">
        <v>94</v>
      </c>
    </row>
    <row r="3098" spans="2:10" ht="12" customHeight="1" x14ac:dyDescent="0.2">
      <c r="B3098" s="53" t="s">
        <v>97</v>
      </c>
      <c r="C3098" s="53" t="s">
        <v>38</v>
      </c>
      <c r="D3098" s="53">
        <v>2010</v>
      </c>
      <c r="E3098" s="54"/>
      <c r="F3098" s="53">
        <v>14</v>
      </c>
      <c r="G3098" s="55" t="s">
        <v>1359</v>
      </c>
      <c r="H3098" s="56" t="s">
        <v>5</v>
      </c>
      <c r="I3098" s="53" t="s">
        <v>2261</v>
      </c>
      <c r="J3098" s="53" t="s">
        <v>94</v>
      </c>
    </row>
    <row r="3099" spans="2:10" ht="12" customHeight="1" x14ac:dyDescent="0.2">
      <c r="B3099" s="53" t="s">
        <v>97</v>
      </c>
      <c r="C3099" s="53" t="s">
        <v>38</v>
      </c>
      <c r="D3099" s="53">
        <v>2010</v>
      </c>
      <c r="E3099" s="54"/>
      <c r="F3099" s="53">
        <v>15</v>
      </c>
      <c r="G3099" s="55" t="s">
        <v>1273</v>
      </c>
      <c r="H3099" s="56" t="s">
        <v>5</v>
      </c>
      <c r="I3099" s="53" t="s">
        <v>2253</v>
      </c>
      <c r="J3099" s="53" t="s">
        <v>93</v>
      </c>
    </row>
    <row r="3100" spans="2:10" ht="12" customHeight="1" x14ac:dyDescent="0.2">
      <c r="B3100" s="53" t="s">
        <v>97</v>
      </c>
      <c r="C3100" s="53" t="s">
        <v>38</v>
      </c>
      <c r="D3100" s="53">
        <v>2010</v>
      </c>
      <c r="E3100" s="54"/>
      <c r="F3100" s="53">
        <v>16</v>
      </c>
      <c r="G3100" s="55" t="s">
        <v>1264</v>
      </c>
      <c r="H3100" s="56" t="s">
        <v>5</v>
      </c>
      <c r="I3100" s="53" t="s">
        <v>2250</v>
      </c>
      <c r="J3100" s="53" t="s">
        <v>94</v>
      </c>
    </row>
    <row r="3101" spans="2:10" ht="12" customHeight="1" x14ac:dyDescent="0.2">
      <c r="B3101" s="53" t="s">
        <v>97</v>
      </c>
      <c r="C3101" s="53" t="s">
        <v>38</v>
      </c>
      <c r="D3101" s="53">
        <v>2010</v>
      </c>
      <c r="E3101" s="54"/>
      <c r="F3101" s="53">
        <v>17</v>
      </c>
      <c r="G3101" s="55" t="s">
        <v>1209</v>
      </c>
      <c r="H3101" s="56" t="s">
        <v>5</v>
      </c>
      <c r="I3101" s="53" t="s">
        <v>2263</v>
      </c>
      <c r="J3101" s="53" t="s">
        <v>93</v>
      </c>
    </row>
    <row r="3102" spans="2:10" ht="12" customHeight="1" x14ac:dyDescent="0.2">
      <c r="B3102" s="53" t="s">
        <v>97</v>
      </c>
      <c r="C3102" s="53" t="s">
        <v>38</v>
      </c>
      <c r="D3102" s="53">
        <v>2010</v>
      </c>
      <c r="E3102" s="54"/>
      <c r="F3102" s="53">
        <v>18</v>
      </c>
      <c r="G3102" s="55" t="s">
        <v>1280</v>
      </c>
      <c r="H3102" s="56" t="s">
        <v>5</v>
      </c>
      <c r="I3102" s="53" t="s">
        <v>2242</v>
      </c>
      <c r="J3102" s="53" t="s">
        <v>93</v>
      </c>
    </row>
    <row r="3103" spans="2:10" ht="12" customHeight="1" x14ac:dyDescent="0.2">
      <c r="B3103" s="53" t="s">
        <v>97</v>
      </c>
      <c r="C3103" s="53" t="s">
        <v>38</v>
      </c>
      <c r="D3103" s="53">
        <v>2010</v>
      </c>
      <c r="E3103" s="54"/>
      <c r="F3103" s="53">
        <v>19</v>
      </c>
      <c r="G3103" s="55" t="s">
        <v>1182</v>
      </c>
      <c r="H3103" s="56" t="s">
        <v>5</v>
      </c>
      <c r="I3103" s="53" t="s">
        <v>2249</v>
      </c>
      <c r="J3103" s="53" t="s">
        <v>94</v>
      </c>
    </row>
    <row r="3104" spans="2:10" ht="12" customHeight="1" x14ac:dyDescent="0.2">
      <c r="B3104" s="53" t="s">
        <v>97</v>
      </c>
      <c r="C3104" s="53" t="s">
        <v>38</v>
      </c>
      <c r="D3104" s="53">
        <v>2010</v>
      </c>
      <c r="E3104" s="54"/>
      <c r="F3104" s="53">
        <v>20</v>
      </c>
      <c r="G3104" s="55" t="s">
        <v>1308</v>
      </c>
      <c r="H3104" s="56" t="s">
        <v>5</v>
      </c>
      <c r="I3104" s="53" t="s">
        <v>2242</v>
      </c>
      <c r="J3104" s="53" t="s">
        <v>94</v>
      </c>
    </row>
    <row r="3105" spans="2:10" ht="12" customHeight="1" x14ac:dyDescent="0.2">
      <c r="B3105" s="53" t="s">
        <v>97</v>
      </c>
      <c r="C3105" s="53" t="s">
        <v>38</v>
      </c>
      <c r="D3105" s="53">
        <v>2010</v>
      </c>
      <c r="E3105" s="54"/>
      <c r="F3105" s="53">
        <v>21</v>
      </c>
      <c r="G3105" s="55" t="s">
        <v>1207</v>
      </c>
      <c r="H3105" s="56" t="s">
        <v>5</v>
      </c>
      <c r="I3105" s="53" t="s">
        <v>2285</v>
      </c>
      <c r="J3105" s="53" t="s">
        <v>93</v>
      </c>
    </row>
    <row r="3106" spans="2:10" ht="12" customHeight="1" x14ac:dyDescent="0.2">
      <c r="B3106" s="53" t="s">
        <v>97</v>
      </c>
      <c r="C3106" s="53" t="s">
        <v>38</v>
      </c>
      <c r="D3106" s="53">
        <v>2010</v>
      </c>
      <c r="E3106" s="54"/>
      <c r="F3106" s="53">
        <v>22</v>
      </c>
      <c r="G3106" s="55" t="s">
        <v>1192</v>
      </c>
      <c r="H3106" s="56" t="s">
        <v>5</v>
      </c>
      <c r="I3106" s="53" t="s">
        <v>2241</v>
      </c>
      <c r="J3106" s="53" t="s">
        <v>93</v>
      </c>
    </row>
    <row r="3107" spans="2:10" ht="12" customHeight="1" x14ac:dyDescent="0.2">
      <c r="B3107" s="53" t="s">
        <v>97</v>
      </c>
      <c r="C3107" s="53" t="s">
        <v>38</v>
      </c>
      <c r="D3107" s="53">
        <v>2010</v>
      </c>
      <c r="E3107" s="54"/>
      <c r="F3107" s="53">
        <v>23</v>
      </c>
      <c r="G3107" s="55" t="s">
        <v>1197</v>
      </c>
      <c r="H3107" s="56" t="s">
        <v>5</v>
      </c>
      <c r="I3107" s="53" t="s">
        <v>2243</v>
      </c>
      <c r="J3107" s="53" t="s">
        <v>94</v>
      </c>
    </row>
    <row r="3108" spans="2:10" ht="12" customHeight="1" x14ac:dyDescent="0.2">
      <c r="B3108" s="53" t="s">
        <v>97</v>
      </c>
      <c r="C3108" s="53" t="s">
        <v>38</v>
      </c>
      <c r="D3108" s="53">
        <v>2010</v>
      </c>
      <c r="E3108" s="54"/>
      <c r="F3108" s="53">
        <v>24</v>
      </c>
      <c r="G3108" s="55" t="s">
        <v>1233</v>
      </c>
      <c r="H3108" s="56" t="s">
        <v>5</v>
      </c>
      <c r="I3108" s="53" t="s">
        <v>2261</v>
      </c>
      <c r="J3108" s="53" t="s">
        <v>93</v>
      </c>
    </row>
    <row r="3109" spans="2:10" ht="12" customHeight="1" x14ac:dyDescent="0.2">
      <c r="B3109" s="53" t="s">
        <v>97</v>
      </c>
      <c r="C3109" s="53" t="s">
        <v>38</v>
      </c>
      <c r="D3109" s="53">
        <v>2010</v>
      </c>
      <c r="E3109" s="54"/>
      <c r="F3109" s="53">
        <v>25</v>
      </c>
      <c r="G3109" s="55" t="s">
        <v>1279</v>
      </c>
      <c r="H3109" s="56" t="s">
        <v>5</v>
      </c>
      <c r="I3109" s="53" t="s">
        <v>2255</v>
      </c>
      <c r="J3109" s="53" t="s">
        <v>93</v>
      </c>
    </row>
    <row r="3110" spans="2:10" ht="12" customHeight="1" x14ac:dyDescent="0.2">
      <c r="B3110" s="53" t="s">
        <v>97</v>
      </c>
      <c r="C3110" s="53" t="s">
        <v>38</v>
      </c>
      <c r="D3110" s="53">
        <v>2010</v>
      </c>
      <c r="E3110" s="54"/>
      <c r="F3110" s="53">
        <v>26</v>
      </c>
      <c r="G3110" s="55" t="s">
        <v>1356</v>
      </c>
      <c r="H3110" s="56" t="s">
        <v>5</v>
      </c>
      <c r="I3110" s="53" t="s">
        <v>2252</v>
      </c>
      <c r="J3110" s="53" t="s">
        <v>94</v>
      </c>
    </row>
    <row r="3111" spans="2:10" ht="12" customHeight="1" x14ac:dyDescent="0.2">
      <c r="B3111" s="53" t="s">
        <v>97</v>
      </c>
      <c r="C3111" s="53" t="s">
        <v>38</v>
      </c>
      <c r="D3111" s="53">
        <v>2010</v>
      </c>
      <c r="E3111" s="54"/>
      <c r="F3111" s="53">
        <v>27</v>
      </c>
      <c r="G3111" s="55" t="s">
        <v>1189</v>
      </c>
      <c r="H3111" s="56" t="s">
        <v>5</v>
      </c>
      <c r="I3111" s="53" t="s">
        <v>2246</v>
      </c>
      <c r="J3111" s="53" t="s">
        <v>93</v>
      </c>
    </row>
    <row r="3112" spans="2:10" ht="12" customHeight="1" x14ac:dyDescent="0.2">
      <c r="B3112" s="53" t="s">
        <v>97</v>
      </c>
      <c r="C3112" s="53" t="s">
        <v>38</v>
      </c>
      <c r="D3112" s="53">
        <v>2010</v>
      </c>
      <c r="E3112" s="54"/>
      <c r="F3112" s="53">
        <v>28</v>
      </c>
      <c r="G3112" s="55" t="s">
        <v>1292</v>
      </c>
      <c r="H3112" s="56" t="s">
        <v>5</v>
      </c>
      <c r="I3112" s="53" t="s">
        <v>2244</v>
      </c>
      <c r="J3112" s="53" t="s">
        <v>94</v>
      </c>
    </row>
    <row r="3113" spans="2:10" ht="12" customHeight="1" x14ac:dyDescent="0.2">
      <c r="B3113" s="53" t="s">
        <v>97</v>
      </c>
      <c r="C3113" s="53" t="s">
        <v>38</v>
      </c>
      <c r="D3113" s="53">
        <v>2010</v>
      </c>
      <c r="E3113" s="54"/>
      <c r="F3113" s="53">
        <v>29</v>
      </c>
      <c r="G3113" s="55" t="s">
        <v>1236</v>
      </c>
      <c r="H3113" s="56" t="s">
        <v>5</v>
      </c>
      <c r="I3113" s="53" t="s">
        <v>2267</v>
      </c>
      <c r="J3113" s="53" t="s">
        <v>94</v>
      </c>
    </row>
    <row r="3114" spans="2:10" ht="12" customHeight="1" x14ac:dyDescent="0.2">
      <c r="B3114" s="53" t="s">
        <v>97</v>
      </c>
      <c r="C3114" s="53" t="s">
        <v>38</v>
      </c>
      <c r="D3114" s="53">
        <v>2010</v>
      </c>
      <c r="E3114" s="54"/>
      <c r="F3114" s="53">
        <v>30</v>
      </c>
      <c r="G3114" s="55" t="s">
        <v>1353</v>
      </c>
      <c r="H3114" s="56" t="s">
        <v>5</v>
      </c>
      <c r="I3114" s="53" t="s">
        <v>2242</v>
      </c>
      <c r="J3114" s="53" t="s">
        <v>94</v>
      </c>
    </row>
    <row r="3115" spans="2:10" ht="12" customHeight="1" x14ac:dyDescent="0.2">
      <c r="B3115" s="53" t="s">
        <v>97</v>
      </c>
      <c r="C3115" s="53" t="s">
        <v>38</v>
      </c>
      <c r="D3115" s="53">
        <v>2010</v>
      </c>
      <c r="E3115" s="54"/>
      <c r="F3115" s="53">
        <v>31</v>
      </c>
      <c r="G3115" s="55" t="s">
        <v>1278</v>
      </c>
      <c r="H3115" s="56" t="s">
        <v>5</v>
      </c>
      <c r="I3115" s="53" t="s">
        <v>26</v>
      </c>
      <c r="J3115" s="53" t="s">
        <v>94</v>
      </c>
    </row>
    <row r="3116" spans="2:10" ht="12" customHeight="1" x14ac:dyDescent="0.2">
      <c r="B3116" s="53" t="s">
        <v>97</v>
      </c>
      <c r="C3116" s="53" t="s">
        <v>38</v>
      </c>
      <c r="D3116" s="53">
        <v>2010</v>
      </c>
      <c r="E3116" s="54"/>
      <c r="F3116" s="53">
        <v>32</v>
      </c>
      <c r="G3116" s="55" t="s">
        <v>1313</v>
      </c>
      <c r="H3116" s="56" t="s">
        <v>5</v>
      </c>
      <c r="I3116" s="53" t="s">
        <v>2244</v>
      </c>
      <c r="J3116" s="53" t="s">
        <v>94</v>
      </c>
    </row>
    <row r="3117" spans="2:10" ht="12" customHeight="1" x14ac:dyDescent="0.2">
      <c r="B3117" s="53" t="s">
        <v>97</v>
      </c>
      <c r="C3117" s="53" t="s">
        <v>38</v>
      </c>
      <c r="D3117" s="53">
        <v>2010</v>
      </c>
      <c r="E3117" s="54"/>
      <c r="F3117" s="53">
        <v>33</v>
      </c>
      <c r="G3117" s="55" t="s">
        <v>1211</v>
      </c>
      <c r="H3117" s="56" t="s">
        <v>5</v>
      </c>
      <c r="I3117" s="53" t="s">
        <v>2261</v>
      </c>
      <c r="J3117" s="53" t="s">
        <v>93</v>
      </c>
    </row>
    <row r="3118" spans="2:10" ht="12" customHeight="1" x14ac:dyDescent="0.2">
      <c r="B3118" s="53" t="s">
        <v>97</v>
      </c>
      <c r="C3118" s="53" t="s">
        <v>38</v>
      </c>
      <c r="D3118" s="53">
        <v>2010</v>
      </c>
      <c r="E3118" s="54"/>
      <c r="F3118" s="53">
        <v>34</v>
      </c>
      <c r="G3118" s="55" t="s">
        <v>1171</v>
      </c>
      <c r="H3118" s="56" t="s">
        <v>5</v>
      </c>
      <c r="I3118" s="53" t="s">
        <v>2240</v>
      </c>
      <c r="J3118" s="53" t="s">
        <v>94</v>
      </c>
    </row>
    <row r="3119" spans="2:10" ht="12" customHeight="1" x14ac:dyDescent="0.2">
      <c r="B3119" s="53" t="s">
        <v>97</v>
      </c>
      <c r="C3119" s="53" t="s">
        <v>38</v>
      </c>
      <c r="D3119" s="53">
        <v>2010</v>
      </c>
      <c r="E3119" s="54"/>
      <c r="F3119" s="53">
        <v>35</v>
      </c>
      <c r="G3119" s="55" t="s">
        <v>1193</v>
      </c>
      <c r="H3119" s="56" t="s">
        <v>5</v>
      </c>
      <c r="I3119" s="53" t="s">
        <v>2267</v>
      </c>
      <c r="J3119" s="53" t="s">
        <v>94</v>
      </c>
    </row>
    <row r="3120" spans="2:10" ht="12" customHeight="1" x14ac:dyDescent="0.2">
      <c r="B3120" s="53" t="s">
        <v>97</v>
      </c>
      <c r="C3120" s="53" t="s">
        <v>38</v>
      </c>
      <c r="D3120" s="53">
        <v>2010</v>
      </c>
      <c r="E3120" s="54"/>
      <c r="F3120" s="53">
        <v>36</v>
      </c>
      <c r="G3120" s="55" t="s">
        <v>1364</v>
      </c>
      <c r="H3120" s="56" t="s">
        <v>5</v>
      </c>
      <c r="I3120" s="53" t="s">
        <v>2249</v>
      </c>
      <c r="J3120" s="53" t="s">
        <v>93</v>
      </c>
    </row>
    <row r="3121" spans="2:10" ht="12" customHeight="1" x14ac:dyDescent="0.2">
      <c r="B3121" s="53" t="s">
        <v>97</v>
      </c>
      <c r="C3121" s="53" t="s">
        <v>38</v>
      </c>
      <c r="D3121" s="53">
        <v>2010</v>
      </c>
      <c r="E3121" s="54"/>
      <c r="F3121" s="53">
        <v>37</v>
      </c>
      <c r="G3121" s="55" t="s">
        <v>1230</v>
      </c>
      <c r="H3121" s="56" t="s">
        <v>5</v>
      </c>
      <c r="I3121" s="53" t="s">
        <v>2238</v>
      </c>
      <c r="J3121" s="53" t="s">
        <v>93</v>
      </c>
    </row>
    <row r="3122" spans="2:10" ht="12" customHeight="1" x14ac:dyDescent="0.2">
      <c r="B3122" s="53" t="s">
        <v>97</v>
      </c>
      <c r="C3122" s="53" t="s">
        <v>38</v>
      </c>
      <c r="D3122" s="53">
        <v>2010</v>
      </c>
      <c r="E3122" s="54"/>
      <c r="F3122" s="53">
        <v>38</v>
      </c>
      <c r="G3122" s="55" t="s">
        <v>1351</v>
      </c>
      <c r="H3122" s="56" t="s">
        <v>5</v>
      </c>
      <c r="I3122" s="53" t="s">
        <v>2269</v>
      </c>
      <c r="J3122" s="53" t="s">
        <v>93</v>
      </c>
    </row>
    <row r="3123" spans="2:10" ht="12" customHeight="1" x14ac:dyDescent="0.2">
      <c r="B3123" s="53" t="s">
        <v>97</v>
      </c>
      <c r="C3123" s="53" t="s">
        <v>38</v>
      </c>
      <c r="D3123" s="53">
        <v>2010</v>
      </c>
      <c r="E3123" s="54"/>
      <c r="F3123" s="53">
        <v>39</v>
      </c>
      <c r="G3123" s="55" t="s">
        <v>1277</v>
      </c>
      <c r="H3123" s="56" t="s">
        <v>5</v>
      </c>
      <c r="I3123" s="53" t="s">
        <v>2245</v>
      </c>
      <c r="J3123" s="53" t="s">
        <v>94</v>
      </c>
    </row>
    <row r="3124" spans="2:10" ht="12" customHeight="1" x14ac:dyDescent="0.2">
      <c r="B3124" s="53" t="s">
        <v>97</v>
      </c>
      <c r="C3124" s="53" t="s">
        <v>38</v>
      </c>
      <c r="D3124" s="53">
        <v>2010</v>
      </c>
      <c r="E3124" s="54"/>
      <c r="F3124" s="53">
        <v>40</v>
      </c>
      <c r="G3124" s="55" t="s">
        <v>1345</v>
      </c>
      <c r="H3124" s="56" t="s">
        <v>5</v>
      </c>
      <c r="I3124" s="53" t="s">
        <v>2256</v>
      </c>
      <c r="J3124" s="53" t="s">
        <v>94</v>
      </c>
    </row>
    <row r="3125" spans="2:10" ht="12" customHeight="1" x14ac:dyDescent="0.2">
      <c r="B3125" s="53" t="s">
        <v>97</v>
      </c>
      <c r="C3125" s="53" t="s">
        <v>38</v>
      </c>
      <c r="D3125" s="53">
        <v>2010</v>
      </c>
      <c r="E3125" s="54"/>
      <c r="F3125" s="53">
        <v>41</v>
      </c>
      <c r="G3125" s="55" t="s">
        <v>1301</v>
      </c>
      <c r="H3125" s="56" t="s">
        <v>5</v>
      </c>
      <c r="I3125" s="53" t="s">
        <v>2266</v>
      </c>
      <c r="J3125" s="53" t="s">
        <v>94</v>
      </c>
    </row>
    <row r="3126" spans="2:10" ht="12" customHeight="1" x14ac:dyDescent="0.2">
      <c r="B3126" s="53" t="s">
        <v>97</v>
      </c>
      <c r="C3126" s="53" t="s">
        <v>38</v>
      </c>
      <c r="D3126" s="53">
        <v>2010</v>
      </c>
      <c r="E3126" s="54"/>
      <c r="F3126" s="53">
        <v>42</v>
      </c>
      <c r="G3126" s="55" t="s">
        <v>1319</v>
      </c>
      <c r="H3126" s="56" t="s">
        <v>5</v>
      </c>
      <c r="I3126" s="53" t="s">
        <v>2253</v>
      </c>
      <c r="J3126" s="53" t="s">
        <v>94</v>
      </c>
    </row>
    <row r="3127" spans="2:10" ht="12" customHeight="1" x14ac:dyDescent="0.2">
      <c r="B3127" s="53" t="s">
        <v>97</v>
      </c>
      <c r="C3127" s="53" t="s">
        <v>38</v>
      </c>
      <c r="D3127" s="53">
        <v>2010</v>
      </c>
      <c r="E3127" s="54"/>
      <c r="F3127" s="53">
        <v>43</v>
      </c>
      <c r="G3127" s="55" t="s">
        <v>1208</v>
      </c>
      <c r="H3127" s="56" t="s">
        <v>5</v>
      </c>
      <c r="I3127" s="53" t="s">
        <v>2246</v>
      </c>
      <c r="J3127" s="53" t="s">
        <v>94</v>
      </c>
    </row>
    <row r="3128" spans="2:10" ht="12" customHeight="1" x14ac:dyDescent="0.2">
      <c r="B3128" s="53" t="s">
        <v>97</v>
      </c>
      <c r="C3128" s="53" t="s">
        <v>38</v>
      </c>
      <c r="D3128" s="53">
        <v>2010</v>
      </c>
      <c r="E3128" s="54"/>
      <c r="F3128" s="53">
        <v>44</v>
      </c>
      <c r="G3128" s="55" t="s">
        <v>1274</v>
      </c>
      <c r="H3128" s="56" t="s">
        <v>5</v>
      </c>
      <c r="I3128" s="53" t="s">
        <v>2265</v>
      </c>
      <c r="J3128" s="53" t="s">
        <v>93</v>
      </c>
    </row>
    <row r="3129" spans="2:10" ht="12" customHeight="1" x14ac:dyDescent="0.2">
      <c r="B3129" s="53" t="s">
        <v>97</v>
      </c>
      <c r="C3129" s="53" t="s">
        <v>38</v>
      </c>
      <c r="D3129" s="53">
        <v>2010</v>
      </c>
      <c r="E3129" s="54"/>
      <c r="F3129" s="53">
        <v>45</v>
      </c>
      <c r="G3129" s="55" t="s">
        <v>1331</v>
      </c>
      <c r="H3129" s="56" t="s">
        <v>5</v>
      </c>
      <c r="I3129" s="53" t="s">
        <v>2256</v>
      </c>
      <c r="J3129" s="53" t="s">
        <v>93</v>
      </c>
    </row>
    <row r="3130" spans="2:10" ht="12" customHeight="1" x14ac:dyDescent="0.2">
      <c r="B3130" s="53" t="s">
        <v>97</v>
      </c>
      <c r="C3130" s="53" t="s">
        <v>38</v>
      </c>
      <c r="D3130" s="53">
        <v>2010</v>
      </c>
      <c r="E3130" s="54"/>
      <c r="F3130" s="53">
        <v>46</v>
      </c>
      <c r="G3130" s="55" t="s">
        <v>1190</v>
      </c>
      <c r="H3130" s="56" t="s">
        <v>5</v>
      </c>
      <c r="I3130" s="53" t="s">
        <v>2238</v>
      </c>
      <c r="J3130" s="53" t="s">
        <v>94</v>
      </c>
    </row>
    <row r="3131" spans="2:10" ht="12" customHeight="1" x14ac:dyDescent="0.2">
      <c r="B3131" s="53" t="s">
        <v>97</v>
      </c>
      <c r="C3131" s="53" t="s">
        <v>38</v>
      </c>
      <c r="D3131" s="53">
        <v>2010</v>
      </c>
      <c r="E3131" s="54"/>
      <c r="F3131" s="53">
        <v>47</v>
      </c>
      <c r="G3131" s="55" t="s">
        <v>1206</v>
      </c>
      <c r="H3131" s="56" t="s">
        <v>5</v>
      </c>
      <c r="I3131" s="53" t="s">
        <v>26</v>
      </c>
      <c r="J3131" s="53" t="s">
        <v>93</v>
      </c>
    </row>
    <row r="3132" spans="2:10" ht="12" customHeight="1" x14ac:dyDescent="0.2">
      <c r="B3132" s="53" t="s">
        <v>97</v>
      </c>
      <c r="C3132" s="53" t="s">
        <v>38</v>
      </c>
      <c r="D3132" s="53">
        <v>2010</v>
      </c>
      <c r="E3132" s="54"/>
      <c r="F3132" s="53">
        <v>48</v>
      </c>
      <c r="G3132" s="55" t="s">
        <v>1332</v>
      </c>
      <c r="H3132" s="56" t="s">
        <v>5</v>
      </c>
      <c r="I3132" s="53" t="s">
        <v>2251</v>
      </c>
      <c r="J3132" s="53" t="s">
        <v>94</v>
      </c>
    </row>
    <row r="3133" spans="2:10" ht="12" customHeight="1" x14ac:dyDescent="0.2">
      <c r="B3133" s="53" t="s">
        <v>97</v>
      </c>
      <c r="C3133" s="53" t="s">
        <v>38</v>
      </c>
      <c r="D3133" s="53">
        <v>2010</v>
      </c>
      <c r="E3133" s="54"/>
      <c r="F3133" s="53">
        <v>49</v>
      </c>
      <c r="G3133" s="55" t="s">
        <v>1257</v>
      </c>
      <c r="H3133" s="56" t="s">
        <v>5</v>
      </c>
      <c r="I3133" s="53" t="s">
        <v>2239</v>
      </c>
      <c r="J3133" s="53" t="s">
        <v>93</v>
      </c>
    </row>
    <row r="3134" spans="2:10" ht="12" customHeight="1" x14ac:dyDescent="0.2">
      <c r="B3134" s="53" t="s">
        <v>97</v>
      </c>
      <c r="C3134" s="53" t="s">
        <v>38</v>
      </c>
      <c r="D3134" s="53">
        <v>2010</v>
      </c>
      <c r="E3134" s="54"/>
      <c r="F3134" s="53">
        <v>50</v>
      </c>
      <c r="G3134" s="55" t="s">
        <v>1240</v>
      </c>
      <c r="H3134" s="56" t="s">
        <v>5</v>
      </c>
      <c r="I3134" s="53" t="s">
        <v>2259</v>
      </c>
      <c r="J3134" s="53" t="s">
        <v>94</v>
      </c>
    </row>
    <row r="3135" spans="2:10" ht="12" customHeight="1" x14ac:dyDescent="0.2">
      <c r="B3135" s="53" t="s">
        <v>97</v>
      </c>
      <c r="C3135" s="53" t="s">
        <v>38</v>
      </c>
      <c r="D3135" s="53">
        <v>2010</v>
      </c>
      <c r="E3135" s="54"/>
      <c r="F3135" s="53">
        <v>51</v>
      </c>
      <c r="G3135" s="55" t="s">
        <v>1266</v>
      </c>
      <c r="H3135" s="56" t="s">
        <v>5</v>
      </c>
      <c r="I3135" s="53" t="s">
        <v>2262</v>
      </c>
      <c r="J3135" s="53" t="s">
        <v>94</v>
      </c>
    </row>
    <row r="3136" spans="2:10" ht="12" customHeight="1" x14ac:dyDescent="0.2">
      <c r="B3136" s="53" t="s">
        <v>97</v>
      </c>
      <c r="C3136" s="53" t="s">
        <v>38</v>
      </c>
      <c r="D3136" s="53">
        <v>2010</v>
      </c>
      <c r="E3136" s="54"/>
      <c r="F3136" s="53">
        <v>52</v>
      </c>
      <c r="G3136" s="55" t="s">
        <v>1368</v>
      </c>
      <c r="H3136" s="56" t="s">
        <v>5</v>
      </c>
      <c r="I3136" s="53" t="s">
        <v>2248</v>
      </c>
      <c r="J3136" s="53" t="s">
        <v>94</v>
      </c>
    </row>
    <row r="3137" spans="2:10" ht="12" customHeight="1" x14ac:dyDescent="0.2">
      <c r="B3137" s="53" t="s">
        <v>97</v>
      </c>
      <c r="C3137" s="53" t="s">
        <v>38</v>
      </c>
      <c r="D3137" s="53">
        <v>2010</v>
      </c>
      <c r="E3137" s="54"/>
      <c r="F3137" s="53">
        <v>53</v>
      </c>
      <c r="G3137" s="55" t="s">
        <v>1339</v>
      </c>
      <c r="H3137" s="56" t="s">
        <v>5</v>
      </c>
      <c r="I3137" s="53" t="s">
        <v>2254</v>
      </c>
      <c r="J3137" s="53" t="s">
        <v>94</v>
      </c>
    </row>
    <row r="3138" spans="2:10" ht="12" customHeight="1" x14ac:dyDescent="0.2">
      <c r="B3138" s="53" t="s">
        <v>97</v>
      </c>
      <c r="C3138" s="53" t="s">
        <v>38</v>
      </c>
      <c r="D3138" s="53">
        <v>2010</v>
      </c>
      <c r="E3138" s="54"/>
      <c r="F3138" s="53">
        <v>54</v>
      </c>
      <c r="G3138" s="55" t="s">
        <v>1186</v>
      </c>
      <c r="H3138" s="56" t="s">
        <v>5</v>
      </c>
      <c r="I3138" s="53" t="s">
        <v>2245</v>
      </c>
      <c r="J3138" s="53" t="s">
        <v>94</v>
      </c>
    </row>
    <row r="3139" spans="2:10" ht="12" customHeight="1" x14ac:dyDescent="0.2">
      <c r="B3139" s="53" t="s">
        <v>97</v>
      </c>
      <c r="C3139" s="53" t="s">
        <v>38</v>
      </c>
      <c r="D3139" s="53">
        <v>2010</v>
      </c>
      <c r="E3139" s="54"/>
      <c r="F3139" s="53">
        <v>55</v>
      </c>
      <c r="G3139" s="55" t="s">
        <v>1214</v>
      </c>
      <c r="H3139" s="56" t="s">
        <v>5</v>
      </c>
      <c r="I3139" s="53" t="s">
        <v>2286</v>
      </c>
      <c r="J3139" s="53" t="s">
        <v>94</v>
      </c>
    </row>
    <row r="3140" spans="2:10" ht="12" customHeight="1" x14ac:dyDescent="0.2">
      <c r="B3140" s="53" t="s">
        <v>97</v>
      </c>
      <c r="C3140" s="53" t="s">
        <v>38</v>
      </c>
      <c r="D3140" s="53">
        <v>2010</v>
      </c>
      <c r="E3140" s="54"/>
      <c r="F3140" s="53">
        <v>56</v>
      </c>
      <c r="G3140" s="55" t="s">
        <v>1309</v>
      </c>
      <c r="H3140" s="56" t="s">
        <v>5</v>
      </c>
      <c r="I3140" s="53" t="s">
        <v>2247</v>
      </c>
      <c r="J3140" s="53" t="s">
        <v>94</v>
      </c>
    </row>
    <row r="3141" spans="2:10" ht="12" customHeight="1" x14ac:dyDescent="0.2">
      <c r="B3141" s="53" t="s">
        <v>97</v>
      </c>
      <c r="C3141" s="53" t="s">
        <v>38</v>
      </c>
      <c r="D3141" s="53">
        <v>2010</v>
      </c>
      <c r="E3141" s="54"/>
      <c r="F3141" s="53">
        <v>57</v>
      </c>
      <c r="G3141" s="55" t="s">
        <v>1227</v>
      </c>
      <c r="H3141" s="56" t="s">
        <v>5</v>
      </c>
      <c r="I3141" s="53" t="s">
        <v>2250</v>
      </c>
      <c r="J3141" s="53" t="s">
        <v>94</v>
      </c>
    </row>
    <row r="3142" spans="2:10" ht="12" customHeight="1" x14ac:dyDescent="0.2">
      <c r="B3142" s="53" t="s">
        <v>97</v>
      </c>
      <c r="C3142" s="53" t="s">
        <v>38</v>
      </c>
      <c r="D3142" s="53">
        <v>2010</v>
      </c>
      <c r="E3142" s="54"/>
      <c r="F3142" s="53">
        <v>58</v>
      </c>
      <c r="G3142" s="55" t="s">
        <v>1219</v>
      </c>
      <c r="H3142" s="56" t="s">
        <v>5</v>
      </c>
      <c r="I3142" s="53" t="s">
        <v>2252</v>
      </c>
      <c r="J3142" s="53" t="s">
        <v>94</v>
      </c>
    </row>
    <row r="3143" spans="2:10" ht="12" customHeight="1" x14ac:dyDescent="0.2">
      <c r="B3143" s="53" t="s">
        <v>97</v>
      </c>
      <c r="C3143" s="53" t="s">
        <v>38</v>
      </c>
      <c r="D3143" s="53">
        <v>2010</v>
      </c>
      <c r="E3143" s="54"/>
      <c r="F3143" s="53">
        <v>59</v>
      </c>
      <c r="G3143" s="55" t="s">
        <v>1362</v>
      </c>
      <c r="H3143" s="56" t="s">
        <v>5</v>
      </c>
      <c r="I3143" s="53" t="s">
        <v>2247</v>
      </c>
      <c r="J3143" s="53" t="s">
        <v>94</v>
      </c>
    </row>
    <row r="3144" spans="2:10" ht="12" customHeight="1" x14ac:dyDescent="0.2">
      <c r="B3144" s="53" t="s">
        <v>97</v>
      </c>
      <c r="C3144" s="53" t="s">
        <v>38</v>
      </c>
      <c r="D3144" s="53">
        <v>2010</v>
      </c>
      <c r="E3144" s="54"/>
      <c r="F3144" s="53">
        <v>60</v>
      </c>
      <c r="G3144" s="55" t="s">
        <v>1232</v>
      </c>
      <c r="H3144" s="56" t="s">
        <v>5</v>
      </c>
      <c r="I3144" s="53" t="s">
        <v>2265</v>
      </c>
      <c r="J3144" s="53" t="s">
        <v>94</v>
      </c>
    </row>
    <row r="3145" spans="2:10" ht="12" customHeight="1" x14ac:dyDescent="0.2">
      <c r="B3145" s="53" t="s">
        <v>97</v>
      </c>
      <c r="C3145" s="53" t="s">
        <v>38</v>
      </c>
      <c r="D3145" s="53">
        <v>2010</v>
      </c>
      <c r="E3145" s="54"/>
      <c r="F3145" s="53">
        <v>61</v>
      </c>
      <c r="G3145" s="55" t="s">
        <v>1222</v>
      </c>
      <c r="H3145" s="56" t="s">
        <v>5</v>
      </c>
      <c r="I3145" s="53" t="s">
        <v>2239</v>
      </c>
      <c r="J3145" s="53" t="s">
        <v>94</v>
      </c>
    </row>
    <row r="3146" spans="2:10" ht="12" customHeight="1" x14ac:dyDescent="0.2">
      <c r="B3146" s="53" t="s">
        <v>97</v>
      </c>
      <c r="C3146" s="53" t="s">
        <v>38</v>
      </c>
      <c r="D3146" s="53">
        <v>2010</v>
      </c>
      <c r="E3146" s="54"/>
      <c r="F3146" s="53">
        <v>62</v>
      </c>
      <c r="G3146" s="55" t="s">
        <v>1172</v>
      </c>
      <c r="H3146" s="56" t="s">
        <v>5</v>
      </c>
      <c r="I3146" s="53" t="s">
        <v>2242</v>
      </c>
      <c r="J3146" s="53" t="s">
        <v>93</v>
      </c>
    </row>
    <row r="3147" spans="2:10" ht="12" customHeight="1" x14ac:dyDescent="0.2">
      <c r="B3147" s="53" t="s">
        <v>97</v>
      </c>
      <c r="C3147" s="53" t="s">
        <v>38</v>
      </c>
      <c r="D3147" s="53">
        <v>2010</v>
      </c>
      <c r="E3147" s="54"/>
      <c r="F3147" s="53">
        <v>63</v>
      </c>
      <c r="G3147" s="55" t="s">
        <v>1371</v>
      </c>
      <c r="H3147" s="56" t="s">
        <v>5</v>
      </c>
      <c r="I3147" s="53" t="s">
        <v>2258</v>
      </c>
      <c r="J3147" s="53" t="s">
        <v>94</v>
      </c>
    </row>
    <row r="3148" spans="2:10" ht="12" customHeight="1" x14ac:dyDescent="0.2">
      <c r="B3148" s="53" t="s">
        <v>97</v>
      </c>
      <c r="C3148" s="53" t="s">
        <v>38</v>
      </c>
      <c r="D3148" s="53">
        <v>2010</v>
      </c>
      <c r="E3148" s="54"/>
      <c r="F3148" s="53">
        <v>64</v>
      </c>
      <c r="G3148" s="55" t="s">
        <v>1328</v>
      </c>
      <c r="H3148" s="56" t="s">
        <v>5</v>
      </c>
      <c r="I3148" s="53" t="s">
        <v>2248</v>
      </c>
      <c r="J3148" s="53" t="s">
        <v>93</v>
      </c>
    </row>
    <row r="3149" spans="2:10" ht="12" customHeight="1" x14ac:dyDescent="0.2">
      <c r="B3149" s="53" t="s">
        <v>97</v>
      </c>
      <c r="C3149" s="53" t="s">
        <v>38</v>
      </c>
      <c r="D3149" s="53">
        <v>2010</v>
      </c>
      <c r="E3149" s="54"/>
      <c r="F3149" s="53">
        <v>65</v>
      </c>
      <c r="G3149" s="55" t="s">
        <v>1324</v>
      </c>
      <c r="H3149" s="56" t="s">
        <v>5</v>
      </c>
      <c r="I3149" s="53" t="s">
        <v>2241</v>
      </c>
      <c r="J3149" s="53" t="s">
        <v>94</v>
      </c>
    </row>
    <row r="3150" spans="2:10" ht="12" customHeight="1" x14ac:dyDescent="0.2">
      <c r="B3150" s="53" t="s">
        <v>97</v>
      </c>
      <c r="C3150" s="53" t="s">
        <v>38</v>
      </c>
      <c r="D3150" s="53">
        <v>2010</v>
      </c>
      <c r="E3150" s="54"/>
      <c r="F3150" s="53">
        <v>66</v>
      </c>
      <c r="G3150" s="55" t="s">
        <v>1281</v>
      </c>
      <c r="H3150" s="56" t="s">
        <v>5</v>
      </c>
      <c r="I3150" s="53" t="s">
        <v>2253</v>
      </c>
      <c r="J3150" s="53" t="s">
        <v>93</v>
      </c>
    </row>
    <row r="3151" spans="2:10" ht="12" customHeight="1" x14ac:dyDescent="0.2">
      <c r="B3151" s="53" t="s">
        <v>97</v>
      </c>
      <c r="C3151" s="53" t="s">
        <v>38</v>
      </c>
      <c r="D3151" s="53">
        <v>2010</v>
      </c>
      <c r="E3151" s="54"/>
      <c r="F3151" s="53">
        <v>67</v>
      </c>
      <c r="G3151" s="55" t="s">
        <v>1248</v>
      </c>
      <c r="H3151" s="56" t="s">
        <v>5</v>
      </c>
      <c r="I3151" s="53" t="s">
        <v>2287</v>
      </c>
      <c r="J3151" s="53" t="s">
        <v>94</v>
      </c>
    </row>
    <row r="3152" spans="2:10" ht="12" customHeight="1" x14ac:dyDescent="0.2">
      <c r="B3152" s="53" t="s">
        <v>97</v>
      </c>
      <c r="C3152" s="53" t="s">
        <v>38</v>
      </c>
      <c r="D3152" s="53">
        <v>2010</v>
      </c>
      <c r="E3152" s="54"/>
      <c r="F3152" s="53">
        <v>68</v>
      </c>
      <c r="G3152" s="55" t="s">
        <v>1181</v>
      </c>
      <c r="H3152" s="56" t="s">
        <v>5</v>
      </c>
      <c r="I3152" s="53" t="s">
        <v>2256</v>
      </c>
      <c r="J3152" s="53" t="s">
        <v>93</v>
      </c>
    </row>
    <row r="3153" spans="2:10" ht="12" customHeight="1" x14ac:dyDescent="0.2">
      <c r="B3153" s="53" t="s">
        <v>97</v>
      </c>
      <c r="C3153" s="53" t="s">
        <v>38</v>
      </c>
      <c r="D3153" s="53">
        <v>2010</v>
      </c>
      <c r="E3153" s="54"/>
      <c r="F3153" s="53">
        <v>69</v>
      </c>
      <c r="G3153" s="55" t="s">
        <v>1327</v>
      </c>
      <c r="H3153" s="56" t="s">
        <v>5</v>
      </c>
      <c r="I3153" s="53" t="s">
        <v>2254</v>
      </c>
      <c r="J3153" s="53" t="s">
        <v>94</v>
      </c>
    </row>
    <row r="3154" spans="2:10" ht="12" customHeight="1" x14ac:dyDescent="0.2">
      <c r="B3154" s="53" t="s">
        <v>97</v>
      </c>
      <c r="C3154" s="53" t="s">
        <v>38</v>
      </c>
      <c r="D3154" s="53">
        <v>2010</v>
      </c>
      <c r="E3154" s="54"/>
      <c r="F3154" s="53">
        <v>70</v>
      </c>
      <c r="G3154" s="55" t="s">
        <v>1306</v>
      </c>
      <c r="H3154" s="56" t="s">
        <v>5</v>
      </c>
      <c r="I3154" s="53" t="s">
        <v>2265</v>
      </c>
      <c r="J3154" s="53" t="s">
        <v>93</v>
      </c>
    </row>
    <row r="3155" spans="2:10" ht="12" customHeight="1" x14ac:dyDescent="0.2">
      <c r="B3155" s="53" t="s">
        <v>97</v>
      </c>
      <c r="C3155" s="53" t="s">
        <v>38</v>
      </c>
      <c r="D3155" s="53">
        <v>2010</v>
      </c>
      <c r="E3155" s="54"/>
      <c r="F3155" s="53">
        <v>71</v>
      </c>
      <c r="G3155" s="55" t="s">
        <v>1184</v>
      </c>
      <c r="H3155" s="56" t="s">
        <v>5</v>
      </c>
      <c r="I3155" s="53" t="s">
        <v>2262</v>
      </c>
      <c r="J3155" s="53" t="s">
        <v>93</v>
      </c>
    </row>
    <row r="3156" spans="2:10" ht="12" customHeight="1" x14ac:dyDescent="0.2">
      <c r="B3156" s="53" t="s">
        <v>97</v>
      </c>
      <c r="C3156" s="53" t="s">
        <v>38</v>
      </c>
      <c r="D3156" s="53">
        <v>2010</v>
      </c>
      <c r="E3156" s="54"/>
      <c r="F3156" s="53">
        <v>72</v>
      </c>
      <c r="G3156" s="55" t="s">
        <v>1262</v>
      </c>
      <c r="H3156" s="56" t="s">
        <v>5</v>
      </c>
      <c r="I3156" s="53" t="s">
        <v>2247</v>
      </c>
      <c r="J3156" s="53" t="s">
        <v>94</v>
      </c>
    </row>
    <row r="3157" spans="2:10" ht="12" customHeight="1" x14ac:dyDescent="0.2">
      <c r="B3157" s="53" t="s">
        <v>97</v>
      </c>
      <c r="C3157" s="53" t="s">
        <v>38</v>
      </c>
      <c r="D3157" s="53">
        <v>2010</v>
      </c>
      <c r="E3157" s="54"/>
      <c r="F3157" s="53">
        <v>73</v>
      </c>
      <c r="G3157" s="55" t="s">
        <v>1275</v>
      </c>
      <c r="H3157" s="56" t="s">
        <v>5</v>
      </c>
      <c r="I3157" s="53" t="s">
        <v>2255</v>
      </c>
      <c r="J3157" s="53" t="s">
        <v>94</v>
      </c>
    </row>
    <row r="3158" spans="2:10" ht="12" customHeight="1" x14ac:dyDescent="0.2">
      <c r="B3158" s="53" t="s">
        <v>97</v>
      </c>
      <c r="C3158" s="53" t="s">
        <v>38</v>
      </c>
      <c r="D3158" s="53">
        <v>2010</v>
      </c>
      <c r="E3158" s="54"/>
      <c r="F3158" s="53">
        <v>74</v>
      </c>
      <c r="G3158" s="55" t="s">
        <v>1271</v>
      </c>
      <c r="H3158" s="56" t="s">
        <v>5</v>
      </c>
      <c r="I3158" s="53" t="s">
        <v>2286</v>
      </c>
      <c r="J3158" s="53" t="s">
        <v>93</v>
      </c>
    </row>
    <row r="3159" spans="2:10" ht="12" customHeight="1" x14ac:dyDescent="0.2">
      <c r="B3159" s="53" t="s">
        <v>97</v>
      </c>
      <c r="C3159" s="53" t="s">
        <v>38</v>
      </c>
      <c r="D3159" s="53">
        <v>2010</v>
      </c>
      <c r="E3159" s="54"/>
      <c r="F3159" s="53">
        <v>75</v>
      </c>
      <c r="G3159" s="55" t="s">
        <v>1225</v>
      </c>
      <c r="H3159" s="56" t="s">
        <v>5</v>
      </c>
      <c r="I3159" s="53" t="s">
        <v>2288</v>
      </c>
      <c r="J3159" s="53" t="s">
        <v>94</v>
      </c>
    </row>
    <row r="3160" spans="2:10" ht="12" customHeight="1" x14ac:dyDescent="0.2">
      <c r="B3160" s="53" t="s">
        <v>97</v>
      </c>
      <c r="C3160" s="53" t="s">
        <v>38</v>
      </c>
      <c r="D3160" s="53">
        <v>2010</v>
      </c>
      <c r="E3160" s="54"/>
      <c r="F3160" s="53">
        <v>76</v>
      </c>
      <c r="G3160" s="55" t="s">
        <v>1341</v>
      </c>
      <c r="H3160" s="56" t="s">
        <v>5</v>
      </c>
      <c r="I3160" s="53" t="s">
        <v>2238</v>
      </c>
      <c r="J3160" s="53" t="s">
        <v>94</v>
      </c>
    </row>
    <row r="3161" spans="2:10" ht="12" customHeight="1" x14ac:dyDescent="0.2">
      <c r="B3161" s="53" t="s">
        <v>97</v>
      </c>
      <c r="C3161" s="53" t="s">
        <v>38</v>
      </c>
      <c r="D3161" s="53">
        <v>2010</v>
      </c>
      <c r="E3161" s="54"/>
      <c r="F3161" s="53">
        <v>77</v>
      </c>
      <c r="G3161" s="55" t="s">
        <v>1216</v>
      </c>
      <c r="H3161" s="56" t="s">
        <v>5</v>
      </c>
      <c r="I3161" s="53" t="s">
        <v>2248</v>
      </c>
      <c r="J3161" s="53" t="s">
        <v>94</v>
      </c>
    </row>
    <row r="3162" spans="2:10" ht="12" customHeight="1" x14ac:dyDescent="0.2">
      <c r="B3162" s="53" t="s">
        <v>97</v>
      </c>
      <c r="C3162" s="53" t="s">
        <v>38</v>
      </c>
      <c r="D3162" s="53">
        <v>2010</v>
      </c>
      <c r="E3162" s="54"/>
      <c r="F3162" s="53">
        <v>78</v>
      </c>
      <c r="G3162" s="55" t="s">
        <v>1201</v>
      </c>
      <c r="H3162" s="56" t="s">
        <v>5</v>
      </c>
      <c r="I3162" s="53" t="s">
        <v>2240</v>
      </c>
      <c r="J3162" s="53" t="s">
        <v>94</v>
      </c>
    </row>
    <row r="3163" spans="2:10" ht="12" customHeight="1" x14ac:dyDescent="0.2">
      <c r="B3163" s="53" t="s">
        <v>97</v>
      </c>
      <c r="C3163" s="53" t="s">
        <v>38</v>
      </c>
      <c r="D3163" s="53">
        <v>2010</v>
      </c>
      <c r="E3163" s="54"/>
      <c r="F3163" s="53">
        <v>79</v>
      </c>
      <c r="G3163" s="55" t="s">
        <v>1291</v>
      </c>
      <c r="H3163" s="56" t="s">
        <v>5</v>
      </c>
      <c r="I3163" s="53" t="s">
        <v>2251</v>
      </c>
      <c r="J3163" s="53" t="s">
        <v>94</v>
      </c>
    </row>
    <row r="3164" spans="2:10" ht="12" customHeight="1" x14ac:dyDescent="0.2">
      <c r="B3164" s="53" t="s">
        <v>97</v>
      </c>
      <c r="C3164" s="53" t="s">
        <v>38</v>
      </c>
      <c r="D3164" s="53">
        <v>2010</v>
      </c>
      <c r="E3164" s="54"/>
      <c r="F3164" s="53">
        <v>80</v>
      </c>
      <c r="G3164" s="55" t="s">
        <v>1298</v>
      </c>
      <c r="H3164" s="56" t="s">
        <v>5</v>
      </c>
      <c r="I3164" s="53" t="s">
        <v>2263</v>
      </c>
      <c r="J3164" s="53" t="s">
        <v>94</v>
      </c>
    </row>
    <row r="3165" spans="2:10" ht="12" customHeight="1" x14ac:dyDescent="0.2">
      <c r="B3165" s="53" t="s">
        <v>97</v>
      </c>
      <c r="C3165" s="53" t="s">
        <v>38</v>
      </c>
      <c r="D3165" s="53">
        <v>2010</v>
      </c>
      <c r="E3165" s="54"/>
      <c r="F3165" s="53">
        <v>81</v>
      </c>
      <c r="G3165" s="55" t="s">
        <v>1255</v>
      </c>
      <c r="H3165" s="56" t="s">
        <v>5</v>
      </c>
      <c r="I3165" s="53" t="s">
        <v>1159</v>
      </c>
      <c r="J3165" s="53" t="s">
        <v>94</v>
      </c>
    </row>
    <row r="3166" spans="2:10" ht="12" customHeight="1" x14ac:dyDescent="0.2">
      <c r="B3166" s="53" t="s">
        <v>97</v>
      </c>
      <c r="C3166" s="53" t="s">
        <v>38</v>
      </c>
      <c r="D3166" s="53">
        <v>2010</v>
      </c>
      <c r="E3166" s="54"/>
      <c r="F3166" s="53">
        <v>82</v>
      </c>
      <c r="G3166" s="55" t="s">
        <v>1270</v>
      </c>
      <c r="H3166" s="56" t="s">
        <v>5</v>
      </c>
      <c r="I3166" s="53" t="s">
        <v>2263</v>
      </c>
      <c r="J3166" s="53" t="s">
        <v>94</v>
      </c>
    </row>
    <row r="3167" spans="2:10" ht="12" customHeight="1" x14ac:dyDescent="0.2">
      <c r="B3167" s="53" t="s">
        <v>97</v>
      </c>
      <c r="C3167" s="53" t="s">
        <v>38</v>
      </c>
      <c r="D3167" s="53">
        <v>2010</v>
      </c>
      <c r="E3167" s="54"/>
      <c r="F3167" s="53">
        <v>83</v>
      </c>
      <c r="G3167" s="55" t="s">
        <v>1329</v>
      </c>
      <c r="H3167" s="56" t="s">
        <v>5</v>
      </c>
      <c r="I3167" s="53" t="s">
        <v>2244</v>
      </c>
      <c r="J3167" s="53" t="s">
        <v>94</v>
      </c>
    </row>
    <row r="3168" spans="2:10" ht="12" customHeight="1" x14ac:dyDescent="0.2">
      <c r="B3168" s="53" t="s">
        <v>97</v>
      </c>
      <c r="C3168" s="53" t="s">
        <v>38</v>
      </c>
      <c r="D3168" s="53">
        <v>2010</v>
      </c>
      <c r="E3168" s="54"/>
      <c r="F3168" s="53">
        <v>84</v>
      </c>
      <c r="G3168" s="55" t="s">
        <v>1175</v>
      </c>
      <c r="H3168" s="56" t="s">
        <v>5</v>
      </c>
      <c r="I3168" s="53" t="s">
        <v>2262</v>
      </c>
      <c r="J3168" s="53" t="s">
        <v>94</v>
      </c>
    </row>
    <row r="3169" spans="2:10" ht="12" customHeight="1" x14ac:dyDescent="0.2">
      <c r="B3169" s="53" t="s">
        <v>97</v>
      </c>
      <c r="C3169" s="53" t="s">
        <v>38</v>
      </c>
      <c r="D3169" s="53">
        <v>2010</v>
      </c>
      <c r="E3169" s="54"/>
      <c r="F3169" s="53">
        <v>85</v>
      </c>
      <c r="G3169" s="55" t="s">
        <v>1198</v>
      </c>
      <c r="H3169" s="56" t="s">
        <v>5</v>
      </c>
      <c r="I3169" s="53" t="s">
        <v>2248</v>
      </c>
      <c r="J3169" s="53" t="s">
        <v>93</v>
      </c>
    </row>
    <row r="3170" spans="2:10" ht="12" customHeight="1" x14ac:dyDescent="0.2">
      <c r="B3170" s="53" t="s">
        <v>97</v>
      </c>
      <c r="C3170" s="53" t="s">
        <v>38</v>
      </c>
      <c r="D3170" s="53">
        <v>2010</v>
      </c>
      <c r="E3170" s="54"/>
      <c r="F3170" s="53">
        <v>86</v>
      </c>
      <c r="G3170" s="55" t="s">
        <v>1333</v>
      </c>
      <c r="H3170" s="56" t="s">
        <v>5</v>
      </c>
      <c r="I3170" s="53" t="s">
        <v>2259</v>
      </c>
      <c r="J3170" s="53" t="s">
        <v>94</v>
      </c>
    </row>
    <row r="3171" spans="2:10" ht="12" customHeight="1" x14ac:dyDescent="0.2">
      <c r="B3171" s="53" t="s">
        <v>97</v>
      </c>
      <c r="C3171" s="53" t="s">
        <v>38</v>
      </c>
      <c r="D3171" s="53">
        <v>2010</v>
      </c>
      <c r="E3171" s="54"/>
      <c r="F3171" s="53">
        <v>87</v>
      </c>
      <c r="G3171" s="55" t="s">
        <v>1294</v>
      </c>
      <c r="H3171" s="56" t="s">
        <v>5</v>
      </c>
      <c r="I3171" s="53" t="s">
        <v>2262</v>
      </c>
      <c r="J3171" s="53" t="s">
        <v>94</v>
      </c>
    </row>
    <row r="3172" spans="2:10" ht="12" customHeight="1" x14ac:dyDescent="0.2">
      <c r="B3172" s="53" t="s">
        <v>97</v>
      </c>
      <c r="C3172" s="53" t="s">
        <v>38</v>
      </c>
      <c r="D3172" s="53">
        <v>2010</v>
      </c>
      <c r="E3172" s="54"/>
      <c r="F3172" s="53">
        <v>88</v>
      </c>
      <c r="G3172" s="55" t="s">
        <v>1323</v>
      </c>
      <c r="H3172" s="56" t="s">
        <v>5</v>
      </c>
      <c r="I3172" s="53" t="s">
        <v>2268</v>
      </c>
      <c r="J3172" s="53" t="s">
        <v>93</v>
      </c>
    </row>
    <row r="3173" spans="2:10" ht="12" customHeight="1" x14ac:dyDescent="0.2">
      <c r="B3173" s="53" t="s">
        <v>97</v>
      </c>
      <c r="C3173" s="53" t="s">
        <v>38</v>
      </c>
      <c r="D3173" s="53">
        <v>2010</v>
      </c>
      <c r="E3173" s="54"/>
      <c r="F3173" s="53">
        <v>89</v>
      </c>
      <c r="G3173" s="55" t="s">
        <v>1250</v>
      </c>
      <c r="H3173" s="56" t="s">
        <v>5</v>
      </c>
      <c r="I3173" s="53" t="s">
        <v>2247</v>
      </c>
      <c r="J3173" s="53" t="s">
        <v>94</v>
      </c>
    </row>
    <row r="3174" spans="2:10" ht="12" customHeight="1" x14ac:dyDescent="0.2">
      <c r="B3174" s="53" t="s">
        <v>97</v>
      </c>
      <c r="C3174" s="53" t="s">
        <v>38</v>
      </c>
      <c r="D3174" s="53">
        <v>2010</v>
      </c>
      <c r="E3174" s="54"/>
      <c r="F3174" s="53">
        <v>90</v>
      </c>
      <c r="G3174" s="55" t="s">
        <v>1161</v>
      </c>
      <c r="H3174" s="56" t="s">
        <v>5</v>
      </c>
      <c r="I3174" s="53" t="s">
        <v>2241</v>
      </c>
      <c r="J3174" s="53" t="s">
        <v>94</v>
      </c>
    </row>
    <row r="3175" spans="2:10" ht="12" customHeight="1" x14ac:dyDescent="0.2">
      <c r="B3175" s="53" t="s">
        <v>97</v>
      </c>
      <c r="C3175" s="53" t="s">
        <v>38</v>
      </c>
      <c r="D3175" s="53">
        <v>2010</v>
      </c>
      <c r="E3175" s="54"/>
      <c r="F3175" s="53">
        <v>91</v>
      </c>
      <c r="G3175" s="55" t="s">
        <v>1296</v>
      </c>
      <c r="H3175" s="56" t="s">
        <v>5</v>
      </c>
      <c r="I3175" s="53" t="s">
        <v>2258</v>
      </c>
      <c r="J3175" s="53" t="s">
        <v>94</v>
      </c>
    </row>
    <row r="3176" spans="2:10" ht="12" customHeight="1" x14ac:dyDescent="0.2">
      <c r="B3176" s="53" t="s">
        <v>97</v>
      </c>
      <c r="C3176" s="53" t="s">
        <v>38</v>
      </c>
      <c r="D3176" s="53">
        <v>2010</v>
      </c>
      <c r="E3176" s="54"/>
      <c r="F3176" s="53">
        <v>92</v>
      </c>
      <c r="G3176" s="55" t="s">
        <v>1265</v>
      </c>
      <c r="H3176" s="56" t="s">
        <v>5</v>
      </c>
      <c r="I3176" s="53" t="s">
        <v>2244</v>
      </c>
      <c r="J3176" s="53" t="s">
        <v>94</v>
      </c>
    </row>
    <row r="3177" spans="2:10" ht="12" customHeight="1" x14ac:dyDescent="0.2">
      <c r="B3177" s="53" t="s">
        <v>97</v>
      </c>
      <c r="C3177" s="53" t="s">
        <v>38</v>
      </c>
      <c r="D3177" s="53">
        <v>2011</v>
      </c>
      <c r="E3177" s="54"/>
      <c r="F3177" s="53">
        <v>1</v>
      </c>
      <c r="G3177" s="55" t="s">
        <v>1205</v>
      </c>
      <c r="H3177" s="56" t="s">
        <v>5</v>
      </c>
      <c r="I3177" s="53" t="s">
        <v>2267</v>
      </c>
      <c r="J3177" s="53" t="s">
        <v>93</v>
      </c>
    </row>
    <row r="3178" spans="2:10" ht="12" customHeight="1" x14ac:dyDescent="0.2">
      <c r="B3178" s="53" t="s">
        <v>97</v>
      </c>
      <c r="C3178" s="53" t="s">
        <v>38</v>
      </c>
      <c r="D3178" s="53">
        <v>2011</v>
      </c>
      <c r="E3178" s="54"/>
      <c r="F3178" s="53">
        <v>2</v>
      </c>
      <c r="G3178" s="55" t="s">
        <v>1337</v>
      </c>
      <c r="H3178" s="56" t="s">
        <v>5</v>
      </c>
      <c r="I3178" s="53" t="s">
        <v>2263</v>
      </c>
      <c r="J3178" s="53" t="s">
        <v>94</v>
      </c>
    </row>
    <row r="3179" spans="2:10" ht="12" customHeight="1" x14ac:dyDescent="0.2">
      <c r="B3179" s="53" t="s">
        <v>97</v>
      </c>
      <c r="C3179" s="53" t="s">
        <v>38</v>
      </c>
      <c r="D3179" s="53">
        <v>2011</v>
      </c>
      <c r="E3179" s="54"/>
      <c r="F3179" s="53">
        <v>3</v>
      </c>
      <c r="G3179" s="55" t="s">
        <v>1207</v>
      </c>
      <c r="H3179" s="56" t="s">
        <v>5</v>
      </c>
      <c r="I3179" s="53" t="s">
        <v>2263</v>
      </c>
      <c r="J3179" s="53" t="s">
        <v>93</v>
      </c>
    </row>
    <row r="3180" spans="2:10" ht="12" customHeight="1" x14ac:dyDescent="0.2">
      <c r="B3180" s="53" t="s">
        <v>97</v>
      </c>
      <c r="C3180" s="53" t="s">
        <v>38</v>
      </c>
      <c r="D3180" s="53">
        <v>2011</v>
      </c>
      <c r="E3180" s="54"/>
      <c r="F3180" s="53">
        <v>4</v>
      </c>
      <c r="G3180" s="55" t="s">
        <v>1292</v>
      </c>
      <c r="H3180" s="56" t="s">
        <v>5</v>
      </c>
      <c r="I3180" s="53" t="s">
        <v>2244</v>
      </c>
      <c r="J3180" s="53" t="s">
        <v>94</v>
      </c>
    </row>
    <row r="3181" spans="2:10" ht="12" customHeight="1" x14ac:dyDescent="0.2">
      <c r="B3181" s="53" t="s">
        <v>97</v>
      </c>
      <c r="C3181" s="53" t="s">
        <v>38</v>
      </c>
      <c r="D3181" s="53">
        <v>2011</v>
      </c>
      <c r="E3181" s="54"/>
      <c r="F3181" s="53">
        <v>5</v>
      </c>
      <c r="G3181" s="55" t="s">
        <v>1264</v>
      </c>
      <c r="H3181" s="56" t="s">
        <v>5</v>
      </c>
      <c r="I3181" s="53" t="s">
        <v>2250</v>
      </c>
      <c r="J3181" s="53" t="s">
        <v>94</v>
      </c>
    </row>
    <row r="3182" spans="2:10" ht="12" customHeight="1" x14ac:dyDescent="0.2">
      <c r="B3182" s="53" t="s">
        <v>97</v>
      </c>
      <c r="C3182" s="53" t="s">
        <v>38</v>
      </c>
      <c r="D3182" s="53">
        <v>2011</v>
      </c>
      <c r="E3182" s="54"/>
      <c r="F3182" s="53">
        <v>6</v>
      </c>
      <c r="G3182" s="55" t="s">
        <v>1340</v>
      </c>
      <c r="H3182" s="56" t="s">
        <v>5</v>
      </c>
      <c r="I3182" s="53" t="s">
        <v>2242</v>
      </c>
      <c r="J3182" s="53" t="s">
        <v>94</v>
      </c>
    </row>
    <row r="3183" spans="2:10" ht="12" customHeight="1" x14ac:dyDescent="0.2">
      <c r="B3183" s="53" t="s">
        <v>97</v>
      </c>
      <c r="C3183" s="53" t="s">
        <v>38</v>
      </c>
      <c r="D3183" s="53">
        <v>2011</v>
      </c>
      <c r="E3183" s="54"/>
      <c r="F3183" s="53">
        <v>7</v>
      </c>
      <c r="G3183" s="55" t="s">
        <v>1353</v>
      </c>
      <c r="H3183" s="56" t="s">
        <v>5</v>
      </c>
      <c r="I3183" s="53" t="s">
        <v>2242</v>
      </c>
      <c r="J3183" s="53" t="s">
        <v>94</v>
      </c>
    </row>
    <row r="3184" spans="2:10" ht="12" customHeight="1" x14ac:dyDescent="0.2">
      <c r="B3184" s="53" t="s">
        <v>97</v>
      </c>
      <c r="C3184" s="53" t="s">
        <v>38</v>
      </c>
      <c r="D3184" s="53">
        <v>2011</v>
      </c>
      <c r="E3184" s="54"/>
      <c r="F3184" s="53">
        <v>8</v>
      </c>
      <c r="G3184" s="55" t="s">
        <v>1209</v>
      </c>
      <c r="H3184" s="56" t="s">
        <v>5</v>
      </c>
      <c r="I3184" s="53" t="s">
        <v>2263</v>
      </c>
      <c r="J3184" s="53" t="s">
        <v>93</v>
      </c>
    </row>
    <row r="3185" spans="2:10" ht="12" customHeight="1" x14ac:dyDescent="0.2">
      <c r="B3185" s="53" t="s">
        <v>97</v>
      </c>
      <c r="C3185" s="53" t="s">
        <v>38</v>
      </c>
      <c r="D3185" s="53">
        <v>2011</v>
      </c>
      <c r="E3185" s="54"/>
      <c r="F3185" s="53">
        <v>9</v>
      </c>
      <c r="G3185" s="55" t="s">
        <v>1250</v>
      </c>
      <c r="H3185" s="56" t="s">
        <v>5</v>
      </c>
      <c r="I3185" s="53" t="s">
        <v>2247</v>
      </c>
      <c r="J3185" s="53" t="s">
        <v>94</v>
      </c>
    </row>
    <row r="3186" spans="2:10" ht="12" customHeight="1" x14ac:dyDescent="0.2">
      <c r="B3186" s="53" t="s">
        <v>97</v>
      </c>
      <c r="C3186" s="53" t="s">
        <v>38</v>
      </c>
      <c r="D3186" s="53">
        <v>2011</v>
      </c>
      <c r="E3186" s="54"/>
      <c r="F3186" s="53">
        <v>10</v>
      </c>
      <c r="G3186" s="55" t="s">
        <v>1222</v>
      </c>
      <c r="H3186" s="56" t="s">
        <v>5</v>
      </c>
      <c r="I3186" s="53" t="s">
        <v>2280</v>
      </c>
      <c r="J3186" s="53" t="s">
        <v>94</v>
      </c>
    </row>
    <row r="3187" spans="2:10" ht="12" customHeight="1" x14ac:dyDescent="0.2">
      <c r="B3187" s="53" t="s">
        <v>97</v>
      </c>
      <c r="C3187" s="53" t="s">
        <v>38</v>
      </c>
      <c r="D3187" s="53">
        <v>2011</v>
      </c>
      <c r="E3187" s="54"/>
      <c r="F3187" s="53">
        <v>11</v>
      </c>
      <c r="G3187" s="55" t="s">
        <v>1240</v>
      </c>
      <c r="H3187" s="56" t="s">
        <v>5</v>
      </c>
      <c r="I3187" s="53" t="s">
        <v>2259</v>
      </c>
      <c r="J3187" s="53" t="s">
        <v>94</v>
      </c>
    </row>
    <row r="3188" spans="2:10" ht="12" customHeight="1" x14ac:dyDescent="0.2">
      <c r="B3188" s="53" t="s">
        <v>97</v>
      </c>
      <c r="C3188" s="53" t="s">
        <v>38</v>
      </c>
      <c r="D3188" s="53">
        <v>2011</v>
      </c>
      <c r="E3188" s="54"/>
      <c r="F3188" s="53">
        <v>12</v>
      </c>
      <c r="G3188" s="55" t="s">
        <v>1308</v>
      </c>
      <c r="H3188" s="56" t="s">
        <v>5</v>
      </c>
      <c r="I3188" s="53" t="s">
        <v>2242</v>
      </c>
      <c r="J3188" s="53" t="s">
        <v>94</v>
      </c>
    </row>
    <row r="3189" spans="2:10" ht="12" customHeight="1" x14ac:dyDescent="0.2">
      <c r="B3189" s="53" t="s">
        <v>97</v>
      </c>
      <c r="C3189" s="53" t="s">
        <v>38</v>
      </c>
      <c r="D3189" s="53">
        <v>2011</v>
      </c>
      <c r="E3189" s="54"/>
      <c r="F3189" s="53">
        <v>13</v>
      </c>
      <c r="G3189" s="55" t="s">
        <v>1286</v>
      </c>
      <c r="H3189" s="56" t="s">
        <v>5</v>
      </c>
      <c r="I3189" s="53" t="s">
        <v>2255</v>
      </c>
      <c r="J3189" s="53" t="s">
        <v>94</v>
      </c>
    </row>
    <row r="3190" spans="2:10" ht="12" customHeight="1" x14ac:dyDescent="0.2">
      <c r="B3190" s="53" t="s">
        <v>97</v>
      </c>
      <c r="C3190" s="53" t="s">
        <v>38</v>
      </c>
      <c r="D3190" s="53">
        <v>2011</v>
      </c>
      <c r="E3190" s="54"/>
      <c r="F3190" s="53">
        <v>14</v>
      </c>
      <c r="G3190" s="55" t="s">
        <v>1331</v>
      </c>
      <c r="H3190" s="56" t="s">
        <v>5</v>
      </c>
      <c r="I3190" s="53" t="s">
        <v>2256</v>
      </c>
      <c r="J3190" s="53" t="s">
        <v>93</v>
      </c>
    </row>
    <row r="3191" spans="2:10" ht="12" customHeight="1" x14ac:dyDescent="0.2">
      <c r="B3191" s="53" t="s">
        <v>97</v>
      </c>
      <c r="C3191" s="53" t="s">
        <v>38</v>
      </c>
      <c r="D3191" s="53">
        <v>2011</v>
      </c>
      <c r="E3191" s="54"/>
      <c r="F3191" s="53">
        <v>15</v>
      </c>
      <c r="G3191" s="55" t="s">
        <v>1189</v>
      </c>
      <c r="H3191" s="56" t="s">
        <v>5</v>
      </c>
      <c r="I3191" s="53" t="s">
        <v>2246</v>
      </c>
      <c r="J3191" s="53" t="s">
        <v>93</v>
      </c>
    </row>
    <row r="3192" spans="2:10" ht="12" customHeight="1" x14ac:dyDescent="0.2">
      <c r="B3192" s="53" t="s">
        <v>97</v>
      </c>
      <c r="C3192" s="53" t="s">
        <v>38</v>
      </c>
      <c r="D3192" s="53">
        <v>2011</v>
      </c>
      <c r="E3192" s="54"/>
      <c r="F3192" s="53">
        <v>16</v>
      </c>
      <c r="G3192" s="55" t="s">
        <v>1267</v>
      </c>
      <c r="H3192" s="56" t="s">
        <v>5</v>
      </c>
      <c r="I3192" s="53" t="s">
        <v>2247</v>
      </c>
      <c r="J3192" s="53" t="s">
        <v>94</v>
      </c>
    </row>
    <row r="3193" spans="2:10" ht="12" customHeight="1" x14ac:dyDescent="0.2">
      <c r="B3193" s="53" t="s">
        <v>97</v>
      </c>
      <c r="C3193" s="53" t="s">
        <v>38</v>
      </c>
      <c r="D3193" s="53">
        <v>2011</v>
      </c>
      <c r="E3193" s="54"/>
      <c r="F3193" s="53">
        <v>17</v>
      </c>
      <c r="G3193" s="55" t="s">
        <v>1192</v>
      </c>
      <c r="H3193" s="56" t="s">
        <v>5</v>
      </c>
      <c r="I3193" s="53" t="s">
        <v>2241</v>
      </c>
      <c r="J3193" s="53" t="s">
        <v>93</v>
      </c>
    </row>
    <row r="3194" spans="2:10" ht="12" customHeight="1" x14ac:dyDescent="0.2">
      <c r="B3194" s="53" t="s">
        <v>97</v>
      </c>
      <c r="C3194" s="53" t="s">
        <v>38</v>
      </c>
      <c r="D3194" s="53">
        <v>2011</v>
      </c>
      <c r="E3194" s="54"/>
      <c r="F3194" s="53">
        <v>18</v>
      </c>
      <c r="G3194" s="55" t="s">
        <v>1236</v>
      </c>
      <c r="H3194" s="56" t="s">
        <v>5</v>
      </c>
      <c r="I3194" s="53" t="s">
        <v>2267</v>
      </c>
      <c r="J3194" s="53" t="s">
        <v>94</v>
      </c>
    </row>
    <row r="3195" spans="2:10" ht="12" customHeight="1" x14ac:dyDescent="0.2">
      <c r="B3195" s="53" t="s">
        <v>97</v>
      </c>
      <c r="C3195" s="53" t="s">
        <v>38</v>
      </c>
      <c r="D3195" s="53">
        <v>2011</v>
      </c>
      <c r="E3195" s="54"/>
      <c r="F3195" s="53">
        <v>19</v>
      </c>
      <c r="G3195" s="55" t="s">
        <v>1233</v>
      </c>
      <c r="H3195" s="56" t="s">
        <v>5</v>
      </c>
      <c r="I3195" s="53" t="s">
        <v>2261</v>
      </c>
      <c r="J3195" s="53" t="s">
        <v>93</v>
      </c>
    </row>
    <row r="3196" spans="2:10" ht="12" customHeight="1" x14ac:dyDescent="0.2">
      <c r="B3196" s="53" t="s">
        <v>97</v>
      </c>
      <c r="C3196" s="53" t="s">
        <v>38</v>
      </c>
      <c r="D3196" s="53">
        <v>2011</v>
      </c>
      <c r="E3196" s="54"/>
      <c r="F3196" s="53">
        <v>20</v>
      </c>
      <c r="G3196" s="55" t="s">
        <v>1214</v>
      </c>
      <c r="H3196" s="56" t="s">
        <v>5</v>
      </c>
      <c r="I3196" s="53" t="s">
        <v>2250</v>
      </c>
      <c r="J3196" s="53" t="s">
        <v>94</v>
      </c>
    </row>
    <row r="3197" spans="2:10" ht="12" customHeight="1" x14ac:dyDescent="0.2">
      <c r="B3197" s="53" t="s">
        <v>97</v>
      </c>
      <c r="C3197" s="53" t="s">
        <v>38</v>
      </c>
      <c r="D3197" s="53">
        <v>2011</v>
      </c>
      <c r="E3197" s="54"/>
      <c r="F3197" s="53">
        <v>21</v>
      </c>
      <c r="G3197" s="55" t="s">
        <v>1282</v>
      </c>
      <c r="H3197" s="56" t="s">
        <v>5</v>
      </c>
      <c r="I3197" s="53" t="s">
        <v>2266</v>
      </c>
      <c r="J3197" s="53" t="s">
        <v>94</v>
      </c>
    </row>
    <row r="3198" spans="2:10" ht="12" customHeight="1" x14ac:dyDescent="0.2">
      <c r="B3198" s="53" t="s">
        <v>97</v>
      </c>
      <c r="C3198" s="53" t="s">
        <v>38</v>
      </c>
      <c r="D3198" s="53">
        <v>2011</v>
      </c>
      <c r="E3198" s="54"/>
      <c r="F3198" s="53">
        <v>22</v>
      </c>
      <c r="G3198" s="55" t="s">
        <v>1291</v>
      </c>
      <c r="H3198" s="56" t="s">
        <v>5</v>
      </c>
      <c r="I3198" s="53" t="s">
        <v>2251</v>
      </c>
      <c r="J3198" s="53" t="s">
        <v>94</v>
      </c>
    </row>
    <row r="3199" spans="2:10" ht="12" customHeight="1" x14ac:dyDescent="0.2">
      <c r="B3199" s="53" t="s">
        <v>97</v>
      </c>
      <c r="C3199" s="53" t="s">
        <v>38</v>
      </c>
      <c r="D3199" s="53">
        <v>2011</v>
      </c>
      <c r="E3199" s="54"/>
      <c r="F3199" s="53">
        <v>23</v>
      </c>
      <c r="G3199" s="55" t="s">
        <v>1305</v>
      </c>
      <c r="H3199" s="56" t="s">
        <v>5</v>
      </c>
      <c r="I3199" s="53" t="s">
        <v>2242</v>
      </c>
      <c r="J3199" s="53" t="s">
        <v>93</v>
      </c>
    </row>
    <row r="3200" spans="2:10" ht="12" customHeight="1" x14ac:dyDescent="0.2">
      <c r="B3200" s="53" t="s">
        <v>97</v>
      </c>
      <c r="C3200" s="53" t="s">
        <v>38</v>
      </c>
      <c r="D3200" s="53">
        <v>2011</v>
      </c>
      <c r="E3200" s="54"/>
      <c r="F3200" s="53">
        <v>24</v>
      </c>
      <c r="G3200" s="55" t="s">
        <v>1352</v>
      </c>
      <c r="H3200" s="56" t="s">
        <v>5</v>
      </c>
      <c r="I3200" s="53" t="s">
        <v>2252</v>
      </c>
      <c r="J3200" s="53" t="s">
        <v>94</v>
      </c>
    </row>
    <row r="3201" spans="2:10" ht="12" customHeight="1" x14ac:dyDescent="0.2">
      <c r="B3201" s="53" t="s">
        <v>97</v>
      </c>
      <c r="C3201" s="53" t="s">
        <v>38</v>
      </c>
      <c r="D3201" s="53">
        <v>2011</v>
      </c>
      <c r="E3201" s="54"/>
      <c r="F3201" s="53">
        <v>25</v>
      </c>
      <c r="G3201" s="55" t="s">
        <v>1326</v>
      </c>
      <c r="H3201" s="56" t="s">
        <v>5</v>
      </c>
      <c r="I3201" s="53" t="s">
        <v>2253</v>
      </c>
      <c r="J3201" s="53" t="s">
        <v>94</v>
      </c>
    </row>
    <row r="3202" spans="2:10" ht="12" customHeight="1" x14ac:dyDescent="0.2">
      <c r="B3202" s="53" t="s">
        <v>97</v>
      </c>
      <c r="C3202" s="53" t="s">
        <v>38</v>
      </c>
      <c r="D3202" s="53">
        <v>2011</v>
      </c>
      <c r="E3202" s="54"/>
      <c r="F3202" s="53">
        <v>26</v>
      </c>
      <c r="G3202" s="55" t="s">
        <v>1309</v>
      </c>
      <c r="H3202" s="56" t="s">
        <v>5</v>
      </c>
      <c r="I3202" s="53" t="s">
        <v>2254</v>
      </c>
      <c r="J3202" s="53" t="s">
        <v>94</v>
      </c>
    </row>
    <row r="3203" spans="2:10" ht="12" customHeight="1" x14ac:dyDescent="0.2">
      <c r="B3203" s="53" t="s">
        <v>97</v>
      </c>
      <c r="C3203" s="53" t="s">
        <v>38</v>
      </c>
      <c r="D3203" s="53">
        <v>2011</v>
      </c>
      <c r="E3203" s="54"/>
      <c r="F3203" s="53">
        <v>27</v>
      </c>
      <c r="G3203" s="55" t="s">
        <v>1178</v>
      </c>
      <c r="H3203" s="56" t="s">
        <v>5</v>
      </c>
      <c r="I3203" s="53" t="s">
        <v>2261</v>
      </c>
      <c r="J3203" s="53" t="s">
        <v>94</v>
      </c>
    </row>
    <row r="3204" spans="2:10" ht="12" customHeight="1" x14ac:dyDescent="0.2">
      <c r="B3204" s="53" t="s">
        <v>97</v>
      </c>
      <c r="C3204" s="53" t="s">
        <v>38</v>
      </c>
      <c r="D3204" s="53">
        <v>2011</v>
      </c>
      <c r="E3204" s="54"/>
      <c r="F3204" s="53">
        <v>28</v>
      </c>
      <c r="G3204" s="55" t="s">
        <v>1260</v>
      </c>
      <c r="H3204" s="56" t="s">
        <v>5</v>
      </c>
      <c r="I3204" s="53" t="s">
        <v>2268</v>
      </c>
      <c r="J3204" s="53" t="s">
        <v>94</v>
      </c>
    </row>
    <row r="3205" spans="2:10" ht="12" customHeight="1" x14ac:dyDescent="0.2">
      <c r="B3205" s="53" t="s">
        <v>97</v>
      </c>
      <c r="C3205" s="53" t="s">
        <v>38</v>
      </c>
      <c r="D3205" s="53">
        <v>2011</v>
      </c>
      <c r="E3205" s="54"/>
      <c r="F3205" s="53">
        <v>29</v>
      </c>
      <c r="G3205" s="55" t="s">
        <v>1227</v>
      </c>
      <c r="H3205" s="56" t="s">
        <v>5</v>
      </c>
      <c r="I3205" s="53" t="s">
        <v>2250</v>
      </c>
      <c r="J3205" s="53" t="s">
        <v>94</v>
      </c>
    </row>
    <row r="3206" spans="2:10" ht="12" customHeight="1" x14ac:dyDescent="0.2">
      <c r="B3206" s="53" t="s">
        <v>97</v>
      </c>
      <c r="C3206" s="53" t="s">
        <v>38</v>
      </c>
      <c r="D3206" s="53">
        <v>2011</v>
      </c>
      <c r="E3206" s="54"/>
      <c r="F3206" s="53">
        <v>30</v>
      </c>
      <c r="G3206" s="55" t="s">
        <v>1299</v>
      </c>
      <c r="H3206" s="56" t="s">
        <v>5</v>
      </c>
      <c r="I3206" s="53" t="s">
        <v>2243</v>
      </c>
      <c r="J3206" s="53" t="s">
        <v>94</v>
      </c>
    </row>
    <row r="3207" spans="2:10" ht="12" customHeight="1" x14ac:dyDescent="0.2">
      <c r="B3207" s="53" t="s">
        <v>97</v>
      </c>
      <c r="C3207" s="53" t="s">
        <v>38</v>
      </c>
      <c r="D3207" s="53">
        <v>2011</v>
      </c>
      <c r="E3207" s="54"/>
      <c r="F3207" s="53">
        <v>31</v>
      </c>
      <c r="G3207" s="55" t="s">
        <v>1310</v>
      </c>
      <c r="H3207" s="56" t="s">
        <v>5</v>
      </c>
      <c r="I3207" s="53" t="s">
        <v>2246</v>
      </c>
      <c r="J3207" s="53" t="s">
        <v>93</v>
      </c>
    </row>
    <row r="3208" spans="2:10" ht="12" customHeight="1" x14ac:dyDescent="0.2">
      <c r="B3208" s="53" t="s">
        <v>97</v>
      </c>
      <c r="C3208" s="53" t="s">
        <v>38</v>
      </c>
      <c r="D3208" s="53">
        <v>2011</v>
      </c>
      <c r="E3208" s="54"/>
      <c r="F3208" s="53">
        <v>32</v>
      </c>
      <c r="G3208" s="55" t="s">
        <v>1197</v>
      </c>
      <c r="H3208" s="56" t="s">
        <v>5</v>
      </c>
      <c r="I3208" s="53" t="s">
        <v>2243</v>
      </c>
      <c r="J3208" s="53" t="s">
        <v>94</v>
      </c>
    </row>
    <row r="3209" spans="2:10" ht="12" customHeight="1" x14ac:dyDescent="0.2">
      <c r="B3209" s="53" t="s">
        <v>97</v>
      </c>
      <c r="C3209" s="53" t="s">
        <v>38</v>
      </c>
      <c r="D3209" s="53">
        <v>2011</v>
      </c>
      <c r="E3209" s="54"/>
      <c r="F3209" s="53">
        <v>33</v>
      </c>
      <c r="G3209" s="55" t="s">
        <v>1229</v>
      </c>
      <c r="H3209" s="56" t="s">
        <v>5</v>
      </c>
      <c r="I3209" s="53" t="s">
        <v>2239</v>
      </c>
      <c r="J3209" s="53" t="s">
        <v>94</v>
      </c>
    </row>
    <row r="3210" spans="2:10" ht="12" customHeight="1" x14ac:dyDescent="0.2">
      <c r="B3210" s="53" t="s">
        <v>97</v>
      </c>
      <c r="C3210" s="53" t="s">
        <v>38</v>
      </c>
      <c r="D3210" s="53">
        <v>2011</v>
      </c>
      <c r="E3210" s="54"/>
      <c r="F3210" s="53">
        <v>34</v>
      </c>
      <c r="G3210" s="55" t="s">
        <v>1307</v>
      </c>
      <c r="H3210" s="56" t="s">
        <v>5</v>
      </c>
      <c r="I3210" s="53" t="s">
        <v>26</v>
      </c>
      <c r="J3210" s="53" t="s">
        <v>94</v>
      </c>
    </row>
    <row r="3211" spans="2:10" ht="12" customHeight="1" x14ac:dyDescent="0.2">
      <c r="B3211" s="53" t="s">
        <v>97</v>
      </c>
      <c r="C3211" s="53" t="s">
        <v>38</v>
      </c>
      <c r="D3211" s="53">
        <v>2011</v>
      </c>
      <c r="E3211" s="54"/>
      <c r="F3211" s="53">
        <v>35</v>
      </c>
      <c r="G3211" s="55" t="s">
        <v>1279</v>
      </c>
      <c r="H3211" s="56" t="s">
        <v>5</v>
      </c>
      <c r="I3211" s="53" t="s">
        <v>2255</v>
      </c>
      <c r="J3211" s="53" t="s">
        <v>93</v>
      </c>
    </row>
    <row r="3212" spans="2:10" ht="12" customHeight="1" x14ac:dyDescent="0.2">
      <c r="B3212" s="53" t="s">
        <v>97</v>
      </c>
      <c r="C3212" s="53" t="s">
        <v>38</v>
      </c>
      <c r="D3212" s="53">
        <v>2011</v>
      </c>
      <c r="E3212" s="54"/>
      <c r="F3212" s="53">
        <v>36</v>
      </c>
      <c r="G3212" s="55" t="s">
        <v>1215</v>
      </c>
      <c r="H3212" s="56" t="s">
        <v>5</v>
      </c>
      <c r="I3212" s="53" t="s">
        <v>2259</v>
      </c>
      <c r="J3212" s="53" t="s">
        <v>94</v>
      </c>
    </row>
    <row r="3213" spans="2:10" ht="12" customHeight="1" x14ac:dyDescent="0.2">
      <c r="B3213" s="53" t="s">
        <v>97</v>
      </c>
      <c r="C3213" s="53" t="s">
        <v>38</v>
      </c>
      <c r="D3213" s="53">
        <v>2011</v>
      </c>
      <c r="E3213" s="54"/>
      <c r="F3213" s="53">
        <v>37</v>
      </c>
      <c r="G3213" s="55" t="s">
        <v>1364</v>
      </c>
      <c r="H3213" s="56" t="s">
        <v>5</v>
      </c>
      <c r="I3213" s="53" t="s">
        <v>2249</v>
      </c>
      <c r="J3213" s="53" t="s">
        <v>93</v>
      </c>
    </row>
    <row r="3214" spans="2:10" ht="12" customHeight="1" x14ac:dyDescent="0.2">
      <c r="B3214" s="53" t="s">
        <v>97</v>
      </c>
      <c r="C3214" s="53" t="s">
        <v>38</v>
      </c>
      <c r="D3214" s="53">
        <v>2011</v>
      </c>
      <c r="E3214" s="54"/>
      <c r="F3214" s="53">
        <v>38</v>
      </c>
      <c r="G3214" s="55" t="s">
        <v>1217</v>
      </c>
      <c r="H3214" s="56" t="s">
        <v>5</v>
      </c>
      <c r="I3214" s="53" t="s">
        <v>2247</v>
      </c>
      <c r="J3214" s="53" t="s">
        <v>93</v>
      </c>
    </row>
    <row r="3215" spans="2:10" ht="12" customHeight="1" x14ac:dyDescent="0.2">
      <c r="B3215" s="53" t="s">
        <v>97</v>
      </c>
      <c r="C3215" s="53" t="s">
        <v>38</v>
      </c>
      <c r="D3215" s="53">
        <v>2011</v>
      </c>
      <c r="E3215" s="54"/>
      <c r="F3215" s="53">
        <v>39</v>
      </c>
      <c r="G3215" s="55" t="s">
        <v>1167</v>
      </c>
      <c r="H3215" s="56" t="s">
        <v>5</v>
      </c>
      <c r="I3215" s="53" t="s">
        <v>2246</v>
      </c>
      <c r="J3215" s="53" t="s">
        <v>94</v>
      </c>
    </row>
    <row r="3216" spans="2:10" ht="12" customHeight="1" x14ac:dyDescent="0.2">
      <c r="B3216" s="53" t="s">
        <v>97</v>
      </c>
      <c r="C3216" s="53" t="s">
        <v>38</v>
      </c>
      <c r="D3216" s="53">
        <v>2011</v>
      </c>
      <c r="E3216" s="54"/>
      <c r="F3216" s="53">
        <v>40</v>
      </c>
      <c r="G3216" s="55" t="s">
        <v>1368</v>
      </c>
      <c r="H3216" s="56" t="s">
        <v>5</v>
      </c>
      <c r="I3216" s="53" t="s">
        <v>2248</v>
      </c>
      <c r="J3216" s="53" t="s">
        <v>94</v>
      </c>
    </row>
    <row r="3217" spans="2:10" ht="12" customHeight="1" x14ac:dyDescent="0.2">
      <c r="B3217" s="53" t="s">
        <v>97</v>
      </c>
      <c r="C3217" s="53" t="s">
        <v>38</v>
      </c>
      <c r="D3217" s="53">
        <v>2011</v>
      </c>
      <c r="E3217" s="54"/>
      <c r="F3217" s="53">
        <v>41</v>
      </c>
      <c r="G3217" s="55" t="s">
        <v>1345</v>
      </c>
      <c r="H3217" s="56" t="s">
        <v>5</v>
      </c>
      <c r="I3217" s="53" t="s">
        <v>2248</v>
      </c>
      <c r="J3217" s="53" t="s">
        <v>94</v>
      </c>
    </row>
    <row r="3218" spans="2:10" ht="12" customHeight="1" x14ac:dyDescent="0.2">
      <c r="B3218" s="53" t="s">
        <v>97</v>
      </c>
      <c r="C3218" s="53" t="s">
        <v>38</v>
      </c>
      <c r="D3218" s="53">
        <v>2011</v>
      </c>
      <c r="E3218" s="54"/>
      <c r="F3218" s="53">
        <v>42</v>
      </c>
      <c r="G3218" s="55" t="s">
        <v>1243</v>
      </c>
      <c r="H3218" s="56" t="s">
        <v>5</v>
      </c>
      <c r="I3218" s="53" t="s">
        <v>2243</v>
      </c>
      <c r="J3218" s="53" t="s">
        <v>93</v>
      </c>
    </row>
    <row r="3219" spans="2:10" ht="12" customHeight="1" x14ac:dyDescent="0.2">
      <c r="B3219" s="53" t="s">
        <v>97</v>
      </c>
      <c r="C3219" s="53" t="s">
        <v>38</v>
      </c>
      <c r="D3219" s="53">
        <v>2011</v>
      </c>
      <c r="E3219" s="54"/>
      <c r="F3219" s="53">
        <v>43</v>
      </c>
      <c r="G3219" s="55" t="s">
        <v>1306</v>
      </c>
      <c r="H3219" s="56" t="s">
        <v>5</v>
      </c>
      <c r="I3219" s="53" t="s">
        <v>2265</v>
      </c>
      <c r="J3219" s="53" t="s">
        <v>93</v>
      </c>
    </row>
    <row r="3220" spans="2:10" ht="12" customHeight="1" x14ac:dyDescent="0.2">
      <c r="B3220" s="53" t="s">
        <v>97</v>
      </c>
      <c r="C3220" s="53" t="s">
        <v>38</v>
      </c>
      <c r="D3220" s="53">
        <v>2011</v>
      </c>
      <c r="E3220" s="54"/>
      <c r="F3220" s="53">
        <v>44</v>
      </c>
      <c r="G3220" s="55" t="s">
        <v>1269</v>
      </c>
      <c r="H3220" s="56" t="s">
        <v>5</v>
      </c>
      <c r="I3220" s="53" t="s">
        <v>1159</v>
      </c>
      <c r="J3220" s="53" t="s">
        <v>94</v>
      </c>
    </row>
    <row r="3221" spans="2:10" ht="12" customHeight="1" x14ac:dyDescent="0.2">
      <c r="B3221" s="53" t="s">
        <v>97</v>
      </c>
      <c r="C3221" s="53" t="s">
        <v>38</v>
      </c>
      <c r="D3221" s="53">
        <v>2011</v>
      </c>
      <c r="E3221" s="54"/>
      <c r="F3221" s="53">
        <v>45</v>
      </c>
      <c r="G3221" s="55" t="s">
        <v>1163</v>
      </c>
      <c r="H3221" s="56" t="s">
        <v>5</v>
      </c>
      <c r="I3221" s="53" t="s">
        <v>26</v>
      </c>
      <c r="J3221" s="53" t="s">
        <v>94</v>
      </c>
    </row>
    <row r="3222" spans="2:10" ht="12" customHeight="1" x14ac:dyDescent="0.2">
      <c r="B3222" s="53" t="s">
        <v>97</v>
      </c>
      <c r="C3222" s="53" t="s">
        <v>38</v>
      </c>
      <c r="D3222" s="53">
        <v>2011</v>
      </c>
      <c r="E3222" s="54"/>
      <c r="F3222" s="53">
        <v>46</v>
      </c>
      <c r="G3222" s="55" t="s">
        <v>1323</v>
      </c>
      <c r="H3222" s="56" t="s">
        <v>5</v>
      </c>
      <c r="I3222" s="53" t="s">
        <v>2268</v>
      </c>
      <c r="J3222" s="53" t="s">
        <v>93</v>
      </c>
    </row>
    <row r="3223" spans="2:10" ht="12" customHeight="1" x14ac:dyDescent="0.2">
      <c r="B3223" s="53" t="s">
        <v>97</v>
      </c>
      <c r="C3223" s="53" t="s">
        <v>38</v>
      </c>
      <c r="D3223" s="53">
        <v>2011</v>
      </c>
      <c r="E3223" s="54"/>
      <c r="F3223" s="53">
        <v>47</v>
      </c>
      <c r="G3223" s="55" t="s">
        <v>1171</v>
      </c>
      <c r="H3223" s="56" t="s">
        <v>5</v>
      </c>
      <c r="I3223" s="53" t="s">
        <v>2240</v>
      </c>
      <c r="J3223" s="53" t="s">
        <v>94</v>
      </c>
    </row>
    <row r="3224" spans="2:10" ht="12" customHeight="1" x14ac:dyDescent="0.2">
      <c r="B3224" s="53" t="s">
        <v>97</v>
      </c>
      <c r="C3224" s="53" t="s">
        <v>38</v>
      </c>
      <c r="D3224" s="53">
        <v>2011</v>
      </c>
      <c r="E3224" s="54"/>
      <c r="F3224" s="53">
        <v>48</v>
      </c>
      <c r="G3224" s="55" t="s">
        <v>1328</v>
      </c>
      <c r="H3224" s="56" t="s">
        <v>5</v>
      </c>
      <c r="I3224" s="53" t="s">
        <v>2248</v>
      </c>
      <c r="J3224" s="53" t="s">
        <v>93</v>
      </c>
    </row>
    <row r="3225" spans="2:10" ht="12" customHeight="1" x14ac:dyDescent="0.2">
      <c r="B3225" s="53" t="s">
        <v>97</v>
      </c>
      <c r="C3225" s="53" t="s">
        <v>38</v>
      </c>
      <c r="D3225" s="53">
        <v>2011</v>
      </c>
      <c r="E3225" s="54"/>
      <c r="F3225" s="53">
        <v>49</v>
      </c>
      <c r="G3225" s="55" t="s">
        <v>1258</v>
      </c>
      <c r="H3225" s="56" t="s">
        <v>5</v>
      </c>
      <c r="I3225" s="53" t="s">
        <v>2240</v>
      </c>
      <c r="J3225" s="53" t="s">
        <v>94</v>
      </c>
    </row>
    <row r="3226" spans="2:10" ht="12" customHeight="1" x14ac:dyDescent="0.2">
      <c r="B3226" s="53" t="s">
        <v>97</v>
      </c>
      <c r="C3226" s="53" t="s">
        <v>38</v>
      </c>
      <c r="D3226" s="53">
        <v>2011</v>
      </c>
      <c r="E3226" s="54"/>
      <c r="F3226" s="53">
        <v>50</v>
      </c>
      <c r="G3226" s="55" t="s">
        <v>1271</v>
      </c>
      <c r="H3226" s="56" t="s">
        <v>5</v>
      </c>
      <c r="I3226" s="53" t="s">
        <v>2259</v>
      </c>
      <c r="J3226" s="53" t="s">
        <v>93</v>
      </c>
    </row>
    <row r="3227" spans="2:10" ht="12" customHeight="1" x14ac:dyDescent="0.2">
      <c r="B3227" s="53" t="s">
        <v>97</v>
      </c>
      <c r="C3227" s="53" t="s">
        <v>38</v>
      </c>
      <c r="D3227" s="53">
        <v>2011</v>
      </c>
      <c r="E3227" s="54"/>
      <c r="F3227" s="53">
        <v>51</v>
      </c>
      <c r="G3227" s="55" t="s">
        <v>1241</v>
      </c>
      <c r="H3227" s="56" t="s">
        <v>5</v>
      </c>
      <c r="I3227" s="53" t="s">
        <v>2241</v>
      </c>
      <c r="J3227" s="53" t="s">
        <v>94</v>
      </c>
    </row>
    <row r="3228" spans="2:10" ht="12" customHeight="1" x14ac:dyDescent="0.2">
      <c r="B3228" s="53" t="s">
        <v>97</v>
      </c>
      <c r="C3228" s="53" t="s">
        <v>38</v>
      </c>
      <c r="D3228" s="53">
        <v>2011</v>
      </c>
      <c r="E3228" s="54"/>
      <c r="F3228" s="53">
        <v>52</v>
      </c>
      <c r="G3228" s="55" t="s">
        <v>1276</v>
      </c>
      <c r="H3228" s="56" t="s">
        <v>5</v>
      </c>
      <c r="I3228" s="53" t="s">
        <v>2266</v>
      </c>
      <c r="J3228" s="53" t="s">
        <v>93</v>
      </c>
    </row>
    <row r="3229" spans="2:10" ht="12" customHeight="1" x14ac:dyDescent="0.2">
      <c r="B3229" s="53" t="s">
        <v>97</v>
      </c>
      <c r="C3229" s="53" t="s">
        <v>38</v>
      </c>
      <c r="D3229" s="53">
        <v>2011</v>
      </c>
      <c r="E3229" s="54"/>
      <c r="F3229" s="53">
        <v>53</v>
      </c>
      <c r="G3229" s="55" t="s">
        <v>1354</v>
      </c>
      <c r="H3229" s="56" t="s">
        <v>5</v>
      </c>
      <c r="I3229" s="53" t="s">
        <v>26</v>
      </c>
      <c r="J3229" s="53" t="s">
        <v>94</v>
      </c>
    </row>
    <row r="3230" spans="2:10" ht="12" customHeight="1" x14ac:dyDescent="0.2">
      <c r="B3230" s="53" t="s">
        <v>97</v>
      </c>
      <c r="C3230" s="53" t="s">
        <v>38</v>
      </c>
      <c r="D3230" s="53">
        <v>2011</v>
      </c>
      <c r="E3230" s="54"/>
      <c r="F3230" s="53">
        <v>54</v>
      </c>
      <c r="G3230" s="55" t="s">
        <v>1314</v>
      </c>
      <c r="H3230" s="56" t="s">
        <v>5</v>
      </c>
      <c r="I3230" s="53" t="s">
        <v>2239</v>
      </c>
      <c r="J3230" s="53" t="s">
        <v>94</v>
      </c>
    </row>
    <row r="3231" spans="2:10" ht="12" customHeight="1" x14ac:dyDescent="0.2">
      <c r="B3231" s="53" t="s">
        <v>97</v>
      </c>
      <c r="C3231" s="53" t="s">
        <v>38</v>
      </c>
      <c r="D3231" s="53">
        <v>2011</v>
      </c>
      <c r="E3231" s="54"/>
      <c r="F3231" s="53">
        <v>55</v>
      </c>
      <c r="G3231" s="55" t="s">
        <v>1325</v>
      </c>
      <c r="H3231" s="56" t="s">
        <v>5</v>
      </c>
      <c r="I3231" s="53" t="s">
        <v>2265</v>
      </c>
      <c r="J3231" s="53" t="s">
        <v>94</v>
      </c>
    </row>
    <row r="3232" spans="2:10" ht="12" customHeight="1" x14ac:dyDescent="0.2">
      <c r="B3232" s="53" t="s">
        <v>97</v>
      </c>
      <c r="C3232" s="53" t="s">
        <v>38</v>
      </c>
      <c r="D3232" s="53">
        <v>2011</v>
      </c>
      <c r="E3232" s="54"/>
      <c r="F3232" s="53">
        <v>56</v>
      </c>
      <c r="G3232" s="55" t="s">
        <v>1188</v>
      </c>
      <c r="H3232" s="56" t="s">
        <v>5</v>
      </c>
      <c r="I3232" s="53" t="s">
        <v>2249</v>
      </c>
      <c r="J3232" s="53" t="s">
        <v>94</v>
      </c>
    </row>
    <row r="3233" spans="2:10" ht="12" customHeight="1" x14ac:dyDescent="0.2">
      <c r="B3233" s="53" t="s">
        <v>97</v>
      </c>
      <c r="C3233" s="53" t="s">
        <v>38</v>
      </c>
      <c r="D3233" s="53">
        <v>2011</v>
      </c>
      <c r="E3233" s="54"/>
      <c r="F3233" s="53">
        <v>57</v>
      </c>
      <c r="G3233" s="55" t="s">
        <v>1225</v>
      </c>
      <c r="H3233" s="56" t="s">
        <v>5</v>
      </c>
      <c r="I3233" s="53" t="s">
        <v>2289</v>
      </c>
      <c r="J3233" s="53" t="s">
        <v>94</v>
      </c>
    </row>
    <row r="3234" spans="2:10" ht="12" customHeight="1" x14ac:dyDescent="0.2">
      <c r="B3234" s="53" t="s">
        <v>97</v>
      </c>
      <c r="C3234" s="53" t="s">
        <v>38</v>
      </c>
      <c r="D3234" s="53">
        <v>2011</v>
      </c>
      <c r="E3234" s="54"/>
      <c r="F3234" s="53">
        <v>58</v>
      </c>
      <c r="G3234" s="55" t="s">
        <v>1194</v>
      </c>
      <c r="H3234" s="56" t="s">
        <v>5</v>
      </c>
      <c r="I3234" s="53" t="s">
        <v>2268</v>
      </c>
      <c r="J3234" s="53" t="s">
        <v>94</v>
      </c>
    </row>
    <row r="3235" spans="2:10" ht="12" customHeight="1" x14ac:dyDescent="0.2">
      <c r="B3235" s="53" t="s">
        <v>97</v>
      </c>
      <c r="C3235" s="53" t="s">
        <v>38</v>
      </c>
      <c r="D3235" s="53">
        <v>2011</v>
      </c>
      <c r="E3235" s="54"/>
      <c r="F3235" s="53">
        <v>58</v>
      </c>
      <c r="G3235" s="55" t="s">
        <v>1371</v>
      </c>
      <c r="H3235" s="56" t="s">
        <v>5</v>
      </c>
      <c r="I3235" s="53" t="s">
        <v>2248</v>
      </c>
      <c r="J3235" s="53" t="s">
        <v>94</v>
      </c>
    </row>
    <row r="3236" spans="2:10" ht="12" customHeight="1" x14ac:dyDescent="0.2">
      <c r="B3236" s="53" t="s">
        <v>97</v>
      </c>
      <c r="C3236" s="53" t="s">
        <v>38</v>
      </c>
      <c r="D3236" s="53">
        <v>2011</v>
      </c>
      <c r="E3236" s="54"/>
      <c r="F3236" s="53">
        <v>60</v>
      </c>
      <c r="G3236" s="55" t="s">
        <v>1317</v>
      </c>
      <c r="H3236" s="56" t="s">
        <v>5</v>
      </c>
      <c r="I3236" s="53" t="s">
        <v>2245</v>
      </c>
      <c r="J3236" s="53" t="s">
        <v>94</v>
      </c>
    </row>
    <row r="3237" spans="2:10" ht="12" customHeight="1" x14ac:dyDescent="0.2">
      <c r="B3237" s="53" t="s">
        <v>97</v>
      </c>
      <c r="C3237" s="53" t="s">
        <v>38</v>
      </c>
      <c r="D3237" s="53">
        <v>2011</v>
      </c>
      <c r="E3237" s="54"/>
      <c r="F3237" s="53">
        <v>61</v>
      </c>
      <c r="G3237" s="55" t="s">
        <v>1218</v>
      </c>
      <c r="H3237" s="56" t="s">
        <v>5</v>
      </c>
      <c r="I3237" s="53" t="s">
        <v>2246</v>
      </c>
      <c r="J3237" s="53" t="s">
        <v>93</v>
      </c>
    </row>
    <row r="3238" spans="2:10" ht="12" customHeight="1" x14ac:dyDescent="0.2">
      <c r="B3238" s="53" t="s">
        <v>97</v>
      </c>
      <c r="C3238" s="53" t="s">
        <v>38</v>
      </c>
      <c r="D3238" s="53">
        <v>2011</v>
      </c>
      <c r="E3238" s="54"/>
      <c r="F3238" s="53">
        <v>62</v>
      </c>
      <c r="G3238" s="55" t="s">
        <v>1351</v>
      </c>
      <c r="H3238" s="56" t="s">
        <v>5</v>
      </c>
      <c r="I3238" s="53" t="s">
        <v>2267</v>
      </c>
      <c r="J3238" s="53" t="s">
        <v>93</v>
      </c>
    </row>
    <row r="3239" spans="2:10" ht="12" customHeight="1" x14ac:dyDescent="0.2">
      <c r="B3239" s="53" t="s">
        <v>97</v>
      </c>
      <c r="C3239" s="53" t="s">
        <v>38</v>
      </c>
      <c r="D3239" s="53">
        <v>2011</v>
      </c>
      <c r="E3239" s="54"/>
      <c r="F3239" s="53">
        <v>63</v>
      </c>
      <c r="G3239" s="55" t="s">
        <v>1173</v>
      </c>
      <c r="H3239" s="56" t="s">
        <v>5</v>
      </c>
      <c r="I3239" s="53" t="s">
        <v>2241</v>
      </c>
      <c r="J3239" s="53" t="s">
        <v>94</v>
      </c>
    </row>
    <row r="3240" spans="2:10" ht="12" customHeight="1" x14ac:dyDescent="0.2">
      <c r="B3240" s="53" t="s">
        <v>97</v>
      </c>
      <c r="C3240" s="53" t="s">
        <v>38</v>
      </c>
      <c r="D3240" s="53">
        <v>2011</v>
      </c>
      <c r="E3240" s="54"/>
      <c r="F3240" s="53">
        <v>64</v>
      </c>
      <c r="G3240" s="55" t="s">
        <v>1359</v>
      </c>
      <c r="H3240" s="56" t="s">
        <v>5</v>
      </c>
      <c r="I3240" s="53" t="s">
        <v>2261</v>
      </c>
      <c r="J3240" s="53" t="s">
        <v>94</v>
      </c>
    </row>
    <row r="3241" spans="2:10" ht="12" customHeight="1" x14ac:dyDescent="0.2">
      <c r="B3241" s="53" t="s">
        <v>97</v>
      </c>
      <c r="C3241" s="53" t="s">
        <v>38</v>
      </c>
      <c r="D3241" s="53">
        <v>2011</v>
      </c>
      <c r="E3241" s="54"/>
      <c r="F3241" s="53">
        <v>65</v>
      </c>
      <c r="G3241" s="55" t="s">
        <v>1249</v>
      </c>
      <c r="H3241" s="56" t="s">
        <v>5</v>
      </c>
      <c r="I3241" s="53" t="s">
        <v>2268</v>
      </c>
      <c r="J3241" s="53" t="s">
        <v>94</v>
      </c>
    </row>
    <row r="3242" spans="2:10" ht="12" customHeight="1" x14ac:dyDescent="0.2">
      <c r="B3242" s="53" t="s">
        <v>97</v>
      </c>
      <c r="C3242" s="53" t="s">
        <v>38</v>
      </c>
      <c r="D3242" s="53">
        <v>2011</v>
      </c>
      <c r="E3242" s="54"/>
      <c r="F3242" s="53">
        <v>66</v>
      </c>
      <c r="G3242" s="55" t="s">
        <v>1193</v>
      </c>
      <c r="H3242" s="56" t="s">
        <v>5</v>
      </c>
      <c r="I3242" s="53" t="s">
        <v>2267</v>
      </c>
      <c r="J3242" s="53" t="s">
        <v>94</v>
      </c>
    </row>
    <row r="3243" spans="2:10" ht="12" customHeight="1" x14ac:dyDescent="0.2">
      <c r="B3243" s="53" t="s">
        <v>97</v>
      </c>
      <c r="C3243" s="53" t="s">
        <v>38</v>
      </c>
      <c r="D3243" s="53">
        <v>2011</v>
      </c>
      <c r="E3243" s="54"/>
      <c r="F3243" s="53">
        <v>67</v>
      </c>
      <c r="G3243" s="55" t="s">
        <v>1289</v>
      </c>
      <c r="H3243" s="56" t="s">
        <v>5</v>
      </c>
      <c r="I3243" s="53" t="s">
        <v>2251</v>
      </c>
      <c r="J3243" s="53" t="s">
        <v>94</v>
      </c>
    </row>
    <row r="3244" spans="2:10" ht="12" customHeight="1" x14ac:dyDescent="0.2">
      <c r="B3244" s="53" t="s">
        <v>97</v>
      </c>
      <c r="C3244" s="53" t="s">
        <v>38</v>
      </c>
      <c r="D3244" s="53">
        <v>2011</v>
      </c>
      <c r="E3244" s="54"/>
      <c r="F3244" s="53">
        <v>68</v>
      </c>
      <c r="G3244" s="55" t="s">
        <v>1257</v>
      </c>
      <c r="H3244" s="56" t="s">
        <v>5</v>
      </c>
      <c r="I3244" s="53" t="s">
        <v>2239</v>
      </c>
      <c r="J3244" s="53" t="s">
        <v>93</v>
      </c>
    </row>
    <row r="3245" spans="2:10" ht="12" customHeight="1" x14ac:dyDescent="0.2">
      <c r="B3245" s="53" t="s">
        <v>97</v>
      </c>
      <c r="C3245" s="53" t="s">
        <v>38</v>
      </c>
      <c r="D3245" s="53">
        <v>2011</v>
      </c>
      <c r="E3245" s="54"/>
      <c r="F3245" s="53">
        <v>69</v>
      </c>
      <c r="G3245" s="55" t="s">
        <v>1190</v>
      </c>
      <c r="H3245" s="56" t="s">
        <v>5</v>
      </c>
      <c r="I3245" s="53" t="s">
        <v>2238</v>
      </c>
      <c r="J3245" s="53" t="s">
        <v>94</v>
      </c>
    </row>
    <row r="3246" spans="2:10" ht="12" customHeight="1" x14ac:dyDescent="0.2">
      <c r="B3246" s="53" t="s">
        <v>97</v>
      </c>
      <c r="C3246" s="53" t="s">
        <v>38</v>
      </c>
      <c r="D3246" s="53">
        <v>2011</v>
      </c>
      <c r="E3246" s="54"/>
      <c r="F3246" s="53">
        <v>70</v>
      </c>
      <c r="G3246" s="55" t="s">
        <v>1266</v>
      </c>
      <c r="H3246" s="56" t="s">
        <v>5</v>
      </c>
      <c r="I3246" s="53" t="s">
        <v>2262</v>
      </c>
      <c r="J3246" s="53" t="s">
        <v>94</v>
      </c>
    </row>
    <row r="3247" spans="2:10" ht="12" customHeight="1" x14ac:dyDescent="0.2">
      <c r="B3247" s="53" t="s">
        <v>97</v>
      </c>
      <c r="C3247" s="53" t="s">
        <v>38</v>
      </c>
      <c r="D3247" s="53">
        <v>2011</v>
      </c>
      <c r="E3247" s="54"/>
      <c r="F3247" s="53">
        <v>71</v>
      </c>
      <c r="G3247" s="55" t="s">
        <v>1274</v>
      </c>
      <c r="H3247" s="56" t="s">
        <v>5</v>
      </c>
      <c r="I3247" s="53" t="s">
        <v>2265</v>
      </c>
      <c r="J3247" s="53" t="s">
        <v>93</v>
      </c>
    </row>
    <row r="3248" spans="2:10" ht="12" customHeight="1" x14ac:dyDescent="0.2">
      <c r="B3248" s="53" t="s">
        <v>97</v>
      </c>
      <c r="C3248" s="53" t="s">
        <v>38</v>
      </c>
      <c r="D3248" s="53">
        <v>2011</v>
      </c>
      <c r="E3248" s="54"/>
      <c r="F3248" s="53">
        <v>72</v>
      </c>
      <c r="G3248" s="55" t="s">
        <v>1232</v>
      </c>
      <c r="H3248" s="56" t="s">
        <v>5</v>
      </c>
      <c r="I3248" s="53" t="s">
        <v>2265</v>
      </c>
      <c r="J3248" s="53" t="s">
        <v>94</v>
      </c>
    </row>
    <row r="3249" spans="2:10" ht="12" customHeight="1" x14ac:dyDescent="0.2">
      <c r="B3249" s="53" t="s">
        <v>97</v>
      </c>
      <c r="C3249" s="53" t="s">
        <v>38</v>
      </c>
      <c r="D3249" s="53">
        <v>2011</v>
      </c>
      <c r="E3249" s="54"/>
      <c r="F3249" s="53">
        <v>73</v>
      </c>
      <c r="G3249" s="55" t="s">
        <v>1208</v>
      </c>
      <c r="H3249" s="56" t="s">
        <v>5</v>
      </c>
      <c r="I3249" s="53" t="s">
        <v>2246</v>
      </c>
      <c r="J3249" s="53" t="s">
        <v>94</v>
      </c>
    </row>
    <row r="3250" spans="2:10" ht="12" customHeight="1" x14ac:dyDescent="0.2">
      <c r="B3250" s="53" t="s">
        <v>97</v>
      </c>
      <c r="C3250" s="53" t="s">
        <v>38</v>
      </c>
      <c r="D3250" s="53">
        <v>2011</v>
      </c>
      <c r="E3250" s="54"/>
      <c r="F3250" s="53">
        <v>74</v>
      </c>
      <c r="G3250" s="55" t="s">
        <v>1313</v>
      </c>
      <c r="H3250" s="56" t="s">
        <v>5</v>
      </c>
      <c r="I3250" s="53" t="s">
        <v>2244</v>
      </c>
      <c r="J3250" s="53" t="s">
        <v>94</v>
      </c>
    </row>
    <row r="3251" spans="2:10" ht="12" customHeight="1" x14ac:dyDescent="0.2">
      <c r="B3251" s="53" t="s">
        <v>97</v>
      </c>
      <c r="C3251" s="53" t="s">
        <v>38</v>
      </c>
      <c r="D3251" s="53">
        <v>2011</v>
      </c>
      <c r="E3251" s="54"/>
      <c r="F3251" s="53">
        <v>75</v>
      </c>
      <c r="G3251" s="55" t="s">
        <v>1362</v>
      </c>
      <c r="H3251" s="56" t="s">
        <v>5</v>
      </c>
      <c r="I3251" s="53" t="s">
        <v>2247</v>
      </c>
      <c r="J3251" s="53" t="s">
        <v>94</v>
      </c>
    </row>
    <row r="3252" spans="2:10" ht="12" customHeight="1" x14ac:dyDescent="0.2">
      <c r="B3252" s="53" t="s">
        <v>97</v>
      </c>
      <c r="C3252" s="53" t="s">
        <v>38</v>
      </c>
      <c r="D3252" s="53">
        <v>2011</v>
      </c>
      <c r="E3252" s="54"/>
      <c r="F3252" s="53">
        <v>76</v>
      </c>
      <c r="G3252" s="55" t="s">
        <v>1182</v>
      </c>
      <c r="H3252" s="56" t="s">
        <v>5</v>
      </c>
      <c r="I3252" s="53" t="s">
        <v>2249</v>
      </c>
      <c r="J3252" s="53" t="s">
        <v>94</v>
      </c>
    </row>
    <row r="3253" spans="2:10" ht="12" customHeight="1" x14ac:dyDescent="0.2">
      <c r="B3253" s="53" t="s">
        <v>97</v>
      </c>
      <c r="C3253" s="53" t="s">
        <v>38</v>
      </c>
      <c r="D3253" s="53">
        <v>2011</v>
      </c>
      <c r="E3253" s="54"/>
      <c r="F3253" s="53">
        <v>77</v>
      </c>
      <c r="G3253" s="55" t="s">
        <v>1301</v>
      </c>
      <c r="H3253" s="56" t="s">
        <v>5</v>
      </c>
      <c r="I3253" s="53" t="s">
        <v>2266</v>
      </c>
      <c r="J3253" s="53" t="s">
        <v>94</v>
      </c>
    </row>
    <row r="3254" spans="2:10" ht="12" customHeight="1" x14ac:dyDescent="0.2">
      <c r="B3254" s="53" t="s">
        <v>97</v>
      </c>
      <c r="C3254" s="53" t="s">
        <v>38</v>
      </c>
      <c r="D3254" s="53">
        <v>2011</v>
      </c>
      <c r="E3254" s="54"/>
      <c r="F3254" s="53">
        <v>78</v>
      </c>
      <c r="G3254" s="55" t="s">
        <v>1196</v>
      </c>
      <c r="H3254" s="56" t="s">
        <v>5</v>
      </c>
      <c r="I3254" s="53" t="s">
        <v>2253</v>
      </c>
      <c r="J3254" s="53" t="s">
        <v>93</v>
      </c>
    </row>
    <row r="3255" spans="2:10" ht="12" customHeight="1" x14ac:dyDescent="0.2">
      <c r="B3255" s="53" t="s">
        <v>97</v>
      </c>
      <c r="C3255" s="53" t="s">
        <v>38</v>
      </c>
      <c r="D3255" s="53">
        <v>2011</v>
      </c>
      <c r="E3255" s="54"/>
      <c r="F3255" s="53">
        <v>79</v>
      </c>
      <c r="G3255" s="55" t="s">
        <v>1248</v>
      </c>
      <c r="H3255" s="56" t="s">
        <v>5</v>
      </c>
      <c r="I3255" s="53" t="s">
        <v>2243</v>
      </c>
      <c r="J3255" s="53" t="s">
        <v>94</v>
      </c>
    </row>
    <row r="3256" spans="2:10" ht="12" customHeight="1" x14ac:dyDescent="0.2">
      <c r="B3256" s="53" t="s">
        <v>97</v>
      </c>
      <c r="C3256" s="53" t="s">
        <v>38</v>
      </c>
      <c r="D3256" s="53">
        <v>2011</v>
      </c>
      <c r="E3256" s="54"/>
      <c r="F3256" s="53">
        <v>80</v>
      </c>
      <c r="G3256" s="55" t="s">
        <v>1330</v>
      </c>
      <c r="H3256" s="56" t="s">
        <v>5</v>
      </c>
      <c r="I3256" s="53" t="s">
        <v>2240</v>
      </c>
      <c r="J3256" s="53" t="s">
        <v>94</v>
      </c>
    </row>
    <row r="3257" spans="2:10" ht="12" customHeight="1" x14ac:dyDescent="0.2">
      <c r="B3257" s="53" t="s">
        <v>97</v>
      </c>
      <c r="C3257" s="53" t="s">
        <v>38</v>
      </c>
      <c r="D3257" s="53">
        <v>2011</v>
      </c>
      <c r="E3257" s="54"/>
      <c r="F3257" s="53">
        <v>81</v>
      </c>
      <c r="G3257" s="55" t="s">
        <v>1304</v>
      </c>
      <c r="H3257" s="56" t="s">
        <v>5</v>
      </c>
      <c r="I3257" s="53" t="s">
        <v>2258</v>
      </c>
      <c r="J3257" s="53" t="s">
        <v>94</v>
      </c>
    </row>
    <row r="3258" spans="2:10" ht="12" customHeight="1" x14ac:dyDescent="0.2">
      <c r="B3258" s="53" t="s">
        <v>97</v>
      </c>
      <c r="C3258" s="53" t="s">
        <v>38</v>
      </c>
      <c r="D3258" s="53">
        <v>2011</v>
      </c>
      <c r="E3258" s="54"/>
      <c r="F3258" s="53">
        <v>82</v>
      </c>
      <c r="G3258" s="55" t="s">
        <v>1361</v>
      </c>
      <c r="H3258" s="56" t="s">
        <v>5</v>
      </c>
      <c r="I3258" s="53" t="s">
        <v>2290</v>
      </c>
      <c r="J3258" s="53" t="s">
        <v>94</v>
      </c>
    </row>
    <row r="3259" spans="2:10" ht="12" customHeight="1" x14ac:dyDescent="0.2">
      <c r="B3259" s="53" t="s">
        <v>97</v>
      </c>
      <c r="C3259" s="53" t="s">
        <v>38</v>
      </c>
      <c r="D3259" s="53">
        <v>2011</v>
      </c>
      <c r="E3259" s="54"/>
      <c r="F3259" s="53">
        <v>83</v>
      </c>
      <c r="G3259" s="55" t="s">
        <v>1179</v>
      </c>
      <c r="H3259" s="56" t="s">
        <v>5</v>
      </c>
      <c r="I3259" s="53" t="s">
        <v>2256</v>
      </c>
      <c r="J3259" s="53" t="s">
        <v>94</v>
      </c>
    </row>
    <row r="3260" spans="2:10" ht="12" customHeight="1" x14ac:dyDescent="0.2">
      <c r="B3260" s="53" t="s">
        <v>97</v>
      </c>
      <c r="C3260" s="53" t="s">
        <v>38</v>
      </c>
      <c r="D3260" s="53">
        <v>2011</v>
      </c>
      <c r="E3260" s="54"/>
      <c r="F3260" s="53">
        <v>84</v>
      </c>
      <c r="G3260" s="55" t="s">
        <v>1319</v>
      </c>
      <c r="H3260" s="56" t="s">
        <v>5</v>
      </c>
      <c r="I3260" s="53" t="s">
        <v>2253</v>
      </c>
      <c r="J3260" s="53" t="s">
        <v>94</v>
      </c>
    </row>
    <row r="3261" spans="2:10" ht="12" customHeight="1" x14ac:dyDescent="0.2">
      <c r="B3261" s="53" t="s">
        <v>97</v>
      </c>
      <c r="C3261" s="53" t="s">
        <v>38</v>
      </c>
      <c r="D3261" s="53">
        <v>2011</v>
      </c>
      <c r="E3261" s="54"/>
      <c r="F3261" s="53">
        <v>85</v>
      </c>
      <c r="G3261" s="55" t="s">
        <v>1329</v>
      </c>
      <c r="H3261" s="56" t="s">
        <v>5</v>
      </c>
      <c r="I3261" s="53" t="s">
        <v>2244</v>
      </c>
      <c r="J3261" s="53" t="s">
        <v>94</v>
      </c>
    </row>
    <row r="3262" spans="2:10" ht="12" customHeight="1" x14ac:dyDescent="0.2">
      <c r="B3262" s="53" t="s">
        <v>97</v>
      </c>
      <c r="C3262" s="53" t="s">
        <v>38</v>
      </c>
      <c r="D3262" s="53">
        <v>2011</v>
      </c>
      <c r="E3262" s="54"/>
      <c r="F3262" s="53">
        <v>86</v>
      </c>
      <c r="G3262" s="55" t="s">
        <v>1255</v>
      </c>
      <c r="H3262" s="56" t="s">
        <v>5</v>
      </c>
      <c r="I3262" s="53" t="s">
        <v>1159</v>
      </c>
      <c r="J3262" s="53" t="s">
        <v>94</v>
      </c>
    </row>
    <row r="3263" spans="2:10" ht="12" customHeight="1" x14ac:dyDescent="0.2">
      <c r="B3263" s="53" t="s">
        <v>97</v>
      </c>
      <c r="C3263" s="53" t="s">
        <v>38</v>
      </c>
      <c r="D3263" s="53">
        <v>2011</v>
      </c>
      <c r="E3263" s="54"/>
      <c r="F3263" s="53">
        <v>87</v>
      </c>
      <c r="G3263" s="55" t="s">
        <v>1339</v>
      </c>
      <c r="H3263" s="56" t="s">
        <v>5</v>
      </c>
      <c r="I3263" s="53" t="s">
        <v>2254</v>
      </c>
      <c r="J3263" s="53" t="s">
        <v>94</v>
      </c>
    </row>
    <row r="3264" spans="2:10" ht="12" customHeight="1" x14ac:dyDescent="0.2">
      <c r="B3264" s="53" t="s">
        <v>97</v>
      </c>
      <c r="C3264" s="53" t="s">
        <v>38</v>
      </c>
      <c r="D3264" s="53">
        <v>2011</v>
      </c>
      <c r="E3264" s="54"/>
      <c r="F3264" s="53">
        <v>88</v>
      </c>
      <c r="G3264" s="55" t="s">
        <v>1259</v>
      </c>
      <c r="H3264" s="56" t="s">
        <v>5</v>
      </c>
      <c r="I3264" s="53" t="s">
        <v>2258</v>
      </c>
      <c r="J3264" s="53" t="s">
        <v>93</v>
      </c>
    </row>
    <row r="3265" spans="2:10" ht="12" customHeight="1" x14ac:dyDescent="0.2">
      <c r="B3265" s="53" t="s">
        <v>97</v>
      </c>
      <c r="C3265" s="53" t="s">
        <v>38</v>
      </c>
      <c r="D3265" s="53">
        <v>2011</v>
      </c>
      <c r="E3265" s="54"/>
      <c r="F3265" s="53">
        <v>89</v>
      </c>
      <c r="G3265" s="55" t="s">
        <v>1201</v>
      </c>
      <c r="H3265" s="56" t="s">
        <v>5</v>
      </c>
      <c r="I3265" s="53" t="s">
        <v>2240</v>
      </c>
      <c r="J3265" s="53" t="s">
        <v>94</v>
      </c>
    </row>
    <row r="3266" spans="2:10" ht="12" customHeight="1" x14ac:dyDescent="0.2">
      <c r="B3266" s="53" t="s">
        <v>97</v>
      </c>
      <c r="C3266" s="53" t="s">
        <v>38</v>
      </c>
      <c r="D3266" s="53">
        <v>2011</v>
      </c>
      <c r="E3266" s="54"/>
      <c r="F3266" s="53">
        <v>90</v>
      </c>
      <c r="G3266" s="55" t="s">
        <v>1219</v>
      </c>
      <c r="H3266" s="56" t="s">
        <v>5</v>
      </c>
      <c r="I3266" s="53" t="s">
        <v>2252</v>
      </c>
      <c r="J3266" s="53" t="s">
        <v>94</v>
      </c>
    </row>
    <row r="3267" spans="2:10" ht="12" customHeight="1" x14ac:dyDescent="0.2">
      <c r="B3267" s="53" t="s">
        <v>97</v>
      </c>
      <c r="C3267" s="53" t="s">
        <v>38</v>
      </c>
      <c r="D3267" s="53">
        <v>2011</v>
      </c>
      <c r="E3267" s="54"/>
      <c r="F3267" s="53">
        <v>91</v>
      </c>
      <c r="G3267" s="55" t="s">
        <v>1186</v>
      </c>
      <c r="H3267" s="56" t="s">
        <v>5</v>
      </c>
      <c r="I3267" s="53" t="s">
        <v>2245</v>
      </c>
      <c r="J3267" s="53" t="s">
        <v>94</v>
      </c>
    </row>
    <row r="3268" spans="2:10" ht="12" customHeight="1" x14ac:dyDescent="0.2">
      <c r="B3268" s="53" t="s">
        <v>97</v>
      </c>
      <c r="C3268" s="53" t="s">
        <v>38</v>
      </c>
      <c r="D3268" s="53">
        <v>2011</v>
      </c>
      <c r="E3268" s="54"/>
      <c r="F3268" s="53">
        <v>92</v>
      </c>
      <c r="G3268" s="55" t="s">
        <v>1161</v>
      </c>
      <c r="H3268" s="56" t="s">
        <v>5</v>
      </c>
      <c r="I3268" s="53" t="s">
        <v>2241</v>
      </c>
      <c r="J3268" s="53" t="s">
        <v>94</v>
      </c>
    </row>
    <row r="3269" spans="2:10" ht="12" customHeight="1" x14ac:dyDescent="0.2">
      <c r="B3269" s="53" t="s">
        <v>97</v>
      </c>
      <c r="C3269" s="53" t="s">
        <v>38</v>
      </c>
      <c r="D3269" s="53">
        <v>2011</v>
      </c>
      <c r="E3269" s="54"/>
      <c r="F3269" s="53">
        <v>93</v>
      </c>
      <c r="G3269" s="55" t="s">
        <v>1332</v>
      </c>
      <c r="H3269" s="56" t="s">
        <v>5</v>
      </c>
      <c r="I3269" s="53" t="s">
        <v>2251</v>
      </c>
      <c r="J3269" s="53" t="s">
        <v>94</v>
      </c>
    </row>
    <row r="3270" spans="2:10" ht="12" customHeight="1" x14ac:dyDescent="0.2">
      <c r="B3270" s="53" t="s">
        <v>97</v>
      </c>
      <c r="C3270" s="53" t="s">
        <v>38</v>
      </c>
      <c r="D3270" s="53">
        <v>2011</v>
      </c>
      <c r="E3270" s="54"/>
      <c r="F3270" s="53">
        <v>94</v>
      </c>
      <c r="G3270" s="55" t="s">
        <v>1176</v>
      </c>
      <c r="H3270" s="56" t="s">
        <v>5</v>
      </c>
      <c r="I3270" s="53" t="s">
        <v>2244</v>
      </c>
      <c r="J3270" s="53" t="s">
        <v>94</v>
      </c>
    </row>
    <row r="3271" spans="2:10" ht="12" customHeight="1" x14ac:dyDescent="0.2">
      <c r="B3271" s="53" t="s">
        <v>97</v>
      </c>
      <c r="C3271" s="53" t="s">
        <v>38</v>
      </c>
      <c r="D3271" s="53">
        <v>2012</v>
      </c>
      <c r="E3271" s="54"/>
      <c r="F3271" s="53">
        <v>1</v>
      </c>
      <c r="G3271" s="55" t="s">
        <v>1205</v>
      </c>
      <c r="H3271" s="56" t="s">
        <v>5</v>
      </c>
      <c r="I3271" s="53" t="s">
        <v>2267</v>
      </c>
      <c r="J3271" s="53" t="s">
        <v>93</v>
      </c>
    </row>
    <row r="3272" spans="2:10" ht="12" customHeight="1" x14ac:dyDescent="0.2">
      <c r="B3272" s="53" t="s">
        <v>97</v>
      </c>
      <c r="C3272" s="53" t="s">
        <v>38</v>
      </c>
      <c r="D3272" s="53">
        <v>2012</v>
      </c>
      <c r="E3272" s="54"/>
      <c r="F3272" s="53">
        <v>2</v>
      </c>
      <c r="G3272" s="55" t="s">
        <v>1217</v>
      </c>
      <c r="H3272" s="56" t="s">
        <v>5</v>
      </c>
      <c r="I3272" s="53" t="s">
        <v>2247</v>
      </c>
      <c r="J3272" s="53" t="s">
        <v>93</v>
      </c>
    </row>
    <row r="3273" spans="2:10" ht="12" customHeight="1" x14ac:dyDescent="0.2">
      <c r="B3273" s="53" t="s">
        <v>97</v>
      </c>
      <c r="C3273" s="53" t="s">
        <v>38</v>
      </c>
      <c r="D3273" s="53">
        <v>2012</v>
      </c>
      <c r="E3273" s="54"/>
      <c r="F3273" s="53">
        <v>3</v>
      </c>
      <c r="G3273" s="55" t="s">
        <v>1292</v>
      </c>
      <c r="H3273" s="56" t="s">
        <v>5</v>
      </c>
      <c r="I3273" s="53" t="s">
        <v>2244</v>
      </c>
      <c r="J3273" s="53" t="s">
        <v>94</v>
      </c>
    </row>
    <row r="3274" spans="2:10" ht="12" customHeight="1" x14ac:dyDescent="0.2">
      <c r="B3274" s="53" t="s">
        <v>97</v>
      </c>
      <c r="C3274" s="53" t="s">
        <v>38</v>
      </c>
      <c r="D3274" s="53">
        <v>2012</v>
      </c>
      <c r="E3274" s="54"/>
      <c r="F3274" s="53">
        <v>4</v>
      </c>
      <c r="G3274" s="55" t="s">
        <v>1326</v>
      </c>
      <c r="H3274" s="56" t="s">
        <v>5</v>
      </c>
      <c r="I3274" s="53" t="s">
        <v>2253</v>
      </c>
      <c r="J3274" s="53" t="s">
        <v>94</v>
      </c>
    </row>
    <row r="3275" spans="2:10" ht="12" customHeight="1" x14ac:dyDescent="0.2">
      <c r="B3275" s="53" t="s">
        <v>97</v>
      </c>
      <c r="C3275" s="53" t="s">
        <v>38</v>
      </c>
      <c r="D3275" s="53">
        <v>2012</v>
      </c>
      <c r="E3275" s="54"/>
      <c r="F3275" s="53">
        <v>5</v>
      </c>
      <c r="G3275" s="55" t="s">
        <v>1277</v>
      </c>
      <c r="H3275" s="56" t="s">
        <v>5</v>
      </c>
      <c r="I3275" s="53" t="s">
        <v>2245</v>
      </c>
      <c r="J3275" s="53" t="s">
        <v>94</v>
      </c>
    </row>
    <row r="3276" spans="2:10" ht="12" customHeight="1" x14ac:dyDescent="0.2">
      <c r="B3276" s="53" t="s">
        <v>97</v>
      </c>
      <c r="C3276" s="53" t="s">
        <v>38</v>
      </c>
      <c r="D3276" s="53">
        <v>2012</v>
      </c>
      <c r="E3276" s="54"/>
      <c r="F3276" s="53">
        <v>6</v>
      </c>
      <c r="G3276" s="55" t="s">
        <v>1308</v>
      </c>
      <c r="H3276" s="56" t="s">
        <v>5</v>
      </c>
      <c r="I3276" s="53" t="s">
        <v>2242</v>
      </c>
      <c r="J3276" s="53" t="s">
        <v>94</v>
      </c>
    </row>
    <row r="3277" spans="2:10" ht="12" customHeight="1" x14ac:dyDescent="0.2">
      <c r="B3277" s="53" t="s">
        <v>97</v>
      </c>
      <c r="C3277" s="53" t="s">
        <v>38</v>
      </c>
      <c r="D3277" s="53">
        <v>2012</v>
      </c>
      <c r="E3277" s="54"/>
      <c r="F3277" s="53">
        <v>7</v>
      </c>
      <c r="G3277" s="55" t="s">
        <v>1264</v>
      </c>
      <c r="H3277" s="56" t="s">
        <v>5</v>
      </c>
      <c r="I3277" s="53" t="s">
        <v>2250</v>
      </c>
      <c r="J3277" s="53" t="s">
        <v>94</v>
      </c>
    </row>
    <row r="3278" spans="2:10" ht="12" customHeight="1" x14ac:dyDescent="0.2">
      <c r="B3278" s="53" t="s">
        <v>97</v>
      </c>
      <c r="C3278" s="53" t="s">
        <v>38</v>
      </c>
      <c r="D3278" s="53">
        <v>2012</v>
      </c>
      <c r="E3278" s="54"/>
      <c r="F3278" s="53">
        <v>8</v>
      </c>
      <c r="G3278" s="55" t="s">
        <v>1299</v>
      </c>
      <c r="H3278" s="56" t="s">
        <v>5</v>
      </c>
      <c r="I3278" s="53" t="s">
        <v>2243</v>
      </c>
      <c r="J3278" s="53" t="s">
        <v>94</v>
      </c>
    </row>
    <row r="3279" spans="2:10" ht="12" customHeight="1" x14ac:dyDescent="0.2">
      <c r="B3279" s="53" t="s">
        <v>97</v>
      </c>
      <c r="C3279" s="53" t="s">
        <v>38</v>
      </c>
      <c r="D3279" s="53">
        <v>2012</v>
      </c>
      <c r="E3279" s="54"/>
      <c r="F3279" s="53">
        <v>9</v>
      </c>
      <c r="G3279" s="55" t="s">
        <v>1233</v>
      </c>
      <c r="H3279" s="56" t="s">
        <v>5</v>
      </c>
      <c r="I3279" s="53" t="s">
        <v>2266</v>
      </c>
      <c r="J3279" s="53" t="s">
        <v>93</v>
      </c>
    </row>
    <row r="3280" spans="2:10" ht="12" customHeight="1" x14ac:dyDescent="0.2">
      <c r="B3280" s="53" t="s">
        <v>97</v>
      </c>
      <c r="C3280" s="53" t="s">
        <v>38</v>
      </c>
      <c r="D3280" s="53">
        <v>2012</v>
      </c>
      <c r="E3280" s="54"/>
      <c r="F3280" s="53">
        <v>10</v>
      </c>
      <c r="G3280" s="55" t="s">
        <v>1282</v>
      </c>
      <c r="H3280" s="56" t="s">
        <v>5</v>
      </c>
      <c r="I3280" s="53" t="s">
        <v>2266</v>
      </c>
      <c r="J3280" s="53" t="s">
        <v>94</v>
      </c>
    </row>
    <row r="3281" spans="2:10" ht="12" customHeight="1" x14ac:dyDescent="0.2">
      <c r="B3281" s="53" t="s">
        <v>97</v>
      </c>
      <c r="C3281" s="53" t="s">
        <v>38</v>
      </c>
      <c r="D3281" s="53">
        <v>2012</v>
      </c>
      <c r="E3281" s="54"/>
      <c r="F3281" s="53">
        <v>11</v>
      </c>
      <c r="G3281" s="55" t="s">
        <v>1199</v>
      </c>
      <c r="H3281" s="56" t="s">
        <v>5</v>
      </c>
      <c r="I3281" s="53" t="s">
        <v>2265</v>
      </c>
      <c r="J3281" s="53" t="s">
        <v>93</v>
      </c>
    </row>
    <row r="3282" spans="2:10" ht="12" customHeight="1" x14ac:dyDescent="0.2">
      <c r="B3282" s="53" t="s">
        <v>97</v>
      </c>
      <c r="C3282" s="53" t="s">
        <v>38</v>
      </c>
      <c r="D3282" s="53">
        <v>2012</v>
      </c>
      <c r="E3282" s="54"/>
      <c r="F3282" s="53">
        <v>12</v>
      </c>
      <c r="G3282" s="55" t="s">
        <v>1209</v>
      </c>
      <c r="H3282" s="56" t="s">
        <v>5</v>
      </c>
      <c r="I3282" s="53" t="s">
        <v>2263</v>
      </c>
      <c r="J3282" s="53" t="s">
        <v>93</v>
      </c>
    </row>
    <row r="3283" spans="2:10" ht="12" customHeight="1" x14ac:dyDescent="0.2">
      <c r="B3283" s="53" t="s">
        <v>97</v>
      </c>
      <c r="C3283" s="53" t="s">
        <v>38</v>
      </c>
      <c r="D3283" s="53">
        <v>2012</v>
      </c>
      <c r="E3283" s="54"/>
      <c r="F3283" s="53">
        <v>13</v>
      </c>
      <c r="G3283" s="55" t="s">
        <v>1229</v>
      </c>
      <c r="H3283" s="56" t="s">
        <v>5</v>
      </c>
      <c r="I3283" s="53" t="s">
        <v>2239</v>
      </c>
      <c r="J3283" s="53" t="s">
        <v>94</v>
      </c>
    </row>
    <row r="3284" spans="2:10" ht="12" customHeight="1" x14ac:dyDescent="0.2">
      <c r="B3284" s="53" t="s">
        <v>97</v>
      </c>
      <c r="C3284" s="53" t="s">
        <v>38</v>
      </c>
      <c r="D3284" s="53">
        <v>2012</v>
      </c>
      <c r="E3284" s="54"/>
      <c r="F3284" s="53">
        <v>14</v>
      </c>
      <c r="G3284" s="55" t="s">
        <v>1267</v>
      </c>
      <c r="H3284" s="56" t="s">
        <v>5</v>
      </c>
      <c r="I3284" s="53" t="s">
        <v>2247</v>
      </c>
      <c r="J3284" s="53" t="s">
        <v>94</v>
      </c>
    </row>
    <row r="3285" spans="2:10" ht="12" customHeight="1" x14ac:dyDescent="0.2">
      <c r="B3285" s="53" t="s">
        <v>97</v>
      </c>
      <c r="C3285" s="53" t="s">
        <v>38</v>
      </c>
      <c r="D3285" s="53">
        <v>2012</v>
      </c>
      <c r="E3285" s="54"/>
      <c r="F3285" s="53">
        <v>15</v>
      </c>
      <c r="G3285" s="55" t="s">
        <v>1207</v>
      </c>
      <c r="H3285" s="56" t="s">
        <v>5</v>
      </c>
      <c r="I3285" s="53" t="s">
        <v>2263</v>
      </c>
      <c r="J3285" s="53" t="s">
        <v>93</v>
      </c>
    </row>
    <row r="3286" spans="2:10" ht="12" customHeight="1" x14ac:dyDescent="0.2">
      <c r="B3286" s="53" t="s">
        <v>97</v>
      </c>
      <c r="C3286" s="53" t="s">
        <v>38</v>
      </c>
      <c r="D3286" s="53">
        <v>2012</v>
      </c>
      <c r="E3286" s="54"/>
      <c r="F3286" s="53">
        <v>16</v>
      </c>
      <c r="G3286" s="55" t="s">
        <v>1310</v>
      </c>
      <c r="H3286" s="56" t="s">
        <v>5</v>
      </c>
      <c r="I3286" s="53" t="s">
        <v>2246</v>
      </c>
      <c r="J3286" s="53" t="s">
        <v>93</v>
      </c>
    </row>
    <row r="3287" spans="2:10" ht="12" customHeight="1" x14ac:dyDescent="0.2">
      <c r="B3287" s="53" t="s">
        <v>97</v>
      </c>
      <c r="C3287" s="53" t="s">
        <v>38</v>
      </c>
      <c r="D3287" s="53">
        <v>2012</v>
      </c>
      <c r="E3287" s="54"/>
      <c r="F3287" s="53">
        <v>17</v>
      </c>
      <c r="G3287" s="55" t="s">
        <v>1236</v>
      </c>
      <c r="H3287" s="56" t="s">
        <v>5</v>
      </c>
      <c r="I3287" s="53" t="s">
        <v>2241</v>
      </c>
      <c r="J3287" s="53" t="s">
        <v>94</v>
      </c>
    </row>
    <row r="3288" spans="2:10" ht="12" customHeight="1" x14ac:dyDescent="0.2">
      <c r="B3288" s="53" t="s">
        <v>97</v>
      </c>
      <c r="C3288" s="53" t="s">
        <v>38</v>
      </c>
      <c r="D3288" s="53">
        <v>2012</v>
      </c>
      <c r="E3288" s="54"/>
      <c r="F3288" s="53">
        <v>18</v>
      </c>
      <c r="G3288" s="55" t="s">
        <v>1363</v>
      </c>
      <c r="H3288" s="56" t="s">
        <v>5</v>
      </c>
      <c r="I3288" s="53" t="s">
        <v>2259</v>
      </c>
      <c r="J3288" s="53" t="s">
        <v>93</v>
      </c>
    </row>
    <row r="3289" spans="2:10" ht="12" customHeight="1" x14ac:dyDescent="0.2">
      <c r="B3289" s="53" t="s">
        <v>97</v>
      </c>
      <c r="C3289" s="53" t="s">
        <v>38</v>
      </c>
      <c r="D3289" s="53">
        <v>2012</v>
      </c>
      <c r="E3289" s="54"/>
      <c r="F3289" s="53">
        <v>19</v>
      </c>
      <c r="G3289" s="55" t="s">
        <v>1340</v>
      </c>
      <c r="H3289" s="56" t="s">
        <v>5</v>
      </c>
      <c r="I3289" s="53" t="s">
        <v>2242</v>
      </c>
      <c r="J3289" s="53" t="s">
        <v>94</v>
      </c>
    </row>
    <row r="3290" spans="2:10" ht="12" customHeight="1" x14ac:dyDescent="0.2">
      <c r="B3290" s="53" t="s">
        <v>97</v>
      </c>
      <c r="C3290" s="53" t="s">
        <v>38</v>
      </c>
      <c r="D3290" s="53">
        <v>2012</v>
      </c>
      <c r="E3290" s="54"/>
      <c r="F3290" s="53">
        <v>20</v>
      </c>
      <c r="G3290" s="55" t="s">
        <v>1305</v>
      </c>
      <c r="H3290" s="56" t="s">
        <v>5</v>
      </c>
      <c r="I3290" s="53" t="s">
        <v>2242</v>
      </c>
      <c r="J3290" s="53" t="s">
        <v>93</v>
      </c>
    </row>
    <row r="3291" spans="2:10" ht="12" customHeight="1" x14ac:dyDescent="0.2">
      <c r="B3291" s="53" t="s">
        <v>97</v>
      </c>
      <c r="C3291" s="53" t="s">
        <v>38</v>
      </c>
      <c r="D3291" s="53">
        <v>2012</v>
      </c>
      <c r="E3291" s="54"/>
      <c r="F3291" s="53">
        <v>21</v>
      </c>
      <c r="G3291" s="55" t="s">
        <v>1247</v>
      </c>
      <c r="H3291" s="56" t="s">
        <v>5</v>
      </c>
      <c r="I3291" s="53" t="s">
        <v>2265</v>
      </c>
      <c r="J3291" s="53" t="s">
        <v>94</v>
      </c>
    </row>
    <row r="3292" spans="2:10" ht="12" customHeight="1" x14ac:dyDescent="0.2">
      <c r="B3292" s="53" t="s">
        <v>97</v>
      </c>
      <c r="C3292" s="53" t="s">
        <v>38</v>
      </c>
      <c r="D3292" s="53">
        <v>2012</v>
      </c>
      <c r="E3292" s="54"/>
      <c r="F3292" s="53">
        <v>22</v>
      </c>
      <c r="G3292" s="55" t="s">
        <v>1192</v>
      </c>
      <c r="H3292" s="56" t="s">
        <v>5</v>
      </c>
      <c r="I3292" s="53" t="s">
        <v>2241</v>
      </c>
      <c r="J3292" s="53" t="s">
        <v>93</v>
      </c>
    </row>
    <row r="3293" spans="2:10" ht="12" customHeight="1" x14ac:dyDescent="0.2">
      <c r="B3293" s="53" t="s">
        <v>97</v>
      </c>
      <c r="C3293" s="53" t="s">
        <v>38</v>
      </c>
      <c r="D3293" s="53">
        <v>2012</v>
      </c>
      <c r="E3293" s="54"/>
      <c r="F3293" s="53">
        <v>23</v>
      </c>
      <c r="G3293" s="55" t="s">
        <v>1339</v>
      </c>
      <c r="H3293" s="56" t="s">
        <v>5</v>
      </c>
      <c r="I3293" s="53" t="s">
        <v>2291</v>
      </c>
      <c r="J3293" s="53" t="s">
        <v>94</v>
      </c>
    </row>
    <row r="3294" spans="2:10" ht="12" customHeight="1" x14ac:dyDescent="0.2">
      <c r="B3294" s="53" t="s">
        <v>97</v>
      </c>
      <c r="C3294" s="53" t="s">
        <v>38</v>
      </c>
      <c r="D3294" s="53">
        <v>2012</v>
      </c>
      <c r="E3294" s="54"/>
      <c r="F3294" s="53">
        <v>24</v>
      </c>
      <c r="G3294" s="55" t="s">
        <v>1335</v>
      </c>
      <c r="H3294" s="56" t="s">
        <v>5</v>
      </c>
      <c r="I3294" s="53" t="s">
        <v>2266</v>
      </c>
      <c r="J3294" s="53" t="s">
        <v>93</v>
      </c>
    </row>
    <row r="3295" spans="2:10" ht="12" customHeight="1" x14ac:dyDescent="0.2">
      <c r="B3295" s="53" t="s">
        <v>97</v>
      </c>
      <c r="C3295" s="53" t="s">
        <v>38</v>
      </c>
      <c r="D3295" s="53">
        <v>2012</v>
      </c>
      <c r="E3295" s="54"/>
      <c r="F3295" s="53">
        <v>25</v>
      </c>
      <c r="G3295" s="55" t="s">
        <v>1281</v>
      </c>
      <c r="H3295" s="56" t="s">
        <v>5</v>
      </c>
      <c r="I3295" s="53" t="s">
        <v>2253</v>
      </c>
      <c r="J3295" s="53" t="s">
        <v>93</v>
      </c>
    </row>
    <row r="3296" spans="2:10" ht="12" customHeight="1" x14ac:dyDescent="0.2">
      <c r="B3296" s="53" t="s">
        <v>97</v>
      </c>
      <c r="C3296" s="53" t="s">
        <v>38</v>
      </c>
      <c r="D3296" s="53">
        <v>2012</v>
      </c>
      <c r="E3296" s="54"/>
      <c r="F3296" s="53">
        <v>26</v>
      </c>
      <c r="G3296" s="55" t="s">
        <v>1253</v>
      </c>
      <c r="H3296" s="56" t="s">
        <v>5</v>
      </c>
      <c r="I3296" s="53" t="s">
        <v>2261</v>
      </c>
      <c r="J3296" s="53" t="s">
        <v>94</v>
      </c>
    </row>
    <row r="3297" spans="2:10" ht="12" customHeight="1" x14ac:dyDescent="0.2">
      <c r="B3297" s="53" t="s">
        <v>97</v>
      </c>
      <c r="C3297" s="53" t="s">
        <v>38</v>
      </c>
      <c r="D3297" s="53">
        <v>2012</v>
      </c>
      <c r="E3297" s="54"/>
      <c r="F3297" s="53">
        <v>27</v>
      </c>
      <c r="G3297" s="55" t="s">
        <v>1371</v>
      </c>
      <c r="H3297" s="56" t="s">
        <v>5</v>
      </c>
      <c r="I3297" s="53" t="s">
        <v>2292</v>
      </c>
      <c r="J3297" s="53" t="s">
        <v>94</v>
      </c>
    </row>
    <row r="3298" spans="2:10" ht="12" customHeight="1" x14ac:dyDescent="0.2">
      <c r="B3298" s="53" t="s">
        <v>97</v>
      </c>
      <c r="C3298" s="53" t="s">
        <v>38</v>
      </c>
      <c r="D3298" s="53">
        <v>2012</v>
      </c>
      <c r="E3298" s="54"/>
      <c r="F3298" s="53">
        <v>28</v>
      </c>
      <c r="G3298" s="55" t="s">
        <v>1307</v>
      </c>
      <c r="H3298" s="56" t="s">
        <v>5</v>
      </c>
      <c r="I3298" s="53" t="s">
        <v>2245</v>
      </c>
      <c r="J3298" s="53" t="s">
        <v>94</v>
      </c>
    </row>
    <row r="3299" spans="2:10" ht="12" customHeight="1" x14ac:dyDescent="0.2">
      <c r="B3299" s="53" t="s">
        <v>97</v>
      </c>
      <c r="C3299" s="53" t="s">
        <v>38</v>
      </c>
      <c r="D3299" s="53">
        <v>2012</v>
      </c>
      <c r="E3299" s="54"/>
      <c r="F3299" s="53">
        <v>29</v>
      </c>
      <c r="G3299" s="55" t="s">
        <v>1161</v>
      </c>
      <c r="H3299" s="56" t="s">
        <v>5</v>
      </c>
      <c r="I3299" s="53" t="s">
        <v>2268</v>
      </c>
      <c r="J3299" s="53" t="s">
        <v>94</v>
      </c>
    </row>
    <row r="3300" spans="2:10" ht="12" customHeight="1" x14ac:dyDescent="0.2">
      <c r="B3300" s="53" t="s">
        <v>97</v>
      </c>
      <c r="C3300" s="53" t="s">
        <v>38</v>
      </c>
      <c r="D3300" s="53">
        <v>2012</v>
      </c>
      <c r="E3300" s="54"/>
      <c r="F3300" s="53">
        <v>30</v>
      </c>
      <c r="G3300" s="55" t="s">
        <v>1250</v>
      </c>
      <c r="H3300" s="56" t="s">
        <v>5</v>
      </c>
      <c r="I3300" s="53" t="s">
        <v>2247</v>
      </c>
      <c r="J3300" s="53" t="s">
        <v>94</v>
      </c>
    </row>
    <row r="3301" spans="2:10" ht="12" customHeight="1" x14ac:dyDescent="0.2">
      <c r="B3301" s="53" t="s">
        <v>97</v>
      </c>
      <c r="C3301" s="53" t="s">
        <v>38</v>
      </c>
      <c r="D3301" s="53">
        <v>2012</v>
      </c>
      <c r="E3301" s="54"/>
      <c r="F3301" s="53">
        <v>31</v>
      </c>
      <c r="G3301" s="55" t="s">
        <v>1342</v>
      </c>
      <c r="H3301" s="56" t="s">
        <v>5</v>
      </c>
      <c r="I3301" s="53" t="s">
        <v>2238</v>
      </c>
      <c r="J3301" s="53" t="s">
        <v>93</v>
      </c>
    </row>
    <row r="3302" spans="2:10" ht="12" customHeight="1" x14ac:dyDescent="0.2">
      <c r="B3302" s="53" t="s">
        <v>97</v>
      </c>
      <c r="C3302" s="53" t="s">
        <v>38</v>
      </c>
      <c r="D3302" s="53">
        <v>2012</v>
      </c>
      <c r="E3302" s="54"/>
      <c r="F3302" s="53">
        <v>32</v>
      </c>
      <c r="G3302" s="55" t="s">
        <v>1163</v>
      </c>
      <c r="H3302" s="56" t="s">
        <v>5</v>
      </c>
      <c r="I3302" s="53" t="s">
        <v>2267</v>
      </c>
      <c r="J3302" s="53" t="s">
        <v>94</v>
      </c>
    </row>
    <row r="3303" spans="2:10" ht="12" customHeight="1" x14ac:dyDescent="0.2">
      <c r="B3303" s="53" t="s">
        <v>97</v>
      </c>
      <c r="C3303" s="53" t="s">
        <v>38</v>
      </c>
      <c r="D3303" s="53">
        <v>2012</v>
      </c>
      <c r="E3303" s="54"/>
      <c r="F3303" s="53">
        <v>33</v>
      </c>
      <c r="G3303" s="55" t="s">
        <v>1352</v>
      </c>
      <c r="H3303" s="56" t="s">
        <v>5</v>
      </c>
      <c r="I3303" s="53" t="s">
        <v>2252</v>
      </c>
      <c r="J3303" s="53" t="s">
        <v>94</v>
      </c>
    </row>
    <row r="3304" spans="2:10" ht="12" customHeight="1" x14ac:dyDescent="0.2">
      <c r="B3304" s="53" t="s">
        <v>97</v>
      </c>
      <c r="C3304" s="53" t="s">
        <v>38</v>
      </c>
      <c r="D3304" s="53">
        <v>2012</v>
      </c>
      <c r="E3304" s="54"/>
      <c r="F3304" s="53">
        <v>34</v>
      </c>
      <c r="G3304" s="55" t="s">
        <v>1368</v>
      </c>
      <c r="H3304" s="56" t="s">
        <v>5</v>
      </c>
      <c r="I3304" s="53" t="s">
        <v>2248</v>
      </c>
      <c r="J3304" s="53" t="s">
        <v>94</v>
      </c>
    </row>
    <row r="3305" spans="2:10" ht="12" customHeight="1" x14ac:dyDescent="0.2">
      <c r="B3305" s="53" t="s">
        <v>97</v>
      </c>
      <c r="C3305" s="53" t="s">
        <v>38</v>
      </c>
      <c r="D3305" s="53">
        <v>2012</v>
      </c>
      <c r="E3305" s="54"/>
      <c r="F3305" s="53">
        <v>35</v>
      </c>
      <c r="G3305" s="55" t="s">
        <v>1323</v>
      </c>
      <c r="H3305" s="56" t="s">
        <v>5</v>
      </c>
      <c r="I3305" s="53" t="s">
        <v>2293</v>
      </c>
      <c r="J3305" s="53" t="s">
        <v>93</v>
      </c>
    </row>
    <row r="3306" spans="2:10" ht="12" customHeight="1" x14ac:dyDescent="0.2">
      <c r="B3306" s="53" t="s">
        <v>97</v>
      </c>
      <c r="C3306" s="53" t="s">
        <v>38</v>
      </c>
      <c r="D3306" s="53">
        <v>2012</v>
      </c>
      <c r="E3306" s="54"/>
      <c r="F3306" s="53">
        <v>36</v>
      </c>
      <c r="G3306" s="55" t="s">
        <v>1238</v>
      </c>
      <c r="H3306" s="56" t="s">
        <v>5</v>
      </c>
      <c r="I3306" s="53" t="s">
        <v>2245</v>
      </c>
      <c r="J3306" s="53" t="s">
        <v>94</v>
      </c>
    </row>
    <row r="3307" spans="2:10" ht="12" customHeight="1" x14ac:dyDescent="0.2">
      <c r="B3307" s="53" t="s">
        <v>97</v>
      </c>
      <c r="C3307" s="53" t="s">
        <v>38</v>
      </c>
      <c r="D3307" s="53">
        <v>2012</v>
      </c>
      <c r="E3307" s="54"/>
      <c r="F3307" s="53">
        <v>37</v>
      </c>
      <c r="G3307" s="55" t="s">
        <v>1196</v>
      </c>
      <c r="H3307" s="56" t="s">
        <v>5</v>
      </c>
      <c r="I3307" s="53" t="s">
        <v>2267</v>
      </c>
      <c r="J3307" s="53" t="s">
        <v>93</v>
      </c>
    </row>
    <row r="3308" spans="2:10" ht="12" customHeight="1" x14ac:dyDescent="0.2">
      <c r="B3308" s="53" t="s">
        <v>97</v>
      </c>
      <c r="C3308" s="53" t="s">
        <v>38</v>
      </c>
      <c r="D3308" s="53">
        <v>2012</v>
      </c>
      <c r="E3308" s="54"/>
      <c r="F3308" s="53">
        <v>38</v>
      </c>
      <c r="G3308" s="55" t="s">
        <v>1306</v>
      </c>
      <c r="H3308" s="56" t="s">
        <v>5</v>
      </c>
      <c r="I3308" s="53" t="s">
        <v>2272</v>
      </c>
      <c r="J3308" s="53" t="s">
        <v>93</v>
      </c>
    </row>
    <row r="3309" spans="2:10" ht="12" customHeight="1" x14ac:dyDescent="0.2">
      <c r="B3309" s="53" t="s">
        <v>97</v>
      </c>
      <c r="C3309" s="53" t="s">
        <v>38</v>
      </c>
      <c r="D3309" s="53">
        <v>2012</v>
      </c>
      <c r="E3309" s="54"/>
      <c r="F3309" s="53">
        <v>39</v>
      </c>
      <c r="G3309" s="55" t="s">
        <v>1313</v>
      </c>
      <c r="H3309" s="56" t="s">
        <v>5</v>
      </c>
      <c r="I3309" s="53" t="s">
        <v>2244</v>
      </c>
      <c r="J3309" s="53" t="s">
        <v>94</v>
      </c>
    </row>
    <row r="3310" spans="2:10" ht="12" customHeight="1" x14ac:dyDescent="0.2">
      <c r="B3310" s="53" t="s">
        <v>97</v>
      </c>
      <c r="C3310" s="53" t="s">
        <v>38</v>
      </c>
      <c r="D3310" s="53">
        <v>2012</v>
      </c>
      <c r="E3310" s="54"/>
      <c r="F3310" s="53">
        <v>40</v>
      </c>
      <c r="G3310" s="55" t="s">
        <v>1357</v>
      </c>
      <c r="H3310" s="56" t="s">
        <v>5</v>
      </c>
      <c r="I3310" s="53" t="s">
        <v>2261</v>
      </c>
      <c r="J3310" s="53" t="s">
        <v>93</v>
      </c>
    </row>
    <row r="3311" spans="2:10" ht="12" customHeight="1" x14ac:dyDescent="0.2">
      <c r="B3311" s="53" t="s">
        <v>97</v>
      </c>
      <c r="C3311" s="53" t="s">
        <v>38</v>
      </c>
      <c r="D3311" s="53">
        <v>2012</v>
      </c>
      <c r="E3311" s="54"/>
      <c r="F3311" s="53">
        <v>41</v>
      </c>
      <c r="G3311" s="55" t="s">
        <v>1186</v>
      </c>
      <c r="H3311" s="56" t="s">
        <v>5</v>
      </c>
      <c r="I3311" s="53" t="s">
        <v>2245</v>
      </c>
      <c r="J3311" s="53" t="s">
        <v>94</v>
      </c>
    </row>
    <row r="3312" spans="2:10" ht="12" customHeight="1" x14ac:dyDescent="0.2">
      <c r="B3312" s="53" t="s">
        <v>97</v>
      </c>
      <c r="C3312" s="53" t="s">
        <v>38</v>
      </c>
      <c r="D3312" s="53">
        <v>2012</v>
      </c>
      <c r="E3312" s="54"/>
      <c r="F3312" s="53">
        <v>42</v>
      </c>
      <c r="G3312" s="55" t="s">
        <v>1364</v>
      </c>
      <c r="H3312" s="56" t="s">
        <v>5</v>
      </c>
      <c r="I3312" s="53" t="s">
        <v>2294</v>
      </c>
      <c r="J3312" s="53" t="s">
        <v>93</v>
      </c>
    </row>
    <row r="3313" spans="2:10" ht="12" customHeight="1" x14ac:dyDescent="0.2">
      <c r="B3313" s="53" t="s">
        <v>97</v>
      </c>
      <c r="C3313" s="53" t="s">
        <v>38</v>
      </c>
      <c r="D3313" s="53">
        <v>2012</v>
      </c>
      <c r="E3313" s="54"/>
      <c r="F3313" s="53">
        <v>43</v>
      </c>
      <c r="G3313" s="55" t="s">
        <v>1302</v>
      </c>
      <c r="H3313" s="56" t="s">
        <v>5</v>
      </c>
      <c r="I3313" s="53" t="s">
        <v>2249</v>
      </c>
      <c r="J3313" s="53" t="s">
        <v>94</v>
      </c>
    </row>
    <row r="3314" spans="2:10" ht="12" customHeight="1" x14ac:dyDescent="0.2">
      <c r="B3314" s="53" t="s">
        <v>97</v>
      </c>
      <c r="C3314" s="53" t="s">
        <v>38</v>
      </c>
      <c r="D3314" s="53">
        <v>2012</v>
      </c>
      <c r="E3314" s="54"/>
      <c r="F3314" s="53">
        <v>44</v>
      </c>
      <c r="G3314" s="55" t="s">
        <v>1359</v>
      </c>
      <c r="H3314" s="56" t="s">
        <v>5</v>
      </c>
      <c r="I3314" s="53" t="s">
        <v>2259</v>
      </c>
      <c r="J3314" s="53" t="s">
        <v>94</v>
      </c>
    </row>
    <row r="3315" spans="2:10" ht="12" customHeight="1" x14ac:dyDescent="0.2">
      <c r="B3315" s="53" t="s">
        <v>97</v>
      </c>
      <c r="C3315" s="53" t="s">
        <v>38</v>
      </c>
      <c r="D3315" s="53">
        <v>2012</v>
      </c>
      <c r="E3315" s="54"/>
      <c r="F3315" s="53">
        <v>45</v>
      </c>
      <c r="G3315" s="55" t="s">
        <v>1300</v>
      </c>
      <c r="H3315" s="56" t="s">
        <v>5</v>
      </c>
      <c r="I3315" s="53" t="s">
        <v>2243</v>
      </c>
      <c r="J3315" s="53" t="s">
        <v>94</v>
      </c>
    </row>
    <row r="3316" spans="2:10" ht="12" customHeight="1" x14ac:dyDescent="0.2">
      <c r="B3316" s="53" t="s">
        <v>97</v>
      </c>
      <c r="C3316" s="53" t="s">
        <v>38</v>
      </c>
      <c r="D3316" s="53">
        <v>2012</v>
      </c>
      <c r="E3316" s="54"/>
      <c r="F3316" s="53">
        <v>46</v>
      </c>
      <c r="G3316" s="55" t="s">
        <v>1312</v>
      </c>
      <c r="H3316" s="56" t="s">
        <v>5</v>
      </c>
      <c r="I3316" s="53" t="s">
        <v>2247</v>
      </c>
      <c r="J3316" s="53" t="s">
        <v>93</v>
      </c>
    </row>
    <row r="3317" spans="2:10" ht="12" customHeight="1" x14ac:dyDescent="0.2">
      <c r="B3317" s="53" t="s">
        <v>97</v>
      </c>
      <c r="C3317" s="53" t="s">
        <v>38</v>
      </c>
      <c r="D3317" s="53">
        <v>2012</v>
      </c>
      <c r="E3317" s="54"/>
      <c r="F3317" s="53">
        <v>47</v>
      </c>
      <c r="G3317" s="55" t="s">
        <v>1288</v>
      </c>
      <c r="H3317" s="56" t="s">
        <v>5</v>
      </c>
      <c r="I3317" s="53" t="s">
        <v>2272</v>
      </c>
      <c r="J3317" s="53" t="s">
        <v>94</v>
      </c>
    </row>
    <row r="3318" spans="2:10" ht="12" customHeight="1" x14ac:dyDescent="0.2">
      <c r="B3318" s="53" t="s">
        <v>97</v>
      </c>
      <c r="C3318" s="53" t="s">
        <v>38</v>
      </c>
      <c r="D3318" s="53">
        <v>2012</v>
      </c>
      <c r="E3318" s="54"/>
      <c r="F3318" s="53">
        <v>48</v>
      </c>
      <c r="G3318" s="55" t="s">
        <v>1263</v>
      </c>
      <c r="H3318" s="56" t="s">
        <v>5</v>
      </c>
      <c r="I3318" s="53" t="s">
        <v>2254</v>
      </c>
      <c r="J3318" s="53" t="s">
        <v>94</v>
      </c>
    </row>
    <row r="3319" spans="2:10" ht="12" customHeight="1" x14ac:dyDescent="0.2">
      <c r="B3319" s="53" t="s">
        <v>97</v>
      </c>
      <c r="C3319" s="53" t="s">
        <v>38</v>
      </c>
      <c r="D3319" s="53">
        <v>2012</v>
      </c>
      <c r="E3319" s="54"/>
      <c r="F3319" s="53">
        <v>49</v>
      </c>
      <c r="G3319" s="55" t="s">
        <v>1189</v>
      </c>
      <c r="H3319" s="56" t="s">
        <v>5</v>
      </c>
      <c r="I3319" s="53" t="s">
        <v>2250</v>
      </c>
      <c r="J3319" s="53" t="s">
        <v>93</v>
      </c>
    </row>
    <row r="3320" spans="2:10" ht="12" customHeight="1" x14ac:dyDescent="0.2">
      <c r="B3320" s="53" t="s">
        <v>97</v>
      </c>
      <c r="C3320" s="53" t="s">
        <v>38</v>
      </c>
      <c r="D3320" s="53">
        <v>2012</v>
      </c>
      <c r="E3320" s="54"/>
      <c r="F3320" s="53">
        <v>50</v>
      </c>
      <c r="G3320" s="55" t="s">
        <v>1257</v>
      </c>
      <c r="H3320" s="56" t="s">
        <v>5</v>
      </c>
      <c r="I3320" s="53" t="s">
        <v>2239</v>
      </c>
      <c r="J3320" s="53" t="s">
        <v>93</v>
      </c>
    </row>
    <row r="3321" spans="2:10" ht="12" customHeight="1" x14ac:dyDescent="0.2">
      <c r="B3321" s="53" t="s">
        <v>97</v>
      </c>
      <c r="C3321" s="53" t="s">
        <v>38</v>
      </c>
      <c r="D3321" s="53">
        <v>2012</v>
      </c>
      <c r="E3321" s="54"/>
      <c r="F3321" s="53">
        <v>51</v>
      </c>
      <c r="G3321" s="55" t="s">
        <v>1171</v>
      </c>
      <c r="H3321" s="56" t="s">
        <v>5</v>
      </c>
      <c r="I3321" s="53" t="s">
        <v>2273</v>
      </c>
      <c r="J3321" s="53" t="s">
        <v>94</v>
      </c>
    </row>
    <row r="3322" spans="2:10" ht="12" customHeight="1" x14ac:dyDescent="0.2">
      <c r="B3322" s="53" t="s">
        <v>97</v>
      </c>
      <c r="C3322" s="53" t="s">
        <v>38</v>
      </c>
      <c r="D3322" s="53">
        <v>2012</v>
      </c>
      <c r="E3322" s="54"/>
      <c r="F3322" s="53">
        <v>52</v>
      </c>
      <c r="G3322" s="55" t="s">
        <v>1369</v>
      </c>
      <c r="H3322" s="56" t="s">
        <v>5</v>
      </c>
      <c r="I3322" s="53" t="s">
        <v>2246</v>
      </c>
      <c r="J3322" s="53" t="s">
        <v>94</v>
      </c>
    </row>
    <row r="3323" spans="2:10" ht="12" customHeight="1" x14ac:dyDescent="0.2">
      <c r="B3323" s="53" t="s">
        <v>97</v>
      </c>
      <c r="C3323" s="53" t="s">
        <v>38</v>
      </c>
      <c r="D3323" s="53">
        <v>2012</v>
      </c>
      <c r="E3323" s="54"/>
      <c r="F3323" s="53">
        <v>53</v>
      </c>
      <c r="G3323" s="55" t="s">
        <v>1164</v>
      </c>
      <c r="H3323" s="56" t="s">
        <v>5</v>
      </c>
      <c r="I3323" s="53" t="s">
        <v>2243</v>
      </c>
      <c r="J3323" s="53" t="s">
        <v>94</v>
      </c>
    </row>
    <row r="3324" spans="2:10" ht="12" customHeight="1" x14ac:dyDescent="0.2">
      <c r="B3324" s="53" t="s">
        <v>97</v>
      </c>
      <c r="C3324" s="53" t="s">
        <v>38</v>
      </c>
      <c r="D3324" s="53">
        <v>2012</v>
      </c>
      <c r="E3324" s="54"/>
      <c r="F3324" s="53">
        <v>54</v>
      </c>
      <c r="G3324" s="55" t="s">
        <v>1248</v>
      </c>
      <c r="H3324" s="56" t="s">
        <v>5</v>
      </c>
      <c r="I3324" s="53" t="s">
        <v>2243</v>
      </c>
      <c r="J3324" s="53" t="s">
        <v>94</v>
      </c>
    </row>
    <row r="3325" spans="2:10" ht="12" customHeight="1" x14ac:dyDescent="0.2">
      <c r="B3325" s="53" t="s">
        <v>97</v>
      </c>
      <c r="C3325" s="53" t="s">
        <v>38</v>
      </c>
      <c r="D3325" s="53">
        <v>2012</v>
      </c>
      <c r="E3325" s="54"/>
      <c r="F3325" s="53">
        <v>55</v>
      </c>
      <c r="G3325" s="55" t="s">
        <v>1206</v>
      </c>
      <c r="H3325" s="56" t="s">
        <v>5</v>
      </c>
      <c r="I3325" s="53" t="s">
        <v>26</v>
      </c>
      <c r="J3325" s="53" t="s">
        <v>93</v>
      </c>
    </row>
    <row r="3326" spans="2:10" ht="12" customHeight="1" x14ac:dyDescent="0.2">
      <c r="B3326" s="53" t="s">
        <v>97</v>
      </c>
      <c r="C3326" s="53" t="s">
        <v>38</v>
      </c>
      <c r="D3326" s="53">
        <v>2012</v>
      </c>
      <c r="E3326" s="54"/>
      <c r="F3326" s="53">
        <v>56</v>
      </c>
      <c r="G3326" s="55" t="s">
        <v>1365</v>
      </c>
      <c r="H3326" s="56" t="s">
        <v>5</v>
      </c>
      <c r="I3326" s="53" t="s">
        <v>2262</v>
      </c>
      <c r="J3326" s="53" t="s">
        <v>93</v>
      </c>
    </row>
    <row r="3327" spans="2:10" ht="12" customHeight="1" x14ac:dyDescent="0.2">
      <c r="B3327" s="53" t="s">
        <v>97</v>
      </c>
      <c r="C3327" s="53" t="s">
        <v>38</v>
      </c>
      <c r="D3327" s="53">
        <v>2012</v>
      </c>
      <c r="E3327" s="54"/>
      <c r="F3327" s="53">
        <v>57</v>
      </c>
      <c r="G3327" s="55" t="s">
        <v>1240</v>
      </c>
      <c r="H3327" s="56" t="s">
        <v>5</v>
      </c>
      <c r="I3327" s="53" t="s">
        <v>2259</v>
      </c>
      <c r="J3327" s="53" t="s">
        <v>94</v>
      </c>
    </row>
    <row r="3328" spans="2:10" ht="12" customHeight="1" x14ac:dyDescent="0.2">
      <c r="B3328" s="53" t="s">
        <v>97</v>
      </c>
      <c r="C3328" s="53" t="s">
        <v>38</v>
      </c>
      <c r="D3328" s="53">
        <v>2012</v>
      </c>
      <c r="E3328" s="54"/>
      <c r="F3328" s="53">
        <v>58</v>
      </c>
      <c r="G3328" s="55" t="s">
        <v>1225</v>
      </c>
      <c r="H3328" s="56" t="s">
        <v>5</v>
      </c>
      <c r="I3328" s="53" t="s">
        <v>2266</v>
      </c>
      <c r="J3328" s="53" t="s">
        <v>94</v>
      </c>
    </row>
    <row r="3329" spans="2:10" ht="12" customHeight="1" x14ac:dyDescent="0.2">
      <c r="B3329" s="53" t="s">
        <v>97</v>
      </c>
      <c r="C3329" s="53" t="s">
        <v>38</v>
      </c>
      <c r="D3329" s="53">
        <v>2012</v>
      </c>
      <c r="E3329" s="54"/>
      <c r="F3329" s="53">
        <v>59</v>
      </c>
      <c r="G3329" s="55" t="s">
        <v>1271</v>
      </c>
      <c r="H3329" s="56" t="s">
        <v>5</v>
      </c>
      <c r="I3329" s="53" t="s">
        <v>2295</v>
      </c>
      <c r="J3329" s="53" t="s">
        <v>93</v>
      </c>
    </row>
    <row r="3330" spans="2:10" ht="12" customHeight="1" x14ac:dyDescent="0.2">
      <c r="B3330" s="53" t="s">
        <v>97</v>
      </c>
      <c r="C3330" s="53" t="s">
        <v>38</v>
      </c>
      <c r="D3330" s="53">
        <v>2012</v>
      </c>
      <c r="E3330" s="54"/>
      <c r="F3330" s="53">
        <v>60</v>
      </c>
      <c r="G3330" s="55" t="s">
        <v>1318</v>
      </c>
      <c r="H3330" s="56" t="s">
        <v>5</v>
      </c>
      <c r="I3330" s="53" t="s">
        <v>2252</v>
      </c>
      <c r="J3330" s="53" t="s">
        <v>93</v>
      </c>
    </row>
    <row r="3331" spans="2:10" ht="12" customHeight="1" x14ac:dyDescent="0.2">
      <c r="B3331" s="53" t="s">
        <v>97</v>
      </c>
      <c r="C3331" s="53" t="s">
        <v>38</v>
      </c>
      <c r="D3331" s="53">
        <v>2012</v>
      </c>
      <c r="E3331" s="54"/>
      <c r="F3331" s="53">
        <v>61</v>
      </c>
      <c r="G3331" s="55" t="s">
        <v>1224</v>
      </c>
      <c r="H3331" s="56" t="s">
        <v>5</v>
      </c>
      <c r="I3331" s="53" t="s">
        <v>26</v>
      </c>
      <c r="J3331" s="53" t="s">
        <v>94</v>
      </c>
    </row>
    <row r="3332" spans="2:10" ht="12" customHeight="1" x14ac:dyDescent="0.2">
      <c r="B3332" s="53" t="s">
        <v>97</v>
      </c>
      <c r="C3332" s="53" t="s">
        <v>38</v>
      </c>
      <c r="D3332" s="53">
        <v>2012</v>
      </c>
      <c r="E3332" s="54"/>
      <c r="F3332" s="53">
        <v>62</v>
      </c>
      <c r="G3332" s="55" t="s">
        <v>1172</v>
      </c>
      <c r="H3332" s="56" t="s">
        <v>5</v>
      </c>
      <c r="I3332" s="53" t="s">
        <v>2242</v>
      </c>
      <c r="J3332" s="53" t="s">
        <v>93</v>
      </c>
    </row>
    <row r="3333" spans="2:10" ht="12" customHeight="1" x14ac:dyDescent="0.2">
      <c r="B3333" s="53" t="s">
        <v>97</v>
      </c>
      <c r="C3333" s="53" t="s">
        <v>38</v>
      </c>
      <c r="D3333" s="53">
        <v>2012</v>
      </c>
      <c r="E3333" s="54"/>
      <c r="F3333" s="53">
        <v>63</v>
      </c>
      <c r="G3333" s="55" t="s">
        <v>1249</v>
      </c>
      <c r="H3333" s="56" t="s">
        <v>5</v>
      </c>
      <c r="I3333" s="53" t="s">
        <v>2268</v>
      </c>
      <c r="J3333" s="53" t="s">
        <v>94</v>
      </c>
    </row>
    <row r="3334" spans="2:10" ht="12" customHeight="1" x14ac:dyDescent="0.2">
      <c r="B3334" s="53" t="s">
        <v>97</v>
      </c>
      <c r="C3334" s="53" t="s">
        <v>38</v>
      </c>
      <c r="D3334" s="53">
        <v>2012</v>
      </c>
      <c r="E3334" s="54"/>
      <c r="F3334" s="53">
        <v>63</v>
      </c>
      <c r="G3334" s="55" t="s">
        <v>1293</v>
      </c>
      <c r="H3334" s="56" t="s">
        <v>5</v>
      </c>
      <c r="I3334" s="53" t="s">
        <v>2268</v>
      </c>
      <c r="J3334" s="53" t="s">
        <v>94</v>
      </c>
    </row>
    <row r="3335" spans="2:10" ht="12" customHeight="1" x14ac:dyDescent="0.2">
      <c r="B3335" s="53" t="s">
        <v>97</v>
      </c>
      <c r="C3335" s="53" t="s">
        <v>38</v>
      </c>
      <c r="D3335" s="53">
        <v>2012</v>
      </c>
      <c r="E3335" s="54"/>
      <c r="F3335" s="53">
        <v>65</v>
      </c>
      <c r="G3335" s="55" t="s">
        <v>1303</v>
      </c>
      <c r="H3335" s="56" t="s">
        <v>5</v>
      </c>
      <c r="I3335" s="53" t="s">
        <v>2258</v>
      </c>
      <c r="J3335" s="53" t="s">
        <v>94</v>
      </c>
    </row>
    <row r="3336" spans="2:10" ht="12" customHeight="1" x14ac:dyDescent="0.2">
      <c r="B3336" s="53" t="s">
        <v>97</v>
      </c>
      <c r="C3336" s="53" t="s">
        <v>38</v>
      </c>
      <c r="D3336" s="53">
        <v>2012</v>
      </c>
      <c r="E3336" s="54"/>
      <c r="F3336" s="53">
        <v>66</v>
      </c>
      <c r="G3336" s="55" t="s">
        <v>1324</v>
      </c>
      <c r="H3336" s="56" t="s">
        <v>5</v>
      </c>
      <c r="I3336" s="53" t="s">
        <v>2241</v>
      </c>
      <c r="J3336" s="53" t="s">
        <v>94</v>
      </c>
    </row>
    <row r="3337" spans="2:10" ht="12" customHeight="1" x14ac:dyDescent="0.2">
      <c r="B3337" s="53" t="s">
        <v>97</v>
      </c>
      <c r="C3337" s="53" t="s">
        <v>38</v>
      </c>
      <c r="D3337" s="53">
        <v>2012</v>
      </c>
      <c r="E3337" s="54"/>
      <c r="F3337" s="53">
        <v>67</v>
      </c>
      <c r="G3337" s="55" t="s">
        <v>1232</v>
      </c>
      <c r="H3337" s="56" t="s">
        <v>5</v>
      </c>
      <c r="I3337" s="53" t="s">
        <v>2265</v>
      </c>
      <c r="J3337" s="53" t="s">
        <v>94</v>
      </c>
    </row>
    <row r="3338" spans="2:10" ht="12" customHeight="1" x14ac:dyDescent="0.2">
      <c r="B3338" s="53" t="s">
        <v>97</v>
      </c>
      <c r="C3338" s="53" t="s">
        <v>38</v>
      </c>
      <c r="D3338" s="53">
        <v>2012</v>
      </c>
      <c r="E3338" s="54"/>
      <c r="F3338" s="53">
        <v>68</v>
      </c>
      <c r="G3338" s="55" t="s">
        <v>1214</v>
      </c>
      <c r="H3338" s="56" t="s">
        <v>5</v>
      </c>
      <c r="I3338" s="53" t="s">
        <v>2250</v>
      </c>
      <c r="J3338" s="53" t="s">
        <v>94</v>
      </c>
    </row>
    <row r="3339" spans="2:10" ht="12" customHeight="1" x14ac:dyDescent="0.2">
      <c r="B3339" s="53" t="s">
        <v>97</v>
      </c>
      <c r="C3339" s="53" t="s">
        <v>38</v>
      </c>
      <c r="D3339" s="53">
        <v>2012</v>
      </c>
      <c r="E3339" s="54"/>
      <c r="F3339" s="53">
        <v>69</v>
      </c>
      <c r="G3339" s="55" t="s">
        <v>1330</v>
      </c>
      <c r="H3339" s="56" t="s">
        <v>5</v>
      </c>
      <c r="I3339" s="53" t="s">
        <v>2272</v>
      </c>
      <c r="J3339" s="53" t="s">
        <v>94</v>
      </c>
    </row>
    <row r="3340" spans="2:10" ht="12" customHeight="1" x14ac:dyDescent="0.2">
      <c r="B3340" s="53" t="s">
        <v>97</v>
      </c>
      <c r="C3340" s="53" t="s">
        <v>38</v>
      </c>
      <c r="D3340" s="53">
        <v>2012</v>
      </c>
      <c r="E3340" s="54"/>
      <c r="F3340" s="53">
        <v>70</v>
      </c>
      <c r="G3340" s="55" t="s">
        <v>1356</v>
      </c>
      <c r="H3340" s="56" t="s">
        <v>5</v>
      </c>
      <c r="I3340" s="53" t="s">
        <v>2252</v>
      </c>
      <c r="J3340" s="53" t="s">
        <v>94</v>
      </c>
    </row>
    <row r="3341" spans="2:10" ht="12" customHeight="1" x14ac:dyDescent="0.2">
      <c r="B3341" s="53" t="s">
        <v>97</v>
      </c>
      <c r="C3341" s="53" t="s">
        <v>38</v>
      </c>
      <c r="D3341" s="53">
        <v>2012</v>
      </c>
      <c r="E3341" s="54"/>
      <c r="F3341" s="53">
        <v>71</v>
      </c>
      <c r="G3341" s="55" t="s">
        <v>1204</v>
      </c>
      <c r="H3341" s="56" t="s">
        <v>5</v>
      </c>
      <c r="I3341" s="53" t="s">
        <v>2255</v>
      </c>
      <c r="J3341" s="53" t="s">
        <v>94</v>
      </c>
    </row>
    <row r="3342" spans="2:10" ht="12" customHeight="1" x14ac:dyDescent="0.2">
      <c r="B3342" s="53" t="s">
        <v>97</v>
      </c>
      <c r="C3342" s="53" t="s">
        <v>38</v>
      </c>
      <c r="D3342" s="53">
        <v>2012</v>
      </c>
      <c r="E3342" s="54"/>
      <c r="F3342" s="53">
        <v>72</v>
      </c>
      <c r="G3342" s="55" t="s">
        <v>1317</v>
      </c>
      <c r="H3342" s="56" t="s">
        <v>5</v>
      </c>
      <c r="I3342" s="53" t="s">
        <v>2245</v>
      </c>
      <c r="J3342" s="53" t="s">
        <v>94</v>
      </c>
    </row>
    <row r="3343" spans="2:10" ht="12" customHeight="1" x14ac:dyDescent="0.2">
      <c r="B3343" s="53" t="s">
        <v>97</v>
      </c>
      <c r="C3343" s="53" t="s">
        <v>38</v>
      </c>
      <c r="D3343" s="53">
        <v>2012</v>
      </c>
      <c r="E3343" s="54"/>
      <c r="F3343" s="53">
        <v>73</v>
      </c>
      <c r="G3343" s="55" t="s">
        <v>1329</v>
      </c>
      <c r="H3343" s="56" t="s">
        <v>5</v>
      </c>
      <c r="I3343" s="53" t="s">
        <v>2244</v>
      </c>
      <c r="J3343" s="53" t="s">
        <v>94</v>
      </c>
    </row>
    <row r="3344" spans="2:10" ht="12" customHeight="1" x14ac:dyDescent="0.2">
      <c r="B3344" s="53" t="s">
        <v>97</v>
      </c>
      <c r="C3344" s="53" t="s">
        <v>38</v>
      </c>
      <c r="D3344" s="53">
        <v>2012</v>
      </c>
      <c r="E3344" s="54"/>
      <c r="F3344" s="53">
        <v>74</v>
      </c>
      <c r="G3344" s="55" t="s">
        <v>1286</v>
      </c>
      <c r="H3344" s="56" t="s">
        <v>5</v>
      </c>
      <c r="I3344" s="53" t="s">
        <v>2271</v>
      </c>
      <c r="J3344" s="53" t="s">
        <v>94</v>
      </c>
    </row>
    <row r="3345" spans="2:10" ht="12" customHeight="1" x14ac:dyDescent="0.2">
      <c r="B3345" s="53" t="s">
        <v>97</v>
      </c>
      <c r="C3345" s="53" t="s">
        <v>38</v>
      </c>
      <c r="D3345" s="53">
        <v>2012</v>
      </c>
      <c r="E3345" s="54"/>
      <c r="F3345" s="53">
        <v>75</v>
      </c>
      <c r="G3345" s="55" t="s">
        <v>1188</v>
      </c>
      <c r="H3345" s="56" t="s">
        <v>5</v>
      </c>
      <c r="I3345" s="53" t="s">
        <v>2249</v>
      </c>
      <c r="J3345" s="53" t="s">
        <v>94</v>
      </c>
    </row>
    <row r="3346" spans="2:10" ht="12" customHeight="1" x14ac:dyDescent="0.2">
      <c r="B3346" s="53" t="s">
        <v>97</v>
      </c>
      <c r="C3346" s="53" t="s">
        <v>38</v>
      </c>
      <c r="D3346" s="53">
        <v>2012</v>
      </c>
      <c r="E3346" s="54"/>
      <c r="F3346" s="53">
        <v>76</v>
      </c>
      <c r="G3346" s="55" t="s">
        <v>1218</v>
      </c>
      <c r="H3346" s="56" t="s">
        <v>5</v>
      </c>
      <c r="I3346" s="53" t="s">
        <v>2246</v>
      </c>
      <c r="J3346" s="53" t="s">
        <v>93</v>
      </c>
    </row>
    <row r="3347" spans="2:10" ht="12" customHeight="1" x14ac:dyDescent="0.2">
      <c r="B3347" s="53" t="s">
        <v>97</v>
      </c>
      <c r="C3347" s="53" t="s">
        <v>38</v>
      </c>
      <c r="D3347" s="53">
        <v>2012</v>
      </c>
      <c r="E3347" s="54"/>
      <c r="F3347" s="53">
        <v>77</v>
      </c>
      <c r="G3347" s="55" t="s">
        <v>1270</v>
      </c>
      <c r="H3347" s="56" t="s">
        <v>5</v>
      </c>
      <c r="I3347" s="53" t="s">
        <v>2276</v>
      </c>
      <c r="J3347" s="53" t="s">
        <v>94</v>
      </c>
    </row>
    <row r="3348" spans="2:10" ht="12" customHeight="1" x14ac:dyDescent="0.2">
      <c r="B3348" s="53" t="s">
        <v>97</v>
      </c>
      <c r="C3348" s="53" t="s">
        <v>38</v>
      </c>
      <c r="D3348" s="53">
        <v>2012</v>
      </c>
      <c r="E3348" s="54"/>
      <c r="F3348" s="53">
        <v>78</v>
      </c>
      <c r="G3348" s="55" t="s">
        <v>1266</v>
      </c>
      <c r="H3348" s="56" t="s">
        <v>5</v>
      </c>
      <c r="I3348" s="53" t="s">
        <v>2296</v>
      </c>
      <c r="J3348" s="53" t="s">
        <v>94</v>
      </c>
    </row>
    <row r="3349" spans="2:10" ht="12" customHeight="1" x14ac:dyDescent="0.2">
      <c r="B3349" s="53" t="s">
        <v>97</v>
      </c>
      <c r="C3349" s="53" t="s">
        <v>38</v>
      </c>
      <c r="D3349" s="53">
        <v>2012</v>
      </c>
      <c r="E3349" s="54"/>
      <c r="F3349" s="53">
        <v>79</v>
      </c>
      <c r="G3349" s="55" t="s">
        <v>1279</v>
      </c>
      <c r="H3349" s="56" t="s">
        <v>5</v>
      </c>
      <c r="I3349" s="53" t="s">
        <v>2255</v>
      </c>
      <c r="J3349" s="53" t="s">
        <v>93</v>
      </c>
    </row>
    <row r="3350" spans="2:10" ht="12" customHeight="1" x14ac:dyDescent="0.2">
      <c r="B3350" s="53" t="s">
        <v>97</v>
      </c>
      <c r="C3350" s="53" t="s">
        <v>38</v>
      </c>
      <c r="D3350" s="53">
        <v>2012</v>
      </c>
      <c r="E3350" s="54"/>
      <c r="F3350" s="53">
        <v>80</v>
      </c>
      <c r="G3350" s="55" t="s">
        <v>1235</v>
      </c>
      <c r="H3350" s="56" t="s">
        <v>5</v>
      </c>
      <c r="I3350" s="53" t="s">
        <v>2256</v>
      </c>
      <c r="J3350" s="53" t="s">
        <v>94</v>
      </c>
    </row>
    <row r="3351" spans="2:10" ht="12" customHeight="1" x14ac:dyDescent="0.2">
      <c r="B3351" s="53" t="s">
        <v>97</v>
      </c>
      <c r="C3351" s="53" t="s">
        <v>38</v>
      </c>
      <c r="D3351" s="53">
        <v>2012</v>
      </c>
      <c r="E3351" s="54"/>
      <c r="F3351" s="53">
        <v>81</v>
      </c>
      <c r="G3351" s="55" t="s">
        <v>1291</v>
      </c>
      <c r="H3351" s="56" t="s">
        <v>5</v>
      </c>
      <c r="I3351" s="53" t="s">
        <v>2251</v>
      </c>
      <c r="J3351" s="53" t="s">
        <v>94</v>
      </c>
    </row>
    <row r="3352" spans="2:10" ht="12" customHeight="1" x14ac:dyDescent="0.2">
      <c r="B3352" s="53" t="s">
        <v>97</v>
      </c>
      <c r="C3352" s="53" t="s">
        <v>38</v>
      </c>
      <c r="D3352" s="53">
        <v>2012</v>
      </c>
      <c r="E3352" s="54"/>
      <c r="F3352" s="53">
        <v>82</v>
      </c>
      <c r="G3352" s="55" t="s">
        <v>1241</v>
      </c>
      <c r="H3352" s="56" t="s">
        <v>5</v>
      </c>
      <c r="I3352" s="53" t="s">
        <v>2241</v>
      </c>
      <c r="J3352" s="53" t="s">
        <v>94</v>
      </c>
    </row>
    <row r="3353" spans="2:10" ht="12" customHeight="1" x14ac:dyDescent="0.2">
      <c r="B3353" s="53" t="s">
        <v>97</v>
      </c>
      <c r="C3353" s="53" t="s">
        <v>38</v>
      </c>
      <c r="D3353" s="53">
        <v>2012</v>
      </c>
      <c r="E3353" s="54"/>
      <c r="F3353" s="53">
        <v>83</v>
      </c>
      <c r="G3353" s="55" t="s">
        <v>1187</v>
      </c>
      <c r="H3353" s="56" t="s">
        <v>5</v>
      </c>
      <c r="I3353" s="53" t="s">
        <v>2258</v>
      </c>
      <c r="J3353" s="53" t="s">
        <v>93</v>
      </c>
    </row>
    <row r="3354" spans="2:10" ht="12" customHeight="1" x14ac:dyDescent="0.2">
      <c r="B3354" s="53" t="s">
        <v>97</v>
      </c>
      <c r="C3354" s="53" t="s">
        <v>38</v>
      </c>
      <c r="D3354" s="53">
        <v>2012</v>
      </c>
      <c r="E3354" s="54"/>
      <c r="F3354" s="53">
        <v>84</v>
      </c>
      <c r="G3354" s="55" t="s">
        <v>1227</v>
      </c>
      <c r="H3354" s="56" t="s">
        <v>5</v>
      </c>
      <c r="I3354" s="53" t="s">
        <v>2250</v>
      </c>
      <c r="J3354" s="53" t="s">
        <v>94</v>
      </c>
    </row>
    <row r="3355" spans="2:10" ht="12" customHeight="1" x14ac:dyDescent="0.2">
      <c r="B3355" s="53" t="s">
        <v>97</v>
      </c>
      <c r="C3355" s="53" t="s">
        <v>38</v>
      </c>
      <c r="D3355" s="53">
        <v>2012</v>
      </c>
      <c r="E3355" s="54"/>
      <c r="F3355" s="53">
        <v>85</v>
      </c>
      <c r="G3355" s="55" t="s">
        <v>1353</v>
      </c>
      <c r="H3355" s="56" t="s">
        <v>5</v>
      </c>
      <c r="I3355" s="53" t="s">
        <v>2242</v>
      </c>
      <c r="J3355" s="53" t="s">
        <v>94</v>
      </c>
    </row>
    <row r="3356" spans="2:10" ht="12" customHeight="1" x14ac:dyDescent="0.2">
      <c r="B3356" s="53" t="s">
        <v>97</v>
      </c>
      <c r="C3356" s="53" t="s">
        <v>38</v>
      </c>
      <c r="D3356" s="53">
        <v>2012</v>
      </c>
      <c r="E3356" s="54"/>
      <c r="F3356" s="53">
        <v>86</v>
      </c>
      <c r="G3356" s="55" t="s">
        <v>1361</v>
      </c>
      <c r="H3356" s="56" t="s">
        <v>5</v>
      </c>
      <c r="I3356" s="53" t="s">
        <v>2251</v>
      </c>
      <c r="J3356" s="53" t="s">
        <v>94</v>
      </c>
    </row>
    <row r="3357" spans="2:10" ht="12" customHeight="1" x14ac:dyDescent="0.2">
      <c r="B3357" s="53" t="s">
        <v>97</v>
      </c>
      <c r="C3357" s="53" t="s">
        <v>38</v>
      </c>
      <c r="D3357" s="53">
        <v>2012</v>
      </c>
      <c r="E3357" s="54"/>
      <c r="F3357" s="53">
        <v>87</v>
      </c>
      <c r="G3357" s="55" t="s">
        <v>1304</v>
      </c>
      <c r="H3357" s="56" t="s">
        <v>5</v>
      </c>
      <c r="I3357" s="53" t="s">
        <v>2258</v>
      </c>
      <c r="J3357" s="53" t="s">
        <v>94</v>
      </c>
    </row>
    <row r="3358" spans="2:10" ht="12" customHeight="1" x14ac:dyDescent="0.2">
      <c r="B3358" s="53" t="s">
        <v>97</v>
      </c>
      <c r="C3358" s="53" t="s">
        <v>38</v>
      </c>
      <c r="D3358" s="53">
        <v>2012</v>
      </c>
      <c r="E3358" s="54"/>
      <c r="F3358" s="53">
        <v>88</v>
      </c>
      <c r="G3358" s="55" t="s">
        <v>1331</v>
      </c>
      <c r="H3358" s="56" t="s">
        <v>5</v>
      </c>
      <c r="I3358" s="53" t="s">
        <v>2256</v>
      </c>
      <c r="J3358" s="53" t="s">
        <v>93</v>
      </c>
    </row>
    <row r="3359" spans="2:10" ht="12" customHeight="1" x14ac:dyDescent="0.2">
      <c r="B3359" s="53" t="s">
        <v>97</v>
      </c>
      <c r="C3359" s="53" t="s">
        <v>38</v>
      </c>
      <c r="D3359" s="53">
        <v>2013</v>
      </c>
      <c r="E3359" s="54"/>
      <c r="F3359" s="53">
        <v>1</v>
      </c>
      <c r="G3359" s="55" t="s">
        <v>1205</v>
      </c>
      <c r="H3359" s="56" t="s">
        <v>5</v>
      </c>
      <c r="I3359" s="53" t="s">
        <v>2267</v>
      </c>
      <c r="J3359" s="53" t="s">
        <v>93</v>
      </c>
    </row>
    <row r="3360" spans="2:10" ht="12" customHeight="1" x14ac:dyDescent="0.2">
      <c r="B3360" s="53" t="s">
        <v>97</v>
      </c>
      <c r="C3360" s="53" t="s">
        <v>38</v>
      </c>
      <c r="D3360" s="53">
        <v>2013</v>
      </c>
      <c r="E3360" s="54"/>
      <c r="F3360" s="53">
        <v>2</v>
      </c>
      <c r="G3360" s="55" t="s">
        <v>1284</v>
      </c>
      <c r="H3360" s="56" t="s">
        <v>5</v>
      </c>
      <c r="I3360" s="53" t="s">
        <v>2272</v>
      </c>
      <c r="J3360" s="53" t="s">
        <v>94</v>
      </c>
    </row>
    <row r="3361" spans="2:10" ht="12" customHeight="1" x14ac:dyDescent="0.2">
      <c r="B3361" s="53" t="s">
        <v>97</v>
      </c>
      <c r="C3361" s="53" t="s">
        <v>38</v>
      </c>
      <c r="D3361" s="53">
        <v>2013</v>
      </c>
      <c r="E3361" s="54"/>
      <c r="F3361" s="53">
        <v>3</v>
      </c>
      <c r="G3361" s="55" t="s">
        <v>1311</v>
      </c>
      <c r="H3361" s="56" t="s">
        <v>5</v>
      </c>
      <c r="I3361" s="53" t="s">
        <v>2253</v>
      </c>
      <c r="J3361" s="53" t="s">
        <v>94</v>
      </c>
    </row>
    <row r="3362" spans="2:10" ht="12" customHeight="1" x14ac:dyDescent="0.2">
      <c r="B3362" s="53" t="s">
        <v>97</v>
      </c>
      <c r="C3362" s="53" t="s">
        <v>38</v>
      </c>
      <c r="D3362" s="53">
        <v>2013</v>
      </c>
      <c r="E3362" s="54"/>
      <c r="F3362" s="53">
        <v>4</v>
      </c>
      <c r="G3362" s="55" t="s">
        <v>1171</v>
      </c>
      <c r="H3362" s="56" t="s">
        <v>5</v>
      </c>
      <c r="I3362" s="53" t="s">
        <v>2244</v>
      </c>
      <c r="J3362" s="53" t="s">
        <v>94</v>
      </c>
    </row>
    <row r="3363" spans="2:10" ht="12" customHeight="1" x14ac:dyDescent="0.2">
      <c r="B3363" s="53" t="s">
        <v>97</v>
      </c>
      <c r="C3363" s="53" t="s">
        <v>38</v>
      </c>
      <c r="D3363" s="53">
        <v>2013</v>
      </c>
      <c r="E3363" s="54"/>
      <c r="F3363" s="53">
        <v>5</v>
      </c>
      <c r="G3363" s="55" t="s">
        <v>1371</v>
      </c>
      <c r="H3363" s="56" t="s">
        <v>5</v>
      </c>
      <c r="I3363" s="53" t="s">
        <v>2267</v>
      </c>
      <c r="J3363" s="53" t="s">
        <v>94</v>
      </c>
    </row>
    <row r="3364" spans="2:10" ht="12" customHeight="1" x14ac:dyDescent="0.2">
      <c r="B3364" s="53" t="s">
        <v>97</v>
      </c>
      <c r="C3364" s="53" t="s">
        <v>38</v>
      </c>
      <c r="D3364" s="53">
        <v>2013</v>
      </c>
      <c r="E3364" s="54"/>
      <c r="F3364" s="53">
        <v>6</v>
      </c>
      <c r="G3364" s="55" t="s">
        <v>1173</v>
      </c>
      <c r="H3364" s="56" t="s">
        <v>5</v>
      </c>
      <c r="I3364" s="53" t="s">
        <v>2261</v>
      </c>
      <c r="J3364" s="53" t="s">
        <v>94</v>
      </c>
    </row>
    <row r="3365" spans="2:10" ht="12" customHeight="1" x14ac:dyDescent="0.2">
      <c r="B3365" s="53" t="s">
        <v>97</v>
      </c>
      <c r="C3365" s="53" t="s">
        <v>38</v>
      </c>
      <c r="D3365" s="53">
        <v>2013</v>
      </c>
      <c r="E3365" s="54"/>
      <c r="F3365" s="53">
        <v>7</v>
      </c>
      <c r="G3365" s="55" t="s">
        <v>1237</v>
      </c>
      <c r="H3365" s="56" t="s">
        <v>5</v>
      </c>
      <c r="I3365" s="53" t="s">
        <v>2239</v>
      </c>
      <c r="J3365" s="53" t="s">
        <v>94</v>
      </c>
    </row>
    <row r="3366" spans="2:10" ht="12" customHeight="1" x14ac:dyDescent="0.2">
      <c r="B3366" s="53" t="s">
        <v>97</v>
      </c>
      <c r="C3366" s="53" t="s">
        <v>38</v>
      </c>
      <c r="D3366" s="53">
        <v>2013</v>
      </c>
      <c r="E3366" s="54"/>
      <c r="F3366" s="53">
        <v>8</v>
      </c>
      <c r="G3366" s="55" t="s">
        <v>1305</v>
      </c>
      <c r="H3366" s="56" t="s">
        <v>5</v>
      </c>
      <c r="I3366" s="53" t="s">
        <v>2242</v>
      </c>
      <c r="J3366" s="53" t="s">
        <v>93</v>
      </c>
    </row>
    <row r="3367" spans="2:10" ht="12" customHeight="1" x14ac:dyDescent="0.2">
      <c r="B3367" s="53" t="s">
        <v>97</v>
      </c>
      <c r="C3367" s="53" t="s">
        <v>38</v>
      </c>
      <c r="D3367" s="53">
        <v>2013</v>
      </c>
      <c r="E3367" s="54"/>
      <c r="F3367" s="53">
        <v>9</v>
      </c>
      <c r="G3367" s="55" t="s">
        <v>1369</v>
      </c>
      <c r="H3367" s="56" t="s">
        <v>5</v>
      </c>
      <c r="I3367" s="53" t="s">
        <v>2246</v>
      </c>
      <c r="J3367" s="53" t="s">
        <v>94</v>
      </c>
    </row>
    <row r="3368" spans="2:10" ht="12" customHeight="1" x14ac:dyDescent="0.2">
      <c r="B3368" s="53" t="s">
        <v>97</v>
      </c>
      <c r="C3368" s="53" t="s">
        <v>38</v>
      </c>
      <c r="D3368" s="53">
        <v>2013</v>
      </c>
      <c r="E3368" s="54"/>
      <c r="F3368" s="53">
        <v>10</v>
      </c>
      <c r="G3368" s="55" t="s">
        <v>1207</v>
      </c>
      <c r="H3368" s="56" t="s">
        <v>5</v>
      </c>
      <c r="I3368" s="53" t="s">
        <v>2263</v>
      </c>
      <c r="J3368" s="53" t="s">
        <v>93</v>
      </c>
    </row>
    <row r="3369" spans="2:10" ht="12" customHeight="1" x14ac:dyDescent="0.2">
      <c r="B3369" s="53" t="s">
        <v>97</v>
      </c>
      <c r="C3369" s="53" t="s">
        <v>38</v>
      </c>
      <c r="D3369" s="53">
        <v>2013</v>
      </c>
      <c r="E3369" s="54"/>
      <c r="F3369" s="53">
        <v>11</v>
      </c>
      <c r="G3369" s="55" t="s">
        <v>1313</v>
      </c>
      <c r="H3369" s="56" t="s">
        <v>5</v>
      </c>
      <c r="I3369" s="53" t="s">
        <v>2244</v>
      </c>
      <c r="J3369" s="53" t="s">
        <v>94</v>
      </c>
    </row>
    <row r="3370" spans="2:10" ht="12" customHeight="1" x14ac:dyDescent="0.2">
      <c r="B3370" s="53" t="s">
        <v>97</v>
      </c>
      <c r="C3370" s="53" t="s">
        <v>38</v>
      </c>
      <c r="D3370" s="53">
        <v>2013</v>
      </c>
      <c r="E3370" s="54"/>
      <c r="F3370" s="53">
        <v>12</v>
      </c>
      <c r="G3370" s="55" t="s">
        <v>1164</v>
      </c>
      <c r="H3370" s="56" t="s">
        <v>5</v>
      </c>
      <c r="I3370" s="53" t="s">
        <v>2243</v>
      </c>
      <c r="J3370" s="53" t="s">
        <v>94</v>
      </c>
    </row>
    <row r="3371" spans="2:10" ht="12" customHeight="1" x14ac:dyDescent="0.2">
      <c r="B3371" s="53" t="s">
        <v>97</v>
      </c>
      <c r="C3371" s="53" t="s">
        <v>38</v>
      </c>
      <c r="D3371" s="53">
        <v>2013</v>
      </c>
      <c r="E3371" s="54"/>
      <c r="F3371" s="53">
        <v>13</v>
      </c>
      <c r="G3371" s="55" t="s">
        <v>1239</v>
      </c>
      <c r="H3371" s="56" t="s">
        <v>5</v>
      </c>
      <c r="I3371" s="53" t="s">
        <v>2267</v>
      </c>
      <c r="J3371" s="53" t="s">
        <v>93</v>
      </c>
    </row>
    <row r="3372" spans="2:10" ht="12" customHeight="1" x14ac:dyDescent="0.2">
      <c r="B3372" s="53" t="s">
        <v>97</v>
      </c>
      <c r="C3372" s="53" t="s">
        <v>38</v>
      </c>
      <c r="D3372" s="53">
        <v>2013</v>
      </c>
      <c r="E3372" s="54"/>
      <c r="F3372" s="53">
        <v>13</v>
      </c>
      <c r="G3372" s="55" t="s">
        <v>1349</v>
      </c>
      <c r="H3372" s="56" t="s">
        <v>5</v>
      </c>
      <c r="I3372" s="53" t="s">
        <v>2266</v>
      </c>
      <c r="J3372" s="53" t="s">
        <v>94</v>
      </c>
    </row>
    <row r="3373" spans="2:10" ht="12" customHeight="1" x14ac:dyDescent="0.2">
      <c r="B3373" s="53" t="s">
        <v>97</v>
      </c>
      <c r="C3373" s="53" t="s">
        <v>38</v>
      </c>
      <c r="D3373" s="53">
        <v>2013</v>
      </c>
      <c r="E3373" s="54"/>
      <c r="F3373" s="53">
        <v>15</v>
      </c>
      <c r="G3373" s="55" t="s">
        <v>1229</v>
      </c>
      <c r="H3373" s="56" t="s">
        <v>5</v>
      </c>
      <c r="I3373" s="53" t="s">
        <v>2239</v>
      </c>
      <c r="J3373" s="53" t="s">
        <v>94</v>
      </c>
    </row>
    <row r="3374" spans="2:10" ht="12" customHeight="1" x14ac:dyDescent="0.2">
      <c r="B3374" s="53" t="s">
        <v>97</v>
      </c>
      <c r="C3374" s="53" t="s">
        <v>38</v>
      </c>
      <c r="D3374" s="53">
        <v>2013</v>
      </c>
      <c r="E3374" s="54"/>
      <c r="F3374" s="53">
        <v>16</v>
      </c>
      <c r="G3374" s="55" t="s">
        <v>1346</v>
      </c>
      <c r="H3374" s="56" t="s">
        <v>5</v>
      </c>
      <c r="I3374" s="53" t="s">
        <v>2243</v>
      </c>
      <c r="J3374" s="53" t="s">
        <v>94</v>
      </c>
    </row>
    <row r="3375" spans="2:10" ht="12" customHeight="1" x14ac:dyDescent="0.2">
      <c r="B3375" s="53" t="s">
        <v>97</v>
      </c>
      <c r="C3375" s="53" t="s">
        <v>38</v>
      </c>
      <c r="D3375" s="53">
        <v>2013</v>
      </c>
      <c r="E3375" s="54"/>
      <c r="F3375" s="53">
        <v>17</v>
      </c>
      <c r="G3375" s="55" t="s">
        <v>1199</v>
      </c>
      <c r="H3375" s="56" t="s">
        <v>5</v>
      </c>
      <c r="I3375" s="53" t="s">
        <v>2265</v>
      </c>
      <c r="J3375" s="53" t="s">
        <v>93</v>
      </c>
    </row>
    <row r="3376" spans="2:10" ht="12" customHeight="1" x14ac:dyDescent="0.2">
      <c r="B3376" s="53" t="s">
        <v>97</v>
      </c>
      <c r="C3376" s="53" t="s">
        <v>38</v>
      </c>
      <c r="D3376" s="53">
        <v>2013</v>
      </c>
      <c r="E3376" s="54"/>
      <c r="F3376" s="53">
        <v>18</v>
      </c>
      <c r="G3376" s="55" t="s">
        <v>1169</v>
      </c>
      <c r="H3376" s="56" t="s">
        <v>5</v>
      </c>
      <c r="I3376" s="53" t="s">
        <v>26</v>
      </c>
      <c r="J3376" s="53" t="s">
        <v>94</v>
      </c>
    </row>
    <row r="3377" spans="2:10" ht="12" customHeight="1" x14ac:dyDescent="0.2">
      <c r="B3377" s="53" t="s">
        <v>97</v>
      </c>
      <c r="C3377" s="53" t="s">
        <v>38</v>
      </c>
      <c r="D3377" s="53">
        <v>2013</v>
      </c>
      <c r="E3377" s="54"/>
      <c r="F3377" s="53">
        <v>19</v>
      </c>
      <c r="G3377" s="55" t="s">
        <v>1358</v>
      </c>
      <c r="H3377" s="56" t="s">
        <v>5</v>
      </c>
      <c r="I3377" s="53" t="s">
        <v>2254</v>
      </c>
      <c r="J3377" s="53" t="s">
        <v>93</v>
      </c>
    </row>
    <row r="3378" spans="2:10" ht="12" customHeight="1" x14ac:dyDescent="0.2">
      <c r="B3378" s="53" t="s">
        <v>97</v>
      </c>
      <c r="C3378" s="53" t="s">
        <v>38</v>
      </c>
      <c r="D3378" s="53">
        <v>2013</v>
      </c>
      <c r="E3378" s="54"/>
      <c r="F3378" s="53">
        <v>20</v>
      </c>
      <c r="G3378" s="55" t="s">
        <v>1295</v>
      </c>
      <c r="H3378" s="56" t="s">
        <v>5</v>
      </c>
      <c r="I3378" s="53" t="s">
        <v>2252</v>
      </c>
      <c r="J3378" s="53" t="s">
        <v>94</v>
      </c>
    </row>
    <row r="3379" spans="2:10" ht="12" customHeight="1" x14ac:dyDescent="0.2">
      <c r="B3379" s="53" t="s">
        <v>97</v>
      </c>
      <c r="C3379" s="53" t="s">
        <v>38</v>
      </c>
      <c r="D3379" s="53">
        <v>2013</v>
      </c>
      <c r="E3379" s="54"/>
      <c r="F3379" s="53">
        <v>21</v>
      </c>
      <c r="G3379" s="55" t="s">
        <v>1250</v>
      </c>
      <c r="H3379" s="56" t="s">
        <v>5</v>
      </c>
      <c r="I3379" s="53" t="s">
        <v>2258</v>
      </c>
      <c r="J3379" s="53" t="s">
        <v>94</v>
      </c>
    </row>
    <row r="3380" spans="2:10" ht="12" customHeight="1" x14ac:dyDescent="0.2">
      <c r="B3380" s="53" t="s">
        <v>97</v>
      </c>
      <c r="C3380" s="53" t="s">
        <v>38</v>
      </c>
      <c r="D3380" s="53">
        <v>2013</v>
      </c>
      <c r="E3380" s="54"/>
      <c r="F3380" s="53">
        <v>22</v>
      </c>
      <c r="G3380" s="55" t="s">
        <v>1307</v>
      </c>
      <c r="H3380" s="56" t="s">
        <v>5</v>
      </c>
      <c r="I3380" s="53" t="s">
        <v>2245</v>
      </c>
      <c r="J3380" s="53" t="s">
        <v>94</v>
      </c>
    </row>
    <row r="3381" spans="2:10" ht="12" customHeight="1" x14ac:dyDescent="0.2">
      <c r="B3381" s="53" t="s">
        <v>97</v>
      </c>
      <c r="C3381" s="53" t="s">
        <v>38</v>
      </c>
      <c r="D3381" s="53">
        <v>2013</v>
      </c>
      <c r="E3381" s="54"/>
      <c r="F3381" s="53">
        <v>23</v>
      </c>
      <c r="G3381" s="55" t="s">
        <v>1290</v>
      </c>
      <c r="H3381" s="56" t="s">
        <v>5</v>
      </c>
      <c r="I3381" s="53" t="s">
        <v>2252</v>
      </c>
      <c r="J3381" s="53" t="s">
        <v>94</v>
      </c>
    </row>
    <row r="3382" spans="2:10" ht="12" customHeight="1" x14ac:dyDescent="0.2">
      <c r="B3382" s="53" t="s">
        <v>97</v>
      </c>
      <c r="C3382" s="53" t="s">
        <v>38</v>
      </c>
      <c r="D3382" s="53">
        <v>2013</v>
      </c>
      <c r="E3382" s="54"/>
      <c r="F3382" s="53">
        <v>24</v>
      </c>
      <c r="G3382" s="55" t="s">
        <v>1318</v>
      </c>
      <c r="H3382" s="56" t="s">
        <v>5</v>
      </c>
      <c r="I3382" s="53" t="s">
        <v>2252</v>
      </c>
      <c r="J3382" s="53" t="s">
        <v>93</v>
      </c>
    </row>
    <row r="3383" spans="2:10" ht="12" customHeight="1" x14ac:dyDescent="0.2">
      <c r="B3383" s="53" t="s">
        <v>97</v>
      </c>
      <c r="C3383" s="53" t="s">
        <v>38</v>
      </c>
      <c r="D3383" s="53">
        <v>2013</v>
      </c>
      <c r="E3383" s="54"/>
      <c r="F3383" s="53">
        <v>25</v>
      </c>
      <c r="G3383" s="55" t="s">
        <v>1227</v>
      </c>
      <c r="H3383" s="56" t="s">
        <v>5</v>
      </c>
      <c r="I3383" s="53" t="s">
        <v>2258</v>
      </c>
      <c r="J3383" s="53" t="s">
        <v>94</v>
      </c>
    </row>
    <row r="3384" spans="2:10" ht="12" customHeight="1" x14ac:dyDescent="0.2">
      <c r="B3384" s="53" t="s">
        <v>97</v>
      </c>
      <c r="C3384" s="53" t="s">
        <v>38</v>
      </c>
      <c r="D3384" s="53">
        <v>2013</v>
      </c>
      <c r="E3384" s="54"/>
      <c r="F3384" s="53">
        <v>26</v>
      </c>
      <c r="G3384" s="55" t="s">
        <v>1282</v>
      </c>
      <c r="H3384" s="56" t="s">
        <v>5</v>
      </c>
      <c r="I3384" s="53" t="s">
        <v>2266</v>
      </c>
      <c r="J3384" s="53" t="s">
        <v>94</v>
      </c>
    </row>
    <row r="3385" spans="2:10" ht="12" customHeight="1" x14ac:dyDescent="0.2">
      <c r="B3385" s="53" t="s">
        <v>97</v>
      </c>
      <c r="C3385" s="53" t="s">
        <v>38</v>
      </c>
      <c r="D3385" s="53">
        <v>2013</v>
      </c>
      <c r="E3385" s="54"/>
      <c r="F3385" s="53">
        <v>27</v>
      </c>
      <c r="G3385" s="55" t="s">
        <v>1161</v>
      </c>
      <c r="H3385" s="56" t="s">
        <v>5</v>
      </c>
      <c r="I3385" s="53" t="s">
        <v>2268</v>
      </c>
      <c r="J3385" s="53" t="s">
        <v>94</v>
      </c>
    </row>
    <row r="3386" spans="2:10" ht="12" customHeight="1" x14ac:dyDescent="0.2">
      <c r="B3386" s="53" t="s">
        <v>97</v>
      </c>
      <c r="C3386" s="53" t="s">
        <v>38</v>
      </c>
      <c r="D3386" s="53">
        <v>2013</v>
      </c>
      <c r="E3386" s="54"/>
      <c r="F3386" s="53">
        <v>28</v>
      </c>
      <c r="G3386" s="55" t="s">
        <v>1361</v>
      </c>
      <c r="H3386" s="56" t="s">
        <v>5</v>
      </c>
      <c r="I3386" s="53" t="s">
        <v>2251</v>
      </c>
      <c r="J3386" s="53" t="s">
        <v>94</v>
      </c>
    </row>
    <row r="3387" spans="2:10" ht="12" customHeight="1" x14ac:dyDescent="0.2">
      <c r="B3387" s="53" t="s">
        <v>97</v>
      </c>
      <c r="C3387" s="53" t="s">
        <v>38</v>
      </c>
      <c r="D3387" s="53">
        <v>2013</v>
      </c>
      <c r="E3387" s="54"/>
      <c r="F3387" s="53">
        <v>29</v>
      </c>
      <c r="G3387" s="55" t="s">
        <v>1236</v>
      </c>
      <c r="H3387" s="56" t="s">
        <v>5</v>
      </c>
      <c r="I3387" s="53" t="s">
        <v>2241</v>
      </c>
      <c r="J3387" s="53" t="s">
        <v>94</v>
      </c>
    </row>
    <row r="3388" spans="2:10" ht="12" customHeight="1" x14ac:dyDescent="0.2">
      <c r="B3388" s="53" t="s">
        <v>97</v>
      </c>
      <c r="C3388" s="53" t="s">
        <v>38</v>
      </c>
      <c r="D3388" s="53">
        <v>2013</v>
      </c>
      <c r="E3388" s="54"/>
      <c r="F3388" s="53">
        <v>30</v>
      </c>
      <c r="G3388" s="55" t="s">
        <v>1217</v>
      </c>
      <c r="H3388" s="56" t="s">
        <v>5</v>
      </c>
      <c r="I3388" s="53" t="s">
        <v>2247</v>
      </c>
      <c r="J3388" s="53" t="s">
        <v>93</v>
      </c>
    </row>
    <row r="3389" spans="2:10" ht="12" customHeight="1" x14ac:dyDescent="0.2">
      <c r="B3389" s="53" t="s">
        <v>97</v>
      </c>
      <c r="C3389" s="53" t="s">
        <v>38</v>
      </c>
      <c r="D3389" s="53">
        <v>2013</v>
      </c>
      <c r="E3389" s="54"/>
      <c r="F3389" s="53">
        <v>31</v>
      </c>
      <c r="G3389" s="55" t="s">
        <v>1299</v>
      </c>
      <c r="H3389" s="56" t="s">
        <v>5</v>
      </c>
      <c r="I3389" s="53" t="s">
        <v>2248</v>
      </c>
      <c r="J3389" s="53" t="s">
        <v>94</v>
      </c>
    </row>
    <row r="3390" spans="2:10" ht="12" customHeight="1" x14ac:dyDescent="0.2">
      <c r="B3390" s="53" t="s">
        <v>97</v>
      </c>
      <c r="C3390" s="53" t="s">
        <v>38</v>
      </c>
      <c r="D3390" s="53">
        <v>2013</v>
      </c>
      <c r="E3390" s="54"/>
      <c r="F3390" s="53">
        <v>32</v>
      </c>
      <c r="G3390" s="55" t="s">
        <v>1233</v>
      </c>
      <c r="H3390" s="56" t="s">
        <v>5</v>
      </c>
      <c r="I3390" s="53" t="s">
        <v>2266</v>
      </c>
      <c r="J3390" s="53" t="s">
        <v>93</v>
      </c>
    </row>
    <row r="3391" spans="2:10" ht="12" customHeight="1" x14ac:dyDescent="0.2">
      <c r="B3391" s="53" t="s">
        <v>97</v>
      </c>
      <c r="C3391" s="53" t="s">
        <v>38</v>
      </c>
      <c r="D3391" s="53">
        <v>2013</v>
      </c>
      <c r="E3391" s="54"/>
      <c r="F3391" s="53">
        <v>33</v>
      </c>
      <c r="G3391" s="55" t="s">
        <v>1317</v>
      </c>
      <c r="H3391" s="56" t="s">
        <v>5</v>
      </c>
      <c r="I3391" s="53" t="s">
        <v>2245</v>
      </c>
      <c r="J3391" s="53" t="s">
        <v>94</v>
      </c>
    </row>
    <row r="3392" spans="2:10" ht="12" customHeight="1" x14ac:dyDescent="0.2">
      <c r="B3392" s="53" t="s">
        <v>97</v>
      </c>
      <c r="C3392" s="53" t="s">
        <v>38</v>
      </c>
      <c r="D3392" s="53">
        <v>2013</v>
      </c>
      <c r="E3392" s="54"/>
      <c r="F3392" s="53">
        <v>34</v>
      </c>
      <c r="G3392" s="55" t="s">
        <v>1189</v>
      </c>
      <c r="H3392" s="56" t="s">
        <v>5</v>
      </c>
      <c r="I3392" s="53" t="s">
        <v>2250</v>
      </c>
      <c r="J3392" s="53" t="s">
        <v>93</v>
      </c>
    </row>
    <row r="3393" spans="2:10" ht="12" customHeight="1" x14ac:dyDescent="0.2">
      <c r="B3393" s="53" t="s">
        <v>97</v>
      </c>
      <c r="C3393" s="53" t="s">
        <v>38</v>
      </c>
      <c r="D3393" s="53">
        <v>2013</v>
      </c>
      <c r="E3393" s="54"/>
      <c r="F3393" s="53">
        <v>35</v>
      </c>
      <c r="G3393" s="55" t="s">
        <v>1322</v>
      </c>
      <c r="H3393" s="56" t="s">
        <v>5</v>
      </c>
      <c r="I3393" s="53" t="s">
        <v>2259</v>
      </c>
      <c r="J3393" s="53" t="s">
        <v>93</v>
      </c>
    </row>
    <row r="3394" spans="2:10" ht="12" customHeight="1" x14ac:dyDescent="0.2">
      <c r="B3394" s="53" t="s">
        <v>97</v>
      </c>
      <c r="C3394" s="53" t="s">
        <v>38</v>
      </c>
      <c r="D3394" s="53">
        <v>2013</v>
      </c>
      <c r="E3394" s="54"/>
      <c r="F3394" s="53">
        <v>36</v>
      </c>
      <c r="G3394" s="55" t="s">
        <v>1218</v>
      </c>
      <c r="H3394" s="56" t="s">
        <v>5</v>
      </c>
      <c r="I3394" s="53" t="s">
        <v>2246</v>
      </c>
      <c r="J3394" s="53" t="s">
        <v>93</v>
      </c>
    </row>
    <row r="3395" spans="2:10" ht="12" customHeight="1" x14ac:dyDescent="0.2">
      <c r="B3395" s="53" t="s">
        <v>97</v>
      </c>
      <c r="C3395" s="53" t="s">
        <v>38</v>
      </c>
      <c r="D3395" s="53">
        <v>2013</v>
      </c>
      <c r="E3395" s="54"/>
      <c r="F3395" s="53">
        <v>37</v>
      </c>
      <c r="G3395" s="55" t="s">
        <v>1291</v>
      </c>
      <c r="H3395" s="56" t="s">
        <v>5</v>
      </c>
      <c r="I3395" s="53" t="s">
        <v>2251</v>
      </c>
      <c r="J3395" s="53" t="s">
        <v>94</v>
      </c>
    </row>
    <row r="3396" spans="2:10" ht="12" customHeight="1" x14ac:dyDescent="0.2">
      <c r="B3396" s="53" t="s">
        <v>97</v>
      </c>
      <c r="C3396" s="53" t="s">
        <v>38</v>
      </c>
      <c r="D3396" s="53">
        <v>2013</v>
      </c>
      <c r="E3396" s="54"/>
      <c r="F3396" s="53">
        <v>38</v>
      </c>
      <c r="G3396" s="55" t="s">
        <v>1292</v>
      </c>
      <c r="H3396" s="56" t="s">
        <v>5</v>
      </c>
      <c r="I3396" s="53" t="s">
        <v>2244</v>
      </c>
      <c r="J3396" s="53" t="s">
        <v>94</v>
      </c>
    </row>
    <row r="3397" spans="2:10" ht="12" customHeight="1" x14ac:dyDescent="0.2">
      <c r="B3397" s="53" t="s">
        <v>97</v>
      </c>
      <c r="C3397" s="53" t="s">
        <v>38</v>
      </c>
      <c r="D3397" s="53">
        <v>2013</v>
      </c>
      <c r="E3397" s="54"/>
      <c r="F3397" s="53">
        <v>39</v>
      </c>
      <c r="G3397" s="55" t="s">
        <v>1269</v>
      </c>
      <c r="H3397" s="56" t="s">
        <v>5</v>
      </c>
      <c r="I3397" s="53" t="s">
        <v>1159</v>
      </c>
      <c r="J3397" s="53" t="s">
        <v>94</v>
      </c>
    </row>
    <row r="3398" spans="2:10" ht="12" customHeight="1" x14ac:dyDescent="0.2">
      <c r="B3398" s="53" t="s">
        <v>97</v>
      </c>
      <c r="C3398" s="53" t="s">
        <v>38</v>
      </c>
      <c r="D3398" s="53">
        <v>2013</v>
      </c>
      <c r="E3398" s="54"/>
      <c r="F3398" s="53">
        <v>40</v>
      </c>
      <c r="G3398" s="55" t="s">
        <v>1238</v>
      </c>
      <c r="H3398" s="56" t="s">
        <v>5</v>
      </c>
      <c r="I3398" s="53" t="s">
        <v>2245</v>
      </c>
      <c r="J3398" s="53" t="s">
        <v>94</v>
      </c>
    </row>
    <row r="3399" spans="2:10" ht="12" customHeight="1" x14ac:dyDescent="0.2">
      <c r="B3399" s="53" t="s">
        <v>97</v>
      </c>
      <c r="C3399" s="53" t="s">
        <v>38</v>
      </c>
      <c r="D3399" s="53">
        <v>2013</v>
      </c>
      <c r="E3399" s="54"/>
      <c r="F3399" s="53">
        <v>41</v>
      </c>
      <c r="G3399" s="55" t="s">
        <v>1283</v>
      </c>
      <c r="H3399" s="56" t="s">
        <v>5</v>
      </c>
      <c r="I3399" s="53" t="s">
        <v>1159</v>
      </c>
      <c r="J3399" s="53" t="s">
        <v>93</v>
      </c>
    </row>
    <row r="3400" spans="2:10" ht="12" customHeight="1" x14ac:dyDescent="0.2">
      <c r="B3400" s="53" t="s">
        <v>97</v>
      </c>
      <c r="C3400" s="53" t="s">
        <v>38</v>
      </c>
      <c r="D3400" s="53">
        <v>2013</v>
      </c>
      <c r="E3400" s="54"/>
      <c r="F3400" s="53">
        <v>42</v>
      </c>
      <c r="G3400" s="55" t="s">
        <v>1285</v>
      </c>
      <c r="H3400" s="56" t="s">
        <v>5</v>
      </c>
      <c r="I3400" s="53" t="s">
        <v>2265</v>
      </c>
      <c r="J3400" s="53" t="s">
        <v>93</v>
      </c>
    </row>
    <row r="3401" spans="2:10" ht="12" customHeight="1" x14ac:dyDescent="0.2">
      <c r="B3401" s="53" t="s">
        <v>97</v>
      </c>
      <c r="C3401" s="53" t="s">
        <v>38</v>
      </c>
      <c r="D3401" s="53">
        <v>2013</v>
      </c>
      <c r="E3401" s="54"/>
      <c r="F3401" s="53">
        <v>43</v>
      </c>
      <c r="G3401" s="55" t="s">
        <v>1261</v>
      </c>
      <c r="H3401" s="56" t="s">
        <v>5</v>
      </c>
      <c r="I3401" s="53" t="s">
        <v>2268</v>
      </c>
      <c r="J3401" s="53" t="s">
        <v>93</v>
      </c>
    </row>
    <row r="3402" spans="2:10" ht="12" customHeight="1" x14ac:dyDescent="0.2">
      <c r="B3402" s="53" t="s">
        <v>97</v>
      </c>
      <c r="C3402" s="53" t="s">
        <v>38</v>
      </c>
      <c r="D3402" s="53">
        <v>2013</v>
      </c>
      <c r="E3402" s="54"/>
      <c r="F3402" s="53">
        <v>44</v>
      </c>
      <c r="G3402" s="55" t="s">
        <v>1275</v>
      </c>
      <c r="H3402" s="56" t="s">
        <v>5</v>
      </c>
      <c r="I3402" s="53" t="s">
        <v>2255</v>
      </c>
      <c r="J3402" s="53" t="s">
        <v>94</v>
      </c>
    </row>
    <row r="3403" spans="2:10" ht="12" customHeight="1" x14ac:dyDescent="0.2">
      <c r="B3403" s="53" t="s">
        <v>97</v>
      </c>
      <c r="C3403" s="53" t="s">
        <v>38</v>
      </c>
      <c r="D3403" s="53">
        <v>2013</v>
      </c>
      <c r="E3403" s="54"/>
      <c r="F3403" s="53">
        <v>45</v>
      </c>
      <c r="G3403" s="55" t="s">
        <v>1363</v>
      </c>
      <c r="H3403" s="56" t="s">
        <v>5</v>
      </c>
      <c r="I3403" s="53" t="s">
        <v>2259</v>
      </c>
      <c r="J3403" s="53" t="s">
        <v>93</v>
      </c>
    </row>
    <row r="3404" spans="2:10" ht="12" customHeight="1" x14ac:dyDescent="0.2">
      <c r="B3404" s="53" t="s">
        <v>97</v>
      </c>
      <c r="C3404" s="53" t="s">
        <v>38</v>
      </c>
      <c r="D3404" s="53">
        <v>2013</v>
      </c>
      <c r="E3404" s="54"/>
      <c r="F3404" s="53">
        <v>46</v>
      </c>
      <c r="G3404" s="55" t="s">
        <v>1209</v>
      </c>
      <c r="H3404" s="56" t="s">
        <v>5</v>
      </c>
      <c r="I3404" s="53" t="s">
        <v>2263</v>
      </c>
      <c r="J3404" s="53" t="s">
        <v>93</v>
      </c>
    </row>
    <row r="3405" spans="2:10" ht="12" customHeight="1" x14ac:dyDescent="0.2">
      <c r="B3405" s="53" t="s">
        <v>97</v>
      </c>
      <c r="C3405" s="53" t="s">
        <v>38</v>
      </c>
      <c r="D3405" s="53">
        <v>2013</v>
      </c>
      <c r="E3405" s="54"/>
      <c r="F3405" s="53">
        <v>47</v>
      </c>
      <c r="G3405" s="55" t="s">
        <v>1220</v>
      </c>
      <c r="H3405" s="56" t="s">
        <v>5</v>
      </c>
      <c r="I3405" s="53" t="s">
        <v>2253</v>
      </c>
      <c r="J3405" s="53" t="s">
        <v>94</v>
      </c>
    </row>
    <row r="3406" spans="2:10" ht="12" customHeight="1" x14ac:dyDescent="0.2">
      <c r="B3406" s="53" t="s">
        <v>97</v>
      </c>
      <c r="C3406" s="53" t="s">
        <v>38</v>
      </c>
      <c r="D3406" s="53">
        <v>2013</v>
      </c>
      <c r="E3406" s="54"/>
      <c r="F3406" s="53">
        <v>48</v>
      </c>
      <c r="G3406" s="55" t="s">
        <v>1222</v>
      </c>
      <c r="H3406" s="56" t="s">
        <v>5</v>
      </c>
      <c r="I3406" s="53" t="s">
        <v>2244</v>
      </c>
      <c r="J3406" s="53" t="s">
        <v>94</v>
      </c>
    </row>
    <row r="3407" spans="2:10" ht="12" customHeight="1" x14ac:dyDescent="0.2">
      <c r="B3407" s="53" t="s">
        <v>97</v>
      </c>
      <c r="C3407" s="53" t="s">
        <v>38</v>
      </c>
      <c r="D3407" s="53">
        <v>2013</v>
      </c>
      <c r="E3407" s="54"/>
      <c r="F3407" s="53">
        <v>49</v>
      </c>
      <c r="G3407" s="55" t="s">
        <v>1330</v>
      </c>
      <c r="H3407" s="56" t="s">
        <v>5</v>
      </c>
      <c r="I3407" s="53" t="s">
        <v>2275</v>
      </c>
      <c r="J3407" s="53" t="s">
        <v>94</v>
      </c>
    </row>
    <row r="3408" spans="2:10" ht="12" customHeight="1" x14ac:dyDescent="0.2">
      <c r="B3408" s="53" t="s">
        <v>97</v>
      </c>
      <c r="C3408" s="53" t="s">
        <v>38</v>
      </c>
      <c r="D3408" s="53">
        <v>2013</v>
      </c>
      <c r="E3408" s="54"/>
      <c r="F3408" s="53">
        <v>50</v>
      </c>
      <c r="G3408" s="55" t="s">
        <v>1200</v>
      </c>
      <c r="H3408" s="56" t="s">
        <v>5</v>
      </c>
      <c r="I3408" s="53" t="s">
        <v>2262</v>
      </c>
      <c r="J3408" s="53" t="s">
        <v>94</v>
      </c>
    </row>
    <row r="3409" spans="2:10" ht="12" customHeight="1" x14ac:dyDescent="0.2">
      <c r="B3409" s="53" t="s">
        <v>97</v>
      </c>
      <c r="C3409" s="53" t="s">
        <v>38</v>
      </c>
      <c r="D3409" s="53">
        <v>2013</v>
      </c>
      <c r="E3409" s="54"/>
      <c r="F3409" s="53">
        <v>51</v>
      </c>
      <c r="G3409" s="55" t="s">
        <v>1170</v>
      </c>
      <c r="H3409" s="56" t="s">
        <v>5</v>
      </c>
      <c r="I3409" s="53" t="s">
        <v>2241</v>
      </c>
      <c r="J3409" s="53" t="s">
        <v>93</v>
      </c>
    </row>
    <row r="3410" spans="2:10" ht="12" customHeight="1" x14ac:dyDescent="0.2">
      <c r="B3410" s="53" t="s">
        <v>97</v>
      </c>
      <c r="C3410" s="53" t="s">
        <v>38</v>
      </c>
      <c r="D3410" s="53">
        <v>2013</v>
      </c>
      <c r="E3410" s="54"/>
      <c r="F3410" s="53">
        <v>52</v>
      </c>
      <c r="G3410" s="55" t="s">
        <v>1279</v>
      </c>
      <c r="H3410" s="56" t="s">
        <v>5</v>
      </c>
      <c r="I3410" s="53" t="s">
        <v>2255</v>
      </c>
      <c r="J3410" s="53" t="s">
        <v>93</v>
      </c>
    </row>
    <row r="3411" spans="2:10" ht="12" customHeight="1" x14ac:dyDescent="0.2">
      <c r="B3411" s="53" t="s">
        <v>97</v>
      </c>
      <c r="C3411" s="53" t="s">
        <v>38</v>
      </c>
      <c r="D3411" s="53">
        <v>2013</v>
      </c>
      <c r="E3411" s="54"/>
      <c r="F3411" s="53">
        <v>53</v>
      </c>
      <c r="G3411" s="55" t="s">
        <v>1315</v>
      </c>
      <c r="H3411" s="56" t="s">
        <v>5</v>
      </c>
      <c r="I3411" s="53" t="s">
        <v>2262</v>
      </c>
      <c r="J3411" s="53" t="s">
        <v>94</v>
      </c>
    </row>
    <row r="3412" spans="2:10" ht="12" customHeight="1" x14ac:dyDescent="0.2">
      <c r="B3412" s="53" t="s">
        <v>97</v>
      </c>
      <c r="C3412" s="53" t="s">
        <v>38</v>
      </c>
      <c r="D3412" s="53">
        <v>2013</v>
      </c>
      <c r="E3412" s="54"/>
      <c r="F3412" s="53">
        <v>54</v>
      </c>
      <c r="G3412" s="55" t="s">
        <v>1186</v>
      </c>
      <c r="H3412" s="56" t="s">
        <v>5</v>
      </c>
      <c r="I3412" s="53" t="s">
        <v>2245</v>
      </c>
      <c r="J3412" s="53" t="s">
        <v>94</v>
      </c>
    </row>
    <row r="3413" spans="2:10" ht="12" customHeight="1" x14ac:dyDescent="0.2">
      <c r="B3413" s="53" t="s">
        <v>97</v>
      </c>
      <c r="C3413" s="53" t="s">
        <v>38</v>
      </c>
      <c r="D3413" s="53">
        <v>2013</v>
      </c>
      <c r="E3413" s="54"/>
      <c r="F3413" s="53">
        <v>55</v>
      </c>
      <c r="G3413" s="55" t="s">
        <v>1162</v>
      </c>
      <c r="H3413" s="56" t="s">
        <v>5</v>
      </c>
      <c r="I3413" s="53" t="s">
        <v>2261</v>
      </c>
      <c r="J3413" s="53" t="s">
        <v>94</v>
      </c>
    </row>
    <row r="3414" spans="2:10" ht="12" customHeight="1" x14ac:dyDescent="0.2">
      <c r="B3414" s="53" t="s">
        <v>97</v>
      </c>
      <c r="C3414" s="53" t="s">
        <v>38</v>
      </c>
      <c r="D3414" s="53">
        <v>2013</v>
      </c>
      <c r="E3414" s="54"/>
      <c r="F3414" s="53">
        <v>56</v>
      </c>
      <c r="G3414" s="55" t="s">
        <v>1343</v>
      </c>
      <c r="H3414" s="56" t="s">
        <v>5</v>
      </c>
      <c r="I3414" s="53" t="s">
        <v>2297</v>
      </c>
      <c r="J3414" s="53" t="s">
        <v>94</v>
      </c>
    </row>
    <row r="3415" spans="2:10" ht="12" customHeight="1" x14ac:dyDescent="0.2">
      <c r="B3415" s="53" t="s">
        <v>97</v>
      </c>
      <c r="C3415" s="53" t="s">
        <v>38</v>
      </c>
      <c r="D3415" s="53">
        <v>2013</v>
      </c>
      <c r="E3415" s="54"/>
      <c r="F3415" s="53">
        <v>57</v>
      </c>
      <c r="G3415" s="55" t="s">
        <v>1226</v>
      </c>
      <c r="H3415" s="56" t="s">
        <v>5</v>
      </c>
      <c r="I3415" s="53" t="s">
        <v>26</v>
      </c>
      <c r="J3415" s="53" t="s">
        <v>93</v>
      </c>
    </row>
    <row r="3416" spans="2:10" ht="12" customHeight="1" x14ac:dyDescent="0.2">
      <c r="B3416" s="53" t="s">
        <v>97</v>
      </c>
      <c r="C3416" s="53" t="s">
        <v>38</v>
      </c>
      <c r="D3416" s="53">
        <v>2013</v>
      </c>
      <c r="E3416" s="54"/>
      <c r="F3416" s="53">
        <v>58</v>
      </c>
      <c r="G3416" s="55" t="s">
        <v>1300</v>
      </c>
      <c r="H3416" s="56" t="s">
        <v>5</v>
      </c>
      <c r="I3416" s="53" t="s">
        <v>2243</v>
      </c>
      <c r="J3416" s="53" t="s">
        <v>94</v>
      </c>
    </row>
    <row r="3417" spans="2:10" ht="12" customHeight="1" x14ac:dyDescent="0.2">
      <c r="B3417" s="53" t="s">
        <v>97</v>
      </c>
      <c r="C3417" s="53" t="s">
        <v>38</v>
      </c>
      <c r="D3417" s="53">
        <v>2013</v>
      </c>
      <c r="E3417" s="54"/>
      <c r="F3417" s="53">
        <v>59</v>
      </c>
      <c r="G3417" s="55" t="s">
        <v>1253</v>
      </c>
      <c r="H3417" s="56" t="s">
        <v>5</v>
      </c>
      <c r="I3417" s="53" t="s">
        <v>2261</v>
      </c>
      <c r="J3417" s="53" t="s">
        <v>94</v>
      </c>
    </row>
    <row r="3418" spans="2:10" ht="12" customHeight="1" x14ac:dyDescent="0.2">
      <c r="B3418" s="53" t="s">
        <v>97</v>
      </c>
      <c r="C3418" s="53" t="s">
        <v>38</v>
      </c>
      <c r="D3418" s="53">
        <v>2013</v>
      </c>
      <c r="E3418" s="54"/>
      <c r="F3418" s="53">
        <v>60</v>
      </c>
      <c r="G3418" s="55" t="s">
        <v>1308</v>
      </c>
      <c r="H3418" s="56" t="s">
        <v>5</v>
      </c>
      <c r="I3418" s="53" t="s">
        <v>2242</v>
      </c>
      <c r="J3418" s="53" t="s">
        <v>94</v>
      </c>
    </row>
    <row r="3419" spans="2:10" ht="12" customHeight="1" x14ac:dyDescent="0.2">
      <c r="B3419" s="53" t="s">
        <v>97</v>
      </c>
      <c r="C3419" s="53" t="s">
        <v>38</v>
      </c>
      <c r="D3419" s="53">
        <v>2013</v>
      </c>
      <c r="E3419" s="54"/>
      <c r="F3419" s="53">
        <v>61</v>
      </c>
      <c r="G3419" s="55" t="s">
        <v>1266</v>
      </c>
      <c r="H3419" s="56" t="s">
        <v>5</v>
      </c>
      <c r="I3419" s="53" t="s">
        <v>2258</v>
      </c>
      <c r="J3419" s="53" t="s">
        <v>94</v>
      </c>
    </row>
    <row r="3420" spans="2:10" ht="12" customHeight="1" x14ac:dyDescent="0.2">
      <c r="B3420" s="53" t="s">
        <v>97</v>
      </c>
      <c r="C3420" s="53" t="s">
        <v>38</v>
      </c>
      <c r="D3420" s="53">
        <v>2013</v>
      </c>
      <c r="E3420" s="54"/>
      <c r="F3420" s="53">
        <v>62</v>
      </c>
      <c r="G3420" s="55" t="s">
        <v>1306</v>
      </c>
      <c r="H3420" s="56" t="s">
        <v>5</v>
      </c>
      <c r="I3420" s="53" t="s">
        <v>2256</v>
      </c>
      <c r="J3420" s="53" t="s">
        <v>93</v>
      </c>
    </row>
    <row r="3421" spans="2:10" ht="12" customHeight="1" x14ac:dyDescent="0.2">
      <c r="B3421" s="53" t="s">
        <v>97</v>
      </c>
      <c r="C3421" s="53" t="s">
        <v>38</v>
      </c>
      <c r="D3421" s="53">
        <v>2013</v>
      </c>
      <c r="E3421" s="54"/>
      <c r="F3421" s="53">
        <v>63</v>
      </c>
      <c r="G3421" s="55" t="s">
        <v>1293</v>
      </c>
      <c r="H3421" s="56" t="s">
        <v>5</v>
      </c>
      <c r="I3421" s="53" t="s">
        <v>2238</v>
      </c>
      <c r="J3421" s="53" t="s">
        <v>94</v>
      </c>
    </row>
    <row r="3422" spans="2:10" ht="12" customHeight="1" x14ac:dyDescent="0.2">
      <c r="B3422" s="53" t="s">
        <v>97</v>
      </c>
      <c r="C3422" s="53" t="s">
        <v>38</v>
      </c>
      <c r="D3422" s="53">
        <v>2013</v>
      </c>
      <c r="E3422" s="54"/>
      <c r="F3422" s="53">
        <v>64</v>
      </c>
      <c r="G3422" s="55" t="s">
        <v>1188</v>
      </c>
      <c r="H3422" s="56" t="s">
        <v>5</v>
      </c>
      <c r="I3422" s="53" t="s">
        <v>2298</v>
      </c>
      <c r="J3422" s="53" t="s">
        <v>94</v>
      </c>
    </row>
    <row r="3423" spans="2:10" ht="12" customHeight="1" x14ac:dyDescent="0.2">
      <c r="B3423" s="53" t="s">
        <v>97</v>
      </c>
      <c r="C3423" s="53" t="s">
        <v>38</v>
      </c>
      <c r="D3423" s="53">
        <v>2013</v>
      </c>
      <c r="E3423" s="54"/>
      <c r="F3423" s="53">
        <v>65</v>
      </c>
      <c r="G3423" s="55" t="s">
        <v>1368</v>
      </c>
      <c r="H3423" s="56" t="s">
        <v>5</v>
      </c>
      <c r="I3423" s="53" t="s">
        <v>2248</v>
      </c>
      <c r="J3423" s="53" t="s">
        <v>94</v>
      </c>
    </row>
    <row r="3424" spans="2:10" ht="12" customHeight="1" x14ac:dyDescent="0.2">
      <c r="B3424" s="53" t="s">
        <v>97</v>
      </c>
      <c r="C3424" s="53" t="s">
        <v>38</v>
      </c>
      <c r="D3424" s="53">
        <v>2013</v>
      </c>
      <c r="E3424" s="54"/>
      <c r="F3424" s="53">
        <v>66</v>
      </c>
      <c r="G3424" s="55" t="s">
        <v>1326</v>
      </c>
      <c r="H3424" s="56" t="s">
        <v>5</v>
      </c>
      <c r="I3424" s="53" t="s">
        <v>2256</v>
      </c>
      <c r="J3424" s="53" t="s">
        <v>94</v>
      </c>
    </row>
    <row r="3425" spans="2:10" ht="12" customHeight="1" x14ac:dyDescent="0.2">
      <c r="B3425" s="53" t="s">
        <v>97</v>
      </c>
      <c r="C3425" s="53" t="s">
        <v>38</v>
      </c>
      <c r="D3425" s="53">
        <v>2013</v>
      </c>
      <c r="E3425" s="54"/>
      <c r="F3425" s="53">
        <v>67</v>
      </c>
      <c r="G3425" s="55" t="s">
        <v>1329</v>
      </c>
      <c r="H3425" s="56" t="s">
        <v>5</v>
      </c>
      <c r="I3425" s="53" t="s">
        <v>2244</v>
      </c>
      <c r="J3425" s="53" t="s">
        <v>94</v>
      </c>
    </row>
    <row r="3426" spans="2:10" ht="12" customHeight="1" x14ac:dyDescent="0.2">
      <c r="B3426" s="53" t="s">
        <v>97</v>
      </c>
      <c r="C3426" s="53" t="s">
        <v>38</v>
      </c>
      <c r="D3426" s="53">
        <v>2013</v>
      </c>
      <c r="E3426" s="54"/>
      <c r="F3426" s="53">
        <v>68</v>
      </c>
      <c r="G3426" s="55" t="s">
        <v>1228</v>
      </c>
      <c r="H3426" s="56" t="s">
        <v>5</v>
      </c>
      <c r="I3426" s="53" t="s">
        <v>2255</v>
      </c>
      <c r="J3426" s="53" t="s">
        <v>93</v>
      </c>
    </row>
    <row r="3427" spans="2:10" ht="12" customHeight="1" x14ac:dyDescent="0.2">
      <c r="B3427" s="53" t="s">
        <v>97</v>
      </c>
      <c r="C3427" s="53" t="s">
        <v>38</v>
      </c>
      <c r="D3427" s="53">
        <v>2013</v>
      </c>
      <c r="E3427" s="54"/>
      <c r="F3427" s="53">
        <v>69</v>
      </c>
      <c r="G3427" s="55" t="s">
        <v>1263</v>
      </c>
      <c r="H3427" s="56" t="s">
        <v>5</v>
      </c>
      <c r="I3427" s="53" t="s">
        <v>2254</v>
      </c>
      <c r="J3427" s="53" t="s">
        <v>94</v>
      </c>
    </row>
    <row r="3428" spans="2:10" ht="12" customHeight="1" x14ac:dyDescent="0.2">
      <c r="B3428" s="53" t="s">
        <v>97</v>
      </c>
      <c r="C3428" s="53" t="s">
        <v>38</v>
      </c>
      <c r="D3428" s="53">
        <v>2013</v>
      </c>
      <c r="E3428" s="54"/>
      <c r="F3428" s="53">
        <v>70</v>
      </c>
      <c r="G3428" s="55" t="s">
        <v>1366</v>
      </c>
      <c r="H3428" s="56" t="s">
        <v>5</v>
      </c>
      <c r="I3428" s="53" t="s">
        <v>2248</v>
      </c>
      <c r="J3428" s="53" t="s">
        <v>94</v>
      </c>
    </row>
    <row r="3429" spans="2:10" ht="12" customHeight="1" x14ac:dyDescent="0.2">
      <c r="B3429" s="53" t="s">
        <v>97</v>
      </c>
      <c r="C3429" s="53" t="s">
        <v>38</v>
      </c>
      <c r="D3429" s="53">
        <v>2013</v>
      </c>
      <c r="E3429" s="54"/>
      <c r="F3429" s="53">
        <v>71</v>
      </c>
      <c r="G3429" s="55" t="s">
        <v>1353</v>
      </c>
      <c r="H3429" s="56" t="s">
        <v>5</v>
      </c>
      <c r="I3429" s="53" t="s">
        <v>2242</v>
      </c>
      <c r="J3429" s="53" t="s">
        <v>94</v>
      </c>
    </row>
    <row r="3430" spans="2:10" ht="12" customHeight="1" x14ac:dyDescent="0.2">
      <c r="B3430" s="53" t="s">
        <v>97</v>
      </c>
      <c r="C3430" s="53" t="s">
        <v>38</v>
      </c>
      <c r="D3430" s="53">
        <v>2013</v>
      </c>
      <c r="E3430" s="54"/>
      <c r="F3430" s="53">
        <v>72</v>
      </c>
      <c r="G3430" s="55" t="s">
        <v>1339</v>
      </c>
      <c r="H3430" s="56" t="s">
        <v>5</v>
      </c>
      <c r="I3430" s="53" t="s">
        <v>2255</v>
      </c>
      <c r="J3430" s="53" t="s">
        <v>94</v>
      </c>
    </row>
    <row r="3431" spans="2:10" ht="12" customHeight="1" x14ac:dyDescent="0.2">
      <c r="B3431" s="53" t="s">
        <v>97</v>
      </c>
      <c r="C3431" s="53" t="s">
        <v>38</v>
      </c>
      <c r="D3431" s="53">
        <v>2013</v>
      </c>
      <c r="E3431" s="54"/>
      <c r="F3431" s="53">
        <v>73</v>
      </c>
      <c r="G3431" s="55" t="s">
        <v>1268</v>
      </c>
      <c r="H3431" s="56" t="s">
        <v>5</v>
      </c>
      <c r="I3431" s="53" t="s">
        <v>2250</v>
      </c>
      <c r="J3431" s="53" t="s">
        <v>94</v>
      </c>
    </row>
    <row r="3432" spans="2:10" ht="12" customHeight="1" x14ac:dyDescent="0.2">
      <c r="B3432" s="53" t="s">
        <v>97</v>
      </c>
      <c r="C3432" s="53" t="s">
        <v>38</v>
      </c>
      <c r="D3432" s="53">
        <v>2013</v>
      </c>
      <c r="E3432" s="54"/>
      <c r="F3432" s="53">
        <v>74</v>
      </c>
      <c r="G3432" s="55" t="s">
        <v>1214</v>
      </c>
      <c r="H3432" s="56" t="s">
        <v>5</v>
      </c>
      <c r="I3432" s="53" t="s">
        <v>2266</v>
      </c>
      <c r="J3432" s="53" t="s">
        <v>94</v>
      </c>
    </row>
    <row r="3433" spans="2:10" ht="12" customHeight="1" x14ac:dyDescent="0.2">
      <c r="B3433" s="53" t="s">
        <v>97</v>
      </c>
      <c r="C3433" s="53" t="s">
        <v>38</v>
      </c>
      <c r="D3433" s="53">
        <v>2013</v>
      </c>
      <c r="E3433" s="54"/>
      <c r="F3433" s="53">
        <v>75</v>
      </c>
      <c r="G3433" s="55" t="s">
        <v>1298</v>
      </c>
      <c r="H3433" s="56" t="s">
        <v>5</v>
      </c>
      <c r="I3433" s="53" t="s">
        <v>2263</v>
      </c>
      <c r="J3433" s="53" t="s">
        <v>94</v>
      </c>
    </row>
    <row r="3434" spans="2:10" ht="12" customHeight="1" x14ac:dyDescent="0.2">
      <c r="B3434" s="53" t="s">
        <v>97</v>
      </c>
      <c r="C3434" s="53" t="s">
        <v>38</v>
      </c>
      <c r="D3434" s="53">
        <v>2013</v>
      </c>
      <c r="E3434" s="54"/>
      <c r="F3434" s="53">
        <v>76</v>
      </c>
      <c r="G3434" s="55" t="s">
        <v>1192</v>
      </c>
      <c r="H3434" s="56" t="s">
        <v>5</v>
      </c>
      <c r="I3434" s="53" t="s">
        <v>2241</v>
      </c>
      <c r="J3434" s="53" t="s">
        <v>93</v>
      </c>
    </row>
    <row r="3435" spans="2:10" ht="12" customHeight="1" x14ac:dyDescent="0.2">
      <c r="B3435" s="53" t="s">
        <v>97</v>
      </c>
      <c r="C3435" s="53" t="s">
        <v>38</v>
      </c>
      <c r="D3435" s="53">
        <v>2013</v>
      </c>
      <c r="E3435" s="54"/>
      <c r="F3435" s="53">
        <v>77</v>
      </c>
      <c r="G3435" s="55" t="s">
        <v>1240</v>
      </c>
      <c r="H3435" s="56" t="s">
        <v>5</v>
      </c>
      <c r="I3435" s="53" t="s">
        <v>2299</v>
      </c>
      <c r="J3435" s="53" t="s">
        <v>94</v>
      </c>
    </row>
    <row r="3436" spans="2:10" ht="12" customHeight="1" x14ac:dyDescent="0.2">
      <c r="B3436" s="53" t="s">
        <v>97</v>
      </c>
      <c r="C3436" s="53" t="s">
        <v>38</v>
      </c>
      <c r="D3436" s="53">
        <v>2013</v>
      </c>
      <c r="E3436" s="54"/>
      <c r="F3436" s="53">
        <v>78</v>
      </c>
      <c r="G3436" s="55" t="s">
        <v>1225</v>
      </c>
      <c r="H3436" s="56" t="s">
        <v>5</v>
      </c>
      <c r="I3436" s="53" t="s">
        <v>2254</v>
      </c>
      <c r="J3436" s="53" t="s">
        <v>94</v>
      </c>
    </row>
    <row r="3437" spans="2:10" ht="12" customHeight="1" x14ac:dyDescent="0.2">
      <c r="B3437" s="53" t="s">
        <v>97</v>
      </c>
      <c r="C3437" s="53" t="s">
        <v>38</v>
      </c>
      <c r="D3437" s="53">
        <v>2013</v>
      </c>
      <c r="E3437" s="54"/>
      <c r="F3437" s="53">
        <v>79</v>
      </c>
      <c r="G3437" s="55" t="s">
        <v>1267</v>
      </c>
      <c r="H3437" s="56" t="s">
        <v>5</v>
      </c>
      <c r="I3437" s="53" t="s">
        <v>2247</v>
      </c>
      <c r="J3437" s="53" t="s">
        <v>94</v>
      </c>
    </row>
    <row r="3438" spans="2:10" ht="12" customHeight="1" x14ac:dyDescent="0.2">
      <c r="B3438" s="53" t="s">
        <v>97</v>
      </c>
      <c r="C3438" s="53" t="s">
        <v>38</v>
      </c>
      <c r="D3438" s="53">
        <v>2013</v>
      </c>
      <c r="E3438" s="54"/>
      <c r="F3438" s="53">
        <v>80</v>
      </c>
      <c r="G3438" s="55" t="s">
        <v>1271</v>
      </c>
      <c r="H3438" s="56" t="s">
        <v>5</v>
      </c>
      <c r="I3438" s="53" t="s">
        <v>2239</v>
      </c>
      <c r="J3438" s="53" t="s">
        <v>93</v>
      </c>
    </row>
    <row r="3439" spans="2:10" ht="12" customHeight="1" x14ac:dyDescent="0.2">
      <c r="B3439" s="53" t="s">
        <v>97</v>
      </c>
      <c r="C3439" s="53" t="s">
        <v>38</v>
      </c>
      <c r="D3439" s="53">
        <v>2013</v>
      </c>
      <c r="E3439" s="54"/>
      <c r="F3439" s="53">
        <v>81</v>
      </c>
      <c r="G3439" s="55" t="s">
        <v>1224</v>
      </c>
      <c r="H3439" s="56" t="s">
        <v>5</v>
      </c>
      <c r="I3439" s="53" t="s">
        <v>2300</v>
      </c>
      <c r="J3439" s="53" t="s">
        <v>94</v>
      </c>
    </row>
    <row r="3440" spans="2:10" ht="12" customHeight="1" x14ac:dyDescent="0.2">
      <c r="B3440" s="53" t="s">
        <v>97</v>
      </c>
      <c r="C3440" s="53" t="s">
        <v>38</v>
      </c>
      <c r="D3440" s="53">
        <v>2014</v>
      </c>
      <c r="E3440" s="54"/>
      <c r="F3440" s="53">
        <v>1</v>
      </c>
      <c r="G3440" s="55" t="s">
        <v>1205</v>
      </c>
      <c r="H3440" s="56" t="s">
        <v>5</v>
      </c>
      <c r="I3440" s="53" t="s">
        <v>2267</v>
      </c>
      <c r="J3440" s="53" t="s">
        <v>93</v>
      </c>
    </row>
    <row r="3441" spans="2:10" ht="12" customHeight="1" x14ac:dyDescent="0.2">
      <c r="B3441" s="53" t="s">
        <v>97</v>
      </c>
      <c r="C3441" s="53" t="s">
        <v>38</v>
      </c>
      <c r="D3441" s="53">
        <v>2014</v>
      </c>
      <c r="E3441" s="54"/>
      <c r="F3441" s="53">
        <v>2</v>
      </c>
      <c r="G3441" s="55" t="s">
        <v>1229</v>
      </c>
      <c r="H3441" s="56" t="s">
        <v>5</v>
      </c>
      <c r="I3441" s="53" t="s">
        <v>2239</v>
      </c>
      <c r="J3441" s="53" t="s">
        <v>94</v>
      </c>
    </row>
    <row r="3442" spans="2:10" ht="12" customHeight="1" x14ac:dyDescent="0.2">
      <c r="B3442" s="53" t="s">
        <v>97</v>
      </c>
      <c r="C3442" s="53" t="s">
        <v>38</v>
      </c>
      <c r="D3442" s="53">
        <v>2014</v>
      </c>
      <c r="E3442" s="54"/>
      <c r="F3442" s="53">
        <v>3</v>
      </c>
      <c r="G3442" s="55" t="s">
        <v>1199</v>
      </c>
      <c r="H3442" s="56" t="s">
        <v>5</v>
      </c>
      <c r="I3442" s="53" t="s">
        <v>2265</v>
      </c>
      <c r="J3442" s="53" t="s">
        <v>93</v>
      </c>
    </row>
    <row r="3443" spans="2:10" ht="12" customHeight="1" x14ac:dyDescent="0.2">
      <c r="B3443" s="53" t="s">
        <v>97</v>
      </c>
      <c r="C3443" s="53" t="s">
        <v>38</v>
      </c>
      <c r="D3443" s="53">
        <v>2014</v>
      </c>
      <c r="E3443" s="54"/>
      <c r="F3443" s="53">
        <v>4</v>
      </c>
      <c r="G3443" s="55" t="s">
        <v>1277</v>
      </c>
      <c r="H3443" s="56" t="s">
        <v>5</v>
      </c>
      <c r="I3443" s="53" t="s">
        <v>2245</v>
      </c>
      <c r="J3443" s="53" t="s">
        <v>94</v>
      </c>
    </row>
    <row r="3444" spans="2:10" ht="12" customHeight="1" x14ac:dyDescent="0.2">
      <c r="B3444" s="53" t="s">
        <v>97</v>
      </c>
      <c r="C3444" s="53" t="s">
        <v>38</v>
      </c>
      <c r="D3444" s="53">
        <v>2014</v>
      </c>
      <c r="E3444" s="54"/>
      <c r="F3444" s="53">
        <v>5</v>
      </c>
      <c r="G3444" s="55" t="s">
        <v>1164</v>
      </c>
      <c r="H3444" s="56" t="s">
        <v>5</v>
      </c>
      <c r="I3444" s="53" t="s">
        <v>2243</v>
      </c>
      <c r="J3444" s="53" t="s">
        <v>94</v>
      </c>
    </row>
    <row r="3445" spans="2:10" ht="12" customHeight="1" x14ac:dyDescent="0.2">
      <c r="B3445" s="53" t="s">
        <v>97</v>
      </c>
      <c r="C3445" s="53" t="s">
        <v>38</v>
      </c>
      <c r="D3445" s="53">
        <v>2014</v>
      </c>
      <c r="E3445" s="54"/>
      <c r="F3445" s="53">
        <v>6</v>
      </c>
      <c r="G3445" s="55" t="s">
        <v>1222</v>
      </c>
      <c r="H3445" s="56" t="s">
        <v>5</v>
      </c>
      <c r="I3445" s="53" t="s">
        <v>2266</v>
      </c>
      <c r="J3445" s="53" t="s">
        <v>94</v>
      </c>
    </row>
    <row r="3446" spans="2:10" ht="12" customHeight="1" x14ac:dyDescent="0.2">
      <c r="B3446" s="53" t="s">
        <v>97</v>
      </c>
      <c r="C3446" s="53" t="s">
        <v>38</v>
      </c>
      <c r="D3446" s="53">
        <v>2014</v>
      </c>
      <c r="E3446" s="54"/>
      <c r="F3446" s="53">
        <v>7</v>
      </c>
      <c r="G3446" s="55" t="s">
        <v>1210</v>
      </c>
      <c r="H3446" s="56" t="s">
        <v>5</v>
      </c>
      <c r="I3446" s="53" t="s">
        <v>2251</v>
      </c>
      <c r="J3446" s="53" t="s">
        <v>94</v>
      </c>
    </row>
    <row r="3447" spans="2:10" ht="12" customHeight="1" x14ac:dyDescent="0.2">
      <c r="B3447" s="53" t="s">
        <v>97</v>
      </c>
      <c r="C3447" s="53" t="s">
        <v>38</v>
      </c>
      <c r="D3447" s="53">
        <v>2014</v>
      </c>
      <c r="E3447" s="54"/>
      <c r="F3447" s="53">
        <v>8</v>
      </c>
      <c r="G3447" s="55" t="s">
        <v>1279</v>
      </c>
      <c r="H3447" s="56" t="s">
        <v>5</v>
      </c>
      <c r="I3447" s="53" t="s">
        <v>2278</v>
      </c>
      <c r="J3447" s="53" t="s">
        <v>93</v>
      </c>
    </row>
    <row r="3448" spans="2:10" ht="12" customHeight="1" x14ac:dyDescent="0.2">
      <c r="B3448" s="53" t="s">
        <v>97</v>
      </c>
      <c r="C3448" s="53" t="s">
        <v>38</v>
      </c>
      <c r="D3448" s="53">
        <v>2014</v>
      </c>
      <c r="E3448" s="54"/>
      <c r="F3448" s="53">
        <v>9</v>
      </c>
      <c r="G3448" s="55" t="s">
        <v>1209</v>
      </c>
      <c r="H3448" s="56" t="s">
        <v>5</v>
      </c>
      <c r="I3448" s="53" t="s">
        <v>2263</v>
      </c>
      <c r="J3448" s="53" t="s">
        <v>93</v>
      </c>
    </row>
    <row r="3449" spans="2:10" ht="12" customHeight="1" x14ac:dyDescent="0.2">
      <c r="B3449" s="53" t="s">
        <v>97</v>
      </c>
      <c r="C3449" s="53" t="s">
        <v>38</v>
      </c>
      <c r="D3449" s="53">
        <v>2014</v>
      </c>
      <c r="E3449" s="54"/>
      <c r="F3449" s="53">
        <v>10</v>
      </c>
      <c r="G3449" s="55" t="s">
        <v>1231</v>
      </c>
      <c r="H3449" s="56" t="s">
        <v>5</v>
      </c>
      <c r="I3449" s="53" t="s">
        <v>2250</v>
      </c>
      <c r="J3449" s="53" t="s">
        <v>94</v>
      </c>
    </row>
    <row r="3450" spans="2:10" ht="12" customHeight="1" x14ac:dyDescent="0.2">
      <c r="B3450" s="53" t="s">
        <v>97</v>
      </c>
      <c r="C3450" s="53" t="s">
        <v>38</v>
      </c>
      <c r="D3450" s="53">
        <v>2014</v>
      </c>
      <c r="E3450" s="54"/>
      <c r="F3450" s="53">
        <v>11</v>
      </c>
      <c r="G3450" s="55" t="s">
        <v>1235</v>
      </c>
      <c r="H3450" s="56" t="s">
        <v>5</v>
      </c>
      <c r="I3450" s="53" t="s">
        <v>2272</v>
      </c>
      <c r="J3450" s="53" t="s">
        <v>94</v>
      </c>
    </row>
    <row r="3451" spans="2:10" ht="12" customHeight="1" x14ac:dyDescent="0.2">
      <c r="B3451" s="53" t="s">
        <v>97</v>
      </c>
      <c r="C3451" s="53" t="s">
        <v>38</v>
      </c>
      <c r="D3451" s="53">
        <v>2014</v>
      </c>
      <c r="E3451" s="54"/>
      <c r="F3451" s="53">
        <v>12</v>
      </c>
      <c r="G3451" s="55" t="s">
        <v>1282</v>
      </c>
      <c r="H3451" s="56" t="s">
        <v>5</v>
      </c>
      <c r="I3451" s="53" t="s">
        <v>2266</v>
      </c>
      <c r="J3451" s="53" t="s">
        <v>94</v>
      </c>
    </row>
    <row r="3452" spans="2:10" ht="12" customHeight="1" x14ac:dyDescent="0.2">
      <c r="B3452" s="53" t="s">
        <v>97</v>
      </c>
      <c r="C3452" s="53" t="s">
        <v>38</v>
      </c>
      <c r="D3452" s="53">
        <v>2014</v>
      </c>
      <c r="E3452" s="54"/>
      <c r="F3452" s="53">
        <v>13</v>
      </c>
      <c r="G3452" s="55" t="s">
        <v>1371</v>
      </c>
      <c r="H3452" s="56" t="s">
        <v>5</v>
      </c>
      <c r="I3452" s="53" t="s">
        <v>2267</v>
      </c>
      <c r="J3452" s="53" t="s">
        <v>94</v>
      </c>
    </row>
    <row r="3453" spans="2:10" ht="12" customHeight="1" x14ac:dyDescent="0.2">
      <c r="B3453" s="53" t="s">
        <v>97</v>
      </c>
      <c r="C3453" s="53" t="s">
        <v>38</v>
      </c>
      <c r="D3453" s="53">
        <v>2014</v>
      </c>
      <c r="E3453" s="54"/>
      <c r="F3453" s="53">
        <v>14</v>
      </c>
      <c r="G3453" s="55" t="s">
        <v>1300</v>
      </c>
      <c r="H3453" s="56" t="s">
        <v>5</v>
      </c>
      <c r="I3453" s="53" t="s">
        <v>2243</v>
      </c>
      <c r="J3453" s="53" t="s">
        <v>94</v>
      </c>
    </row>
    <row r="3454" spans="2:10" ht="12" customHeight="1" x14ac:dyDescent="0.2">
      <c r="B3454" s="53" t="s">
        <v>97</v>
      </c>
      <c r="C3454" s="53" t="s">
        <v>38</v>
      </c>
      <c r="D3454" s="53">
        <v>2014</v>
      </c>
      <c r="E3454" s="54"/>
      <c r="F3454" s="53">
        <v>15</v>
      </c>
      <c r="G3454" s="55" t="s">
        <v>1166</v>
      </c>
      <c r="H3454" s="56" t="s">
        <v>5</v>
      </c>
      <c r="I3454" s="53" t="s">
        <v>2252</v>
      </c>
      <c r="J3454" s="53" t="s">
        <v>93</v>
      </c>
    </row>
    <row r="3455" spans="2:10" ht="12" customHeight="1" x14ac:dyDescent="0.2">
      <c r="B3455" s="53" t="s">
        <v>97</v>
      </c>
      <c r="C3455" s="53" t="s">
        <v>38</v>
      </c>
      <c r="D3455" s="53">
        <v>2014</v>
      </c>
      <c r="E3455" s="54"/>
      <c r="F3455" s="53">
        <v>16</v>
      </c>
      <c r="G3455" s="55" t="s">
        <v>1360</v>
      </c>
      <c r="H3455" s="56" t="s">
        <v>5</v>
      </c>
      <c r="I3455" s="53" t="s">
        <v>26</v>
      </c>
      <c r="J3455" s="53" t="s">
        <v>94</v>
      </c>
    </row>
    <row r="3456" spans="2:10" ht="12" customHeight="1" x14ac:dyDescent="0.2">
      <c r="B3456" s="53" t="s">
        <v>97</v>
      </c>
      <c r="C3456" s="53" t="s">
        <v>38</v>
      </c>
      <c r="D3456" s="53">
        <v>2014</v>
      </c>
      <c r="E3456" s="54"/>
      <c r="F3456" s="53">
        <v>17</v>
      </c>
      <c r="G3456" s="55" t="s">
        <v>1350</v>
      </c>
      <c r="H3456" s="56" t="s">
        <v>5</v>
      </c>
      <c r="I3456" s="53" t="s">
        <v>2266</v>
      </c>
      <c r="J3456" s="53" t="s">
        <v>94</v>
      </c>
    </row>
    <row r="3457" spans="2:10" ht="12" customHeight="1" x14ac:dyDescent="0.2">
      <c r="B3457" s="53" t="s">
        <v>97</v>
      </c>
      <c r="C3457" s="53" t="s">
        <v>38</v>
      </c>
      <c r="D3457" s="53">
        <v>2014</v>
      </c>
      <c r="E3457" s="54"/>
      <c r="F3457" s="53">
        <v>18</v>
      </c>
      <c r="G3457" s="55" t="s">
        <v>1165</v>
      </c>
      <c r="H3457" s="56" t="s">
        <v>5</v>
      </c>
      <c r="I3457" s="53" t="s">
        <v>2247</v>
      </c>
      <c r="J3457" s="53" t="s">
        <v>94</v>
      </c>
    </row>
    <row r="3458" spans="2:10" ht="12" customHeight="1" x14ac:dyDescent="0.2">
      <c r="B3458" s="53" t="s">
        <v>97</v>
      </c>
      <c r="C3458" s="53" t="s">
        <v>38</v>
      </c>
      <c r="D3458" s="53">
        <v>2014</v>
      </c>
      <c r="E3458" s="54"/>
      <c r="F3458" s="53">
        <v>19</v>
      </c>
      <c r="G3458" s="55" t="s">
        <v>1290</v>
      </c>
      <c r="H3458" s="56" t="s">
        <v>5</v>
      </c>
      <c r="I3458" s="53" t="s">
        <v>2252</v>
      </c>
      <c r="J3458" s="53" t="s">
        <v>94</v>
      </c>
    </row>
    <row r="3459" spans="2:10" ht="12" customHeight="1" x14ac:dyDescent="0.2">
      <c r="B3459" s="53" t="s">
        <v>97</v>
      </c>
      <c r="C3459" s="53" t="s">
        <v>38</v>
      </c>
      <c r="D3459" s="53">
        <v>2014</v>
      </c>
      <c r="E3459" s="54"/>
      <c r="F3459" s="53">
        <v>20</v>
      </c>
      <c r="G3459" s="55" t="s">
        <v>1212</v>
      </c>
      <c r="H3459" s="56" t="s">
        <v>5</v>
      </c>
      <c r="I3459" s="53" t="s">
        <v>2249</v>
      </c>
      <c r="J3459" s="53" t="s">
        <v>93</v>
      </c>
    </row>
    <row r="3460" spans="2:10" ht="12" customHeight="1" x14ac:dyDescent="0.2">
      <c r="B3460" s="53" t="s">
        <v>97</v>
      </c>
      <c r="C3460" s="53" t="s">
        <v>38</v>
      </c>
      <c r="D3460" s="53">
        <v>2014</v>
      </c>
      <c r="E3460" s="54"/>
      <c r="F3460" s="53">
        <v>21</v>
      </c>
      <c r="G3460" s="55" t="s">
        <v>1305</v>
      </c>
      <c r="H3460" s="56" t="s">
        <v>5</v>
      </c>
      <c r="I3460" s="53" t="s">
        <v>2242</v>
      </c>
      <c r="J3460" s="53" t="s">
        <v>93</v>
      </c>
    </row>
    <row r="3461" spans="2:10" ht="12" customHeight="1" x14ac:dyDescent="0.2">
      <c r="B3461" s="53" t="s">
        <v>97</v>
      </c>
      <c r="C3461" s="53" t="s">
        <v>38</v>
      </c>
      <c r="D3461" s="53">
        <v>2014</v>
      </c>
      <c r="E3461" s="54"/>
      <c r="F3461" s="53">
        <v>22</v>
      </c>
      <c r="G3461" s="55" t="s">
        <v>1263</v>
      </c>
      <c r="H3461" s="56" t="s">
        <v>5</v>
      </c>
      <c r="I3461" s="53" t="s">
        <v>2301</v>
      </c>
      <c r="J3461" s="53" t="s">
        <v>94</v>
      </c>
    </row>
    <row r="3462" spans="2:10" ht="12" customHeight="1" x14ac:dyDescent="0.2">
      <c r="B3462" s="53" t="s">
        <v>97</v>
      </c>
      <c r="C3462" s="53" t="s">
        <v>38</v>
      </c>
      <c r="D3462" s="53">
        <v>2014</v>
      </c>
      <c r="E3462" s="54"/>
      <c r="F3462" s="53">
        <v>23</v>
      </c>
      <c r="G3462" s="55" t="s">
        <v>1224</v>
      </c>
      <c r="H3462" s="56" t="s">
        <v>5</v>
      </c>
      <c r="I3462" s="53" t="s">
        <v>2268</v>
      </c>
      <c r="J3462" s="53" t="s">
        <v>94</v>
      </c>
    </row>
    <row r="3463" spans="2:10" ht="12" customHeight="1" x14ac:dyDescent="0.2">
      <c r="B3463" s="53" t="s">
        <v>97</v>
      </c>
      <c r="C3463" s="53" t="s">
        <v>38</v>
      </c>
      <c r="D3463" s="53">
        <v>2014</v>
      </c>
      <c r="E3463" s="54"/>
      <c r="F3463" s="53">
        <v>24</v>
      </c>
      <c r="G3463" s="55" t="s">
        <v>1347</v>
      </c>
      <c r="H3463" s="56" t="s">
        <v>5</v>
      </c>
      <c r="I3463" s="53" t="s">
        <v>2261</v>
      </c>
      <c r="J3463" s="53" t="s">
        <v>94</v>
      </c>
    </row>
    <row r="3464" spans="2:10" ht="12" customHeight="1" x14ac:dyDescent="0.2">
      <c r="B3464" s="53" t="s">
        <v>97</v>
      </c>
      <c r="C3464" s="53" t="s">
        <v>38</v>
      </c>
      <c r="D3464" s="53">
        <v>2014</v>
      </c>
      <c r="E3464" s="54"/>
      <c r="F3464" s="53">
        <v>25</v>
      </c>
      <c r="G3464" s="55" t="s">
        <v>1349</v>
      </c>
      <c r="H3464" s="56" t="s">
        <v>5</v>
      </c>
      <c r="I3464" s="53" t="s">
        <v>2266</v>
      </c>
      <c r="J3464" s="53" t="s">
        <v>94</v>
      </c>
    </row>
    <row r="3465" spans="2:10" ht="12" customHeight="1" x14ac:dyDescent="0.2">
      <c r="B3465" s="53" t="s">
        <v>97</v>
      </c>
      <c r="C3465" s="53" t="s">
        <v>38</v>
      </c>
      <c r="D3465" s="53">
        <v>2014</v>
      </c>
      <c r="E3465" s="54"/>
      <c r="F3465" s="53">
        <v>26</v>
      </c>
      <c r="G3465" s="55" t="s">
        <v>1313</v>
      </c>
      <c r="H3465" s="56" t="s">
        <v>5</v>
      </c>
      <c r="I3465" s="53" t="s">
        <v>2244</v>
      </c>
      <c r="J3465" s="53" t="s">
        <v>94</v>
      </c>
    </row>
    <row r="3466" spans="2:10" ht="12" customHeight="1" x14ac:dyDescent="0.2">
      <c r="B3466" s="53" t="s">
        <v>97</v>
      </c>
      <c r="C3466" s="53" t="s">
        <v>38</v>
      </c>
      <c r="D3466" s="53">
        <v>2014</v>
      </c>
      <c r="E3466" s="54"/>
      <c r="F3466" s="53">
        <v>27</v>
      </c>
      <c r="G3466" s="55" t="s">
        <v>1367</v>
      </c>
      <c r="H3466" s="56" t="s">
        <v>5</v>
      </c>
      <c r="I3466" s="53" t="s">
        <v>2258</v>
      </c>
      <c r="J3466" s="53" t="s">
        <v>94</v>
      </c>
    </row>
    <row r="3467" spans="2:10" ht="12" customHeight="1" x14ac:dyDescent="0.2">
      <c r="B3467" s="53" t="s">
        <v>97</v>
      </c>
      <c r="C3467" s="53" t="s">
        <v>38</v>
      </c>
      <c r="D3467" s="53">
        <v>2014</v>
      </c>
      <c r="E3467" s="54"/>
      <c r="F3467" s="53">
        <v>28</v>
      </c>
      <c r="G3467" s="55" t="s">
        <v>1250</v>
      </c>
      <c r="H3467" s="56" t="s">
        <v>5</v>
      </c>
      <c r="I3467" s="53" t="s">
        <v>2258</v>
      </c>
      <c r="J3467" s="53" t="s">
        <v>94</v>
      </c>
    </row>
    <row r="3468" spans="2:10" ht="12" customHeight="1" x14ac:dyDescent="0.2">
      <c r="B3468" s="53" t="s">
        <v>97</v>
      </c>
      <c r="C3468" s="53" t="s">
        <v>38</v>
      </c>
      <c r="D3468" s="53">
        <v>2014</v>
      </c>
      <c r="E3468" s="54"/>
      <c r="F3468" s="53">
        <v>29</v>
      </c>
      <c r="G3468" s="55" t="s">
        <v>1217</v>
      </c>
      <c r="H3468" s="56" t="s">
        <v>5</v>
      </c>
      <c r="I3468" s="53" t="s">
        <v>2302</v>
      </c>
      <c r="J3468" s="53" t="s">
        <v>93</v>
      </c>
    </row>
    <row r="3469" spans="2:10" ht="12" customHeight="1" x14ac:dyDescent="0.2">
      <c r="B3469" s="53" t="s">
        <v>97</v>
      </c>
      <c r="C3469" s="53" t="s">
        <v>38</v>
      </c>
      <c r="D3469" s="53">
        <v>2014</v>
      </c>
      <c r="E3469" s="54"/>
      <c r="F3469" s="53">
        <v>30</v>
      </c>
      <c r="G3469" s="55" t="s">
        <v>1285</v>
      </c>
      <c r="H3469" s="56" t="s">
        <v>5</v>
      </c>
      <c r="I3469" s="53" t="s">
        <v>2265</v>
      </c>
      <c r="J3469" s="53" t="s">
        <v>93</v>
      </c>
    </row>
    <row r="3470" spans="2:10" ht="12" customHeight="1" x14ac:dyDescent="0.2">
      <c r="B3470" s="53" t="s">
        <v>97</v>
      </c>
      <c r="C3470" s="53" t="s">
        <v>38</v>
      </c>
      <c r="D3470" s="53">
        <v>2014</v>
      </c>
      <c r="E3470" s="54"/>
      <c r="F3470" s="53">
        <v>31</v>
      </c>
      <c r="G3470" s="55" t="s">
        <v>1195</v>
      </c>
      <c r="H3470" s="56" t="s">
        <v>5</v>
      </c>
      <c r="I3470" s="53" t="s">
        <v>2247</v>
      </c>
      <c r="J3470" s="53" t="s">
        <v>94</v>
      </c>
    </row>
    <row r="3471" spans="2:10" ht="12" customHeight="1" x14ac:dyDescent="0.2">
      <c r="B3471" s="53" t="s">
        <v>97</v>
      </c>
      <c r="C3471" s="53" t="s">
        <v>38</v>
      </c>
      <c r="D3471" s="53">
        <v>2014</v>
      </c>
      <c r="E3471" s="54"/>
      <c r="F3471" s="53">
        <v>32</v>
      </c>
      <c r="G3471" s="55" t="s">
        <v>1200</v>
      </c>
      <c r="H3471" s="56" t="s">
        <v>5</v>
      </c>
      <c r="I3471" s="53" t="s">
        <v>2262</v>
      </c>
      <c r="J3471" s="53" t="s">
        <v>94</v>
      </c>
    </row>
    <row r="3472" spans="2:10" ht="12" customHeight="1" x14ac:dyDescent="0.2">
      <c r="B3472" s="53" t="s">
        <v>97</v>
      </c>
      <c r="C3472" s="53" t="s">
        <v>38</v>
      </c>
      <c r="D3472" s="53">
        <v>2014</v>
      </c>
      <c r="E3472" s="54"/>
      <c r="F3472" s="53">
        <v>33</v>
      </c>
      <c r="G3472" s="55" t="s">
        <v>1230</v>
      </c>
      <c r="H3472" s="56" t="s">
        <v>5</v>
      </c>
      <c r="I3472" s="53" t="s">
        <v>2268</v>
      </c>
      <c r="J3472" s="53" t="s">
        <v>93</v>
      </c>
    </row>
    <row r="3473" spans="2:10" ht="12" customHeight="1" x14ac:dyDescent="0.2">
      <c r="B3473" s="53" t="s">
        <v>97</v>
      </c>
      <c r="C3473" s="53" t="s">
        <v>38</v>
      </c>
      <c r="D3473" s="53">
        <v>2014</v>
      </c>
      <c r="E3473" s="54"/>
      <c r="F3473" s="53">
        <v>34</v>
      </c>
      <c r="G3473" s="55" t="s">
        <v>1306</v>
      </c>
      <c r="H3473" s="56" t="s">
        <v>5</v>
      </c>
      <c r="I3473" s="53" t="s">
        <v>2256</v>
      </c>
      <c r="J3473" s="53" t="s">
        <v>93</v>
      </c>
    </row>
    <row r="3474" spans="2:10" ht="12" customHeight="1" x14ac:dyDescent="0.2">
      <c r="B3474" s="53" t="s">
        <v>97</v>
      </c>
      <c r="C3474" s="53" t="s">
        <v>38</v>
      </c>
      <c r="D3474" s="53">
        <v>2014</v>
      </c>
      <c r="E3474" s="54"/>
      <c r="F3474" s="53">
        <v>35</v>
      </c>
      <c r="G3474" s="55" t="s">
        <v>1281</v>
      </c>
      <c r="H3474" s="56" t="s">
        <v>5</v>
      </c>
      <c r="I3474" s="53" t="s">
        <v>2253</v>
      </c>
      <c r="J3474" s="53" t="s">
        <v>93</v>
      </c>
    </row>
    <row r="3475" spans="2:10" ht="12" customHeight="1" x14ac:dyDescent="0.2">
      <c r="B3475" s="53" t="s">
        <v>97</v>
      </c>
      <c r="C3475" s="53" t="s">
        <v>38</v>
      </c>
      <c r="D3475" s="53">
        <v>2014</v>
      </c>
      <c r="E3475" s="54"/>
      <c r="F3475" s="53">
        <v>36</v>
      </c>
      <c r="G3475" s="55" t="s">
        <v>1329</v>
      </c>
      <c r="H3475" s="56" t="s">
        <v>5</v>
      </c>
      <c r="I3475" s="53" t="s">
        <v>2244</v>
      </c>
      <c r="J3475" s="53" t="s">
        <v>94</v>
      </c>
    </row>
    <row r="3476" spans="2:10" ht="12" customHeight="1" x14ac:dyDescent="0.2">
      <c r="B3476" s="53" t="s">
        <v>97</v>
      </c>
      <c r="C3476" s="53" t="s">
        <v>38</v>
      </c>
      <c r="D3476" s="53">
        <v>2014</v>
      </c>
      <c r="E3476" s="54"/>
      <c r="F3476" s="53">
        <v>37</v>
      </c>
      <c r="G3476" s="55" t="s">
        <v>1168</v>
      </c>
      <c r="H3476" s="56" t="s">
        <v>5</v>
      </c>
      <c r="I3476" s="53" t="s">
        <v>2245</v>
      </c>
      <c r="J3476" s="53" t="s">
        <v>94</v>
      </c>
    </row>
    <row r="3477" spans="2:10" ht="12" customHeight="1" x14ac:dyDescent="0.2">
      <c r="B3477" s="53" t="s">
        <v>97</v>
      </c>
      <c r="C3477" s="53" t="s">
        <v>38</v>
      </c>
      <c r="D3477" s="53">
        <v>2014</v>
      </c>
      <c r="E3477" s="54"/>
      <c r="F3477" s="53">
        <v>38</v>
      </c>
      <c r="G3477" s="55" t="s">
        <v>1287</v>
      </c>
      <c r="H3477" s="56" t="s">
        <v>5</v>
      </c>
      <c r="I3477" s="53" t="s">
        <v>2259</v>
      </c>
      <c r="J3477" s="53" t="s">
        <v>94</v>
      </c>
    </row>
    <row r="3478" spans="2:10" ht="12" customHeight="1" x14ac:dyDescent="0.2">
      <c r="B3478" s="53" t="s">
        <v>97</v>
      </c>
      <c r="C3478" s="53" t="s">
        <v>38</v>
      </c>
      <c r="D3478" s="53">
        <v>2014</v>
      </c>
      <c r="E3478" s="54"/>
      <c r="F3478" s="53">
        <v>39</v>
      </c>
      <c r="G3478" s="55" t="s">
        <v>1255</v>
      </c>
      <c r="H3478" s="56" t="s">
        <v>5</v>
      </c>
      <c r="I3478" s="53" t="s">
        <v>2301</v>
      </c>
      <c r="J3478" s="53" t="s">
        <v>94</v>
      </c>
    </row>
    <row r="3479" spans="2:10" ht="12" customHeight="1" x14ac:dyDescent="0.2">
      <c r="B3479" s="53" t="s">
        <v>97</v>
      </c>
      <c r="C3479" s="53" t="s">
        <v>38</v>
      </c>
      <c r="D3479" s="53">
        <v>2014</v>
      </c>
      <c r="E3479" s="54"/>
      <c r="F3479" s="53">
        <v>40</v>
      </c>
      <c r="G3479" s="55" t="s">
        <v>1368</v>
      </c>
      <c r="H3479" s="56" t="s">
        <v>5</v>
      </c>
      <c r="I3479" s="53" t="s">
        <v>2248</v>
      </c>
      <c r="J3479" s="53" t="s">
        <v>94</v>
      </c>
    </row>
    <row r="3480" spans="2:10" ht="12" customHeight="1" x14ac:dyDescent="0.2">
      <c r="B3480" s="53" t="s">
        <v>97</v>
      </c>
      <c r="C3480" s="53" t="s">
        <v>38</v>
      </c>
      <c r="D3480" s="53">
        <v>2014</v>
      </c>
      <c r="E3480" s="54"/>
      <c r="F3480" s="53">
        <v>41</v>
      </c>
      <c r="G3480" s="55" t="s">
        <v>1237</v>
      </c>
      <c r="H3480" s="56" t="s">
        <v>5</v>
      </c>
      <c r="I3480" s="53" t="s">
        <v>2239</v>
      </c>
      <c r="J3480" s="53" t="s">
        <v>94</v>
      </c>
    </row>
    <row r="3481" spans="2:10" ht="12" customHeight="1" x14ac:dyDescent="0.2">
      <c r="B3481" s="53" t="s">
        <v>97</v>
      </c>
      <c r="C3481" s="53" t="s">
        <v>38</v>
      </c>
      <c r="D3481" s="53">
        <v>2014</v>
      </c>
      <c r="E3481" s="54"/>
      <c r="F3481" s="53">
        <v>42</v>
      </c>
      <c r="G3481" s="55" t="s">
        <v>1324</v>
      </c>
      <c r="H3481" s="56" t="s">
        <v>5</v>
      </c>
      <c r="I3481" s="53" t="s">
        <v>2238</v>
      </c>
      <c r="J3481" s="53" t="s">
        <v>94</v>
      </c>
    </row>
    <row r="3482" spans="2:10" ht="12" customHeight="1" x14ac:dyDescent="0.2">
      <c r="B3482" s="53" t="s">
        <v>97</v>
      </c>
      <c r="C3482" s="53" t="s">
        <v>38</v>
      </c>
      <c r="D3482" s="53">
        <v>2014</v>
      </c>
      <c r="E3482" s="54"/>
      <c r="F3482" s="53">
        <v>43</v>
      </c>
      <c r="G3482" s="55" t="s">
        <v>1366</v>
      </c>
      <c r="H3482" s="56" t="s">
        <v>5</v>
      </c>
      <c r="I3482" s="53" t="s">
        <v>2248</v>
      </c>
      <c r="J3482" s="53" t="s">
        <v>94</v>
      </c>
    </row>
    <row r="3483" spans="2:10" ht="12" customHeight="1" x14ac:dyDescent="0.2">
      <c r="B3483" s="53" t="s">
        <v>97</v>
      </c>
      <c r="C3483" s="53" t="s">
        <v>38</v>
      </c>
      <c r="D3483" s="53">
        <v>2014</v>
      </c>
      <c r="E3483" s="54"/>
      <c r="F3483" s="53">
        <v>44</v>
      </c>
      <c r="G3483" s="55" t="s">
        <v>1365</v>
      </c>
      <c r="H3483" s="56" t="s">
        <v>5</v>
      </c>
      <c r="I3483" s="53" t="s">
        <v>2262</v>
      </c>
      <c r="J3483" s="53" t="s">
        <v>93</v>
      </c>
    </row>
    <row r="3484" spans="2:10" ht="12" customHeight="1" x14ac:dyDescent="0.2">
      <c r="B3484" s="53" t="s">
        <v>97</v>
      </c>
      <c r="C3484" s="53" t="s">
        <v>38</v>
      </c>
      <c r="D3484" s="53">
        <v>2014</v>
      </c>
      <c r="E3484" s="54"/>
      <c r="F3484" s="53">
        <v>45</v>
      </c>
      <c r="G3484" s="55" t="s">
        <v>1299</v>
      </c>
      <c r="H3484" s="56" t="s">
        <v>5</v>
      </c>
      <c r="I3484" s="53" t="s">
        <v>2248</v>
      </c>
      <c r="J3484" s="53" t="s">
        <v>94</v>
      </c>
    </row>
    <row r="3485" spans="2:10" ht="12" customHeight="1" x14ac:dyDescent="0.2">
      <c r="B3485" s="53" t="s">
        <v>97</v>
      </c>
      <c r="C3485" s="53" t="s">
        <v>38</v>
      </c>
      <c r="D3485" s="53">
        <v>2014</v>
      </c>
      <c r="E3485" s="54"/>
      <c r="F3485" s="53">
        <v>46</v>
      </c>
      <c r="G3485" s="55" t="s">
        <v>1372</v>
      </c>
      <c r="H3485" s="56" t="s">
        <v>5</v>
      </c>
      <c r="I3485" s="53" t="s">
        <v>2253</v>
      </c>
      <c r="J3485" s="53" t="s">
        <v>94</v>
      </c>
    </row>
    <row r="3486" spans="2:10" ht="12" customHeight="1" x14ac:dyDescent="0.2">
      <c r="B3486" s="53" t="s">
        <v>97</v>
      </c>
      <c r="C3486" s="53" t="s">
        <v>38</v>
      </c>
      <c r="D3486" s="53">
        <v>2014</v>
      </c>
      <c r="E3486" s="54"/>
      <c r="F3486" s="53">
        <v>47</v>
      </c>
      <c r="G3486" s="55" t="s">
        <v>1344</v>
      </c>
      <c r="H3486" s="56" t="s">
        <v>5</v>
      </c>
      <c r="I3486" s="53" t="s">
        <v>2261</v>
      </c>
      <c r="J3486" s="53" t="s">
        <v>93</v>
      </c>
    </row>
    <row r="3487" spans="2:10" ht="12" customHeight="1" x14ac:dyDescent="0.2">
      <c r="B3487" s="53" t="s">
        <v>97</v>
      </c>
      <c r="C3487" s="53" t="s">
        <v>38</v>
      </c>
      <c r="D3487" s="53">
        <v>2014</v>
      </c>
      <c r="E3487" s="54"/>
      <c r="F3487" s="53">
        <v>48</v>
      </c>
      <c r="G3487" s="55" t="s">
        <v>1352</v>
      </c>
      <c r="H3487" s="56" t="s">
        <v>5</v>
      </c>
      <c r="I3487" s="53" t="s">
        <v>2242</v>
      </c>
      <c r="J3487" s="53" t="s">
        <v>94</v>
      </c>
    </row>
    <row r="3488" spans="2:10" ht="12" customHeight="1" x14ac:dyDescent="0.2">
      <c r="B3488" s="53" t="s">
        <v>97</v>
      </c>
      <c r="C3488" s="53" t="s">
        <v>38</v>
      </c>
      <c r="D3488" s="53">
        <v>2014</v>
      </c>
      <c r="E3488" s="54"/>
      <c r="F3488" s="53">
        <v>49</v>
      </c>
      <c r="G3488" s="55" t="s">
        <v>1163</v>
      </c>
      <c r="H3488" s="56" t="s">
        <v>5</v>
      </c>
      <c r="I3488" s="53" t="s">
        <v>2252</v>
      </c>
      <c r="J3488" s="53" t="s">
        <v>94</v>
      </c>
    </row>
    <row r="3489" spans="2:10" ht="12" customHeight="1" x14ac:dyDescent="0.2">
      <c r="B3489" s="53" t="s">
        <v>97</v>
      </c>
      <c r="C3489" s="53" t="s">
        <v>38</v>
      </c>
      <c r="D3489" s="53">
        <v>2014</v>
      </c>
      <c r="E3489" s="54"/>
      <c r="F3489" s="53">
        <v>50</v>
      </c>
      <c r="G3489" s="55" t="s">
        <v>1264</v>
      </c>
      <c r="H3489" s="56" t="s">
        <v>5</v>
      </c>
      <c r="I3489" s="53" t="s">
        <v>2250</v>
      </c>
      <c r="J3489" s="53" t="s">
        <v>94</v>
      </c>
    </row>
    <row r="3490" spans="2:10" ht="12" customHeight="1" x14ac:dyDescent="0.2">
      <c r="B3490" s="53" t="s">
        <v>97</v>
      </c>
      <c r="C3490" s="53" t="s">
        <v>38</v>
      </c>
      <c r="D3490" s="53">
        <v>2014</v>
      </c>
      <c r="E3490" s="54"/>
      <c r="F3490" s="53">
        <v>51</v>
      </c>
      <c r="G3490" s="55" t="s">
        <v>1240</v>
      </c>
      <c r="H3490" s="56" t="s">
        <v>5</v>
      </c>
      <c r="I3490" s="53" t="s">
        <v>26</v>
      </c>
      <c r="J3490" s="53" t="s">
        <v>94</v>
      </c>
    </row>
    <row r="3491" spans="2:10" ht="12" customHeight="1" x14ac:dyDescent="0.2">
      <c r="B3491" s="53" t="s">
        <v>97</v>
      </c>
      <c r="C3491" s="53" t="s">
        <v>38</v>
      </c>
      <c r="D3491" s="53">
        <v>2014</v>
      </c>
      <c r="E3491" s="54"/>
      <c r="F3491" s="53">
        <v>52</v>
      </c>
      <c r="G3491" s="55" t="s">
        <v>1309</v>
      </c>
      <c r="H3491" s="56" t="s">
        <v>5</v>
      </c>
      <c r="I3491" s="53" t="s">
        <v>2248</v>
      </c>
      <c r="J3491" s="53" t="s">
        <v>94</v>
      </c>
    </row>
    <row r="3492" spans="2:10" ht="12" customHeight="1" x14ac:dyDescent="0.2">
      <c r="B3492" s="53" t="s">
        <v>97</v>
      </c>
      <c r="C3492" s="53" t="s">
        <v>38</v>
      </c>
      <c r="D3492" s="53">
        <v>2014</v>
      </c>
      <c r="E3492" s="54"/>
      <c r="F3492" s="53">
        <v>53</v>
      </c>
      <c r="G3492" s="55" t="s">
        <v>1188</v>
      </c>
      <c r="H3492" s="56" t="s">
        <v>5</v>
      </c>
      <c r="I3492" s="53" t="s">
        <v>2262</v>
      </c>
      <c r="J3492" s="53" t="s">
        <v>94</v>
      </c>
    </row>
    <row r="3493" spans="2:10" ht="12" customHeight="1" x14ac:dyDescent="0.2">
      <c r="B3493" s="53" t="s">
        <v>97</v>
      </c>
      <c r="C3493" s="53" t="s">
        <v>38</v>
      </c>
      <c r="D3493" s="53">
        <v>2014</v>
      </c>
      <c r="E3493" s="54"/>
      <c r="F3493" s="53">
        <v>54</v>
      </c>
      <c r="G3493" s="55" t="s">
        <v>1203</v>
      </c>
      <c r="H3493" s="56" t="s">
        <v>5</v>
      </c>
      <c r="I3493" s="53" t="s">
        <v>2239</v>
      </c>
      <c r="J3493" s="53" t="s">
        <v>94</v>
      </c>
    </row>
    <row r="3494" spans="2:10" ht="12" customHeight="1" x14ac:dyDescent="0.2">
      <c r="B3494" s="53" t="s">
        <v>97</v>
      </c>
      <c r="C3494" s="53" t="s">
        <v>38</v>
      </c>
      <c r="D3494" s="53">
        <v>2014</v>
      </c>
      <c r="E3494" s="54"/>
      <c r="F3494" s="53">
        <v>55</v>
      </c>
      <c r="G3494" s="55" t="s">
        <v>1252</v>
      </c>
      <c r="H3494" s="56" t="s">
        <v>5</v>
      </c>
      <c r="I3494" s="53" t="s">
        <v>2274</v>
      </c>
      <c r="J3494" s="53" t="s">
        <v>94</v>
      </c>
    </row>
    <row r="3495" spans="2:10" ht="12" customHeight="1" x14ac:dyDescent="0.2">
      <c r="B3495" s="53" t="s">
        <v>97</v>
      </c>
      <c r="C3495" s="53" t="s">
        <v>38</v>
      </c>
      <c r="D3495" s="53">
        <v>2014</v>
      </c>
      <c r="E3495" s="54"/>
      <c r="F3495" s="53">
        <v>56</v>
      </c>
      <c r="G3495" s="55" t="s">
        <v>1317</v>
      </c>
      <c r="H3495" s="56" t="s">
        <v>5</v>
      </c>
      <c r="I3495" s="53" t="s">
        <v>2245</v>
      </c>
      <c r="J3495" s="53" t="s">
        <v>94</v>
      </c>
    </row>
    <row r="3496" spans="2:10" ht="12" customHeight="1" x14ac:dyDescent="0.2">
      <c r="B3496" s="53" t="s">
        <v>97</v>
      </c>
      <c r="C3496" s="53" t="s">
        <v>38</v>
      </c>
      <c r="D3496" s="53">
        <v>2014</v>
      </c>
      <c r="E3496" s="54"/>
      <c r="F3496" s="53">
        <v>57</v>
      </c>
      <c r="G3496" s="55" t="s">
        <v>1257</v>
      </c>
      <c r="H3496" s="56" t="s">
        <v>5</v>
      </c>
      <c r="I3496" s="53" t="s">
        <v>2258</v>
      </c>
      <c r="J3496" s="53" t="s">
        <v>93</v>
      </c>
    </row>
    <row r="3497" spans="2:10" ht="12" customHeight="1" x14ac:dyDescent="0.2">
      <c r="B3497" s="53" t="s">
        <v>97</v>
      </c>
      <c r="C3497" s="53" t="s">
        <v>38</v>
      </c>
      <c r="D3497" s="53">
        <v>2014</v>
      </c>
      <c r="E3497" s="54"/>
      <c r="F3497" s="53">
        <v>58</v>
      </c>
      <c r="G3497" s="55" t="s">
        <v>1236</v>
      </c>
      <c r="H3497" s="56" t="s">
        <v>5</v>
      </c>
      <c r="I3497" s="53" t="s">
        <v>2241</v>
      </c>
      <c r="J3497" s="53" t="s">
        <v>94</v>
      </c>
    </row>
    <row r="3498" spans="2:10" ht="12" customHeight="1" x14ac:dyDescent="0.2">
      <c r="B3498" s="53" t="s">
        <v>97</v>
      </c>
      <c r="C3498" s="53" t="s">
        <v>38</v>
      </c>
      <c r="D3498" s="53">
        <v>2014</v>
      </c>
      <c r="E3498" s="54"/>
      <c r="F3498" s="53">
        <v>59</v>
      </c>
      <c r="G3498" s="55" t="s">
        <v>1326</v>
      </c>
      <c r="H3498" s="56" t="s">
        <v>5</v>
      </c>
      <c r="I3498" s="53" t="s">
        <v>2256</v>
      </c>
      <c r="J3498" s="53" t="s">
        <v>94</v>
      </c>
    </row>
    <row r="3499" spans="2:10" ht="12" customHeight="1" x14ac:dyDescent="0.2">
      <c r="B3499" s="53" t="s">
        <v>97</v>
      </c>
      <c r="C3499" s="53" t="s">
        <v>38</v>
      </c>
      <c r="D3499" s="53">
        <v>2014</v>
      </c>
      <c r="E3499" s="54"/>
      <c r="F3499" s="53">
        <v>60</v>
      </c>
      <c r="G3499" s="55" t="s">
        <v>1247</v>
      </c>
      <c r="H3499" s="56" t="s">
        <v>5</v>
      </c>
      <c r="I3499" s="53" t="s">
        <v>2282</v>
      </c>
      <c r="J3499" s="53" t="s">
        <v>94</v>
      </c>
    </row>
    <row r="3500" spans="2:10" ht="12" customHeight="1" x14ac:dyDescent="0.2">
      <c r="B3500" s="53" t="s">
        <v>97</v>
      </c>
      <c r="C3500" s="53" t="s">
        <v>38</v>
      </c>
      <c r="D3500" s="53">
        <v>2014</v>
      </c>
      <c r="E3500" s="54"/>
      <c r="F3500" s="53">
        <v>61</v>
      </c>
      <c r="G3500" s="55" t="s">
        <v>1346</v>
      </c>
      <c r="H3500" s="56" t="s">
        <v>5</v>
      </c>
      <c r="I3500" s="53" t="s">
        <v>2243</v>
      </c>
      <c r="J3500" s="53" t="s">
        <v>94</v>
      </c>
    </row>
    <row r="3501" spans="2:10" ht="12" customHeight="1" x14ac:dyDescent="0.2">
      <c r="B3501" s="53" t="s">
        <v>97</v>
      </c>
      <c r="C3501" s="53" t="s">
        <v>38</v>
      </c>
      <c r="D3501" s="53">
        <v>2014</v>
      </c>
      <c r="E3501" s="54"/>
      <c r="F3501" s="53">
        <v>62</v>
      </c>
      <c r="G3501" s="55" t="s">
        <v>1343</v>
      </c>
      <c r="H3501" s="56" t="s">
        <v>5</v>
      </c>
      <c r="I3501" s="53" t="s">
        <v>2249</v>
      </c>
      <c r="J3501" s="53" t="s">
        <v>94</v>
      </c>
    </row>
    <row r="3502" spans="2:10" ht="12" customHeight="1" x14ac:dyDescent="0.2">
      <c r="B3502" s="53" t="s">
        <v>97</v>
      </c>
      <c r="C3502" s="53" t="s">
        <v>38</v>
      </c>
      <c r="D3502" s="53">
        <v>2014</v>
      </c>
      <c r="E3502" s="54"/>
      <c r="F3502" s="53">
        <v>63</v>
      </c>
      <c r="G3502" s="55" t="s">
        <v>1355</v>
      </c>
      <c r="H3502" s="56" t="s">
        <v>5</v>
      </c>
      <c r="I3502" s="53" t="s">
        <v>2272</v>
      </c>
      <c r="J3502" s="53" t="s">
        <v>94</v>
      </c>
    </row>
    <row r="3503" spans="2:10" ht="12" customHeight="1" x14ac:dyDescent="0.2">
      <c r="B3503" s="53" t="s">
        <v>97</v>
      </c>
      <c r="C3503" s="53" t="s">
        <v>38</v>
      </c>
      <c r="D3503" s="53">
        <v>2014</v>
      </c>
      <c r="E3503" s="54"/>
      <c r="F3503" s="53">
        <v>64</v>
      </c>
      <c r="G3503" s="55" t="s">
        <v>1275</v>
      </c>
      <c r="H3503" s="56" t="s">
        <v>5</v>
      </c>
      <c r="I3503" s="53" t="s">
        <v>2303</v>
      </c>
      <c r="J3503" s="53" t="s">
        <v>94</v>
      </c>
    </row>
    <row r="3504" spans="2:10" ht="12" customHeight="1" x14ac:dyDescent="0.2">
      <c r="B3504" s="53" t="s">
        <v>97</v>
      </c>
      <c r="C3504" s="53" t="s">
        <v>38</v>
      </c>
      <c r="D3504" s="53">
        <v>2014</v>
      </c>
      <c r="E3504" s="54"/>
      <c r="F3504" s="53">
        <v>65</v>
      </c>
      <c r="G3504" s="55" t="s">
        <v>1334</v>
      </c>
      <c r="H3504" s="56" t="s">
        <v>5</v>
      </c>
      <c r="I3504" s="53" t="s">
        <v>2239</v>
      </c>
      <c r="J3504" s="53" t="s">
        <v>93</v>
      </c>
    </row>
    <row r="3505" spans="2:10" ht="12" customHeight="1" x14ac:dyDescent="0.2">
      <c r="B3505" s="53" t="s">
        <v>97</v>
      </c>
      <c r="C3505" s="53" t="s">
        <v>38</v>
      </c>
      <c r="D3505" s="53">
        <v>2014</v>
      </c>
      <c r="E3505" s="54"/>
      <c r="F3505" s="53">
        <v>66</v>
      </c>
      <c r="G3505" s="55" t="s">
        <v>1227</v>
      </c>
      <c r="H3505" s="56" t="s">
        <v>5</v>
      </c>
      <c r="I3505" s="53" t="s">
        <v>2252</v>
      </c>
      <c r="J3505" s="53" t="s">
        <v>94</v>
      </c>
    </row>
    <row r="3506" spans="2:10" ht="12" customHeight="1" x14ac:dyDescent="0.2">
      <c r="B3506" s="53" t="s">
        <v>97</v>
      </c>
      <c r="C3506" s="53" t="s">
        <v>38</v>
      </c>
      <c r="D3506" s="53">
        <v>2014</v>
      </c>
      <c r="E3506" s="54"/>
      <c r="F3506" s="53">
        <v>67</v>
      </c>
      <c r="G3506" s="55" t="s">
        <v>1340</v>
      </c>
      <c r="H3506" s="56" t="s">
        <v>5</v>
      </c>
      <c r="I3506" s="53" t="s">
        <v>2242</v>
      </c>
      <c r="J3506" s="53" t="s">
        <v>94</v>
      </c>
    </row>
    <row r="3507" spans="2:10" ht="12" customHeight="1" x14ac:dyDescent="0.2">
      <c r="B3507" s="53" t="s">
        <v>97</v>
      </c>
      <c r="C3507" s="53" t="s">
        <v>38</v>
      </c>
      <c r="D3507" s="53">
        <v>2014</v>
      </c>
      <c r="E3507" s="54"/>
      <c r="F3507" s="53">
        <v>68</v>
      </c>
      <c r="G3507" s="55" t="s">
        <v>1214</v>
      </c>
      <c r="H3507" s="56" t="s">
        <v>5</v>
      </c>
      <c r="I3507" s="53" t="s">
        <v>2267</v>
      </c>
      <c r="J3507" s="53" t="s">
        <v>94</v>
      </c>
    </row>
    <row r="3508" spans="2:10" ht="12" customHeight="1" x14ac:dyDescent="0.2">
      <c r="B3508" s="53" t="s">
        <v>97</v>
      </c>
      <c r="C3508" s="53" t="s">
        <v>38</v>
      </c>
      <c r="D3508" s="53">
        <v>2014</v>
      </c>
      <c r="E3508" s="54"/>
      <c r="F3508" s="53">
        <v>69</v>
      </c>
      <c r="G3508" s="55" t="s">
        <v>1178</v>
      </c>
      <c r="H3508" s="56" t="s">
        <v>5</v>
      </c>
      <c r="I3508" s="53" t="s">
        <v>2277</v>
      </c>
      <c r="J3508" s="53" t="s">
        <v>94</v>
      </c>
    </row>
    <row r="3509" spans="2:10" ht="12" customHeight="1" x14ac:dyDescent="0.2">
      <c r="B3509" s="53" t="s">
        <v>97</v>
      </c>
      <c r="C3509" s="53" t="s">
        <v>38</v>
      </c>
      <c r="D3509" s="53">
        <v>2014</v>
      </c>
      <c r="E3509" s="54"/>
      <c r="F3509" s="53">
        <v>70</v>
      </c>
      <c r="G3509" s="55" t="s">
        <v>1173</v>
      </c>
      <c r="H3509" s="56" t="s">
        <v>5</v>
      </c>
      <c r="I3509" s="53" t="s">
        <v>2253</v>
      </c>
      <c r="J3509" s="53" t="s">
        <v>94</v>
      </c>
    </row>
    <row r="3510" spans="2:10" ht="12" customHeight="1" x14ac:dyDescent="0.2">
      <c r="B3510" s="53" t="s">
        <v>97</v>
      </c>
      <c r="C3510" s="53" t="s">
        <v>38</v>
      </c>
      <c r="D3510" s="53">
        <v>2014</v>
      </c>
      <c r="E3510" s="54"/>
      <c r="F3510" s="53">
        <v>71</v>
      </c>
      <c r="G3510" s="55" t="s">
        <v>1332</v>
      </c>
      <c r="H3510" s="56" t="s">
        <v>5</v>
      </c>
      <c r="I3510" s="53" t="s">
        <v>2276</v>
      </c>
      <c r="J3510" s="53" t="s">
        <v>94</v>
      </c>
    </row>
    <row r="3511" spans="2:10" ht="12" customHeight="1" x14ac:dyDescent="0.2">
      <c r="B3511" s="53" t="s">
        <v>97</v>
      </c>
      <c r="C3511" s="53" t="s">
        <v>38</v>
      </c>
      <c r="D3511" s="53">
        <v>2014</v>
      </c>
      <c r="E3511" s="54"/>
      <c r="F3511" s="53">
        <v>72</v>
      </c>
      <c r="G3511" s="55" t="s">
        <v>1283</v>
      </c>
      <c r="H3511" s="56" t="s">
        <v>5</v>
      </c>
      <c r="I3511" s="53" t="s">
        <v>1159</v>
      </c>
      <c r="J3511" s="53" t="s">
        <v>93</v>
      </c>
    </row>
    <row r="3512" spans="2:10" ht="12" customHeight="1" x14ac:dyDescent="0.2">
      <c r="B3512" s="53" t="s">
        <v>97</v>
      </c>
      <c r="C3512" s="53" t="s">
        <v>38</v>
      </c>
      <c r="D3512" s="53">
        <v>2014</v>
      </c>
      <c r="E3512" s="54"/>
      <c r="F3512" s="53">
        <v>73</v>
      </c>
      <c r="G3512" s="55" t="s">
        <v>1246</v>
      </c>
      <c r="H3512" s="56" t="s">
        <v>5</v>
      </c>
      <c r="I3512" s="53" t="s">
        <v>2247</v>
      </c>
      <c r="J3512" s="53" t="s">
        <v>94</v>
      </c>
    </row>
    <row r="3513" spans="2:10" ht="12" customHeight="1" x14ac:dyDescent="0.2">
      <c r="B3513" s="53" t="s">
        <v>97</v>
      </c>
      <c r="C3513" s="53" t="s">
        <v>38</v>
      </c>
      <c r="D3513" s="53">
        <v>2014</v>
      </c>
      <c r="E3513" s="54"/>
      <c r="F3513" s="53">
        <v>74</v>
      </c>
      <c r="G3513" s="55" t="s">
        <v>1266</v>
      </c>
      <c r="H3513" s="56" t="s">
        <v>5</v>
      </c>
      <c r="I3513" s="53" t="s">
        <v>2258</v>
      </c>
      <c r="J3513" s="53" t="s">
        <v>94</v>
      </c>
    </row>
    <row r="3514" spans="2:10" ht="12" customHeight="1" x14ac:dyDescent="0.2">
      <c r="B3514" s="53" t="s">
        <v>97</v>
      </c>
      <c r="C3514" s="53" t="s">
        <v>38</v>
      </c>
      <c r="D3514" s="53">
        <v>2014</v>
      </c>
      <c r="E3514" s="54"/>
      <c r="F3514" s="53">
        <v>75</v>
      </c>
      <c r="G3514" s="55" t="s">
        <v>1226</v>
      </c>
      <c r="H3514" s="56" t="s">
        <v>5</v>
      </c>
      <c r="I3514" s="53" t="s">
        <v>26</v>
      </c>
      <c r="J3514" s="53" t="s">
        <v>93</v>
      </c>
    </row>
    <row r="3515" spans="2:10" ht="12" customHeight="1" x14ac:dyDescent="0.2">
      <c r="B3515" s="53" t="s">
        <v>97</v>
      </c>
      <c r="C3515" s="53" t="s">
        <v>38</v>
      </c>
      <c r="D3515" s="53">
        <v>2014</v>
      </c>
      <c r="E3515" s="54"/>
      <c r="F3515" s="53">
        <v>76</v>
      </c>
      <c r="G3515" s="55" t="s">
        <v>1363</v>
      </c>
      <c r="H3515" s="56" t="s">
        <v>5</v>
      </c>
      <c r="I3515" s="53" t="s">
        <v>2259</v>
      </c>
      <c r="J3515" s="53" t="s">
        <v>93</v>
      </c>
    </row>
    <row r="3516" spans="2:10" ht="12" customHeight="1" x14ac:dyDescent="0.2">
      <c r="B3516" s="53" t="s">
        <v>97</v>
      </c>
      <c r="C3516" s="53" t="s">
        <v>38</v>
      </c>
      <c r="D3516" s="53">
        <v>2014</v>
      </c>
      <c r="E3516" s="54"/>
      <c r="F3516" s="53">
        <v>77</v>
      </c>
      <c r="G3516" s="55" t="s">
        <v>1320</v>
      </c>
      <c r="H3516" s="56" t="s">
        <v>5</v>
      </c>
      <c r="I3516" s="53" t="s">
        <v>2272</v>
      </c>
      <c r="J3516" s="53" t="s">
        <v>94</v>
      </c>
    </row>
    <row r="3517" spans="2:10" ht="12" customHeight="1" x14ac:dyDescent="0.2">
      <c r="B3517" s="53" t="s">
        <v>97</v>
      </c>
      <c r="C3517" s="53" t="s">
        <v>38</v>
      </c>
      <c r="D3517" s="53">
        <v>2014</v>
      </c>
      <c r="E3517" s="54"/>
      <c r="F3517" s="53">
        <v>78</v>
      </c>
      <c r="G3517" s="55" t="s">
        <v>1297</v>
      </c>
      <c r="H3517" s="56" t="s">
        <v>5</v>
      </c>
      <c r="I3517" s="53" t="s">
        <v>2238</v>
      </c>
      <c r="J3517" s="53" t="s">
        <v>94</v>
      </c>
    </row>
    <row r="3518" spans="2:10" ht="12" customHeight="1" x14ac:dyDescent="0.2">
      <c r="B3518" s="53" t="s">
        <v>97</v>
      </c>
      <c r="C3518" s="53" t="s">
        <v>38</v>
      </c>
      <c r="D3518" s="53">
        <v>2014</v>
      </c>
      <c r="E3518" s="54"/>
      <c r="F3518" s="53">
        <v>79</v>
      </c>
      <c r="G3518" s="55" t="s">
        <v>1223</v>
      </c>
      <c r="H3518" s="56" t="s">
        <v>5</v>
      </c>
      <c r="I3518" s="53" t="s">
        <v>2256</v>
      </c>
      <c r="J3518" s="53" t="s">
        <v>94</v>
      </c>
    </row>
    <row r="3519" spans="2:10" ht="12" customHeight="1" x14ac:dyDescent="0.2">
      <c r="B3519" s="53" t="s">
        <v>97</v>
      </c>
      <c r="C3519" s="53" t="s">
        <v>38</v>
      </c>
      <c r="D3519" s="53">
        <v>2014</v>
      </c>
      <c r="E3519" s="54"/>
      <c r="F3519" s="53">
        <v>80</v>
      </c>
      <c r="G3519" s="55" t="s">
        <v>1189</v>
      </c>
      <c r="H3519" s="56" t="s">
        <v>5</v>
      </c>
      <c r="I3519" s="53" t="s">
        <v>2250</v>
      </c>
      <c r="J3519" s="53" t="s">
        <v>93</v>
      </c>
    </row>
    <row r="3520" spans="2:10" ht="12" customHeight="1" x14ac:dyDescent="0.2">
      <c r="B3520" s="53" t="s">
        <v>97</v>
      </c>
      <c r="C3520" s="53" t="s">
        <v>38</v>
      </c>
      <c r="D3520" s="53">
        <v>2014</v>
      </c>
      <c r="E3520" s="54"/>
      <c r="F3520" s="53">
        <v>81</v>
      </c>
      <c r="G3520" s="55" t="s">
        <v>1292</v>
      </c>
      <c r="H3520" s="56" t="s">
        <v>5</v>
      </c>
      <c r="I3520" s="53" t="s">
        <v>2244</v>
      </c>
      <c r="J3520" s="53" t="s">
        <v>94</v>
      </c>
    </row>
    <row r="3521" spans="2:10" ht="12" customHeight="1" x14ac:dyDescent="0.2">
      <c r="B3521" s="53" t="s">
        <v>97</v>
      </c>
      <c r="C3521" s="53" t="s">
        <v>38</v>
      </c>
      <c r="D3521" s="53">
        <v>2014</v>
      </c>
      <c r="E3521" s="54"/>
      <c r="F3521" s="53">
        <v>82</v>
      </c>
      <c r="G3521" s="55" t="s">
        <v>1161</v>
      </c>
      <c r="H3521" s="56" t="s">
        <v>5</v>
      </c>
      <c r="I3521" s="53" t="s">
        <v>2263</v>
      </c>
      <c r="J3521" s="53" t="s">
        <v>94</v>
      </c>
    </row>
    <row r="3522" spans="2:10" ht="12" customHeight="1" x14ac:dyDescent="0.2">
      <c r="B3522" s="53" t="s">
        <v>97</v>
      </c>
      <c r="C3522" s="53" t="s">
        <v>38</v>
      </c>
      <c r="D3522" s="53">
        <v>2014</v>
      </c>
      <c r="E3522" s="54"/>
      <c r="F3522" s="53">
        <v>83</v>
      </c>
      <c r="G3522" s="55" t="s">
        <v>1298</v>
      </c>
      <c r="H3522" s="56" t="s">
        <v>5</v>
      </c>
      <c r="I3522" s="53" t="s">
        <v>2263</v>
      </c>
      <c r="J3522" s="53" t="s">
        <v>94</v>
      </c>
    </row>
    <row r="3523" spans="2:10" ht="12" customHeight="1" x14ac:dyDescent="0.2">
      <c r="B3523" s="53" t="s">
        <v>97</v>
      </c>
      <c r="C3523" s="53" t="s">
        <v>38</v>
      </c>
      <c r="D3523" s="53">
        <v>2014</v>
      </c>
      <c r="E3523" s="54"/>
      <c r="F3523" s="53">
        <v>84</v>
      </c>
      <c r="G3523" s="55" t="s">
        <v>1274</v>
      </c>
      <c r="H3523" s="56" t="s">
        <v>5</v>
      </c>
      <c r="I3523" s="53" t="s">
        <v>2265</v>
      </c>
      <c r="J3523" s="53" t="s">
        <v>93</v>
      </c>
    </row>
    <row r="3524" spans="2:10" ht="12" customHeight="1" x14ac:dyDescent="0.2">
      <c r="B3524" s="53" t="s">
        <v>97</v>
      </c>
      <c r="C3524" s="53" t="s">
        <v>38</v>
      </c>
      <c r="D3524" s="53">
        <v>2014</v>
      </c>
      <c r="E3524" s="54"/>
      <c r="F3524" s="53">
        <v>85</v>
      </c>
      <c r="G3524" s="55" t="s">
        <v>1234</v>
      </c>
      <c r="H3524" s="56" t="s">
        <v>5</v>
      </c>
      <c r="I3524" s="53" t="s">
        <v>2304</v>
      </c>
      <c r="J3524" s="53" t="s">
        <v>94</v>
      </c>
    </row>
    <row r="3525" spans="2:10" ht="12" customHeight="1" x14ac:dyDescent="0.2">
      <c r="B3525" s="53" t="s">
        <v>97</v>
      </c>
      <c r="C3525" s="53" t="s">
        <v>38</v>
      </c>
      <c r="D3525" s="53">
        <v>2014</v>
      </c>
      <c r="E3525" s="54"/>
      <c r="F3525" s="53">
        <v>86</v>
      </c>
      <c r="G3525" s="55" t="s">
        <v>1358</v>
      </c>
      <c r="H3525" s="56" t="s">
        <v>5</v>
      </c>
      <c r="I3525" s="53" t="s">
        <v>2254</v>
      </c>
      <c r="J3525" s="53" t="s">
        <v>93</v>
      </c>
    </row>
    <row r="3526" spans="2:10" ht="12" customHeight="1" x14ac:dyDescent="0.2">
      <c r="B3526" s="53" t="s">
        <v>97</v>
      </c>
      <c r="C3526" s="53" t="s">
        <v>38</v>
      </c>
      <c r="D3526" s="53">
        <v>2014</v>
      </c>
      <c r="E3526" s="54"/>
      <c r="F3526" s="53">
        <v>87</v>
      </c>
      <c r="G3526" s="55" t="s">
        <v>1208</v>
      </c>
      <c r="H3526" s="56" t="s">
        <v>5</v>
      </c>
      <c r="I3526" s="53" t="s">
        <v>2246</v>
      </c>
      <c r="J3526" s="53" t="s">
        <v>94</v>
      </c>
    </row>
    <row r="3527" spans="2:10" ht="12" customHeight="1" x14ac:dyDescent="0.2">
      <c r="B3527" s="53" t="s">
        <v>97</v>
      </c>
      <c r="C3527" s="53" t="s">
        <v>38</v>
      </c>
      <c r="D3527" s="53">
        <v>2014</v>
      </c>
      <c r="E3527" s="54"/>
      <c r="F3527" s="53">
        <v>88</v>
      </c>
      <c r="G3527" s="55" t="s">
        <v>1204</v>
      </c>
      <c r="H3527" s="56" t="s">
        <v>5</v>
      </c>
      <c r="I3527" s="53" t="s">
        <v>2255</v>
      </c>
      <c r="J3527" s="53" t="s">
        <v>94</v>
      </c>
    </row>
    <row r="3528" spans="2:10" ht="12" customHeight="1" x14ac:dyDescent="0.2">
      <c r="B3528" s="53" t="s">
        <v>97</v>
      </c>
      <c r="C3528" s="53" t="s">
        <v>39</v>
      </c>
      <c r="D3528" s="75">
        <v>2009</v>
      </c>
      <c r="E3528" s="54">
        <v>40178</v>
      </c>
      <c r="F3528" s="53">
        <v>1</v>
      </c>
      <c r="G3528" s="55" t="s">
        <v>1392</v>
      </c>
      <c r="H3528" s="53" t="s">
        <v>2306</v>
      </c>
      <c r="I3528" s="56" t="s">
        <v>5</v>
      </c>
      <c r="J3528" s="53" t="s">
        <v>94</v>
      </c>
    </row>
    <row r="3529" spans="2:10" ht="12" customHeight="1" x14ac:dyDescent="0.2">
      <c r="B3529" s="53" t="s">
        <v>97</v>
      </c>
      <c r="C3529" s="53" t="s">
        <v>39</v>
      </c>
      <c r="D3529" s="75">
        <v>2009</v>
      </c>
      <c r="E3529" s="54">
        <v>40178</v>
      </c>
      <c r="F3529" s="53">
        <v>2</v>
      </c>
      <c r="G3529" s="55" t="s">
        <v>1416</v>
      </c>
      <c r="H3529" s="53" t="s">
        <v>455</v>
      </c>
      <c r="I3529" s="56" t="s">
        <v>5</v>
      </c>
      <c r="J3529" s="53" t="s">
        <v>93</v>
      </c>
    </row>
    <row r="3530" spans="2:10" ht="12" customHeight="1" x14ac:dyDescent="0.2">
      <c r="B3530" s="53" t="s">
        <v>97</v>
      </c>
      <c r="C3530" s="53" t="s">
        <v>39</v>
      </c>
      <c r="D3530" s="75">
        <v>2009</v>
      </c>
      <c r="E3530" s="54">
        <v>40178</v>
      </c>
      <c r="F3530" s="53">
        <v>3</v>
      </c>
      <c r="G3530" s="55" t="s">
        <v>1396</v>
      </c>
      <c r="H3530" s="53" t="s">
        <v>249</v>
      </c>
      <c r="I3530" s="56" t="s">
        <v>5</v>
      </c>
      <c r="J3530" s="53" t="s">
        <v>94</v>
      </c>
    </row>
    <row r="3531" spans="2:10" ht="12" customHeight="1" x14ac:dyDescent="0.2">
      <c r="B3531" s="53" t="s">
        <v>97</v>
      </c>
      <c r="C3531" s="53" t="s">
        <v>39</v>
      </c>
      <c r="D3531" s="75">
        <v>2009</v>
      </c>
      <c r="E3531" s="54">
        <v>40178</v>
      </c>
      <c r="F3531" s="53">
        <v>4</v>
      </c>
      <c r="G3531" s="55" t="s">
        <v>1515</v>
      </c>
      <c r="H3531" s="53" t="s">
        <v>2305</v>
      </c>
      <c r="I3531" s="56" t="s">
        <v>5</v>
      </c>
      <c r="J3531" s="53" t="s">
        <v>94</v>
      </c>
    </row>
    <row r="3532" spans="2:10" ht="12" customHeight="1" x14ac:dyDescent="0.2">
      <c r="B3532" s="53" t="s">
        <v>97</v>
      </c>
      <c r="C3532" s="53" t="s">
        <v>39</v>
      </c>
      <c r="D3532" s="75">
        <v>2009</v>
      </c>
      <c r="E3532" s="54">
        <v>40178</v>
      </c>
      <c r="F3532" s="53">
        <v>5</v>
      </c>
      <c r="G3532" s="55" t="s">
        <v>1545</v>
      </c>
      <c r="H3532" s="53" t="s">
        <v>882</v>
      </c>
      <c r="I3532" s="56" t="s">
        <v>5</v>
      </c>
      <c r="J3532" s="53" t="s">
        <v>94</v>
      </c>
    </row>
    <row r="3533" spans="2:10" ht="12" customHeight="1" x14ac:dyDescent="0.2">
      <c r="B3533" s="53" t="s">
        <v>97</v>
      </c>
      <c r="C3533" s="53" t="s">
        <v>39</v>
      </c>
      <c r="D3533" s="75">
        <v>2009</v>
      </c>
      <c r="E3533" s="54">
        <v>40178</v>
      </c>
      <c r="F3533" s="53">
        <v>6</v>
      </c>
      <c r="G3533" s="55" t="s">
        <v>1399</v>
      </c>
      <c r="H3533" s="53" t="s">
        <v>142</v>
      </c>
      <c r="I3533" s="56" t="s">
        <v>5</v>
      </c>
      <c r="J3533" s="53" t="s">
        <v>94</v>
      </c>
    </row>
    <row r="3534" spans="2:10" ht="12" customHeight="1" x14ac:dyDescent="0.2">
      <c r="B3534" s="53" t="s">
        <v>97</v>
      </c>
      <c r="C3534" s="53" t="s">
        <v>39</v>
      </c>
      <c r="D3534" s="75">
        <v>2009</v>
      </c>
      <c r="E3534" s="54">
        <v>40178</v>
      </c>
      <c r="F3534" s="53">
        <v>7</v>
      </c>
      <c r="G3534" s="55" t="s">
        <v>1440</v>
      </c>
      <c r="H3534" s="53" t="s">
        <v>249</v>
      </c>
      <c r="I3534" s="56" t="s">
        <v>5</v>
      </c>
      <c r="J3534" s="53" t="s">
        <v>94</v>
      </c>
    </row>
    <row r="3535" spans="2:10" ht="12" customHeight="1" x14ac:dyDescent="0.2">
      <c r="B3535" s="53" t="s">
        <v>97</v>
      </c>
      <c r="C3535" s="53" t="s">
        <v>39</v>
      </c>
      <c r="D3535" s="75">
        <v>2009</v>
      </c>
      <c r="E3535" s="54">
        <v>40178</v>
      </c>
      <c r="F3535" s="53">
        <v>8</v>
      </c>
      <c r="G3535" s="55" t="s">
        <v>1517</v>
      </c>
      <c r="H3535" s="53" t="s">
        <v>2306</v>
      </c>
      <c r="I3535" s="56" t="s">
        <v>5</v>
      </c>
      <c r="J3535" s="53" t="s">
        <v>94</v>
      </c>
    </row>
    <row r="3536" spans="2:10" ht="12" customHeight="1" x14ac:dyDescent="0.2">
      <c r="B3536" s="53" t="s">
        <v>97</v>
      </c>
      <c r="C3536" s="53" t="s">
        <v>39</v>
      </c>
      <c r="D3536" s="75">
        <v>2009</v>
      </c>
      <c r="E3536" s="54">
        <v>40178</v>
      </c>
      <c r="F3536" s="53">
        <v>9</v>
      </c>
      <c r="G3536" s="55" t="s">
        <v>1674</v>
      </c>
      <c r="H3536" s="53" t="s">
        <v>142</v>
      </c>
      <c r="I3536" s="56" t="s">
        <v>5</v>
      </c>
      <c r="J3536" s="53" t="s">
        <v>93</v>
      </c>
    </row>
    <row r="3537" spans="2:10" ht="12" customHeight="1" x14ac:dyDescent="0.2">
      <c r="B3537" s="53" t="s">
        <v>97</v>
      </c>
      <c r="C3537" s="53" t="s">
        <v>39</v>
      </c>
      <c r="D3537" s="75">
        <v>2009</v>
      </c>
      <c r="E3537" s="54">
        <v>40178</v>
      </c>
      <c r="F3537" s="53">
        <v>10</v>
      </c>
      <c r="G3537" s="55" t="s">
        <v>1570</v>
      </c>
      <c r="H3537" s="53" t="s">
        <v>2306</v>
      </c>
      <c r="I3537" s="56" t="s">
        <v>5</v>
      </c>
      <c r="J3537" s="53" t="s">
        <v>93</v>
      </c>
    </row>
    <row r="3538" spans="2:10" ht="12" customHeight="1" x14ac:dyDescent="0.2">
      <c r="B3538" s="53" t="s">
        <v>97</v>
      </c>
      <c r="C3538" s="53" t="s">
        <v>39</v>
      </c>
      <c r="D3538" s="75">
        <v>2009</v>
      </c>
      <c r="E3538" s="54">
        <v>40178</v>
      </c>
      <c r="F3538" s="53">
        <v>11</v>
      </c>
      <c r="G3538" s="55" t="s">
        <v>1498</v>
      </c>
      <c r="H3538" s="53" t="s">
        <v>249</v>
      </c>
      <c r="I3538" s="56" t="s">
        <v>5</v>
      </c>
      <c r="J3538" s="53" t="s">
        <v>94</v>
      </c>
    </row>
    <row r="3539" spans="2:10" ht="12" customHeight="1" x14ac:dyDescent="0.2">
      <c r="B3539" s="53" t="s">
        <v>97</v>
      </c>
      <c r="C3539" s="53" t="s">
        <v>39</v>
      </c>
      <c r="D3539" s="75">
        <v>2009</v>
      </c>
      <c r="E3539" s="54">
        <v>40178</v>
      </c>
      <c r="F3539" s="53">
        <v>12</v>
      </c>
      <c r="G3539" s="55" t="s">
        <v>1483</v>
      </c>
      <c r="H3539" s="53" t="s">
        <v>882</v>
      </c>
      <c r="I3539" s="56" t="s">
        <v>5</v>
      </c>
      <c r="J3539" s="53" t="s">
        <v>94</v>
      </c>
    </row>
    <row r="3540" spans="2:10" ht="12" customHeight="1" x14ac:dyDescent="0.2">
      <c r="B3540" s="53" t="s">
        <v>97</v>
      </c>
      <c r="C3540" s="53" t="s">
        <v>39</v>
      </c>
      <c r="D3540" s="75">
        <v>2009</v>
      </c>
      <c r="E3540" s="54">
        <v>40178</v>
      </c>
      <c r="F3540" s="53">
        <v>13</v>
      </c>
      <c r="G3540" s="55" t="s">
        <v>1388</v>
      </c>
      <c r="H3540" s="53" t="s">
        <v>2308</v>
      </c>
      <c r="I3540" s="56" t="s">
        <v>5</v>
      </c>
      <c r="J3540" s="53" t="s">
        <v>93</v>
      </c>
    </row>
    <row r="3541" spans="2:10" ht="12" customHeight="1" x14ac:dyDescent="0.2">
      <c r="B3541" s="53" t="s">
        <v>97</v>
      </c>
      <c r="C3541" s="53" t="s">
        <v>39</v>
      </c>
      <c r="D3541" s="75">
        <v>2009</v>
      </c>
      <c r="E3541" s="54">
        <v>40178</v>
      </c>
      <c r="F3541" s="53">
        <v>14</v>
      </c>
      <c r="G3541" s="55" t="s">
        <v>1403</v>
      </c>
      <c r="H3541" s="53" t="s">
        <v>2307</v>
      </c>
      <c r="I3541" s="56" t="s">
        <v>5</v>
      </c>
      <c r="J3541" s="53" t="s">
        <v>94</v>
      </c>
    </row>
    <row r="3542" spans="2:10" ht="12" customHeight="1" x14ac:dyDescent="0.2">
      <c r="B3542" s="53" t="s">
        <v>97</v>
      </c>
      <c r="C3542" s="53" t="s">
        <v>39</v>
      </c>
      <c r="D3542" s="75">
        <v>2009</v>
      </c>
      <c r="E3542" s="54">
        <v>40178</v>
      </c>
      <c r="F3542" s="53">
        <v>14</v>
      </c>
      <c r="G3542" s="55" t="s">
        <v>1584</v>
      </c>
      <c r="H3542" s="53" t="s">
        <v>249</v>
      </c>
      <c r="I3542" s="56" t="s">
        <v>5</v>
      </c>
      <c r="J3542" s="53" t="s">
        <v>93</v>
      </c>
    </row>
    <row r="3543" spans="2:10" ht="12" customHeight="1" x14ac:dyDescent="0.2">
      <c r="B3543" s="53" t="s">
        <v>97</v>
      </c>
      <c r="C3543" s="53" t="s">
        <v>39</v>
      </c>
      <c r="D3543" s="75">
        <v>2009</v>
      </c>
      <c r="E3543" s="54">
        <v>40178</v>
      </c>
      <c r="F3543" s="53">
        <v>16</v>
      </c>
      <c r="G3543" s="55" t="s">
        <v>1476</v>
      </c>
      <c r="H3543" s="53" t="s">
        <v>2308</v>
      </c>
      <c r="I3543" s="56" t="s">
        <v>5</v>
      </c>
      <c r="J3543" s="53" t="s">
        <v>94</v>
      </c>
    </row>
    <row r="3544" spans="2:10" ht="12" customHeight="1" x14ac:dyDescent="0.2">
      <c r="B3544" s="53" t="s">
        <v>97</v>
      </c>
      <c r="C3544" s="53" t="s">
        <v>39</v>
      </c>
      <c r="D3544" s="75">
        <v>2009</v>
      </c>
      <c r="E3544" s="54">
        <v>40178</v>
      </c>
      <c r="F3544" s="53">
        <v>17</v>
      </c>
      <c r="G3544" s="55" t="s">
        <v>1448</v>
      </c>
      <c r="H3544" s="53" t="s">
        <v>2310</v>
      </c>
      <c r="I3544" s="56" t="s">
        <v>5</v>
      </c>
      <c r="J3544" s="53" t="s">
        <v>93</v>
      </c>
    </row>
    <row r="3545" spans="2:10" ht="12" customHeight="1" x14ac:dyDescent="0.2">
      <c r="B3545" s="53" t="s">
        <v>97</v>
      </c>
      <c r="C3545" s="53" t="s">
        <v>39</v>
      </c>
      <c r="D3545" s="75">
        <v>2009</v>
      </c>
      <c r="E3545" s="54">
        <v>40178</v>
      </c>
      <c r="F3545" s="53">
        <v>18</v>
      </c>
      <c r="G3545" s="55" t="s">
        <v>1405</v>
      </c>
      <c r="H3545" s="53" t="s">
        <v>2306</v>
      </c>
      <c r="I3545" s="56" t="s">
        <v>5</v>
      </c>
      <c r="J3545" s="53" t="s">
        <v>94</v>
      </c>
    </row>
    <row r="3546" spans="2:10" ht="12" customHeight="1" x14ac:dyDescent="0.2">
      <c r="B3546" s="53" t="s">
        <v>97</v>
      </c>
      <c r="C3546" s="53" t="s">
        <v>39</v>
      </c>
      <c r="D3546" s="75">
        <v>2009</v>
      </c>
      <c r="E3546" s="54">
        <v>40178</v>
      </c>
      <c r="F3546" s="53">
        <v>19</v>
      </c>
      <c r="G3546" s="55" t="s">
        <v>1491</v>
      </c>
      <c r="H3546" s="53" t="s">
        <v>142</v>
      </c>
      <c r="I3546" s="56" t="s">
        <v>5</v>
      </c>
      <c r="J3546" s="53" t="s">
        <v>94</v>
      </c>
    </row>
    <row r="3547" spans="2:10" ht="12" customHeight="1" x14ac:dyDescent="0.2">
      <c r="B3547" s="53" t="s">
        <v>97</v>
      </c>
      <c r="C3547" s="53" t="s">
        <v>39</v>
      </c>
      <c r="D3547" s="75">
        <v>2009</v>
      </c>
      <c r="E3547" s="54">
        <v>40178</v>
      </c>
      <c r="F3547" s="53">
        <v>20</v>
      </c>
      <c r="G3547" s="55" t="s">
        <v>1514</v>
      </c>
      <c r="H3547" s="53" t="s">
        <v>2306</v>
      </c>
      <c r="I3547" s="56" t="s">
        <v>5</v>
      </c>
      <c r="J3547" s="53" t="s">
        <v>94</v>
      </c>
    </row>
    <row r="3548" spans="2:10" ht="12" customHeight="1" x14ac:dyDescent="0.2">
      <c r="B3548" s="53" t="s">
        <v>97</v>
      </c>
      <c r="C3548" s="53" t="s">
        <v>39</v>
      </c>
      <c r="D3548" s="75">
        <v>2009</v>
      </c>
      <c r="E3548" s="54">
        <v>40178</v>
      </c>
      <c r="F3548" s="53">
        <v>21</v>
      </c>
      <c r="G3548" s="55" t="s">
        <v>1665</v>
      </c>
      <c r="H3548" s="53" t="s">
        <v>882</v>
      </c>
      <c r="I3548" s="56" t="s">
        <v>5</v>
      </c>
      <c r="J3548" s="53" t="s">
        <v>94</v>
      </c>
    </row>
    <row r="3549" spans="2:10" ht="12" customHeight="1" x14ac:dyDescent="0.2">
      <c r="B3549" s="53" t="s">
        <v>97</v>
      </c>
      <c r="C3549" s="53" t="s">
        <v>39</v>
      </c>
      <c r="D3549" s="75">
        <v>2009</v>
      </c>
      <c r="E3549" s="54">
        <v>40178</v>
      </c>
      <c r="F3549" s="53">
        <v>22</v>
      </c>
      <c r="G3549" s="55" t="s">
        <v>1431</v>
      </c>
      <c r="H3549" s="53" t="s">
        <v>455</v>
      </c>
      <c r="I3549" s="56" t="s">
        <v>5</v>
      </c>
      <c r="J3549" s="53" t="s">
        <v>94</v>
      </c>
    </row>
    <row r="3550" spans="2:10" ht="12" customHeight="1" x14ac:dyDescent="0.2">
      <c r="B3550" s="53" t="s">
        <v>97</v>
      </c>
      <c r="C3550" s="53" t="s">
        <v>39</v>
      </c>
      <c r="D3550" s="75">
        <v>2009</v>
      </c>
      <c r="E3550" s="54">
        <v>40178</v>
      </c>
      <c r="F3550" s="53">
        <v>23</v>
      </c>
      <c r="G3550" s="55" t="s">
        <v>1488</v>
      </c>
      <c r="H3550" s="53" t="s">
        <v>2307</v>
      </c>
      <c r="I3550" s="56" t="s">
        <v>5</v>
      </c>
      <c r="J3550" s="53" t="s">
        <v>94</v>
      </c>
    </row>
    <row r="3551" spans="2:10" ht="12" customHeight="1" x14ac:dyDescent="0.2">
      <c r="B3551" s="53" t="s">
        <v>97</v>
      </c>
      <c r="C3551" s="53" t="s">
        <v>39</v>
      </c>
      <c r="D3551" s="75">
        <v>2009</v>
      </c>
      <c r="E3551" s="54">
        <v>40178</v>
      </c>
      <c r="F3551" s="53">
        <v>24</v>
      </c>
      <c r="G3551" s="55" t="s">
        <v>1481</v>
      </c>
      <c r="H3551" s="53" t="s">
        <v>2307</v>
      </c>
      <c r="I3551" s="56" t="s">
        <v>5</v>
      </c>
      <c r="J3551" s="53" t="s">
        <v>94</v>
      </c>
    </row>
    <row r="3552" spans="2:10" ht="12" customHeight="1" x14ac:dyDescent="0.2">
      <c r="B3552" s="53" t="s">
        <v>97</v>
      </c>
      <c r="C3552" s="53" t="s">
        <v>39</v>
      </c>
      <c r="D3552" s="75">
        <v>2009</v>
      </c>
      <c r="E3552" s="54">
        <v>40178</v>
      </c>
      <c r="F3552" s="53">
        <v>25</v>
      </c>
      <c r="G3552" s="55" t="s">
        <v>1595</v>
      </c>
      <c r="H3552" s="53" t="s">
        <v>2309</v>
      </c>
      <c r="I3552" s="56" t="s">
        <v>5</v>
      </c>
      <c r="J3552" s="53" t="s">
        <v>93</v>
      </c>
    </row>
    <row r="3553" spans="2:10" ht="12" customHeight="1" x14ac:dyDescent="0.2">
      <c r="B3553" s="53" t="s">
        <v>97</v>
      </c>
      <c r="C3553" s="53" t="s">
        <v>39</v>
      </c>
      <c r="D3553" s="75">
        <v>2009</v>
      </c>
      <c r="E3553" s="54">
        <v>40178</v>
      </c>
      <c r="F3553" s="53">
        <v>26</v>
      </c>
      <c r="G3553" s="55" t="s">
        <v>1609</v>
      </c>
      <c r="H3553" s="53" t="s">
        <v>142</v>
      </c>
      <c r="I3553" s="56" t="s">
        <v>5</v>
      </c>
      <c r="J3553" s="53" t="s">
        <v>94</v>
      </c>
    </row>
    <row r="3554" spans="2:10" ht="12" customHeight="1" x14ac:dyDescent="0.2">
      <c r="B3554" s="53" t="s">
        <v>97</v>
      </c>
      <c r="C3554" s="53" t="s">
        <v>39</v>
      </c>
      <c r="D3554" s="75">
        <v>2009</v>
      </c>
      <c r="E3554" s="54">
        <v>40178</v>
      </c>
      <c r="F3554" s="53">
        <v>27</v>
      </c>
      <c r="G3554" s="55" t="s">
        <v>1537</v>
      </c>
      <c r="H3554" s="53" t="s">
        <v>249</v>
      </c>
      <c r="I3554" s="56" t="s">
        <v>5</v>
      </c>
      <c r="J3554" s="53" t="s">
        <v>93</v>
      </c>
    </row>
    <row r="3555" spans="2:10" ht="12" customHeight="1" x14ac:dyDescent="0.2">
      <c r="B3555" s="53" t="s">
        <v>97</v>
      </c>
      <c r="C3555" s="53" t="s">
        <v>39</v>
      </c>
      <c r="D3555" s="75">
        <v>2009</v>
      </c>
      <c r="E3555" s="54">
        <v>40178</v>
      </c>
      <c r="F3555" s="53">
        <v>28</v>
      </c>
      <c r="G3555" s="55" t="s">
        <v>1398</v>
      </c>
      <c r="H3555" s="53" t="s">
        <v>2305</v>
      </c>
      <c r="I3555" s="56" t="s">
        <v>5</v>
      </c>
      <c r="J3555" s="53" t="s">
        <v>93</v>
      </c>
    </row>
    <row r="3556" spans="2:10" ht="12" customHeight="1" x14ac:dyDescent="0.2">
      <c r="B3556" s="53" t="s">
        <v>97</v>
      </c>
      <c r="C3556" s="53" t="s">
        <v>39</v>
      </c>
      <c r="D3556" s="75">
        <v>2009</v>
      </c>
      <c r="E3556" s="54">
        <v>40178</v>
      </c>
      <c r="F3556" s="53">
        <v>29</v>
      </c>
      <c r="G3556" s="55" t="s">
        <v>1471</v>
      </c>
      <c r="H3556" s="53" t="s">
        <v>455</v>
      </c>
      <c r="I3556" s="56" t="s">
        <v>5</v>
      </c>
      <c r="J3556" s="53" t="s">
        <v>94</v>
      </c>
    </row>
    <row r="3557" spans="2:10" ht="12" customHeight="1" x14ac:dyDescent="0.2">
      <c r="B3557" s="53" t="s">
        <v>97</v>
      </c>
      <c r="C3557" s="53" t="s">
        <v>39</v>
      </c>
      <c r="D3557" s="75">
        <v>2009</v>
      </c>
      <c r="E3557" s="54">
        <v>40178</v>
      </c>
      <c r="F3557" s="53">
        <v>30</v>
      </c>
      <c r="G3557" s="55" t="s">
        <v>1475</v>
      </c>
      <c r="H3557" s="53" t="s">
        <v>2305</v>
      </c>
      <c r="I3557" s="56" t="s">
        <v>5</v>
      </c>
      <c r="J3557" s="53" t="s">
        <v>94</v>
      </c>
    </row>
    <row r="3558" spans="2:10" ht="12" customHeight="1" x14ac:dyDescent="0.2">
      <c r="B3558" s="53" t="s">
        <v>97</v>
      </c>
      <c r="C3558" s="53" t="s">
        <v>39</v>
      </c>
      <c r="D3558" s="75">
        <v>2009</v>
      </c>
      <c r="E3558" s="54">
        <v>40178</v>
      </c>
      <c r="F3558" s="53">
        <v>31</v>
      </c>
      <c r="G3558" s="55" t="s">
        <v>1404</v>
      </c>
      <c r="H3558" s="53" t="s">
        <v>2308</v>
      </c>
      <c r="I3558" s="56" t="s">
        <v>5</v>
      </c>
      <c r="J3558" s="53" t="s">
        <v>93</v>
      </c>
    </row>
    <row r="3559" spans="2:10" ht="12" customHeight="1" x14ac:dyDescent="0.2">
      <c r="B3559" s="53" t="s">
        <v>97</v>
      </c>
      <c r="C3559" s="53" t="s">
        <v>39</v>
      </c>
      <c r="D3559" s="75">
        <v>2009</v>
      </c>
      <c r="E3559" s="54">
        <v>40178</v>
      </c>
      <c r="F3559" s="53">
        <v>32</v>
      </c>
      <c r="G3559" s="55" t="s">
        <v>1468</v>
      </c>
      <c r="H3559" s="53" t="s">
        <v>2305</v>
      </c>
      <c r="I3559" s="56" t="s">
        <v>5</v>
      </c>
      <c r="J3559" s="53" t="s">
        <v>94</v>
      </c>
    </row>
    <row r="3560" spans="2:10" ht="12" customHeight="1" x14ac:dyDescent="0.2">
      <c r="B3560" s="53" t="s">
        <v>97</v>
      </c>
      <c r="C3560" s="53" t="s">
        <v>39</v>
      </c>
      <c r="D3560" s="75">
        <v>2009</v>
      </c>
      <c r="E3560" s="54">
        <v>40178</v>
      </c>
      <c r="F3560" s="53">
        <v>33</v>
      </c>
      <c r="G3560" s="55" t="s">
        <v>1480</v>
      </c>
      <c r="H3560" s="53" t="s">
        <v>455</v>
      </c>
      <c r="I3560" s="56" t="s">
        <v>5</v>
      </c>
      <c r="J3560" s="53" t="s">
        <v>93</v>
      </c>
    </row>
    <row r="3561" spans="2:10" ht="12" customHeight="1" x14ac:dyDescent="0.2">
      <c r="B3561" s="53" t="s">
        <v>97</v>
      </c>
      <c r="C3561" s="53" t="s">
        <v>39</v>
      </c>
      <c r="D3561" s="75">
        <v>2009</v>
      </c>
      <c r="E3561" s="54">
        <v>40178</v>
      </c>
      <c r="F3561" s="53">
        <v>34</v>
      </c>
      <c r="G3561" s="55" t="s">
        <v>1427</v>
      </c>
      <c r="H3561" s="53" t="s">
        <v>455</v>
      </c>
      <c r="I3561" s="56" t="s">
        <v>5</v>
      </c>
      <c r="J3561" s="53" t="s">
        <v>94</v>
      </c>
    </row>
    <row r="3562" spans="2:10" ht="12" customHeight="1" x14ac:dyDescent="0.2">
      <c r="B3562" s="53" t="s">
        <v>97</v>
      </c>
      <c r="C3562" s="53" t="s">
        <v>39</v>
      </c>
      <c r="D3562" s="75">
        <v>2009</v>
      </c>
      <c r="E3562" s="54">
        <v>40178</v>
      </c>
      <c r="F3562" s="53">
        <v>35</v>
      </c>
      <c r="G3562" s="55" t="s">
        <v>1616</v>
      </c>
      <c r="H3562" s="53" t="s">
        <v>2305</v>
      </c>
      <c r="I3562" s="56" t="s">
        <v>5</v>
      </c>
      <c r="J3562" s="53" t="s">
        <v>94</v>
      </c>
    </row>
    <row r="3563" spans="2:10" ht="12" customHeight="1" x14ac:dyDescent="0.2">
      <c r="B3563" s="53" t="s">
        <v>97</v>
      </c>
      <c r="C3563" s="53" t="s">
        <v>39</v>
      </c>
      <c r="D3563" s="75">
        <v>2009</v>
      </c>
      <c r="E3563" s="54">
        <v>40178</v>
      </c>
      <c r="F3563" s="53">
        <v>36</v>
      </c>
      <c r="G3563" s="55" t="s">
        <v>1489</v>
      </c>
      <c r="H3563" s="53" t="s">
        <v>249</v>
      </c>
      <c r="I3563" s="56" t="s">
        <v>5</v>
      </c>
      <c r="J3563" s="53" t="s">
        <v>94</v>
      </c>
    </row>
    <row r="3564" spans="2:10" ht="12" customHeight="1" x14ac:dyDescent="0.2">
      <c r="B3564" s="53" t="s">
        <v>97</v>
      </c>
      <c r="C3564" s="53" t="s">
        <v>39</v>
      </c>
      <c r="D3564" s="75">
        <v>2009</v>
      </c>
      <c r="E3564" s="54">
        <v>40178</v>
      </c>
      <c r="F3564" s="53">
        <v>36</v>
      </c>
      <c r="G3564" s="55" t="s">
        <v>1422</v>
      </c>
      <c r="H3564" s="53" t="s">
        <v>2310</v>
      </c>
      <c r="I3564" s="56" t="s">
        <v>5</v>
      </c>
      <c r="J3564" s="53" t="s">
        <v>94</v>
      </c>
    </row>
    <row r="3565" spans="2:10" ht="12" customHeight="1" x14ac:dyDescent="0.2">
      <c r="B3565" s="53" t="s">
        <v>97</v>
      </c>
      <c r="C3565" s="53" t="s">
        <v>39</v>
      </c>
      <c r="D3565" s="75">
        <v>2009</v>
      </c>
      <c r="E3565" s="54">
        <v>40178</v>
      </c>
      <c r="F3565" s="53">
        <v>38</v>
      </c>
      <c r="G3565" s="55" t="s">
        <v>1539</v>
      </c>
      <c r="H3565" s="53" t="s">
        <v>2305</v>
      </c>
      <c r="I3565" s="56" t="s">
        <v>5</v>
      </c>
      <c r="J3565" s="53" t="s">
        <v>93</v>
      </c>
    </row>
    <row r="3566" spans="2:10" ht="12" customHeight="1" x14ac:dyDescent="0.2">
      <c r="B3566" s="53" t="s">
        <v>97</v>
      </c>
      <c r="C3566" s="53" t="s">
        <v>39</v>
      </c>
      <c r="D3566" s="75">
        <v>2009</v>
      </c>
      <c r="E3566" s="54">
        <v>40178</v>
      </c>
      <c r="F3566" s="53">
        <v>39</v>
      </c>
      <c r="G3566" s="55" t="s">
        <v>1640</v>
      </c>
      <c r="H3566" s="53" t="s">
        <v>2310</v>
      </c>
      <c r="I3566" s="56" t="s">
        <v>5</v>
      </c>
      <c r="J3566" s="53" t="s">
        <v>94</v>
      </c>
    </row>
    <row r="3567" spans="2:10" ht="12" customHeight="1" x14ac:dyDescent="0.2">
      <c r="B3567" s="53" t="s">
        <v>97</v>
      </c>
      <c r="C3567" s="53" t="s">
        <v>39</v>
      </c>
      <c r="D3567" s="75">
        <v>2009</v>
      </c>
      <c r="E3567" s="54">
        <v>40178</v>
      </c>
      <c r="F3567" s="53">
        <v>40</v>
      </c>
      <c r="G3567" s="55" t="s">
        <v>1382</v>
      </c>
      <c r="H3567" s="53" t="s">
        <v>2307</v>
      </c>
      <c r="I3567" s="56" t="s">
        <v>5</v>
      </c>
      <c r="J3567" s="53" t="s">
        <v>94</v>
      </c>
    </row>
    <row r="3568" spans="2:10" ht="12" customHeight="1" x14ac:dyDescent="0.2">
      <c r="B3568" s="53" t="s">
        <v>97</v>
      </c>
      <c r="C3568" s="53" t="s">
        <v>39</v>
      </c>
      <c r="D3568" s="75">
        <v>2009</v>
      </c>
      <c r="E3568" s="54">
        <v>40178</v>
      </c>
      <c r="F3568" s="53">
        <v>40</v>
      </c>
      <c r="G3568" s="55" t="s">
        <v>1441</v>
      </c>
      <c r="H3568" s="53" t="s">
        <v>2307</v>
      </c>
      <c r="I3568" s="56" t="s">
        <v>5</v>
      </c>
      <c r="J3568" s="53" t="s">
        <v>93</v>
      </c>
    </row>
    <row r="3569" spans="2:10" ht="12" customHeight="1" x14ac:dyDescent="0.2">
      <c r="B3569" s="53" t="s">
        <v>97</v>
      </c>
      <c r="C3569" s="53" t="s">
        <v>39</v>
      </c>
      <c r="D3569" s="75">
        <v>2009</v>
      </c>
      <c r="E3569" s="54">
        <v>40178</v>
      </c>
      <c r="F3569" s="53">
        <v>42</v>
      </c>
      <c r="G3569" s="55" t="s">
        <v>1592</v>
      </c>
      <c r="H3569" s="53" t="s">
        <v>142</v>
      </c>
      <c r="I3569" s="56" t="s">
        <v>5</v>
      </c>
      <c r="J3569" s="53" t="s">
        <v>93</v>
      </c>
    </row>
    <row r="3570" spans="2:10" ht="12" customHeight="1" x14ac:dyDescent="0.2">
      <c r="B3570" s="53" t="s">
        <v>97</v>
      </c>
      <c r="C3570" s="53" t="s">
        <v>39</v>
      </c>
      <c r="D3570" s="75">
        <v>2009</v>
      </c>
      <c r="E3570" s="54">
        <v>40178</v>
      </c>
      <c r="F3570" s="53">
        <v>43</v>
      </c>
      <c r="G3570" s="55" t="s">
        <v>1503</v>
      </c>
      <c r="H3570" s="53" t="s">
        <v>2308</v>
      </c>
      <c r="I3570" s="56" t="s">
        <v>5</v>
      </c>
      <c r="J3570" s="53" t="s">
        <v>94</v>
      </c>
    </row>
    <row r="3571" spans="2:10" ht="12" customHeight="1" x14ac:dyDescent="0.2">
      <c r="B3571" s="53" t="s">
        <v>97</v>
      </c>
      <c r="C3571" s="53" t="s">
        <v>39</v>
      </c>
      <c r="D3571" s="75">
        <v>2009</v>
      </c>
      <c r="E3571" s="54">
        <v>40178</v>
      </c>
      <c r="F3571" s="53">
        <v>44</v>
      </c>
      <c r="G3571" s="55" t="s">
        <v>1387</v>
      </c>
      <c r="H3571" s="53" t="s">
        <v>2307</v>
      </c>
      <c r="I3571" s="56" t="s">
        <v>5</v>
      </c>
      <c r="J3571" s="53" t="s">
        <v>94</v>
      </c>
    </row>
    <row r="3572" spans="2:10" ht="12" customHeight="1" x14ac:dyDescent="0.2">
      <c r="B3572" s="53" t="s">
        <v>97</v>
      </c>
      <c r="C3572" s="53" t="s">
        <v>39</v>
      </c>
      <c r="D3572" s="75">
        <v>2009</v>
      </c>
      <c r="E3572" s="54">
        <v>40178</v>
      </c>
      <c r="F3572" s="53">
        <v>45</v>
      </c>
      <c r="G3572" s="55" t="s">
        <v>1506</v>
      </c>
      <c r="H3572" s="53" t="s">
        <v>2307</v>
      </c>
      <c r="I3572" s="56" t="s">
        <v>5</v>
      </c>
      <c r="J3572" s="53" t="s">
        <v>94</v>
      </c>
    </row>
    <row r="3573" spans="2:10" ht="12" customHeight="1" x14ac:dyDescent="0.2">
      <c r="B3573" s="53" t="s">
        <v>97</v>
      </c>
      <c r="C3573" s="53" t="s">
        <v>39</v>
      </c>
      <c r="D3573" s="75">
        <v>2009</v>
      </c>
      <c r="E3573" s="54">
        <v>40178</v>
      </c>
      <c r="F3573" s="53">
        <v>46</v>
      </c>
      <c r="G3573" s="55" t="s">
        <v>1509</v>
      </c>
      <c r="H3573" s="53" t="s">
        <v>2305</v>
      </c>
      <c r="I3573" s="56" t="s">
        <v>5</v>
      </c>
      <c r="J3573" s="53" t="s">
        <v>94</v>
      </c>
    </row>
    <row r="3574" spans="2:10" ht="12" customHeight="1" x14ac:dyDescent="0.2">
      <c r="B3574" s="53" t="s">
        <v>97</v>
      </c>
      <c r="C3574" s="53" t="s">
        <v>39</v>
      </c>
      <c r="D3574" s="75">
        <v>2009</v>
      </c>
      <c r="E3574" s="54">
        <v>40178</v>
      </c>
      <c r="F3574" s="53">
        <v>47</v>
      </c>
      <c r="G3574" s="55" t="s">
        <v>1548</v>
      </c>
      <c r="H3574" s="53" t="s">
        <v>882</v>
      </c>
      <c r="I3574" s="56" t="s">
        <v>5</v>
      </c>
      <c r="J3574" s="53" t="s">
        <v>94</v>
      </c>
    </row>
    <row r="3575" spans="2:10" ht="12" customHeight="1" x14ac:dyDescent="0.2">
      <c r="B3575" s="53" t="s">
        <v>97</v>
      </c>
      <c r="C3575" s="53" t="s">
        <v>39</v>
      </c>
      <c r="D3575" s="75">
        <v>2009</v>
      </c>
      <c r="E3575" s="54">
        <v>40178</v>
      </c>
      <c r="F3575" s="53">
        <v>48</v>
      </c>
      <c r="G3575" s="55" t="s">
        <v>1486</v>
      </c>
      <c r="H3575" s="53" t="s">
        <v>2310</v>
      </c>
      <c r="I3575" s="56" t="s">
        <v>5</v>
      </c>
      <c r="J3575" s="53" t="s">
        <v>93</v>
      </c>
    </row>
    <row r="3576" spans="2:10" ht="12" customHeight="1" x14ac:dyDescent="0.2">
      <c r="B3576" s="53" t="s">
        <v>97</v>
      </c>
      <c r="C3576" s="53" t="s">
        <v>39</v>
      </c>
      <c r="D3576" s="75">
        <v>2009</v>
      </c>
      <c r="E3576" s="54">
        <v>40178</v>
      </c>
      <c r="F3576" s="53">
        <v>49</v>
      </c>
      <c r="G3576" s="55" t="s">
        <v>1373</v>
      </c>
      <c r="H3576" s="53" t="s">
        <v>142</v>
      </c>
      <c r="I3576" s="56" t="s">
        <v>5</v>
      </c>
      <c r="J3576" s="53" t="s">
        <v>94</v>
      </c>
    </row>
    <row r="3577" spans="2:10" ht="12" customHeight="1" x14ac:dyDescent="0.2">
      <c r="B3577" s="53" t="s">
        <v>97</v>
      </c>
      <c r="C3577" s="53" t="s">
        <v>39</v>
      </c>
      <c r="D3577" s="75">
        <v>2009</v>
      </c>
      <c r="E3577" s="54">
        <v>40178</v>
      </c>
      <c r="F3577" s="53">
        <v>50</v>
      </c>
      <c r="G3577" s="55" t="s">
        <v>1447</v>
      </c>
      <c r="H3577" s="53" t="s">
        <v>882</v>
      </c>
      <c r="I3577" s="56" t="s">
        <v>5</v>
      </c>
      <c r="J3577" s="53" t="s">
        <v>94</v>
      </c>
    </row>
    <row r="3578" spans="2:10" ht="12" customHeight="1" x14ac:dyDescent="0.2">
      <c r="B3578" s="53" t="s">
        <v>97</v>
      </c>
      <c r="C3578" s="53" t="s">
        <v>39</v>
      </c>
      <c r="D3578" s="75">
        <v>2009</v>
      </c>
      <c r="E3578" s="54">
        <v>40178</v>
      </c>
      <c r="F3578" s="53">
        <v>51</v>
      </c>
      <c r="G3578" s="55" t="s">
        <v>1531</v>
      </c>
      <c r="H3578" s="53" t="s">
        <v>142</v>
      </c>
      <c r="I3578" s="56" t="s">
        <v>5</v>
      </c>
      <c r="J3578" s="53" t="s">
        <v>94</v>
      </c>
    </row>
    <row r="3579" spans="2:10" ht="12" customHeight="1" x14ac:dyDescent="0.2">
      <c r="B3579" s="53" t="s">
        <v>97</v>
      </c>
      <c r="C3579" s="53" t="s">
        <v>39</v>
      </c>
      <c r="D3579" s="75">
        <v>2009</v>
      </c>
      <c r="E3579" s="54">
        <v>40178</v>
      </c>
      <c r="F3579" s="53">
        <v>52</v>
      </c>
      <c r="G3579" s="55" t="s">
        <v>1446</v>
      </c>
      <c r="H3579" s="53" t="s">
        <v>455</v>
      </c>
      <c r="I3579" s="56" t="s">
        <v>5</v>
      </c>
      <c r="J3579" s="53" t="s">
        <v>94</v>
      </c>
    </row>
    <row r="3580" spans="2:10" ht="12" customHeight="1" x14ac:dyDescent="0.2">
      <c r="B3580" s="53" t="s">
        <v>97</v>
      </c>
      <c r="C3580" s="53" t="s">
        <v>39</v>
      </c>
      <c r="D3580" s="75">
        <v>2009</v>
      </c>
      <c r="E3580" s="54">
        <v>40178</v>
      </c>
      <c r="F3580" s="53">
        <v>53</v>
      </c>
      <c r="G3580" s="55" t="s">
        <v>1573</v>
      </c>
      <c r="H3580" s="53" t="s">
        <v>142</v>
      </c>
      <c r="I3580" s="56" t="s">
        <v>5</v>
      </c>
      <c r="J3580" s="53" t="s">
        <v>93</v>
      </c>
    </row>
    <row r="3581" spans="2:10" ht="12" customHeight="1" x14ac:dyDescent="0.2">
      <c r="B3581" s="53" t="s">
        <v>97</v>
      </c>
      <c r="C3581" s="53" t="s">
        <v>39</v>
      </c>
      <c r="D3581" s="75">
        <v>2009</v>
      </c>
      <c r="E3581" s="54">
        <v>40178</v>
      </c>
      <c r="F3581" s="53">
        <v>54</v>
      </c>
      <c r="G3581" s="55" t="s">
        <v>1542</v>
      </c>
      <c r="H3581" s="53" t="s">
        <v>882</v>
      </c>
      <c r="I3581" s="56" t="s">
        <v>5</v>
      </c>
      <c r="J3581" s="53" t="s">
        <v>93</v>
      </c>
    </row>
    <row r="3582" spans="2:10" ht="12" customHeight="1" x14ac:dyDescent="0.2">
      <c r="B3582" s="53" t="s">
        <v>97</v>
      </c>
      <c r="C3582" s="53" t="s">
        <v>39</v>
      </c>
      <c r="D3582" s="75">
        <v>2009</v>
      </c>
      <c r="E3582" s="54">
        <v>40178</v>
      </c>
      <c r="F3582" s="53">
        <v>55</v>
      </c>
      <c r="G3582" s="55" t="s">
        <v>1477</v>
      </c>
      <c r="H3582" s="53" t="s">
        <v>249</v>
      </c>
      <c r="I3582" s="56" t="s">
        <v>5</v>
      </c>
      <c r="J3582" s="53" t="s">
        <v>94</v>
      </c>
    </row>
    <row r="3583" spans="2:10" ht="12" customHeight="1" x14ac:dyDescent="0.2">
      <c r="B3583" s="53" t="s">
        <v>97</v>
      </c>
      <c r="C3583" s="53" t="s">
        <v>39</v>
      </c>
      <c r="D3583" s="75">
        <v>2009</v>
      </c>
      <c r="E3583" s="54">
        <v>40178</v>
      </c>
      <c r="F3583" s="53">
        <v>56</v>
      </c>
      <c r="G3583" s="55" t="s">
        <v>1465</v>
      </c>
      <c r="H3583" s="53" t="s">
        <v>882</v>
      </c>
      <c r="I3583" s="56" t="s">
        <v>5</v>
      </c>
      <c r="J3583" s="53" t="s">
        <v>93</v>
      </c>
    </row>
    <row r="3584" spans="2:10" ht="12" customHeight="1" x14ac:dyDescent="0.2">
      <c r="B3584" s="53" t="s">
        <v>97</v>
      </c>
      <c r="C3584" s="53" t="s">
        <v>39</v>
      </c>
      <c r="D3584" s="75">
        <v>2009</v>
      </c>
      <c r="E3584" s="54">
        <v>40178</v>
      </c>
      <c r="F3584" s="53">
        <v>57</v>
      </c>
      <c r="G3584" s="55" t="s">
        <v>1458</v>
      </c>
      <c r="H3584" s="53" t="s">
        <v>142</v>
      </c>
      <c r="I3584" s="56" t="s">
        <v>5</v>
      </c>
      <c r="J3584" s="53" t="s">
        <v>94</v>
      </c>
    </row>
    <row r="3585" spans="2:10" ht="12" customHeight="1" x14ac:dyDescent="0.2">
      <c r="B3585" s="53" t="s">
        <v>97</v>
      </c>
      <c r="C3585" s="53" t="s">
        <v>39</v>
      </c>
      <c r="D3585" s="75">
        <v>2009</v>
      </c>
      <c r="E3585" s="54">
        <v>40178</v>
      </c>
      <c r="F3585" s="53">
        <v>58</v>
      </c>
      <c r="G3585" s="55" t="s">
        <v>1411</v>
      </c>
      <c r="H3585" s="53" t="s">
        <v>2305</v>
      </c>
      <c r="I3585" s="56" t="s">
        <v>5</v>
      </c>
      <c r="J3585" s="53" t="s">
        <v>94</v>
      </c>
    </row>
    <row r="3586" spans="2:10" ht="12" customHeight="1" x14ac:dyDescent="0.2">
      <c r="B3586" s="53" t="s">
        <v>97</v>
      </c>
      <c r="C3586" s="53" t="s">
        <v>39</v>
      </c>
      <c r="D3586" s="75">
        <v>2009</v>
      </c>
      <c r="E3586" s="54">
        <v>40178</v>
      </c>
      <c r="F3586" s="53">
        <v>58</v>
      </c>
      <c r="G3586" s="55" t="s">
        <v>1634</v>
      </c>
      <c r="H3586" s="53" t="s">
        <v>882</v>
      </c>
      <c r="I3586" s="56" t="s">
        <v>5</v>
      </c>
      <c r="J3586" s="53" t="s">
        <v>94</v>
      </c>
    </row>
    <row r="3587" spans="2:10" ht="12" customHeight="1" x14ac:dyDescent="0.2">
      <c r="B3587" s="53" t="s">
        <v>97</v>
      </c>
      <c r="C3587" s="53" t="s">
        <v>39</v>
      </c>
      <c r="D3587" s="75">
        <v>2009</v>
      </c>
      <c r="E3587" s="54">
        <v>40178</v>
      </c>
      <c r="F3587" s="53">
        <v>60</v>
      </c>
      <c r="G3587" s="55" t="s">
        <v>1663</v>
      </c>
      <c r="H3587" s="53" t="s">
        <v>2305</v>
      </c>
      <c r="I3587" s="56" t="s">
        <v>5</v>
      </c>
      <c r="J3587" s="53" t="s">
        <v>93</v>
      </c>
    </row>
    <row r="3588" spans="2:10" ht="12" customHeight="1" x14ac:dyDescent="0.2">
      <c r="B3588" s="53" t="s">
        <v>97</v>
      </c>
      <c r="C3588" s="53" t="s">
        <v>39</v>
      </c>
      <c r="D3588" s="75">
        <v>2009</v>
      </c>
      <c r="E3588" s="54">
        <v>40178</v>
      </c>
      <c r="F3588" s="53">
        <v>61</v>
      </c>
      <c r="G3588" s="55" t="s">
        <v>1453</v>
      </c>
      <c r="H3588" s="53" t="s">
        <v>2308</v>
      </c>
      <c r="I3588" s="56" t="s">
        <v>5</v>
      </c>
      <c r="J3588" s="53" t="s">
        <v>94</v>
      </c>
    </row>
    <row r="3589" spans="2:10" ht="12" customHeight="1" x14ac:dyDescent="0.2">
      <c r="B3589" s="53" t="s">
        <v>97</v>
      </c>
      <c r="C3589" s="53" t="s">
        <v>39</v>
      </c>
      <c r="D3589" s="75">
        <v>2009</v>
      </c>
      <c r="E3589" s="54">
        <v>40178</v>
      </c>
      <c r="F3589" s="53">
        <v>62</v>
      </c>
      <c r="G3589" s="55" t="s">
        <v>1535</v>
      </c>
      <c r="H3589" s="53" t="s">
        <v>2308</v>
      </c>
      <c r="I3589" s="56" t="s">
        <v>5</v>
      </c>
      <c r="J3589" s="53" t="s">
        <v>94</v>
      </c>
    </row>
    <row r="3590" spans="2:10" ht="12" customHeight="1" x14ac:dyDescent="0.2">
      <c r="B3590" s="53" t="s">
        <v>97</v>
      </c>
      <c r="C3590" s="53" t="s">
        <v>39</v>
      </c>
      <c r="D3590" s="75">
        <v>2009</v>
      </c>
      <c r="E3590" s="54">
        <v>40178</v>
      </c>
      <c r="F3590" s="53">
        <v>63</v>
      </c>
      <c r="G3590" s="55" t="s">
        <v>1511</v>
      </c>
      <c r="H3590" s="53" t="s">
        <v>249</v>
      </c>
      <c r="I3590" s="56" t="s">
        <v>5</v>
      </c>
      <c r="J3590" s="53" t="s">
        <v>94</v>
      </c>
    </row>
    <row r="3591" spans="2:10" ht="12" customHeight="1" x14ac:dyDescent="0.2">
      <c r="B3591" s="53" t="s">
        <v>97</v>
      </c>
      <c r="C3591" s="53" t="s">
        <v>39</v>
      </c>
      <c r="D3591" s="75">
        <v>2009</v>
      </c>
      <c r="E3591" s="54">
        <v>40178</v>
      </c>
      <c r="F3591" s="53">
        <v>64</v>
      </c>
      <c r="G3591" s="55" t="s">
        <v>1390</v>
      </c>
      <c r="H3591" s="53" t="s">
        <v>2308</v>
      </c>
      <c r="I3591" s="56" t="s">
        <v>5</v>
      </c>
      <c r="J3591" s="53" t="s">
        <v>94</v>
      </c>
    </row>
    <row r="3592" spans="2:10" ht="12" customHeight="1" x14ac:dyDescent="0.2">
      <c r="B3592" s="53" t="s">
        <v>97</v>
      </c>
      <c r="C3592" s="53" t="s">
        <v>39</v>
      </c>
      <c r="D3592" s="75">
        <v>2009</v>
      </c>
      <c r="E3592" s="54">
        <v>40178</v>
      </c>
      <c r="F3592" s="53">
        <v>65</v>
      </c>
      <c r="G3592" s="55" t="s">
        <v>1463</v>
      </c>
      <c r="H3592" s="53" t="s">
        <v>2309</v>
      </c>
      <c r="I3592" s="56" t="s">
        <v>5</v>
      </c>
      <c r="J3592" s="53" t="s">
        <v>93</v>
      </c>
    </row>
    <row r="3593" spans="2:10" ht="12" customHeight="1" x14ac:dyDescent="0.2">
      <c r="B3593" s="53" t="s">
        <v>97</v>
      </c>
      <c r="C3593" s="53" t="s">
        <v>39</v>
      </c>
      <c r="D3593" s="75">
        <v>2009</v>
      </c>
      <c r="E3593" s="54">
        <v>40178</v>
      </c>
      <c r="F3593" s="53">
        <v>66</v>
      </c>
      <c r="G3593" s="55" t="s">
        <v>1487</v>
      </c>
      <c r="H3593" s="53" t="s">
        <v>2306</v>
      </c>
      <c r="I3593" s="56" t="s">
        <v>5</v>
      </c>
      <c r="J3593" s="53" t="s">
        <v>94</v>
      </c>
    </row>
    <row r="3594" spans="2:10" ht="12" customHeight="1" x14ac:dyDescent="0.2">
      <c r="B3594" s="53" t="s">
        <v>97</v>
      </c>
      <c r="C3594" s="53" t="s">
        <v>39</v>
      </c>
      <c r="D3594" s="75">
        <v>2009</v>
      </c>
      <c r="E3594" s="54">
        <v>40178</v>
      </c>
      <c r="F3594" s="53">
        <v>67</v>
      </c>
      <c r="G3594" s="55" t="s">
        <v>1451</v>
      </c>
      <c r="H3594" s="53" t="s">
        <v>2309</v>
      </c>
      <c r="I3594" s="56" t="s">
        <v>5</v>
      </c>
      <c r="J3594" s="53" t="s">
        <v>94</v>
      </c>
    </row>
    <row r="3595" spans="2:10" ht="12" customHeight="1" x14ac:dyDescent="0.2">
      <c r="B3595" s="53" t="s">
        <v>97</v>
      </c>
      <c r="C3595" s="53" t="s">
        <v>39</v>
      </c>
      <c r="D3595" s="75">
        <v>2009</v>
      </c>
      <c r="E3595" s="54">
        <v>40178</v>
      </c>
      <c r="F3595" s="53">
        <v>68</v>
      </c>
      <c r="G3595" s="55" t="s">
        <v>1423</v>
      </c>
      <c r="H3595" s="53" t="s">
        <v>2310</v>
      </c>
      <c r="I3595" s="56" t="s">
        <v>5</v>
      </c>
      <c r="J3595" s="53" t="s">
        <v>94</v>
      </c>
    </row>
    <row r="3596" spans="2:10" ht="12" customHeight="1" x14ac:dyDescent="0.2">
      <c r="B3596" s="53" t="s">
        <v>97</v>
      </c>
      <c r="C3596" s="53" t="s">
        <v>39</v>
      </c>
      <c r="D3596" s="75">
        <v>2009</v>
      </c>
      <c r="E3596" s="54">
        <v>40178</v>
      </c>
      <c r="F3596" s="53">
        <v>68</v>
      </c>
      <c r="G3596" s="55" t="s">
        <v>1436</v>
      </c>
      <c r="H3596" s="53" t="s">
        <v>2306</v>
      </c>
      <c r="I3596" s="56" t="s">
        <v>5</v>
      </c>
      <c r="J3596" s="53" t="s">
        <v>93</v>
      </c>
    </row>
    <row r="3597" spans="2:10" ht="12" customHeight="1" x14ac:dyDescent="0.2">
      <c r="B3597" s="53" t="s">
        <v>97</v>
      </c>
      <c r="C3597" s="53" t="s">
        <v>39</v>
      </c>
      <c r="D3597" s="75">
        <v>2009</v>
      </c>
      <c r="E3597" s="54">
        <v>40178</v>
      </c>
      <c r="F3597" s="53">
        <v>70</v>
      </c>
      <c r="G3597" s="55" t="s">
        <v>1445</v>
      </c>
      <c r="H3597" s="53" t="s">
        <v>142</v>
      </c>
      <c r="I3597" s="56" t="s">
        <v>5</v>
      </c>
      <c r="J3597" s="53" t="s">
        <v>94</v>
      </c>
    </row>
    <row r="3598" spans="2:10" ht="12" customHeight="1" x14ac:dyDescent="0.2">
      <c r="B3598" s="53" t="s">
        <v>97</v>
      </c>
      <c r="C3598" s="53" t="s">
        <v>39</v>
      </c>
      <c r="D3598" s="75">
        <v>2009</v>
      </c>
      <c r="E3598" s="54">
        <v>40178</v>
      </c>
      <c r="F3598" s="53">
        <v>71</v>
      </c>
      <c r="G3598" s="55" t="s">
        <v>1501</v>
      </c>
      <c r="H3598" s="53" t="s">
        <v>2306</v>
      </c>
      <c r="I3598" s="56" t="s">
        <v>5</v>
      </c>
      <c r="J3598" s="53" t="s">
        <v>94</v>
      </c>
    </row>
    <row r="3599" spans="2:10" ht="12" customHeight="1" x14ac:dyDescent="0.2">
      <c r="B3599" s="53" t="s">
        <v>97</v>
      </c>
      <c r="C3599" s="53" t="s">
        <v>39</v>
      </c>
      <c r="D3599" s="75">
        <v>2009</v>
      </c>
      <c r="E3599" s="54">
        <v>40178</v>
      </c>
      <c r="F3599" s="53">
        <v>72</v>
      </c>
      <c r="G3599" s="55" t="s">
        <v>1415</v>
      </c>
      <c r="H3599" s="53" t="s">
        <v>2305</v>
      </c>
      <c r="I3599" s="56" t="s">
        <v>5</v>
      </c>
      <c r="J3599" s="53" t="s">
        <v>94</v>
      </c>
    </row>
    <row r="3600" spans="2:10" ht="12" customHeight="1" x14ac:dyDescent="0.2">
      <c r="B3600" s="53" t="s">
        <v>97</v>
      </c>
      <c r="C3600" s="53" t="s">
        <v>39</v>
      </c>
      <c r="D3600" s="75">
        <v>2009</v>
      </c>
      <c r="E3600" s="54">
        <v>40178</v>
      </c>
      <c r="F3600" s="53">
        <v>73</v>
      </c>
      <c r="G3600" s="55" t="s">
        <v>1454</v>
      </c>
      <c r="H3600" s="53" t="s">
        <v>2305</v>
      </c>
      <c r="I3600" s="56" t="s">
        <v>5</v>
      </c>
      <c r="J3600" s="53" t="s">
        <v>94</v>
      </c>
    </row>
    <row r="3601" spans="2:10" ht="12" customHeight="1" x14ac:dyDescent="0.2">
      <c r="B3601" s="53" t="s">
        <v>97</v>
      </c>
      <c r="C3601" s="53" t="s">
        <v>39</v>
      </c>
      <c r="D3601" s="75">
        <v>2009</v>
      </c>
      <c r="E3601" s="54">
        <v>40178</v>
      </c>
      <c r="F3601" s="53">
        <v>74</v>
      </c>
      <c r="G3601" s="55" t="s">
        <v>1393</v>
      </c>
      <c r="H3601" s="53" t="s">
        <v>2309</v>
      </c>
      <c r="I3601" s="56" t="s">
        <v>5</v>
      </c>
      <c r="J3601" s="53" t="s">
        <v>94</v>
      </c>
    </row>
    <row r="3602" spans="2:10" ht="12" customHeight="1" x14ac:dyDescent="0.2">
      <c r="B3602" s="53" t="s">
        <v>97</v>
      </c>
      <c r="C3602" s="53" t="s">
        <v>39</v>
      </c>
      <c r="D3602" s="75">
        <v>2009</v>
      </c>
      <c r="E3602" s="54">
        <v>40178</v>
      </c>
      <c r="F3602" s="53">
        <v>74</v>
      </c>
      <c r="G3602" s="55" t="s">
        <v>1449</v>
      </c>
      <c r="H3602" s="53" t="s">
        <v>882</v>
      </c>
      <c r="I3602" s="56" t="s">
        <v>5</v>
      </c>
      <c r="J3602" s="53" t="s">
        <v>94</v>
      </c>
    </row>
    <row r="3603" spans="2:10" ht="12" customHeight="1" x14ac:dyDescent="0.2">
      <c r="B3603" s="53" t="s">
        <v>97</v>
      </c>
      <c r="C3603" s="53" t="s">
        <v>39</v>
      </c>
      <c r="D3603" s="75">
        <v>2009</v>
      </c>
      <c r="E3603" s="54">
        <v>40178</v>
      </c>
      <c r="F3603" s="53">
        <v>76</v>
      </c>
      <c r="G3603" s="55" t="s">
        <v>1418</v>
      </c>
      <c r="H3603" s="53" t="s">
        <v>2308</v>
      </c>
      <c r="I3603" s="56" t="s">
        <v>5</v>
      </c>
      <c r="J3603" s="53" t="s">
        <v>94</v>
      </c>
    </row>
    <row r="3604" spans="2:10" ht="12" customHeight="1" x14ac:dyDescent="0.2">
      <c r="B3604" s="53" t="s">
        <v>97</v>
      </c>
      <c r="C3604" s="53" t="s">
        <v>39</v>
      </c>
      <c r="D3604" s="75">
        <v>2009</v>
      </c>
      <c r="E3604" s="54">
        <v>40178</v>
      </c>
      <c r="F3604" s="53">
        <v>77</v>
      </c>
      <c r="G3604" s="55" t="s">
        <v>1443</v>
      </c>
      <c r="H3604" s="53" t="s">
        <v>455</v>
      </c>
      <c r="I3604" s="56" t="s">
        <v>5</v>
      </c>
      <c r="J3604" s="53" t="s">
        <v>93</v>
      </c>
    </row>
    <row r="3605" spans="2:10" ht="12" customHeight="1" x14ac:dyDescent="0.2">
      <c r="B3605" s="53" t="s">
        <v>97</v>
      </c>
      <c r="C3605" s="53" t="s">
        <v>39</v>
      </c>
      <c r="D3605" s="75">
        <v>2009</v>
      </c>
      <c r="E3605" s="54">
        <v>40178</v>
      </c>
      <c r="F3605" s="53">
        <v>78</v>
      </c>
      <c r="G3605" s="55" t="s">
        <v>1430</v>
      </c>
      <c r="H3605" s="53" t="s">
        <v>249</v>
      </c>
      <c r="I3605" s="56" t="s">
        <v>5</v>
      </c>
      <c r="J3605" s="53" t="s">
        <v>94</v>
      </c>
    </row>
    <row r="3606" spans="2:10" ht="12" customHeight="1" x14ac:dyDescent="0.2">
      <c r="B3606" s="53" t="s">
        <v>97</v>
      </c>
      <c r="C3606" s="53" t="s">
        <v>39</v>
      </c>
      <c r="D3606" s="75">
        <v>2009</v>
      </c>
      <c r="E3606" s="54">
        <v>40178</v>
      </c>
      <c r="F3606" s="53">
        <v>79</v>
      </c>
      <c r="G3606" s="55" t="s">
        <v>1437</v>
      </c>
      <c r="H3606" s="53" t="s">
        <v>2307</v>
      </c>
      <c r="I3606" s="56" t="s">
        <v>5</v>
      </c>
      <c r="J3606" s="53" t="s">
        <v>94</v>
      </c>
    </row>
    <row r="3607" spans="2:10" ht="12" customHeight="1" x14ac:dyDescent="0.2">
      <c r="B3607" s="53" t="s">
        <v>97</v>
      </c>
      <c r="C3607" s="53" t="s">
        <v>39</v>
      </c>
      <c r="D3607" s="75">
        <v>2009</v>
      </c>
      <c r="E3607" s="54">
        <v>40178</v>
      </c>
      <c r="F3607" s="53">
        <v>80</v>
      </c>
      <c r="G3607" s="55" t="s">
        <v>1461</v>
      </c>
      <c r="H3607" s="53" t="s">
        <v>142</v>
      </c>
      <c r="I3607" s="56" t="s">
        <v>5</v>
      </c>
      <c r="J3607" s="53" t="s">
        <v>93</v>
      </c>
    </row>
    <row r="3608" spans="2:10" ht="12" customHeight="1" x14ac:dyDescent="0.2">
      <c r="B3608" s="53" t="s">
        <v>97</v>
      </c>
      <c r="C3608" s="53" t="s">
        <v>39</v>
      </c>
      <c r="D3608" s="75">
        <v>2009</v>
      </c>
      <c r="E3608" s="54">
        <v>40178</v>
      </c>
      <c r="F3608" s="53">
        <v>81</v>
      </c>
      <c r="G3608" s="55" t="s">
        <v>1417</v>
      </c>
      <c r="H3608" s="53" t="s">
        <v>455</v>
      </c>
      <c r="I3608" s="56" t="s">
        <v>5</v>
      </c>
      <c r="J3608" s="53" t="s">
        <v>93</v>
      </c>
    </row>
    <row r="3609" spans="2:10" ht="12" customHeight="1" x14ac:dyDescent="0.2">
      <c r="B3609" s="53" t="s">
        <v>97</v>
      </c>
      <c r="C3609" s="53" t="s">
        <v>39</v>
      </c>
      <c r="D3609" s="75">
        <v>2009</v>
      </c>
      <c r="E3609" s="54">
        <v>40178</v>
      </c>
      <c r="F3609" s="53">
        <v>82</v>
      </c>
      <c r="G3609" s="55" t="s">
        <v>1460</v>
      </c>
      <c r="H3609" s="53" t="s">
        <v>882</v>
      </c>
      <c r="I3609" s="56" t="s">
        <v>5</v>
      </c>
      <c r="J3609" s="53" t="s">
        <v>94</v>
      </c>
    </row>
    <row r="3610" spans="2:10" ht="12" customHeight="1" x14ac:dyDescent="0.2">
      <c r="B3610" s="53" t="s">
        <v>97</v>
      </c>
      <c r="C3610" s="53" t="s">
        <v>39</v>
      </c>
      <c r="D3610" s="75">
        <v>2009</v>
      </c>
      <c r="E3610" s="54">
        <v>40178</v>
      </c>
      <c r="F3610" s="53">
        <v>83</v>
      </c>
      <c r="G3610" s="55" t="s">
        <v>1378</v>
      </c>
      <c r="H3610" s="53" t="s">
        <v>2310</v>
      </c>
      <c r="I3610" s="56" t="s">
        <v>5</v>
      </c>
      <c r="J3610" s="53" t="s">
        <v>94</v>
      </c>
    </row>
    <row r="3611" spans="2:10" ht="12" customHeight="1" x14ac:dyDescent="0.2">
      <c r="B3611" s="53" t="s">
        <v>97</v>
      </c>
      <c r="C3611" s="53" t="s">
        <v>39</v>
      </c>
      <c r="D3611" s="75">
        <v>2009</v>
      </c>
      <c r="E3611" s="54">
        <v>40178</v>
      </c>
      <c r="F3611" s="53">
        <v>83</v>
      </c>
      <c r="G3611" s="55" t="s">
        <v>1473</v>
      </c>
      <c r="H3611" s="53" t="s">
        <v>2309</v>
      </c>
      <c r="I3611" s="56" t="s">
        <v>5</v>
      </c>
      <c r="J3611" s="53" t="s">
        <v>94</v>
      </c>
    </row>
    <row r="3612" spans="2:10" ht="12" customHeight="1" x14ac:dyDescent="0.2">
      <c r="B3612" s="53" t="s">
        <v>97</v>
      </c>
      <c r="C3612" s="53" t="s">
        <v>39</v>
      </c>
      <c r="D3612" s="75">
        <v>2009</v>
      </c>
      <c r="E3612" s="54">
        <v>40178</v>
      </c>
      <c r="F3612" s="53">
        <v>85</v>
      </c>
      <c r="G3612" s="55" t="s">
        <v>1376</v>
      </c>
      <c r="H3612" s="53" t="s">
        <v>2308</v>
      </c>
      <c r="I3612" s="56" t="s">
        <v>5</v>
      </c>
      <c r="J3612" s="53" t="s">
        <v>94</v>
      </c>
    </row>
    <row r="3613" spans="2:10" ht="12" customHeight="1" x14ac:dyDescent="0.2">
      <c r="B3613" s="53" t="s">
        <v>97</v>
      </c>
      <c r="C3613" s="53" t="s">
        <v>39</v>
      </c>
      <c r="D3613" s="75">
        <v>2009</v>
      </c>
      <c r="E3613" s="54">
        <v>40178</v>
      </c>
      <c r="F3613" s="53">
        <v>86</v>
      </c>
      <c r="G3613" s="55" t="s">
        <v>1456</v>
      </c>
      <c r="H3613" s="53" t="s">
        <v>2305</v>
      </c>
      <c r="I3613" s="56" t="s">
        <v>5</v>
      </c>
      <c r="J3613" s="53" t="s">
        <v>94</v>
      </c>
    </row>
    <row r="3614" spans="2:10" ht="12" customHeight="1" x14ac:dyDescent="0.2">
      <c r="B3614" s="53" t="s">
        <v>97</v>
      </c>
      <c r="C3614" s="53" t="s">
        <v>39</v>
      </c>
      <c r="D3614" s="75">
        <v>2009</v>
      </c>
      <c r="E3614" s="54">
        <v>40178</v>
      </c>
      <c r="F3614" s="53">
        <v>87</v>
      </c>
      <c r="G3614" s="55" t="s">
        <v>1375</v>
      </c>
      <c r="H3614" s="53" t="s">
        <v>2305</v>
      </c>
      <c r="I3614" s="56" t="s">
        <v>5</v>
      </c>
      <c r="J3614" s="53" t="s">
        <v>94</v>
      </c>
    </row>
    <row r="3615" spans="2:10" ht="12" customHeight="1" x14ac:dyDescent="0.2">
      <c r="B3615" s="53" t="s">
        <v>97</v>
      </c>
      <c r="C3615" s="53" t="s">
        <v>39</v>
      </c>
      <c r="D3615" s="75">
        <v>2009</v>
      </c>
      <c r="E3615" s="54">
        <v>40178</v>
      </c>
      <c r="F3615" s="53">
        <v>88</v>
      </c>
      <c r="G3615" s="55" t="s">
        <v>1464</v>
      </c>
      <c r="H3615" s="53" t="s">
        <v>2310</v>
      </c>
      <c r="I3615" s="56" t="s">
        <v>5</v>
      </c>
      <c r="J3615" s="53" t="s">
        <v>93</v>
      </c>
    </row>
    <row r="3616" spans="2:10" ht="12" customHeight="1" x14ac:dyDescent="0.2">
      <c r="B3616" s="53" t="s">
        <v>97</v>
      </c>
      <c r="C3616" s="53" t="s">
        <v>39</v>
      </c>
      <c r="D3616" s="75">
        <v>2009</v>
      </c>
      <c r="E3616" s="54">
        <v>40178</v>
      </c>
      <c r="F3616" s="53">
        <v>89</v>
      </c>
      <c r="G3616" s="55" t="s">
        <v>1419</v>
      </c>
      <c r="H3616" s="53" t="s">
        <v>455</v>
      </c>
      <c r="I3616" s="56" t="s">
        <v>5</v>
      </c>
      <c r="J3616" s="53" t="s">
        <v>94</v>
      </c>
    </row>
    <row r="3617" spans="2:10" ht="12" customHeight="1" x14ac:dyDescent="0.2">
      <c r="B3617" s="53" t="s">
        <v>97</v>
      </c>
      <c r="C3617" s="53" t="s">
        <v>39</v>
      </c>
      <c r="D3617" s="75">
        <v>2009</v>
      </c>
      <c r="E3617" s="54">
        <v>40178</v>
      </c>
      <c r="F3617" s="53">
        <v>90</v>
      </c>
      <c r="G3617" s="55" t="s">
        <v>1455</v>
      </c>
      <c r="H3617" s="53" t="s">
        <v>249</v>
      </c>
      <c r="I3617" s="56" t="s">
        <v>5</v>
      </c>
      <c r="J3617" s="53" t="s">
        <v>94</v>
      </c>
    </row>
    <row r="3618" spans="2:10" ht="12" customHeight="1" x14ac:dyDescent="0.2">
      <c r="B3618" s="53" t="s">
        <v>97</v>
      </c>
      <c r="C3618" s="53" t="s">
        <v>39</v>
      </c>
      <c r="D3618" s="75">
        <v>2009</v>
      </c>
      <c r="E3618" s="54">
        <v>40178</v>
      </c>
      <c r="F3618" s="53">
        <v>91</v>
      </c>
      <c r="G3618" s="55" t="s">
        <v>1495</v>
      </c>
      <c r="H3618" s="53" t="s">
        <v>2306</v>
      </c>
      <c r="I3618" s="56" t="s">
        <v>5</v>
      </c>
      <c r="J3618" s="53" t="s">
        <v>94</v>
      </c>
    </row>
    <row r="3619" spans="2:10" ht="12" customHeight="1" x14ac:dyDescent="0.2">
      <c r="B3619" s="53" t="s">
        <v>97</v>
      </c>
      <c r="C3619" s="53" t="s">
        <v>39</v>
      </c>
      <c r="D3619" s="75">
        <v>2009</v>
      </c>
      <c r="E3619" s="54">
        <v>40178</v>
      </c>
      <c r="F3619" s="53">
        <v>92</v>
      </c>
      <c r="G3619" s="55" t="s">
        <v>1426</v>
      </c>
      <c r="H3619" s="53" t="s">
        <v>2307</v>
      </c>
      <c r="I3619" s="56" t="s">
        <v>5</v>
      </c>
      <c r="J3619" s="53" t="s">
        <v>94</v>
      </c>
    </row>
    <row r="3620" spans="2:10" ht="12" customHeight="1" x14ac:dyDescent="0.2">
      <c r="B3620" s="53" t="s">
        <v>97</v>
      </c>
      <c r="C3620" s="53" t="s">
        <v>39</v>
      </c>
      <c r="D3620" s="75">
        <v>2009</v>
      </c>
      <c r="E3620" s="54">
        <v>40178</v>
      </c>
      <c r="F3620" s="53">
        <v>93</v>
      </c>
      <c r="G3620" s="55" t="s">
        <v>1395</v>
      </c>
      <c r="H3620" s="53" t="s">
        <v>2306</v>
      </c>
      <c r="I3620" s="56" t="s">
        <v>5</v>
      </c>
      <c r="J3620" s="53" t="s">
        <v>94</v>
      </c>
    </row>
    <row r="3621" spans="2:10" ht="12" customHeight="1" x14ac:dyDescent="0.2">
      <c r="B3621" s="53" t="s">
        <v>97</v>
      </c>
      <c r="C3621" s="53" t="s">
        <v>39</v>
      </c>
      <c r="D3621" s="75">
        <v>2009</v>
      </c>
      <c r="E3621" s="54">
        <v>40178</v>
      </c>
      <c r="F3621" s="53">
        <v>93</v>
      </c>
      <c r="G3621" s="55" t="s">
        <v>1577</v>
      </c>
      <c r="H3621" s="53" t="s">
        <v>2307</v>
      </c>
      <c r="I3621" s="56" t="s">
        <v>5</v>
      </c>
      <c r="J3621" s="53" t="s">
        <v>94</v>
      </c>
    </row>
    <row r="3622" spans="2:10" ht="12" customHeight="1" x14ac:dyDescent="0.2">
      <c r="B3622" s="53" t="s">
        <v>97</v>
      </c>
      <c r="C3622" s="53" t="s">
        <v>39</v>
      </c>
      <c r="D3622" s="75">
        <v>2009</v>
      </c>
      <c r="E3622" s="54">
        <v>40178</v>
      </c>
      <c r="F3622" s="53">
        <v>95</v>
      </c>
      <c r="G3622" s="55" t="s">
        <v>1401</v>
      </c>
      <c r="H3622" s="53" t="s">
        <v>2308</v>
      </c>
      <c r="I3622" s="56" t="s">
        <v>5</v>
      </c>
      <c r="J3622" s="53" t="s">
        <v>94</v>
      </c>
    </row>
    <row r="3623" spans="2:10" ht="12" customHeight="1" x14ac:dyDescent="0.2">
      <c r="B3623" s="53" t="s">
        <v>97</v>
      </c>
      <c r="C3623" s="53" t="s">
        <v>39</v>
      </c>
      <c r="D3623" s="75">
        <v>2009</v>
      </c>
      <c r="E3623" s="54">
        <v>40178</v>
      </c>
      <c r="F3623" s="53">
        <v>96</v>
      </c>
      <c r="G3623" s="55" t="s">
        <v>1389</v>
      </c>
      <c r="H3623" s="53" t="s">
        <v>2305</v>
      </c>
      <c r="I3623" s="56" t="s">
        <v>5</v>
      </c>
      <c r="J3623" s="53" t="s">
        <v>94</v>
      </c>
    </row>
    <row r="3624" spans="2:10" ht="12" customHeight="1" x14ac:dyDescent="0.2">
      <c r="B3624" s="53" t="s">
        <v>97</v>
      </c>
      <c r="C3624" s="53" t="s">
        <v>39</v>
      </c>
      <c r="D3624" s="75">
        <v>2009</v>
      </c>
      <c r="E3624" s="54">
        <v>40178</v>
      </c>
      <c r="F3624" s="53">
        <v>97</v>
      </c>
      <c r="G3624" s="55" t="s">
        <v>1567</v>
      </c>
      <c r="H3624" s="53" t="s">
        <v>142</v>
      </c>
      <c r="I3624" s="56" t="s">
        <v>5</v>
      </c>
      <c r="J3624" s="53" t="s">
        <v>94</v>
      </c>
    </row>
    <row r="3625" spans="2:10" ht="12" customHeight="1" x14ac:dyDescent="0.2">
      <c r="B3625" s="53" t="s">
        <v>97</v>
      </c>
      <c r="C3625" s="53" t="s">
        <v>39</v>
      </c>
      <c r="D3625" s="75">
        <v>2009</v>
      </c>
      <c r="E3625" s="54">
        <v>40178</v>
      </c>
      <c r="F3625" s="53">
        <v>98</v>
      </c>
      <c r="G3625" s="55" t="s">
        <v>1420</v>
      </c>
      <c r="H3625" s="53" t="s">
        <v>2307</v>
      </c>
      <c r="I3625" s="56" t="s">
        <v>5</v>
      </c>
      <c r="J3625" s="53" t="s">
        <v>94</v>
      </c>
    </row>
    <row r="3626" spans="2:10" ht="12" customHeight="1" x14ac:dyDescent="0.2">
      <c r="B3626" s="53" t="s">
        <v>97</v>
      </c>
      <c r="C3626" s="53" t="s">
        <v>39</v>
      </c>
      <c r="D3626" s="75">
        <v>2009</v>
      </c>
      <c r="E3626" s="54">
        <v>40178</v>
      </c>
      <c r="F3626" s="53">
        <v>99</v>
      </c>
      <c r="G3626" s="55" t="s">
        <v>1439</v>
      </c>
      <c r="H3626" s="53" t="s">
        <v>2307</v>
      </c>
      <c r="I3626" s="56" t="s">
        <v>5</v>
      </c>
      <c r="J3626" s="53" t="s">
        <v>94</v>
      </c>
    </row>
    <row r="3627" spans="2:10" ht="12" customHeight="1" x14ac:dyDescent="0.2">
      <c r="B3627" s="53" t="s">
        <v>97</v>
      </c>
      <c r="C3627" s="53" t="s">
        <v>39</v>
      </c>
      <c r="D3627" s="75">
        <v>2009</v>
      </c>
      <c r="E3627" s="54">
        <v>40178</v>
      </c>
      <c r="F3627" s="53">
        <v>100</v>
      </c>
      <c r="G3627" s="55" t="s">
        <v>1636</v>
      </c>
      <c r="H3627" s="53" t="s">
        <v>2310</v>
      </c>
      <c r="I3627" s="56" t="s">
        <v>5</v>
      </c>
      <c r="J3627" s="53" t="s">
        <v>93</v>
      </c>
    </row>
    <row r="3628" spans="2:10" ht="12" customHeight="1" x14ac:dyDescent="0.2">
      <c r="B3628" s="53" t="s">
        <v>97</v>
      </c>
      <c r="C3628" s="53" t="s">
        <v>39</v>
      </c>
      <c r="D3628" s="75">
        <v>2010</v>
      </c>
      <c r="E3628" s="54">
        <v>40543</v>
      </c>
      <c r="F3628" s="53">
        <v>1</v>
      </c>
      <c r="G3628" s="55" t="s">
        <v>1392</v>
      </c>
      <c r="H3628" s="53" t="s">
        <v>2306</v>
      </c>
      <c r="I3628" s="56" t="s">
        <v>5</v>
      </c>
      <c r="J3628" s="53" t="s">
        <v>94</v>
      </c>
    </row>
    <row r="3629" spans="2:10" ht="12" customHeight="1" x14ac:dyDescent="0.2">
      <c r="B3629" s="53" t="s">
        <v>97</v>
      </c>
      <c r="C3629" s="53" t="s">
        <v>39</v>
      </c>
      <c r="D3629" s="75">
        <v>2010</v>
      </c>
      <c r="E3629" s="54">
        <v>40543</v>
      </c>
      <c r="F3629" s="53">
        <v>2</v>
      </c>
      <c r="G3629" s="55" t="s">
        <v>1396</v>
      </c>
      <c r="H3629" s="53" t="s">
        <v>249</v>
      </c>
      <c r="I3629" s="56" t="s">
        <v>5</v>
      </c>
      <c r="J3629" s="53" t="s">
        <v>94</v>
      </c>
    </row>
    <row r="3630" spans="2:10" ht="12" customHeight="1" x14ac:dyDescent="0.2">
      <c r="B3630" s="53" t="s">
        <v>97</v>
      </c>
      <c r="C3630" s="53" t="s">
        <v>39</v>
      </c>
      <c r="D3630" s="75">
        <v>2010</v>
      </c>
      <c r="E3630" s="54">
        <v>40543</v>
      </c>
      <c r="F3630" s="53">
        <v>3</v>
      </c>
      <c r="G3630" s="55" t="s">
        <v>1514</v>
      </c>
      <c r="H3630" s="53" t="s">
        <v>2306</v>
      </c>
      <c r="I3630" s="56" t="s">
        <v>5</v>
      </c>
      <c r="J3630" s="53" t="s">
        <v>94</v>
      </c>
    </row>
    <row r="3631" spans="2:10" ht="12" customHeight="1" x14ac:dyDescent="0.2">
      <c r="B3631" s="53" t="s">
        <v>97</v>
      </c>
      <c r="C3631" s="53" t="s">
        <v>39</v>
      </c>
      <c r="D3631" s="75">
        <v>2010</v>
      </c>
      <c r="E3631" s="54">
        <v>40543</v>
      </c>
      <c r="F3631" s="53">
        <v>4</v>
      </c>
      <c r="G3631" s="55" t="s">
        <v>1498</v>
      </c>
      <c r="H3631" s="53" t="s">
        <v>249</v>
      </c>
      <c r="I3631" s="56" t="s">
        <v>5</v>
      </c>
      <c r="J3631" s="53" t="s">
        <v>94</v>
      </c>
    </row>
    <row r="3632" spans="2:10" ht="12" customHeight="1" x14ac:dyDescent="0.2">
      <c r="B3632" s="53" t="s">
        <v>97</v>
      </c>
      <c r="C3632" s="53" t="s">
        <v>39</v>
      </c>
      <c r="D3632" s="75">
        <v>2010</v>
      </c>
      <c r="E3632" s="54">
        <v>40543</v>
      </c>
      <c r="F3632" s="53">
        <v>4</v>
      </c>
      <c r="G3632" s="55" t="s">
        <v>1674</v>
      </c>
      <c r="H3632" s="53" t="s">
        <v>142</v>
      </c>
      <c r="I3632" s="56" t="s">
        <v>5</v>
      </c>
      <c r="J3632" s="53" t="s">
        <v>93</v>
      </c>
    </row>
    <row r="3633" spans="2:10" ht="12" customHeight="1" x14ac:dyDescent="0.2">
      <c r="B3633" s="53" t="s">
        <v>97</v>
      </c>
      <c r="C3633" s="53" t="s">
        <v>39</v>
      </c>
      <c r="D3633" s="75">
        <v>2010</v>
      </c>
      <c r="E3633" s="54">
        <v>40543</v>
      </c>
      <c r="F3633" s="53">
        <v>6</v>
      </c>
      <c r="G3633" s="55" t="s">
        <v>1416</v>
      </c>
      <c r="H3633" s="53" t="s">
        <v>455</v>
      </c>
      <c r="I3633" s="56" t="s">
        <v>5</v>
      </c>
      <c r="J3633" s="53" t="s">
        <v>93</v>
      </c>
    </row>
    <row r="3634" spans="2:10" ht="12" customHeight="1" x14ac:dyDescent="0.2">
      <c r="B3634" s="53" t="s">
        <v>97</v>
      </c>
      <c r="C3634" s="53" t="s">
        <v>39</v>
      </c>
      <c r="D3634" s="75">
        <v>2010</v>
      </c>
      <c r="E3634" s="54">
        <v>40543</v>
      </c>
      <c r="F3634" s="53">
        <v>7</v>
      </c>
      <c r="G3634" s="55" t="s">
        <v>1399</v>
      </c>
      <c r="H3634" s="53" t="s">
        <v>142</v>
      </c>
      <c r="I3634" s="56" t="s">
        <v>5</v>
      </c>
      <c r="J3634" s="53" t="s">
        <v>94</v>
      </c>
    </row>
    <row r="3635" spans="2:10" ht="12" customHeight="1" x14ac:dyDescent="0.2">
      <c r="B3635" s="53" t="s">
        <v>97</v>
      </c>
      <c r="C3635" s="53" t="s">
        <v>39</v>
      </c>
      <c r="D3635" s="75">
        <v>2010</v>
      </c>
      <c r="E3635" s="54">
        <v>40543</v>
      </c>
      <c r="F3635" s="53">
        <v>8</v>
      </c>
      <c r="G3635" s="55" t="s">
        <v>1448</v>
      </c>
      <c r="H3635" s="53" t="s">
        <v>2310</v>
      </c>
      <c r="I3635" s="56" t="s">
        <v>5</v>
      </c>
      <c r="J3635" s="53" t="s">
        <v>93</v>
      </c>
    </row>
    <row r="3636" spans="2:10" ht="12" customHeight="1" x14ac:dyDescent="0.2">
      <c r="B3636" s="53" t="s">
        <v>97</v>
      </c>
      <c r="C3636" s="53" t="s">
        <v>39</v>
      </c>
      <c r="D3636" s="75">
        <v>2010</v>
      </c>
      <c r="E3636" s="54">
        <v>40543</v>
      </c>
      <c r="F3636" s="53">
        <v>9</v>
      </c>
      <c r="G3636" s="55" t="s">
        <v>1431</v>
      </c>
      <c r="H3636" s="53" t="s">
        <v>455</v>
      </c>
      <c r="I3636" s="56" t="s">
        <v>5</v>
      </c>
      <c r="J3636" s="53" t="s">
        <v>94</v>
      </c>
    </row>
    <row r="3637" spans="2:10" ht="12" customHeight="1" x14ac:dyDescent="0.2">
      <c r="B3637" s="53" t="s">
        <v>97</v>
      </c>
      <c r="C3637" s="53" t="s">
        <v>39</v>
      </c>
      <c r="D3637" s="75">
        <v>2010</v>
      </c>
      <c r="E3637" s="54">
        <v>40543</v>
      </c>
      <c r="F3637" s="53">
        <v>10</v>
      </c>
      <c r="G3637" s="55" t="s">
        <v>1388</v>
      </c>
      <c r="H3637" s="53" t="s">
        <v>2308</v>
      </c>
      <c r="I3637" s="56" t="s">
        <v>5</v>
      </c>
      <c r="J3637" s="53" t="s">
        <v>93</v>
      </c>
    </row>
    <row r="3638" spans="2:10" ht="12" customHeight="1" x14ac:dyDescent="0.2">
      <c r="B3638" s="53" t="s">
        <v>97</v>
      </c>
      <c r="C3638" s="53" t="s">
        <v>39</v>
      </c>
      <c r="D3638" s="75">
        <v>2010</v>
      </c>
      <c r="E3638" s="54">
        <v>40543</v>
      </c>
      <c r="F3638" s="53">
        <v>11</v>
      </c>
      <c r="G3638" s="55" t="s">
        <v>1440</v>
      </c>
      <c r="H3638" s="53" t="s">
        <v>249</v>
      </c>
      <c r="I3638" s="56" t="s">
        <v>5</v>
      </c>
      <c r="J3638" s="53" t="s">
        <v>94</v>
      </c>
    </row>
    <row r="3639" spans="2:10" ht="12" customHeight="1" x14ac:dyDescent="0.2">
      <c r="B3639" s="53" t="s">
        <v>97</v>
      </c>
      <c r="C3639" s="53" t="s">
        <v>39</v>
      </c>
      <c r="D3639" s="75">
        <v>2010</v>
      </c>
      <c r="E3639" s="54">
        <v>40543</v>
      </c>
      <c r="F3639" s="53">
        <v>12</v>
      </c>
      <c r="G3639" s="55" t="s">
        <v>1570</v>
      </c>
      <c r="H3639" s="53" t="s">
        <v>2306</v>
      </c>
      <c r="I3639" s="56" t="s">
        <v>5</v>
      </c>
      <c r="J3639" s="53" t="s">
        <v>93</v>
      </c>
    </row>
    <row r="3640" spans="2:10" ht="12" customHeight="1" x14ac:dyDescent="0.2">
      <c r="B3640" s="53" t="s">
        <v>97</v>
      </c>
      <c r="C3640" s="53" t="s">
        <v>39</v>
      </c>
      <c r="D3640" s="75">
        <v>2010</v>
      </c>
      <c r="E3640" s="54">
        <v>40543</v>
      </c>
      <c r="F3640" s="53">
        <v>13</v>
      </c>
      <c r="G3640" s="55" t="s">
        <v>1491</v>
      </c>
      <c r="H3640" s="53" t="s">
        <v>142</v>
      </c>
      <c r="I3640" s="56" t="s">
        <v>5</v>
      </c>
      <c r="J3640" s="53" t="s">
        <v>94</v>
      </c>
    </row>
    <row r="3641" spans="2:10" ht="12" customHeight="1" x14ac:dyDescent="0.2">
      <c r="B3641" s="53" t="s">
        <v>97</v>
      </c>
      <c r="C3641" s="53" t="s">
        <v>39</v>
      </c>
      <c r="D3641" s="75">
        <v>2010</v>
      </c>
      <c r="E3641" s="54">
        <v>40543</v>
      </c>
      <c r="F3641" s="53">
        <v>14</v>
      </c>
      <c r="G3641" s="55" t="s">
        <v>1476</v>
      </c>
      <c r="H3641" s="53" t="s">
        <v>2308</v>
      </c>
      <c r="I3641" s="56" t="s">
        <v>5</v>
      </c>
      <c r="J3641" s="53" t="s">
        <v>94</v>
      </c>
    </row>
    <row r="3642" spans="2:10" ht="12" customHeight="1" x14ac:dyDescent="0.2">
      <c r="B3642" s="53" t="s">
        <v>97</v>
      </c>
      <c r="C3642" s="53" t="s">
        <v>39</v>
      </c>
      <c r="D3642" s="75">
        <v>2010</v>
      </c>
      <c r="E3642" s="54">
        <v>40543</v>
      </c>
      <c r="F3642" s="53">
        <v>15</v>
      </c>
      <c r="G3642" s="55" t="s">
        <v>1403</v>
      </c>
      <c r="H3642" s="53" t="s">
        <v>2307</v>
      </c>
      <c r="I3642" s="56" t="s">
        <v>5</v>
      </c>
      <c r="J3642" s="53" t="s">
        <v>94</v>
      </c>
    </row>
    <row r="3643" spans="2:10" ht="12" customHeight="1" x14ac:dyDescent="0.2">
      <c r="B3643" s="53" t="s">
        <v>97</v>
      </c>
      <c r="C3643" s="53" t="s">
        <v>39</v>
      </c>
      <c r="D3643" s="75">
        <v>2010</v>
      </c>
      <c r="E3643" s="54">
        <v>40543</v>
      </c>
      <c r="F3643" s="53">
        <v>16</v>
      </c>
      <c r="G3643" s="55" t="s">
        <v>1468</v>
      </c>
      <c r="H3643" s="53" t="s">
        <v>2305</v>
      </c>
      <c r="I3643" s="56" t="s">
        <v>5</v>
      </c>
      <c r="J3643" s="53" t="s">
        <v>94</v>
      </c>
    </row>
    <row r="3644" spans="2:10" ht="12" customHeight="1" x14ac:dyDescent="0.2">
      <c r="B3644" s="53" t="s">
        <v>97</v>
      </c>
      <c r="C3644" s="53" t="s">
        <v>39</v>
      </c>
      <c r="D3644" s="75">
        <v>2010</v>
      </c>
      <c r="E3644" s="54">
        <v>40543</v>
      </c>
      <c r="F3644" s="53">
        <v>17</v>
      </c>
      <c r="G3644" s="55" t="s">
        <v>1628</v>
      </c>
      <c r="H3644" s="53" t="s">
        <v>249</v>
      </c>
      <c r="I3644" s="56" t="s">
        <v>5</v>
      </c>
      <c r="J3644" s="53" t="s">
        <v>94</v>
      </c>
    </row>
    <row r="3645" spans="2:10" ht="12" customHeight="1" x14ac:dyDescent="0.2">
      <c r="B3645" s="53" t="s">
        <v>97</v>
      </c>
      <c r="C3645" s="53" t="s">
        <v>39</v>
      </c>
      <c r="D3645" s="75">
        <v>2010</v>
      </c>
      <c r="E3645" s="54">
        <v>40543</v>
      </c>
      <c r="F3645" s="53">
        <v>18</v>
      </c>
      <c r="G3645" s="55" t="s">
        <v>1595</v>
      </c>
      <c r="H3645" s="53" t="s">
        <v>2309</v>
      </c>
      <c r="I3645" s="56" t="s">
        <v>5</v>
      </c>
      <c r="J3645" s="53" t="s">
        <v>93</v>
      </c>
    </row>
    <row r="3646" spans="2:10" ht="12" customHeight="1" x14ac:dyDescent="0.2">
      <c r="B3646" s="53" t="s">
        <v>97</v>
      </c>
      <c r="C3646" s="53" t="s">
        <v>39</v>
      </c>
      <c r="D3646" s="75">
        <v>2010</v>
      </c>
      <c r="E3646" s="54">
        <v>40543</v>
      </c>
      <c r="F3646" s="53">
        <v>19</v>
      </c>
      <c r="G3646" s="55" t="s">
        <v>1665</v>
      </c>
      <c r="H3646" s="53" t="s">
        <v>882</v>
      </c>
      <c r="I3646" s="56" t="s">
        <v>5</v>
      </c>
      <c r="J3646" s="53" t="s">
        <v>94</v>
      </c>
    </row>
    <row r="3647" spans="2:10" ht="12" customHeight="1" x14ac:dyDescent="0.2">
      <c r="B3647" s="53" t="s">
        <v>97</v>
      </c>
      <c r="C3647" s="53" t="s">
        <v>39</v>
      </c>
      <c r="D3647" s="75">
        <v>2010</v>
      </c>
      <c r="E3647" s="54">
        <v>40543</v>
      </c>
      <c r="F3647" s="53">
        <v>20</v>
      </c>
      <c r="G3647" s="55" t="s">
        <v>1405</v>
      </c>
      <c r="H3647" s="53" t="s">
        <v>2306</v>
      </c>
      <c r="I3647" s="56" t="s">
        <v>5</v>
      </c>
      <c r="J3647" s="53" t="s">
        <v>94</v>
      </c>
    </row>
    <row r="3648" spans="2:10" ht="12" customHeight="1" x14ac:dyDescent="0.2">
      <c r="B3648" s="53" t="s">
        <v>97</v>
      </c>
      <c r="C3648" s="53" t="s">
        <v>39</v>
      </c>
      <c r="D3648" s="75">
        <v>2010</v>
      </c>
      <c r="E3648" s="54">
        <v>40543</v>
      </c>
      <c r="F3648" s="53">
        <v>21</v>
      </c>
      <c r="G3648" s="55" t="s">
        <v>1398</v>
      </c>
      <c r="H3648" s="53" t="s">
        <v>2305</v>
      </c>
      <c r="I3648" s="56" t="s">
        <v>5</v>
      </c>
      <c r="J3648" s="53" t="s">
        <v>93</v>
      </c>
    </row>
    <row r="3649" spans="2:10" ht="12" customHeight="1" x14ac:dyDescent="0.2">
      <c r="B3649" s="53" t="s">
        <v>97</v>
      </c>
      <c r="C3649" s="53" t="s">
        <v>39</v>
      </c>
      <c r="D3649" s="75">
        <v>2010</v>
      </c>
      <c r="E3649" s="54">
        <v>40543</v>
      </c>
      <c r="F3649" s="53">
        <v>22</v>
      </c>
      <c r="G3649" s="55" t="s">
        <v>1488</v>
      </c>
      <c r="H3649" s="53" t="s">
        <v>2307</v>
      </c>
      <c r="I3649" s="56" t="s">
        <v>5</v>
      </c>
      <c r="J3649" s="53" t="s">
        <v>94</v>
      </c>
    </row>
    <row r="3650" spans="2:10" ht="12" customHeight="1" x14ac:dyDescent="0.2">
      <c r="B3650" s="53" t="s">
        <v>97</v>
      </c>
      <c r="C3650" s="53" t="s">
        <v>39</v>
      </c>
      <c r="D3650" s="75">
        <v>2010</v>
      </c>
      <c r="E3650" s="54">
        <v>40543</v>
      </c>
      <c r="F3650" s="53">
        <v>23</v>
      </c>
      <c r="G3650" s="55" t="s">
        <v>1471</v>
      </c>
      <c r="H3650" s="53" t="s">
        <v>455</v>
      </c>
      <c r="I3650" s="56" t="s">
        <v>5</v>
      </c>
      <c r="J3650" s="53" t="s">
        <v>94</v>
      </c>
    </row>
    <row r="3651" spans="2:10" ht="12" customHeight="1" x14ac:dyDescent="0.2">
      <c r="B3651" s="53" t="s">
        <v>97</v>
      </c>
      <c r="C3651" s="53" t="s">
        <v>39</v>
      </c>
      <c r="D3651" s="75">
        <v>2010</v>
      </c>
      <c r="E3651" s="54">
        <v>40543</v>
      </c>
      <c r="F3651" s="53">
        <v>23</v>
      </c>
      <c r="G3651" s="55" t="s">
        <v>1609</v>
      </c>
      <c r="H3651" s="53" t="s">
        <v>142</v>
      </c>
      <c r="I3651" s="56" t="s">
        <v>5</v>
      </c>
      <c r="J3651" s="53" t="s">
        <v>94</v>
      </c>
    </row>
    <row r="3652" spans="2:10" ht="12" customHeight="1" x14ac:dyDescent="0.2">
      <c r="B3652" s="53" t="s">
        <v>97</v>
      </c>
      <c r="C3652" s="53" t="s">
        <v>39</v>
      </c>
      <c r="D3652" s="75">
        <v>2010</v>
      </c>
      <c r="E3652" s="54">
        <v>40543</v>
      </c>
      <c r="F3652" s="53">
        <v>25</v>
      </c>
      <c r="G3652" s="55" t="s">
        <v>1506</v>
      </c>
      <c r="H3652" s="53" t="s">
        <v>2307</v>
      </c>
      <c r="I3652" s="56" t="s">
        <v>5</v>
      </c>
      <c r="J3652" s="53" t="s">
        <v>94</v>
      </c>
    </row>
    <row r="3653" spans="2:10" ht="12" customHeight="1" x14ac:dyDescent="0.2">
      <c r="B3653" s="53" t="s">
        <v>97</v>
      </c>
      <c r="C3653" s="53" t="s">
        <v>39</v>
      </c>
      <c r="D3653" s="75">
        <v>2010</v>
      </c>
      <c r="E3653" s="54">
        <v>40543</v>
      </c>
      <c r="F3653" s="53">
        <v>26</v>
      </c>
      <c r="G3653" s="55" t="s">
        <v>1441</v>
      </c>
      <c r="H3653" s="53" t="s">
        <v>2307</v>
      </c>
      <c r="I3653" s="56" t="s">
        <v>5</v>
      </c>
      <c r="J3653" s="53" t="s">
        <v>93</v>
      </c>
    </row>
    <row r="3654" spans="2:10" ht="12" customHeight="1" x14ac:dyDescent="0.2">
      <c r="B3654" s="53" t="s">
        <v>97</v>
      </c>
      <c r="C3654" s="53" t="s">
        <v>39</v>
      </c>
      <c r="D3654" s="75">
        <v>2010</v>
      </c>
      <c r="E3654" s="54">
        <v>40543</v>
      </c>
      <c r="F3654" s="53">
        <v>27</v>
      </c>
      <c r="G3654" s="55" t="s">
        <v>1537</v>
      </c>
      <c r="H3654" s="53" t="s">
        <v>249</v>
      </c>
      <c r="I3654" s="56" t="s">
        <v>5</v>
      </c>
      <c r="J3654" s="53" t="s">
        <v>93</v>
      </c>
    </row>
    <row r="3655" spans="2:10" ht="12" customHeight="1" x14ac:dyDescent="0.2">
      <c r="B3655" s="53" t="s">
        <v>97</v>
      </c>
      <c r="C3655" s="53" t="s">
        <v>39</v>
      </c>
      <c r="D3655" s="75">
        <v>2010</v>
      </c>
      <c r="E3655" s="54">
        <v>40543</v>
      </c>
      <c r="F3655" s="53">
        <v>28</v>
      </c>
      <c r="G3655" s="55" t="s">
        <v>1573</v>
      </c>
      <c r="H3655" s="53" t="s">
        <v>142</v>
      </c>
      <c r="I3655" s="56" t="s">
        <v>5</v>
      </c>
      <c r="J3655" s="53" t="s">
        <v>93</v>
      </c>
    </row>
    <row r="3656" spans="2:10" ht="12" customHeight="1" x14ac:dyDescent="0.2">
      <c r="B3656" s="53" t="s">
        <v>97</v>
      </c>
      <c r="C3656" s="53" t="s">
        <v>39</v>
      </c>
      <c r="D3656" s="75">
        <v>2010</v>
      </c>
      <c r="E3656" s="54">
        <v>40543</v>
      </c>
      <c r="F3656" s="53">
        <v>29</v>
      </c>
      <c r="G3656" s="55" t="s">
        <v>1446</v>
      </c>
      <c r="H3656" s="53" t="s">
        <v>455</v>
      </c>
      <c r="I3656" s="56" t="s">
        <v>5</v>
      </c>
      <c r="J3656" s="53" t="s">
        <v>94</v>
      </c>
    </row>
    <row r="3657" spans="2:10" ht="12" customHeight="1" x14ac:dyDescent="0.2">
      <c r="B3657" s="53" t="s">
        <v>97</v>
      </c>
      <c r="C3657" s="53" t="s">
        <v>39</v>
      </c>
      <c r="D3657" s="75">
        <v>2010</v>
      </c>
      <c r="E3657" s="54">
        <v>40543</v>
      </c>
      <c r="F3657" s="53">
        <v>30</v>
      </c>
      <c r="G3657" s="55" t="s">
        <v>1435</v>
      </c>
      <c r="H3657" s="53" t="s">
        <v>455</v>
      </c>
      <c r="I3657" s="56" t="s">
        <v>5</v>
      </c>
      <c r="J3657" s="53" t="s">
        <v>94</v>
      </c>
    </row>
    <row r="3658" spans="2:10" ht="12" customHeight="1" x14ac:dyDescent="0.2">
      <c r="B3658" s="53" t="s">
        <v>97</v>
      </c>
      <c r="C3658" s="53" t="s">
        <v>39</v>
      </c>
      <c r="D3658" s="75">
        <v>2010</v>
      </c>
      <c r="E3658" s="54">
        <v>40543</v>
      </c>
      <c r="F3658" s="53">
        <v>31</v>
      </c>
      <c r="G3658" s="55" t="s">
        <v>1477</v>
      </c>
      <c r="H3658" s="53" t="s">
        <v>249</v>
      </c>
      <c r="I3658" s="56" t="s">
        <v>5</v>
      </c>
      <c r="J3658" s="53" t="s">
        <v>94</v>
      </c>
    </row>
    <row r="3659" spans="2:10" ht="12" customHeight="1" x14ac:dyDescent="0.2">
      <c r="B3659" s="53" t="s">
        <v>97</v>
      </c>
      <c r="C3659" s="53" t="s">
        <v>39</v>
      </c>
      <c r="D3659" s="75">
        <v>2010</v>
      </c>
      <c r="E3659" s="54">
        <v>40543</v>
      </c>
      <c r="F3659" s="53">
        <v>32</v>
      </c>
      <c r="G3659" s="55" t="s">
        <v>1404</v>
      </c>
      <c r="H3659" s="53" t="s">
        <v>2308</v>
      </c>
      <c r="I3659" s="56" t="s">
        <v>5</v>
      </c>
      <c r="J3659" s="53" t="s">
        <v>93</v>
      </c>
    </row>
    <row r="3660" spans="2:10" ht="12" customHeight="1" x14ac:dyDescent="0.2">
      <c r="B3660" s="53" t="s">
        <v>97</v>
      </c>
      <c r="C3660" s="53" t="s">
        <v>39</v>
      </c>
      <c r="D3660" s="75">
        <v>2010</v>
      </c>
      <c r="E3660" s="54">
        <v>40543</v>
      </c>
      <c r="F3660" s="53">
        <v>33</v>
      </c>
      <c r="G3660" s="55" t="s">
        <v>1475</v>
      </c>
      <c r="H3660" s="53" t="s">
        <v>2305</v>
      </c>
      <c r="I3660" s="56" t="s">
        <v>5</v>
      </c>
      <c r="J3660" s="53" t="s">
        <v>94</v>
      </c>
    </row>
    <row r="3661" spans="2:10" ht="12" customHeight="1" x14ac:dyDescent="0.2">
      <c r="B3661" s="53" t="s">
        <v>97</v>
      </c>
      <c r="C3661" s="53" t="s">
        <v>39</v>
      </c>
      <c r="D3661" s="75">
        <v>2010</v>
      </c>
      <c r="E3661" s="54">
        <v>40543</v>
      </c>
      <c r="F3661" s="53">
        <v>34</v>
      </c>
      <c r="G3661" s="55" t="s">
        <v>1640</v>
      </c>
      <c r="H3661" s="53" t="s">
        <v>2310</v>
      </c>
      <c r="I3661" s="56" t="s">
        <v>5</v>
      </c>
      <c r="J3661" s="53" t="s">
        <v>94</v>
      </c>
    </row>
    <row r="3662" spans="2:10" ht="12" customHeight="1" x14ac:dyDescent="0.2">
      <c r="B3662" s="53" t="s">
        <v>97</v>
      </c>
      <c r="C3662" s="53" t="s">
        <v>39</v>
      </c>
      <c r="D3662" s="75">
        <v>2010</v>
      </c>
      <c r="E3662" s="54">
        <v>40543</v>
      </c>
      <c r="F3662" s="53">
        <v>35</v>
      </c>
      <c r="G3662" s="55" t="s">
        <v>1455</v>
      </c>
      <c r="H3662" s="53" t="s">
        <v>249</v>
      </c>
      <c r="I3662" s="56" t="s">
        <v>5</v>
      </c>
      <c r="J3662" s="53" t="s">
        <v>94</v>
      </c>
    </row>
    <row r="3663" spans="2:10" ht="12" customHeight="1" x14ac:dyDescent="0.2">
      <c r="B3663" s="53" t="s">
        <v>97</v>
      </c>
      <c r="C3663" s="53" t="s">
        <v>39</v>
      </c>
      <c r="D3663" s="75">
        <v>2010</v>
      </c>
      <c r="E3663" s="54">
        <v>40543</v>
      </c>
      <c r="F3663" s="53">
        <v>36</v>
      </c>
      <c r="G3663" s="55" t="s">
        <v>1373</v>
      </c>
      <c r="H3663" s="53" t="s">
        <v>142</v>
      </c>
      <c r="I3663" s="56" t="s">
        <v>5</v>
      </c>
      <c r="J3663" s="53" t="s">
        <v>94</v>
      </c>
    </row>
    <row r="3664" spans="2:10" ht="12" customHeight="1" x14ac:dyDescent="0.2">
      <c r="B3664" s="53" t="s">
        <v>97</v>
      </c>
      <c r="C3664" s="53" t="s">
        <v>39</v>
      </c>
      <c r="D3664" s="75">
        <v>2010</v>
      </c>
      <c r="E3664" s="54">
        <v>40543</v>
      </c>
      <c r="F3664" s="53">
        <v>37</v>
      </c>
      <c r="G3664" s="55" t="s">
        <v>1503</v>
      </c>
      <c r="H3664" s="53" t="s">
        <v>2308</v>
      </c>
      <c r="I3664" s="56" t="s">
        <v>5</v>
      </c>
      <c r="J3664" s="53" t="s">
        <v>94</v>
      </c>
    </row>
    <row r="3665" spans="2:10" ht="12" customHeight="1" x14ac:dyDescent="0.2">
      <c r="B3665" s="53" t="s">
        <v>97</v>
      </c>
      <c r="C3665" s="53" t="s">
        <v>39</v>
      </c>
      <c r="D3665" s="75">
        <v>2010</v>
      </c>
      <c r="E3665" s="54">
        <v>40543</v>
      </c>
      <c r="F3665" s="53">
        <v>38</v>
      </c>
      <c r="G3665" s="55" t="s">
        <v>1489</v>
      </c>
      <c r="H3665" s="53" t="s">
        <v>249</v>
      </c>
      <c r="I3665" s="56" t="s">
        <v>5</v>
      </c>
      <c r="J3665" s="53" t="s">
        <v>94</v>
      </c>
    </row>
    <row r="3666" spans="2:10" ht="12" customHeight="1" x14ac:dyDescent="0.2">
      <c r="B3666" s="53" t="s">
        <v>97</v>
      </c>
      <c r="C3666" s="53" t="s">
        <v>39</v>
      </c>
      <c r="D3666" s="75">
        <v>2010</v>
      </c>
      <c r="E3666" s="54">
        <v>40543</v>
      </c>
      <c r="F3666" s="53">
        <v>39</v>
      </c>
      <c r="G3666" s="55" t="s">
        <v>1387</v>
      </c>
      <c r="H3666" s="53" t="s">
        <v>2307</v>
      </c>
      <c r="I3666" s="56" t="s">
        <v>5</v>
      </c>
      <c r="J3666" s="53" t="s">
        <v>94</v>
      </c>
    </row>
    <row r="3667" spans="2:10" ht="12" customHeight="1" x14ac:dyDescent="0.2">
      <c r="B3667" s="53" t="s">
        <v>97</v>
      </c>
      <c r="C3667" s="53" t="s">
        <v>39</v>
      </c>
      <c r="D3667" s="75">
        <v>2010</v>
      </c>
      <c r="E3667" s="54">
        <v>40543</v>
      </c>
      <c r="F3667" s="53">
        <v>40</v>
      </c>
      <c r="G3667" s="55" t="s">
        <v>1382</v>
      </c>
      <c r="H3667" s="53" t="s">
        <v>2307</v>
      </c>
      <c r="I3667" s="56" t="s">
        <v>5</v>
      </c>
      <c r="J3667" s="53" t="s">
        <v>94</v>
      </c>
    </row>
    <row r="3668" spans="2:10" ht="12" customHeight="1" x14ac:dyDescent="0.2">
      <c r="B3668" s="53" t="s">
        <v>97</v>
      </c>
      <c r="C3668" s="53" t="s">
        <v>39</v>
      </c>
      <c r="D3668" s="75">
        <v>2010</v>
      </c>
      <c r="E3668" s="54">
        <v>40543</v>
      </c>
      <c r="F3668" s="53">
        <v>41</v>
      </c>
      <c r="G3668" s="55" t="s">
        <v>1509</v>
      </c>
      <c r="H3668" s="53" t="s">
        <v>2305</v>
      </c>
      <c r="I3668" s="56" t="s">
        <v>5</v>
      </c>
      <c r="J3668" s="53" t="s">
        <v>94</v>
      </c>
    </row>
    <row r="3669" spans="2:10" ht="12" customHeight="1" x14ac:dyDescent="0.2">
      <c r="B3669" s="53" t="s">
        <v>97</v>
      </c>
      <c r="C3669" s="53" t="s">
        <v>39</v>
      </c>
      <c r="D3669" s="75">
        <v>2010</v>
      </c>
      <c r="E3669" s="54">
        <v>40543</v>
      </c>
      <c r="F3669" s="53">
        <v>42</v>
      </c>
      <c r="G3669" s="55" t="s">
        <v>1592</v>
      </c>
      <c r="H3669" s="53" t="s">
        <v>142</v>
      </c>
      <c r="I3669" s="56" t="s">
        <v>5</v>
      </c>
      <c r="J3669" s="53" t="s">
        <v>93</v>
      </c>
    </row>
    <row r="3670" spans="2:10" ht="12" customHeight="1" x14ac:dyDescent="0.2">
      <c r="B3670" s="53" t="s">
        <v>97</v>
      </c>
      <c r="C3670" s="53" t="s">
        <v>39</v>
      </c>
      <c r="D3670" s="75">
        <v>2010</v>
      </c>
      <c r="E3670" s="54">
        <v>40543</v>
      </c>
      <c r="F3670" s="53">
        <v>43</v>
      </c>
      <c r="G3670" s="55" t="s">
        <v>1634</v>
      </c>
      <c r="H3670" s="53" t="s">
        <v>882</v>
      </c>
      <c r="I3670" s="56" t="s">
        <v>5</v>
      </c>
      <c r="J3670" s="53" t="s">
        <v>94</v>
      </c>
    </row>
    <row r="3671" spans="2:10" ht="12" customHeight="1" x14ac:dyDescent="0.2">
      <c r="B3671" s="53" t="s">
        <v>97</v>
      </c>
      <c r="C3671" s="53" t="s">
        <v>39</v>
      </c>
      <c r="D3671" s="75">
        <v>2010</v>
      </c>
      <c r="E3671" s="54">
        <v>40543</v>
      </c>
      <c r="F3671" s="53">
        <v>44</v>
      </c>
      <c r="G3671" s="55" t="s">
        <v>1453</v>
      </c>
      <c r="H3671" s="53" t="s">
        <v>2308</v>
      </c>
      <c r="I3671" s="56" t="s">
        <v>5</v>
      </c>
      <c r="J3671" s="53" t="s">
        <v>94</v>
      </c>
    </row>
    <row r="3672" spans="2:10" ht="12" customHeight="1" x14ac:dyDescent="0.2">
      <c r="B3672" s="53" t="s">
        <v>97</v>
      </c>
      <c r="C3672" s="53" t="s">
        <v>39</v>
      </c>
      <c r="D3672" s="75">
        <v>2010</v>
      </c>
      <c r="E3672" s="54">
        <v>40543</v>
      </c>
      <c r="F3672" s="53">
        <v>45</v>
      </c>
      <c r="G3672" s="55" t="s">
        <v>1548</v>
      </c>
      <c r="H3672" s="53" t="s">
        <v>882</v>
      </c>
      <c r="I3672" s="56" t="s">
        <v>5</v>
      </c>
      <c r="J3672" s="53" t="s">
        <v>94</v>
      </c>
    </row>
    <row r="3673" spans="2:10" ht="12" customHeight="1" x14ac:dyDescent="0.2">
      <c r="B3673" s="53" t="s">
        <v>97</v>
      </c>
      <c r="C3673" s="53" t="s">
        <v>39</v>
      </c>
      <c r="D3673" s="75">
        <v>2010</v>
      </c>
      <c r="E3673" s="54">
        <v>40543</v>
      </c>
      <c r="F3673" s="53">
        <v>46</v>
      </c>
      <c r="G3673" s="55" t="s">
        <v>1486</v>
      </c>
      <c r="H3673" s="53" t="s">
        <v>2310</v>
      </c>
      <c r="I3673" s="56" t="s">
        <v>5</v>
      </c>
      <c r="J3673" s="53" t="s">
        <v>93</v>
      </c>
    </row>
    <row r="3674" spans="2:10" ht="12" customHeight="1" x14ac:dyDescent="0.2">
      <c r="B3674" s="53" t="s">
        <v>97</v>
      </c>
      <c r="C3674" s="53" t="s">
        <v>39</v>
      </c>
      <c r="D3674" s="75">
        <v>2010</v>
      </c>
      <c r="E3674" s="54">
        <v>40543</v>
      </c>
      <c r="F3674" s="53">
        <v>47</v>
      </c>
      <c r="G3674" s="55" t="s">
        <v>1605</v>
      </c>
      <c r="H3674" s="53" t="s">
        <v>2305</v>
      </c>
      <c r="I3674" s="56" t="s">
        <v>5</v>
      </c>
      <c r="J3674" s="53" t="s">
        <v>94</v>
      </c>
    </row>
    <row r="3675" spans="2:10" ht="12" customHeight="1" x14ac:dyDescent="0.2">
      <c r="B3675" s="53" t="s">
        <v>97</v>
      </c>
      <c r="C3675" s="53" t="s">
        <v>39</v>
      </c>
      <c r="D3675" s="75">
        <v>2010</v>
      </c>
      <c r="E3675" s="54">
        <v>40543</v>
      </c>
      <c r="F3675" s="53">
        <v>48</v>
      </c>
      <c r="G3675" s="55" t="s">
        <v>1422</v>
      </c>
      <c r="H3675" s="53" t="s">
        <v>2310</v>
      </c>
      <c r="I3675" s="56" t="s">
        <v>5</v>
      </c>
      <c r="J3675" s="53" t="s">
        <v>94</v>
      </c>
    </row>
    <row r="3676" spans="2:10" ht="12" customHeight="1" x14ac:dyDescent="0.2">
      <c r="B3676" s="53" t="s">
        <v>97</v>
      </c>
      <c r="C3676" s="53" t="s">
        <v>39</v>
      </c>
      <c r="D3676" s="75">
        <v>2010</v>
      </c>
      <c r="E3676" s="54">
        <v>40543</v>
      </c>
      <c r="F3676" s="53">
        <v>49</v>
      </c>
      <c r="G3676" s="55" t="s">
        <v>1671</v>
      </c>
      <c r="H3676" s="53" t="s">
        <v>882</v>
      </c>
      <c r="I3676" s="56" t="s">
        <v>5</v>
      </c>
      <c r="J3676" s="53" t="s">
        <v>93</v>
      </c>
    </row>
    <row r="3677" spans="2:10" ht="12" customHeight="1" x14ac:dyDescent="0.2">
      <c r="B3677" s="53" t="s">
        <v>97</v>
      </c>
      <c r="C3677" s="53" t="s">
        <v>39</v>
      </c>
      <c r="D3677" s="75">
        <v>2010</v>
      </c>
      <c r="E3677" s="54">
        <v>40543</v>
      </c>
      <c r="F3677" s="53">
        <v>50</v>
      </c>
      <c r="G3677" s="55" t="s">
        <v>1465</v>
      </c>
      <c r="H3677" s="53" t="s">
        <v>882</v>
      </c>
      <c r="I3677" s="56" t="s">
        <v>5</v>
      </c>
      <c r="J3677" s="53" t="s">
        <v>93</v>
      </c>
    </row>
    <row r="3678" spans="2:10" ht="12" customHeight="1" x14ac:dyDescent="0.2">
      <c r="B3678" s="53" t="s">
        <v>97</v>
      </c>
      <c r="C3678" s="53" t="s">
        <v>39</v>
      </c>
      <c r="D3678" s="75">
        <v>2010</v>
      </c>
      <c r="E3678" s="54">
        <v>40543</v>
      </c>
      <c r="F3678" s="53">
        <v>51</v>
      </c>
      <c r="G3678" s="55" t="s">
        <v>1458</v>
      </c>
      <c r="H3678" s="53" t="s">
        <v>142</v>
      </c>
      <c r="I3678" s="56" t="s">
        <v>5</v>
      </c>
      <c r="J3678" s="53" t="s">
        <v>94</v>
      </c>
    </row>
    <row r="3679" spans="2:10" ht="12" customHeight="1" x14ac:dyDescent="0.2">
      <c r="B3679" s="53" t="s">
        <v>97</v>
      </c>
      <c r="C3679" s="53" t="s">
        <v>39</v>
      </c>
      <c r="D3679" s="75">
        <v>2010</v>
      </c>
      <c r="E3679" s="54">
        <v>40543</v>
      </c>
      <c r="F3679" s="53">
        <v>52</v>
      </c>
      <c r="G3679" s="55" t="s">
        <v>1531</v>
      </c>
      <c r="H3679" s="53" t="s">
        <v>142</v>
      </c>
      <c r="I3679" s="56" t="s">
        <v>5</v>
      </c>
      <c r="J3679" s="53" t="s">
        <v>94</v>
      </c>
    </row>
    <row r="3680" spans="2:10" ht="12" customHeight="1" x14ac:dyDescent="0.2">
      <c r="B3680" s="53" t="s">
        <v>97</v>
      </c>
      <c r="C3680" s="53" t="s">
        <v>39</v>
      </c>
      <c r="D3680" s="75">
        <v>2010</v>
      </c>
      <c r="E3680" s="54">
        <v>40543</v>
      </c>
      <c r="F3680" s="53">
        <v>53</v>
      </c>
      <c r="G3680" s="55" t="s">
        <v>1501</v>
      </c>
      <c r="H3680" s="53" t="s">
        <v>2306</v>
      </c>
      <c r="I3680" s="56" t="s">
        <v>5</v>
      </c>
      <c r="J3680" s="53" t="s">
        <v>94</v>
      </c>
    </row>
    <row r="3681" spans="2:10" ht="12" customHeight="1" x14ac:dyDescent="0.2">
      <c r="B3681" s="53" t="s">
        <v>97</v>
      </c>
      <c r="C3681" s="53" t="s">
        <v>39</v>
      </c>
      <c r="D3681" s="75">
        <v>2010</v>
      </c>
      <c r="E3681" s="54">
        <v>40543</v>
      </c>
      <c r="F3681" s="53">
        <v>54</v>
      </c>
      <c r="G3681" s="55" t="s">
        <v>1454</v>
      </c>
      <c r="H3681" s="53" t="s">
        <v>2305</v>
      </c>
      <c r="I3681" s="56" t="s">
        <v>5</v>
      </c>
      <c r="J3681" s="53" t="s">
        <v>94</v>
      </c>
    </row>
    <row r="3682" spans="2:10" ht="12" customHeight="1" x14ac:dyDescent="0.2">
      <c r="B3682" s="53" t="s">
        <v>97</v>
      </c>
      <c r="C3682" s="53" t="s">
        <v>39</v>
      </c>
      <c r="D3682" s="75">
        <v>2010</v>
      </c>
      <c r="E3682" s="54">
        <v>40543</v>
      </c>
      <c r="F3682" s="53">
        <v>55</v>
      </c>
      <c r="G3682" s="55" t="s">
        <v>1457</v>
      </c>
      <c r="H3682" s="53" t="s">
        <v>882</v>
      </c>
      <c r="I3682" s="56" t="s">
        <v>5</v>
      </c>
      <c r="J3682" s="53" t="s">
        <v>94</v>
      </c>
    </row>
    <row r="3683" spans="2:10" ht="12" customHeight="1" x14ac:dyDescent="0.2">
      <c r="B3683" s="53" t="s">
        <v>97</v>
      </c>
      <c r="C3683" s="53" t="s">
        <v>39</v>
      </c>
      <c r="D3683" s="75">
        <v>2010</v>
      </c>
      <c r="E3683" s="54">
        <v>40543</v>
      </c>
      <c r="F3683" s="53">
        <v>56</v>
      </c>
      <c r="G3683" s="55" t="s">
        <v>1607</v>
      </c>
      <c r="H3683" s="53" t="s">
        <v>2307</v>
      </c>
      <c r="I3683" s="56" t="s">
        <v>5</v>
      </c>
      <c r="J3683" s="53" t="s">
        <v>94</v>
      </c>
    </row>
    <row r="3684" spans="2:10" ht="12" customHeight="1" x14ac:dyDescent="0.2">
      <c r="B3684" s="53" t="s">
        <v>97</v>
      </c>
      <c r="C3684" s="53" t="s">
        <v>39</v>
      </c>
      <c r="D3684" s="75">
        <v>2010</v>
      </c>
      <c r="E3684" s="54">
        <v>40543</v>
      </c>
      <c r="F3684" s="53">
        <v>57</v>
      </c>
      <c r="G3684" s="55" t="s">
        <v>1535</v>
      </c>
      <c r="H3684" s="53" t="s">
        <v>2308</v>
      </c>
      <c r="I3684" s="56" t="s">
        <v>5</v>
      </c>
      <c r="J3684" s="53" t="s">
        <v>94</v>
      </c>
    </row>
    <row r="3685" spans="2:10" ht="12" customHeight="1" x14ac:dyDescent="0.2">
      <c r="B3685" s="53" t="s">
        <v>97</v>
      </c>
      <c r="C3685" s="53" t="s">
        <v>39</v>
      </c>
      <c r="D3685" s="75">
        <v>2010</v>
      </c>
      <c r="E3685" s="54">
        <v>40543</v>
      </c>
      <c r="F3685" s="53">
        <v>58</v>
      </c>
      <c r="G3685" s="55" t="s">
        <v>1663</v>
      </c>
      <c r="H3685" s="53" t="s">
        <v>2305</v>
      </c>
      <c r="I3685" s="56" t="s">
        <v>5</v>
      </c>
      <c r="J3685" s="53" t="s">
        <v>93</v>
      </c>
    </row>
    <row r="3686" spans="2:10" ht="12" customHeight="1" x14ac:dyDescent="0.2">
      <c r="B3686" s="53" t="s">
        <v>97</v>
      </c>
      <c r="C3686" s="53" t="s">
        <v>39</v>
      </c>
      <c r="D3686" s="75">
        <v>2010</v>
      </c>
      <c r="E3686" s="54">
        <v>40543</v>
      </c>
      <c r="F3686" s="53">
        <v>59</v>
      </c>
      <c r="G3686" s="55" t="s">
        <v>1512</v>
      </c>
      <c r="H3686" s="53" t="s">
        <v>2306</v>
      </c>
      <c r="I3686" s="56" t="s">
        <v>5</v>
      </c>
      <c r="J3686" s="53" t="s">
        <v>93</v>
      </c>
    </row>
    <row r="3687" spans="2:10" ht="12" customHeight="1" x14ac:dyDescent="0.2">
      <c r="B3687" s="53" t="s">
        <v>97</v>
      </c>
      <c r="C3687" s="53" t="s">
        <v>39</v>
      </c>
      <c r="D3687" s="75">
        <v>2010</v>
      </c>
      <c r="E3687" s="54">
        <v>40543</v>
      </c>
      <c r="F3687" s="53">
        <v>60</v>
      </c>
      <c r="G3687" s="55" t="s">
        <v>1442</v>
      </c>
      <c r="H3687" s="53" t="s">
        <v>142</v>
      </c>
      <c r="I3687" s="56" t="s">
        <v>5</v>
      </c>
      <c r="J3687" s="53" t="s">
        <v>94</v>
      </c>
    </row>
    <row r="3688" spans="2:10" ht="12" customHeight="1" x14ac:dyDescent="0.2">
      <c r="B3688" s="53" t="s">
        <v>97</v>
      </c>
      <c r="C3688" s="53" t="s">
        <v>39</v>
      </c>
      <c r="D3688" s="75">
        <v>2010</v>
      </c>
      <c r="E3688" s="54">
        <v>40543</v>
      </c>
      <c r="F3688" s="53">
        <v>61</v>
      </c>
      <c r="G3688" s="55" t="s">
        <v>1463</v>
      </c>
      <c r="H3688" s="53" t="s">
        <v>2309</v>
      </c>
      <c r="I3688" s="56" t="s">
        <v>5</v>
      </c>
      <c r="J3688" s="53" t="s">
        <v>93</v>
      </c>
    </row>
    <row r="3689" spans="2:10" ht="12" customHeight="1" x14ac:dyDescent="0.2">
      <c r="B3689" s="53" t="s">
        <v>97</v>
      </c>
      <c r="C3689" s="53" t="s">
        <v>39</v>
      </c>
      <c r="D3689" s="75">
        <v>2010</v>
      </c>
      <c r="E3689" s="54">
        <v>40543</v>
      </c>
      <c r="F3689" s="53">
        <v>62</v>
      </c>
      <c r="G3689" s="55" t="s">
        <v>1511</v>
      </c>
      <c r="H3689" s="53" t="s">
        <v>249</v>
      </c>
      <c r="I3689" s="56" t="s">
        <v>5</v>
      </c>
      <c r="J3689" s="53" t="s">
        <v>94</v>
      </c>
    </row>
    <row r="3690" spans="2:10" ht="12" customHeight="1" x14ac:dyDescent="0.2">
      <c r="B3690" s="53" t="s">
        <v>97</v>
      </c>
      <c r="C3690" s="53" t="s">
        <v>39</v>
      </c>
      <c r="D3690" s="75">
        <v>2010</v>
      </c>
      <c r="E3690" s="54">
        <v>40543</v>
      </c>
      <c r="F3690" s="53">
        <v>62</v>
      </c>
      <c r="G3690" s="55" t="s">
        <v>1451</v>
      </c>
      <c r="H3690" s="53" t="s">
        <v>2309</v>
      </c>
      <c r="I3690" s="56" t="s">
        <v>5</v>
      </c>
      <c r="J3690" s="53" t="s">
        <v>94</v>
      </c>
    </row>
    <row r="3691" spans="2:10" ht="12" customHeight="1" x14ac:dyDescent="0.2">
      <c r="B3691" s="53" t="s">
        <v>97</v>
      </c>
      <c r="C3691" s="53" t="s">
        <v>39</v>
      </c>
      <c r="D3691" s="75">
        <v>2010</v>
      </c>
      <c r="E3691" s="54">
        <v>40543</v>
      </c>
      <c r="F3691" s="53">
        <v>64</v>
      </c>
      <c r="G3691" s="55" t="s">
        <v>1411</v>
      </c>
      <c r="H3691" s="53" t="s">
        <v>2305</v>
      </c>
      <c r="I3691" s="56" t="s">
        <v>5</v>
      </c>
      <c r="J3691" s="53" t="s">
        <v>94</v>
      </c>
    </row>
    <row r="3692" spans="2:10" ht="12" customHeight="1" x14ac:dyDescent="0.2">
      <c r="B3692" s="53" t="s">
        <v>97</v>
      </c>
      <c r="C3692" s="53" t="s">
        <v>39</v>
      </c>
      <c r="D3692" s="75">
        <v>2010</v>
      </c>
      <c r="E3692" s="54">
        <v>40543</v>
      </c>
      <c r="F3692" s="53">
        <v>65</v>
      </c>
      <c r="G3692" s="55" t="s">
        <v>1464</v>
      </c>
      <c r="H3692" s="53" t="s">
        <v>2310</v>
      </c>
      <c r="I3692" s="56" t="s">
        <v>5</v>
      </c>
      <c r="J3692" s="53" t="s">
        <v>93</v>
      </c>
    </row>
    <row r="3693" spans="2:10" ht="12" customHeight="1" x14ac:dyDescent="0.2">
      <c r="B3693" s="53" t="s">
        <v>97</v>
      </c>
      <c r="C3693" s="53" t="s">
        <v>39</v>
      </c>
      <c r="D3693" s="75">
        <v>2010</v>
      </c>
      <c r="E3693" s="54">
        <v>40543</v>
      </c>
      <c r="F3693" s="53">
        <v>66</v>
      </c>
      <c r="G3693" s="55" t="s">
        <v>1445</v>
      </c>
      <c r="H3693" s="53" t="s">
        <v>142</v>
      </c>
      <c r="I3693" s="56" t="s">
        <v>5</v>
      </c>
      <c r="J3693" s="53" t="s">
        <v>94</v>
      </c>
    </row>
    <row r="3694" spans="2:10" ht="12" customHeight="1" x14ac:dyDescent="0.2">
      <c r="B3694" s="53" t="s">
        <v>97</v>
      </c>
      <c r="C3694" s="53" t="s">
        <v>39</v>
      </c>
      <c r="D3694" s="75">
        <v>2010</v>
      </c>
      <c r="E3694" s="54">
        <v>40543</v>
      </c>
      <c r="F3694" s="53">
        <v>67</v>
      </c>
      <c r="G3694" s="55" t="s">
        <v>1423</v>
      </c>
      <c r="H3694" s="53" t="s">
        <v>2310</v>
      </c>
      <c r="I3694" s="56" t="s">
        <v>5</v>
      </c>
      <c r="J3694" s="53" t="s">
        <v>94</v>
      </c>
    </row>
    <row r="3695" spans="2:10" ht="12" customHeight="1" x14ac:dyDescent="0.2">
      <c r="B3695" s="53" t="s">
        <v>97</v>
      </c>
      <c r="C3695" s="53" t="s">
        <v>39</v>
      </c>
      <c r="D3695" s="75">
        <v>2010</v>
      </c>
      <c r="E3695" s="54">
        <v>40543</v>
      </c>
      <c r="F3695" s="53">
        <v>68</v>
      </c>
      <c r="G3695" s="55" t="s">
        <v>1436</v>
      </c>
      <c r="H3695" s="53" t="s">
        <v>2306</v>
      </c>
      <c r="I3695" s="56" t="s">
        <v>5</v>
      </c>
      <c r="J3695" s="53" t="s">
        <v>93</v>
      </c>
    </row>
    <row r="3696" spans="2:10" ht="12" customHeight="1" x14ac:dyDescent="0.2">
      <c r="B3696" s="53" t="s">
        <v>97</v>
      </c>
      <c r="C3696" s="53" t="s">
        <v>39</v>
      </c>
      <c r="D3696" s="75">
        <v>2010</v>
      </c>
      <c r="E3696" s="54">
        <v>40543</v>
      </c>
      <c r="F3696" s="53">
        <v>69</v>
      </c>
      <c r="G3696" s="55" t="s">
        <v>1415</v>
      </c>
      <c r="H3696" s="53" t="s">
        <v>2305</v>
      </c>
      <c r="I3696" s="56" t="s">
        <v>5</v>
      </c>
      <c r="J3696" s="53" t="s">
        <v>94</v>
      </c>
    </row>
    <row r="3697" spans="2:10" ht="12" customHeight="1" x14ac:dyDescent="0.2">
      <c r="B3697" s="53" t="s">
        <v>97</v>
      </c>
      <c r="C3697" s="53" t="s">
        <v>39</v>
      </c>
      <c r="D3697" s="75">
        <v>2010</v>
      </c>
      <c r="E3697" s="54">
        <v>40543</v>
      </c>
      <c r="F3697" s="53">
        <v>70</v>
      </c>
      <c r="G3697" s="55" t="s">
        <v>1393</v>
      </c>
      <c r="H3697" s="53" t="s">
        <v>2309</v>
      </c>
      <c r="I3697" s="56" t="s">
        <v>5</v>
      </c>
      <c r="J3697" s="53" t="s">
        <v>94</v>
      </c>
    </row>
    <row r="3698" spans="2:10" ht="12" customHeight="1" x14ac:dyDescent="0.2">
      <c r="B3698" s="53" t="s">
        <v>97</v>
      </c>
      <c r="C3698" s="53" t="s">
        <v>39</v>
      </c>
      <c r="D3698" s="75">
        <v>2010</v>
      </c>
      <c r="E3698" s="54">
        <v>40543</v>
      </c>
      <c r="F3698" s="53">
        <v>71</v>
      </c>
      <c r="G3698" s="55" t="s">
        <v>1602</v>
      </c>
      <c r="H3698" s="53" t="s">
        <v>2310</v>
      </c>
      <c r="I3698" s="56" t="s">
        <v>5</v>
      </c>
      <c r="J3698" s="53" t="s">
        <v>94</v>
      </c>
    </row>
    <row r="3699" spans="2:10" ht="12" customHeight="1" x14ac:dyDescent="0.2">
      <c r="B3699" s="53" t="s">
        <v>97</v>
      </c>
      <c r="C3699" s="53" t="s">
        <v>39</v>
      </c>
      <c r="D3699" s="75">
        <v>2010</v>
      </c>
      <c r="E3699" s="54">
        <v>40543</v>
      </c>
      <c r="F3699" s="53">
        <v>72</v>
      </c>
      <c r="G3699" s="55" t="s">
        <v>1417</v>
      </c>
      <c r="H3699" s="53" t="s">
        <v>455</v>
      </c>
      <c r="I3699" s="56" t="s">
        <v>5</v>
      </c>
      <c r="J3699" s="53" t="s">
        <v>93</v>
      </c>
    </row>
    <row r="3700" spans="2:10" ht="12" customHeight="1" x14ac:dyDescent="0.2">
      <c r="B3700" s="53" t="s">
        <v>97</v>
      </c>
      <c r="C3700" s="53" t="s">
        <v>39</v>
      </c>
      <c r="D3700" s="75">
        <v>2010</v>
      </c>
      <c r="E3700" s="54">
        <v>40543</v>
      </c>
      <c r="F3700" s="53">
        <v>73</v>
      </c>
      <c r="G3700" s="55" t="s">
        <v>1462</v>
      </c>
      <c r="H3700" s="53" t="s">
        <v>142</v>
      </c>
      <c r="I3700" s="56" t="s">
        <v>5</v>
      </c>
      <c r="J3700" s="53" t="s">
        <v>94</v>
      </c>
    </row>
    <row r="3701" spans="2:10" ht="12" customHeight="1" x14ac:dyDescent="0.2">
      <c r="B3701" s="53" t="s">
        <v>97</v>
      </c>
      <c r="C3701" s="53" t="s">
        <v>39</v>
      </c>
      <c r="D3701" s="75">
        <v>2010</v>
      </c>
      <c r="E3701" s="54">
        <v>40543</v>
      </c>
      <c r="F3701" s="53">
        <v>74</v>
      </c>
      <c r="G3701" s="55" t="s">
        <v>1437</v>
      </c>
      <c r="H3701" s="53" t="s">
        <v>2307</v>
      </c>
      <c r="I3701" s="56" t="s">
        <v>5</v>
      </c>
      <c r="J3701" s="53" t="s">
        <v>94</v>
      </c>
    </row>
    <row r="3702" spans="2:10" ht="12" customHeight="1" x14ac:dyDescent="0.2">
      <c r="B3702" s="53" t="s">
        <v>97</v>
      </c>
      <c r="C3702" s="53" t="s">
        <v>39</v>
      </c>
      <c r="D3702" s="75">
        <v>2010</v>
      </c>
      <c r="E3702" s="54">
        <v>40543</v>
      </c>
      <c r="F3702" s="53">
        <v>75</v>
      </c>
      <c r="G3702" s="55" t="s">
        <v>1670</v>
      </c>
      <c r="H3702" s="53" t="s">
        <v>2306</v>
      </c>
      <c r="I3702" s="56" t="s">
        <v>5</v>
      </c>
      <c r="J3702" s="53" t="s">
        <v>93</v>
      </c>
    </row>
    <row r="3703" spans="2:10" ht="12" customHeight="1" x14ac:dyDescent="0.2">
      <c r="B3703" s="53" t="s">
        <v>97</v>
      </c>
      <c r="C3703" s="53" t="s">
        <v>39</v>
      </c>
      <c r="D3703" s="75">
        <v>2010</v>
      </c>
      <c r="E3703" s="54">
        <v>40543</v>
      </c>
      <c r="F3703" s="53">
        <v>76</v>
      </c>
      <c r="G3703" s="55" t="s">
        <v>1638</v>
      </c>
      <c r="H3703" s="53" t="s">
        <v>2310</v>
      </c>
      <c r="I3703" s="56" t="s">
        <v>5</v>
      </c>
      <c r="J3703" s="53" t="s">
        <v>94</v>
      </c>
    </row>
    <row r="3704" spans="2:10" ht="12" customHeight="1" x14ac:dyDescent="0.2">
      <c r="B3704" s="53" t="s">
        <v>97</v>
      </c>
      <c r="C3704" s="53" t="s">
        <v>39</v>
      </c>
      <c r="D3704" s="75">
        <v>2010</v>
      </c>
      <c r="E3704" s="54">
        <v>40543</v>
      </c>
      <c r="F3704" s="53">
        <v>77</v>
      </c>
      <c r="G3704" s="55" t="s">
        <v>1430</v>
      </c>
      <c r="H3704" s="53" t="s">
        <v>249</v>
      </c>
      <c r="I3704" s="56" t="s">
        <v>5</v>
      </c>
      <c r="J3704" s="53" t="s">
        <v>94</v>
      </c>
    </row>
    <row r="3705" spans="2:10" ht="12" customHeight="1" x14ac:dyDescent="0.2">
      <c r="B3705" s="53" t="s">
        <v>97</v>
      </c>
      <c r="C3705" s="53" t="s">
        <v>39</v>
      </c>
      <c r="D3705" s="75">
        <v>2010</v>
      </c>
      <c r="E3705" s="54">
        <v>40543</v>
      </c>
      <c r="F3705" s="53">
        <v>78</v>
      </c>
      <c r="G3705" s="55" t="s">
        <v>1469</v>
      </c>
      <c r="H3705" s="53" t="s">
        <v>2308</v>
      </c>
      <c r="I3705" s="56" t="s">
        <v>5</v>
      </c>
      <c r="J3705" s="53" t="s">
        <v>94</v>
      </c>
    </row>
    <row r="3706" spans="2:10" ht="12" customHeight="1" x14ac:dyDescent="0.2">
      <c r="B3706" s="53" t="s">
        <v>97</v>
      </c>
      <c r="C3706" s="53" t="s">
        <v>39</v>
      </c>
      <c r="D3706" s="75">
        <v>2010</v>
      </c>
      <c r="E3706" s="54">
        <v>40543</v>
      </c>
      <c r="F3706" s="53">
        <v>79</v>
      </c>
      <c r="G3706" s="55" t="s">
        <v>1473</v>
      </c>
      <c r="H3706" s="53" t="s">
        <v>2309</v>
      </c>
      <c r="I3706" s="56" t="s">
        <v>5</v>
      </c>
      <c r="J3706" s="53" t="s">
        <v>94</v>
      </c>
    </row>
    <row r="3707" spans="2:10" ht="12" customHeight="1" x14ac:dyDescent="0.2">
      <c r="B3707" s="53" t="s">
        <v>97</v>
      </c>
      <c r="C3707" s="53" t="s">
        <v>39</v>
      </c>
      <c r="D3707" s="75">
        <v>2010</v>
      </c>
      <c r="E3707" s="54">
        <v>40543</v>
      </c>
      <c r="F3707" s="53">
        <v>80</v>
      </c>
      <c r="G3707" s="55" t="s">
        <v>1456</v>
      </c>
      <c r="H3707" s="53" t="s">
        <v>2305</v>
      </c>
      <c r="I3707" s="56" t="s">
        <v>5</v>
      </c>
      <c r="J3707" s="53" t="s">
        <v>94</v>
      </c>
    </row>
    <row r="3708" spans="2:10" ht="12" customHeight="1" x14ac:dyDescent="0.2">
      <c r="B3708" s="53" t="s">
        <v>97</v>
      </c>
      <c r="C3708" s="53" t="s">
        <v>39</v>
      </c>
      <c r="D3708" s="75">
        <v>2010</v>
      </c>
      <c r="E3708" s="54">
        <v>40543</v>
      </c>
      <c r="F3708" s="53">
        <v>81</v>
      </c>
      <c r="G3708" s="55" t="s">
        <v>1376</v>
      </c>
      <c r="H3708" s="53" t="s">
        <v>2308</v>
      </c>
      <c r="I3708" s="56" t="s">
        <v>5</v>
      </c>
      <c r="J3708" s="53" t="s">
        <v>94</v>
      </c>
    </row>
    <row r="3709" spans="2:10" ht="12" customHeight="1" x14ac:dyDescent="0.2">
      <c r="B3709" s="53" t="s">
        <v>97</v>
      </c>
      <c r="C3709" s="53" t="s">
        <v>39</v>
      </c>
      <c r="D3709" s="75">
        <v>2010</v>
      </c>
      <c r="E3709" s="54">
        <v>40543</v>
      </c>
      <c r="F3709" s="53">
        <v>82</v>
      </c>
      <c r="G3709" s="55" t="s">
        <v>1460</v>
      </c>
      <c r="H3709" s="53" t="s">
        <v>882</v>
      </c>
      <c r="I3709" s="56" t="s">
        <v>5</v>
      </c>
      <c r="J3709" s="53" t="s">
        <v>94</v>
      </c>
    </row>
    <row r="3710" spans="2:10" ht="12" customHeight="1" x14ac:dyDescent="0.2">
      <c r="B3710" s="53" t="s">
        <v>97</v>
      </c>
      <c r="C3710" s="53" t="s">
        <v>39</v>
      </c>
      <c r="D3710" s="75">
        <v>2010</v>
      </c>
      <c r="E3710" s="54">
        <v>40543</v>
      </c>
      <c r="F3710" s="53">
        <v>82</v>
      </c>
      <c r="G3710" s="55" t="s">
        <v>1461</v>
      </c>
      <c r="H3710" s="53" t="s">
        <v>142</v>
      </c>
      <c r="I3710" s="56" t="s">
        <v>5</v>
      </c>
      <c r="J3710" s="53" t="s">
        <v>93</v>
      </c>
    </row>
    <row r="3711" spans="2:10" ht="12" customHeight="1" x14ac:dyDescent="0.2">
      <c r="B3711" s="53" t="s">
        <v>97</v>
      </c>
      <c r="C3711" s="53" t="s">
        <v>39</v>
      </c>
      <c r="D3711" s="75">
        <v>2010</v>
      </c>
      <c r="E3711" s="54">
        <v>40543</v>
      </c>
      <c r="F3711" s="53">
        <v>84</v>
      </c>
      <c r="G3711" s="55" t="s">
        <v>1375</v>
      </c>
      <c r="H3711" s="53" t="s">
        <v>2305</v>
      </c>
      <c r="I3711" s="56" t="s">
        <v>5</v>
      </c>
      <c r="J3711" s="53" t="s">
        <v>94</v>
      </c>
    </row>
    <row r="3712" spans="2:10" ht="12" customHeight="1" x14ac:dyDescent="0.2">
      <c r="B3712" s="53" t="s">
        <v>97</v>
      </c>
      <c r="C3712" s="53" t="s">
        <v>39</v>
      </c>
      <c r="D3712" s="75">
        <v>2010</v>
      </c>
      <c r="E3712" s="54">
        <v>40543</v>
      </c>
      <c r="F3712" s="53">
        <v>85</v>
      </c>
      <c r="G3712" s="55" t="s">
        <v>1401</v>
      </c>
      <c r="H3712" s="53" t="s">
        <v>2308</v>
      </c>
      <c r="I3712" s="56" t="s">
        <v>5</v>
      </c>
      <c r="J3712" s="53" t="s">
        <v>94</v>
      </c>
    </row>
    <row r="3713" spans="2:10" ht="12" customHeight="1" x14ac:dyDescent="0.2">
      <c r="B3713" s="53" t="s">
        <v>97</v>
      </c>
      <c r="C3713" s="53" t="s">
        <v>39</v>
      </c>
      <c r="D3713" s="75">
        <v>2010</v>
      </c>
      <c r="E3713" s="54">
        <v>40543</v>
      </c>
      <c r="F3713" s="53">
        <v>85</v>
      </c>
      <c r="G3713" s="55" t="s">
        <v>1580</v>
      </c>
      <c r="H3713" s="53" t="s">
        <v>2305</v>
      </c>
      <c r="I3713" s="56" t="s">
        <v>5</v>
      </c>
      <c r="J3713" s="53" t="s">
        <v>94</v>
      </c>
    </row>
    <row r="3714" spans="2:10" ht="12" customHeight="1" x14ac:dyDescent="0.2">
      <c r="B3714" s="53" t="s">
        <v>97</v>
      </c>
      <c r="C3714" s="53" t="s">
        <v>39</v>
      </c>
      <c r="D3714" s="75">
        <v>2010</v>
      </c>
      <c r="E3714" s="54">
        <v>40543</v>
      </c>
      <c r="F3714" s="53">
        <v>87</v>
      </c>
      <c r="G3714" s="55" t="s">
        <v>1424</v>
      </c>
      <c r="H3714" s="53" t="s">
        <v>882</v>
      </c>
      <c r="I3714" s="56" t="s">
        <v>5</v>
      </c>
      <c r="J3714" s="53" t="s">
        <v>94</v>
      </c>
    </row>
    <row r="3715" spans="2:10" ht="12" customHeight="1" x14ac:dyDescent="0.2">
      <c r="B3715" s="53" t="s">
        <v>97</v>
      </c>
      <c r="C3715" s="53" t="s">
        <v>39</v>
      </c>
      <c r="D3715" s="75">
        <v>2010</v>
      </c>
      <c r="E3715" s="54">
        <v>40543</v>
      </c>
      <c r="F3715" s="53">
        <v>88</v>
      </c>
      <c r="G3715" s="55" t="s">
        <v>1395</v>
      </c>
      <c r="H3715" s="53" t="s">
        <v>2306</v>
      </c>
      <c r="I3715" s="56" t="s">
        <v>5</v>
      </c>
      <c r="J3715" s="53" t="s">
        <v>94</v>
      </c>
    </row>
    <row r="3716" spans="2:10" ht="12" customHeight="1" x14ac:dyDescent="0.2">
      <c r="B3716" s="53" t="s">
        <v>97</v>
      </c>
      <c r="C3716" s="53" t="s">
        <v>39</v>
      </c>
      <c r="D3716" s="75">
        <v>2010</v>
      </c>
      <c r="E3716" s="54">
        <v>40543</v>
      </c>
      <c r="F3716" s="53">
        <v>89</v>
      </c>
      <c r="G3716" s="55" t="s">
        <v>1389</v>
      </c>
      <c r="H3716" s="53" t="s">
        <v>2305</v>
      </c>
      <c r="I3716" s="56" t="s">
        <v>5</v>
      </c>
      <c r="J3716" s="53" t="s">
        <v>94</v>
      </c>
    </row>
    <row r="3717" spans="2:10" ht="12" customHeight="1" x14ac:dyDescent="0.2">
      <c r="B3717" s="53" t="s">
        <v>97</v>
      </c>
      <c r="C3717" s="53" t="s">
        <v>39</v>
      </c>
      <c r="D3717" s="75">
        <v>2010</v>
      </c>
      <c r="E3717" s="54">
        <v>40543</v>
      </c>
      <c r="F3717" s="53">
        <v>90</v>
      </c>
      <c r="G3717" s="55" t="s">
        <v>1567</v>
      </c>
      <c r="H3717" s="53" t="s">
        <v>142</v>
      </c>
      <c r="I3717" s="56" t="s">
        <v>5</v>
      </c>
      <c r="J3717" s="53" t="s">
        <v>94</v>
      </c>
    </row>
    <row r="3718" spans="2:10" ht="12" customHeight="1" x14ac:dyDescent="0.2">
      <c r="B3718" s="53" t="s">
        <v>97</v>
      </c>
      <c r="C3718" s="53" t="s">
        <v>39</v>
      </c>
      <c r="D3718" s="75">
        <v>2010</v>
      </c>
      <c r="E3718" s="54">
        <v>40543</v>
      </c>
      <c r="F3718" s="53">
        <v>91</v>
      </c>
      <c r="G3718" s="55" t="s">
        <v>1426</v>
      </c>
      <c r="H3718" s="53" t="s">
        <v>2307</v>
      </c>
      <c r="I3718" s="56" t="s">
        <v>5</v>
      </c>
      <c r="J3718" s="53" t="s">
        <v>94</v>
      </c>
    </row>
    <row r="3719" spans="2:10" ht="12" customHeight="1" x14ac:dyDescent="0.2">
      <c r="B3719" s="53" t="s">
        <v>97</v>
      </c>
      <c r="C3719" s="53" t="s">
        <v>39</v>
      </c>
      <c r="D3719" s="75">
        <v>2010</v>
      </c>
      <c r="E3719" s="54">
        <v>40543</v>
      </c>
      <c r="F3719" s="53">
        <v>91</v>
      </c>
      <c r="G3719" s="55" t="s">
        <v>1588</v>
      </c>
      <c r="H3719" s="53" t="s">
        <v>2308</v>
      </c>
      <c r="I3719" s="56" t="s">
        <v>5</v>
      </c>
      <c r="J3719" s="53" t="s">
        <v>94</v>
      </c>
    </row>
    <row r="3720" spans="2:10" ht="12" customHeight="1" x14ac:dyDescent="0.2">
      <c r="B3720" s="53" t="s">
        <v>97</v>
      </c>
      <c r="C3720" s="53" t="s">
        <v>39</v>
      </c>
      <c r="D3720" s="75">
        <v>2010</v>
      </c>
      <c r="E3720" s="54">
        <v>40543</v>
      </c>
      <c r="F3720" s="53">
        <v>93</v>
      </c>
      <c r="G3720" s="55" t="s">
        <v>1409</v>
      </c>
      <c r="H3720" s="53" t="s">
        <v>249</v>
      </c>
      <c r="I3720" s="56" t="s">
        <v>5</v>
      </c>
      <c r="J3720" s="53" t="s">
        <v>94</v>
      </c>
    </row>
    <row r="3721" spans="2:10" ht="12" customHeight="1" x14ac:dyDescent="0.2">
      <c r="B3721" s="53" t="s">
        <v>97</v>
      </c>
      <c r="C3721" s="53" t="s">
        <v>39</v>
      </c>
      <c r="D3721" s="75">
        <v>2010</v>
      </c>
      <c r="E3721" s="54">
        <v>40543</v>
      </c>
      <c r="F3721" s="53">
        <v>93</v>
      </c>
      <c r="G3721" s="55" t="s">
        <v>1420</v>
      </c>
      <c r="H3721" s="53" t="s">
        <v>2307</v>
      </c>
      <c r="I3721" s="56" t="s">
        <v>5</v>
      </c>
      <c r="J3721" s="53" t="s">
        <v>94</v>
      </c>
    </row>
    <row r="3722" spans="2:10" ht="12" customHeight="1" x14ac:dyDescent="0.2">
      <c r="B3722" s="53" t="s">
        <v>97</v>
      </c>
      <c r="C3722" s="53" t="s">
        <v>39</v>
      </c>
      <c r="D3722" s="75">
        <v>2010</v>
      </c>
      <c r="E3722" s="54">
        <v>40543</v>
      </c>
      <c r="F3722" s="53">
        <v>95</v>
      </c>
      <c r="G3722" s="55" t="s">
        <v>1577</v>
      </c>
      <c r="H3722" s="53" t="s">
        <v>2307</v>
      </c>
      <c r="I3722" s="56" t="s">
        <v>5</v>
      </c>
      <c r="J3722" s="53" t="s">
        <v>94</v>
      </c>
    </row>
    <row r="3723" spans="2:10" ht="12" customHeight="1" x14ac:dyDescent="0.2">
      <c r="B3723" s="53" t="s">
        <v>97</v>
      </c>
      <c r="C3723" s="53" t="s">
        <v>39</v>
      </c>
      <c r="D3723" s="75">
        <v>2010</v>
      </c>
      <c r="E3723" s="54">
        <v>40543</v>
      </c>
      <c r="F3723" s="53">
        <v>96</v>
      </c>
      <c r="G3723" s="55" t="s">
        <v>1438</v>
      </c>
      <c r="H3723" s="53" t="s">
        <v>2310</v>
      </c>
      <c r="I3723" s="56" t="s">
        <v>5</v>
      </c>
      <c r="J3723" s="53" t="s">
        <v>94</v>
      </c>
    </row>
    <row r="3724" spans="2:10" ht="12" customHeight="1" x14ac:dyDescent="0.2">
      <c r="B3724" s="53" t="s">
        <v>97</v>
      </c>
      <c r="C3724" s="53" t="s">
        <v>39</v>
      </c>
      <c r="D3724" s="75">
        <v>2010</v>
      </c>
      <c r="E3724" s="54">
        <v>40543</v>
      </c>
      <c r="F3724" s="53">
        <v>97</v>
      </c>
      <c r="G3724" s="55" t="s">
        <v>1439</v>
      </c>
      <c r="H3724" s="53" t="s">
        <v>2307</v>
      </c>
      <c r="I3724" s="56" t="s">
        <v>5</v>
      </c>
      <c r="J3724" s="53" t="s">
        <v>94</v>
      </c>
    </row>
    <row r="3725" spans="2:10" ht="12" customHeight="1" x14ac:dyDescent="0.2">
      <c r="B3725" s="53" t="s">
        <v>97</v>
      </c>
      <c r="C3725" s="53" t="s">
        <v>39</v>
      </c>
      <c r="D3725" s="75">
        <v>2010</v>
      </c>
      <c r="E3725" s="54">
        <v>40543</v>
      </c>
      <c r="F3725" s="53">
        <v>98</v>
      </c>
      <c r="G3725" s="55" t="s">
        <v>1418</v>
      </c>
      <c r="H3725" s="53" t="s">
        <v>2308</v>
      </c>
      <c r="I3725" s="56" t="s">
        <v>5</v>
      </c>
      <c r="J3725" s="53" t="s">
        <v>94</v>
      </c>
    </row>
    <row r="3726" spans="2:10" ht="12" customHeight="1" x14ac:dyDescent="0.2">
      <c r="B3726" s="53" t="s">
        <v>97</v>
      </c>
      <c r="C3726" s="53" t="s">
        <v>39</v>
      </c>
      <c r="D3726" s="75">
        <v>2010</v>
      </c>
      <c r="E3726" s="54">
        <v>40543</v>
      </c>
      <c r="F3726" s="53">
        <v>99</v>
      </c>
      <c r="G3726" s="55" t="s">
        <v>1444</v>
      </c>
      <c r="H3726" s="53" t="s">
        <v>455</v>
      </c>
      <c r="I3726" s="56" t="s">
        <v>5</v>
      </c>
      <c r="J3726" s="53" t="s">
        <v>94</v>
      </c>
    </row>
    <row r="3727" spans="2:10" ht="12" customHeight="1" x14ac:dyDescent="0.2">
      <c r="B3727" s="53" t="s">
        <v>97</v>
      </c>
      <c r="C3727" s="53" t="s">
        <v>39</v>
      </c>
      <c r="D3727" s="75">
        <v>2010</v>
      </c>
      <c r="E3727" s="54">
        <v>40543</v>
      </c>
      <c r="F3727" s="53">
        <v>100</v>
      </c>
      <c r="G3727" s="55" t="s">
        <v>1672</v>
      </c>
      <c r="H3727" s="53" t="s">
        <v>455</v>
      </c>
      <c r="I3727" s="56" t="s">
        <v>5</v>
      </c>
      <c r="J3727" s="53" t="s">
        <v>93</v>
      </c>
    </row>
    <row r="3728" spans="2:10" ht="12" customHeight="1" x14ac:dyDescent="0.2">
      <c r="B3728" s="53" t="s">
        <v>97</v>
      </c>
      <c r="C3728" s="53" t="s">
        <v>39</v>
      </c>
      <c r="D3728" s="75">
        <v>2011</v>
      </c>
      <c r="E3728" s="54">
        <v>40908</v>
      </c>
      <c r="F3728" s="53">
        <v>1</v>
      </c>
      <c r="G3728" s="55" t="s">
        <v>1392</v>
      </c>
      <c r="H3728" s="53" t="s">
        <v>2306</v>
      </c>
      <c r="I3728" s="56" t="s">
        <v>5</v>
      </c>
      <c r="J3728" s="53" t="s">
        <v>94</v>
      </c>
    </row>
    <row r="3729" spans="2:10" ht="12" customHeight="1" x14ac:dyDescent="0.2">
      <c r="B3729" s="53" t="s">
        <v>97</v>
      </c>
      <c r="C3729" s="53" t="s">
        <v>39</v>
      </c>
      <c r="D3729" s="75">
        <v>2011</v>
      </c>
      <c r="E3729" s="54">
        <v>40908</v>
      </c>
      <c r="F3729" s="53">
        <v>2</v>
      </c>
      <c r="G3729" s="55" t="s">
        <v>1498</v>
      </c>
      <c r="H3729" s="53" t="s">
        <v>249</v>
      </c>
      <c r="I3729" s="56" t="s">
        <v>5</v>
      </c>
      <c r="J3729" s="53" t="s">
        <v>94</v>
      </c>
    </row>
    <row r="3730" spans="2:10" ht="12" customHeight="1" x14ac:dyDescent="0.2">
      <c r="B3730" s="53" t="s">
        <v>97</v>
      </c>
      <c r="C3730" s="53" t="s">
        <v>39</v>
      </c>
      <c r="D3730" s="75">
        <v>2011</v>
      </c>
      <c r="E3730" s="54">
        <v>40908</v>
      </c>
      <c r="F3730" s="53">
        <v>3</v>
      </c>
      <c r="G3730" s="55" t="s">
        <v>1396</v>
      </c>
      <c r="H3730" s="53" t="s">
        <v>249</v>
      </c>
      <c r="I3730" s="56" t="s">
        <v>5</v>
      </c>
      <c r="J3730" s="53" t="s">
        <v>94</v>
      </c>
    </row>
    <row r="3731" spans="2:10" ht="12" customHeight="1" x14ac:dyDescent="0.2">
      <c r="B3731" s="53" t="s">
        <v>97</v>
      </c>
      <c r="C3731" s="53" t="s">
        <v>39</v>
      </c>
      <c r="D3731" s="75">
        <v>2011</v>
      </c>
      <c r="E3731" s="54">
        <v>40908</v>
      </c>
      <c r="F3731" s="53">
        <v>4</v>
      </c>
      <c r="G3731" s="55" t="s">
        <v>1440</v>
      </c>
      <c r="H3731" s="53" t="s">
        <v>249</v>
      </c>
      <c r="I3731" s="56" t="s">
        <v>5</v>
      </c>
      <c r="J3731" s="53" t="s">
        <v>94</v>
      </c>
    </row>
    <row r="3732" spans="2:10" ht="12" customHeight="1" x14ac:dyDescent="0.2">
      <c r="B3732" s="53" t="s">
        <v>97</v>
      </c>
      <c r="C3732" s="53" t="s">
        <v>39</v>
      </c>
      <c r="D3732" s="75">
        <v>2011</v>
      </c>
      <c r="E3732" s="54">
        <v>40908</v>
      </c>
      <c r="F3732" s="53">
        <v>5</v>
      </c>
      <c r="G3732" s="55" t="s">
        <v>1514</v>
      </c>
      <c r="H3732" s="53" t="s">
        <v>2306</v>
      </c>
      <c r="I3732" s="56" t="s">
        <v>5</v>
      </c>
      <c r="J3732" s="53" t="s">
        <v>94</v>
      </c>
    </row>
    <row r="3733" spans="2:10" ht="12" customHeight="1" x14ac:dyDescent="0.2">
      <c r="B3733" s="53" t="s">
        <v>97</v>
      </c>
      <c r="C3733" s="53" t="s">
        <v>39</v>
      </c>
      <c r="D3733" s="75">
        <v>2011</v>
      </c>
      <c r="E3733" s="54">
        <v>40908</v>
      </c>
      <c r="F3733" s="53">
        <v>6</v>
      </c>
      <c r="G3733" s="55" t="s">
        <v>1674</v>
      </c>
      <c r="H3733" s="53" t="s">
        <v>142</v>
      </c>
      <c r="I3733" s="56" t="s">
        <v>5</v>
      </c>
      <c r="J3733" s="53" t="s">
        <v>93</v>
      </c>
    </row>
    <row r="3734" spans="2:10" ht="12" customHeight="1" x14ac:dyDescent="0.2">
      <c r="B3734" s="53" t="s">
        <v>97</v>
      </c>
      <c r="C3734" s="53" t="s">
        <v>39</v>
      </c>
      <c r="D3734" s="75">
        <v>2011</v>
      </c>
      <c r="E3734" s="54">
        <v>40908</v>
      </c>
      <c r="F3734" s="53">
        <v>7</v>
      </c>
      <c r="G3734" s="55" t="s">
        <v>1398</v>
      </c>
      <c r="H3734" s="53" t="s">
        <v>2305</v>
      </c>
      <c r="I3734" s="56" t="s">
        <v>5</v>
      </c>
      <c r="J3734" s="53" t="s">
        <v>93</v>
      </c>
    </row>
    <row r="3735" spans="2:10" ht="12" customHeight="1" x14ac:dyDescent="0.2">
      <c r="B3735" s="53" t="s">
        <v>97</v>
      </c>
      <c r="C3735" s="53" t="s">
        <v>39</v>
      </c>
      <c r="D3735" s="75">
        <v>2011</v>
      </c>
      <c r="E3735" s="54">
        <v>40908</v>
      </c>
      <c r="F3735" s="53">
        <v>7</v>
      </c>
      <c r="G3735" s="55" t="s">
        <v>1431</v>
      </c>
      <c r="H3735" s="53" t="s">
        <v>455</v>
      </c>
      <c r="I3735" s="56" t="s">
        <v>5</v>
      </c>
      <c r="J3735" s="53" t="s">
        <v>94</v>
      </c>
    </row>
    <row r="3736" spans="2:10" ht="12" customHeight="1" x14ac:dyDescent="0.2">
      <c r="B3736" s="53" t="s">
        <v>97</v>
      </c>
      <c r="C3736" s="53" t="s">
        <v>39</v>
      </c>
      <c r="D3736" s="75">
        <v>2011</v>
      </c>
      <c r="E3736" s="54">
        <v>40908</v>
      </c>
      <c r="F3736" s="53">
        <v>9</v>
      </c>
      <c r="G3736" s="55" t="s">
        <v>1448</v>
      </c>
      <c r="H3736" s="53" t="s">
        <v>2310</v>
      </c>
      <c r="I3736" s="56" t="s">
        <v>5</v>
      </c>
      <c r="J3736" s="53" t="s">
        <v>93</v>
      </c>
    </row>
    <row r="3737" spans="2:10" ht="12" customHeight="1" x14ac:dyDescent="0.2">
      <c r="B3737" s="53" t="s">
        <v>97</v>
      </c>
      <c r="C3737" s="53" t="s">
        <v>39</v>
      </c>
      <c r="D3737" s="75">
        <v>2011</v>
      </c>
      <c r="E3737" s="54">
        <v>40908</v>
      </c>
      <c r="F3737" s="53">
        <v>10</v>
      </c>
      <c r="G3737" s="55" t="s">
        <v>1388</v>
      </c>
      <c r="H3737" s="53" t="s">
        <v>2308</v>
      </c>
      <c r="I3737" s="56" t="s">
        <v>5</v>
      </c>
      <c r="J3737" s="53" t="s">
        <v>93</v>
      </c>
    </row>
    <row r="3738" spans="2:10" ht="12" customHeight="1" x14ac:dyDescent="0.2">
      <c r="B3738" s="53" t="s">
        <v>97</v>
      </c>
      <c r="C3738" s="53" t="s">
        <v>39</v>
      </c>
      <c r="D3738" s="75">
        <v>2011</v>
      </c>
      <c r="E3738" s="54">
        <v>40908</v>
      </c>
      <c r="F3738" s="53">
        <v>11</v>
      </c>
      <c r="G3738" s="55" t="s">
        <v>1634</v>
      </c>
      <c r="H3738" s="53" t="s">
        <v>882</v>
      </c>
      <c r="I3738" s="56" t="s">
        <v>5</v>
      </c>
      <c r="J3738" s="53" t="s">
        <v>94</v>
      </c>
    </row>
    <row r="3739" spans="2:10" ht="12" customHeight="1" x14ac:dyDescent="0.2">
      <c r="B3739" s="53" t="s">
        <v>97</v>
      </c>
      <c r="C3739" s="53" t="s">
        <v>39</v>
      </c>
      <c r="D3739" s="75">
        <v>2011</v>
      </c>
      <c r="E3739" s="54">
        <v>40908</v>
      </c>
      <c r="F3739" s="53">
        <v>12</v>
      </c>
      <c r="G3739" s="55" t="s">
        <v>1455</v>
      </c>
      <c r="H3739" s="53" t="s">
        <v>249</v>
      </c>
      <c r="I3739" s="56" t="s">
        <v>5</v>
      </c>
      <c r="J3739" s="53" t="s">
        <v>94</v>
      </c>
    </row>
    <row r="3740" spans="2:10" ht="12" customHeight="1" x14ac:dyDescent="0.2">
      <c r="B3740" s="53" t="s">
        <v>97</v>
      </c>
      <c r="C3740" s="53" t="s">
        <v>39</v>
      </c>
      <c r="D3740" s="75">
        <v>2011</v>
      </c>
      <c r="E3740" s="54">
        <v>40908</v>
      </c>
      <c r="F3740" s="53">
        <v>13</v>
      </c>
      <c r="G3740" s="55" t="s">
        <v>1477</v>
      </c>
      <c r="H3740" s="53" t="s">
        <v>249</v>
      </c>
      <c r="I3740" s="56" t="s">
        <v>5</v>
      </c>
      <c r="J3740" s="53" t="s">
        <v>94</v>
      </c>
    </row>
    <row r="3741" spans="2:10" ht="12" customHeight="1" x14ac:dyDescent="0.2">
      <c r="B3741" s="53" t="s">
        <v>97</v>
      </c>
      <c r="C3741" s="53" t="s">
        <v>39</v>
      </c>
      <c r="D3741" s="75">
        <v>2011</v>
      </c>
      <c r="E3741" s="54">
        <v>40908</v>
      </c>
      <c r="F3741" s="53">
        <v>14</v>
      </c>
      <c r="G3741" s="55" t="s">
        <v>1446</v>
      </c>
      <c r="H3741" s="53" t="s">
        <v>455</v>
      </c>
      <c r="I3741" s="56" t="s">
        <v>5</v>
      </c>
      <c r="J3741" s="53" t="s">
        <v>94</v>
      </c>
    </row>
    <row r="3742" spans="2:10" ht="12" customHeight="1" x14ac:dyDescent="0.2">
      <c r="B3742" s="53" t="s">
        <v>97</v>
      </c>
      <c r="C3742" s="53" t="s">
        <v>39</v>
      </c>
      <c r="D3742" s="75">
        <v>2011</v>
      </c>
      <c r="E3742" s="54">
        <v>40908</v>
      </c>
      <c r="F3742" s="53">
        <v>15</v>
      </c>
      <c r="G3742" s="55" t="s">
        <v>1416</v>
      </c>
      <c r="H3742" s="53" t="s">
        <v>455</v>
      </c>
      <c r="I3742" s="56" t="s">
        <v>5</v>
      </c>
      <c r="J3742" s="53" t="s">
        <v>93</v>
      </c>
    </row>
    <row r="3743" spans="2:10" ht="12" customHeight="1" x14ac:dyDescent="0.2">
      <c r="B3743" s="53" t="s">
        <v>97</v>
      </c>
      <c r="C3743" s="53" t="s">
        <v>39</v>
      </c>
      <c r="D3743" s="75">
        <v>2011</v>
      </c>
      <c r="E3743" s="54">
        <v>40908</v>
      </c>
      <c r="F3743" s="53">
        <v>16</v>
      </c>
      <c r="G3743" s="55" t="s">
        <v>1476</v>
      </c>
      <c r="H3743" s="53" t="s">
        <v>2308</v>
      </c>
      <c r="I3743" s="56" t="s">
        <v>5</v>
      </c>
      <c r="J3743" s="53" t="s">
        <v>94</v>
      </c>
    </row>
    <row r="3744" spans="2:10" ht="12" customHeight="1" x14ac:dyDescent="0.2">
      <c r="B3744" s="53" t="s">
        <v>97</v>
      </c>
      <c r="C3744" s="53" t="s">
        <v>39</v>
      </c>
      <c r="D3744" s="75">
        <v>2011</v>
      </c>
      <c r="E3744" s="54">
        <v>40908</v>
      </c>
      <c r="F3744" s="53">
        <v>17</v>
      </c>
      <c r="G3744" s="55" t="s">
        <v>1665</v>
      </c>
      <c r="H3744" s="53" t="s">
        <v>882</v>
      </c>
      <c r="I3744" s="56" t="s">
        <v>5</v>
      </c>
      <c r="J3744" s="53" t="s">
        <v>94</v>
      </c>
    </row>
    <row r="3745" spans="2:10" ht="12" customHeight="1" x14ac:dyDescent="0.2">
      <c r="B3745" s="53" t="s">
        <v>97</v>
      </c>
      <c r="C3745" s="53" t="s">
        <v>39</v>
      </c>
      <c r="D3745" s="75">
        <v>2011</v>
      </c>
      <c r="E3745" s="54">
        <v>40908</v>
      </c>
      <c r="F3745" s="53">
        <v>18</v>
      </c>
      <c r="G3745" s="55" t="s">
        <v>1573</v>
      </c>
      <c r="H3745" s="53" t="s">
        <v>142</v>
      </c>
      <c r="I3745" s="56" t="s">
        <v>5</v>
      </c>
      <c r="J3745" s="53" t="s">
        <v>93</v>
      </c>
    </row>
    <row r="3746" spans="2:10" ht="12" customHeight="1" x14ac:dyDescent="0.2">
      <c r="B3746" s="53" t="s">
        <v>97</v>
      </c>
      <c r="C3746" s="53" t="s">
        <v>39</v>
      </c>
      <c r="D3746" s="75">
        <v>2011</v>
      </c>
      <c r="E3746" s="54">
        <v>40908</v>
      </c>
      <c r="F3746" s="53">
        <v>19</v>
      </c>
      <c r="G3746" s="55" t="s">
        <v>1465</v>
      </c>
      <c r="H3746" s="53" t="s">
        <v>882</v>
      </c>
      <c r="I3746" s="56" t="s">
        <v>5</v>
      </c>
      <c r="J3746" s="53" t="s">
        <v>93</v>
      </c>
    </row>
    <row r="3747" spans="2:10" ht="12" customHeight="1" x14ac:dyDescent="0.2">
      <c r="B3747" s="53" t="s">
        <v>97</v>
      </c>
      <c r="C3747" s="53" t="s">
        <v>39</v>
      </c>
      <c r="D3747" s="75">
        <v>2011</v>
      </c>
      <c r="E3747" s="54">
        <v>40908</v>
      </c>
      <c r="F3747" s="53">
        <v>20</v>
      </c>
      <c r="G3747" s="55" t="s">
        <v>1399</v>
      </c>
      <c r="H3747" s="53" t="s">
        <v>142</v>
      </c>
      <c r="I3747" s="56" t="s">
        <v>5</v>
      </c>
      <c r="J3747" s="53" t="s">
        <v>94</v>
      </c>
    </row>
    <row r="3748" spans="2:10" ht="12" customHeight="1" x14ac:dyDescent="0.2">
      <c r="B3748" s="53" t="s">
        <v>97</v>
      </c>
      <c r="C3748" s="53" t="s">
        <v>39</v>
      </c>
      <c r="D3748" s="75">
        <v>2011</v>
      </c>
      <c r="E3748" s="54">
        <v>40908</v>
      </c>
      <c r="F3748" s="53">
        <v>21</v>
      </c>
      <c r="G3748" s="55" t="s">
        <v>1491</v>
      </c>
      <c r="H3748" s="53" t="s">
        <v>142</v>
      </c>
      <c r="I3748" s="56" t="s">
        <v>5</v>
      </c>
      <c r="J3748" s="53" t="s">
        <v>94</v>
      </c>
    </row>
    <row r="3749" spans="2:10" ht="12" customHeight="1" x14ac:dyDescent="0.2">
      <c r="B3749" s="53" t="s">
        <v>97</v>
      </c>
      <c r="C3749" s="53" t="s">
        <v>39</v>
      </c>
      <c r="D3749" s="75">
        <v>2011</v>
      </c>
      <c r="E3749" s="54">
        <v>40908</v>
      </c>
      <c r="F3749" s="53">
        <v>22</v>
      </c>
      <c r="G3749" s="55" t="s">
        <v>1471</v>
      </c>
      <c r="H3749" s="53" t="s">
        <v>455</v>
      </c>
      <c r="I3749" s="56" t="s">
        <v>5</v>
      </c>
      <c r="J3749" s="53" t="s">
        <v>94</v>
      </c>
    </row>
    <row r="3750" spans="2:10" ht="12" customHeight="1" x14ac:dyDescent="0.2">
      <c r="B3750" s="53" t="s">
        <v>97</v>
      </c>
      <c r="C3750" s="53" t="s">
        <v>39</v>
      </c>
      <c r="D3750" s="75">
        <v>2011</v>
      </c>
      <c r="E3750" s="54">
        <v>40908</v>
      </c>
      <c r="F3750" s="53">
        <v>23</v>
      </c>
      <c r="G3750" s="55" t="s">
        <v>1488</v>
      </c>
      <c r="H3750" s="53" t="s">
        <v>2307</v>
      </c>
      <c r="I3750" s="56" t="s">
        <v>5</v>
      </c>
      <c r="J3750" s="53" t="s">
        <v>94</v>
      </c>
    </row>
    <row r="3751" spans="2:10" ht="12" customHeight="1" x14ac:dyDescent="0.2">
      <c r="B3751" s="53" t="s">
        <v>97</v>
      </c>
      <c r="C3751" s="53" t="s">
        <v>39</v>
      </c>
      <c r="D3751" s="75">
        <v>2011</v>
      </c>
      <c r="E3751" s="54">
        <v>40908</v>
      </c>
      <c r="F3751" s="53">
        <v>24</v>
      </c>
      <c r="G3751" s="55" t="s">
        <v>1387</v>
      </c>
      <c r="H3751" s="53" t="s">
        <v>2307</v>
      </c>
      <c r="I3751" s="56" t="s">
        <v>5</v>
      </c>
      <c r="J3751" s="53" t="s">
        <v>94</v>
      </c>
    </row>
    <row r="3752" spans="2:10" ht="12" customHeight="1" x14ac:dyDescent="0.2">
      <c r="B3752" s="53" t="s">
        <v>97</v>
      </c>
      <c r="C3752" s="53" t="s">
        <v>39</v>
      </c>
      <c r="D3752" s="75">
        <v>2011</v>
      </c>
      <c r="E3752" s="54">
        <v>40908</v>
      </c>
      <c r="F3752" s="53">
        <v>25</v>
      </c>
      <c r="G3752" s="55" t="s">
        <v>1628</v>
      </c>
      <c r="H3752" s="53" t="s">
        <v>249</v>
      </c>
      <c r="I3752" s="56" t="s">
        <v>5</v>
      </c>
      <c r="J3752" s="53" t="s">
        <v>94</v>
      </c>
    </row>
    <row r="3753" spans="2:10" ht="12" customHeight="1" x14ac:dyDescent="0.2">
      <c r="B3753" s="53" t="s">
        <v>97</v>
      </c>
      <c r="C3753" s="53" t="s">
        <v>39</v>
      </c>
      <c r="D3753" s="75">
        <v>2011</v>
      </c>
      <c r="E3753" s="54">
        <v>40908</v>
      </c>
      <c r="F3753" s="53">
        <v>26</v>
      </c>
      <c r="G3753" s="55" t="s">
        <v>1435</v>
      </c>
      <c r="H3753" s="53" t="s">
        <v>455</v>
      </c>
      <c r="I3753" s="56" t="s">
        <v>5</v>
      </c>
      <c r="J3753" s="53" t="s">
        <v>94</v>
      </c>
    </row>
    <row r="3754" spans="2:10" ht="12" customHeight="1" x14ac:dyDescent="0.2">
      <c r="B3754" s="53" t="s">
        <v>97</v>
      </c>
      <c r="C3754" s="53" t="s">
        <v>39</v>
      </c>
      <c r="D3754" s="75">
        <v>2011</v>
      </c>
      <c r="E3754" s="54">
        <v>40908</v>
      </c>
      <c r="F3754" s="53">
        <v>27</v>
      </c>
      <c r="G3754" s="55" t="s">
        <v>1459</v>
      </c>
      <c r="H3754" s="53" t="s">
        <v>2306</v>
      </c>
      <c r="I3754" s="56" t="s">
        <v>5</v>
      </c>
      <c r="J3754" s="53" t="s">
        <v>94</v>
      </c>
    </row>
    <row r="3755" spans="2:10" ht="12" customHeight="1" x14ac:dyDescent="0.2">
      <c r="B3755" s="53" t="s">
        <v>97</v>
      </c>
      <c r="C3755" s="53" t="s">
        <v>39</v>
      </c>
      <c r="D3755" s="75">
        <v>2011</v>
      </c>
      <c r="E3755" s="54">
        <v>40908</v>
      </c>
      <c r="F3755" s="53">
        <v>28</v>
      </c>
      <c r="G3755" s="55" t="s">
        <v>1403</v>
      </c>
      <c r="H3755" s="53" t="s">
        <v>2307</v>
      </c>
      <c r="I3755" s="56" t="s">
        <v>5</v>
      </c>
      <c r="J3755" s="53" t="s">
        <v>94</v>
      </c>
    </row>
    <row r="3756" spans="2:10" ht="12" customHeight="1" x14ac:dyDescent="0.2">
      <c r="B3756" s="53" t="s">
        <v>97</v>
      </c>
      <c r="C3756" s="53" t="s">
        <v>39</v>
      </c>
      <c r="D3756" s="75">
        <v>2011</v>
      </c>
      <c r="E3756" s="54">
        <v>40908</v>
      </c>
      <c r="F3756" s="53">
        <v>29</v>
      </c>
      <c r="G3756" s="55" t="s">
        <v>1663</v>
      </c>
      <c r="H3756" s="53" t="s">
        <v>2305</v>
      </c>
      <c r="I3756" s="56" t="s">
        <v>5</v>
      </c>
      <c r="J3756" s="53" t="s">
        <v>93</v>
      </c>
    </row>
    <row r="3757" spans="2:10" ht="12" customHeight="1" x14ac:dyDescent="0.2">
      <c r="B3757" s="53" t="s">
        <v>97</v>
      </c>
      <c r="C3757" s="53" t="s">
        <v>39</v>
      </c>
      <c r="D3757" s="75">
        <v>2011</v>
      </c>
      <c r="E3757" s="54">
        <v>40908</v>
      </c>
      <c r="F3757" s="53">
        <v>30</v>
      </c>
      <c r="G3757" s="55" t="s">
        <v>1468</v>
      </c>
      <c r="H3757" s="53" t="s">
        <v>2305</v>
      </c>
      <c r="I3757" s="56" t="s">
        <v>5</v>
      </c>
      <c r="J3757" s="53" t="s">
        <v>94</v>
      </c>
    </row>
    <row r="3758" spans="2:10" ht="12" customHeight="1" x14ac:dyDescent="0.2">
      <c r="B3758" s="53" t="s">
        <v>97</v>
      </c>
      <c r="C3758" s="53" t="s">
        <v>39</v>
      </c>
      <c r="D3758" s="75">
        <v>2011</v>
      </c>
      <c r="E3758" s="54">
        <v>40908</v>
      </c>
      <c r="F3758" s="53">
        <v>31</v>
      </c>
      <c r="G3758" s="55" t="s">
        <v>1406</v>
      </c>
      <c r="H3758" s="53" t="s">
        <v>455</v>
      </c>
      <c r="I3758" s="56" t="s">
        <v>5</v>
      </c>
      <c r="J3758" s="53" t="s">
        <v>94</v>
      </c>
    </row>
    <row r="3759" spans="2:10" ht="12" customHeight="1" x14ac:dyDescent="0.2">
      <c r="B3759" s="53" t="s">
        <v>97</v>
      </c>
      <c r="C3759" s="53" t="s">
        <v>39</v>
      </c>
      <c r="D3759" s="75">
        <v>2011</v>
      </c>
      <c r="E3759" s="54">
        <v>40908</v>
      </c>
      <c r="F3759" s="53">
        <v>32</v>
      </c>
      <c r="G3759" s="55" t="s">
        <v>1405</v>
      </c>
      <c r="H3759" s="53" t="s">
        <v>2306</v>
      </c>
      <c r="I3759" s="56" t="s">
        <v>5</v>
      </c>
      <c r="J3759" s="53" t="s">
        <v>94</v>
      </c>
    </row>
    <row r="3760" spans="2:10" ht="12" customHeight="1" x14ac:dyDescent="0.2">
      <c r="B3760" s="53" t="s">
        <v>97</v>
      </c>
      <c r="C3760" s="53" t="s">
        <v>39</v>
      </c>
      <c r="D3760" s="75">
        <v>2011</v>
      </c>
      <c r="E3760" s="54">
        <v>40908</v>
      </c>
      <c r="F3760" s="53">
        <v>33</v>
      </c>
      <c r="G3760" s="55" t="s">
        <v>1441</v>
      </c>
      <c r="H3760" s="53" t="s">
        <v>2307</v>
      </c>
      <c r="I3760" s="56" t="s">
        <v>5</v>
      </c>
      <c r="J3760" s="53" t="s">
        <v>93</v>
      </c>
    </row>
    <row r="3761" spans="2:10" ht="12" customHeight="1" x14ac:dyDescent="0.2">
      <c r="B3761" s="53" t="s">
        <v>97</v>
      </c>
      <c r="C3761" s="53" t="s">
        <v>39</v>
      </c>
      <c r="D3761" s="75">
        <v>2011</v>
      </c>
      <c r="E3761" s="54">
        <v>40908</v>
      </c>
      <c r="F3761" s="53">
        <v>34</v>
      </c>
      <c r="G3761" s="55" t="s">
        <v>1537</v>
      </c>
      <c r="H3761" s="53" t="s">
        <v>249</v>
      </c>
      <c r="I3761" s="56" t="s">
        <v>5</v>
      </c>
      <c r="J3761" s="53" t="s">
        <v>93</v>
      </c>
    </row>
    <row r="3762" spans="2:10" ht="12" customHeight="1" x14ac:dyDescent="0.2">
      <c r="B3762" s="53" t="s">
        <v>97</v>
      </c>
      <c r="C3762" s="53" t="s">
        <v>39</v>
      </c>
      <c r="D3762" s="75">
        <v>2011</v>
      </c>
      <c r="E3762" s="54">
        <v>40908</v>
      </c>
      <c r="F3762" s="53">
        <v>35</v>
      </c>
      <c r="G3762" s="55" t="s">
        <v>1479</v>
      </c>
      <c r="H3762" s="53" t="s">
        <v>2308</v>
      </c>
      <c r="I3762" s="56" t="s">
        <v>5</v>
      </c>
      <c r="J3762" s="53" t="s">
        <v>94</v>
      </c>
    </row>
    <row r="3763" spans="2:10" ht="12" customHeight="1" x14ac:dyDescent="0.2">
      <c r="B3763" s="53" t="s">
        <v>97</v>
      </c>
      <c r="C3763" s="53" t="s">
        <v>39</v>
      </c>
      <c r="D3763" s="75">
        <v>2011</v>
      </c>
      <c r="E3763" s="54">
        <v>40908</v>
      </c>
      <c r="F3763" s="53">
        <v>35</v>
      </c>
      <c r="G3763" s="55" t="s">
        <v>1432</v>
      </c>
      <c r="H3763" s="53" t="s">
        <v>142</v>
      </c>
      <c r="I3763" s="56" t="s">
        <v>5</v>
      </c>
      <c r="J3763" s="53" t="s">
        <v>94</v>
      </c>
    </row>
    <row r="3764" spans="2:10" ht="12" customHeight="1" x14ac:dyDescent="0.2">
      <c r="B3764" s="53" t="s">
        <v>97</v>
      </c>
      <c r="C3764" s="53" t="s">
        <v>39</v>
      </c>
      <c r="D3764" s="75">
        <v>2011</v>
      </c>
      <c r="E3764" s="54">
        <v>40908</v>
      </c>
      <c r="F3764" s="53">
        <v>37</v>
      </c>
      <c r="G3764" s="55" t="s">
        <v>1506</v>
      </c>
      <c r="H3764" s="53" t="s">
        <v>2307</v>
      </c>
      <c r="I3764" s="56" t="s">
        <v>5</v>
      </c>
      <c r="J3764" s="53" t="s">
        <v>94</v>
      </c>
    </row>
    <row r="3765" spans="2:10" ht="12" customHeight="1" x14ac:dyDescent="0.2">
      <c r="B3765" s="53" t="s">
        <v>97</v>
      </c>
      <c r="C3765" s="53" t="s">
        <v>39</v>
      </c>
      <c r="D3765" s="75">
        <v>2011</v>
      </c>
      <c r="E3765" s="54">
        <v>40908</v>
      </c>
      <c r="F3765" s="53">
        <v>38</v>
      </c>
      <c r="G3765" s="55" t="s">
        <v>1475</v>
      </c>
      <c r="H3765" s="53" t="s">
        <v>2305</v>
      </c>
      <c r="I3765" s="56" t="s">
        <v>5</v>
      </c>
      <c r="J3765" s="53" t="s">
        <v>94</v>
      </c>
    </row>
    <row r="3766" spans="2:10" ht="12" customHeight="1" x14ac:dyDescent="0.2">
      <c r="B3766" s="53" t="s">
        <v>97</v>
      </c>
      <c r="C3766" s="53" t="s">
        <v>39</v>
      </c>
      <c r="D3766" s="75">
        <v>2011</v>
      </c>
      <c r="E3766" s="54">
        <v>40908</v>
      </c>
      <c r="F3766" s="53">
        <v>39</v>
      </c>
      <c r="G3766" s="55" t="s">
        <v>1478</v>
      </c>
      <c r="H3766" s="53" t="s">
        <v>2307</v>
      </c>
      <c r="I3766" s="56" t="s">
        <v>5</v>
      </c>
      <c r="J3766" s="53" t="s">
        <v>94</v>
      </c>
    </row>
    <row r="3767" spans="2:10" ht="12" customHeight="1" x14ac:dyDescent="0.2">
      <c r="B3767" s="53" t="s">
        <v>97</v>
      </c>
      <c r="C3767" s="53" t="s">
        <v>39</v>
      </c>
      <c r="D3767" s="75">
        <v>2011</v>
      </c>
      <c r="E3767" s="54">
        <v>40908</v>
      </c>
      <c r="F3767" s="53">
        <v>40</v>
      </c>
      <c r="G3767" s="55" t="s">
        <v>1466</v>
      </c>
      <c r="H3767" s="53" t="s">
        <v>882</v>
      </c>
      <c r="I3767" s="56" t="s">
        <v>5</v>
      </c>
      <c r="J3767" s="53" t="s">
        <v>94</v>
      </c>
    </row>
    <row r="3768" spans="2:10" ht="12" customHeight="1" x14ac:dyDescent="0.2">
      <c r="B3768" s="53" t="s">
        <v>97</v>
      </c>
      <c r="C3768" s="53" t="s">
        <v>39</v>
      </c>
      <c r="D3768" s="75">
        <v>2011</v>
      </c>
      <c r="E3768" s="54">
        <v>40908</v>
      </c>
      <c r="F3768" s="53">
        <v>41</v>
      </c>
      <c r="G3768" s="55" t="s">
        <v>1404</v>
      </c>
      <c r="H3768" s="53" t="s">
        <v>2308</v>
      </c>
      <c r="I3768" s="56" t="s">
        <v>5</v>
      </c>
      <c r="J3768" s="53" t="s">
        <v>93</v>
      </c>
    </row>
    <row r="3769" spans="2:10" ht="12" customHeight="1" x14ac:dyDescent="0.2">
      <c r="B3769" s="53" t="s">
        <v>97</v>
      </c>
      <c r="C3769" s="53" t="s">
        <v>39</v>
      </c>
      <c r="D3769" s="75">
        <v>2011</v>
      </c>
      <c r="E3769" s="54">
        <v>40908</v>
      </c>
      <c r="F3769" s="53">
        <v>42</v>
      </c>
      <c r="G3769" s="55" t="s">
        <v>1661</v>
      </c>
      <c r="H3769" s="53" t="s">
        <v>142</v>
      </c>
      <c r="I3769" s="56" t="s">
        <v>5</v>
      </c>
      <c r="J3769" s="53" t="s">
        <v>94</v>
      </c>
    </row>
    <row r="3770" spans="2:10" ht="12" customHeight="1" x14ac:dyDescent="0.2">
      <c r="B3770" s="53" t="s">
        <v>97</v>
      </c>
      <c r="C3770" s="53" t="s">
        <v>39</v>
      </c>
      <c r="D3770" s="75">
        <v>2011</v>
      </c>
      <c r="E3770" s="54">
        <v>40908</v>
      </c>
      <c r="F3770" s="53">
        <v>43</v>
      </c>
      <c r="G3770" s="55" t="s">
        <v>1577</v>
      </c>
      <c r="H3770" s="53" t="s">
        <v>2307</v>
      </c>
      <c r="I3770" s="56" t="s">
        <v>5</v>
      </c>
      <c r="J3770" s="53" t="s">
        <v>94</v>
      </c>
    </row>
    <row r="3771" spans="2:10" ht="12" customHeight="1" x14ac:dyDescent="0.2">
      <c r="B3771" s="53" t="s">
        <v>97</v>
      </c>
      <c r="C3771" s="53" t="s">
        <v>39</v>
      </c>
      <c r="D3771" s="75">
        <v>2011</v>
      </c>
      <c r="E3771" s="54">
        <v>40908</v>
      </c>
      <c r="F3771" s="53">
        <v>44</v>
      </c>
      <c r="G3771" s="55" t="s">
        <v>1457</v>
      </c>
      <c r="H3771" s="53" t="s">
        <v>882</v>
      </c>
      <c r="I3771" s="56" t="s">
        <v>5</v>
      </c>
      <c r="J3771" s="53" t="s">
        <v>94</v>
      </c>
    </row>
    <row r="3772" spans="2:10" ht="12" customHeight="1" x14ac:dyDescent="0.2">
      <c r="B3772" s="53" t="s">
        <v>97</v>
      </c>
      <c r="C3772" s="53" t="s">
        <v>39</v>
      </c>
      <c r="D3772" s="75">
        <v>2011</v>
      </c>
      <c r="E3772" s="54">
        <v>40908</v>
      </c>
      <c r="F3772" s="53">
        <v>45</v>
      </c>
      <c r="G3772" s="55" t="s">
        <v>1640</v>
      </c>
      <c r="H3772" s="53" t="s">
        <v>2310</v>
      </c>
      <c r="I3772" s="56" t="s">
        <v>5</v>
      </c>
      <c r="J3772" s="53" t="s">
        <v>94</v>
      </c>
    </row>
    <row r="3773" spans="2:10" ht="12" customHeight="1" x14ac:dyDescent="0.2">
      <c r="B3773" s="53" t="s">
        <v>97</v>
      </c>
      <c r="C3773" s="53" t="s">
        <v>39</v>
      </c>
      <c r="D3773" s="75">
        <v>2011</v>
      </c>
      <c r="E3773" s="54">
        <v>40908</v>
      </c>
      <c r="F3773" s="53">
        <v>46</v>
      </c>
      <c r="G3773" s="55" t="s">
        <v>1453</v>
      </c>
      <c r="H3773" s="53" t="s">
        <v>2308</v>
      </c>
      <c r="I3773" s="56" t="s">
        <v>5</v>
      </c>
      <c r="J3773" s="53" t="s">
        <v>94</v>
      </c>
    </row>
    <row r="3774" spans="2:10" ht="12" customHeight="1" x14ac:dyDescent="0.2">
      <c r="B3774" s="53" t="s">
        <v>97</v>
      </c>
      <c r="C3774" s="53" t="s">
        <v>39</v>
      </c>
      <c r="D3774" s="75">
        <v>2011</v>
      </c>
      <c r="E3774" s="54">
        <v>40908</v>
      </c>
      <c r="F3774" s="53">
        <v>47</v>
      </c>
      <c r="G3774" s="55" t="s">
        <v>1485</v>
      </c>
      <c r="H3774" s="53" t="s">
        <v>2310</v>
      </c>
      <c r="I3774" s="56" t="s">
        <v>5</v>
      </c>
      <c r="J3774" s="53" t="s">
        <v>93</v>
      </c>
    </row>
    <row r="3775" spans="2:10" ht="12" customHeight="1" x14ac:dyDescent="0.2">
      <c r="B3775" s="53" t="s">
        <v>97</v>
      </c>
      <c r="C3775" s="53" t="s">
        <v>39</v>
      </c>
      <c r="D3775" s="75">
        <v>2011</v>
      </c>
      <c r="E3775" s="54">
        <v>40908</v>
      </c>
      <c r="F3775" s="53">
        <v>48</v>
      </c>
      <c r="G3775" s="55" t="s">
        <v>1428</v>
      </c>
      <c r="H3775" s="53" t="s">
        <v>455</v>
      </c>
      <c r="I3775" s="56" t="s">
        <v>5</v>
      </c>
      <c r="J3775" s="53" t="s">
        <v>94</v>
      </c>
    </row>
    <row r="3776" spans="2:10" ht="12" customHeight="1" x14ac:dyDescent="0.2">
      <c r="B3776" s="53" t="s">
        <v>97</v>
      </c>
      <c r="C3776" s="53" t="s">
        <v>39</v>
      </c>
      <c r="D3776" s="75">
        <v>2011</v>
      </c>
      <c r="E3776" s="54">
        <v>40908</v>
      </c>
      <c r="F3776" s="53">
        <v>49</v>
      </c>
      <c r="G3776" s="55" t="s">
        <v>1489</v>
      </c>
      <c r="H3776" s="53" t="s">
        <v>249</v>
      </c>
      <c r="I3776" s="56" t="s">
        <v>5</v>
      </c>
      <c r="J3776" s="53" t="s">
        <v>94</v>
      </c>
    </row>
    <row r="3777" spans="2:10" ht="12" customHeight="1" x14ac:dyDescent="0.2">
      <c r="B3777" s="53" t="s">
        <v>97</v>
      </c>
      <c r="C3777" s="53" t="s">
        <v>39</v>
      </c>
      <c r="D3777" s="75">
        <v>2011</v>
      </c>
      <c r="E3777" s="54">
        <v>40908</v>
      </c>
      <c r="F3777" s="53">
        <v>50</v>
      </c>
      <c r="G3777" s="55" t="s">
        <v>1503</v>
      </c>
      <c r="H3777" s="53" t="s">
        <v>2308</v>
      </c>
      <c r="I3777" s="56" t="s">
        <v>5</v>
      </c>
      <c r="J3777" s="53" t="s">
        <v>94</v>
      </c>
    </row>
    <row r="3778" spans="2:10" ht="12" customHeight="1" x14ac:dyDescent="0.2">
      <c r="B3778" s="53" t="s">
        <v>97</v>
      </c>
      <c r="C3778" s="53" t="s">
        <v>39</v>
      </c>
      <c r="D3778" s="75">
        <v>2011</v>
      </c>
      <c r="E3778" s="54">
        <v>40908</v>
      </c>
      <c r="F3778" s="53">
        <v>50</v>
      </c>
      <c r="G3778" s="55" t="s">
        <v>1513</v>
      </c>
      <c r="H3778" s="53" t="s">
        <v>2306</v>
      </c>
      <c r="I3778" s="56" t="s">
        <v>5</v>
      </c>
      <c r="J3778" s="53" t="s">
        <v>94</v>
      </c>
    </row>
    <row r="3779" spans="2:10" ht="12" customHeight="1" x14ac:dyDescent="0.2">
      <c r="B3779" s="53" t="s">
        <v>97</v>
      </c>
      <c r="C3779" s="53" t="s">
        <v>39</v>
      </c>
      <c r="D3779" s="75">
        <v>2011</v>
      </c>
      <c r="E3779" s="54">
        <v>40908</v>
      </c>
      <c r="F3779" s="53">
        <v>52</v>
      </c>
      <c r="G3779" s="55" t="s">
        <v>1382</v>
      </c>
      <c r="H3779" s="53" t="s">
        <v>2307</v>
      </c>
      <c r="I3779" s="56" t="s">
        <v>5</v>
      </c>
      <c r="J3779" s="53" t="s">
        <v>94</v>
      </c>
    </row>
    <row r="3780" spans="2:10" ht="12" customHeight="1" x14ac:dyDescent="0.2">
      <c r="B3780" s="53" t="s">
        <v>97</v>
      </c>
      <c r="C3780" s="53" t="s">
        <v>39</v>
      </c>
      <c r="D3780" s="75">
        <v>2011</v>
      </c>
      <c r="E3780" s="54">
        <v>40908</v>
      </c>
      <c r="F3780" s="53">
        <v>53</v>
      </c>
      <c r="G3780" s="55" t="s">
        <v>1505</v>
      </c>
      <c r="H3780" s="53" t="s">
        <v>882</v>
      </c>
      <c r="I3780" s="56" t="s">
        <v>5</v>
      </c>
      <c r="J3780" s="53" t="s">
        <v>93</v>
      </c>
    </row>
    <row r="3781" spans="2:10" ht="12" customHeight="1" x14ac:dyDescent="0.2">
      <c r="B3781" s="53" t="s">
        <v>97</v>
      </c>
      <c r="C3781" s="53" t="s">
        <v>39</v>
      </c>
      <c r="D3781" s="75">
        <v>2011</v>
      </c>
      <c r="E3781" s="54">
        <v>40908</v>
      </c>
      <c r="F3781" s="53">
        <v>54</v>
      </c>
      <c r="G3781" s="55" t="s">
        <v>1509</v>
      </c>
      <c r="H3781" s="53" t="s">
        <v>2305</v>
      </c>
      <c r="I3781" s="56" t="s">
        <v>5</v>
      </c>
      <c r="J3781" s="53" t="s">
        <v>94</v>
      </c>
    </row>
    <row r="3782" spans="2:10" ht="12" customHeight="1" x14ac:dyDescent="0.2">
      <c r="B3782" s="53" t="s">
        <v>97</v>
      </c>
      <c r="C3782" s="53" t="s">
        <v>39</v>
      </c>
      <c r="D3782" s="75">
        <v>2011</v>
      </c>
      <c r="E3782" s="54">
        <v>40908</v>
      </c>
      <c r="F3782" s="53">
        <v>55</v>
      </c>
      <c r="G3782" s="55" t="s">
        <v>1508</v>
      </c>
      <c r="H3782" s="53" t="s">
        <v>2309</v>
      </c>
      <c r="I3782" s="56" t="s">
        <v>5</v>
      </c>
      <c r="J3782" s="53" t="s">
        <v>94</v>
      </c>
    </row>
    <row r="3783" spans="2:10" ht="12" customHeight="1" x14ac:dyDescent="0.2">
      <c r="B3783" s="53" t="s">
        <v>97</v>
      </c>
      <c r="C3783" s="53" t="s">
        <v>39</v>
      </c>
      <c r="D3783" s="75">
        <v>2011</v>
      </c>
      <c r="E3783" s="54">
        <v>40908</v>
      </c>
      <c r="F3783" s="53">
        <v>56</v>
      </c>
      <c r="G3783" s="55" t="s">
        <v>1486</v>
      </c>
      <c r="H3783" s="53" t="s">
        <v>2310</v>
      </c>
      <c r="I3783" s="56" t="s">
        <v>5</v>
      </c>
      <c r="J3783" s="53" t="s">
        <v>93</v>
      </c>
    </row>
    <row r="3784" spans="2:10" ht="12" customHeight="1" x14ac:dyDescent="0.2">
      <c r="B3784" s="53" t="s">
        <v>97</v>
      </c>
      <c r="C3784" s="53" t="s">
        <v>39</v>
      </c>
      <c r="D3784" s="75">
        <v>2011</v>
      </c>
      <c r="E3784" s="54">
        <v>40908</v>
      </c>
      <c r="F3784" s="53">
        <v>57</v>
      </c>
      <c r="G3784" s="55" t="s">
        <v>1605</v>
      </c>
      <c r="H3784" s="53" t="s">
        <v>2305</v>
      </c>
      <c r="I3784" s="56" t="s">
        <v>5</v>
      </c>
      <c r="J3784" s="53" t="s">
        <v>94</v>
      </c>
    </row>
    <row r="3785" spans="2:10" ht="12" customHeight="1" x14ac:dyDescent="0.2">
      <c r="B3785" s="53" t="s">
        <v>97</v>
      </c>
      <c r="C3785" s="53" t="s">
        <v>39</v>
      </c>
      <c r="D3785" s="75">
        <v>2011</v>
      </c>
      <c r="E3785" s="54">
        <v>40908</v>
      </c>
      <c r="F3785" s="53">
        <v>58</v>
      </c>
      <c r="G3785" s="55" t="s">
        <v>1548</v>
      </c>
      <c r="H3785" s="53" t="s">
        <v>882</v>
      </c>
      <c r="I3785" s="56" t="s">
        <v>5</v>
      </c>
      <c r="J3785" s="53" t="s">
        <v>94</v>
      </c>
    </row>
    <row r="3786" spans="2:10" ht="12" customHeight="1" x14ac:dyDescent="0.2">
      <c r="B3786" s="53" t="s">
        <v>97</v>
      </c>
      <c r="C3786" s="53" t="s">
        <v>39</v>
      </c>
      <c r="D3786" s="75">
        <v>2011</v>
      </c>
      <c r="E3786" s="54">
        <v>40908</v>
      </c>
      <c r="F3786" s="53">
        <v>59</v>
      </c>
      <c r="G3786" s="55" t="s">
        <v>1671</v>
      </c>
      <c r="H3786" s="53" t="s">
        <v>882</v>
      </c>
      <c r="I3786" s="56" t="s">
        <v>5</v>
      </c>
      <c r="J3786" s="53" t="s">
        <v>93</v>
      </c>
    </row>
    <row r="3787" spans="2:10" ht="12" customHeight="1" x14ac:dyDescent="0.2">
      <c r="B3787" s="53" t="s">
        <v>97</v>
      </c>
      <c r="C3787" s="53" t="s">
        <v>39</v>
      </c>
      <c r="D3787" s="75">
        <v>2011</v>
      </c>
      <c r="E3787" s="54">
        <v>40908</v>
      </c>
      <c r="F3787" s="53">
        <v>60</v>
      </c>
      <c r="G3787" s="55" t="s">
        <v>1454</v>
      </c>
      <c r="H3787" s="53" t="s">
        <v>2305</v>
      </c>
      <c r="I3787" s="56" t="s">
        <v>5</v>
      </c>
      <c r="J3787" s="53" t="s">
        <v>94</v>
      </c>
    </row>
    <row r="3788" spans="2:10" ht="12" customHeight="1" x14ac:dyDescent="0.2">
      <c r="B3788" s="53" t="s">
        <v>97</v>
      </c>
      <c r="C3788" s="53" t="s">
        <v>39</v>
      </c>
      <c r="D3788" s="75">
        <v>2011</v>
      </c>
      <c r="E3788" s="54">
        <v>40908</v>
      </c>
      <c r="F3788" s="53">
        <v>61</v>
      </c>
      <c r="G3788" s="55" t="s">
        <v>1422</v>
      </c>
      <c r="H3788" s="53" t="s">
        <v>2310</v>
      </c>
      <c r="I3788" s="56" t="s">
        <v>5</v>
      </c>
      <c r="J3788" s="53" t="s">
        <v>94</v>
      </c>
    </row>
    <row r="3789" spans="2:10" ht="12" customHeight="1" x14ac:dyDescent="0.2">
      <c r="B3789" s="53" t="s">
        <v>97</v>
      </c>
      <c r="C3789" s="53" t="s">
        <v>39</v>
      </c>
      <c r="D3789" s="75">
        <v>2011</v>
      </c>
      <c r="E3789" s="54">
        <v>40908</v>
      </c>
      <c r="F3789" s="53">
        <v>62</v>
      </c>
      <c r="G3789" s="55" t="s">
        <v>1424</v>
      </c>
      <c r="H3789" s="53" t="s">
        <v>882</v>
      </c>
      <c r="I3789" s="56" t="s">
        <v>5</v>
      </c>
      <c r="J3789" s="53" t="s">
        <v>94</v>
      </c>
    </row>
    <row r="3790" spans="2:10" ht="12" customHeight="1" x14ac:dyDescent="0.2">
      <c r="B3790" s="53" t="s">
        <v>97</v>
      </c>
      <c r="C3790" s="53" t="s">
        <v>39</v>
      </c>
      <c r="D3790" s="75">
        <v>2011</v>
      </c>
      <c r="E3790" s="54">
        <v>40908</v>
      </c>
      <c r="F3790" s="53">
        <v>63</v>
      </c>
      <c r="G3790" s="55" t="s">
        <v>1442</v>
      </c>
      <c r="H3790" s="53" t="s">
        <v>142</v>
      </c>
      <c r="I3790" s="56" t="s">
        <v>5</v>
      </c>
      <c r="J3790" s="53" t="s">
        <v>94</v>
      </c>
    </row>
    <row r="3791" spans="2:10" ht="12" customHeight="1" x14ac:dyDescent="0.2">
      <c r="B3791" s="53" t="s">
        <v>97</v>
      </c>
      <c r="C3791" s="53" t="s">
        <v>39</v>
      </c>
      <c r="D3791" s="75">
        <v>2011</v>
      </c>
      <c r="E3791" s="54">
        <v>40908</v>
      </c>
      <c r="F3791" s="53">
        <v>64</v>
      </c>
      <c r="G3791" s="55" t="s">
        <v>1595</v>
      </c>
      <c r="H3791" s="53" t="s">
        <v>2309</v>
      </c>
      <c r="I3791" s="56" t="s">
        <v>5</v>
      </c>
      <c r="J3791" s="53" t="s">
        <v>93</v>
      </c>
    </row>
    <row r="3792" spans="2:10" ht="12" customHeight="1" x14ac:dyDescent="0.2">
      <c r="B3792" s="53" t="s">
        <v>97</v>
      </c>
      <c r="C3792" s="53" t="s">
        <v>39</v>
      </c>
      <c r="D3792" s="75">
        <v>2011</v>
      </c>
      <c r="E3792" s="54">
        <v>40908</v>
      </c>
      <c r="F3792" s="53">
        <v>65</v>
      </c>
      <c r="G3792" s="55" t="s">
        <v>1501</v>
      </c>
      <c r="H3792" s="53" t="s">
        <v>2306</v>
      </c>
      <c r="I3792" s="56" t="s">
        <v>5</v>
      </c>
      <c r="J3792" s="53" t="s">
        <v>94</v>
      </c>
    </row>
    <row r="3793" spans="2:10" ht="12" customHeight="1" x14ac:dyDescent="0.2">
      <c r="B3793" s="53" t="s">
        <v>97</v>
      </c>
      <c r="C3793" s="53" t="s">
        <v>39</v>
      </c>
      <c r="D3793" s="75">
        <v>2011</v>
      </c>
      <c r="E3793" s="54">
        <v>40908</v>
      </c>
      <c r="F3793" s="53">
        <v>66</v>
      </c>
      <c r="G3793" s="55" t="s">
        <v>1580</v>
      </c>
      <c r="H3793" s="53" t="s">
        <v>2305</v>
      </c>
      <c r="I3793" s="56" t="s">
        <v>5</v>
      </c>
      <c r="J3793" s="53" t="s">
        <v>94</v>
      </c>
    </row>
    <row r="3794" spans="2:10" ht="12" customHeight="1" x14ac:dyDescent="0.2">
      <c r="B3794" s="53" t="s">
        <v>97</v>
      </c>
      <c r="C3794" s="53" t="s">
        <v>39</v>
      </c>
      <c r="D3794" s="75">
        <v>2011</v>
      </c>
      <c r="E3794" s="54">
        <v>40908</v>
      </c>
      <c r="F3794" s="53">
        <v>67</v>
      </c>
      <c r="G3794" s="55" t="s">
        <v>1458</v>
      </c>
      <c r="H3794" s="53" t="s">
        <v>142</v>
      </c>
      <c r="I3794" s="56" t="s">
        <v>5</v>
      </c>
      <c r="J3794" s="53" t="s">
        <v>94</v>
      </c>
    </row>
    <row r="3795" spans="2:10" ht="12" customHeight="1" x14ac:dyDescent="0.2">
      <c r="B3795" s="53" t="s">
        <v>97</v>
      </c>
      <c r="C3795" s="53" t="s">
        <v>39</v>
      </c>
      <c r="D3795" s="75">
        <v>2011</v>
      </c>
      <c r="E3795" s="54">
        <v>40908</v>
      </c>
      <c r="F3795" s="53">
        <v>68</v>
      </c>
      <c r="G3795" s="55" t="s">
        <v>1607</v>
      </c>
      <c r="H3795" s="53" t="s">
        <v>2307</v>
      </c>
      <c r="I3795" s="56" t="s">
        <v>5</v>
      </c>
      <c r="J3795" s="53" t="s">
        <v>94</v>
      </c>
    </row>
    <row r="3796" spans="2:10" ht="12" customHeight="1" x14ac:dyDescent="0.2">
      <c r="B3796" s="53" t="s">
        <v>97</v>
      </c>
      <c r="C3796" s="53" t="s">
        <v>39</v>
      </c>
      <c r="D3796" s="75">
        <v>2011</v>
      </c>
      <c r="E3796" s="54">
        <v>40908</v>
      </c>
      <c r="F3796" s="53">
        <v>69</v>
      </c>
      <c r="G3796" s="55" t="s">
        <v>1494</v>
      </c>
      <c r="H3796" s="53" t="s">
        <v>2306</v>
      </c>
      <c r="I3796" s="56" t="s">
        <v>5</v>
      </c>
      <c r="J3796" s="53" t="s">
        <v>94</v>
      </c>
    </row>
    <row r="3797" spans="2:10" ht="12" customHeight="1" x14ac:dyDescent="0.2">
      <c r="B3797" s="53" t="s">
        <v>97</v>
      </c>
      <c r="C3797" s="53" t="s">
        <v>39</v>
      </c>
      <c r="D3797" s="75">
        <v>2011</v>
      </c>
      <c r="E3797" s="54">
        <v>40908</v>
      </c>
      <c r="F3797" s="53">
        <v>70</v>
      </c>
      <c r="G3797" s="55" t="s">
        <v>1535</v>
      </c>
      <c r="H3797" s="53" t="s">
        <v>2308</v>
      </c>
      <c r="I3797" s="56" t="s">
        <v>5</v>
      </c>
      <c r="J3797" s="53" t="s">
        <v>94</v>
      </c>
    </row>
    <row r="3798" spans="2:10" ht="12" customHeight="1" x14ac:dyDescent="0.2">
      <c r="B3798" s="53" t="s">
        <v>97</v>
      </c>
      <c r="C3798" s="53" t="s">
        <v>39</v>
      </c>
      <c r="D3798" s="75">
        <v>2011</v>
      </c>
      <c r="E3798" s="54">
        <v>40908</v>
      </c>
      <c r="F3798" s="53">
        <v>71</v>
      </c>
      <c r="G3798" s="55" t="s">
        <v>1590</v>
      </c>
      <c r="H3798" s="53" t="s">
        <v>2305</v>
      </c>
      <c r="I3798" s="56" t="s">
        <v>5</v>
      </c>
      <c r="J3798" s="53" t="s">
        <v>94</v>
      </c>
    </row>
    <row r="3799" spans="2:10" ht="12" customHeight="1" x14ac:dyDescent="0.2">
      <c r="B3799" s="53" t="s">
        <v>97</v>
      </c>
      <c r="C3799" s="53" t="s">
        <v>39</v>
      </c>
      <c r="D3799" s="75">
        <v>2011</v>
      </c>
      <c r="E3799" s="54">
        <v>40908</v>
      </c>
      <c r="F3799" s="53">
        <v>72</v>
      </c>
      <c r="G3799" s="55" t="s">
        <v>1463</v>
      </c>
      <c r="H3799" s="53" t="s">
        <v>2309</v>
      </c>
      <c r="I3799" s="56" t="s">
        <v>5</v>
      </c>
      <c r="J3799" s="53" t="s">
        <v>93</v>
      </c>
    </row>
    <row r="3800" spans="2:10" ht="12" customHeight="1" x14ac:dyDescent="0.2">
      <c r="B3800" s="53" t="s">
        <v>97</v>
      </c>
      <c r="C3800" s="53" t="s">
        <v>39</v>
      </c>
      <c r="D3800" s="75">
        <v>2011</v>
      </c>
      <c r="E3800" s="54">
        <v>40908</v>
      </c>
      <c r="F3800" s="53">
        <v>72</v>
      </c>
      <c r="G3800" s="55" t="s">
        <v>1411</v>
      </c>
      <c r="H3800" s="53" t="s">
        <v>2305</v>
      </c>
      <c r="I3800" s="56" t="s">
        <v>5</v>
      </c>
      <c r="J3800" s="53" t="s">
        <v>94</v>
      </c>
    </row>
    <row r="3801" spans="2:10" ht="12" customHeight="1" x14ac:dyDescent="0.2">
      <c r="B3801" s="53" t="s">
        <v>97</v>
      </c>
      <c r="C3801" s="53" t="s">
        <v>39</v>
      </c>
      <c r="D3801" s="75">
        <v>2011</v>
      </c>
      <c r="E3801" s="54">
        <v>40908</v>
      </c>
      <c r="F3801" s="53">
        <v>74</v>
      </c>
      <c r="G3801" s="55" t="s">
        <v>1469</v>
      </c>
      <c r="H3801" s="53" t="s">
        <v>2308</v>
      </c>
      <c r="I3801" s="56" t="s">
        <v>5</v>
      </c>
      <c r="J3801" s="53" t="s">
        <v>94</v>
      </c>
    </row>
    <row r="3802" spans="2:10" ht="12" customHeight="1" x14ac:dyDescent="0.2">
      <c r="B3802" s="53" t="s">
        <v>97</v>
      </c>
      <c r="C3802" s="53" t="s">
        <v>39</v>
      </c>
      <c r="D3802" s="75">
        <v>2011</v>
      </c>
      <c r="E3802" s="54">
        <v>40908</v>
      </c>
      <c r="F3802" s="53">
        <v>75</v>
      </c>
      <c r="G3802" s="55" t="s">
        <v>1451</v>
      </c>
      <c r="H3802" s="53" t="s">
        <v>2309</v>
      </c>
      <c r="I3802" s="56" t="s">
        <v>5</v>
      </c>
      <c r="J3802" s="53" t="s">
        <v>94</v>
      </c>
    </row>
    <row r="3803" spans="2:10" ht="12" customHeight="1" x14ac:dyDescent="0.2">
      <c r="B3803" s="53" t="s">
        <v>97</v>
      </c>
      <c r="C3803" s="53" t="s">
        <v>39</v>
      </c>
      <c r="D3803" s="75">
        <v>2011</v>
      </c>
      <c r="E3803" s="54">
        <v>40908</v>
      </c>
      <c r="F3803" s="53">
        <v>76</v>
      </c>
      <c r="G3803" s="55" t="s">
        <v>1464</v>
      </c>
      <c r="H3803" s="53" t="s">
        <v>2310</v>
      </c>
      <c r="I3803" s="56" t="s">
        <v>5</v>
      </c>
      <c r="J3803" s="53" t="s">
        <v>93</v>
      </c>
    </row>
    <row r="3804" spans="2:10" ht="12" customHeight="1" x14ac:dyDescent="0.2">
      <c r="B3804" s="53" t="s">
        <v>97</v>
      </c>
      <c r="C3804" s="53" t="s">
        <v>39</v>
      </c>
      <c r="D3804" s="75">
        <v>2011</v>
      </c>
      <c r="E3804" s="54">
        <v>40908</v>
      </c>
      <c r="F3804" s="53">
        <v>76</v>
      </c>
      <c r="G3804" s="55" t="s">
        <v>1511</v>
      </c>
      <c r="H3804" s="53" t="s">
        <v>249</v>
      </c>
      <c r="I3804" s="56" t="s">
        <v>5</v>
      </c>
      <c r="J3804" s="53" t="s">
        <v>94</v>
      </c>
    </row>
    <row r="3805" spans="2:10" ht="12" customHeight="1" x14ac:dyDescent="0.2">
      <c r="B3805" s="53" t="s">
        <v>97</v>
      </c>
      <c r="C3805" s="53" t="s">
        <v>39</v>
      </c>
      <c r="D3805" s="75">
        <v>2011</v>
      </c>
      <c r="E3805" s="54">
        <v>40908</v>
      </c>
      <c r="F3805" s="53">
        <v>78</v>
      </c>
      <c r="G3805" s="55" t="s">
        <v>1445</v>
      </c>
      <c r="H3805" s="53" t="s">
        <v>142</v>
      </c>
      <c r="I3805" s="56" t="s">
        <v>5</v>
      </c>
      <c r="J3805" s="53" t="s">
        <v>94</v>
      </c>
    </row>
    <row r="3806" spans="2:10" ht="12" customHeight="1" x14ac:dyDescent="0.2">
      <c r="B3806" s="53" t="s">
        <v>97</v>
      </c>
      <c r="C3806" s="53" t="s">
        <v>39</v>
      </c>
      <c r="D3806" s="75">
        <v>2011</v>
      </c>
      <c r="E3806" s="54">
        <v>40908</v>
      </c>
      <c r="F3806" s="53">
        <v>79</v>
      </c>
      <c r="G3806" s="55" t="s">
        <v>1423</v>
      </c>
      <c r="H3806" s="53" t="s">
        <v>2310</v>
      </c>
      <c r="I3806" s="56" t="s">
        <v>5</v>
      </c>
      <c r="J3806" s="53" t="s">
        <v>94</v>
      </c>
    </row>
    <row r="3807" spans="2:10" ht="12" customHeight="1" x14ac:dyDescent="0.2">
      <c r="B3807" s="53" t="s">
        <v>97</v>
      </c>
      <c r="C3807" s="53" t="s">
        <v>39</v>
      </c>
      <c r="D3807" s="75">
        <v>2011</v>
      </c>
      <c r="E3807" s="54">
        <v>40908</v>
      </c>
      <c r="F3807" s="53">
        <v>80</v>
      </c>
      <c r="G3807" s="55" t="s">
        <v>1602</v>
      </c>
      <c r="H3807" s="53" t="s">
        <v>2310</v>
      </c>
      <c r="I3807" s="56" t="s">
        <v>5</v>
      </c>
      <c r="J3807" s="53" t="s">
        <v>94</v>
      </c>
    </row>
    <row r="3808" spans="2:10" ht="12" customHeight="1" x14ac:dyDescent="0.2">
      <c r="B3808" s="53" t="s">
        <v>97</v>
      </c>
      <c r="C3808" s="53" t="s">
        <v>39</v>
      </c>
      <c r="D3808" s="75">
        <v>2011</v>
      </c>
      <c r="E3808" s="54">
        <v>40908</v>
      </c>
      <c r="F3808" s="53">
        <v>81</v>
      </c>
      <c r="G3808" s="55" t="s">
        <v>1420</v>
      </c>
      <c r="H3808" s="53" t="s">
        <v>2307</v>
      </c>
      <c r="I3808" s="56" t="s">
        <v>5</v>
      </c>
      <c r="J3808" s="53" t="s">
        <v>94</v>
      </c>
    </row>
    <row r="3809" spans="2:10" ht="12" customHeight="1" x14ac:dyDescent="0.2">
      <c r="B3809" s="53" t="s">
        <v>97</v>
      </c>
      <c r="C3809" s="53" t="s">
        <v>39</v>
      </c>
      <c r="D3809" s="75">
        <v>2011</v>
      </c>
      <c r="E3809" s="54">
        <v>40908</v>
      </c>
      <c r="F3809" s="53">
        <v>82</v>
      </c>
      <c r="G3809" s="55" t="s">
        <v>1414</v>
      </c>
      <c r="H3809" s="53" t="s">
        <v>455</v>
      </c>
      <c r="I3809" s="56" t="s">
        <v>5</v>
      </c>
      <c r="J3809" s="53" t="s">
        <v>94</v>
      </c>
    </row>
    <row r="3810" spans="2:10" ht="12" customHeight="1" x14ac:dyDescent="0.2">
      <c r="B3810" s="53" t="s">
        <v>97</v>
      </c>
      <c r="C3810" s="53" t="s">
        <v>39</v>
      </c>
      <c r="D3810" s="75">
        <v>2011</v>
      </c>
      <c r="E3810" s="54">
        <v>40908</v>
      </c>
      <c r="F3810" s="53">
        <v>82</v>
      </c>
      <c r="G3810" s="55" t="s">
        <v>1436</v>
      </c>
      <c r="H3810" s="53" t="s">
        <v>2306</v>
      </c>
      <c r="I3810" s="56" t="s">
        <v>5</v>
      </c>
      <c r="J3810" s="53" t="s">
        <v>93</v>
      </c>
    </row>
    <row r="3811" spans="2:10" ht="12" customHeight="1" x14ac:dyDescent="0.2">
      <c r="B3811" s="53" t="s">
        <v>97</v>
      </c>
      <c r="C3811" s="53" t="s">
        <v>39</v>
      </c>
      <c r="D3811" s="75">
        <v>2011</v>
      </c>
      <c r="E3811" s="54">
        <v>40908</v>
      </c>
      <c r="F3811" s="53">
        <v>84</v>
      </c>
      <c r="G3811" s="55" t="s">
        <v>1562</v>
      </c>
      <c r="H3811" s="53" t="s">
        <v>2305</v>
      </c>
      <c r="I3811" s="56" t="s">
        <v>5</v>
      </c>
      <c r="J3811" s="53" t="s">
        <v>94</v>
      </c>
    </row>
    <row r="3812" spans="2:10" ht="12" customHeight="1" x14ac:dyDescent="0.2">
      <c r="B3812" s="53" t="s">
        <v>97</v>
      </c>
      <c r="C3812" s="53" t="s">
        <v>39</v>
      </c>
      <c r="D3812" s="75">
        <v>2011</v>
      </c>
      <c r="E3812" s="54">
        <v>40908</v>
      </c>
      <c r="F3812" s="53">
        <v>85</v>
      </c>
      <c r="G3812" s="55" t="s">
        <v>1452</v>
      </c>
      <c r="H3812" s="53" t="s">
        <v>2308</v>
      </c>
      <c r="I3812" s="56" t="s">
        <v>5</v>
      </c>
      <c r="J3812" s="53" t="s">
        <v>93</v>
      </c>
    </row>
    <row r="3813" spans="2:10" ht="12" customHeight="1" x14ac:dyDescent="0.2">
      <c r="B3813" s="53" t="s">
        <v>97</v>
      </c>
      <c r="C3813" s="53" t="s">
        <v>39</v>
      </c>
      <c r="D3813" s="75">
        <v>2011</v>
      </c>
      <c r="E3813" s="54">
        <v>40908</v>
      </c>
      <c r="F3813" s="53">
        <v>86</v>
      </c>
      <c r="G3813" s="55" t="s">
        <v>1417</v>
      </c>
      <c r="H3813" s="53" t="s">
        <v>455</v>
      </c>
      <c r="I3813" s="56" t="s">
        <v>5</v>
      </c>
      <c r="J3813" s="53" t="s">
        <v>93</v>
      </c>
    </row>
    <row r="3814" spans="2:10" ht="12" customHeight="1" x14ac:dyDescent="0.2">
      <c r="B3814" s="53" t="s">
        <v>97</v>
      </c>
      <c r="C3814" s="53" t="s">
        <v>39</v>
      </c>
      <c r="D3814" s="75">
        <v>2011</v>
      </c>
      <c r="E3814" s="54">
        <v>40908</v>
      </c>
      <c r="F3814" s="53">
        <v>87</v>
      </c>
      <c r="G3814" s="55" t="s">
        <v>1638</v>
      </c>
      <c r="H3814" s="53" t="s">
        <v>2310</v>
      </c>
      <c r="I3814" s="56" t="s">
        <v>5</v>
      </c>
      <c r="J3814" s="53" t="s">
        <v>94</v>
      </c>
    </row>
    <row r="3815" spans="2:10" ht="12" customHeight="1" x14ac:dyDescent="0.2">
      <c r="B3815" s="53" t="s">
        <v>97</v>
      </c>
      <c r="C3815" s="53" t="s">
        <v>39</v>
      </c>
      <c r="D3815" s="75">
        <v>2011</v>
      </c>
      <c r="E3815" s="54">
        <v>40908</v>
      </c>
      <c r="F3815" s="53">
        <v>88</v>
      </c>
      <c r="G3815" s="55" t="s">
        <v>1670</v>
      </c>
      <c r="H3815" s="53" t="s">
        <v>2306</v>
      </c>
      <c r="I3815" s="56" t="s">
        <v>5</v>
      </c>
      <c r="J3815" s="53" t="s">
        <v>93</v>
      </c>
    </row>
    <row r="3816" spans="2:10" ht="12" customHeight="1" x14ac:dyDescent="0.2">
      <c r="B3816" s="53" t="s">
        <v>97</v>
      </c>
      <c r="C3816" s="53" t="s">
        <v>39</v>
      </c>
      <c r="D3816" s="75">
        <v>2011</v>
      </c>
      <c r="E3816" s="54">
        <v>40908</v>
      </c>
      <c r="F3816" s="53">
        <v>89</v>
      </c>
      <c r="G3816" s="55" t="s">
        <v>1470</v>
      </c>
      <c r="H3816" s="53" t="s">
        <v>2309</v>
      </c>
      <c r="I3816" s="56" t="s">
        <v>5</v>
      </c>
      <c r="J3816" s="53" t="s">
        <v>93</v>
      </c>
    </row>
    <row r="3817" spans="2:10" ht="12" customHeight="1" x14ac:dyDescent="0.2">
      <c r="B3817" s="53" t="s">
        <v>97</v>
      </c>
      <c r="C3817" s="53" t="s">
        <v>39</v>
      </c>
      <c r="D3817" s="75">
        <v>2011</v>
      </c>
      <c r="E3817" s="54">
        <v>40908</v>
      </c>
      <c r="F3817" s="53">
        <v>89</v>
      </c>
      <c r="G3817" s="55" t="s">
        <v>1456</v>
      </c>
      <c r="H3817" s="53" t="s">
        <v>2305</v>
      </c>
      <c r="I3817" s="56" t="s">
        <v>5</v>
      </c>
      <c r="J3817" s="53" t="s">
        <v>94</v>
      </c>
    </row>
    <row r="3818" spans="2:10" ht="12" customHeight="1" x14ac:dyDescent="0.2">
      <c r="B3818" s="53" t="s">
        <v>97</v>
      </c>
      <c r="C3818" s="53" t="s">
        <v>39</v>
      </c>
      <c r="D3818" s="75">
        <v>2011</v>
      </c>
      <c r="E3818" s="54">
        <v>40908</v>
      </c>
      <c r="F3818" s="53">
        <v>89</v>
      </c>
      <c r="G3818" s="55" t="s">
        <v>1461</v>
      </c>
      <c r="H3818" s="53" t="s">
        <v>142</v>
      </c>
      <c r="I3818" s="56" t="s">
        <v>5</v>
      </c>
      <c r="J3818" s="53" t="s">
        <v>93</v>
      </c>
    </row>
    <row r="3819" spans="2:10" ht="12" customHeight="1" x14ac:dyDescent="0.2">
      <c r="B3819" s="53" t="s">
        <v>97</v>
      </c>
      <c r="C3819" s="53" t="s">
        <v>39</v>
      </c>
      <c r="D3819" s="75">
        <v>2011</v>
      </c>
      <c r="E3819" s="54">
        <v>40908</v>
      </c>
      <c r="F3819" s="53">
        <v>92</v>
      </c>
      <c r="G3819" s="55" t="s">
        <v>1375</v>
      </c>
      <c r="H3819" s="53" t="s">
        <v>2305</v>
      </c>
      <c r="I3819" s="56" t="s">
        <v>5</v>
      </c>
      <c r="J3819" s="53" t="s">
        <v>94</v>
      </c>
    </row>
    <row r="3820" spans="2:10" ht="12" customHeight="1" x14ac:dyDescent="0.2">
      <c r="B3820" s="53" t="s">
        <v>97</v>
      </c>
      <c r="C3820" s="53" t="s">
        <v>39</v>
      </c>
      <c r="D3820" s="75">
        <v>2011</v>
      </c>
      <c r="E3820" s="54">
        <v>40908</v>
      </c>
      <c r="F3820" s="53">
        <v>93</v>
      </c>
      <c r="G3820" s="55" t="s">
        <v>1376</v>
      </c>
      <c r="H3820" s="53" t="s">
        <v>2308</v>
      </c>
      <c r="I3820" s="56" t="s">
        <v>5</v>
      </c>
      <c r="J3820" s="53" t="s">
        <v>94</v>
      </c>
    </row>
    <row r="3821" spans="2:10" ht="12" customHeight="1" x14ac:dyDescent="0.2">
      <c r="B3821" s="53" t="s">
        <v>97</v>
      </c>
      <c r="C3821" s="53" t="s">
        <v>39</v>
      </c>
      <c r="D3821" s="75">
        <v>2011</v>
      </c>
      <c r="E3821" s="54">
        <v>40908</v>
      </c>
      <c r="F3821" s="53">
        <v>93</v>
      </c>
      <c r="G3821" s="55" t="s">
        <v>1418</v>
      </c>
      <c r="H3821" s="53" t="s">
        <v>2308</v>
      </c>
      <c r="I3821" s="56" t="s">
        <v>5</v>
      </c>
      <c r="J3821" s="53" t="s">
        <v>94</v>
      </c>
    </row>
    <row r="3822" spans="2:10" ht="12" customHeight="1" x14ac:dyDescent="0.2">
      <c r="B3822" s="53" t="s">
        <v>97</v>
      </c>
      <c r="C3822" s="53" t="s">
        <v>39</v>
      </c>
      <c r="D3822" s="75">
        <v>2011</v>
      </c>
      <c r="E3822" s="54">
        <v>40908</v>
      </c>
      <c r="F3822" s="53">
        <v>95</v>
      </c>
      <c r="G3822" s="55" t="s">
        <v>1397</v>
      </c>
      <c r="H3822" s="53" t="s">
        <v>2309</v>
      </c>
      <c r="I3822" s="56" t="s">
        <v>5</v>
      </c>
      <c r="J3822" s="53" t="s">
        <v>94</v>
      </c>
    </row>
    <row r="3823" spans="2:10" ht="12" customHeight="1" x14ac:dyDescent="0.2">
      <c r="B3823" s="53" t="s">
        <v>97</v>
      </c>
      <c r="C3823" s="53" t="s">
        <v>39</v>
      </c>
      <c r="D3823" s="75">
        <v>2011</v>
      </c>
      <c r="E3823" s="54">
        <v>40908</v>
      </c>
      <c r="F3823" s="53">
        <v>96</v>
      </c>
      <c r="G3823" s="55" t="s">
        <v>1393</v>
      </c>
      <c r="H3823" s="53" t="s">
        <v>2309</v>
      </c>
      <c r="I3823" s="56" t="s">
        <v>5</v>
      </c>
      <c r="J3823" s="53" t="s">
        <v>94</v>
      </c>
    </row>
    <row r="3824" spans="2:10" ht="12" customHeight="1" x14ac:dyDescent="0.2">
      <c r="B3824" s="53" t="s">
        <v>97</v>
      </c>
      <c r="C3824" s="53" t="s">
        <v>39</v>
      </c>
      <c r="D3824" s="75">
        <v>2011</v>
      </c>
      <c r="E3824" s="54">
        <v>40908</v>
      </c>
      <c r="F3824" s="53">
        <v>97</v>
      </c>
      <c r="G3824" s="55" t="s">
        <v>1460</v>
      </c>
      <c r="H3824" s="53" t="s">
        <v>882</v>
      </c>
      <c r="I3824" s="56" t="s">
        <v>5</v>
      </c>
      <c r="J3824" s="53" t="s">
        <v>94</v>
      </c>
    </row>
    <row r="3825" spans="2:10" ht="12" customHeight="1" x14ac:dyDescent="0.2">
      <c r="B3825" s="53" t="s">
        <v>97</v>
      </c>
      <c r="C3825" s="53" t="s">
        <v>39</v>
      </c>
      <c r="D3825" s="75">
        <v>2011</v>
      </c>
      <c r="E3825" s="54">
        <v>40908</v>
      </c>
      <c r="F3825" s="53">
        <v>98</v>
      </c>
      <c r="G3825" s="55" t="s">
        <v>1669</v>
      </c>
      <c r="H3825" s="53" t="s">
        <v>142</v>
      </c>
      <c r="I3825" s="56" t="s">
        <v>5</v>
      </c>
      <c r="J3825" s="53" t="s">
        <v>94</v>
      </c>
    </row>
    <row r="3826" spans="2:10" ht="12" customHeight="1" x14ac:dyDescent="0.2">
      <c r="B3826" s="53" t="s">
        <v>97</v>
      </c>
      <c r="C3826" s="53" t="s">
        <v>39</v>
      </c>
      <c r="D3826" s="75">
        <v>2011</v>
      </c>
      <c r="E3826" s="54">
        <v>40908</v>
      </c>
      <c r="F3826" s="53">
        <v>99</v>
      </c>
      <c r="G3826" s="55" t="s">
        <v>1439</v>
      </c>
      <c r="H3826" s="53" t="s">
        <v>2307</v>
      </c>
      <c r="I3826" s="56" t="s">
        <v>5</v>
      </c>
      <c r="J3826" s="53" t="s">
        <v>94</v>
      </c>
    </row>
    <row r="3827" spans="2:10" ht="12" customHeight="1" x14ac:dyDescent="0.2">
      <c r="B3827" s="53" t="s">
        <v>97</v>
      </c>
      <c r="C3827" s="53" t="s">
        <v>39</v>
      </c>
      <c r="D3827" s="75">
        <v>2011</v>
      </c>
      <c r="E3827" s="54">
        <v>40908</v>
      </c>
      <c r="F3827" s="53">
        <v>100</v>
      </c>
      <c r="G3827" s="55" t="s">
        <v>1395</v>
      </c>
      <c r="H3827" s="53" t="s">
        <v>2306</v>
      </c>
      <c r="I3827" s="56" t="s">
        <v>5</v>
      </c>
      <c r="J3827" s="53" t="s">
        <v>94</v>
      </c>
    </row>
    <row r="3828" spans="2:10" ht="12" customHeight="1" x14ac:dyDescent="0.2">
      <c r="B3828" s="53" t="s">
        <v>97</v>
      </c>
      <c r="C3828" s="53" t="s">
        <v>39</v>
      </c>
      <c r="D3828" s="75">
        <v>2012</v>
      </c>
      <c r="E3828" s="54">
        <v>41274</v>
      </c>
      <c r="F3828" s="53">
        <v>1</v>
      </c>
      <c r="G3828" s="55" t="s">
        <v>1392</v>
      </c>
      <c r="H3828" s="53" t="s">
        <v>2306</v>
      </c>
      <c r="I3828" s="56" t="s">
        <v>5</v>
      </c>
      <c r="J3828" s="53" t="s">
        <v>94</v>
      </c>
    </row>
    <row r="3829" spans="2:10" ht="12" customHeight="1" x14ac:dyDescent="0.2">
      <c r="B3829" s="53" t="s">
        <v>97</v>
      </c>
      <c r="C3829" s="53" t="s">
        <v>39</v>
      </c>
      <c r="D3829" s="75">
        <v>2012</v>
      </c>
      <c r="E3829" s="54">
        <v>41274</v>
      </c>
      <c r="F3829" s="53">
        <v>2</v>
      </c>
      <c r="G3829" s="55" t="s">
        <v>1459</v>
      </c>
      <c r="H3829" s="53" t="s">
        <v>2306</v>
      </c>
      <c r="I3829" s="56" t="s">
        <v>5</v>
      </c>
      <c r="J3829" s="53" t="s">
        <v>94</v>
      </c>
    </row>
    <row r="3830" spans="2:10" ht="12" customHeight="1" x14ac:dyDescent="0.2">
      <c r="B3830" s="53" t="s">
        <v>97</v>
      </c>
      <c r="C3830" s="53" t="s">
        <v>39</v>
      </c>
      <c r="D3830" s="75">
        <v>2012</v>
      </c>
      <c r="E3830" s="54">
        <v>41274</v>
      </c>
      <c r="F3830" s="53">
        <v>3</v>
      </c>
      <c r="G3830" s="55" t="s">
        <v>1634</v>
      </c>
      <c r="H3830" s="53" t="s">
        <v>882</v>
      </c>
      <c r="I3830" s="56" t="s">
        <v>5</v>
      </c>
      <c r="J3830" s="53" t="s">
        <v>94</v>
      </c>
    </row>
    <row r="3831" spans="2:10" ht="12" customHeight="1" x14ac:dyDescent="0.2">
      <c r="B3831" s="53" t="s">
        <v>97</v>
      </c>
      <c r="C3831" s="53" t="s">
        <v>39</v>
      </c>
      <c r="D3831" s="75">
        <v>2012</v>
      </c>
      <c r="E3831" s="54">
        <v>41274</v>
      </c>
      <c r="F3831" s="53">
        <v>4</v>
      </c>
      <c r="G3831" s="55" t="s">
        <v>1431</v>
      </c>
      <c r="H3831" s="53" t="s">
        <v>455</v>
      </c>
      <c r="I3831" s="56" t="s">
        <v>5</v>
      </c>
      <c r="J3831" s="53" t="s">
        <v>94</v>
      </c>
    </row>
    <row r="3832" spans="2:10" ht="12" customHeight="1" x14ac:dyDescent="0.2">
      <c r="B3832" s="53" t="s">
        <v>97</v>
      </c>
      <c r="C3832" s="53" t="s">
        <v>39</v>
      </c>
      <c r="D3832" s="75">
        <v>2012</v>
      </c>
      <c r="E3832" s="54">
        <v>41274</v>
      </c>
      <c r="F3832" s="53">
        <v>5</v>
      </c>
      <c r="G3832" s="55" t="s">
        <v>1398</v>
      </c>
      <c r="H3832" s="53" t="s">
        <v>2305</v>
      </c>
      <c r="I3832" s="56" t="s">
        <v>5</v>
      </c>
      <c r="J3832" s="53" t="s">
        <v>93</v>
      </c>
    </row>
    <row r="3833" spans="2:10" ht="12" customHeight="1" x14ac:dyDescent="0.2">
      <c r="B3833" s="53" t="s">
        <v>97</v>
      </c>
      <c r="C3833" s="53" t="s">
        <v>39</v>
      </c>
      <c r="D3833" s="75">
        <v>2012</v>
      </c>
      <c r="E3833" s="54">
        <v>41274</v>
      </c>
      <c r="F3833" s="53">
        <v>6</v>
      </c>
      <c r="G3833" s="55" t="s">
        <v>1498</v>
      </c>
      <c r="H3833" s="53" t="s">
        <v>249</v>
      </c>
      <c r="I3833" s="56" t="s">
        <v>5</v>
      </c>
      <c r="J3833" s="53" t="s">
        <v>94</v>
      </c>
    </row>
    <row r="3834" spans="2:10" ht="12" customHeight="1" x14ac:dyDescent="0.2">
      <c r="B3834" s="53" t="s">
        <v>97</v>
      </c>
      <c r="C3834" s="53" t="s">
        <v>39</v>
      </c>
      <c r="D3834" s="75">
        <v>2012</v>
      </c>
      <c r="E3834" s="54">
        <v>41274</v>
      </c>
      <c r="F3834" s="53">
        <v>7</v>
      </c>
      <c r="G3834" s="55" t="s">
        <v>1396</v>
      </c>
      <c r="H3834" s="53" t="s">
        <v>249</v>
      </c>
      <c r="I3834" s="56" t="s">
        <v>5</v>
      </c>
      <c r="J3834" s="53" t="s">
        <v>94</v>
      </c>
    </row>
    <row r="3835" spans="2:10" ht="12" customHeight="1" x14ac:dyDescent="0.2">
      <c r="B3835" s="53" t="s">
        <v>97</v>
      </c>
      <c r="C3835" s="53" t="s">
        <v>39</v>
      </c>
      <c r="D3835" s="75">
        <v>2012</v>
      </c>
      <c r="E3835" s="54">
        <v>41274</v>
      </c>
      <c r="F3835" s="53">
        <v>8</v>
      </c>
      <c r="G3835" s="55" t="s">
        <v>1514</v>
      </c>
      <c r="H3835" s="53" t="s">
        <v>2306</v>
      </c>
      <c r="I3835" s="56" t="s">
        <v>5</v>
      </c>
      <c r="J3835" s="53" t="s">
        <v>94</v>
      </c>
    </row>
    <row r="3836" spans="2:10" ht="12" customHeight="1" x14ac:dyDescent="0.2">
      <c r="B3836" s="53" t="s">
        <v>97</v>
      </c>
      <c r="C3836" s="53" t="s">
        <v>39</v>
      </c>
      <c r="D3836" s="75">
        <v>2012</v>
      </c>
      <c r="E3836" s="54">
        <v>41274</v>
      </c>
      <c r="F3836" s="53">
        <v>9</v>
      </c>
      <c r="G3836" s="55" t="s">
        <v>1573</v>
      </c>
      <c r="H3836" s="53" t="s">
        <v>142</v>
      </c>
      <c r="I3836" s="56" t="s">
        <v>5</v>
      </c>
      <c r="J3836" s="53" t="s">
        <v>93</v>
      </c>
    </row>
    <row r="3837" spans="2:10" ht="12" customHeight="1" x14ac:dyDescent="0.2">
      <c r="B3837" s="53" t="s">
        <v>97</v>
      </c>
      <c r="C3837" s="53" t="s">
        <v>39</v>
      </c>
      <c r="D3837" s="75">
        <v>2012</v>
      </c>
      <c r="E3837" s="54">
        <v>41274</v>
      </c>
      <c r="F3837" s="53">
        <v>10</v>
      </c>
      <c r="G3837" s="55" t="s">
        <v>1465</v>
      </c>
      <c r="H3837" s="53" t="s">
        <v>882</v>
      </c>
      <c r="I3837" s="56" t="s">
        <v>5</v>
      </c>
      <c r="J3837" s="53" t="s">
        <v>93</v>
      </c>
    </row>
    <row r="3838" spans="2:10" ht="12" customHeight="1" x14ac:dyDescent="0.2">
      <c r="B3838" s="53" t="s">
        <v>97</v>
      </c>
      <c r="C3838" s="53" t="s">
        <v>39</v>
      </c>
      <c r="D3838" s="75">
        <v>2012</v>
      </c>
      <c r="E3838" s="54">
        <v>41274</v>
      </c>
      <c r="F3838" s="53">
        <v>11</v>
      </c>
      <c r="G3838" s="55" t="s">
        <v>1506</v>
      </c>
      <c r="H3838" s="53" t="s">
        <v>2307</v>
      </c>
      <c r="I3838" s="56" t="s">
        <v>5</v>
      </c>
      <c r="J3838" s="53" t="s">
        <v>94</v>
      </c>
    </row>
    <row r="3839" spans="2:10" ht="12" customHeight="1" x14ac:dyDescent="0.2">
      <c r="B3839" s="53" t="s">
        <v>97</v>
      </c>
      <c r="C3839" s="53" t="s">
        <v>39</v>
      </c>
      <c r="D3839" s="75">
        <v>2012</v>
      </c>
      <c r="E3839" s="54">
        <v>41274</v>
      </c>
      <c r="F3839" s="53">
        <v>12</v>
      </c>
      <c r="G3839" s="55" t="s">
        <v>1440</v>
      </c>
      <c r="H3839" s="53" t="s">
        <v>249</v>
      </c>
      <c r="I3839" s="56" t="s">
        <v>5</v>
      </c>
      <c r="J3839" s="53" t="s">
        <v>94</v>
      </c>
    </row>
    <row r="3840" spans="2:10" ht="12" customHeight="1" x14ac:dyDescent="0.2">
      <c r="B3840" s="53" t="s">
        <v>97</v>
      </c>
      <c r="C3840" s="53" t="s">
        <v>39</v>
      </c>
      <c r="D3840" s="75">
        <v>2012</v>
      </c>
      <c r="E3840" s="54">
        <v>41274</v>
      </c>
      <c r="F3840" s="53">
        <v>13</v>
      </c>
      <c r="G3840" s="55" t="s">
        <v>1448</v>
      </c>
      <c r="H3840" s="53" t="s">
        <v>2310</v>
      </c>
      <c r="I3840" s="56" t="s">
        <v>5</v>
      </c>
      <c r="J3840" s="53" t="s">
        <v>93</v>
      </c>
    </row>
    <row r="3841" spans="2:10" ht="12" customHeight="1" x14ac:dyDescent="0.2">
      <c r="B3841" s="53" t="s">
        <v>97</v>
      </c>
      <c r="C3841" s="53" t="s">
        <v>39</v>
      </c>
      <c r="D3841" s="75">
        <v>2012</v>
      </c>
      <c r="E3841" s="54">
        <v>41274</v>
      </c>
      <c r="F3841" s="53">
        <v>14</v>
      </c>
      <c r="G3841" s="55" t="s">
        <v>1674</v>
      </c>
      <c r="H3841" s="53" t="s">
        <v>142</v>
      </c>
      <c r="I3841" s="56" t="s">
        <v>5</v>
      </c>
      <c r="J3841" s="53" t="s">
        <v>93</v>
      </c>
    </row>
    <row r="3842" spans="2:10" ht="12" customHeight="1" x14ac:dyDescent="0.2">
      <c r="B3842" s="53" t="s">
        <v>97</v>
      </c>
      <c r="C3842" s="53" t="s">
        <v>39</v>
      </c>
      <c r="D3842" s="75">
        <v>2012</v>
      </c>
      <c r="E3842" s="54">
        <v>41274</v>
      </c>
      <c r="F3842" s="53">
        <v>15</v>
      </c>
      <c r="G3842" s="55" t="s">
        <v>1628</v>
      </c>
      <c r="H3842" s="53" t="s">
        <v>249</v>
      </c>
      <c r="I3842" s="56" t="s">
        <v>5</v>
      </c>
      <c r="J3842" s="53" t="s">
        <v>94</v>
      </c>
    </row>
    <row r="3843" spans="2:10" ht="12" customHeight="1" x14ac:dyDescent="0.2">
      <c r="B3843" s="53" t="s">
        <v>97</v>
      </c>
      <c r="C3843" s="53" t="s">
        <v>39</v>
      </c>
      <c r="D3843" s="75">
        <v>2012</v>
      </c>
      <c r="E3843" s="54">
        <v>41274</v>
      </c>
      <c r="F3843" s="53">
        <v>16</v>
      </c>
      <c r="G3843" s="55" t="s">
        <v>1476</v>
      </c>
      <c r="H3843" s="53" t="s">
        <v>2308</v>
      </c>
      <c r="I3843" s="56" t="s">
        <v>5</v>
      </c>
      <c r="J3843" s="53" t="s">
        <v>94</v>
      </c>
    </row>
    <row r="3844" spans="2:10" ht="12" customHeight="1" x14ac:dyDescent="0.2">
      <c r="B3844" s="53" t="s">
        <v>97</v>
      </c>
      <c r="C3844" s="53" t="s">
        <v>39</v>
      </c>
      <c r="D3844" s="75">
        <v>2012</v>
      </c>
      <c r="E3844" s="54">
        <v>41274</v>
      </c>
      <c r="F3844" s="53">
        <v>17</v>
      </c>
      <c r="G3844" s="55" t="s">
        <v>1416</v>
      </c>
      <c r="H3844" s="53" t="s">
        <v>455</v>
      </c>
      <c r="I3844" s="56" t="s">
        <v>5</v>
      </c>
      <c r="J3844" s="53" t="s">
        <v>93</v>
      </c>
    </row>
    <row r="3845" spans="2:10" ht="12" customHeight="1" x14ac:dyDescent="0.2">
      <c r="B3845" s="53" t="s">
        <v>97</v>
      </c>
      <c r="C3845" s="53" t="s">
        <v>39</v>
      </c>
      <c r="D3845" s="75">
        <v>2012</v>
      </c>
      <c r="E3845" s="54">
        <v>41274</v>
      </c>
      <c r="F3845" s="53">
        <v>18</v>
      </c>
      <c r="G3845" s="55" t="s">
        <v>1665</v>
      </c>
      <c r="H3845" s="53" t="s">
        <v>882</v>
      </c>
      <c r="I3845" s="56" t="s">
        <v>5</v>
      </c>
      <c r="J3845" s="53" t="s">
        <v>94</v>
      </c>
    </row>
    <row r="3846" spans="2:10" ht="12" customHeight="1" x14ac:dyDescent="0.2">
      <c r="B3846" s="53" t="s">
        <v>97</v>
      </c>
      <c r="C3846" s="53" t="s">
        <v>39</v>
      </c>
      <c r="D3846" s="75">
        <v>2012</v>
      </c>
      <c r="E3846" s="54">
        <v>41274</v>
      </c>
      <c r="F3846" s="53">
        <v>19</v>
      </c>
      <c r="G3846" s="55" t="s">
        <v>1453</v>
      </c>
      <c r="H3846" s="53" t="s">
        <v>2308</v>
      </c>
      <c r="I3846" s="56" t="s">
        <v>5</v>
      </c>
      <c r="J3846" s="53" t="s">
        <v>94</v>
      </c>
    </row>
    <row r="3847" spans="2:10" ht="12" customHeight="1" x14ac:dyDescent="0.2">
      <c r="B3847" s="53" t="s">
        <v>97</v>
      </c>
      <c r="C3847" s="53" t="s">
        <v>39</v>
      </c>
      <c r="D3847" s="75">
        <v>2012</v>
      </c>
      <c r="E3847" s="54">
        <v>41274</v>
      </c>
      <c r="F3847" s="53">
        <v>20</v>
      </c>
      <c r="G3847" s="55" t="s">
        <v>1432</v>
      </c>
      <c r="H3847" s="53" t="s">
        <v>142</v>
      </c>
      <c r="I3847" s="56" t="s">
        <v>5</v>
      </c>
      <c r="J3847" s="53" t="s">
        <v>94</v>
      </c>
    </row>
    <row r="3848" spans="2:10" ht="12" customHeight="1" x14ac:dyDescent="0.2">
      <c r="B3848" s="53" t="s">
        <v>97</v>
      </c>
      <c r="C3848" s="53" t="s">
        <v>39</v>
      </c>
      <c r="D3848" s="75">
        <v>2012</v>
      </c>
      <c r="E3848" s="54">
        <v>41274</v>
      </c>
      <c r="F3848" s="53">
        <v>21</v>
      </c>
      <c r="G3848" s="55" t="s">
        <v>1388</v>
      </c>
      <c r="H3848" s="53" t="s">
        <v>2308</v>
      </c>
      <c r="I3848" s="56" t="s">
        <v>5</v>
      </c>
      <c r="J3848" s="53" t="s">
        <v>93</v>
      </c>
    </row>
    <row r="3849" spans="2:10" ht="12" customHeight="1" x14ac:dyDescent="0.2">
      <c r="B3849" s="53" t="s">
        <v>97</v>
      </c>
      <c r="C3849" s="53" t="s">
        <v>39</v>
      </c>
      <c r="D3849" s="75">
        <v>2012</v>
      </c>
      <c r="E3849" s="54">
        <v>41274</v>
      </c>
      <c r="F3849" s="53">
        <v>22</v>
      </c>
      <c r="G3849" s="55" t="s">
        <v>1435</v>
      </c>
      <c r="H3849" s="53" t="s">
        <v>455</v>
      </c>
      <c r="I3849" s="56" t="s">
        <v>5</v>
      </c>
      <c r="J3849" s="53" t="s">
        <v>94</v>
      </c>
    </row>
    <row r="3850" spans="2:10" ht="12" customHeight="1" x14ac:dyDescent="0.2">
      <c r="B3850" s="53" t="s">
        <v>97</v>
      </c>
      <c r="C3850" s="53" t="s">
        <v>39</v>
      </c>
      <c r="D3850" s="75">
        <v>2012</v>
      </c>
      <c r="E3850" s="54">
        <v>41274</v>
      </c>
      <c r="F3850" s="53">
        <v>23</v>
      </c>
      <c r="G3850" s="55" t="s">
        <v>1446</v>
      </c>
      <c r="H3850" s="53" t="s">
        <v>455</v>
      </c>
      <c r="I3850" s="56" t="s">
        <v>5</v>
      </c>
      <c r="J3850" s="53" t="s">
        <v>94</v>
      </c>
    </row>
    <row r="3851" spans="2:10" ht="12" customHeight="1" x14ac:dyDescent="0.2">
      <c r="B3851" s="53" t="s">
        <v>97</v>
      </c>
      <c r="C3851" s="53" t="s">
        <v>39</v>
      </c>
      <c r="D3851" s="75">
        <v>2012</v>
      </c>
      <c r="E3851" s="54">
        <v>41274</v>
      </c>
      <c r="F3851" s="53">
        <v>24</v>
      </c>
      <c r="G3851" s="55" t="s">
        <v>1428</v>
      </c>
      <c r="H3851" s="53" t="s">
        <v>455</v>
      </c>
      <c r="I3851" s="56" t="s">
        <v>5</v>
      </c>
      <c r="J3851" s="53" t="s">
        <v>94</v>
      </c>
    </row>
    <row r="3852" spans="2:10" ht="12" customHeight="1" x14ac:dyDescent="0.2">
      <c r="B3852" s="53" t="s">
        <v>97</v>
      </c>
      <c r="C3852" s="53" t="s">
        <v>39</v>
      </c>
      <c r="D3852" s="75">
        <v>2012</v>
      </c>
      <c r="E3852" s="54">
        <v>41274</v>
      </c>
      <c r="F3852" s="53">
        <v>25</v>
      </c>
      <c r="G3852" s="55" t="s">
        <v>1399</v>
      </c>
      <c r="H3852" s="53" t="s">
        <v>142</v>
      </c>
      <c r="I3852" s="56" t="s">
        <v>5</v>
      </c>
      <c r="J3852" s="53" t="s">
        <v>94</v>
      </c>
    </row>
    <row r="3853" spans="2:10" ht="12" customHeight="1" x14ac:dyDescent="0.2">
      <c r="B3853" s="53" t="s">
        <v>97</v>
      </c>
      <c r="C3853" s="53" t="s">
        <v>39</v>
      </c>
      <c r="D3853" s="75">
        <v>2012</v>
      </c>
      <c r="E3853" s="54">
        <v>41274</v>
      </c>
      <c r="F3853" s="53">
        <v>26</v>
      </c>
      <c r="G3853" s="55" t="s">
        <v>1387</v>
      </c>
      <c r="H3853" s="53" t="s">
        <v>2307</v>
      </c>
      <c r="I3853" s="56" t="s">
        <v>5</v>
      </c>
      <c r="J3853" s="53" t="s">
        <v>94</v>
      </c>
    </row>
    <row r="3854" spans="2:10" ht="12" customHeight="1" x14ac:dyDescent="0.2">
      <c r="B3854" s="53" t="s">
        <v>97</v>
      </c>
      <c r="C3854" s="53" t="s">
        <v>39</v>
      </c>
      <c r="D3854" s="75">
        <v>2012</v>
      </c>
      <c r="E3854" s="54">
        <v>41274</v>
      </c>
      <c r="F3854" s="53">
        <v>27</v>
      </c>
      <c r="G3854" s="55" t="s">
        <v>1537</v>
      </c>
      <c r="H3854" s="53" t="s">
        <v>249</v>
      </c>
      <c r="I3854" s="56" t="s">
        <v>5</v>
      </c>
      <c r="J3854" s="53" t="s">
        <v>93</v>
      </c>
    </row>
    <row r="3855" spans="2:10" ht="12" customHeight="1" x14ac:dyDescent="0.2">
      <c r="B3855" s="53" t="s">
        <v>97</v>
      </c>
      <c r="C3855" s="53" t="s">
        <v>39</v>
      </c>
      <c r="D3855" s="75">
        <v>2012</v>
      </c>
      <c r="E3855" s="54">
        <v>41274</v>
      </c>
      <c r="F3855" s="53">
        <v>28</v>
      </c>
      <c r="G3855" s="55" t="s">
        <v>1477</v>
      </c>
      <c r="H3855" s="53" t="s">
        <v>249</v>
      </c>
      <c r="I3855" s="56" t="s">
        <v>5</v>
      </c>
      <c r="J3855" s="53" t="s">
        <v>94</v>
      </c>
    </row>
    <row r="3856" spans="2:10" ht="12" customHeight="1" x14ac:dyDescent="0.2">
      <c r="B3856" s="53" t="s">
        <v>97</v>
      </c>
      <c r="C3856" s="53" t="s">
        <v>39</v>
      </c>
      <c r="D3856" s="75">
        <v>2012</v>
      </c>
      <c r="E3856" s="54">
        <v>41274</v>
      </c>
      <c r="F3856" s="53">
        <v>29</v>
      </c>
      <c r="G3856" s="55" t="s">
        <v>1455</v>
      </c>
      <c r="H3856" s="53" t="s">
        <v>249</v>
      </c>
      <c r="I3856" s="56" t="s">
        <v>5</v>
      </c>
      <c r="J3856" s="53" t="s">
        <v>94</v>
      </c>
    </row>
    <row r="3857" spans="2:10" ht="12" customHeight="1" x14ac:dyDescent="0.2">
      <c r="B3857" s="53" t="s">
        <v>97</v>
      </c>
      <c r="C3857" s="53" t="s">
        <v>39</v>
      </c>
      <c r="D3857" s="75">
        <v>2012</v>
      </c>
      <c r="E3857" s="54">
        <v>41274</v>
      </c>
      <c r="F3857" s="53">
        <v>30</v>
      </c>
      <c r="G3857" s="55" t="s">
        <v>1491</v>
      </c>
      <c r="H3857" s="53" t="s">
        <v>142</v>
      </c>
      <c r="I3857" s="56" t="s">
        <v>5</v>
      </c>
      <c r="J3857" s="53" t="s">
        <v>94</v>
      </c>
    </row>
    <row r="3858" spans="2:10" ht="12" customHeight="1" x14ac:dyDescent="0.2">
      <c r="B3858" s="53" t="s">
        <v>97</v>
      </c>
      <c r="C3858" s="53" t="s">
        <v>39</v>
      </c>
      <c r="D3858" s="75">
        <v>2012</v>
      </c>
      <c r="E3858" s="54">
        <v>41274</v>
      </c>
      <c r="F3858" s="53">
        <v>31</v>
      </c>
      <c r="G3858" s="55" t="s">
        <v>1406</v>
      </c>
      <c r="H3858" s="53" t="s">
        <v>455</v>
      </c>
      <c r="I3858" s="56" t="s">
        <v>5</v>
      </c>
      <c r="J3858" s="53" t="s">
        <v>94</v>
      </c>
    </row>
    <row r="3859" spans="2:10" ht="12" customHeight="1" x14ac:dyDescent="0.2">
      <c r="B3859" s="53" t="s">
        <v>97</v>
      </c>
      <c r="C3859" s="53" t="s">
        <v>39</v>
      </c>
      <c r="D3859" s="75">
        <v>2012</v>
      </c>
      <c r="E3859" s="54">
        <v>41274</v>
      </c>
      <c r="F3859" s="53">
        <v>32</v>
      </c>
      <c r="G3859" s="55" t="s">
        <v>1405</v>
      </c>
      <c r="H3859" s="53" t="s">
        <v>2306</v>
      </c>
      <c r="I3859" s="56" t="s">
        <v>5</v>
      </c>
      <c r="J3859" s="53" t="s">
        <v>94</v>
      </c>
    </row>
    <row r="3860" spans="2:10" ht="12" customHeight="1" x14ac:dyDescent="0.2">
      <c r="B3860" s="53" t="s">
        <v>97</v>
      </c>
      <c r="C3860" s="53" t="s">
        <v>39</v>
      </c>
      <c r="D3860" s="75">
        <v>2012</v>
      </c>
      <c r="E3860" s="54">
        <v>41274</v>
      </c>
      <c r="F3860" s="53">
        <v>33</v>
      </c>
      <c r="G3860" s="55" t="s">
        <v>1663</v>
      </c>
      <c r="H3860" s="53" t="s">
        <v>2305</v>
      </c>
      <c r="I3860" s="56" t="s">
        <v>5</v>
      </c>
      <c r="J3860" s="53" t="s">
        <v>93</v>
      </c>
    </row>
    <row r="3861" spans="2:10" ht="12" customHeight="1" x14ac:dyDescent="0.2">
      <c r="B3861" s="53" t="s">
        <v>97</v>
      </c>
      <c r="C3861" s="53" t="s">
        <v>39</v>
      </c>
      <c r="D3861" s="75">
        <v>2012</v>
      </c>
      <c r="E3861" s="54">
        <v>41274</v>
      </c>
      <c r="F3861" s="53">
        <v>34</v>
      </c>
      <c r="G3861" s="55" t="s">
        <v>1403</v>
      </c>
      <c r="H3861" s="53" t="s">
        <v>2307</v>
      </c>
      <c r="I3861" s="56" t="s">
        <v>5</v>
      </c>
      <c r="J3861" s="53" t="s">
        <v>94</v>
      </c>
    </row>
    <row r="3862" spans="2:10" ht="12" customHeight="1" x14ac:dyDescent="0.2">
      <c r="B3862" s="53" t="s">
        <v>97</v>
      </c>
      <c r="C3862" s="53" t="s">
        <v>39</v>
      </c>
      <c r="D3862" s="75">
        <v>2012</v>
      </c>
      <c r="E3862" s="54">
        <v>41274</v>
      </c>
      <c r="F3862" s="53">
        <v>35</v>
      </c>
      <c r="G3862" s="55" t="s">
        <v>1505</v>
      </c>
      <c r="H3862" s="53" t="s">
        <v>882</v>
      </c>
      <c r="I3862" s="56" t="s">
        <v>5</v>
      </c>
      <c r="J3862" s="53" t="s">
        <v>93</v>
      </c>
    </row>
    <row r="3863" spans="2:10" ht="12" customHeight="1" x14ac:dyDescent="0.2">
      <c r="B3863" s="53" t="s">
        <v>97</v>
      </c>
      <c r="C3863" s="53" t="s">
        <v>39</v>
      </c>
      <c r="D3863" s="75">
        <v>2012</v>
      </c>
      <c r="E3863" s="54">
        <v>41274</v>
      </c>
      <c r="F3863" s="53">
        <v>36</v>
      </c>
      <c r="G3863" s="55" t="s">
        <v>1479</v>
      </c>
      <c r="H3863" s="53" t="s">
        <v>2308</v>
      </c>
      <c r="I3863" s="56" t="s">
        <v>5</v>
      </c>
      <c r="J3863" s="53" t="s">
        <v>94</v>
      </c>
    </row>
    <row r="3864" spans="2:10" ht="12" customHeight="1" x14ac:dyDescent="0.2">
      <c r="B3864" s="53" t="s">
        <v>97</v>
      </c>
      <c r="C3864" s="53" t="s">
        <v>39</v>
      </c>
      <c r="D3864" s="75">
        <v>2012</v>
      </c>
      <c r="E3864" s="54">
        <v>41274</v>
      </c>
      <c r="F3864" s="53">
        <v>37</v>
      </c>
      <c r="G3864" s="55" t="s">
        <v>1468</v>
      </c>
      <c r="H3864" s="53" t="s">
        <v>2305</v>
      </c>
      <c r="I3864" s="56" t="s">
        <v>5</v>
      </c>
      <c r="J3864" s="53" t="s">
        <v>94</v>
      </c>
    </row>
    <row r="3865" spans="2:10" ht="12" customHeight="1" x14ac:dyDescent="0.2">
      <c r="B3865" s="53" t="s">
        <v>97</v>
      </c>
      <c r="C3865" s="53" t="s">
        <v>39</v>
      </c>
      <c r="D3865" s="75">
        <v>2012</v>
      </c>
      <c r="E3865" s="54">
        <v>41274</v>
      </c>
      <c r="F3865" s="53">
        <v>38</v>
      </c>
      <c r="G3865" s="55" t="s">
        <v>1651</v>
      </c>
      <c r="H3865" s="53" t="s">
        <v>2307</v>
      </c>
      <c r="I3865" s="56" t="s">
        <v>5</v>
      </c>
      <c r="J3865" s="53" t="s">
        <v>94</v>
      </c>
    </row>
    <row r="3866" spans="2:10" ht="12" customHeight="1" x14ac:dyDescent="0.2">
      <c r="B3866" s="53" t="s">
        <v>97</v>
      </c>
      <c r="C3866" s="53" t="s">
        <v>39</v>
      </c>
      <c r="D3866" s="75">
        <v>2012</v>
      </c>
      <c r="E3866" s="54">
        <v>41274</v>
      </c>
      <c r="F3866" s="53">
        <v>39</v>
      </c>
      <c r="G3866" s="55" t="s">
        <v>1441</v>
      </c>
      <c r="H3866" s="53" t="s">
        <v>2307</v>
      </c>
      <c r="I3866" s="56" t="s">
        <v>5</v>
      </c>
      <c r="J3866" s="53" t="s">
        <v>93</v>
      </c>
    </row>
    <row r="3867" spans="2:10" ht="12" customHeight="1" x14ac:dyDescent="0.2">
      <c r="B3867" s="53" t="s">
        <v>97</v>
      </c>
      <c r="C3867" s="53" t="s">
        <v>39</v>
      </c>
      <c r="D3867" s="75">
        <v>2012</v>
      </c>
      <c r="E3867" s="54">
        <v>41274</v>
      </c>
      <c r="F3867" s="53">
        <v>40</v>
      </c>
      <c r="G3867" s="55" t="s">
        <v>1426</v>
      </c>
      <c r="H3867" s="53" t="s">
        <v>2307</v>
      </c>
      <c r="I3867" s="56" t="s">
        <v>5</v>
      </c>
      <c r="J3867" s="53" t="s">
        <v>94</v>
      </c>
    </row>
    <row r="3868" spans="2:10" ht="12" customHeight="1" x14ac:dyDescent="0.2">
      <c r="B3868" s="53" t="s">
        <v>97</v>
      </c>
      <c r="C3868" s="53" t="s">
        <v>39</v>
      </c>
      <c r="D3868" s="75">
        <v>2012</v>
      </c>
      <c r="E3868" s="54">
        <v>41274</v>
      </c>
      <c r="F3868" s="53">
        <v>41</v>
      </c>
      <c r="G3868" s="55" t="s">
        <v>1509</v>
      </c>
      <c r="H3868" s="53" t="s">
        <v>2305</v>
      </c>
      <c r="I3868" s="56" t="s">
        <v>5</v>
      </c>
      <c r="J3868" s="53" t="s">
        <v>94</v>
      </c>
    </row>
    <row r="3869" spans="2:10" ht="12" customHeight="1" x14ac:dyDescent="0.2">
      <c r="B3869" s="53" t="s">
        <v>97</v>
      </c>
      <c r="C3869" s="53" t="s">
        <v>39</v>
      </c>
      <c r="D3869" s="75">
        <v>2012</v>
      </c>
      <c r="E3869" s="54">
        <v>41274</v>
      </c>
      <c r="F3869" s="53">
        <v>42</v>
      </c>
      <c r="G3869" s="55" t="s">
        <v>1412</v>
      </c>
      <c r="H3869" s="53" t="s">
        <v>455</v>
      </c>
      <c r="I3869" s="56" t="s">
        <v>5</v>
      </c>
      <c r="J3869" s="53" t="s">
        <v>93</v>
      </c>
    </row>
    <row r="3870" spans="2:10" ht="12" customHeight="1" x14ac:dyDescent="0.2">
      <c r="B3870" s="53" t="s">
        <v>97</v>
      </c>
      <c r="C3870" s="53" t="s">
        <v>39</v>
      </c>
      <c r="D3870" s="75">
        <v>2012</v>
      </c>
      <c r="E3870" s="54">
        <v>41274</v>
      </c>
      <c r="F3870" s="53">
        <v>43</v>
      </c>
      <c r="G3870" s="55" t="s">
        <v>1452</v>
      </c>
      <c r="H3870" s="53" t="s">
        <v>2308</v>
      </c>
      <c r="I3870" s="56" t="s">
        <v>5</v>
      </c>
      <c r="J3870" s="53" t="s">
        <v>93</v>
      </c>
    </row>
    <row r="3871" spans="2:10" ht="12" customHeight="1" x14ac:dyDescent="0.2">
      <c r="B3871" s="53" t="s">
        <v>97</v>
      </c>
      <c r="C3871" s="53" t="s">
        <v>39</v>
      </c>
      <c r="D3871" s="75">
        <v>2012</v>
      </c>
      <c r="E3871" s="54">
        <v>41274</v>
      </c>
      <c r="F3871" s="53">
        <v>44</v>
      </c>
      <c r="G3871" s="55" t="s">
        <v>1661</v>
      </c>
      <c r="H3871" s="53" t="s">
        <v>142</v>
      </c>
      <c r="I3871" s="56" t="s">
        <v>5</v>
      </c>
      <c r="J3871" s="53" t="s">
        <v>94</v>
      </c>
    </row>
    <row r="3872" spans="2:10" ht="12" customHeight="1" x14ac:dyDescent="0.2">
      <c r="B3872" s="53" t="s">
        <v>97</v>
      </c>
      <c r="C3872" s="53" t="s">
        <v>39</v>
      </c>
      <c r="D3872" s="75">
        <v>2012</v>
      </c>
      <c r="E3872" s="54">
        <v>41274</v>
      </c>
      <c r="F3872" s="53">
        <v>45</v>
      </c>
      <c r="G3872" s="55" t="s">
        <v>1503</v>
      </c>
      <c r="H3872" s="53" t="s">
        <v>2308</v>
      </c>
      <c r="I3872" s="56" t="s">
        <v>5</v>
      </c>
      <c r="J3872" s="53" t="s">
        <v>94</v>
      </c>
    </row>
    <row r="3873" spans="2:10" ht="12" customHeight="1" x14ac:dyDescent="0.2">
      <c r="B3873" s="53" t="s">
        <v>97</v>
      </c>
      <c r="C3873" s="53" t="s">
        <v>39</v>
      </c>
      <c r="D3873" s="75">
        <v>2012</v>
      </c>
      <c r="E3873" s="54">
        <v>41274</v>
      </c>
      <c r="F3873" s="53">
        <v>46</v>
      </c>
      <c r="G3873" s="55" t="s">
        <v>1404</v>
      </c>
      <c r="H3873" s="53" t="s">
        <v>2308</v>
      </c>
      <c r="I3873" s="56" t="s">
        <v>5</v>
      </c>
      <c r="J3873" s="53" t="s">
        <v>93</v>
      </c>
    </row>
    <row r="3874" spans="2:10" ht="12" customHeight="1" x14ac:dyDescent="0.2">
      <c r="B3874" s="53" t="s">
        <v>97</v>
      </c>
      <c r="C3874" s="53" t="s">
        <v>39</v>
      </c>
      <c r="D3874" s="75">
        <v>2012</v>
      </c>
      <c r="E3874" s="54">
        <v>41274</v>
      </c>
      <c r="F3874" s="53">
        <v>47</v>
      </c>
      <c r="G3874" s="55" t="s">
        <v>1457</v>
      </c>
      <c r="H3874" s="53" t="s">
        <v>882</v>
      </c>
      <c r="I3874" s="56" t="s">
        <v>5</v>
      </c>
      <c r="J3874" s="53" t="s">
        <v>94</v>
      </c>
    </row>
    <row r="3875" spans="2:10" ht="12" customHeight="1" x14ac:dyDescent="0.2">
      <c r="B3875" s="53" t="s">
        <v>97</v>
      </c>
      <c r="C3875" s="53" t="s">
        <v>39</v>
      </c>
      <c r="D3875" s="75">
        <v>2012</v>
      </c>
      <c r="E3875" s="54">
        <v>41274</v>
      </c>
      <c r="F3875" s="53">
        <v>48</v>
      </c>
      <c r="G3875" s="55" t="s">
        <v>1450</v>
      </c>
      <c r="H3875" s="53" t="s">
        <v>2310</v>
      </c>
      <c r="I3875" s="56" t="s">
        <v>5</v>
      </c>
      <c r="J3875" s="53" t="s">
        <v>94</v>
      </c>
    </row>
    <row r="3876" spans="2:10" ht="12" customHeight="1" x14ac:dyDescent="0.2">
      <c r="B3876" s="53" t="s">
        <v>97</v>
      </c>
      <c r="C3876" s="53" t="s">
        <v>39</v>
      </c>
      <c r="D3876" s="75">
        <v>2012</v>
      </c>
      <c r="E3876" s="54">
        <v>41274</v>
      </c>
      <c r="F3876" s="53">
        <v>49</v>
      </c>
      <c r="G3876" s="55" t="s">
        <v>1640</v>
      </c>
      <c r="H3876" s="53" t="s">
        <v>2310</v>
      </c>
      <c r="I3876" s="56" t="s">
        <v>5</v>
      </c>
      <c r="J3876" s="53" t="s">
        <v>94</v>
      </c>
    </row>
    <row r="3877" spans="2:10" ht="12" customHeight="1" x14ac:dyDescent="0.2">
      <c r="B3877" s="53" t="s">
        <v>97</v>
      </c>
      <c r="C3877" s="53" t="s">
        <v>39</v>
      </c>
      <c r="D3877" s="75">
        <v>2012</v>
      </c>
      <c r="E3877" s="54">
        <v>41274</v>
      </c>
      <c r="F3877" s="53">
        <v>50</v>
      </c>
      <c r="G3877" s="55" t="s">
        <v>1485</v>
      </c>
      <c r="H3877" s="53" t="s">
        <v>2310</v>
      </c>
      <c r="I3877" s="56" t="s">
        <v>5</v>
      </c>
      <c r="J3877" s="53" t="s">
        <v>93</v>
      </c>
    </row>
    <row r="3878" spans="2:10" ht="12" customHeight="1" x14ac:dyDescent="0.2">
      <c r="B3878" s="53" t="s">
        <v>97</v>
      </c>
      <c r="C3878" s="53" t="s">
        <v>39</v>
      </c>
      <c r="D3878" s="75">
        <v>2012</v>
      </c>
      <c r="E3878" s="54">
        <v>41274</v>
      </c>
      <c r="F3878" s="53">
        <v>51</v>
      </c>
      <c r="G3878" s="55" t="s">
        <v>1424</v>
      </c>
      <c r="H3878" s="53" t="s">
        <v>882</v>
      </c>
      <c r="I3878" s="56" t="s">
        <v>5</v>
      </c>
      <c r="J3878" s="53" t="s">
        <v>94</v>
      </c>
    </row>
    <row r="3879" spans="2:10" ht="12" customHeight="1" x14ac:dyDescent="0.2">
      <c r="B3879" s="53" t="s">
        <v>97</v>
      </c>
      <c r="C3879" s="53" t="s">
        <v>39</v>
      </c>
      <c r="D3879" s="75">
        <v>2012</v>
      </c>
      <c r="E3879" s="54">
        <v>41274</v>
      </c>
      <c r="F3879" s="53">
        <v>52</v>
      </c>
      <c r="G3879" s="55" t="s">
        <v>1607</v>
      </c>
      <c r="H3879" s="53" t="s">
        <v>2307</v>
      </c>
      <c r="I3879" s="56" t="s">
        <v>5</v>
      </c>
      <c r="J3879" s="53" t="s">
        <v>94</v>
      </c>
    </row>
    <row r="3880" spans="2:10" ht="12" customHeight="1" x14ac:dyDescent="0.2">
      <c r="B3880" s="53" t="s">
        <v>97</v>
      </c>
      <c r="C3880" s="53" t="s">
        <v>39</v>
      </c>
      <c r="D3880" s="75">
        <v>2012</v>
      </c>
      <c r="E3880" s="54">
        <v>41274</v>
      </c>
      <c r="F3880" s="53">
        <v>53</v>
      </c>
      <c r="G3880" s="55" t="s">
        <v>1486</v>
      </c>
      <c r="H3880" s="53" t="s">
        <v>2310</v>
      </c>
      <c r="I3880" s="56" t="s">
        <v>5</v>
      </c>
      <c r="J3880" s="53" t="s">
        <v>93</v>
      </c>
    </row>
    <row r="3881" spans="2:10" ht="12" customHeight="1" x14ac:dyDescent="0.2">
      <c r="B3881" s="53" t="s">
        <v>97</v>
      </c>
      <c r="C3881" s="53" t="s">
        <v>39</v>
      </c>
      <c r="D3881" s="75">
        <v>2012</v>
      </c>
      <c r="E3881" s="54">
        <v>41274</v>
      </c>
      <c r="F3881" s="53">
        <v>54</v>
      </c>
      <c r="G3881" s="55" t="s">
        <v>1382</v>
      </c>
      <c r="H3881" s="53" t="s">
        <v>2307</v>
      </c>
      <c r="I3881" s="56" t="s">
        <v>5</v>
      </c>
      <c r="J3881" s="53" t="s">
        <v>94</v>
      </c>
    </row>
    <row r="3882" spans="2:10" ht="12" customHeight="1" x14ac:dyDescent="0.2">
      <c r="B3882" s="53" t="s">
        <v>97</v>
      </c>
      <c r="C3882" s="53" t="s">
        <v>39</v>
      </c>
      <c r="D3882" s="75">
        <v>2012</v>
      </c>
      <c r="E3882" s="54">
        <v>41274</v>
      </c>
      <c r="F3882" s="53">
        <v>55</v>
      </c>
      <c r="G3882" s="55" t="s">
        <v>1454</v>
      </c>
      <c r="H3882" s="53" t="s">
        <v>2305</v>
      </c>
      <c r="I3882" s="56" t="s">
        <v>5</v>
      </c>
      <c r="J3882" s="53" t="s">
        <v>94</v>
      </c>
    </row>
    <row r="3883" spans="2:10" ht="12" customHeight="1" x14ac:dyDescent="0.2">
      <c r="B3883" s="53" t="s">
        <v>97</v>
      </c>
      <c r="C3883" s="53" t="s">
        <v>39</v>
      </c>
      <c r="D3883" s="75">
        <v>2012</v>
      </c>
      <c r="E3883" s="54">
        <v>41274</v>
      </c>
      <c r="F3883" s="53">
        <v>56</v>
      </c>
      <c r="G3883" s="55" t="s">
        <v>1667</v>
      </c>
      <c r="H3883" s="53" t="s">
        <v>2307</v>
      </c>
      <c r="I3883" s="56" t="s">
        <v>5</v>
      </c>
      <c r="J3883" s="53" t="s">
        <v>93</v>
      </c>
    </row>
    <row r="3884" spans="2:10" ht="12" customHeight="1" x14ac:dyDescent="0.2">
      <c r="B3884" s="53" t="s">
        <v>97</v>
      </c>
      <c r="C3884" s="53" t="s">
        <v>39</v>
      </c>
      <c r="D3884" s="75">
        <v>2012</v>
      </c>
      <c r="E3884" s="54">
        <v>41274</v>
      </c>
      <c r="F3884" s="53">
        <v>57</v>
      </c>
      <c r="G3884" s="55" t="s">
        <v>1590</v>
      </c>
      <c r="H3884" s="53" t="s">
        <v>2305</v>
      </c>
      <c r="I3884" s="56" t="s">
        <v>5</v>
      </c>
      <c r="J3884" s="53" t="s">
        <v>94</v>
      </c>
    </row>
    <row r="3885" spans="2:10" ht="12" customHeight="1" x14ac:dyDescent="0.2">
      <c r="B3885" s="53" t="s">
        <v>97</v>
      </c>
      <c r="C3885" s="53" t="s">
        <v>39</v>
      </c>
      <c r="D3885" s="75">
        <v>2012</v>
      </c>
      <c r="E3885" s="54">
        <v>41274</v>
      </c>
      <c r="F3885" s="53">
        <v>57</v>
      </c>
      <c r="G3885" s="55" t="s">
        <v>1671</v>
      </c>
      <c r="H3885" s="53" t="s">
        <v>882</v>
      </c>
      <c r="I3885" s="56" t="s">
        <v>5</v>
      </c>
      <c r="J3885" s="53" t="s">
        <v>93</v>
      </c>
    </row>
    <row r="3886" spans="2:10" ht="12" customHeight="1" x14ac:dyDescent="0.2">
      <c r="B3886" s="53" t="s">
        <v>97</v>
      </c>
      <c r="C3886" s="53" t="s">
        <v>39</v>
      </c>
      <c r="D3886" s="75">
        <v>2012</v>
      </c>
      <c r="E3886" s="54">
        <v>41274</v>
      </c>
      <c r="F3886" s="53">
        <v>59</v>
      </c>
      <c r="G3886" s="55" t="s">
        <v>1508</v>
      </c>
      <c r="H3886" s="53" t="s">
        <v>2309</v>
      </c>
      <c r="I3886" s="56" t="s">
        <v>5</v>
      </c>
      <c r="J3886" s="53" t="s">
        <v>94</v>
      </c>
    </row>
    <row r="3887" spans="2:10" ht="12" customHeight="1" x14ac:dyDescent="0.2">
      <c r="B3887" s="53" t="s">
        <v>97</v>
      </c>
      <c r="C3887" s="53" t="s">
        <v>39</v>
      </c>
      <c r="D3887" s="75">
        <v>2012</v>
      </c>
      <c r="E3887" s="54">
        <v>41274</v>
      </c>
      <c r="F3887" s="53">
        <v>60</v>
      </c>
      <c r="G3887" s="55" t="s">
        <v>1595</v>
      </c>
      <c r="H3887" s="53" t="s">
        <v>2309</v>
      </c>
      <c r="I3887" s="56" t="s">
        <v>5</v>
      </c>
      <c r="J3887" s="53" t="s">
        <v>93</v>
      </c>
    </row>
    <row r="3888" spans="2:10" ht="12" customHeight="1" x14ac:dyDescent="0.2">
      <c r="B3888" s="53" t="s">
        <v>97</v>
      </c>
      <c r="C3888" s="53" t="s">
        <v>39</v>
      </c>
      <c r="D3888" s="75">
        <v>2012</v>
      </c>
      <c r="E3888" s="54">
        <v>41274</v>
      </c>
      <c r="F3888" s="53">
        <v>61</v>
      </c>
      <c r="G3888" s="55" t="s">
        <v>1422</v>
      </c>
      <c r="H3888" s="53" t="s">
        <v>2310</v>
      </c>
      <c r="I3888" s="56" t="s">
        <v>5</v>
      </c>
      <c r="J3888" s="53" t="s">
        <v>94</v>
      </c>
    </row>
    <row r="3889" spans="2:10" ht="12" customHeight="1" x14ac:dyDescent="0.2">
      <c r="B3889" s="53" t="s">
        <v>97</v>
      </c>
      <c r="C3889" s="53" t="s">
        <v>39</v>
      </c>
      <c r="D3889" s="75">
        <v>2012</v>
      </c>
      <c r="E3889" s="54">
        <v>41274</v>
      </c>
      <c r="F3889" s="53">
        <v>62</v>
      </c>
      <c r="G3889" s="55" t="s">
        <v>1494</v>
      </c>
      <c r="H3889" s="53" t="s">
        <v>2306</v>
      </c>
      <c r="I3889" s="56" t="s">
        <v>5</v>
      </c>
      <c r="J3889" s="53" t="s">
        <v>94</v>
      </c>
    </row>
    <row r="3890" spans="2:10" ht="12" customHeight="1" x14ac:dyDescent="0.2">
      <c r="B3890" s="53" t="s">
        <v>97</v>
      </c>
      <c r="C3890" s="53" t="s">
        <v>39</v>
      </c>
      <c r="D3890" s="75">
        <v>2012</v>
      </c>
      <c r="E3890" s="54">
        <v>41274</v>
      </c>
      <c r="F3890" s="53">
        <v>63</v>
      </c>
      <c r="G3890" s="55" t="s">
        <v>1621</v>
      </c>
      <c r="H3890" s="53" t="s">
        <v>2307</v>
      </c>
      <c r="I3890" s="56" t="s">
        <v>5</v>
      </c>
      <c r="J3890" s="53" t="s">
        <v>94</v>
      </c>
    </row>
    <row r="3891" spans="2:10" ht="12" customHeight="1" x14ac:dyDescent="0.2">
      <c r="B3891" s="53" t="s">
        <v>97</v>
      </c>
      <c r="C3891" s="53" t="s">
        <v>39</v>
      </c>
      <c r="D3891" s="75">
        <v>2012</v>
      </c>
      <c r="E3891" s="54">
        <v>41274</v>
      </c>
      <c r="F3891" s="53">
        <v>64</v>
      </c>
      <c r="G3891" s="55" t="s">
        <v>1411</v>
      </c>
      <c r="H3891" s="53" t="s">
        <v>2305</v>
      </c>
      <c r="I3891" s="56" t="s">
        <v>5</v>
      </c>
      <c r="J3891" s="53" t="s">
        <v>94</v>
      </c>
    </row>
    <row r="3892" spans="2:10" ht="12" customHeight="1" x14ac:dyDescent="0.2">
      <c r="B3892" s="53" t="s">
        <v>97</v>
      </c>
      <c r="C3892" s="53" t="s">
        <v>39</v>
      </c>
      <c r="D3892" s="75">
        <v>2012</v>
      </c>
      <c r="E3892" s="54">
        <v>41274</v>
      </c>
      <c r="F3892" s="53">
        <v>65</v>
      </c>
      <c r="G3892" s="55" t="s">
        <v>1442</v>
      </c>
      <c r="H3892" s="53" t="s">
        <v>142</v>
      </c>
      <c r="I3892" s="56" t="s">
        <v>5</v>
      </c>
      <c r="J3892" s="53" t="s">
        <v>94</v>
      </c>
    </row>
    <row r="3893" spans="2:10" ht="12" customHeight="1" x14ac:dyDescent="0.2">
      <c r="B3893" s="53" t="s">
        <v>97</v>
      </c>
      <c r="C3893" s="53" t="s">
        <v>39</v>
      </c>
      <c r="D3893" s="75">
        <v>2012</v>
      </c>
      <c r="E3893" s="54">
        <v>41274</v>
      </c>
      <c r="F3893" s="53">
        <v>66</v>
      </c>
      <c r="G3893" s="55" t="s">
        <v>1436</v>
      </c>
      <c r="H3893" s="53" t="s">
        <v>2306</v>
      </c>
      <c r="I3893" s="56" t="s">
        <v>5</v>
      </c>
      <c r="J3893" s="53" t="s">
        <v>93</v>
      </c>
    </row>
    <row r="3894" spans="2:10" ht="12" customHeight="1" x14ac:dyDescent="0.2">
      <c r="B3894" s="53" t="s">
        <v>97</v>
      </c>
      <c r="C3894" s="53" t="s">
        <v>39</v>
      </c>
      <c r="D3894" s="75">
        <v>2012</v>
      </c>
      <c r="E3894" s="54">
        <v>41274</v>
      </c>
      <c r="F3894" s="53">
        <v>67</v>
      </c>
      <c r="G3894" s="55" t="s">
        <v>1458</v>
      </c>
      <c r="H3894" s="53" t="s">
        <v>142</v>
      </c>
      <c r="I3894" s="56" t="s">
        <v>5</v>
      </c>
      <c r="J3894" s="53" t="s">
        <v>94</v>
      </c>
    </row>
    <row r="3895" spans="2:10" ht="12" customHeight="1" x14ac:dyDescent="0.2">
      <c r="B3895" s="53" t="s">
        <v>97</v>
      </c>
      <c r="C3895" s="53" t="s">
        <v>39</v>
      </c>
      <c r="D3895" s="75">
        <v>2012</v>
      </c>
      <c r="E3895" s="54">
        <v>41274</v>
      </c>
      <c r="F3895" s="53">
        <v>68</v>
      </c>
      <c r="G3895" s="55" t="s">
        <v>1417</v>
      </c>
      <c r="H3895" s="53" t="s">
        <v>455</v>
      </c>
      <c r="I3895" s="56" t="s">
        <v>5</v>
      </c>
      <c r="J3895" s="53" t="s">
        <v>93</v>
      </c>
    </row>
    <row r="3896" spans="2:10" ht="12" customHeight="1" x14ac:dyDescent="0.2">
      <c r="B3896" s="53" t="s">
        <v>97</v>
      </c>
      <c r="C3896" s="53" t="s">
        <v>39</v>
      </c>
      <c r="D3896" s="75">
        <v>2012</v>
      </c>
      <c r="E3896" s="54">
        <v>41274</v>
      </c>
      <c r="F3896" s="53">
        <v>68</v>
      </c>
      <c r="G3896" s="55" t="s">
        <v>1580</v>
      </c>
      <c r="H3896" s="53" t="s">
        <v>2305</v>
      </c>
      <c r="I3896" s="56" t="s">
        <v>5</v>
      </c>
      <c r="J3896" s="53" t="s">
        <v>94</v>
      </c>
    </row>
    <row r="3897" spans="2:10" ht="12" customHeight="1" x14ac:dyDescent="0.2">
      <c r="B3897" s="53" t="s">
        <v>97</v>
      </c>
      <c r="C3897" s="53" t="s">
        <v>39</v>
      </c>
      <c r="D3897" s="75">
        <v>2012</v>
      </c>
      <c r="E3897" s="54">
        <v>41274</v>
      </c>
      <c r="F3897" s="53">
        <v>70</v>
      </c>
      <c r="G3897" s="55" t="s">
        <v>1451</v>
      </c>
      <c r="H3897" s="53" t="s">
        <v>2309</v>
      </c>
      <c r="I3897" s="56" t="s">
        <v>5</v>
      </c>
      <c r="J3897" s="53" t="s">
        <v>94</v>
      </c>
    </row>
    <row r="3898" spans="2:10" ht="12" customHeight="1" x14ac:dyDescent="0.2">
      <c r="B3898" s="53" t="s">
        <v>97</v>
      </c>
      <c r="C3898" s="53" t="s">
        <v>39</v>
      </c>
      <c r="D3898" s="75">
        <v>2012</v>
      </c>
      <c r="E3898" s="54">
        <v>41274</v>
      </c>
      <c r="F3898" s="53">
        <v>71</v>
      </c>
      <c r="G3898" s="55" t="s">
        <v>1501</v>
      </c>
      <c r="H3898" s="53" t="s">
        <v>2306</v>
      </c>
      <c r="I3898" s="56" t="s">
        <v>5</v>
      </c>
      <c r="J3898" s="53" t="s">
        <v>94</v>
      </c>
    </row>
    <row r="3899" spans="2:10" ht="12" customHeight="1" x14ac:dyDescent="0.2">
      <c r="B3899" s="53" t="s">
        <v>97</v>
      </c>
      <c r="C3899" s="53" t="s">
        <v>39</v>
      </c>
      <c r="D3899" s="75">
        <v>2012</v>
      </c>
      <c r="E3899" s="54">
        <v>41274</v>
      </c>
      <c r="F3899" s="53">
        <v>72</v>
      </c>
      <c r="G3899" s="55" t="s">
        <v>1464</v>
      </c>
      <c r="H3899" s="53" t="s">
        <v>2310</v>
      </c>
      <c r="I3899" s="56" t="s">
        <v>5</v>
      </c>
      <c r="J3899" s="53" t="s">
        <v>93</v>
      </c>
    </row>
    <row r="3900" spans="2:10" ht="12" customHeight="1" x14ac:dyDescent="0.2">
      <c r="B3900" s="53" t="s">
        <v>97</v>
      </c>
      <c r="C3900" s="53" t="s">
        <v>39</v>
      </c>
      <c r="D3900" s="75">
        <v>2012</v>
      </c>
      <c r="E3900" s="54">
        <v>41274</v>
      </c>
      <c r="F3900" s="53">
        <v>73</v>
      </c>
      <c r="G3900" s="55" t="s">
        <v>1499</v>
      </c>
      <c r="H3900" s="53" t="s">
        <v>455</v>
      </c>
      <c r="I3900" s="56" t="s">
        <v>5</v>
      </c>
      <c r="J3900" s="53" t="s">
        <v>94</v>
      </c>
    </row>
    <row r="3901" spans="2:10" ht="12" customHeight="1" x14ac:dyDescent="0.2">
      <c r="B3901" s="53" t="s">
        <v>97</v>
      </c>
      <c r="C3901" s="53" t="s">
        <v>39</v>
      </c>
      <c r="D3901" s="75">
        <v>2012</v>
      </c>
      <c r="E3901" s="54">
        <v>41274</v>
      </c>
      <c r="F3901" s="53">
        <v>74</v>
      </c>
      <c r="G3901" s="55" t="s">
        <v>1420</v>
      </c>
      <c r="H3901" s="53" t="s">
        <v>2307</v>
      </c>
      <c r="I3901" s="56" t="s">
        <v>5</v>
      </c>
      <c r="J3901" s="53" t="s">
        <v>94</v>
      </c>
    </row>
    <row r="3902" spans="2:10" ht="12" customHeight="1" x14ac:dyDescent="0.2">
      <c r="B3902" s="53" t="s">
        <v>97</v>
      </c>
      <c r="C3902" s="53" t="s">
        <v>39</v>
      </c>
      <c r="D3902" s="75">
        <v>2012</v>
      </c>
      <c r="E3902" s="54">
        <v>41274</v>
      </c>
      <c r="F3902" s="53">
        <v>74</v>
      </c>
      <c r="G3902" s="55" t="s">
        <v>1602</v>
      </c>
      <c r="H3902" s="53" t="s">
        <v>2310</v>
      </c>
      <c r="I3902" s="56" t="s">
        <v>5</v>
      </c>
      <c r="J3902" s="53" t="s">
        <v>94</v>
      </c>
    </row>
    <row r="3903" spans="2:10" ht="12" customHeight="1" x14ac:dyDescent="0.2">
      <c r="B3903" s="53" t="s">
        <v>97</v>
      </c>
      <c r="C3903" s="53" t="s">
        <v>39</v>
      </c>
      <c r="D3903" s="75">
        <v>2012</v>
      </c>
      <c r="E3903" s="54">
        <v>41274</v>
      </c>
      <c r="F3903" s="53">
        <v>76</v>
      </c>
      <c r="G3903" s="55" t="s">
        <v>1630</v>
      </c>
      <c r="H3903" s="53" t="s">
        <v>2307</v>
      </c>
      <c r="I3903" s="56" t="s">
        <v>5</v>
      </c>
      <c r="J3903" s="53" t="s">
        <v>94</v>
      </c>
    </row>
    <row r="3904" spans="2:10" ht="12" customHeight="1" x14ac:dyDescent="0.2">
      <c r="B3904" s="53" t="s">
        <v>97</v>
      </c>
      <c r="C3904" s="53" t="s">
        <v>39</v>
      </c>
      <c r="D3904" s="75">
        <v>2012</v>
      </c>
      <c r="E3904" s="54">
        <v>41274</v>
      </c>
      <c r="F3904" s="53">
        <v>77</v>
      </c>
      <c r="G3904" s="55" t="s">
        <v>1511</v>
      </c>
      <c r="H3904" s="53" t="s">
        <v>249</v>
      </c>
      <c r="I3904" s="56" t="s">
        <v>5</v>
      </c>
      <c r="J3904" s="53" t="s">
        <v>94</v>
      </c>
    </row>
    <row r="3905" spans="2:10" ht="12" customHeight="1" x14ac:dyDescent="0.2">
      <c r="B3905" s="53" t="s">
        <v>97</v>
      </c>
      <c r="C3905" s="53" t="s">
        <v>39</v>
      </c>
      <c r="D3905" s="75">
        <v>2012</v>
      </c>
      <c r="E3905" s="54">
        <v>41274</v>
      </c>
      <c r="F3905" s="53">
        <v>77</v>
      </c>
      <c r="G3905" s="55" t="s">
        <v>1445</v>
      </c>
      <c r="H3905" s="53" t="s">
        <v>142</v>
      </c>
      <c r="I3905" s="56" t="s">
        <v>5</v>
      </c>
      <c r="J3905" s="53" t="s">
        <v>94</v>
      </c>
    </row>
    <row r="3906" spans="2:10" ht="12" customHeight="1" x14ac:dyDescent="0.2">
      <c r="B3906" s="53" t="s">
        <v>97</v>
      </c>
      <c r="C3906" s="53" t="s">
        <v>39</v>
      </c>
      <c r="D3906" s="75">
        <v>2012</v>
      </c>
      <c r="E3906" s="54">
        <v>41274</v>
      </c>
      <c r="F3906" s="53">
        <v>79</v>
      </c>
      <c r="G3906" s="55" t="s">
        <v>1423</v>
      </c>
      <c r="H3906" s="53" t="s">
        <v>2310</v>
      </c>
      <c r="I3906" s="56" t="s">
        <v>5</v>
      </c>
      <c r="J3906" s="53" t="s">
        <v>94</v>
      </c>
    </row>
    <row r="3907" spans="2:10" ht="12" customHeight="1" x14ac:dyDescent="0.2">
      <c r="B3907" s="53" t="s">
        <v>97</v>
      </c>
      <c r="C3907" s="53" t="s">
        <v>39</v>
      </c>
      <c r="D3907" s="75">
        <v>2012</v>
      </c>
      <c r="E3907" s="54">
        <v>41274</v>
      </c>
      <c r="F3907" s="53">
        <v>80</v>
      </c>
      <c r="G3907" s="55" t="s">
        <v>1375</v>
      </c>
      <c r="H3907" s="53" t="s">
        <v>2305</v>
      </c>
      <c r="I3907" s="56" t="s">
        <v>5</v>
      </c>
      <c r="J3907" s="53" t="s">
        <v>94</v>
      </c>
    </row>
    <row r="3908" spans="2:10" ht="12" customHeight="1" x14ac:dyDescent="0.2">
      <c r="B3908" s="53" t="s">
        <v>97</v>
      </c>
      <c r="C3908" s="53" t="s">
        <v>39</v>
      </c>
      <c r="D3908" s="75">
        <v>2012</v>
      </c>
      <c r="E3908" s="54">
        <v>41274</v>
      </c>
      <c r="F3908" s="53">
        <v>81</v>
      </c>
      <c r="G3908" s="55" t="s">
        <v>1410</v>
      </c>
      <c r="H3908" s="53" t="s">
        <v>2308</v>
      </c>
      <c r="I3908" s="56" t="s">
        <v>5</v>
      </c>
      <c r="J3908" s="53" t="s">
        <v>94</v>
      </c>
    </row>
    <row r="3909" spans="2:10" ht="12" customHeight="1" x14ac:dyDescent="0.2">
      <c r="B3909" s="53" t="s">
        <v>97</v>
      </c>
      <c r="C3909" s="53" t="s">
        <v>39</v>
      </c>
      <c r="D3909" s="75">
        <v>2012</v>
      </c>
      <c r="E3909" s="54">
        <v>41274</v>
      </c>
      <c r="F3909" s="53">
        <v>82</v>
      </c>
      <c r="G3909" s="55" t="s">
        <v>1409</v>
      </c>
      <c r="H3909" s="53" t="s">
        <v>249</v>
      </c>
      <c r="I3909" s="56" t="s">
        <v>5</v>
      </c>
      <c r="J3909" s="53" t="s">
        <v>94</v>
      </c>
    </row>
    <row r="3910" spans="2:10" ht="12" customHeight="1" x14ac:dyDescent="0.2">
      <c r="B3910" s="53" t="s">
        <v>97</v>
      </c>
      <c r="C3910" s="53" t="s">
        <v>39</v>
      </c>
      <c r="D3910" s="75">
        <v>2012</v>
      </c>
      <c r="E3910" s="54">
        <v>41274</v>
      </c>
      <c r="F3910" s="53">
        <v>82</v>
      </c>
      <c r="G3910" s="55" t="s">
        <v>1638</v>
      </c>
      <c r="H3910" s="53" t="s">
        <v>2310</v>
      </c>
      <c r="I3910" s="56" t="s">
        <v>5</v>
      </c>
      <c r="J3910" s="53" t="s">
        <v>94</v>
      </c>
    </row>
    <row r="3911" spans="2:10" ht="12" customHeight="1" x14ac:dyDescent="0.2">
      <c r="B3911" s="53" t="s">
        <v>97</v>
      </c>
      <c r="C3911" s="53" t="s">
        <v>39</v>
      </c>
      <c r="D3911" s="75">
        <v>2012</v>
      </c>
      <c r="E3911" s="54">
        <v>41274</v>
      </c>
      <c r="F3911" s="53">
        <v>84</v>
      </c>
      <c r="G3911" s="55" t="s">
        <v>1434</v>
      </c>
      <c r="H3911" s="53" t="s">
        <v>142</v>
      </c>
      <c r="I3911" s="56" t="s">
        <v>5</v>
      </c>
      <c r="J3911" s="53" t="s">
        <v>93</v>
      </c>
    </row>
    <row r="3912" spans="2:10" ht="12" customHeight="1" x14ac:dyDescent="0.2">
      <c r="B3912" s="53" t="s">
        <v>97</v>
      </c>
      <c r="C3912" s="53" t="s">
        <v>39</v>
      </c>
      <c r="D3912" s="75">
        <v>2012</v>
      </c>
      <c r="E3912" s="54">
        <v>41274</v>
      </c>
      <c r="F3912" s="53">
        <v>85</v>
      </c>
      <c r="G3912" s="55" t="s">
        <v>1397</v>
      </c>
      <c r="H3912" s="53" t="s">
        <v>2309</v>
      </c>
      <c r="I3912" s="56" t="s">
        <v>5</v>
      </c>
      <c r="J3912" s="53" t="s">
        <v>94</v>
      </c>
    </row>
    <row r="3913" spans="2:10" ht="12" customHeight="1" x14ac:dyDescent="0.2">
      <c r="B3913" s="53" t="s">
        <v>97</v>
      </c>
      <c r="C3913" s="53" t="s">
        <v>39</v>
      </c>
      <c r="D3913" s="75">
        <v>2012</v>
      </c>
      <c r="E3913" s="54">
        <v>41274</v>
      </c>
      <c r="F3913" s="53">
        <v>86</v>
      </c>
      <c r="G3913" s="55" t="s">
        <v>1456</v>
      </c>
      <c r="H3913" s="53" t="s">
        <v>2305</v>
      </c>
      <c r="I3913" s="56" t="s">
        <v>5</v>
      </c>
      <c r="J3913" s="53" t="s">
        <v>94</v>
      </c>
    </row>
    <row r="3914" spans="2:10" ht="12" customHeight="1" x14ac:dyDescent="0.2">
      <c r="B3914" s="53" t="s">
        <v>97</v>
      </c>
      <c r="C3914" s="53" t="s">
        <v>39</v>
      </c>
      <c r="D3914" s="75">
        <v>2012</v>
      </c>
      <c r="E3914" s="54">
        <v>41274</v>
      </c>
      <c r="F3914" s="53">
        <v>86</v>
      </c>
      <c r="G3914" s="55" t="s">
        <v>1670</v>
      </c>
      <c r="H3914" s="53" t="s">
        <v>2306</v>
      </c>
      <c r="I3914" s="56" t="s">
        <v>5</v>
      </c>
      <c r="J3914" s="53" t="s">
        <v>93</v>
      </c>
    </row>
    <row r="3915" spans="2:10" ht="12" customHeight="1" x14ac:dyDescent="0.2">
      <c r="B3915" s="53" t="s">
        <v>97</v>
      </c>
      <c r="C3915" s="53" t="s">
        <v>39</v>
      </c>
      <c r="D3915" s="75">
        <v>2012</v>
      </c>
      <c r="E3915" s="54">
        <v>41274</v>
      </c>
      <c r="F3915" s="53">
        <v>88</v>
      </c>
      <c r="G3915" s="55" t="s">
        <v>1414</v>
      </c>
      <c r="H3915" s="53" t="s">
        <v>455</v>
      </c>
      <c r="I3915" s="56" t="s">
        <v>5</v>
      </c>
      <c r="J3915" s="53" t="s">
        <v>94</v>
      </c>
    </row>
    <row r="3916" spans="2:10" ht="12" customHeight="1" x14ac:dyDescent="0.2">
      <c r="B3916" s="53" t="s">
        <v>97</v>
      </c>
      <c r="C3916" s="53" t="s">
        <v>39</v>
      </c>
      <c r="D3916" s="75">
        <v>2012</v>
      </c>
      <c r="E3916" s="54">
        <v>41274</v>
      </c>
      <c r="F3916" s="53">
        <v>89</v>
      </c>
      <c r="G3916" s="55" t="s">
        <v>1470</v>
      </c>
      <c r="H3916" s="53" t="s">
        <v>2309</v>
      </c>
      <c r="I3916" s="56" t="s">
        <v>5</v>
      </c>
      <c r="J3916" s="53" t="s">
        <v>93</v>
      </c>
    </row>
    <row r="3917" spans="2:10" ht="12" customHeight="1" x14ac:dyDescent="0.2">
      <c r="B3917" s="53" t="s">
        <v>97</v>
      </c>
      <c r="C3917" s="53" t="s">
        <v>39</v>
      </c>
      <c r="D3917" s="75">
        <v>2012</v>
      </c>
      <c r="E3917" s="54">
        <v>41274</v>
      </c>
      <c r="F3917" s="53">
        <v>90</v>
      </c>
      <c r="G3917" s="55" t="s">
        <v>1386</v>
      </c>
      <c r="H3917" s="53" t="s">
        <v>455</v>
      </c>
      <c r="I3917" s="56" t="s">
        <v>5</v>
      </c>
      <c r="J3917" s="53" t="s">
        <v>94</v>
      </c>
    </row>
    <row r="3918" spans="2:10" ht="12" customHeight="1" x14ac:dyDescent="0.2">
      <c r="B3918" s="53" t="s">
        <v>97</v>
      </c>
      <c r="C3918" s="53" t="s">
        <v>39</v>
      </c>
      <c r="D3918" s="75">
        <v>2012</v>
      </c>
      <c r="E3918" s="54">
        <v>41274</v>
      </c>
      <c r="F3918" s="53">
        <v>91</v>
      </c>
      <c r="G3918" s="55" t="s">
        <v>1376</v>
      </c>
      <c r="H3918" s="53" t="s">
        <v>2308</v>
      </c>
      <c r="I3918" s="56" t="s">
        <v>5</v>
      </c>
      <c r="J3918" s="53" t="s">
        <v>94</v>
      </c>
    </row>
    <row r="3919" spans="2:10" ht="12" customHeight="1" x14ac:dyDescent="0.2">
      <c r="B3919" s="53" t="s">
        <v>97</v>
      </c>
      <c r="C3919" s="53" t="s">
        <v>39</v>
      </c>
      <c r="D3919" s="75">
        <v>2012</v>
      </c>
      <c r="E3919" s="54">
        <v>41274</v>
      </c>
      <c r="F3919" s="53">
        <v>92</v>
      </c>
      <c r="G3919" s="55" t="s">
        <v>1393</v>
      </c>
      <c r="H3919" s="53" t="s">
        <v>2309</v>
      </c>
      <c r="I3919" s="56" t="s">
        <v>5</v>
      </c>
      <c r="J3919" s="53" t="s">
        <v>94</v>
      </c>
    </row>
    <row r="3920" spans="2:10" ht="12" customHeight="1" x14ac:dyDescent="0.2">
      <c r="B3920" s="53" t="s">
        <v>97</v>
      </c>
      <c r="C3920" s="53" t="s">
        <v>39</v>
      </c>
      <c r="D3920" s="75">
        <v>2012</v>
      </c>
      <c r="E3920" s="54">
        <v>41274</v>
      </c>
      <c r="F3920" s="53">
        <v>93</v>
      </c>
      <c r="G3920" s="55" t="s">
        <v>1560</v>
      </c>
      <c r="H3920" s="53" t="s">
        <v>2308</v>
      </c>
      <c r="I3920" s="56" t="s">
        <v>5</v>
      </c>
      <c r="J3920" s="53" t="s">
        <v>93</v>
      </c>
    </row>
    <row r="3921" spans="2:10" ht="12" customHeight="1" x14ac:dyDescent="0.2">
      <c r="B3921" s="53" t="s">
        <v>97</v>
      </c>
      <c r="C3921" s="53" t="s">
        <v>39</v>
      </c>
      <c r="D3921" s="75">
        <v>2012</v>
      </c>
      <c r="E3921" s="54">
        <v>41274</v>
      </c>
      <c r="F3921" s="53">
        <v>94</v>
      </c>
      <c r="G3921" s="55" t="s">
        <v>1586</v>
      </c>
      <c r="H3921" s="53" t="s">
        <v>2306</v>
      </c>
      <c r="I3921" s="56" t="s">
        <v>5</v>
      </c>
      <c r="J3921" s="53" t="s">
        <v>94</v>
      </c>
    </row>
    <row r="3922" spans="2:10" ht="12" customHeight="1" x14ac:dyDescent="0.2">
      <c r="B3922" s="53" t="s">
        <v>97</v>
      </c>
      <c r="C3922" s="53" t="s">
        <v>39</v>
      </c>
      <c r="D3922" s="75">
        <v>2012</v>
      </c>
      <c r="E3922" s="54">
        <v>41274</v>
      </c>
      <c r="F3922" s="53">
        <v>95</v>
      </c>
      <c r="G3922" s="55" t="s">
        <v>1460</v>
      </c>
      <c r="H3922" s="53" t="s">
        <v>882</v>
      </c>
      <c r="I3922" s="56" t="s">
        <v>5</v>
      </c>
      <c r="J3922" s="53" t="s">
        <v>94</v>
      </c>
    </row>
    <row r="3923" spans="2:10" ht="12" customHeight="1" x14ac:dyDescent="0.2">
      <c r="B3923" s="53" t="s">
        <v>97</v>
      </c>
      <c r="C3923" s="53" t="s">
        <v>39</v>
      </c>
      <c r="D3923" s="75">
        <v>2012</v>
      </c>
      <c r="E3923" s="54">
        <v>41274</v>
      </c>
      <c r="F3923" s="53">
        <v>96</v>
      </c>
      <c r="G3923" s="55" t="s">
        <v>1439</v>
      </c>
      <c r="H3923" s="53" t="s">
        <v>2307</v>
      </c>
      <c r="I3923" s="56" t="s">
        <v>5</v>
      </c>
      <c r="J3923" s="53" t="s">
        <v>94</v>
      </c>
    </row>
    <row r="3924" spans="2:10" ht="12" customHeight="1" x14ac:dyDescent="0.2">
      <c r="B3924" s="53" t="s">
        <v>97</v>
      </c>
      <c r="C3924" s="53" t="s">
        <v>39</v>
      </c>
      <c r="D3924" s="75">
        <v>2012</v>
      </c>
      <c r="E3924" s="54">
        <v>41274</v>
      </c>
      <c r="F3924" s="53">
        <v>97</v>
      </c>
      <c r="G3924" s="55" t="s">
        <v>1395</v>
      </c>
      <c r="H3924" s="53" t="s">
        <v>2306</v>
      </c>
      <c r="I3924" s="56" t="s">
        <v>5</v>
      </c>
      <c r="J3924" s="53" t="s">
        <v>94</v>
      </c>
    </row>
    <row r="3925" spans="2:10" ht="12" customHeight="1" x14ac:dyDescent="0.2">
      <c r="B3925" s="53" t="s">
        <v>97</v>
      </c>
      <c r="C3925" s="53" t="s">
        <v>39</v>
      </c>
      <c r="D3925" s="75">
        <v>2012</v>
      </c>
      <c r="E3925" s="54">
        <v>41274</v>
      </c>
      <c r="F3925" s="53">
        <v>97</v>
      </c>
      <c r="G3925" s="55" t="s">
        <v>1669</v>
      </c>
      <c r="H3925" s="53" t="s">
        <v>142</v>
      </c>
      <c r="I3925" s="56" t="s">
        <v>5</v>
      </c>
      <c r="J3925" s="53" t="s">
        <v>94</v>
      </c>
    </row>
    <row r="3926" spans="2:10" ht="12" customHeight="1" x14ac:dyDescent="0.2">
      <c r="B3926" s="53" t="s">
        <v>97</v>
      </c>
      <c r="C3926" s="53" t="s">
        <v>39</v>
      </c>
      <c r="D3926" s="75">
        <v>2012</v>
      </c>
      <c r="E3926" s="54">
        <v>41274</v>
      </c>
      <c r="F3926" s="53">
        <v>99</v>
      </c>
      <c r="G3926" s="55" t="s">
        <v>1418</v>
      </c>
      <c r="H3926" s="53" t="s">
        <v>2308</v>
      </c>
      <c r="I3926" s="56" t="s">
        <v>5</v>
      </c>
      <c r="J3926" s="53" t="s">
        <v>94</v>
      </c>
    </row>
    <row r="3927" spans="2:10" ht="12" customHeight="1" x14ac:dyDescent="0.2">
      <c r="B3927" s="53" t="s">
        <v>97</v>
      </c>
      <c r="C3927" s="53" t="s">
        <v>39</v>
      </c>
      <c r="D3927" s="75">
        <v>2012</v>
      </c>
      <c r="E3927" s="54">
        <v>41274</v>
      </c>
      <c r="F3927" s="53">
        <v>100</v>
      </c>
      <c r="G3927" s="55" t="s">
        <v>1389</v>
      </c>
      <c r="H3927" s="53" t="s">
        <v>2305</v>
      </c>
      <c r="I3927" s="56" t="s">
        <v>5</v>
      </c>
      <c r="J3927" s="53" t="s">
        <v>94</v>
      </c>
    </row>
    <row r="3928" spans="2:10" ht="12" customHeight="1" x14ac:dyDescent="0.2">
      <c r="B3928" s="53" t="s">
        <v>97</v>
      </c>
      <c r="C3928" s="53" t="s">
        <v>39</v>
      </c>
      <c r="D3928" s="75">
        <v>2013</v>
      </c>
      <c r="E3928" s="54">
        <v>41639</v>
      </c>
      <c r="F3928" s="53">
        <v>1</v>
      </c>
      <c r="G3928" s="55" t="s">
        <v>1459</v>
      </c>
      <c r="H3928" s="53" t="s">
        <v>2306</v>
      </c>
      <c r="I3928" s="56" t="s">
        <v>5</v>
      </c>
      <c r="J3928" s="53" t="s">
        <v>94</v>
      </c>
    </row>
    <row r="3929" spans="2:10" ht="12" customHeight="1" x14ac:dyDescent="0.2">
      <c r="B3929" s="53" t="s">
        <v>97</v>
      </c>
      <c r="C3929" s="53" t="s">
        <v>39</v>
      </c>
      <c r="D3929" s="75">
        <v>2013</v>
      </c>
      <c r="E3929" s="54">
        <v>41639</v>
      </c>
      <c r="F3929" s="53">
        <v>2</v>
      </c>
      <c r="G3929" s="55" t="s">
        <v>1392</v>
      </c>
      <c r="H3929" s="53" t="s">
        <v>2306</v>
      </c>
      <c r="I3929" s="56" t="s">
        <v>5</v>
      </c>
      <c r="J3929" s="53" t="s">
        <v>94</v>
      </c>
    </row>
    <row r="3930" spans="2:10" ht="12" customHeight="1" x14ac:dyDescent="0.2">
      <c r="B3930" s="53" t="s">
        <v>97</v>
      </c>
      <c r="C3930" s="53" t="s">
        <v>39</v>
      </c>
      <c r="D3930" s="75">
        <v>2013</v>
      </c>
      <c r="E3930" s="54">
        <v>41639</v>
      </c>
      <c r="F3930" s="53">
        <v>3</v>
      </c>
      <c r="G3930" s="55" t="s">
        <v>1398</v>
      </c>
      <c r="H3930" s="53" t="s">
        <v>2305</v>
      </c>
      <c r="I3930" s="56" t="s">
        <v>5</v>
      </c>
      <c r="J3930" s="53" t="s">
        <v>93</v>
      </c>
    </row>
    <row r="3931" spans="2:10" ht="12" customHeight="1" x14ac:dyDescent="0.2">
      <c r="B3931" s="53" t="s">
        <v>97</v>
      </c>
      <c r="C3931" s="53" t="s">
        <v>39</v>
      </c>
      <c r="D3931" s="75">
        <v>2013</v>
      </c>
      <c r="E3931" s="54">
        <v>41639</v>
      </c>
      <c r="F3931" s="53">
        <v>4</v>
      </c>
      <c r="G3931" s="55" t="s">
        <v>1634</v>
      </c>
      <c r="H3931" s="53" t="s">
        <v>882</v>
      </c>
      <c r="I3931" s="56" t="s">
        <v>5</v>
      </c>
      <c r="J3931" s="53" t="s">
        <v>94</v>
      </c>
    </row>
    <row r="3932" spans="2:10" ht="12" customHeight="1" x14ac:dyDescent="0.2">
      <c r="B3932" s="53" t="s">
        <v>97</v>
      </c>
      <c r="C3932" s="53" t="s">
        <v>39</v>
      </c>
      <c r="D3932" s="75">
        <v>2013</v>
      </c>
      <c r="E3932" s="54">
        <v>41639</v>
      </c>
      <c r="F3932" s="53">
        <v>5</v>
      </c>
      <c r="G3932" s="55" t="s">
        <v>1435</v>
      </c>
      <c r="H3932" s="53" t="s">
        <v>455</v>
      </c>
      <c r="I3932" s="56" t="s">
        <v>5</v>
      </c>
      <c r="J3932" s="53" t="s">
        <v>94</v>
      </c>
    </row>
    <row r="3933" spans="2:10" ht="12" customHeight="1" x14ac:dyDescent="0.2">
      <c r="B3933" s="53" t="s">
        <v>97</v>
      </c>
      <c r="C3933" s="53" t="s">
        <v>39</v>
      </c>
      <c r="D3933" s="75">
        <v>2013</v>
      </c>
      <c r="E3933" s="54">
        <v>41639</v>
      </c>
      <c r="F3933" s="53">
        <v>6</v>
      </c>
      <c r="G3933" s="55" t="s">
        <v>1431</v>
      </c>
      <c r="H3933" s="53" t="s">
        <v>455</v>
      </c>
      <c r="I3933" s="56" t="s">
        <v>5</v>
      </c>
      <c r="J3933" s="53" t="s">
        <v>94</v>
      </c>
    </row>
    <row r="3934" spans="2:10" ht="12" customHeight="1" x14ac:dyDescent="0.2">
      <c r="B3934" s="53" t="s">
        <v>97</v>
      </c>
      <c r="C3934" s="53" t="s">
        <v>39</v>
      </c>
      <c r="D3934" s="75">
        <v>2013</v>
      </c>
      <c r="E3934" s="54">
        <v>41639</v>
      </c>
      <c r="F3934" s="53">
        <v>7</v>
      </c>
      <c r="G3934" s="55" t="s">
        <v>1432</v>
      </c>
      <c r="H3934" s="53" t="s">
        <v>142</v>
      </c>
      <c r="I3934" s="56" t="s">
        <v>5</v>
      </c>
      <c r="J3934" s="53" t="s">
        <v>94</v>
      </c>
    </row>
    <row r="3935" spans="2:10" ht="12" customHeight="1" x14ac:dyDescent="0.2">
      <c r="B3935" s="53" t="s">
        <v>97</v>
      </c>
      <c r="C3935" s="53" t="s">
        <v>39</v>
      </c>
      <c r="D3935" s="75">
        <v>2013</v>
      </c>
      <c r="E3935" s="54">
        <v>41639</v>
      </c>
      <c r="F3935" s="53">
        <v>8</v>
      </c>
      <c r="G3935" s="55" t="s">
        <v>1440</v>
      </c>
      <c r="H3935" s="53" t="s">
        <v>249</v>
      </c>
      <c r="I3935" s="56" t="s">
        <v>5</v>
      </c>
      <c r="J3935" s="53" t="s">
        <v>94</v>
      </c>
    </row>
    <row r="3936" spans="2:10" ht="12" customHeight="1" x14ac:dyDescent="0.2">
      <c r="B3936" s="53" t="s">
        <v>97</v>
      </c>
      <c r="C3936" s="53" t="s">
        <v>39</v>
      </c>
      <c r="D3936" s="75">
        <v>2013</v>
      </c>
      <c r="E3936" s="54">
        <v>41639</v>
      </c>
      <c r="F3936" s="53">
        <v>9</v>
      </c>
      <c r="G3936" s="55" t="s">
        <v>1452</v>
      </c>
      <c r="H3936" s="53" t="s">
        <v>2308</v>
      </c>
      <c r="I3936" s="56" t="s">
        <v>5</v>
      </c>
      <c r="J3936" s="53" t="s">
        <v>93</v>
      </c>
    </row>
    <row r="3937" spans="2:10" ht="12" customHeight="1" x14ac:dyDescent="0.2">
      <c r="B3937" s="53" t="s">
        <v>97</v>
      </c>
      <c r="C3937" s="53" t="s">
        <v>39</v>
      </c>
      <c r="D3937" s="75">
        <v>2013</v>
      </c>
      <c r="E3937" s="54">
        <v>41639</v>
      </c>
      <c r="F3937" s="53">
        <v>10</v>
      </c>
      <c r="G3937" s="55" t="s">
        <v>1416</v>
      </c>
      <c r="H3937" s="53" t="s">
        <v>455</v>
      </c>
      <c r="I3937" s="56" t="s">
        <v>5</v>
      </c>
      <c r="J3937" s="53" t="s">
        <v>93</v>
      </c>
    </row>
    <row r="3938" spans="2:10" ht="12" customHeight="1" x14ac:dyDescent="0.2">
      <c r="B3938" s="53" t="s">
        <v>97</v>
      </c>
      <c r="C3938" s="53" t="s">
        <v>39</v>
      </c>
      <c r="D3938" s="75">
        <v>2013</v>
      </c>
      <c r="E3938" s="54">
        <v>41639</v>
      </c>
      <c r="F3938" s="53">
        <v>11</v>
      </c>
      <c r="G3938" s="55" t="s">
        <v>1514</v>
      </c>
      <c r="H3938" s="53" t="s">
        <v>2306</v>
      </c>
      <c r="I3938" s="56" t="s">
        <v>5</v>
      </c>
      <c r="J3938" s="53" t="s">
        <v>94</v>
      </c>
    </row>
    <row r="3939" spans="2:10" ht="12" customHeight="1" x14ac:dyDescent="0.2">
      <c r="B3939" s="53" t="s">
        <v>97</v>
      </c>
      <c r="C3939" s="53" t="s">
        <v>39</v>
      </c>
      <c r="D3939" s="75">
        <v>2013</v>
      </c>
      <c r="E3939" s="54">
        <v>41639</v>
      </c>
      <c r="F3939" s="53">
        <v>12</v>
      </c>
      <c r="G3939" s="55" t="s">
        <v>1453</v>
      </c>
      <c r="H3939" s="53" t="s">
        <v>2308</v>
      </c>
      <c r="I3939" s="56" t="s">
        <v>5</v>
      </c>
      <c r="J3939" s="53" t="s">
        <v>94</v>
      </c>
    </row>
    <row r="3940" spans="2:10" ht="12" customHeight="1" x14ac:dyDescent="0.2">
      <c r="B3940" s="53" t="s">
        <v>97</v>
      </c>
      <c r="C3940" s="53" t="s">
        <v>39</v>
      </c>
      <c r="D3940" s="75">
        <v>2013</v>
      </c>
      <c r="E3940" s="54">
        <v>41639</v>
      </c>
      <c r="F3940" s="53">
        <v>13</v>
      </c>
      <c r="G3940" s="55" t="s">
        <v>1465</v>
      </c>
      <c r="H3940" s="53" t="s">
        <v>882</v>
      </c>
      <c r="I3940" s="56" t="s">
        <v>5</v>
      </c>
      <c r="J3940" s="53" t="s">
        <v>93</v>
      </c>
    </row>
    <row r="3941" spans="2:10" ht="12" customHeight="1" x14ac:dyDescent="0.2">
      <c r="B3941" s="53" t="s">
        <v>97</v>
      </c>
      <c r="C3941" s="53" t="s">
        <v>39</v>
      </c>
      <c r="D3941" s="75">
        <v>2013</v>
      </c>
      <c r="E3941" s="54">
        <v>41639</v>
      </c>
      <c r="F3941" s="53">
        <v>14</v>
      </c>
      <c r="G3941" s="55" t="s">
        <v>1498</v>
      </c>
      <c r="H3941" s="53" t="s">
        <v>249</v>
      </c>
      <c r="I3941" s="56" t="s">
        <v>5</v>
      </c>
      <c r="J3941" s="53" t="s">
        <v>94</v>
      </c>
    </row>
    <row r="3942" spans="2:10" ht="12" customHeight="1" x14ac:dyDescent="0.2">
      <c r="B3942" s="53" t="s">
        <v>97</v>
      </c>
      <c r="C3942" s="53" t="s">
        <v>39</v>
      </c>
      <c r="D3942" s="75">
        <v>2013</v>
      </c>
      <c r="E3942" s="54">
        <v>41639</v>
      </c>
      <c r="F3942" s="53">
        <v>15</v>
      </c>
      <c r="G3942" s="55" t="s">
        <v>1506</v>
      </c>
      <c r="H3942" s="53" t="s">
        <v>2307</v>
      </c>
      <c r="I3942" s="56" t="s">
        <v>5</v>
      </c>
      <c r="J3942" s="53" t="s">
        <v>94</v>
      </c>
    </row>
    <row r="3943" spans="2:10" ht="12" customHeight="1" x14ac:dyDescent="0.2">
      <c r="B3943" s="53" t="s">
        <v>97</v>
      </c>
      <c r="C3943" s="53" t="s">
        <v>39</v>
      </c>
      <c r="D3943" s="75">
        <v>2013</v>
      </c>
      <c r="E3943" s="54">
        <v>41639</v>
      </c>
      <c r="F3943" s="53">
        <v>16</v>
      </c>
      <c r="G3943" s="55" t="s">
        <v>1428</v>
      </c>
      <c r="H3943" s="53" t="s">
        <v>455</v>
      </c>
      <c r="I3943" s="56" t="s">
        <v>5</v>
      </c>
      <c r="J3943" s="53" t="s">
        <v>94</v>
      </c>
    </row>
    <row r="3944" spans="2:10" ht="12" customHeight="1" x14ac:dyDescent="0.2">
      <c r="B3944" s="53" t="s">
        <v>97</v>
      </c>
      <c r="C3944" s="53" t="s">
        <v>39</v>
      </c>
      <c r="D3944" s="75">
        <v>2013</v>
      </c>
      <c r="E3944" s="54">
        <v>41639</v>
      </c>
      <c r="F3944" s="53">
        <v>17</v>
      </c>
      <c r="G3944" s="55" t="s">
        <v>1448</v>
      </c>
      <c r="H3944" s="53" t="s">
        <v>2310</v>
      </c>
      <c r="I3944" s="56" t="s">
        <v>5</v>
      </c>
      <c r="J3944" s="53" t="s">
        <v>93</v>
      </c>
    </row>
    <row r="3945" spans="2:10" ht="12" customHeight="1" x14ac:dyDescent="0.2">
      <c r="B3945" s="53" t="s">
        <v>97</v>
      </c>
      <c r="C3945" s="53" t="s">
        <v>39</v>
      </c>
      <c r="D3945" s="75">
        <v>2013</v>
      </c>
      <c r="E3945" s="54">
        <v>41639</v>
      </c>
      <c r="F3945" s="53">
        <v>18</v>
      </c>
      <c r="G3945" s="55" t="s">
        <v>1607</v>
      </c>
      <c r="H3945" s="53" t="s">
        <v>2307</v>
      </c>
      <c r="I3945" s="56" t="s">
        <v>5</v>
      </c>
      <c r="J3945" s="53" t="s">
        <v>94</v>
      </c>
    </row>
    <row r="3946" spans="2:10" ht="12" customHeight="1" x14ac:dyDescent="0.2">
      <c r="B3946" s="53" t="s">
        <v>97</v>
      </c>
      <c r="C3946" s="53" t="s">
        <v>39</v>
      </c>
      <c r="D3946" s="75">
        <v>2013</v>
      </c>
      <c r="E3946" s="54">
        <v>41639</v>
      </c>
      <c r="F3946" s="53">
        <v>19</v>
      </c>
      <c r="G3946" s="55" t="s">
        <v>1505</v>
      </c>
      <c r="H3946" s="53" t="s">
        <v>882</v>
      </c>
      <c r="I3946" s="56" t="s">
        <v>5</v>
      </c>
      <c r="J3946" s="53" t="s">
        <v>93</v>
      </c>
    </row>
    <row r="3947" spans="2:10" ht="12" customHeight="1" x14ac:dyDescent="0.2">
      <c r="B3947" s="53" t="s">
        <v>97</v>
      </c>
      <c r="C3947" s="53" t="s">
        <v>39</v>
      </c>
      <c r="D3947" s="75">
        <v>2013</v>
      </c>
      <c r="E3947" s="54">
        <v>41639</v>
      </c>
      <c r="F3947" s="53">
        <v>20</v>
      </c>
      <c r="G3947" s="55" t="s">
        <v>1674</v>
      </c>
      <c r="H3947" s="53" t="s">
        <v>142</v>
      </c>
      <c r="I3947" s="56" t="s">
        <v>5</v>
      </c>
      <c r="J3947" s="53" t="s">
        <v>93</v>
      </c>
    </row>
    <row r="3948" spans="2:10" ht="12" customHeight="1" x14ac:dyDescent="0.2">
      <c r="B3948" s="53" t="s">
        <v>97</v>
      </c>
      <c r="C3948" s="53" t="s">
        <v>39</v>
      </c>
      <c r="D3948" s="75">
        <v>2013</v>
      </c>
      <c r="E3948" s="54">
        <v>41639</v>
      </c>
      <c r="F3948" s="53">
        <v>21</v>
      </c>
      <c r="G3948" s="55" t="s">
        <v>1434</v>
      </c>
      <c r="H3948" s="53" t="s">
        <v>142</v>
      </c>
      <c r="I3948" s="56" t="s">
        <v>5</v>
      </c>
      <c r="J3948" s="53" t="s">
        <v>93</v>
      </c>
    </row>
    <row r="3949" spans="2:10" ht="12" customHeight="1" x14ac:dyDescent="0.2">
      <c r="B3949" s="53" t="s">
        <v>97</v>
      </c>
      <c r="C3949" s="53" t="s">
        <v>39</v>
      </c>
      <c r="D3949" s="75">
        <v>2013</v>
      </c>
      <c r="E3949" s="54">
        <v>41639</v>
      </c>
      <c r="F3949" s="53">
        <v>22</v>
      </c>
      <c r="G3949" s="55" t="s">
        <v>1388</v>
      </c>
      <c r="H3949" s="53" t="s">
        <v>2308</v>
      </c>
      <c r="I3949" s="56" t="s">
        <v>5</v>
      </c>
      <c r="J3949" s="53" t="s">
        <v>93</v>
      </c>
    </row>
    <row r="3950" spans="2:10" ht="12" customHeight="1" x14ac:dyDescent="0.2">
      <c r="B3950" s="53" t="s">
        <v>97</v>
      </c>
      <c r="C3950" s="53" t="s">
        <v>39</v>
      </c>
      <c r="D3950" s="75">
        <v>2013</v>
      </c>
      <c r="E3950" s="54">
        <v>41639</v>
      </c>
      <c r="F3950" s="53">
        <v>23</v>
      </c>
      <c r="G3950" s="55" t="s">
        <v>1406</v>
      </c>
      <c r="H3950" s="53" t="s">
        <v>455</v>
      </c>
      <c r="I3950" s="56" t="s">
        <v>5</v>
      </c>
      <c r="J3950" s="53" t="s">
        <v>94</v>
      </c>
    </row>
    <row r="3951" spans="2:10" ht="12" customHeight="1" x14ac:dyDescent="0.2">
      <c r="B3951" s="53" t="s">
        <v>97</v>
      </c>
      <c r="C3951" s="53" t="s">
        <v>39</v>
      </c>
      <c r="D3951" s="75">
        <v>2013</v>
      </c>
      <c r="E3951" s="54">
        <v>41639</v>
      </c>
      <c r="F3951" s="53">
        <v>24</v>
      </c>
      <c r="G3951" s="55" t="s">
        <v>1491</v>
      </c>
      <c r="H3951" s="53" t="s">
        <v>142</v>
      </c>
      <c r="I3951" s="56" t="s">
        <v>5</v>
      </c>
      <c r="J3951" s="53" t="s">
        <v>94</v>
      </c>
    </row>
    <row r="3952" spans="2:10" ht="12" customHeight="1" x14ac:dyDescent="0.2">
      <c r="B3952" s="53" t="s">
        <v>97</v>
      </c>
      <c r="C3952" s="53" t="s">
        <v>39</v>
      </c>
      <c r="D3952" s="75">
        <v>2013</v>
      </c>
      <c r="E3952" s="54">
        <v>41639</v>
      </c>
      <c r="F3952" s="53">
        <v>25</v>
      </c>
      <c r="G3952" s="55" t="s">
        <v>1663</v>
      </c>
      <c r="H3952" s="53" t="s">
        <v>2305</v>
      </c>
      <c r="I3952" s="56" t="s">
        <v>5</v>
      </c>
      <c r="J3952" s="53" t="s">
        <v>93</v>
      </c>
    </row>
    <row r="3953" spans="2:10" ht="12" customHeight="1" x14ac:dyDescent="0.2">
      <c r="B3953" s="53" t="s">
        <v>97</v>
      </c>
      <c r="C3953" s="53" t="s">
        <v>39</v>
      </c>
      <c r="D3953" s="75">
        <v>2013</v>
      </c>
      <c r="E3953" s="54">
        <v>41639</v>
      </c>
      <c r="F3953" s="53">
        <v>26</v>
      </c>
      <c r="G3953" s="55" t="s">
        <v>1446</v>
      </c>
      <c r="H3953" s="53" t="s">
        <v>455</v>
      </c>
      <c r="I3953" s="56" t="s">
        <v>5</v>
      </c>
      <c r="J3953" s="53" t="s">
        <v>94</v>
      </c>
    </row>
    <row r="3954" spans="2:10" ht="12" customHeight="1" x14ac:dyDescent="0.2">
      <c r="B3954" s="53" t="s">
        <v>97</v>
      </c>
      <c r="C3954" s="53" t="s">
        <v>39</v>
      </c>
      <c r="D3954" s="75">
        <v>2013</v>
      </c>
      <c r="E3954" s="54">
        <v>41639</v>
      </c>
      <c r="F3954" s="53">
        <v>27</v>
      </c>
      <c r="G3954" s="55" t="s">
        <v>1403</v>
      </c>
      <c r="H3954" s="53" t="s">
        <v>2307</v>
      </c>
      <c r="I3954" s="56" t="s">
        <v>5</v>
      </c>
      <c r="J3954" s="53" t="s">
        <v>94</v>
      </c>
    </row>
    <row r="3955" spans="2:10" ht="12" customHeight="1" x14ac:dyDescent="0.2">
      <c r="B3955" s="53" t="s">
        <v>97</v>
      </c>
      <c r="C3955" s="53" t="s">
        <v>39</v>
      </c>
      <c r="D3955" s="75">
        <v>2013</v>
      </c>
      <c r="E3955" s="54">
        <v>41639</v>
      </c>
      <c r="F3955" s="53">
        <v>28</v>
      </c>
      <c r="G3955" s="55" t="s">
        <v>1450</v>
      </c>
      <c r="H3955" s="53" t="s">
        <v>2310</v>
      </c>
      <c r="I3955" s="56" t="s">
        <v>5</v>
      </c>
      <c r="J3955" s="53" t="s">
        <v>94</v>
      </c>
    </row>
    <row r="3956" spans="2:10" ht="12" customHeight="1" x14ac:dyDescent="0.2">
      <c r="B3956" s="53" t="s">
        <v>97</v>
      </c>
      <c r="C3956" s="53" t="s">
        <v>39</v>
      </c>
      <c r="D3956" s="75">
        <v>2013</v>
      </c>
      <c r="E3956" s="54">
        <v>41639</v>
      </c>
      <c r="F3956" s="53">
        <v>29</v>
      </c>
      <c r="G3956" s="55" t="s">
        <v>1412</v>
      </c>
      <c r="H3956" s="53" t="s">
        <v>455</v>
      </c>
      <c r="I3956" s="56" t="s">
        <v>5</v>
      </c>
      <c r="J3956" s="53" t="s">
        <v>93</v>
      </c>
    </row>
    <row r="3957" spans="2:10" ht="12" customHeight="1" x14ac:dyDescent="0.2">
      <c r="B3957" s="53" t="s">
        <v>97</v>
      </c>
      <c r="C3957" s="53" t="s">
        <v>39</v>
      </c>
      <c r="D3957" s="75">
        <v>2013</v>
      </c>
      <c r="E3957" s="54">
        <v>41639</v>
      </c>
      <c r="F3957" s="53">
        <v>30</v>
      </c>
      <c r="G3957" s="55" t="s">
        <v>1468</v>
      </c>
      <c r="H3957" s="53" t="s">
        <v>2305</v>
      </c>
      <c r="I3957" s="56" t="s">
        <v>5</v>
      </c>
      <c r="J3957" s="53" t="s">
        <v>94</v>
      </c>
    </row>
    <row r="3958" spans="2:10" ht="12" customHeight="1" x14ac:dyDescent="0.2">
      <c r="B3958" s="53" t="s">
        <v>97</v>
      </c>
      <c r="C3958" s="53" t="s">
        <v>39</v>
      </c>
      <c r="D3958" s="75">
        <v>2013</v>
      </c>
      <c r="E3958" s="54">
        <v>41639</v>
      </c>
      <c r="F3958" s="53">
        <v>31</v>
      </c>
      <c r="G3958" s="55" t="s">
        <v>1560</v>
      </c>
      <c r="H3958" s="53" t="s">
        <v>2308</v>
      </c>
      <c r="I3958" s="56" t="s">
        <v>5</v>
      </c>
      <c r="J3958" s="53" t="s">
        <v>93</v>
      </c>
    </row>
    <row r="3959" spans="2:10" ht="12" customHeight="1" x14ac:dyDescent="0.2">
      <c r="B3959" s="53" t="s">
        <v>97</v>
      </c>
      <c r="C3959" s="53" t="s">
        <v>39</v>
      </c>
      <c r="D3959" s="75">
        <v>2013</v>
      </c>
      <c r="E3959" s="54">
        <v>41639</v>
      </c>
      <c r="F3959" s="53">
        <v>32</v>
      </c>
      <c r="G3959" s="55" t="s">
        <v>1509</v>
      </c>
      <c r="H3959" s="53" t="s">
        <v>2305</v>
      </c>
      <c r="I3959" s="56" t="s">
        <v>5</v>
      </c>
      <c r="J3959" s="53" t="s">
        <v>94</v>
      </c>
    </row>
    <row r="3960" spans="2:10" ht="12" customHeight="1" x14ac:dyDescent="0.2">
      <c r="B3960" s="53" t="s">
        <v>97</v>
      </c>
      <c r="C3960" s="53" t="s">
        <v>39</v>
      </c>
      <c r="D3960" s="75">
        <v>2013</v>
      </c>
      <c r="E3960" s="54">
        <v>41639</v>
      </c>
      <c r="F3960" s="53">
        <v>33</v>
      </c>
      <c r="G3960" s="55" t="s">
        <v>1479</v>
      </c>
      <c r="H3960" s="53" t="s">
        <v>2308</v>
      </c>
      <c r="I3960" s="56" t="s">
        <v>5</v>
      </c>
      <c r="J3960" s="53" t="s">
        <v>94</v>
      </c>
    </row>
    <row r="3961" spans="2:10" ht="12" customHeight="1" x14ac:dyDescent="0.2">
      <c r="B3961" s="53" t="s">
        <v>97</v>
      </c>
      <c r="C3961" s="53" t="s">
        <v>39</v>
      </c>
      <c r="D3961" s="75">
        <v>2013</v>
      </c>
      <c r="E3961" s="54">
        <v>41639</v>
      </c>
      <c r="F3961" s="53">
        <v>34</v>
      </c>
      <c r="G3961" s="55" t="s">
        <v>1550</v>
      </c>
      <c r="H3961" s="53" t="s">
        <v>142</v>
      </c>
      <c r="I3961" s="56" t="s">
        <v>5</v>
      </c>
      <c r="J3961" s="53" t="s">
        <v>94</v>
      </c>
    </row>
    <row r="3962" spans="2:10" ht="12" customHeight="1" x14ac:dyDescent="0.2">
      <c r="B3962" s="53" t="s">
        <v>97</v>
      </c>
      <c r="C3962" s="53" t="s">
        <v>39</v>
      </c>
      <c r="D3962" s="75">
        <v>2013</v>
      </c>
      <c r="E3962" s="54">
        <v>41639</v>
      </c>
      <c r="F3962" s="53">
        <v>35</v>
      </c>
      <c r="G3962" s="55" t="s">
        <v>1383</v>
      </c>
      <c r="H3962" s="53" t="s">
        <v>2308</v>
      </c>
      <c r="I3962" s="56" t="s">
        <v>5</v>
      </c>
      <c r="J3962" s="53" t="s">
        <v>93</v>
      </c>
    </row>
    <row r="3963" spans="2:10" ht="12" customHeight="1" x14ac:dyDescent="0.2">
      <c r="B3963" s="53" t="s">
        <v>97</v>
      </c>
      <c r="C3963" s="53" t="s">
        <v>39</v>
      </c>
      <c r="D3963" s="75">
        <v>2013</v>
      </c>
      <c r="E3963" s="54">
        <v>41639</v>
      </c>
      <c r="F3963" s="53">
        <v>36</v>
      </c>
      <c r="G3963" s="55" t="s">
        <v>1441</v>
      </c>
      <c r="H3963" s="53" t="s">
        <v>2307</v>
      </c>
      <c r="I3963" s="56" t="s">
        <v>5</v>
      </c>
      <c r="J3963" s="53" t="s">
        <v>93</v>
      </c>
    </row>
    <row r="3964" spans="2:10" ht="12" customHeight="1" x14ac:dyDescent="0.2">
      <c r="B3964" s="53" t="s">
        <v>97</v>
      </c>
      <c r="C3964" s="53" t="s">
        <v>39</v>
      </c>
      <c r="D3964" s="75">
        <v>2013</v>
      </c>
      <c r="E3964" s="54">
        <v>41639</v>
      </c>
      <c r="F3964" s="53">
        <v>37</v>
      </c>
      <c r="G3964" s="55" t="s">
        <v>1507</v>
      </c>
      <c r="H3964" s="53" t="s">
        <v>2306</v>
      </c>
      <c r="I3964" s="56" t="s">
        <v>5</v>
      </c>
      <c r="J3964" s="53" t="s">
        <v>94</v>
      </c>
    </row>
    <row r="3965" spans="2:10" ht="12" customHeight="1" x14ac:dyDescent="0.2">
      <c r="B3965" s="53" t="s">
        <v>97</v>
      </c>
      <c r="C3965" s="53" t="s">
        <v>39</v>
      </c>
      <c r="D3965" s="75">
        <v>2013</v>
      </c>
      <c r="E3965" s="54">
        <v>41639</v>
      </c>
      <c r="F3965" s="53">
        <v>38</v>
      </c>
      <c r="G3965" s="55" t="s">
        <v>1661</v>
      </c>
      <c r="H3965" s="53" t="s">
        <v>142</v>
      </c>
      <c r="I3965" s="56" t="s">
        <v>5</v>
      </c>
      <c r="J3965" s="53" t="s">
        <v>94</v>
      </c>
    </row>
    <row r="3966" spans="2:10" ht="12" customHeight="1" x14ac:dyDescent="0.2">
      <c r="B3966" s="53" t="s">
        <v>97</v>
      </c>
      <c r="C3966" s="53" t="s">
        <v>39</v>
      </c>
      <c r="D3966" s="75">
        <v>2013</v>
      </c>
      <c r="E3966" s="54">
        <v>41639</v>
      </c>
      <c r="F3966" s="53">
        <v>39</v>
      </c>
      <c r="G3966" s="55" t="s">
        <v>1653</v>
      </c>
      <c r="H3966" s="53" t="s">
        <v>2309</v>
      </c>
      <c r="I3966" s="56" t="s">
        <v>5</v>
      </c>
      <c r="J3966" s="53" t="s">
        <v>94</v>
      </c>
    </row>
    <row r="3967" spans="2:10" ht="12" customHeight="1" x14ac:dyDescent="0.2">
      <c r="B3967" s="53" t="s">
        <v>97</v>
      </c>
      <c r="C3967" s="53" t="s">
        <v>39</v>
      </c>
      <c r="D3967" s="75">
        <v>2013</v>
      </c>
      <c r="E3967" s="54">
        <v>41639</v>
      </c>
      <c r="F3967" s="53">
        <v>40</v>
      </c>
      <c r="G3967" s="55" t="s">
        <v>1494</v>
      </c>
      <c r="H3967" s="53" t="s">
        <v>2306</v>
      </c>
      <c r="I3967" s="56" t="s">
        <v>5</v>
      </c>
      <c r="J3967" s="53" t="s">
        <v>94</v>
      </c>
    </row>
    <row r="3968" spans="2:10" ht="12" customHeight="1" x14ac:dyDescent="0.2">
      <c r="B3968" s="53" t="s">
        <v>97</v>
      </c>
      <c r="C3968" s="53" t="s">
        <v>39</v>
      </c>
      <c r="D3968" s="75">
        <v>2013</v>
      </c>
      <c r="E3968" s="54">
        <v>41639</v>
      </c>
      <c r="F3968" s="53">
        <v>41</v>
      </c>
      <c r="G3968" s="55" t="s">
        <v>1451</v>
      </c>
      <c r="H3968" s="53" t="s">
        <v>2309</v>
      </c>
      <c r="I3968" s="56" t="s">
        <v>5</v>
      </c>
      <c r="J3968" s="53" t="s">
        <v>94</v>
      </c>
    </row>
    <row r="3969" spans="2:10" ht="12" customHeight="1" x14ac:dyDescent="0.2">
      <c r="B3969" s="53" t="s">
        <v>97</v>
      </c>
      <c r="C3969" s="53" t="s">
        <v>39</v>
      </c>
      <c r="D3969" s="75">
        <v>2013</v>
      </c>
      <c r="E3969" s="54">
        <v>41639</v>
      </c>
      <c r="F3969" s="53">
        <v>42</v>
      </c>
      <c r="G3969" s="55" t="s">
        <v>1590</v>
      </c>
      <c r="H3969" s="53" t="s">
        <v>2305</v>
      </c>
      <c r="I3969" s="56" t="s">
        <v>5</v>
      </c>
      <c r="J3969" s="53" t="s">
        <v>94</v>
      </c>
    </row>
    <row r="3970" spans="2:10" ht="12" customHeight="1" x14ac:dyDescent="0.2">
      <c r="B3970" s="53" t="s">
        <v>97</v>
      </c>
      <c r="C3970" s="53" t="s">
        <v>39</v>
      </c>
      <c r="D3970" s="75">
        <v>2013</v>
      </c>
      <c r="E3970" s="54">
        <v>41639</v>
      </c>
      <c r="F3970" s="53">
        <v>43</v>
      </c>
      <c r="G3970" s="55" t="s">
        <v>1640</v>
      </c>
      <c r="H3970" s="53" t="s">
        <v>2310</v>
      </c>
      <c r="I3970" s="56" t="s">
        <v>5</v>
      </c>
      <c r="J3970" s="53" t="s">
        <v>94</v>
      </c>
    </row>
    <row r="3971" spans="2:10" ht="12" customHeight="1" x14ac:dyDescent="0.2">
      <c r="B3971" s="53" t="s">
        <v>97</v>
      </c>
      <c r="C3971" s="53" t="s">
        <v>39</v>
      </c>
      <c r="D3971" s="75">
        <v>2013</v>
      </c>
      <c r="E3971" s="54">
        <v>41639</v>
      </c>
      <c r="F3971" s="53">
        <v>44</v>
      </c>
      <c r="G3971" s="55" t="s">
        <v>1600</v>
      </c>
      <c r="H3971" s="53" t="s">
        <v>2310</v>
      </c>
      <c r="I3971" s="56" t="s">
        <v>5</v>
      </c>
      <c r="J3971" s="53" t="s">
        <v>94</v>
      </c>
    </row>
    <row r="3972" spans="2:10" ht="12" customHeight="1" x14ac:dyDescent="0.2">
      <c r="B3972" s="53" t="s">
        <v>97</v>
      </c>
      <c r="C3972" s="53" t="s">
        <v>39</v>
      </c>
      <c r="D3972" s="75">
        <v>2013</v>
      </c>
      <c r="E3972" s="54">
        <v>41639</v>
      </c>
      <c r="F3972" s="53">
        <v>45</v>
      </c>
      <c r="G3972" s="55" t="s">
        <v>1424</v>
      </c>
      <c r="H3972" s="53" t="s">
        <v>882</v>
      </c>
      <c r="I3972" s="56" t="s">
        <v>5</v>
      </c>
      <c r="J3972" s="53" t="s">
        <v>94</v>
      </c>
    </row>
    <row r="3973" spans="2:10" ht="12" customHeight="1" x14ac:dyDescent="0.2">
      <c r="B3973" s="53" t="s">
        <v>97</v>
      </c>
      <c r="C3973" s="53" t="s">
        <v>39</v>
      </c>
      <c r="D3973" s="75">
        <v>2013</v>
      </c>
      <c r="E3973" s="54">
        <v>41639</v>
      </c>
      <c r="F3973" s="53">
        <v>46</v>
      </c>
      <c r="G3973" s="55" t="s">
        <v>1632</v>
      </c>
      <c r="H3973" s="53" t="s">
        <v>2309</v>
      </c>
      <c r="I3973" s="56" t="s">
        <v>5</v>
      </c>
      <c r="J3973" s="53" t="s">
        <v>94</v>
      </c>
    </row>
    <row r="3974" spans="2:10" ht="12" customHeight="1" x14ac:dyDescent="0.2">
      <c r="B3974" s="53" t="s">
        <v>97</v>
      </c>
      <c r="C3974" s="53" t="s">
        <v>39</v>
      </c>
      <c r="D3974" s="75">
        <v>2013</v>
      </c>
      <c r="E3974" s="54">
        <v>41639</v>
      </c>
      <c r="F3974" s="53">
        <v>47</v>
      </c>
      <c r="G3974" s="55" t="s">
        <v>1382</v>
      </c>
      <c r="H3974" s="53" t="s">
        <v>2307</v>
      </c>
      <c r="I3974" s="56" t="s">
        <v>5</v>
      </c>
      <c r="J3974" s="53" t="s">
        <v>94</v>
      </c>
    </row>
    <row r="3975" spans="2:10" ht="12" customHeight="1" x14ac:dyDescent="0.2">
      <c r="B3975" s="53" t="s">
        <v>97</v>
      </c>
      <c r="C3975" s="53" t="s">
        <v>39</v>
      </c>
      <c r="D3975" s="75">
        <v>2013</v>
      </c>
      <c r="E3975" s="54">
        <v>41639</v>
      </c>
      <c r="F3975" s="53">
        <v>48</v>
      </c>
      <c r="G3975" s="55" t="s">
        <v>1410</v>
      </c>
      <c r="H3975" s="53" t="s">
        <v>2308</v>
      </c>
      <c r="I3975" s="56" t="s">
        <v>5</v>
      </c>
      <c r="J3975" s="53" t="s">
        <v>94</v>
      </c>
    </row>
    <row r="3976" spans="2:10" ht="12" customHeight="1" x14ac:dyDescent="0.2">
      <c r="B3976" s="53" t="s">
        <v>97</v>
      </c>
      <c r="C3976" s="53" t="s">
        <v>39</v>
      </c>
      <c r="D3976" s="75">
        <v>2013</v>
      </c>
      <c r="E3976" s="54">
        <v>41639</v>
      </c>
      <c r="F3976" s="53">
        <v>49</v>
      </c>
      <c r="G3976" s="55" t="s">
        <v>1436</v>
      </c>
      <c r="H3976" s="53" t="s">
        <v>2306</v>
      </c>
      <c r="I3976" s="56" t="s">
        <v>5</v>
      </c>
      <c r="J3976" s="53" t="s">
        <v>93</v>
      </c>
    </row>
    <row r="3977" spans="2:10" ht="12" customHeight="1" x14ac:dyDescent="0.2">
      <c r="B3977" s="53" t="s">
        <v>97</v>
      </c>
      <c r="C3977" s="53" t="s">
        <v>39</v>
      </c>
      <c r="D3977" s="75">
        <v>2013</v>
      </c>
      <c r="E3977" s="54">
        <v>41639</v>
      </c>
      <c r="F3977" s="53">
        <v>50</v>
      </c>
      <c r="G3977" s="55" t="s">
        <v>1422</v>
      </c>
      <c r="H3977" s="53" t="s">
        <v>2310</v>
      </c>
      <c r="I3977" s="56" t="s">
        <v>5</v>
      </c>
      <c r="J3977" s="53" t="s">
        <v>94</v>
      </c>
    </row>
    <row r="3978" spans="2:10" ht="12" customHeight="1" x14ac:dyDescent="0.2">
      <c r="B3978" s="53" t="s">
        <v>97</v>
      </c>
      <c r="C3978" s="53" t="s">
        <v>39</v>
      </c>
      <c r="D3978" s="75">
        <v>2013</v>
      </c>
      <c r="E3978" s="54">
        <v>41639</v>
      </c>
      <c r="F3978" s="53">
        <v>51</v>
      </c>
      <c r="G3978" s="55" t="s">
        <v>1501</v>
      </c>
      <c r="H3978" s="53" t="s">
        <v>2306</v>
      </c>
      <c r="I3978" s="56" t="s">
        <v>5</v>
      </c>
      <c r="J3978" s="53" t="s">
        <v>94</v>
      </c>
    </row>
    <row r="3979" spans="2:10" ht="12" customHeight="1" x14ac:dyDescent="0.2">
      <c r="B3979" s="53" t="s">
        <v>97</v>
      </c>
      <c r="C3979" s="53" t="s">
        <v>39</v>
      </c>
      <c r="D3979" s="75">
        <v>2013</v>
      </c>
      <c r="E3979" s="54">
        <v>41639</v>
      </c>
      <c r="F3979" s="53">
        <v>52</v>
      </c>
      <c r="G3979" s="55" t="s">
        <v>1671</v>
      </c>
      <c r="H3979" s="53" t="s">
        <v>882</v>
      </c>
      <c r="I3979" s="56" t="s">
        <v>5</v>
      </c>
      <c r="J3979" s="53" t="s">
        <v>93</v>
      </c>
    </row>
    <row r="3980" spans="2:10" ht="12" customHeight="1" x14ac:dyDescent="0.2">
      <c r="B3980" s="53" t="s">
        <v>97</v>
      </c>
      <c r="C3980" s="53" t="s">
        <v>39</v>
      </c>
      <c r="D3980" s="75">
        <v>2013</v>
      </c>
      <c r="E3980" s="54">
        <v>41639</v>
      </c>
      <c r="F3980" s="53">
        <v>53</v>
      </c>
      <c r="G3980" s="55" t="s">
        <v>1420</v>
      </c>
      <c r="H3980" s="53" t="s">
        <v>2307</v>
      </c>
      <c r="I3980" s="56" t="s">
        <v>5</v>
      </c>
      <c r="J3980" s="53" t="s">
        <v>94</v>
      </c>
    </row>
    <row r="3981" spans="2:10" ht="12" customHeight="1" x14ac:dyDescent="0.2">
      <c r="B3981" s="53" t="s">
        <v>97</v>
      </c>
      <c r="C3981" s="53" t="s">
        <v>39</v>
      </c>
      <c r="D3981" s="75">
        <v>2013</v>
      </c>
      <c r="E3981" s="54">
        <v>41639</v>
      </c>
      <c r="F3981" s="53">
        <v>54</v>
      </c>
      <c r="G3981" s="55" t="s">
        <v>1597</v>
      </c>
      <c r="H3981" s="53" t="s">
        <v>882</v>
      </c>
      <c r="I3981" s="56" t="s">
        <v>5</v>
      </c>
      <c r="J3981" s="53" t="s">
        <v>93</v>
      </c>
    </row>
    <row r="3982" spans="2:10" ht="12" customHeight="1" x14ac:dyDescent="0.2">
      <c r="B3982" s="53" t="s">
        <v>97</v>
      </c>
      <c r="C3982" s="53" t="s">
        <v>39</v>
      </c>
      <c r="D3982" s="75">
        <v>2013</v>
      </c>
      <c r="E3982" s="54">
        <v>41639</v>
      </c>
      <c r="F3982" s="53">
        <v>55</v>
      </c>
      <c r="G3982" s="55" t="s">
        <v>1380</v>
      </c>
      <c r="H3982" s="53" t="s">
        <v>142</v>
      </c>
      <c r="I3982" s="56" t="s">
        <v>5</v>
      </c>
      <c r="J3982" s="53" t="s">
        <v>94</v>
      </c>
    </row>
    <row r="3983" spans="2:10" ht="12" customHeight="1" x14ac:dyDescent="0.2">
      <c r="B3983" s="53" t="s">
        <v>97</v>
      </c>
      <c r="C3983" s="53" t="s">
        <v>39</v>
      </c>
      <c r="D3983" s="75">
        <v>2013</v>
      </c>
      <c r="E3983" s="54">
        <v>41639</v>
      </c>
      <c r="F3983" s="53">
        <v>56</v>
      </c>
      <c r="G3983" s="55" t="s">
        <v>1630</v>
      </c>
      <c r="H3983" s="53" t="s">
        <v>2307</v>
      </c>
      <c r="I3983" s="56" t="s">
        <v>5</v>
      </c>
      <c r="J3983" s="53" t="s">
        <v>94</v>
      </c>
    </row>
    <row r="3984" spans="2:10" ht="12" customHeight="1" x14ac:dyDescent="0.2">
      <c r="B3984" s="53" t="s">
        <v>97</v>
      </c>
      <c r="C3984" s="53" t="s">
        <v>39</v>
      </c>
      <c r="D3984" s="75">
        <v>2013</v>
      </c>
      <c r="E3984" s="54">
        <v>41639</v>
      </c>
      <c r="F3984" s="53">
        <v>57</v>
      </c>
      <c r="G3984" s="55" t="s">
        <v>1490</v>
      </c>
      <c r="H3984" s="53" t="s">
        <v>455</v>
      </c>
      <c r="I3984" s="56" t="s">
        <v>5</v>
      </c>
      <c r="J3984" s="53" t="s">
        <v>94</v>
      </c>
    </row>
    <row r="3985" spans="2:10" ht="12" customHeight="1" x14ac:dyDescent="0.2">
      <c r="B3985" s="53" t="s">
        <v>97</v>
      </c>
      <c r="C3985" s="53" t="s">
        <v>39</v>
      </c>
      <c r="D3985" s="75">
        <v>2013</v>
      </c>
      <c r="E3985" s="54">
        <v>41639</v>
      </c>
      <c r="F3985" s="53">
        <v>58</v>
      </c>
      <c r="G3985" s="55" t="s">
        <v>1411</v>
      </c>
      <c r="H3985" s="53" t="s">
        <v>2305</v>
      </c>
      <c r="I3985" s="56" t="s">
        <v>5</v>
      </c>
      <c r="J3985" s="53" t="s">
        <v>94</v>
      </c>
    </row>
    <row r="3986" spans="2:10" ht="12" customHeight="1" x14ac:dyDescent="0.2">
      <c r="B3986" s="53" t="s">
        <v>97</v>
      </c>
      <c r="C3986" s="53" t="s">
        <v>39</v>
      </c>
      <c r="D3986" s="75">
        <v>2013</v>
      </c>
      <c r="E3986" s="54">
        <v>41639</v>
      </c>
      <c r="F3986" s="53">
        <v>59</v>
      </c>
      <c r="G3986" s="55" t="s">
        <v>1442</v>
      </c>
      <c r="H3986" s="53" t="s">
        <v>142</v>
      </c>
      <c r="I3986" s="56" t="s">
        <v>5</v>
      </c>
      <c r="J3986" s="53" t="s">
        <v>94</v>
      </c>
    </row>
    <row r="3987" spans="2:10" ht="12" customHeight="1" x14ac:dyDescent="0.2">
      <c r="B3987" s="53" t="s">
        <v>97</v>
      </c>
      <c r="C3987" s="53" t="s">
        <v>39</v>
      </c>
      <c r="D3987" s="75">
        <v>2013</v>
      </c>
      <c r="E3987" s="54">
        <v>41639</v>
      </c>
      <c r="F3987" s="53">
        <v>60</v>
      </c>
      <c r="G3987" s="55" t="s">
        <v>1580</v>
      </c>
      <c r="H3987" s="53" t="s">
        <v>2305</v>
      </c>
      <c r="I3987" s="56" t="s">
        <v>5</v>
      </c>
      <c r="J3987" s="53" t="s">
        <v>94</v>
      </c>
    </row>
    <row r="3988" spans="2:10" ht="12" customHeight="1" x14ac:dyDescent="0.2">
      <c r="B3988" s="53" t="s">
        <v>97</v>
      </c>
      <c r="C3988" s="53" t="s">
        <v>39</v>
      </c>
      <c r="D3988" s="75">
        <v>2013</v>
      </c>
      <c r="E3988" s="54">
        <v>41639</v>
      </c>
      <c r="F3988" s="53">
        <v>61</v>
      </c>
      <c r="G3988" s="55" t="s">
        <v>1464</v>
      </c>
      <c r="H3988" s="53" t="s">
        <v>2310</v>
      </c>
      <c r="I3988" s="56" t="s">
        <v>5</v>
      </c>
      <c r="J3988" s="53" t="s">
        <v>93</v>
      </c>
    </row>
    <row r="3989" spans="2:10" ht="12" customHeight="1" x14ac:dyDescent="0.2">
      <c r="B3989" s="53" t="s">
        <v>97</v>
      </c>
      <c r="C3989" s="53" t="s">
        <v>39</v>
      </c>
      <c r="D3989" s="75">
        <v>2013</v>
      </c>
      <c r="E3989" s="54">
        <v>41639</v>
      </c>
      <c r="F3989" s="53">
        <v>62</v>
      </c>
      <c r="G3989" s="55" t="s">
        <v>1397</v>
      </c>
      <c r="H3989" s="53" t="s">
        <v>2309</v>
      </c>
      <c r="I3989" s="56" t="s">
        <v>5</v>
      </c>
      <c r="J3989" s="53" t="s">
        <v>94</v>
      </c>
    </row>
    <row r="3990" spans="2:10" ht="12" customHeight="1" x14ac:dyDescent="0.2">
      <c r="B3990" s="53" t="s">
        <v>97</v>
      </c>
      <c r="C3990" s="53" t="s">
        <v>39</v>
      </c>
      <c r="D3990" s="75">
        <v>2013</v>
      </c>
      <c r="E3990" s="54">
        <v>41639</v>
      </c>
      <c r="F3990" s="53">
        <v>63</v>
      </c>
      <c r="G3990" s="55" t="s">
        <v>1492</v>
      </c>
      <c r="H3990" s="53" t="s">
        <v>2308</v>
      </c>
      <c r="I3990" s="56" t="s">
        <v>5</v>
      </c>
      <c r="J3990" s="53" t="s">
        <v>94</v>
      </c>
    </row>
    <row r="3991" spans="2:10" ht="12" customHeight="1" x14ac:dyDescent="0.2">
      <c r="B3991" s="53" t="s">
        <v>97</v>
      </c>
      <c r="C3991" s="53" t="s">
        <v>39</v>
      </c>
      <c r="D3991" s="75">
        <v>2013</v>
      </c>
      <c r="E3991" s="54">
        <v>41639</v>
      </c>
      <c r="F3991" s="53">
        <v>64</v>
      </c>
      <c r="G3991" s="55" t="s">
        <v>1602</v>
      </c>
      <c r="H3991" s="53" t="s">
        <v>2310</v>
      </c>
      <c r="I3991" s="56" t="s">
        <v>5</v>
      </c>
      <c r="J3991" s="53" t="s">
        <v>94</v>
      </c>
    </row>
    <row r="3992" spans="2:10" ht="12" customHeight="1" x14ac:dyDescent="0.2">
      <c r="B3992" s="53" t="s">
        <v>97</v>
      </c>
      <c r="C3992" s="53" t="s">
        <v>39</v>
      </c>
      <c r="D3992" s="75">
        <v>2013</v>
      </c>
      <c r="E3992" s="54">
        <v>41639</v>
      </c>
      <c r="F3992" s="53">
        <v>65</v>
      </c>
      <c r="G3992" s="55" t="s">
        <v>1381</v>
      </c>
      <c r="H3992" s="53" t="s">
        <v>249</v>
      </c>
      <c r="I3992" s="56" t="s">
        <v>5</v>
      </c>
      <c r="J3992" s="53" t="s">
        <v>94</v>
      </c>
    </row>
    <row r="3993" spans="2:10" ht="12" customHeight="1" x14ac:dyDescent="0.2">
      <c r="B3993" s="53" t="s">
        <v>97</v>
      </c>
      <c r="C3993" s="53" t="s">
        <v>39</v>
      </c>
      <c r="D3993" s="75">
        <v>2013</v>
      </c>
      <c r="E3993" s="54">
        <v>41639</v>
      </c>
      <c r="F3993" s="53">
        <v>66</v>
      </c>
      <c r="G3993" s="55" t="s">
        <v>1417</v>
      </c>
      <c r="H3993" s="53" t="s">
        <v>455</v>
      </c>
      <c r="I3993" s="56" t="s">
        <v>5</v>
      </c>
      <c r="J3993" s="53" t="s">
        <v>93</v>
      </c>
    </row>
    <row r="3994" spans="2:10" ht="12" customHeight="1" x14ac:dyDescent="0.2">
      <c r="B3994" s="53" t="s">
        <v>97</v>
      </c>
      <c r="C3994" s="53" t="s">
        <v>39</v>
      </c>
      <c r="D3994" s="75">
        <v>2013</v>
      </c>
      <c r="E3994" s="54">
        <v>41639</v>
      </c>
      <c r="F3994" s="53">
        <v>67</v>
      </c>
      <c r="G3994" s="55" t="s">
        <v>1472</v>
      </c>
      <c r="H3994" s="53" t="s">
        <v>882</v>
      </c>
      <c r="I3994" s="56" t="s">
        <v>5</v>
      </c>
      <c r="J3994" s="53" t="s">
        <v>94</v>
      </c>
    </row>
    <row r="3995" spans="2:10" ht="12" customHeight="1" x14ac:dyDescent="0.2">
      <c r="B3995" s="53" t="s">
        <v>97</v>
      </c>
      <c r="C3995" s="53" t="s">
        <v>39</v>
      </c>
      <c r="D3995" s="75">
        <v>2013</v>
      </c>
      <c r="E3995" s="54">
        <v>41639</v>
      </c>
      <c r="F3995" s="53">
        <v>68</v>
      </c>
      <c r="G3995" s="55" t="s">
        <v>1675</v>
      </c>
      <c r="H3995" s="53" t="s">
        <v>882</v>
      </c>
      <c r="I3995" s="56" t="s">
        <v>5</v>
      </c>
      <c r="J3995" s="53" t="s">
        <v>93</v>
      </c>
    </row>
    <row r="3996" spans="2:10" ht="12" customHeight="1" x14ac:dyDescent="0.2">
      <c r="B3996" s="53" t="s">
        <v>97</v>
      </c>
      <c r="C3996" s="53" t="s">
        <v>39</v>
      </c>
      <c r="D3996" s="75">
        <v>2013</v>
      </c>
      <c r="E3996" s="54">
        <v>41639</v>
      </c>
      <c r="F3996" s="53">
        <v>69</v>
      </c>
      <c r="G3996" s="55" t="s">
        <v>1393</v>
      </c>
      <c r="H3996" s="53" t="s">
        <v>2309</v>
      </c>
      <c r="I3996" s="56" t="s">
        <v>5</v>
      </c>
      <c r="J3996" s="53" t="s">
        <v>94</v>
      </c>
    </row>
    <row r="3997" spans="2:10" ht="12" customHeight="1" x14ac:dyDescent="0.2">
      <c r="B3997" s="53" t="s">
        <v>97</v>
      </c>
      <c r="C3997" s="53" t="s">
        <v>39</v>
      </c>
      <c r="D3997" s="75">
        <v>2013</v>
      </c>
      <c r="E3997" s="54">
        <v>41639</v>
      </c>
      <c r="F3997" s="53">
        <v>69</v>
      </c>
      <c r="G3997" s="55" t="s">
        <v>1511</v>
      </c>
      <c r="H3997" s="53" t="s">
        <v>249</v>
      </c>
      <c r="I3997" s="56" t="s">
        <v>5</v>
      </c>
      <c r="J3997" s="53" t="s">
        <v>94</v>
      </c>
    </row>
    <row r="3998" spans="2:10" ht="12" customHeight="1" x14ac:dyDescent="0.2">
      <c r="B3998" s="53" t="s">
        <v>97</v>
      </c>
      <c r="C3998" s="53" t="s">
        <v>39</v>
      </c>
      <c r="D3998" s="75">
        <v>2013</v>
      </c>
      <c r="E3998" s="54">
        <v>41639</v>
      </c>
      <c r="F3998" s="53">
        <v>71</v>
      </c>
      <c r="G3998" s="55" t="s">
        <v>1375</v>
      </c>
      <c r="H3998" s="53" t="s">
        <v>2305</v>
      </c>
      <c r="I3998" s="56" t="s">
        <v>5</v>
      </c>
      <c r="J3998" s="53" t="s">
        <v>94</v>
      </c>
    </row>
    <row r="3999" spans="2:10" ht="12" customHeight="1" x14ac:dyDescent="0.2">
      <c r="B3999" s="53" t="s">
        <v>97</v>
      </c>
      <c r="C3999" s="53" t="s">
        <v>39</v>
      </c>
      <c r="D3999" s="75">
        <v>2013</v>
      </c>
      <c r="E3999" s="54">
        <v>41639</v>
      </c>
      <c r="F3999" s="53">
        <v>71</v>
      </c>
      <c r="G3999" s="55" t="s">
        <v>1444</v>
      </c>
      <c r="H3999" s="53" t="s">
        <v>455</v>
      </c>
      <c r="I3999" s="56" t="s">
        <v>5</v>
      </c>
      <c r="J3999" s="53" t="s">
        <v>94</v>
      </c>
    </row>
    <row r="4000" spans="2:10" ht="12" customHeight="1" x14ac:dyDescent="0.2">
      <c r="B4000" s="53" t="s">
        <v>97</v>
      </c>
      <c r="C4000" s="53" t="s">
        <v>39</v>
      </c>
      <c r="D4000" s="75">
        <v>2013</v>
      </c>
      <c r="E4000" s="54">
        <v>41639</v>
      </c>
      <c r="F4000" s="53">
        <v>73</v>
      </c>
      <c r="G4000" s="55" t="s">
        <v>1429</v>
      </c>
      <c r="H4000" s="53" t="s">
        <v>2310</v>
      </c>
      <c r="I4000" s="56" t="s">
        <v>5</v>
      </c>
      <c r="J4000" s="53" t="s">
        <v>94</v>
      </c>
    </row>
    <row r="4001" spans="2:10" ht="12" customHeight="1" x14ac:dyDescent="0.2">
      <c r="B4001" s="53" t="s">
        <v>97</v>
      </c>
      <c r="C4001" s="53" t="s">
        <v>39</v>
      </c>
      <c r="D4001" s="75">
        <v>2013</v>
      </c>
      <c r="E4001" s="54">
        <v>41639</v>
      </c>
      <c r="F4001" s="53">
        <v>74</v>
      </c>
      <c r="G4001" s="55" t="s">
        <v>1638</v>
      </c>
      <c r="H4001" s="53" t="s">
        <v>2310</v>
      </c>
      <c r="I4001" s="56" t="s">
        <v>5</v>
      </c>
      <c r="J4001" s="53" t="s">
        <v>94</v>
      </c>
    </row>
    <row r="4002" spans="2:10" ht="12" customHeight="1" x14ac:dyDescent="0.2">
      <c r="B4002" s="53" t="s">
        <v>97</v>
      </c>
      <c r="C4002" s="53" t="s">
        <v>39</v>
      </c>
      <c r="D4002" s="75">
        <v>2013</v>
      </c>
      <c r="E4002" s="54">
        <v>41639</v>
      </c>
      <c r="F4002" s="53">
        <v>75</v>
      </c>
      <c r="G4002" s="55" t="s">
        <v>1460</v>
      </c>
      <c r="H4002" s="53" t="s">
        <v>882</v>
      </c>
      <c r="I4002" s="56" t="s">
        <v>5</v>
      </c>
      <c r="J4002" s="53" t="s">
        <v>94</v>
      </c>
    </row>
    <row r="4003" spans="2:10" ht="12" customHeight="1" x14ac:dyDescent="0.2">
      <c r="B4003" s="53" t="s">
        <v>97</v>
      </c>
      <c r="C4003" s="53" t="s">
        <v>39</v>
      </c>
      <c r="D4003" s="75">
        <v>2013</v>
      </c>
      <c r="E4003" s="54">
        <v>41639</v>
      </c>
      <c r="F4003" s="53">
        <v>76</v>
      </c>
      <c r="G4003" s="55" t="s">
        <v>1409</v>
      </c>
      <c r="H4003" s="53" t="s">
        <v>249</v>
      </c>
      <c r="I4003" s="56" t="s">
        <v>5</v>
      </c>
      <c r="J4003" s="53" t="s">
        <v>94</v>
      </c>
    </row>
    <row r="4004" spans="2:10" ht="12" customHeight="1" x14ac:dyDescent="0.2">
      <c r="B4004" s="53" t="s">
        <v>97</v>
      </c>
      <c r="C4004" s="53" t="s">
        <v>39</v>
      </c>
      <c r="D4004" s="75">
        <v>2013</v>
      </c>
      <c r="E4004" s="54">
        <v>41639</v>
      </c>
      <c r="F4004" s="53">
        <v>77</v>
      </c>
      <c r="G4004" s="55" t="s">
        <v>1670</v>
      </c>
      <c r="H4004" s="53" t="s">
        <v>2306</v>
      </c>
      <c r="I4004" s="56" t="s">
        <v>5</v>
      </c>
      <c r="J4004" s="53" t="s">
        <v>93</v>
      </c>
    </row>
    <row r="4005" spans="2:10" ht="12" customHeight="1" x14ac:dyDescent="0.2">
      <c r="B4005" s="53" t="s">
        <v>97</v>
      </c>
      <c r="C4005" s="53" t="s">
        <v>39</v>
      </c>
      <c r="D4005" s="75">
        <v>2013</v>
      </c>
      <c r="E4005" s="54">
        <v>41639</v>
      </c>
      <c r="F4005" s="53">
        <v>78</v>
      </c>
      <c r="G4005" s="55" t="s">
        <v>1484</v>
      </c>
      <c r="H4005" s="53" t="s">
        <v>882</v>
      </c>
      <c r="I4005" s="56" t="s">
        <v>5</v>
      </c>
      <c r="J4005" s="53" t="s">
        <v>94</v>
      </c>
    </row>
    <row r="4006" spans="2:10" ht="12" customHeight="1" x14ac:dyDescent="0.2">
      <c r="B4006" s="53" t="s">
        <v>97</v>
      </c>
      <c r="C4006" s="53" t="s">
        <v>39</v>
      </c>
      <c r="D4006" s="75">
        <v>2013</v>
      </c>
      <c r="E4006" s="54">
        <v>41639</v>
      </c>
      <c r="F4006" s="53">
        <v>79</v>
      </c>
      <c r="G4006" s="55" t="s">
        <v>1439</v>
      </c>
      <c r="H4006" s="53" t="s">
        <v>2307</v>
      </c>
      <c r="I4006" s="56" t="s">
        <v>5</v>
      </c>
      <c r="J4006" s="53" t="s">
        <v>94</v>
      </c>
    </row>
    <row r="4007" spans="2:10" ht="12" customHeight="1" x14ac:dyDescent="0.2">
      <c r="B4007" s="53" t="s">
        <v>97</v>
      </c>
      <c r="C4007" s="53" t="s">
        <v>39</v>
      </c>
      <c r="D4007" s="75">
        <v>2013</v>
      </c>
      <c r="E4007" s="54">
        <v>41639</v>
      </c>
      <c r="F4007" s="53">
        <v>80</v>
      </c>
      <c r="G4007" s="55" t="s">
        <v>1395</v>
      </c>
      <c r="H4007" s="53" t="s">
        <v>2306</v>
      </c>
      <c r="I4007" s="56" t="s">
        <v>5</v>
      </c>
      <c r="J4007" s="53" t="s">
        <v>94</v>
      </c>
    </row>
    <row r="4008" spans="2:10" ht="12" customHeight="1" x14ac:dyDescent="0.2">
      <c r="B4008" s="53" t="s">
        <v>97</v>
      </c>
      <c r="C4008" s="53" t="s">
        <v>39</v>
      </c>
      <c r="D4008" s="75">
        <v>2013</v>
      </c>
      <c r="E4008" s="54">
        <v>41639</v>
      </c>
      <c r="F4008" s="53">
        <v>81</v>
      </c>
      <c r="G4008" s="55" t="s">
        <v>1669</v>
      </c>
      <c r="H4008" s="53" t="s">
        <v>142</v>
      </c>
      <c r="I4008" s="56" t="s">
        <v>5</v>
      </c>
      <c r="J4008" s="53" t="s">
        <v>94</v>
      </c>
    </row>
    <row r="4009" spans="2:10" ht="12" customHeight="1" x14ac:dyDescent="0.2">
      <c r="B4009" s="53" t="s">
        <v>97</v>
      </c>
      <c r="C4009" s="53" t="s">
        <v>39</v>
      </c>
      <c r="D4009" s="75">
        <v>2013</v>
      </c>
      <c r="E4009" s="54">
        <v>41639</v>
      </c>
      <c r="F4009" s="53">
        <v>82</v>
      </c>
      <c r="G4009" s="55" t="s">
        <v>1389</v>
      </c>
      <c r="H4009" s="53" t="s">
        <v>2305</v>
      </c>
      <c r="I4009" s="56" t="s">
        <v>5</v>
      </c>
      <c r="J4009" s="53" t="s">
        <v>94</v>
      </c>
    </row>
    <row r="4010" spans="2:10" ht="12" customHeight="1" x14ac:dyDescent="0.2">
      <c r="B4010" s="53" t="s">
        <v>97</v>
      </c>
      <c r="C4010" s="53" t="s">
        <v>39</v>
      </c>
      <c r="D4010" s="75">
        <v>2013</v>
      </c>
      <c r="E4010" s="54">
        <v>41639</v>
      </c>
      <c r="F4010" s="53">
        <v>83</v>
      </c>
      <c r="G4010" s="55" t="s">
        <v>1386</v>
      </c>
      <c r="H4010" s="53" t="s">
        <v>455</v>
      </c>
      <c r="I4010" s="56" t="s">
        <v>5</v>
      </c>
      <c r="J4010" s="53" t="s">
        <v>94</v>
      </c>
    </row>
    <row r="4011" spans="2:10" ht="12" customHeight="1" x14ac:dyDescent="0.2">
      <c r="B4011" s="53" t="s">
        <v>97</v>
      </c>
      <c r="C4011" s="53" t="s">
        <v>39</v>
      </c>
      <c r="D4011" s="75">
        <v>2013</v>
      </c>
      <c r="E4011" s="54">
        <v>41639</v>
      </c>
      <c r="F4011" s="53">
        <v>84</v>
      </c>
      <c r="G4011" s="55" t="s">
        <v>1385</v>
      </c>
      <c r="H4011" s="53" t="s">
        <v>2306</v>
      </c>
      <c r="I4011" s="56" t="s">
        <v>5</v>
      </c>
      <c r="J4011" s="53" t="s">
        <v>94</v>
      </c>
    </row>
    <row r="4012" spans="2:10" ht="12" customHeight="1" x14ac:dyDescent="0.2">
      <c r="B4012" s="53" t="s">
        <v>97</v>
      </c>
      <c r="C4012" s="53" t="s">
        <v>39</v>
      </c>
      <c r="D4012" s="75">
        <v>2013</v>
      </c>
      <c r="E4012" s="54">
        <v>41639</v>
      </c>
      <c r="F4012" s="53">
        <v>85</v>
      </c>
      <c r="G4012" s="55" t="s">
        <v>1402</v>
      </c>
      <c r="H4012" s="53" t="s">
        <v>249</v>
      </c>
      <c r="I4012" s="56" t="s">
        <v>5</v>
      </c>
      <c r="J4012" s="53" t="s">
        <v>94</v>
      </c>
    </row>
    <row r="4013" spans="2:10" ht="12" customHeight="1" x14ac:dyDescent="0.2">
      <c r="B4013" s="53" t="s">
        <v>97</v>
      </c>
      <c r="C4013" s="53" t="s">
        <v>39</v>
      </c>
      <c r="D4013" s="75">
        <v>2013</v>
      </c>
      <c r="E4013" s="54">
        <v>41639</v>
      </c>
      <c r="F4013" s="53">
        <v>86</v>
      </c>
      <c r="G4013" s="55" t="s">
        <v>1558</v>
      </c>
      <c r="H4013" s="53" t="s">
        <v>2305</v>
      </c>
      <c r="I4013" s="56" t="s">
        <v>5</v>
      </c>
      <c r="J4013" s="53" t="s">
        <v>94</v>
      </c>
    </row>
    <row r="4014" spans="2:10" ht="12" customHeight="1" x14ac:dyDescent="0.2">
      <c r="B4014" s="53" t="s">
        <v>97</v>
      </c>
      <c r="C4014" s="53" t="s">
        <v>39</v>
      </c>
      <c r="D4014" s="75">
        <v>2013</v>
      </c>
      <c r="E4014" s="54">
        <v>41639</v>
      </c>
      <c r="F4014" s="53">
        <v>87</v>
      </c>
      <c r="G4014" s="55" t="s">
        <v>1408</v>
      </c>
      <c r="H4014" s="53" t="s">
        <v>2307</v>
      </c>
      <c r="I4014" s="56" t="s">
        <v>5</v>
      </c>
      <c r="J4014" s="53" t="s">
        <v>94</v>
      </c>
    </row>
    <row r="4015" spans="2:10" ht="12" customHeight="1" x14ac:dyDescent="0.2">
      <c r="B4015" s="53" t="s">
        <v>97</v>
      </c>
      <c r="C4015" s="53" t="s">
        <v>39</v>
      </c>
      <c r="D4015" s="75">
        <v>2013</v>
      </c>
      <c r="E4015" s="54">
        <v>41639</v>
      </c>
      <c r="F4015" s="53">
        <v>88</v>
      </c>
      <c r="G4015" s="55" t="s">
        <v>1626</v>
      </c>
      <c r="H4015" s="53" t="s">
        <v>2307</v>
      </c>
      <c r="I4015" s="56" t="s">
        <v>5</v>
      </c>
      <c r="J4015" s="53" t="s">
        <v>93</v>
      </c>
    </row>
    <row r="4016" spans="2:10" ht="12" customHeight="1" x14ac:dyDescent="0.2">
      <c r="B4016" s="53" t="s">
        <v>97</v>
      </c>
      <c r="C4016" s="53" t="s">
        <v>39</v>
      </c>
      <c r="D4016" s="75">
        <v>2013</v>
      </c>
      <c r="E4016" s="54">
        <v>41639</v>
      </c>
      <c r="F4016" s="53">
        <v>89</v>
      </c>
      <c r="G4016" s="55" t="s">
        <v>1467</v>
      </c>
      <c r="H4016" s="53" t="s">
        <v>2310</v>
      </c>
      <c r="I4016" s="56" t="s">
        <v>5</v>
      </c>
      <c r="J4016" s="53" t="s">
        <v>94</v>
      </c>
    </row>
    <row r="4017" spans="2:10" ht="12" customHeight="1" x14ac:dyDescent="0.2">
      <c r="B4017" s="53" t="s">
        <v>97</v>
      </c>
      <c r="C4017" s="53" t="s">
        <v>39</v>
      </c>
      <c r="D4017" s="75">
        <v>2013</v>
      </c>
      <c r="E4017" s="54">
        <v>41639</v>
      </c>
      <c r="F4017" s="53">
        <v>90</v>
      </c>
      <c r="G4017" s="55" t="s">
        <v>1433</v>
      </c>
      <c r="H4017" s="53" t="s">
        <v>2306</v>
      </c>
      <c r="I4017" s="56" t="s">
        <v>5</v>
      </c>
      <c r="J4017" s="53" t="s">
        <v>94</v>
      </c>
    </row>
    <row r="4018" spans="2:10" ht="12" customHeight="1" x14ac:dyDescent="0.2">
      <c r="B4018" s="53" t="s">
        <v>97</v>
      </c>
      <c r="C4018" s="53" t="s">
        <v>39</v>
      </c>
      <c r="D4018" s="75">
        <v>2013</v>
      </c>
      <c r="E4018" s="54">
        <v>41639</v>
      </c>
      <c r="F4018" s="53">
        <v>91</v>
      </c>
      <c r="G4018" s="55" t="s">
        <v>1425</v>
      </c>
      <c r="H4018" s="53" t="s">
        <v>2310</v>
      </c>
      <c r="I4018" s="56" t="s">
        <v>5</v>
      </c>
      <c r="J4018" s="53" t="s">
        <v>93</v>
      </c>
    </row>
    <row r="4019" spans="2:10" ht="12" customHeight="1" x14ac:dyDescent="0.2">
      <c r="B4019" s="53" t="s">
        <v>97</v>
      </c>
      <c r="C4019" s="53" t="s">
        <v>39</v>
      </c>
      <c r="D4019" s="75">
        <v>2013</v>
      </c>
      <c r="E4019" s="54">
        <v>41639</v>
      </c>
      <c r="F4019" s="53">
        <v>91</v>
      </c>
      <c r="G4019" s="55" t="s">
        <v>1588</v>
      </c>
      <c r="H4019" s="53" t="s">
        <v>2308</v>
      </c>
      <c r="I4019" s="56" t="s">
        <v>5</v>
      </c>
      <c r="J4019" s="53" t="s">
        <v>94</v>
      </c>
    </row>
    <row r="4020" spans="2:10" ht="12" customHeight="1" x14ac:dyDescent="0.2">
      <c r="B4020" s="53" t="s">
        <v>97</v>
      </c>
      <c r="C4020" s="53" t="s">
        <v>39</v>
      </c>
      <c r="D4020" s="75">
        <v>2013</v>
      </c>
      <c r="E4020" s="54">
        <v>41639</v>
      </c>
      <c r="F4020" s="53">
        <v>93</v>
      </c>
      <c r="G4020" s="55" t="s">
        <v>1379</v>
      </c>
      <c r="H4020" s="53" t="s">
        <v>882</v>
      </c>
      <c r="I4020" s="56" t="s">
        <v>5</v>
      </c>
      <c r="J4020" s="53" t="s">
        <v>94</v>
      </c>
    </row>
    <row r="4021" spans="2:10" ht="12" customHeight="1" x14ac:dyDescent="0.2">
      <c r="B4021" s="53" t="s">
        <v>97</v>
      </c>
      <c r="C4021" s="53" t="s">
        <v>39</v>
      </c>
      <c r="D4021" s="75">
        <v>2013</v>
      </c>
      <c r="E4021" s="54">
        <v>41639</v>
      </c>
      <c r="F4021" s="53">
        <v>93</v>
      </c>
      <c r="G4021" s="55" t="s">
        <v>1474</v>
      </c>
      <c r="H4021" s="53" t="s">
        <v>249</v>
      </c>
      <c r="I4021" s="56" t="s">
        <v>5</v>
      </c>
      <c r="J4021" s="53" t="s">
        <v>94</v>
      </c>
    </row>
    <row r="4022" spans="2:10" ht="12" customHeight="1" x14ac:dyDescent="0.2">
      <c r="B4022" s="53" t="s">
        <v>97</v>
      </c>
      <c r="C4022" s="53" t="s">
        <v>39</v>
      </c>
      <c r="D4022" s="75">
        <v>2013</v>
      </c>
      <c r="E4022" s="54">
        <v>41639</v>
      </c>
      <c r="F4022" s="53">
        <v>95</v>
      </c>
      <c r="G4022" s="55" t="s">
        <v>1374</v>
      </c>
      <c r="H4022" s="53" t="s">
        <v>2306</v>
      </c>
      <c r="I4022" s="56" t="s">
        <v>5</v>
      </c>
      <c r="J4022" s="53" t="s">
        <v>94</v>
      </c>
    </row>
    <row r="4023" spans="2:10" ht="12" customHeight="1" x14ac:dyDescent="0.2">
      <c r="B4023" s="53" t="s">
        <v>97</v>
      </c>
      <c r="C4023" s="53" t="s">
        <v>39</v>
      </c>
      <c r="D4023" s="75">
        <v>2013</v>
      </c>
      <c r="E4023" s="54">
        <v>41639</v>
      </c>
      <c r="F4023" s="53">
        <v>95</v>
      </c>
      <c r="G4023" s="55" t="s">
        <v>1377</v>
      </c>
      <c r="H4023" s="53" t="s">
        <v>2306</v>
      </c>
      <c r="I4023" s="56" t="s">
        <v>5</v>
      </c>
      <c r="J4023" s="53" t="s">
        <v>94</v>
      </c>
    </row>
    <row r="4024" spans="2:10" ht="12" customHeight="1" x14ac:dyDescent="0.2">
      <c r="B4024" s="53" t="s">
        <v>97</v>
      </c>
      <c r="C4024" s="53" t="s">
        <v>39</v>
      </c>
      <c r="D4024" s="75">
        <v>2013</v>
      </c>
      <c r="E4024" s="54">
        <v>41639</v>
      </c>
      <c r="F4024" s="53">
        <v>97</v>
      </c>
      <c r="G4024" s="55" t="s">
        <v>1400</v>
      </c>
      <c r="H4024" s="53" t="s">
        <v>249</v>
      </c>
      <c r="I4024" s="56" t="s">
        <v>5</v>
      </c>
      <c r="J4024" s="53" t="s">
        <v>94</v>
      </c>
    </row>
    <row r="4025" spans="2:10" ht="12" customHeight="1" x14ac:dyDescent="0.2">
      <c r="B4025" s="53" t="s">
        <v>97</v>
      </c>
      <c r="C4025" s="53" t="s">
        <v>39</v>
      </c>
      <c r="D4025" s="75">
        <v>2013</v>
      </c>
      <c r="E4025" s="54">
        <v>41639</v>
      </c>
      <c r="F4025" s="53">
        <v>98</v>
      </c>
      <c r="G4025" s="55" t="s">
        <v>1552</v>
      </c>
      <c r="H4025" s="53" t="s">
        <v>882</v>
      </c>
      <c r="I4025" s="56" t="s">
        <v>5</v>
      </c>
      <c r="J4025" s="53" t="s">
        <v>94</v>
      </c>
    </row>
    <row r="4026" spans="2:10" ht="12" customHeight="1" x14ac:dyDescent="0.2">
      <c r="B4026" s="53" t="s">
        <v>97</v>
      </c>
      <c r="C4026" s="53" t="s">
        <v>39</v>
      </c>
      <c r="D4026" s="75">
        <v>2013</v>
      </c>
      <c r="E4026" s="54">
        <v>41639</v>
      </c>
      <c r="F4026" s="53">
        <v>99</v>
      </c>
      <c r="G4026" s="55" t="s">
        <v>1391</v>
      </c>
      <c r="H4026" s="53" t="s">
        <v>2307</v>
      </c>
      <c r="I4026" s="56" t="s">
        <v>5</v>
      </c>
      <c r="J4026" s="53" t="s">
        <v>94</v>
      </c>
    </row>
    <row r="4027" spans="2:10" ht="12" customHeight="1" x14ac:dyDescent="0.2">
      <c r="B4027" s="53" t="s">
        <v>97</v>
      </c>
      <c r="C4027" s="53" t="s">
        <v>39</v>
      </c>
      <c r="D4027" s="75">
        <v>2013</v>
      </c>
      <c r="E4027" s="54">
        <v>41639</v>
      </c>
      <c r="F4027" s="53">
        <v>99</v>
      </c>
      <c r="G4027" s="55" t="s">
        <v>1394</v>
      </c>
      <c r="H4027" s="53" t="s">
        <v>142</v>
      </c>
      <c r="I4027" s="56" t="s">
        <v>5</v>
      </c>
      <c r="J4027" s="53" t="s">
        <v>94</v>
      </c>
    </row>
    <row r="4028" spans="2:10" ht="12" customHeight="1" x14ac:dyDescent="0.2">
      <c r="B4028" s="53" t="s">
        <v>97</v>
      </c>
      <c r="C4028" s="53" t="s">
        <v>39</v>
      </c>
      <c r="D4028" s="75">
        <v>2014</v>
      </c>
      <c r="E4028" s="54">
        <v>42004</v>
      </c>
      <c r="F4028" s="53">
        <v>1</v>
      </c>
      <c r="G4028" s="55" t="s">
        <v>1392</v>
      </c>
      <c r="H4028" s="53" t="s">
        <v>2306</v>
      </c>
      <c r="I4028" s="56" t="s">
        <v>5</v>
      </c>
      <c r="J4028" s="53" t="s">
        <v>94</v>
      </c>
    </row>
    <row r="4029" spans="2:10" ht="12" customHeight="1" x14ac:dyDescent="0.2">
      <c r="B4029" s="53" t="s">
        <v>97</v>
      </c>
      <c r="C4029" s="53" t="s">
        <v>39</v>
      </c>
      <c r="D4029" s="75">
        <v>2014</v>
      </c>
      <c r="E4029" s="54">
        <v>42004</v>
      </c>
      <c r="F4029" s="53">
        <v>2</v>
      </c>
      <c r="G4029" s="55" t="s">
        <v>1435</v>
      </c>
      <c r="H4029" s="53" t="s">
        <v>455</v>
      </c>
      <c r="I4029" s="56" t="s">
        <v>5</v>
      </c>
      <c r="J4029" s="53" t="s">
        <v>94</v>
      </c>
    </row>
    <row r="4030" spans="2:10" ht="12" customHeight="1" x14ac:dyDescent="0.2">
      <c r="B4030" s="53" t="s">
        <v>97</v>
      </c>
      <c r="C4030" s="53" t="s">
        <v>39</v>
      </c>
      <c r="D4030" s="75">
        <v>2014</v>
      </c>
      <c r="E4030" s="54">
        <v>42004</v>
      </c>
      <c r="F4030" s="53">
        <v>3</v>
      </c>
      <c r="G4030" s="55" t="s">
        <v>1398</v>
      </c>
      <c r="H4030" s="53" t="s">
        <v>2305</v>
      </c>
      <c r="I4030" s="56" t="s">
        <v>5</v>
      </c>
      <c r="J4030" s="53" t="s">
        <v>93</v>
      </c>
    </row>
    <row r="4031" spans="2:10" ht="12" customHeight="1" x14ac:dyDescent="0.2">
      <c r="B4031" s="53" t="s">
        <v>97</v>
      </c>
      <c r="C4031" s="53" t="s">
        <v>39</v>
      </c>
      <c r="D4031" s="75">
        <v>2014</v>
      </c>
      <c r="E4031" s="54">
        <v>42004</v>
      </c>
      <c r="F4031" s="53">
        <v>4</v>
      </c>
      <c r="G4031" s="55" t="s">
        <v>1459</v>
      </c>
      <c r="H4031" s="53" t="s">
        <v>2306</v>
      </c>
      <c r="I4031" s="56" t="s">
        <v>5</v>
      </c>
      <c r="J4031" s="53" t="s">
        <v>94</v>
      </c>
    </row>
    <row r="4032" spans="2:10" ht="12" customHeight="1" x14ac:dyDescent="0.2">
      <c r="B4032" s="53" t="s">
        <v>97</v>
      </c>
      <c r="C4032" s="53" t="s">
        <v>39</v>
      </c>
      <c r="D4032" s="75">
        <v>2014</v>
      </c>
      <c r="E4032" s="54">
        <v>42004</v>
      </c>
      <c r="F4032" s="53">
        <v>5</v>
      </c>
      <c r="G4032" s="55" t="s">
        <v>1416</v>
      </c>
      <c r="H4032" s="53" t="s">
        <v>455</v>
      </c>
      <c r="I4032" s="56" t="s">
        <v>5</v>
      </c>
      <c r="J4032" s="53" t="s">
        <v>93</v>
      </c>
    </row>
    <row r="4033" spans="2:10" ht="12" customHeight="1" x14ac:dyDescent="0.2">
      <c r="B4033" s="53" t="s">
        <v>97</v>
      </c>
      <c r="C4033" s="53" t="s">
        <v>39</v>
      </c>
      <c r="D4033" s="75">
        <v>2014</v>
      </c>
      <c r="E4033" s="54">
        <v>42004</v>
      </c>
      <c r="F4033" s="53">
        <v>6</v>
      </c>
      <c r="G4033" s="55" t="s">
        <v>1498</v>
      </c>
      <c r="H4033" s="53" t="s">
        <v>249</v>
      </c>
      <c r="I4033" s="56" t="s">
        <v>5</v>
      </c>
      <c r="J4033" s="53" t="s">
        <v>94</v>
      </c>
    </row>
    <row r="4034" spans="2:10" ht="12" customHeight="1" x14ac:dyDescent="0.2">
      <c r="B4034" s="53" t="s">
        <v>97</v>
      </c>
      <c r="C4034" s="53" t="s">
        <v>39</v>
      </c>
      <c r="D4034" s="75">
        <v>2014</v>
      </c>
      <c r="E4034" s="54">
        <v>42004</v>
      </c>
      <c r="F4034" s="53">
        <v>7</v>
      </c>
      <c r="G4034" s="55" t="s">
        <v>1452</v>
      </c>
      <c r="H4034" s="53" t="s">
        <v>2308</v>
      </c>
      <c r="I4034" s="56" t="s">
        <v>5</v>
      </c>
      <c r="J4034" s="53" t="s">
        <v>93</v>
      </c>
    </row>
    <row r="4035" spans="2:10" ht="12" customHeight="1" x14ac:dyDescent="0.2">
      <c r="B4035" s="53" t="s">
        <v>97</v>
      </c>
      <c r="C4035" s="53" t="s">
        <v>39</v>
      </c>
      <c r="D4035" s="75">
        <v>2014</v>
      </c>
      <c r="E4035" s="54">
        <v>42004</v>
      </c>
      <c r="F4035" s="53">
        <v>8</v>
      </c>
      <c r="G4035" s="55" t="s">
        <v>1440</v>
      </c>
      <c r="H4035" s="53" t="s">
        <v>249</v>
      </c>
      <c r="I4035" s="56" t="s">
        <v>5</v>
      </c>
      <c r="J4035" s="53" t="s">
        <v>94</v>
      </c>
    </row>
    <row r="4036" spans="2:10" ht="12" customHeight="1" x14ac:dyDescent="0.2">
      <c r="B4036" s="53" t="s">
        <v>97</v>
      </c>
      <c r="C4036" s="53" t="s">
        <v>39</v>
      </c>
      <c r="D4036" s="75">
        <v>2014</v>
      </c>
      <c r="E4036" s="54">
        <v>42004</v>
      </c>
      <c r="F4036" s="53">
        <v>9</v>
      </c>
      <c r="G4036" s="55" t="s">
        <v>1453</v>
      </c>
      <c r="H4036" s="53" t="s">
        <v>2308</v>
      </c>
      <c r="I4036" s="56" t="s">
        <v>5</v>
      </c>
      <c r="J4036" s="53" t="s">
        <v>94</v>
      </c>
    </row>
    <row r="4037" spans="2:10" ht="12" customHeight="1" x14ac:dyDescent="0.2">
      <c r="B4037" s="53" t="s">
        <v>97</v>
      </c>
      <c r="C4037" s="53" t="s">
        <v>39</v>
      </c>
      <c r="D4037" s="75">
        <v>2014</v>
      </c>
      <c r="E4037" s="54">
        <v>42004</v>
      </c>
      <c r="F4037" s="53">
        <v>10</v>
      </c>
      <c r="G4037" s="55" t="s">
        <v>1506</v>
      </c>
      <c r="H4037" s="53" t="s">
        <v>2307</v>
      </c>
      <c r="I4037" s="56" t="s">
        <v>5</v>
      </c>
      <c r="J4037" s="53" t="s">
        <v>94</v>
      </c>
    </row>
    <row r="4038" spans="2:10" ht="12" customHeight="1" x14ac:dyDescent="0.2">
      <c r="B4038" s="53" t="s">
        <v>97</v>
      </c>
      <c r="C4038" s="53" t="s">
        <v>39</v>
      </c>
      <c r="D4038" s="75">
        <v>2014</v>
      </c>
      <c r="E4038" s="54">
        <v>42004</v>
      </c>
      <c r="F4038" s="53">
        <v>11</v>
      </c>
      <c r="G4038" s="55" t="s">
        <v>1514</v>
      </c>
      <c r="H4038" s="53" t="s">
        <v>2306</v>
      </c>
      <c r="I4038" s="56" t="s">
        <v>5</v>
      </c>
      <c r="J4038" s="53" t="s">
        <v>94</v>
      </c>
    </row>
    <row r="4039" spans="2:10" ht="12" customHeight="1" x14ac:dyDescent="0.2">
      <c r="B4039" s="53" t="s">
        <v>97</v>
      </c>
      <c r="C4039" s="53" t="s">
        <v>39</v>
      </c>
      <c r="D4039" s="75">
        <v>2014</v>
      </c>
      <c r="E4039" s="54">
        <v>42004</v>
      </c>
      <c r="F4039" s="53">
        <v>12</v>
      </c>
      <c r="G4039" s="55" t="s">
        <v>1634</v>
      </c>
      <c r="H4039" s="53" t="s">
        <v>882</v>
      </c>
      <c r="I4039" s="56" t="s">
        <v>5</v>
      </c>
      <c r="J4039" s="53" t="s">
        <v>94</v>
      </c>
    </row>
    <row r="4040" spans="2:10" ht="12" customHeight="1" x14ac:dyDescent="0.2">
      <c r="B4040" s="53" t="s">
        <v>97</v>
      </c>
      <c r="C4040" s="53" t="s">
        <v>39</v>
      </c>
      <c r="D4040" s="75">
        <v>2014</v>
      </c>
      <c r="E4040" s="54">
        <v>42004</v>
      </c>
      <c r="F4040" s="53">
        <v>13</v>
      </c>
      <c r="G4040" s="55" t="s">
        <v>1448</v>
      </c>
      <c r="H4040" s="53" t="s">
        <v>2310</v>
      </c>
      <c r="I4040" s="56" t="s">
        <v>5</v>
      </c>
      <c r="J4040" s="53" t="s">
        <v>93</v>
      </c>
    </row>
    <row r="4041" spans="2:10" ht="12" customHeight="1" x14ac:dyDescent="0.2">
      <c r="B4041" s="53" t="s">
        <v>97</v>
      </c>
      <c r="C4041" s="53" t="s">
        <v>39</v>
      </c>
      <c r="D4041" s="75">
        <v>2014</v>
      </c>
      <c r="E4041" s="54">
        <v>42004</v>
      </c>
      <c r="F4041" s="53">
        <v>14</v>
      </c>
      <c r="G4041" s="55" t="s">
        <v>1432</v>
      </c>
      <c r="H4041" s="53" t="s">
        <v>142</v>
      </c>
      <c r="I4041" s="56" t="s">
        <v>5</v>
      </c>
      <c r="J4041" s="53" t="s">
        <v>94</v>
      </c>
    </row>
    <row r="4042" spans="2:10" ht="12" customHeight="1" x14ac:dyDescent="0.2">
      <c r="B4042" s="53" t="s">
        <v>97</v>
      </c>
      <c r="C4042" s="53" t="s">
        <v>39</v>
      </c>
      <c r="D4042" s="75">
        <v>2014</v>
      </c>
      <c r="E4042" s="54">
        <v>42004</v>
      </c>
      <c r="F4042" s="53">
        <v>15</v>
      </c>
      <c r="G4042" s="55" t="s">
        <v>1431</v>
      </c>
      <c r="H4042" s="53" t="s">
        <v>455</v>
      </c>
      <c r="I4042" s="56" t="s">
        <v>5</v>
      </c>
      <c r="J4042" s="53" t="s">
        <v>94</v>
      </c>
    </row>
    <row r="4043" spans="2:10" ht="12" customHeight="1" x14ac:dyDescent="0.2">
      <c r="B4043" s="53" t="s">
        <v>97</v>
      </c>
      <c r="C4043" s="53" t="s">
        <v>39</v>
      </c>
      <c r="D4043" s="75">
        <v>2014</v>
      </c>
      <c r="E4043" s="54">
        <v>42004</v>
      </c>
      <c r="F4043" s="53">
        <v>16</v>
      </c>
      <c r="G4043" s="55" t="s">
        <v>1505</v>
      </c>
      <c r="H4043" s="53" t="s">
        <v>882</v>
      </c>
      <c r="I4043" s="56" t="s">
        <v>5</v>
      </c>
      <c r="J4043" s="53" t="s">
        <v>93</v>
      </c>
    </row>
    <row r="4044" spans="2:10" ht="12" customHeight="1" x14ac:dyDescent="0.2">
      <c r="B4044" s="53" t="s">
        <v>97</v>
      </c>
      <c r="C4044" s="53" t="s">
        <v>39</v>
      </c>
      <c r="D4044" s="75">
        <v>2014</v>
      </c>
      <c r="E4044" s="54">
        <v>42004</v>
      </c>
      <c r="F4044" s="53">
        <v>17</v>
      </c>
      <c r="G4044" s="55" t="s">
        <v>1465</v>
      </c>
      <c r="H4044" s="53" t="s">
        <v>882</v>
      </c>
      <c r="I4044" s="56" t="s">
        <v>5</v>
      </c>
      <c r="J4044" s="53" t="s">
        <v>93</v>
      </c>
    </row>
    <row r="4045" spans="2:10" ht="12" customHeight="1" x14ac:dyDescent="0.2">
      <c r="B4045" s="53" t="s">
        <v>97</v>
      </c>
      <c r="C4045" s="53" t="s">
        <v>39</v>
      </c>
      <c r="D4045" s="75">
        <v>2014</v>
      </c>
      <c r="E4045" s="54">
        <v>42004</v>
      </c>
      <c r="F4045" s="53">
        <v>18</v>
      </c>
      <c r="G4045" s="55" t="s">
        <v>1428</v>
      </c>
      <c r="H4045" s="53" t="s">
        <v>455</v>
      </c>
      <c r="I4045" s="56" t="s">
        <v>5</v>
      </c>
      <c r="J4045" s="53" t="s">
        <v>94</v>
      </c>
    </row>
    <row r="4046" spans="2:10" ht="12" customHeight="1" x14ac:dyDescent="0.2">
      <c r="B4046" s="53" t="s">
        <v>97</v>
      </c>
      <c r="C4046" s="53" t="s">
        <v>39</v>
      </c>
      <c r="D4046" s="75">
        <v>2014</v>
      </c>
      <c r="E4046" s="54">
        <v>42004</v>
      </c>
      <c r="F4046" s="53">
        <v>19</v>
      </c>
      <c r="G4046" s="55" t="s">
        <v>1491</v>
      </c>
      <c r="H4046" s="53" t="s">
        <v>142</v>
      </c>
      <c r="I4046" s="56" t="s">
        <v>5</v>
      </c>
      <c r="J4046" s="53" t="s">
        <v>94</v>
      </c>
    </row>
    <row r="4047" spans="2:10" ht="12" customHeight="1" x14ac:dyDescent="0.2">
      <c r="B4047" s="53" t="s">
        <v>97</v>
      </c>
      <c r="C4047" s="53" t="s">
        <v>39</v>
      </c>
      <c r="D4047" s="75">
        <v>2014</v>
      </c>
      <c r="E4047" s="54">
        <v>42004</v>
      </c>
      <c r="F4047" s="53">
        <v>20</v>
      </c>
      <c r="G4047" s="55" t="s">
        <v>1441</v>
      </c>
      <c r="H4047" s="53" t="s">
        <v>2307</v>
      </c>
      <c r="I4047" s="56" t="s">
        <v>5</v>
      </c>
      <c r="J4047" s="53" t="s">
        <v>93</v>
      </c>
    </row>
    <row r="4048" spans="2:10" ht="12" customHeight="1" x14ac:dyDescent="0.2">
      <c r="B4048" s="53" t="s">
        <v>97</v>
      </c>
      <c r="C4048" s="53" t="s">
        <v>39</v>
      </c>
      <c r="D4048" s="75">
        <v>2014</v>
      </c>
      <c r="E4048" s="54">
        <v>42004</v>
      </c>
      <c r="F4048" s="53">
        <v>21</v>
      </c>
      <c r="G4048" s="55" t="s">
        <v>1560</v>
      </c>
      <c r="H4048" s="53" t="s">
        <v>2308</v>
      </c>
      <c r="I4048" s="56" t="s">
        <v>5</v>
      </c>
      <c r="J4048" s="53" t="s">
        <v>93</v>
      </c>
    </row>
    <row r="4049" spans="2:10" ht="12" customHeight="1" x14ac:dyDescent="0.2">
      <c r="B4049" s="53" t="s">
        <v>97</v>
      </c>
      <c r="C4049" s="53" t="s">
        <v>39</v>
      </c>
      <c r="D4049" s="75">
        <v>2014</v>
      </c>
      <c r="E4049" s="54">
        <v>42004</v>
      </c>
      <c r="F4049" s="53">
        <v>22</v>
      </c>
      <c r="G4049" s="55" t="s">
        <v>1607</v>
      </c>
      <c r="H4049" s="53" t="s">
        <v>2307</v>
      </c>
      <c r="I4049" s="56" t="s">
        <v>5</v>
      </c>
      <c r="J4049" s="53" t="s">
        <v>94</v>
      </c>
    </row>
    <row r="4050" spans="2:10" ht="12" customHeight="1" x14ac:dyDescent="0.2">
      <c r="B4050" s="53" t="s">
        <v>97</v>
      </c>
      <c r="C4050" s="53" t="s">
        <v>39</v>
      </c>
      <c r="D4050" s="75">
        <v>2014</v>
      </c>
      <c r="E4050" s="54">
        <v>42004</v>
      </c>
      <c r="F4050" s="53">
        <v>23</v>
      </c>
      <c r="G4050" s="55" t="s">
        <v>1674</v>
      </c>
      <c r="H4050" s="53" t="s">
        <v>142</v>
      </c>
      <c r="I4050" s="56" t="s">
        <v>5</v>
      </c>
      <c r="J4050" s="53" t="s">
        <v>93</v>
      </c>
    </row>
    <row r="4051" spans="2:10" ht="12" customHeight="1" x14ac:dyDescent="0.2">
      <c r="B4051" s="53" t="s">
        <v>97</v>
      </c>
      <c r="C4051" s="53" t="s">
        <v>39</v>
      </c>
      <c r="D4051" s="75">
        <v>2014</v>
      </c>
      <c r="E4051" s="54">
        <v>42004</v>
      </c>
      <c r="F4051" s="53">
        <v>24</v>
      </c>
      <c r="G4051" s="55" t="s">
        <v>1673</v>
      </c>
      <c r="H4051" s="53" t="s">
        <v>882</v>
      </c>
      <c r="I4051" s="56" t="s">
        <v>5</v>
      </c>
      <c r="J4051" s="53" t="s">
        <v>94</v>
      </c>
    </row>
    <row r="4052" spans="2:10" ht="12" customHeight="1" x14ac:dyDescent="0.2">
      <c r="B4052" s="53" t="s">
        <v>97</v>
      </c>
      <c r="C4052" s="53" t="s">
        <v>39</v>
      </c>
      <c r="D4052" s="75">
        <v>2014</v>
      </c>
      <c r="E4052" s="54">
        <v>42004</v>
      </c>
      <c r="F4052" s="53">
        <v>25</v>
      </c>
      <c r="G4052" s="55" t="s">
        <v>1521</v>
      </c>
      <c r="H4052" s="53" t="s">
        <v>2305</v>
      </c>
      <c r="I4052" s="56" t="s">
        <v>5</v>
      </c>
      <c r="J4052" s="53" t="s">
        <v>94</v>
      </c>
    </row>
    <row r="4053" spans="2:10" ht="12" customHeight="1" x14ac:dyDescent="0.2">
      <c r="B4053" s="53" t="s">
        <v>97</v>
      </c>
      <c r="C4053" s="53" t="s">
        <v>39</v>
      </c>
      <c r="D4053" s="75">
        <v>2014</v>
      </c>
      <c r="E4053" s="54">
        <v>42004</v>
      </c>
      <c r="F4053" s="53">
        <v>26</v>
      </c>
      <c r="G4053" s="55" t="s">
        <v>1434</v>
      </c>
      <c r="H4053" s="53" t="s">
        <v>142</v>
      </c>
      <c r="I4053" s="56" t="s">
        <v>5</v>
      </c>
      <c r="J4053" s="53" t="s">
        <v>93</v>
      </c>
    </row>
    <row r="4054" spans="2:10" ht="12" customHeight="1" x14ac:dyDescent="0.2">
      <c r="B4054" s="53" t="s">
        <v>97</v>
      </c>
      <c r="C4054" s="53" t="s">
        <v>39</v>
      </c>
      <c r="D4054" s="75">
        <v>2014</v>
      </c>
      <c r="E4054" s="54">
        <v>42004</v>
      </c>
      <c r="F4054" s="53">
        <v>27</v>
      </c>
      <c r="G4054" s="55" t="s">
        <v>1590</v>
      </c>
      <c r="H4054" s="53" t="s">
        <v>2305</v>
      </c>
      <c r="I4054" s="56" t="s">
        <v>5</v>
      </c>
      <c r="J4054" s="53" t="s">
        <v>94</v>
      </c>
    </row>
    <row r="4055" spans="2:10" ht="12" customHeight="1" x14ac:dyDescent="0.2">
      <c r="B4055" s="53" t="s">
        <v>97</v>
      </c>
      <c r="C4055" s="53" t="s">
        <v>39</v>
      </c>
      <c r="D4055" s="75">
        <v>2014</v>
      </c>
      <c r="E4055" s="54">
        <v>42004</v>
      </c>
      <c r="F4055" s="53">
        <v>28</v>
      </c>
      <c r="G4055" s="55" t="s">
        <v>1406</v>
      </c>
      <c r="H4055" s="53" t="s">
        <v>455</v>
      </c>
      <c r="I4055" s="56" t="s">
        <v>5</v>
      </c>
      <c r="J4055" s="53" t="s">
        <v>94</v>
      </c>
    </row>
    <row r="4056" spans="2:10" ht="12" customHeight="1" x14ac:dyDescent="0.2">
      <c r="B4056" s="53" t="s">
        <v>97</v>
      </c>
      <c r="C4056" s="53" t="s">
        <v>39</v>
      </c>
      <c r="D4056" s="75">
        <v>2014</v>
      </c>
      <c r="E4056" s="54">
        <v>42004</v>
      </c>
      <c r="F4056" s="53">
        <v>29</v>
      </c>
      <c r="G4056" s="55" t="s">
        <v>1388</v>
      </c>
      <c r="H4056" s="53" t="s">
        <v>2308</v>
      </c>
      <c r="I4056" s="56" t="s">
        <v>5</v>
      </c>
      <c r="J4056" s="53" t="s">
        <v>93</v>
      </c>
    </row>
    <row r="4057" spans="2:10" ht="12" customHeight="1" x14ac:dyDescent="0.2">
      <c r="B4057" s="53" t="s">
        <v>97</v>
      </c>
      <c r="C4057" s="53" t="s">
        <v>39</v>
      </c>
      <c r="D4057" s="75">
        <v>2014</v>
      </c>
      <c r="E4057" s="54">
        <v>42004</v>
      </c>
      <c r="F4057" s="53">
        <v>30</v>
      </c>
      <c r="G4057" s="55" t="s">
        <v>1529</v>
      </c>
      <c r="H4057" s="53" t="s">
        <v>249</v>
      </c>
      <c r="I4057" s="56" t="s">
        <v>5</v>
      </c>
      <c r="J4057" s="53" t="s">
        <v>94</v>
      </c>
    </row>
    <row r="4058" spans="2:10" ht="12" customHeight="1" x14ac:dyDescent="0.2">
      <c r="B4058" s="53" t="s">
        <v>97</v>
      </c>
      <c r="C4058" s="53" t="s">
        <v>39</v>
      </c>
      <c r="D4058" s="75">
        <v>2014</v>
      </c>
      <c r="E4058" s="54">
        <v>42004</v>
      </c>
      <c r="F4058" s="53">
        <v>31</v>
      </c>
      <c r="G4058" s="55" t="s">
        <v>1675</v>
      </c>
      <c r="H4058" s="53" t="s">
        <v>882</v>
      </c>
      <c r="I4058" s="56" t="s">
        <v>5</v>
      </c>
      <c r="J4058" s="53" t="s">
        <v>93</v>
      </c>
    </row>
    <row r="4059" spans="2:10" ht="12" customHeight="1" x14ac:dyDescent="0.2">
      <c r="B4059" s="53" t="s">
        <v>97</v>
      </c>
      <c r="C4059" s="53" t="s">
        <v>39</v>
      </c>
      <c r="D4059" s="75">
        <v>2014</v>
      </c>
      <c r="E4059" s="54">
        <v>42004</v>
      </c>
      <c r="F4059" s="53">
        <v>32</v>
      </c>
      <c r="G4059" s="55" t="s">
        <v>1451</v>
      </c>
      <c r="H4059" s="53" t="s">
        <v>2309</v>
      </c>
      <c r="I4059" s="56" t="s">
        <v>5</v>
      </c>
      <c r="J4059" s="53" t="s">
        <v>94</v>
      </c>
    </row>
    <row r="4060" spans="2:10" ht="12" customHeight="1" x14ac:dyDescent="0.2">
      <c r="B4060" s="53" t="s">
        <v>97</v>
      </c>
      <c r="C4060" s="53" t="s">
        <v>39</v>
      </c>
      <c r="D4060" s="75">
        <v>2014</v>
      </c>
      <c r="E4060" s="54">
        <v>42004</v>
      </c>
      <c r="F4060" s="53">
        <v>33</v>
      </c>
      <c r="G4060" s="55" t="s">
        <v>1661</v>
      </c>
      <c r="H4060" s="53" t="s">
        <v>142</v>
      </c>
      <c r="I4060" s="56" t="s">
        <v>5</v>
      </c>
      <c r="J4060" s="53" t="s">
        <v>94</v>
      </c>
    </row>
    <row r="4061" spans="2:10" ht="12" customHeight="1" x14ac:dyDescent="0.2">
      <c r="B4061" s="53" t="s">
        <v>97</v>
      </c>
      <c r="C4061" s="53" t="s">
        <v>39</v>
      </c>
      <c r="D4061" s="75">
        <v>2014</v>
      </c>
      <c r="E4061" s="54">
        <v>42004</v>
      </c>
      <c r="F4061" s="53">
        <v>34</v>
      </c>
      <c r="G4061" s="55" t="s">
        <v>1550</v>
      </c>
      <c r="H4061" s="53" t="s">
        <v>142</v>
      </c>
      <c r="I4061" s="56" t="s">
        <v>5</v>
      </c>
      <c r="J4061" s="53" t="s">
        <v>94</v>
      </c>
    </row>
    <row r="4062" spans="2:10" ht="12" customHeight="1" x14ac:dyDescent="0.2">
      <c r="B4062" s="53" t="s">
        <v>97</v>
      </c>
      <c r="C4062" s="53" t="s">
        <v>39</v>
      </c>
      <c r="D4062" s="75">
        <v>2014</v>
      </c>
      <c r="E4062" s="54">
        <v>42004</v>
      </c>
      <c r="F4062" s="53">
        <v>35</v>
      </c>
      <c r="G4062" s="55" t="s">
        <v>1380</v>
      </c>
      <c r="H4062" s="53" t="s">
        <v>142</v>
      </c>
      <c r="I4062" s="56" t="s">
        <v>5</v>
      </c>
      <c r="J4062" s="53" t="s">
        <v>94</v>
      </c>
    </row>
    <row r="4063" spans="2:10" ht="12" customHeight="1" x14ac:dyDescent="0.2">
      <c r="B4063" s="53" t="s">
        <v>97</v>
      </c>
      <c r="C4063" s="53" t="s">
        <v>39</v>
      </c>
      <c r="D4063" s="75">
        <v>2014</v>
      </c>
      <c r="E4063" s="54">
        <v>42004</v>
      </c>
      <c r="F4063" s="53">
        <v>36</v>
      </c>
      <c r="G4063" s="55" t="s">
        <v>1663</v>
      </c>
      <c r="H4063" s="53" t="s">
        <v>2305</v>
      </c>
      <c r="I4063" s="56" t="s">
        <v>5</v>
      </c>
      <c r="J4063" s="53" t="s">
        <v>93</v>
      </c>
    </row>
    <row r="4064" spans="2:10" ht="12" customHeight="1" x14ac:dyDescent="0.2">
      <c r="B4064" s="53" t="s">
        <v>97</v>
      </c>
      <c r="C4064" s="53" t="s">
        <v>39</v>
      </c>
      <c r="D4064" s="75">
        <v>2014</v>
      </c>
      <c r="E4064" s="54">
        <v>42004</v>
      </c>
      <c r="F4064" s="53">
        <v>37</v>
      </c>
      <c r="G4064" s="55" t="s">
        <v>1468</v>
      </c>
      <c r="H4064" s="53" t="s">
        <v>2305</v>
      </c>
      <c r="I4064" s="56" t="s">
        <v>5</v>
      </c>
      <c r="J4064" s="53" t="s">
        <v>94</v>
      </c>
    </row>
    <row r="4065" spans="2:10" ht="12" customHeight="1" x14ac:dyDescent="0.2">
      <c r="B4065" s="53" t="s">
        <v>97</v>
      </c>
      <c r="C4065" s="53" t="s">
        <v>39</v>
      </c>
      <c r="D4065" s="75">
        <v>2014</v>
      </c>
      <c r="E4065" s="54">
        <v>42004</v>
      </c>
      <c r="F4065" s="53">
        <v>38</v>
      </c>
      <c r="G4065" s="55" t="s">
        <v>1412</v>
      </c>
      <c r="H4065" s="53" t="s">
        <v>455</v>
      </c>
      <c r="I4065" s="56" t="s">
        <v>5</v>
      </c>
      <c r="J4065" s="53" t="s">
        <v>93</v>
      </c>
    </row>
    <row r="4066" spans="2:10" ht="12" customHeight="1" x14ac:dyDescent="0.2">
      <c r="B4066" s="53" t="s">
        <v>97</v>
      </c>
      <c r="C4066" s="53" t="s">
        <v>39</v>
      </c>
      <c r="D4066" s="75">
        <v>2014</v>
      </c>
      <c r="E4066" s="54">
        <v>42004</v>
      </c>
      <c r="F4066" s="53">
        <v>39</v>
      </c>
      <c r="G4066" s="55" t="s">
        <v>1446</v>
      </c>
      <c r="H4066" s="53" t="s">
        <v>455</v>
      </c>
      <c r="I4066" s="56" t="s">
        <v>5</v>
      </c>
      <c r="J4066" s="53" t="s">
        <v>94</v>
      </c>
    </row>
    <row r="4067" spans="2:10" ht="12" customHeight="1" x14ac:dyDescent="0.2">
      <c r="B4067" s="53" t="s">
        <v>97</v>
      </c>
      <c r="C4067" s="53" t="s">
        <v>39</v>
      </c>
      <c r="D4067" s="75">
        <v>2014</v>
      </c>
      <c r="E4067" s="54">
        <v>42004</v>
      </c>
      <c r="F4067" s="53">
        <v>40</v>
      </c>
      <c r="G4067" s="55" t="s">
        <v>1658</v>
      </c>
      <c r="H4067" s="53" t="s">
        <v>2310</v>
      </c>
      <c r="I4067" s="56" t="s">
        <v>5</v>
      </c>
      <c r="J4067" s="53" t="s">
        <v>94</v>
      </c>
    </row>
    <row r="4068" spans="2:10" ht="12" customHeight="1" x14ac:dyDescent="0.2">
      <c r="B4068" s="53" t="s">
        <v>97</v>
      </c>
      <c r="C4068" s="53" t="s">
        <v>39</v>
      </c>
      <c r="D4068" s="75">
        <v>2014</v>
      </c>
      <c r="E4068" s="54">
        <v>42004</v>
      </c>
      <c r="F4068" s="53">
        <v>41</v>
      </c>
      <c r="G4068" s="55" t="s">
        <v>1597</v>
      </c>
      <c r="H4068" s="53" t="s">
        <v>882</v>
      </c>
      <c r="I4068" s="56" t="s">
        <v>5</v>
      </c>
      <c r="J4068" s="53" t="s">
        <v>93</v>
      </c>
    </row>
    <row r="4069" spans="2:10" ht="12" customHeight="1" x14ac:dyDescent="0.2">
      <c r="B4069" s="53" t="s">
        <v>97</v>
      </c>
      <c r="C4069" s="53" t="s">
        <v>39</v>
      </c>
      <c r="D4069" s="75">
        <v>2014</v>
      </c>
      <c r="E4069" s="54">
        <v>42004</v>
      </c>
      <c r="F4069" s="53">
        <v>42</v>
      </c>
      <c r="G4069" s="55" t="s">
        <v>1450</v>
      </c>
      <c r="H4069" s="53" t="s">
        <v>2310</v>
      </c>
      <c r="I4069" s="56" t="s">
        <v>5</v>
      </c>
      <c r="J4069" s="53" t="s">
        <v>94</v>
      </c>
    </row>
    <row r="4070" spans="2:10" ht="12" customHeight="1" x14ac:dyDescent="0.2">
      <c r="B4070" s="53" t="s">
        <v>97</v>
      </c>
      <c r="C4070" s="53" t="s">
        <v>39</v>
      </c>
      <c r="D4070" s="75">
        <v>2014</v>
      </c>
      <c r="E4070" s="54">
        <v>42004</v>
      </c>
      <c r="F4070" s="53">
        <v>43</v>
      </c>
      <c r="G4070" s="55" t="s">
        <v>1509</v>
      </c>
      <c r="H4070" s="53" t="s">
        <v>2305</v>
      </c>
      <c r="I4070" s="56" t="s">
        <v>5</v>
      </c>
      <c r="J4070" s="53" t="s">
        <v>94</v>
      </c>
    </row>
    <row r="4071" spans="2:10" ht="12" customHeight="1" x14ac:dyDescent="0.2">
      <c r="B4071" s="53" t="s">
        <v>97</v>
      </c>
      <c r="C4071" s="53" t="s">
        <v>39</v>
      </c>
      <c r="D4071" s="75">
        <v>2014</v>
      </c>
      <c r="E4071" s="54">
        <v>42004</v>
      </c>
      <c r="F4071" s="53">
        <v>44</v>
      </c>
      <c r="G4071" s="55" t="s">
        <v>1479</v>
      </c>
      <c r="H4071" s="53" t="s">
        <v>2308</v>
      </c>
      <c r="I4071" s="56" t="s">
        <v>5</v>
      </c>
      <c r="J4071" s="53" t="s">
        <v>94</v>
      </c>
    </row>
    <row r="4072" spans="2:10" ht="12" customHeight="1" x14ac:dyDescent="0.2">
      <c r="B4072" s="53" t="s">
        <v>97</v>
      </c>
      <c r="C4072" s="53" t="s">
        <v>39</v>
      </c>
      <c r="D4072" s="75">
        <v>2014</v>
      </c>
      <c r="E4072" s="54">
        <v>42004</v>
      </c>
      <c r="F4072" s="53">
        <v>45</v>
      </c>
      <c r="G4072" s="55" t="s">
        <v>1424</v>
      </c>
      <c r="H4072" s="53" t="s">
        <v>882</v>
      </c>
      <c r="I4072" s="56" t="s">
        <v>5</v>
      </c>
      <c r="J4072" s="53" t="s">
        <v>94</v>
      </c>
    </row>
    <row r="4073" spans="2:10" ht="12" customHeight="1" x14ac:dyDescent="0.2">
      <c r="B4073" s="53" t="s">
        <v>97</v>
      </c>
      <c r="C4073" s="53" t="s">
        <v>39</v>
      </c>
      <c r="D4073" s="75">
        <v>2014</v>
      </c>
      <c r="E4073" s="54">
        <v>42004</v>
      </c>
      <c r="F4073" s="53">
        <v>46</v>
      </c>
      <c r="G4073" s="55" t="s">
        <v>1580</v>
      </c>
      <c r="H4073" s="53" t="s">
        <v>2305</v>
      </c>
      <c r="I4073" s="56" t="s">
        <v>5</v>
      </c>
      <c r="J4073" s="53" t="s">
        <v>94</v>
      </c>
    </row>
    <row r="4074" spans="2:10" ht="12" customHeight="1" x14ac:dyDescent="0.2">
      <c r="B4074" s="53" t="s">
        <v>97</v>
      </c>
      <c r="C4074" s="53" t="s">
        <v>39</v>
      </c>
      <c r="D4074" s="75">
        <v>2014</v>
      </c>
      <c r="E4074" s="54">
        <v>42004</v>
      </c>
      <c r="F4074" s="53">
        <v>47</v>
      </c>
      <c r="G4074" s="55" t="s">
        <v>1381</v>
      </c>
      <c r="H4074" s="53" t="s">
        <v>249</v>
      </c>
      <c r="I4074" s="56" t="s">
        <v>5</v>
      </c>
      <c r="J4074" s="53" t="s">
        <v>94</v>
      </c>
    </row>
    <row r="4075" spans="2:10" ht="12" customHeight="1" x14ac:dyDescent="0.2">
      <c r="B4075" s="53" t="s">
        <v>97</v>
      </c>
      <c r="C4075" s="53" t="s">
        <v>39</v>
      </c>
      <c r="D4075" s="75">
        <v>2014</v>
      </c>
      <c r="E4075" s="54">
        <v>42004</v>
      </c>
      <c r="F4075" s="53">
        <v>48</v>
      </c>
      <c r="G4075" s="55" t="s">
        <v>1511</v>
      </c>
      <c r="H4075" s="53" t="s">
        <v>249</v>
      </c>
      <c r="I4075" s="56" t="s">
        <v>5</v>
      </c>
      <c r="J4075" s="53" t="s">
        <v>94</v>
      </c>
    </row>
    <row r="4076" spans="2:10" ht="12" customHeight="1" x14ac:dyDescent="0.2">
      <c r="B4076" s="53" t="s">
        <v>97</v>
      </c>
      <c r="C4076" s="53" t="s">
        <v>39</v>
      </c>
      <c r="D4076" s="75">
        <v>2014</v>
      </c>
      <c r="E4076" s="54">
        <v>42004</v>
      </c>
      <c r="F4076" s="53">
        <v>49</v>
      </c>
      <c r="G4076" s="55" t="s">
        <v>1502</v>
      </c>
      <c r="H4076" s="53" t="s">
        <v>455</v>
      </c>
      <c r="I4076" s="56" t="s">
        <v>5</v>
      </c>
      <c r="J4076" s="53" t="s">
        <v>94</v>
      </c>
    </row>
    <row r="4077" spans="2:10" ht="12" customHeight="1" x14ac:dyDescent="0.2">
      <c r="B4077" s="53" t="s">
        <v>97</v>
      </c>
      <c r="C4077" s="53" t="s">
        <v>39</v>
      </c>
      <c r="D4077" s="75">
        <v>2014</v>
      </c>
      <c r="E4077" s="54">
        <v>42004</v>
      </c>
      <c r="F4077" s="53">
        <v>50</v>
      </c>
      <c r="G4077" s="55" t="s">
        <v>1501</v>
      </c>
      <c r="H4077" s="53" t="s">
        <v>2306</v>
      </c>
      <c r="I4077" s="56" t="s">
        <v>5</v>
      </c>
      <c r="J4077" s="53" t="s">
        <v>94</v>
      </c>
    </row>
    <row r="4078" spans="2:10" ht="12" customHeight="1" x14ac:dyDescent="0.2">
      <c r="B4078" s="53" t="s">
        <v>97</v>
      </c>
      <c r="C4078" s="53" t="s">
        <v>39</v>
      </c>
      <c r="D4078" s="75">
        <v>2014</v>
      </c>
      <c r="E4078" s="54">
        <v>42004</v>
      </c>
      <c r="F4078" s="53">
        <v>50</v>
      </c>
      <c r="G4078" s="55" t="s">
        <v>1504</v>
      </c>
      <c r="H4078" s="53" t="s">
        <v>2310</v>
      </c>
      <c r="I4078" s="56" t="s">
        <v>5</v>
      </c>
      <c r="J4078" s="53" t="s">
        <v>94</v>
      </c>
    </row>
    <row r="4079" spans="2:10" ht="12" customHeight="1" x14ac:dyDescent="0.2">
      <c r="B4079" s="53" t="s">
        <v>97</v>
      </c>
      <c r="C4079" s="53" t="s">
        <v>39</v>
      </c>
      <c r="D4079" s="75">
        <v>2014</v>
      </c>
      <c r="E4079" s="54">
        <v>42004</v>
      </c>
      <c r="F4079" s="53">
        <v>52</v>
      </c>
      <c r="G4079" s="55" t="s">
        <v>1494</v>
      </c>
      <c r="H4079" s="53" t="s">
        <v>2306</v>
      </c>
      <c r="I4079" s="56" t="s">
        <v>5</v>
      </c>
      <c r="J4079" s="53" t="s">
        <v>94</v>
      </c>
    </row>
    <row r="4080" spans="2:10" ht="12" customHeight="1" x14ac:dyDescent="0.2">
      <c r="B4080" s="53" t="s">
        <v>97</v>
      </c>
      <c r="C4080" s="53" t="s">
        <v>39</v>
      </c>
      <c r="D4080" s="75">
        <v>2014</v>
      </c>
      <c r="E4080" s="54">
        <v>42004</v>
      </c>
      <c r="F4080" s="53">
        <v>52</v>
      </c>
      <c r="G4080" s="55" t="s">
        <v>1413</v>
      </c>
      <c r="H4080" s="53" t="s">
        <v>2308</v>
      </c>
      <c r="I4080" s="56" t="s">
        <v>5</v>
      </c>
      <c r="J4080" s="53" t="s">
        <v>94</v>
      </c>
    </row>
    <row r="4081" spans="2:10" ht="12" customHeight="1" x14ac:dyDescent="0.2">
      <c r="B4081" s="53" t="s">
        <v>97</v>
      </c>
      <c r="C4081" s="53" t="s">
        <v>39</v>
      </c>
      <c r="D4081" s="75">
        <v>2014</v>
      </c>
      <c r="E4081" s="54">
        <v>42004</v>
      </c>
      <c r="F4081" s="53">
        <v>54</v>
      </c>
      <c r="G4081" s="55" t="s">
        <v>1403</v>
      </c>
      <c r="H4081" s="53" t="s">
        <v>2307</v>
      </c>
      <c r="I4081" s="56" t="s">
        <v>5</v>
      </c>
      <c r="J4081" s="53" t="s">
        <v>94</v>
      </c>
    </row>
    <row r="4082" spans="2:10" ht="12" customHeight="1" x14ac:dyDescent="0.2">
      <c r="B4082" s="53" t="s">
        <v>97</v>
      </c>
      <c r="C4082" s="53" t="s">
        <v>39</v>
      </c>
      <c r="D4082" s="75">
        <v>2014</v>
      </c>
      <c r="E4082" s="54">
        <v>42004</v>
      </c>
      <c r="F4082" s="53">
        <v>54</v>
      </c>
      <c r="G4082" s="55" t="s">
        <v>1653</v>
      </c>
      <c r="H4082" s="53" t="s">
        <v>2309</v>
      </c>
      <c r="I4082" s="56" t="s">
        <v>5</v>
      </c>
      <c r="J4082" s="53" t="s">
        <v>94</v>
      </c>
    </row>
    <row r="4083" spans="2:10" ht="12" customHeight="1" x14ac:dyDescent="0.2">
      <c r="B4083" s="53" t="s">
        <v>97</v>
      </c>
      <c r="C4083" s="53" t="s">
        <v>39</v>
      </c>
      <c r="D4083" s="75">
        <v>2014</v>
      </c>
      <c r="E4083" s="54">
        <v>42004</v>
      </c>
      <c r="F4083" s="53">
        <v>56</v>
      </c>
      <c r="G4083" s="55" t="s">
        <v>1507</v>
      </c>
      <c r="H4083" s="53" t="s">
        <v>2306</v>
      </c>
      <c r="I4083" s="56" t="s">
        <v>5</v>
      </c>
      <c r="J4083" s="53" t="s">
        <v>94</v>
      </c>
    </row>
    <row r="4084" spans="2:10" ht="12" customHeight="1" x14ac:dyDescent="0.2">
      <c r="B4084" s="53" t="s">
        <v>97</v>
      </c>
      <c r="C4084" s="53" t="s">
        <v>39</v>
      </c>
      <c r="D4084" s="75">
        <v>2014</v>
      </c>
      <c r="E4084" s="54">
        <v>42004</v>
      </c>
      <c r="F4084" s="53">
        <v>57</v>
      </c>
      <c r="G4084" s="55" t="s">
        <v>1482</v>
      </c>
      <c r="H4084" s="53" t="s">
        <v>2306</v>
      </c>
      <c r="I4084" s="56" t="s">
        <v>5</v>
      </c>
      <c r="J4084" s="53" t="s">
        <v>94</v>
      </c>
    </row>
    <row r="4085" spans="2:10" ht="12" customHeight="1" x14ac:dyDescent="0.2">
      <c r="B4085" s="53" t="s">
        <v>97</v>
      </c>
      <c r="C4085" s="53" t="s">
        <v>39</v>
      </c>
      <c r="D4085" s="75">
        <v>2014</v>
      </c>
      <c r="E4085" s="54">
        <v>42004</v>
      </c>
      <c r="F4085" s="53">
        <v>57</v>
      </c>
      <c r="G4085" s="55" t="s">
        <v>1411</v>
      </c>
      <c r="H4085" s="53" t="s">
        <v>2305</v>
      </c>
      <c r="I4085" s="56" t="s">
        <v>5</v>
      </c>
      <c r="J4085" s="53" t="s">
        <v>94</v>
      </c>
    </row>
    <row r="4086" spans="2:10" ht="12" customHeight="1" x14ac:dyDescent="0.2">
      <c r="B4086" s="53" t="s">
        <v>97</v>
      </c>
      <c r="C4086" s="53" t="s">
        <v>39</v>
      </c>
      <c r="D4086" s="75">
        <v>2014</v>
      </c>
      <c r="E4086" s="54">
        <v>42004</v>
      </c>
      <c r="F4086" s="53">
        <v>59</v>
      </c>
      <c r="G4086" s="55" t="s">
        <v>1640</v>
      </c>
      <c r="H4086" s="53" t="s">
        <v>2310</v>
      </c>
      <c r="I4086" s="56" t="s">
        <v>5</v>
      </c>
      <c r="J4086" s="53" t="s">
        <v>94</v>
      </c>
    </row>
    <row r="4087" spans="2:10" ht="12" customHeight="1" x14ac:dyDescent="0.2">
      <c r="B4087" s="53" t="s">
        <v>97</v>
      </c>
      <c r="C4087" s="53" t="s">
        <v>39</v>
      </c>
      <c r="D4087" s="75">
        <v>2014</v>
      </c>
      <c r="E4087" s="54">
        <v>42004</v>
      </c>
      <c r="F4087" s="53">
        <v>60</v>
      </c>
      <c r="G4087" s="55" t="s">
        <v>1630</v>
      </c>
      <c r="H4087" s="53" t="s">
        <v>2307</v>
      </c>
      <c r="I4087" s="56" t="s">
        <v>5</v>
      </c>
      <c r="J4087" s="53" t="s">
        <v>94</v>
      </c>
    </row>
    <row r="4088" spans="2:10" ht="12" customHeight="1" x14ac:dyDescent="0.2">
      <c r="B4088" s="53" t="s">
        <v>97</v>
      </c>
      <c r="C4088" s="53" t="s">
        <v>39</v>
      </c>
      <c r="D4088" s="75">
        <v>2014</v>
      </c>
      <c r="E4088" s="54">
        <v>42004</v>
      </c>
      <c r="F4088" s="53">
        <v>61</v>
      </c>
      <c r="G4088" s="55" t="s">
        <v>1671</v>
      </c>
      <c r="H4088" s="53" t="s">
        <v>882</v>
      </c>
      <c r="I4088" s="56" t="s">
        <v>5</v>
      </c>
      <c r="J4088" s="53" t="s">
        <v>93</v>
      </c>
    </row>
    <row r="4089" spans="2:10" ht="12" customHeight="1" x14ac:dyDescent="0.2">
      <c r="B4089" s="53" t="s">
        <v>97</v>
      </c>
      <c r="C4089" s="53" t="s">
        <v>39</v>
      </c>
      <c r="D4089" s="75">
        <v>2014</v>
      </c>
      <c r="E4089" s="54">
        <v>42004</v>
      </c>
      <c r="F4089" s="53">
        <v>62</v>
      </c>
      <c r="G4089" s="55" t="s">
        <v>1384</v>
      </c>
      <c r="H4089" s="53" t="s">
        <v>249</v>
      </c>
      <c r="I4089" s="56" t="s">
        <v>5</v>
      </c>
      <c r="J4089" s="53" t="s">
        <v>94</v>
      </c>
    </row>
    <row r="4090" spans="2:10" ht="12" customHeight="1" x14ac:dyDescent="0.2">
      <c r="B4090" s="53" t="s">
        <v>97</v>
      </c>
      <c r="C4090" s="53" t="s">
        <v>39</v>
      </c>
      <c r="D4090" s="75">
        <v>2014</v>
      </c>
      <c r="E4090" s="54">
        <v>42004</v>
      </c>
      <c r="F4090" s="53">
        <v>63</v>
      </c>
      <c r="G4090" s="55" t="s">
        <v>1632</v>
      </c>
      <c r="H4090" s="53" t="s">
        <v>2309</v>
      </c>
      <c r="I4090" s="56" t="s">
        <v>5</v>
      </c>
      <c r="J4090" s="53" t="s">
        <v>94</v>
      </c>
    </row>
    <row r="4091" spans="2:10" ht="12" customHeight="1" x14ac:dyDescent="0.2">
      <c r="B4091" s="53" t="s">
        <v>97</v>
      </c>
      <c r="C4091" s="53" t="s">
        <v>39</v>
      </c>
      <c r="D4091" s="75">
        <v>2014</v>
      </c>
      <c r="E4091" s="54">
        <v>42004</v>
      </c>
      <c r="F4091" s="53">
        <v>64</v>
      </c>
      <c r="G4091" s="55" t="s">
        <v>1422</v>
      </c>
      <c r="H4091" s="53" t="s">
        <v>2310</v>
      </c>
      <c r="I4091" s="56" t="s">
        <v>5</v>
      </c>
      <c r="J4091" s="53" t="s">
        <v>94</v>
      </c>
    </row>
    <row r="4092" spans="2:10" ht="12" customHeight="1" x14ac:dyDescent="0.2">
      <c r="B4092" s="53" t="s">
        <v>97</v>
      </c>
      <c r="C4092" s="53" t="s">
        <v>39</v>
      </c>
      <c r="D4092" s="75">
        <v>2014</v>
      </c>
      <c r="E4092" s="54">
        <v>42004</v>
      </c>
      <c r="F4092" s="53">
        <v>65</v>
      </c>
      <c r="G4092" s="55" t="s">
        <v>1492</v>
      </c>
      <c r="H4092" s="53" t="s">
        <v>2308</v>
      </c>
      <c r="I4092" s="56" t="s">
        <v>5</v>
      </c>
      <c r="J4092" s="53" t="s">
        <v>94</v>
      </c>
    </row>
    <row r="4093" spans="2:10" ht="12" customHeight="1" x14ac:dyDescent="0.2">
      <c r="B4093" s="53" t="s">
        <v>97</v>
      </c>
      <c r="C4093" s="53" t="s">
        <v>39</v>
      </c>
      <c r="D4093" s="75">
        <v>2014</v>
      </c>
      <c r="E4093" s="54">
        <v>42004</v>
      </c>
      <c r="F4093" s="53">
        <v>66</v>
      </c>
      <c r="G4093" s="55" t="s">
        <v>1600</v>
      </c>
      <c r="H4093" s="53" t="s">
        <v>2310</v>
      </c>
      <c r="I4093" s="56" t="s">
        <v>5</v>
      </c>
      <c r="J4093" s="53" t="s">
        <v>94</v>
      </c>
    </row>
    <row r="4094" spans="2:10" ht="12" customHeight="1" x14ac:dyDescent="0.2">
      <c r="B4094" s="53" t="s">
        <v>97</v>
      </c>
      <c r="C4094" s="53" t="s">
        <v>39</v>
      </c>
      <c r="D4094" s="75">
        <v>2014</v>
      </c>
      <c r="E4094" s="54">
        <v>42004</v>
      </c>
      <c r="F4094" s="53">
        <v>67</v>
      </c>
      <c r="G4094" s="55" t="s">
        <v>1436</v>
      </c>
      <c r="H4094" s="53" t="s">
        <v>2306</v>
      </c>
      <c r="I4094" s="56" t="s">
        <v>5</v>
      </c>
      <c r="J4094" s="53" t="s">
        <v>93</v>
      </c>
    </row>
    <row r="4095" spans="2:10" ht="12" customHeight="1" x14ac:dyDescent="0.2">
      <c r="B4095" s="53" t="s">
        <v>97</v>
      </c>
      <c r="C4095" s="53" t="s">
        <v>39</v>
      </c>
      <c r="D4095" s="75">
        <v>2014</v>
      </c>
      <c r="E4095" s="54">
        <v>42004</v>
      </c>
      <c r="F4095" s="53">
        <v>68</v>
      </c>
      <c r="G4095" s="55" t="s">
        <v>1383</v>
      </c>
      <c r="H4095" s="53" t="s">
        <v>2308</v>
      </c>
      <c r="I4095" s="56" t="s">
        <v>5</v>
      </c>
      <c r="J4095" s="53" t="s">
        <v>93</v>
      </c>
    </row>
    <row r="4096" spans="2:10" ht="12" customHeight="1" x14ac:dyDescent="0.2">
      <c r="B4096" s="53" t="s">
        <v>97</v>
      </c>
      <c r="C4096" s="53" t="s">
        <v>39</v>
      </c>
      <c r="D4096" s="75">
        <v>2014</v>
      </c>
      <c r="E4096" s="54">
        <v>42004</v>
      </c>
      <c r="F4096" s="53">
        <v>69</v>
      </c>
      <c r="G4096" s="55" t="s">
        <v>1382</v>
      </c>
      <c r="H4096" s="53" t="s">
        <v>2307</v>
      </c>
      <c r="I4096" s="56" t="s">
        <v>5</v>
      </c>
      <c r="J4096" s="53" t="s">
        <v>94</v>
      </c>
    </row>
    <row r="4097" spans="2:10" ht="12" customHeight="1" x14ac:dyDescent="0.2">
      <c r="B4097" s="53" t="s">
        <v>97</v>
      </c>
      <c r="C4097" s="53" t="s">
        <v>39</v>
      </c>
      <c r="D4097" s="75">
        <v>2014</v>
      </c>
      <c r="E4097" s="54">
        <v>42004</v>
      </c>
      <c r="F4097" s="53">
        <v>70</v>
      </c>
      <c r="G4097" s="55" t="s">
        <v>1421</v>
      </c>
      <c r="H4097" s="53" t="s">
        <v>2309</v>
      </c>
      <c r="I4097" s="56" t="s">
        <v>5</v>
      </c>
      <c r="J4097" s="53" t="s">
        <v>94</v>
      </c>
    </row>
    <row r="4098" spans="2:10" ht="12" customHeight="1" x14ac:dyDescent="0.2">
      <c r="B4098" s="53" t="s">
        <v>97</v>
      </c>
      <c r="C4098" s="53" t="s">
        <v>39</v>
      </c>
      <c r="D4098" s="75">
        <v>2014</v>
      </c>
      <c r="E4098" s="54">
        <v>42004</v>
      </c>
      <c r="F4098" s="53">
        <v>71</v>
      </c>
      <c r="G4098" s="55" t="s">
        <v>1397</v>
      </c>
      <c r="H4098" s="53" t="s">
        <v>2309</v>
      </c>
      <c r="I4098" s="56" t="s">
        <v>5</v>
      </c>
      <c r="J4098" s="53" t="s">
        <v>94</v>
      </c>
    </row>
    <row r="4099" spans="2:10" ht="12" customHeight="1" x14ac:dyDescent="0.2">
      <c r="B4099" s="53" t="s">
        <v>97</v>
      </c>
      <c r="C4099" s="53" t="s">
        <v>39</v>
      </c>
      <c r="D4099" s="75">
        <v>2014</v>
      </c>
      <c r="E4099" s="54">
        <v>42004</v>
      </c>
      <c r="F4099" s="53">
        <v>72</v>
      </c>
      <c r="G4099" s="55" t="s">
        <v>1493</v>
      </c>
      <c r="H4099" s="53" t="s">
        <v>882</v>
      </c>
      <c r="I4099" s="56" t="s">
        <v>5</v>
      </c>
      <c r="J4099" s="53" t="s">
        <v>94</v>
      </c>
    </row>
    <row r="4100" spans="2:10" ht="12" customHeight="1" x14ac:dyDescent="0.2">
      <c r="B4100" s="53" t="s">
        <v>97</v>
      </c>
      <c r="C4100" s="53" t="s">
        <v>39</v>
      </c>
      <c r="D4100" s="75">
        <v>2014</v>
      </c>
      <c r="E4100" s="54">
        <v>42004</v>
      </c>
      <c r="F4100" s="53">
        <v>73</v>
      </c>
      <c r="G4100" s="55" t="s">
        <v>1410</v>
      </c>
      <c r="H4100" s="53" t="s">
        <v>2308</v>
      </c>
      <c r="I4100" s="56" t="s">
        <v>5</v>
      </c>
      <c r="J4100" s="53" t="s">
        <v>94</v>
      </c>
    </row>
    <row r="4101" spans="2:10" ht="12" customHeight="1" x14ac:dyDescent="0.2">
      <c r="B4101" s="53" t="s">
        <v>97</v>
      </c>
      <c r="C4101" s="53" t="s">
        <v>39</v>
      </c>
      <c r="D4101" s="75">
        <v>2014</v>
      </c>
      <c r="E4101" s="54">
        <v>42004</v>
      </c>
      <c r="F4101" s="53">
        <v>74</v>
      </c>
      <c r="G4101" s="55" t="s">
        <v>1375</v>
      </c>
      <c r="H4101" s="53" t="s">
        <v>2305</v>
      </c>
      <c r="I4101" s="56" t="s">
        <v>5</v>
      </c>
      <c r="J4101" s="53" t="s">
        <v>94</v>
      </c>
    </row>
    <row r="4102" spans="2:10" ht="12" customHeight="1" x14ac:dyDescent="0.2">
      <c r="B4102" s="53" t="s">
        <v>97</v>
      </c>
      <c r="C4102" s="53" t="s">
        <v>39</v>
      </c>
      <c r="D4102" s="75">
        <v>2014</v>
      </c>
      <c r="E4102" s="54">
        <v>42004</v>
      </c>
      <c r="F4102" s="53">
        <v>75</v>
      </c>
      <c r="G4102" s="55" t="s">
        <v>1638</v>
      </c>
      <c r="H4102" s="53" t="s">
        <v>2310</v>
      </c>
      <c r="I4102" s="56" t="s">
        <v>5</v>
      </c>
      <c r="J4102" s="53" t="s">
        <v>94</v>
      </c>
    </row>
    <row r="4103" spans="2:10" ht="12" customHeight="1" x14ac:dyDescent="0.2">
      <c r="B4103" s="53" t="s">
        <v>97</v>
      </c>
      <c r="C4103" s="53" t="s">
        <v>39</v>
      </c>
      <c r="D4103" s="75">
        <v>2014</v>
      </c>
      <c r="E4103" s="54">
        <v>42004</v>
      </c>
      <c r="F4103" s="53">
        <v>76</v>
      </c>
      <c r="G4103" s="55" t="s">
        <v>1393</v>
      </c>
      <c r="H4103" s="53" t="s">
        <v>2309</v>
      </c>
      <c r="I4103" s="56" t="s">
        <v>5</v>
      </c>
      <c r="J4103" s="53" t="s">
        <v>94</v>
      </c>
    </row>
    <row r="4104" spans="2:10" ht="12" customHeight="1" x14ac:dyDescent="0.2">
      <c r="B4104" s="53" t="s">
        <v>97</v>
      </c>
      <c r="C4104" s="53" t="s">
        <v>39</v>
      </c>
      <c r="D4104" s="75">
        <v>2014</v>
      </c>
      <c r="E4104" s="54">
        <v>42004</v>
      </c>
      <c r="F4104" s="53">
        <v>77</v>
      </c>
      <c r="G4104" s="55" t="s">
        <v>1420</v>
      </c>
      <c r="H4104" s="53" t="s">
        <v>2307</v>
      </c>
      <c r="I4104" s="56" t="s">
        <v>5</v>
      </c>
      <c r="J4104" s="53" t="s">
        <v>94</v>
      </c>
    </row>
    <row r="4105" spans="2:10" ht="12" customHeight="1" x14ac:dyDescent="0.2">
      <c r="B4105" s="53" t="s">
        <v>97</v>
      </c>
      <c r="C4105" s="53" t="s">
        <v>39</v>
      </c>
      <c r="D4105" s="75">
        <v>2014</v>
      </c>
      <c r="E4105" s="54">
        <v>42004</v>
      </c>
      <c r="F4105" s="53">
        <v>78</v>
      </c>
      <c r="G4105" s="55" t="s">
        <v>1602</v>
      </c>
      <c r="H4105" s="53" t="s">
        <v>2310</v>
      </c>
      <c r="I4105" s="56" t="s">
        <v>5</v>
      </c>
      <c r="J4105" s="53" t="s">
        <v>94</v>
      </c>
    </row>
    <row r="4106" spans="2:10" ht="12" customHeight="1" x14ac:dyDescent="0.2">
      <c r="B4106" s="53" t="s">
        <v>97</v>
      </c>
      <c r="C4106" s="53" t="s">
        <v>39</v>
      </c>
      <c r="D4106" s="75">
        <v>2014</v>
      </c>
      <c r="E4106" s="54">
        <v>42004</v>
      </c>
      <c r="F4106" s="53">
        <v>79</v>
      </c>
      <c r="G4106" s="55" t="s">
        <v>1497</v>
      </c>
      <c r="H4106" s="53" t="s">
        <v>2308</v>
      </c>
      <c r="I4106" s="56" t="s">
        <v>5</v>
      </c>
      <c r="J4106" s="53" t="s">
        <v>94</v>
      </c>
    </row>
    <row r="4107" spans="2:10" ht="12" customHeight="1" x14ac:dyDescent="0.2">
      <c r="B4107" s="53" t="s">
        <v>97</v>
      </c>
      <c r="C4107" s="53" t="s">
        <v>39</v>
      </c>
      <c r="D4107" s="75">
        <v>2014</v>
      </c>
      <c r="E4107" s="54">
        <v>42004</v>
      </c>
      <c r="F4107" s="53">
        <v>80</v>
      </c>
      <c r="G4107" s="55" t="s">
        <v>1442</v>
      </c>
      <c r="H4107" s="53" t="s">
        <v>142</v>
      </c>
      <c r="I4107" s="56" t="s">
        <v>5</v>
      </c>
      <c r="J4107" s="53" t="s">
        <v>94</v>
      </c>
    </row>
    <row r="4108" spans="2:10" ht="12" customHeight="1" x14ac:dyDescent="0.2">
      <c r="B4108" s="53" t="s">
        <v>97</v>
      </c>
      <c r="C4108" s="53" t="s">
        <v>39</v>
      </c>
      <c r="D4108" s="75">
        <v>2014</v>
      </c>
      <c r="E4108" s="54">
        <v>42004</v>
      </c>
      <c r="F4108" s="53">
        <v>81</v>
      </c>
      <c r="G4108" s="55" t="s">
        <v>1552</v>
      </c>
      <c r="H4108" s="53" t="s">
        <v>882</v>
      </c>
      <c r="I4108" s="56" t="s">
        <v>5</v>
      </c>
      <c r="J4108" s="53" t="s">
        <v>94</v>
      </c>
    </row>
    <row r="4109" spans="2:10" ht="12" customHeight="1" x14ac:dyDescent="0.2">
      <c r="B4109" s="53" t="s">
        <v>97</v>
      </c>
      <c r="C4109" s="53" t="s">
        <v>39</v>
      </c>
      <c r="D4109" s="75">
        <v>2014</v>
      </c>
      <c r="E4109" s="54">
        <v>42004</v>
      </c>
      <c r="F4109" s="53">
        <v>82</v>
      </c>
      <c r="G4109" s="55" t="s">
        <v>1669</v>
      </c>
      <c r="H4109" s="53" t="s">
        <v>142</v>
      </c>
      <c r="I4109" s="56" t="s">
        <v>5</v>
      </c>
      <c r="J4109" s="53" t="s">
        <v>94</v>
      </c>
    </row>
    <row r="4110" spans="2:10" ht="12" customHeight="1" x14ac:dyDescent="0.2">
      <c r="B4110" s="53" t="s">
        <v>97</v>
      </c>
      <c r="C4110" s="53" t="s">
        <v>39</v>
      </c>
      <c r="D4110" s="75">
        <v>2014</v>
      </c>
      <c r="E4110" s="54">
        <v>42004</v>
      </c>
      <c r="F4110" s="53">
        <v>83</v>
      </c>
      <c r="G4110" s="55" t="s">
        <v>1464</v>
      </c>
      <c r="H4110" s="53" t="s">
        <v>2310</v>
      </c>
      <c r="I4110" s="56" t="s">
        <v>5</v>
      </c>
      <c r="J4110" s="53" t="s">
        <v>93</v>
      </c>
    </row>
    <row r="4111" spans="2:10" ht="12" customHeight="1" x14ac:dyDescent="0.2">
      <c r="B4111" s="53" t="s">
        <v>97</v>
      </c>
      <c r="C4111" s="53" t="s">
        <v>39</v>
      </c>
      <c r="D4111" s="75">
        <v>2014</v>
      </c>
      <c r="E4111" s="54">
        <v>42004</v>
      </c>
      <c r="F4111" s="53">
        <v>84</v>
      </c>
      <c r="G4111" s="55" t="s">
        <v>1444</v>
      </c>
      <c r="H4111" s="53" t="s">
        <v>455</v>
      </c>
      <c r="I4111" s="56" t="s">
        <v>5</v>
      </c>
      <c r="J4111" s="53" t="s">
        <v>94</v>
      </c>
    </row>
    <row r="4112" spans="2:10" ht="12" customHeight="1" x14ac:dyDescent="0.2">
      <c r="B4112" s="53" t="s">
        <v>97</v>
      </c>
      <c r="C4112" s="53" t="s">
        <v>39</v>
      </c>
      <c r="D4112" s="75">
        <v>2014</v>
      </c>
      <c r="E4112" s="54">
        <v>42004</v>
      </c>
      <c r="F4112" s="53">
        <v>85</v>
      </c>
      <c r="G4112" s="55" t="s">
        <v>1612</v>
      </c>
      <c r="H4112" s="53" t="s">
        <v>249</v>
      </c>
      <c r="I4112" s="56" t="s">
        <v>5</v>
      </c>
      <c r="J4112" s="53" t="s">
        <v>94</v>
      </c>
    </row>
    <row r="4113" spans="2:10" ht="12" customHeight="1" x14ac:dyDescent="0.2">
      <c r="B4113" s="53" t="s">
        <v>97</v>
      </c>
      <c r="C4113" s="53" t="s">
        <v>39</v>
      </c>
      <c r="D4113" s="75">
        <v>2014</v>
      </c>
      <c r="E4113" s="54">
        <v>42004</v>
      </c>
      <c r="F4113" s="53">
        <v>86</v>
      </c>
      <c r="G4113" s="55" t="s">
        <v>1417</v>
      </c>
      <c r="H4113" s="53" t="s">
        <v>455</v>
      </c>
      <c r="I4113" s="56" t="s">
        <v>5</v>
      </c>
      <c r="J4113" s="53" t="s">
        <v>93</v>
      </c>
    </row>
    <row r="4114" spans="2:10" ht="12" customHeight="1" x14ac:dyDescent="0.2">
      <c r="B4114" s="53" t="s">
        <v>97</v>
      </c>
      <c r="C4114" s="53" t="s">
        <v>39</v>
      </c>
      <c r="D4114" s="75">
        <v>2014</v>
      </c>
      <c r="E4114" s="54">
        <v>42004</v>
      </c>
      <c r="F4114" s="53">
        <v>86</v>
      </c>
      <c r="G4114" s="55" t="s">
        <v>1429</v>
      </c>
      <c r="H4114" s="53" t="s">
        <v>2310</v>
      </c>
      <c r="I4114" s="56" t="s">
        <v>5</v>
      </c>
      <c r="J4114" s="53" t="s">
        <v>94</v>
      </c>
    </row>
    <row r="4115" spans="2:10" ht="12" customHeight="1" x14ac:dyDescent="0.2">
      <c r="B4115" s="53" t="s">
        <v>97</v>
      </c>
      <c r="C4115" s="53" t="s">
        <v>39</v>
      </c>
      <c r="D4115" s="75">
        <v>2014</v>
      </c>
      <c r="E4115" s="54">
        <v>42004</v>
      </c>
      <c r="F4115" s="53">
        <v>88</v>
      </c>
      <c r="G4115" s="55" t="s">
        <v>1490</v>
      </c>
      <c r="H4115" s="53" t="s">
        <v>455</v>
      </c>
      <c r="I4115" s="56" t="s">
        <v>5</v>
      </c>
      <c r="J4115" s="53" t="s">
        <v>94</v>
      </c>
    </row>
    <row r="4116" spans="2:10" ht="12" customHeight="1" x14ac:dyDescent="0.2">
      <c r="B4116" s="53" t="s">
        <v>97</v>
      </c>
      <c r="C4116" s="53" t="s">
        <v>39</v>
      </c>
      <c r="D4116" s="75">
        <v>2014</v>
      </c>
      <c r="E4116" s="54">
        <v>42004</v>
      </c>
      <c r="F4116" s="53">
        <v>89</v>
      </c>
      <c r="G4116" s="55" t="s">
        <v>1558</v>
      </c>
      <c r="H4116" s="53" t="s">
        <v>2305</v>
      </c>
      <c r="I4116" s="56" t="s">
        <v>5</v>
      </c>
      <c r="J4116" s="53" t="s">
        <v>94</v>
      </c>
    </row>
    <row r="4117" spans="2:10" ht="12" customHeight="1" x14ac:dyDescent="0.2">
      <c r="B4117" s="53" t="s">
        <v>97</v>
      </c>
      <c r="C4117" s="53" t="s">
        <v>39</v>
      </c>
      <c r="D4117" s="75">
        <v>2014</v>
      </c>
      <c r="E4117" s="54">
        <v>42004</v>
      </c>
      <c r="F4117" s="53">
        <v>90</v>
      </c>
      <c r="G4117" s="55" t="s">
        <v>1472</v>
      </c>
      <c r="H4117" s="53" t="s">
        <v>882</v>
      </c>
      <c r="I4117" s="56" t="s">
        <v>5</v>
      </c>
      <c r="J4117" s="53" t="s">
        <v>94</v>
      </c>
    </row>
    <row r="4118" spans="2:10" ht="12" customHeight="1" x14ac:dyDescent="0.2">
      <c r="B4118" s="53" t="s">
        <v>97</v>
      </c>
      <c r="C4118" s="53" t="s">
        <v>39</v>
      </c>
      <c r="D4118" s="75">
        <v>2014</v>
      </c>
      <c r="E4118" s="54">
        <v>42004</v>
      </c>
      <c r="F4118" s="53">
        <v>91</v>
      </c>
      <c r="G4118" s="55" t="s">
        <v>1407</v>
      </c>
      <c r="H4118" s="53" t="s">
        <v>2307</v>
      </c>
      <c r="I4118" s="56" t="s">
        <v>5</v>
      </c>
      <c r="J4118" s="53" t="s">
        <v>94</v>
      </c>
    </row>
    <row r="4119" spans="2:10" ht="12" customHeight="1" x14ac:dyDescent="0.2">
      <c r="B4119" s="53" t="s">
        <v>97</v>
      </c>
      <c r="C4119" s="53" t="s">
        <v>39</v>
      </c>
      <c r="D4119" s="75">
        <v>2014</v>
      </c>
      <c r="E4119" s="54">
        <v>42004</v>
      </c>
      <c r="F4119" s="53">
        <v>92</v>
      </c>
      <c r="G4119" s="55" t="s">
        <v>1556</v>
      </c>
      <c r="H4119" s="53" t="s">
        <v>2309</v>
      </c>
      <c r="I4119" s="56" t="s">
        <v>5</v>
      </c>
      <c r="J4119" s="53" t="s">
        <v>94</v>
      </c>
    </row>
    <row r="4120" spans="2:10" ht="12" customHeight="1" x14ac:dyDescent="0.2">
      <c r="B4120" s="53" t="s">
        <v>97</v>
      </c>
      <c r="C4120" s="53" t="s">
        <v>39</v>
      </c>
      <c r="D4120" s="75">
        <v>2014</v>
      </c>
      <c r="E4120" s="54">
        <v>42004</v>
      </c>
      <c r="F4120" s="53">
        <v>93</v>
      </c>
      <c r="G4120" s="55" t="s">
        <v>1484</v>
      </c>
      <c r="H4120" s="53" t="s">
        <v>882</v>
      </c>
      <c r="I4120" s="56" t="s">
        <v>5</v>
      </c>
      <c r="J4120" s="53" t="s">
        <v>94</v>
      </c>
    </row>
    <row r="4121" spans="2:10" ht="12" customHeight="1" x14ac:dyDescent="0.2">
      <c r="B4121" s="53" t="s">
        <v>97</v>
      </c>
      <c r="C4121" s="53" t="s">
        <v>39</v>
      </c>
      <c r="D4121" s="75">
        <v>2014</v>
      </c>
      <c r="E4121" s="54">
        <v>42004</v>
      </c>
      <c r="F4121" s="53">
        <v>93</v>
      </c>
      <c r="G4121" s="55" t="s">
        <v>1510</v>
      </c>
      <c r="H4121" s="53" t="s">
        <v>142</v>
      </c>
      <c r="I4121" s="56" t="s">
        <v>5</v>
      </c>
      <c r="J4121" s="53" t="s">
        <v>94</v>
      </c>
    </row>
    <row r="4122" spans="2:10" ht="12" customHeight="1" x14ac:dyDescent="0.2">
      <c r="B4122" s="53" t="s">
        <v>97</v>
      </c>
      <c r="C4122" s="53" t="s">
        <v>39</v>
      </c>
      <c r="D4122" s="75">
        <v>2014</v>
      </c>
      <c r="E4122" s="54">
        <v>42004</v>
      </c>
      <c r="F4122" s="53">
        <v>95</v>
      </c>
      <c r="G4122" s="55" t="s">
        <v>1474</v>
      </c>
      <c r="H4122" s="53" t="s">
        <v>249</v>
      </c>
      <c r="I4122" s="56" t="s">
        <v>5</v>
      </c>
      <c r="J4122" s="53" t="s">
        <v>94</v>
      </c>
    </row>
    <row r="4123" spans="2:10" ht="12" customHeight="1" x14ac:dyDescent="0.2">
      <c r="B4123" s="53" t="s">
        <v>97</v>
      </c>
      <c r="C4123" s="53" t="s">
        <v>39</v>
      </c>
      <c r="D4123" s="75">
        <v>2014</v>
      </c>
      <c r="E4123" s="54">
        <v>42004</v>
      </c>
      <c r="F4123" s="53">
        <v>96</v>
      </c>
      <c r="G4123" s="55" t="s">
        <v>1496</v>
      </c>
      <c r="H4123" s="53" t="s">
        <v>2309</v>
      </c>
      <c r="I4123" s="56" t="s">
        <v>5</v>
      </c>
      <c r="J4123" s="53" t="s">
        <v>94</v>
      </c>
    </row>
    <row r="4124" spans="2:10" ht="12" customHeight="1" x14ac:dyDescent="0.2">
      <c r="B4124" s="53" t="s">
        <v>97</v>
      </c>
      <c r="C4124" s="53" t="s">
        <v>39</v>
      </c>
      <c r="D4124" s="75">
        <v>2014</v>
      </c>
      <c r="E4124" s="54">
        <v>42004</v>
      </c>
      <c r="F4124" s="53">
        <v>97</v>
      </c>
      <c r="G4124" s="55" t="s">
        <v>1409</v>
      </c>
      <c r="H4124" s="53" t="s">
        <v>249</v>
      </c>
      <c r="I4124" s="56" t="s">
        <v>5</v>
      </c>
      <c r="J4124" s="53" t="s">
        <v>94</v>
      </c>
    </row>
    <row r="4125" spans="2:10" ht="12" customHeight="1" x14ac:dyDescent="0.2">
      <c r="B4125" s="53" t="s">
        <v>97</v>
      </c>
      <c r="C4125" s="53" t="s">
        <v>39</v>
      </c>
      <c r="D4125" s="75">
        <v>2014</v>
      </c>
      <c r="E4125" s="54">
        <v>42004</v>
      </c>
      <c r="F4125" s="53">
        <v>98</v>
      </c>
      <c r="G4125" s="55" t="s">
        <v>1619</v>
      </c>
      <c r="H4125" s="53" t="s">
        <v>455</v>
      </c>
      <c r="I4125" s="56" t="s">
        <v>5</v>
      </c>
      <c r="J4125" s="53" t="s">
        <v>93</v>
      </c>
    </row>
    <row r="4126" spans="2:10" ht="12" customHeight="1" x14ac:dyDescent="0.2">
      <c r="B4126" s="53" t="s">
        <v>97</v>
      </c>
      <c r="C4126" s="53" t="s">
        <v>39</v>
      </c>
      <c r="D4126" s="75">
        <v>2014</v>
      </c>
      <c r="E4126" s="54">
        <v>42004</v>
      </c>
      <c r="F4126" s="53">
        <v>98</v>
      </c>
      <c r="G4126" s="55" t="s">
        <v>1644</v>
      </c>
      <c r="H4126" s="53" t="s">
        <v>2309</v>
      </c>
      <c r="I4126" s="56" t="s">
        <v>5</v>
      </c>
      <c r="J4126" s="53" t="s">
        <v>94</v>
      </c>
    </row>
    <row r="4127" spans="2:10" ht="12" customHeight="1" x14ac:dyDescent="0.2">
      <c r="B4127" s="53" t="s">
        <v>97</v>
      </c>
      <c r="C4127" s="53" t="s">
        <v>39</v>
      </c>
      <c r="D4127" s="75">
        <v>2014</v>
      </c>
      <c r="E4127" s="54">
        <v>42004</v>
      </c>
      <c r="F4127" s="53">
        <v>100</v>
      </c>
      <c r="G4127" s="55" t="s">
        <v>1460</v>
      </c>
      <c r="H4127" s="53" t="s">
        <v>882</v>
      </c>
      <c r="I4127" s="56" t="s">
        <v>5</v>
      </c>
      <c r="J4127" s="53" t="s">
        <v>94</v>
      </c>
    </row>
    <row r="4128" spans="2:10" ht="12" customHeight="1" x14ac:dyDescent="0.2">
      <c r="B4128" s="80" t="s">
        <v>97</v>
      </c>
      <c r="C4128" s="80" t="s">
        <v>2</v>
      </c>
      <c r="D4128" s="53">
        <v>2009</v>
      </c>
      <c r="E4128" s="53" t="s">
        <v>782</v>
      </c>
      <c r="F4128" s="53">
        <v>1</v>
      </c>
      <c r="G4128" s="55" t="s">
        <v>1761</v>
      </c>
      <c r="H4128" s="53" t="s">
        <v>789</v>
      </c>
      <c r="I4128" s="53"/>
      <c r="J4128" s="53" t="s">
        <v>94</v>
      </c>
    </row>
    <row r="4129" spans="2:10" ht="12" customHeight="1" x14ac:dyDescent="0.2">
      <c r="B4129" s="80" t="s">
        <v>97</v>
      </c>
      <c r="C4129" s="80" t="s">
        <v>2</v>
      </c>
      <c r="D4129" s="53">
        <v>2009</v>
      </c>
      <c r="E4129" s="53" t="s">
        <v>782</v>
      </c>
      <c r="F4129" s="53">
        <v>2</v>
      </c>
      <c r="G4129" s="55" t="s">
        <v>1736</v>
      </c>
      <c r="H4129" s="53" t="s">
        <v>132</v>
      </c>
      <c r="I4129" s="53"/>
      <c r="J4129" s="53" t="s">
        <v>94</v>
      </c>
    </row>
    <row r="4130" spans="2:10" ht="12" customHeight="1" x14ac:dyDescent="0.2">
      <c r="B4130" s="80" t="s">
        <v>97</v>
      </c>
      <c r="C4130" s="80" t="s">
        <v>2</v>
      </c>
      <c r="D4130" s="53">
        <v>2009</v>
      </c>
      <c r="E4130" s="53" t="s">
        <v>782</v>
      </c>
      <c r="F4130" s="53">
        <v>3</v>
      </c>
      <c r="G4130" s="55" t="s">
        <v>1689</v>
      </c>
      <c r="H4130" s="53" t="s">
        <v>789</v>
      </c>
      <c r="I4130" s="53"/>
      <c r="J4130" s="53" t="s">
        <v>93</v>
      </c>
    </row>
    <row r="4131" spans="2:10" ht="12" customHeight="1" x14ac:dyDescent="0.2">
      <c r="B4131" s="80" t="s">
        <v>97</v>
      </c>
      <c r="C4131" s="80" t="s">
        <v>2</v>
      </c>
      <c r="D4131" s="53">
        <v>2009</v>
      </c>
      <c r="E4131" s="53" t="s">
        <v>782</v>
      </c>
      <c r="F4131" s="53">
        <v>4</v>
      </c>
      <c r="G4131" s="55" t="s">
        <v>1790</v>
      </c>
      <c r="H4131" s="53" t="s">
        <v>249</v>
      </c>
      <c r="I4131" s="53"/>
      <c r="J4131" s="53" t="s">
        <v>94</v>
      </c>
    </row>
    <row r="4132" spans="2:10" ht="12" customHeight="1" x14ac:dyDescent="0.2">
      <c r="B4132" s="80" t="s">
        <v>97</v>
      </c>
      <c r="C4132" s="80" t="s">
        <v>2</v>
      </c>
      <c r="D4132" s="53">
        <v>2009</v>
      </c>
      <c r="E4132" s="53" t="s">
        <v>782</v>
      </c>
      <c r="F4132" s="53">
        <v>5</v>
      </c>
      <c r="G4132" s="55" t="s">
        <v>1803</v>
      </c>
      <c r="H4132" s="53" t="s">
        <v>789</v>
      </c>
      <c r="I4132" s="53"/>
      <c r="J4132" s="53" t="s">
        <v>94</v>
      </c>
    </row>
    <row r="4133" spans="2:10" ht="12" customHeight="1" x14ac:dyDescent="0.2">
      <c r="B4133" s="80" t="s">
        <v>97</v>
      </c>
      <c r="C4133" s="80" t="s">
        <v>2</v>
      </c>
      <c r="D4133" s="53">
        <v>2009</v>
      </c>
      <c r="E4133" s="53" t="s">
        <v>782</v>
      </c>
      <c r="F4133" s="53">
        <v>6</v>
      </c>
      <c r="G4133" s="55" t="s">
        <v>1743</v>
      </c>
      <c r="H4133" s="53" t="s">
        <v>249</v>
      </c>
      <c r="I4133" s="53"/>
      <c r="J4133" s="53" t="s">
        <v>94</v>
      </c>
    </row>
    <row r="4134" spans="2:10" ht="12" customHeight="1" x14ac:dyDescent="0.2">
      <c r="B4134" s="80" t="s">
        <v>97</v>
      </c>
      <c r="C4134" s="80" t="s">
        <v>2</v>
      </c>
      <c r="D4134" s="53">
        <v>2009</v>
      </c>
      <c r="E4134" s="53" t="s">
        <v>782</v>
      </c>
      <c r="F4134" s="53">
        <v>7</v>
      </c>
      <c r="G4134" s="55" t="s">
        <v>1799</v>
      </c>
      <c r="H4134" s="53" t="s">
        <v>249</v>
      </c>
      <c r="I4134" s="53"/>
      <c r="J4134" s="53" t="s">
        <v>93</v>
      </c>
    </row>
    <row r="4135" spans="2:10" ht="12" customHeight="1" x14ac:dyDescent="0.2">
      <c r="B4135" s="80" t="s">
        <v>97</v>
      </c>
      <c r="C4135" s="80" t="s">
        <v>2</v>
      </c>
      <c r="D4135" s="53">
        <v>2009</v>
      </c>
      <c r="E4135" s="53" t="s">
        <v>782</v>
      </c>
      <c r="F4135" s="53">
        <v>8</v>
      </c>
      <c r="G4135" s="55" t="s">
        <v>1715</v>
      </c>
      <c r="H4135" s="53" t="s">
        <v>455</v>
      </c>
      <c r="I4135" s="53"/>
      <c r="J4135" s="53" t="s">
        <v>94</v>
      </c>
    </row>
    <row r="4136" spans="2:10" ht="12" customHeight="1" x14ac:dyDescent="0.2">
      <c r="B4136" s="80" t="s">
        <v>97</v>
      </c>
      <c r="C4136" s="80" t="s">
        <v>2</v>
      </c>
      <c r="D4136" s="53">
        <v>2009</v>
      </c>
      <c r="E4136" s="53" t="s">
        <v>782</v>
      </c>
      <c r="F4136" s="53">
        <v>9</v>
      </c>
      <c r="G4136" s="55" t="s">
        <v>1830</v>
      </c>
      <c r="H4136" s="53" t="s">
        <v>132</v>
      </c>
      <c r="I4136" s="53"/>
      <c r="J4136" s="53" t="s">
        <v>94</v>
      </c>
    </row>
    <row r="4137" spans="2:10" ht="12" customHeight="1" x14ac:dyDescent="0.2">
      <c r="B4137" s="80" t="s">
        <v>97</v>
      </c>
      <c r="C4137" s="80" t="s">
        <v>2</v>
      </c>
      <c r="D4137" s="53">
        <v>2009</v>
      </c>
      <c r="E4137" s="53" t="s">
        <v>782</v>
      </c>
      <c r="F4137" s="53">
        <v>10</v>
      </c>
      <c r="G4137" s="55" t="s">
        <v>1836</v>
      </c>
      <c r="H4137" s="53" t="s">
        <v>789</v>
      </c>
      <c r="I4137" s="53"/>
      <c r="J4137" s="53" t="s">
        <v>94</v>
      </c>
    </row>
    <row r="4138" spans="2:10" ht="12" customHeight="1" x14ac:dyDescent="0.2">
      <c r="B4138" s="80" t="s">
        <v>97</v>
      </c>
      <c r="C4138" s="80" t="s">
        <v>2</v>
      </c>
      <c r="D4138" s="53">
        <v>2009</v>
      </c>
      <c r="E4138" s="53" t="s">
        <v>782</v>
      </c>
      <c r="F4138" s="53">
        <v>11</v>
      </c>
      <c r="G4138" s="55" t="s">
        <v>1714</v>
      </c>
      <c r="H4138" s="53" t="s">
        <v>249</v>
      </c>
      <c r="I4138" s="53"/>
      <c r="J4138" s="53" t="s">
        <v>94</v>
      </c>
    </row>
    <row r="4139" spans="2:10" ht="12" customHeight="1" x14ac:dyDescent="0.2">
      <c r="B4139" s="80" t="s">
        <v>97</v>
      </c>
      <c r="C4139" s="80" t="s">
        <v>2</v>
      </c>
      <c r="D4139" s="53">
        <v>2009</v>
      </c>
      <c r="E4139" s="53" t="s">
        <v>782</v>
      </c>
      <c r="F4139" s="53">
        <v>12</v>
      </c>
      <c r="G4139" s="55" t="s">
        <v>1680</v>
      </c>
      <c r="H4139" s="53" t="s">
        <v>249</v>
      </c>
      <c r="I4139" s="53"/>
      <c r="J4139" s="53" t="s">
        <v>93</v>
      </c>
    </row>
    <row r="4140" spans="2:10" ht="12" customHeight="1" x14ac:dyDescent="0.2">
      <c r="B4140" s="80" t="s">
        <v>97</v>
      </c>
      <c r="C4140" s="80" t="s">
        <v>2</v>
      </c>
      <c r="D4140" s="53">
        <v>2009</v>
      </c>
      <c r="E4140" s="53" t="s">
        <v>782</v>
      </c>
      <c r="F4140" s="53">
        <v>13</v>
      </c>
      <c r="G4140" s="55" t="s">
        <v>1686</v>
      </c>
      <c r="H4140" s="53" t="s">
        <v>2311</v>
      </c>
      <c r="I4140" s="53"/>
      <c r="J4140" s="53" t="s">
        <v>94</v>
      </c>
    </row>
    <row r="4141" spans="2:10" ht="12" customHeight="1" x14ac:dyDescent="0.2">
      <c r="B4141" s="80" t="s">
        <v>97</v>
      </c>
      <c r="C4141" s="80" t="s">
        <v>2</v>
      </c>
      <c r="D4141" s="53">
        <v>2009</v>
      </c>
      <c r="E4141" s="53" t="s">
        <v>782</v>
      </c>
      <c r="F4141" s="53">
        <v>14</v>
      </c>
      <c r="G4141" s="55" t="s">
        <v>1766</v>
      </c>
      <c r="H4141" s="53" t="s">
        <v>154</v>
      </c>
      <c r="I4141" s="53"/>
      <c r="J4141" s="53" t="s">
        <v>93</v>
      </c>
    </row>
    <row r="4142" spans="2:10" ht="12" customHeight="1" x14ac:dyDescent="0.2">
      <c r="B4142" s="80" t="s">
        <v>97</v>
      </c>
      <c r="C4142" s="80" t="s">
        <v>2</v>
      </c>
      <c r="D4142" s="53">
        <v>2009</v>
      </c>
      <c r="E4142" s="53" t="s">
        <v>782</v>
      </c>
      <c r="F4142" s="53">
        <v>15</v>
      </c>
      <c r="G4142" s="55" t="s">
        <v>1704</v>
      </c>
      <c r="H4142" s="53" t="s">
        <v>455</v>
      </c>
      <c r="I4142" s="53"/>
      <c r="J4142" s="53" t="s">
        <v>94</v>
      </c>
    </row>
    <row r="4143" spans="2:10" ht="12" customHeight="1" x14ac:dyDescent="0.2">
      <c r="B4143" s="80" t="s">
        <v>97</v>
      </c>
      <c r="C4143" s="80" t="s">
        <v>2</v>
      </c>
      <c r="D4143" s="53">
        <v>2009</v>
      </c>
      <c r="E4143" s="53" t="s">
        <v>782</v>
      </c>
      <c r="F4143" s="53">
        <v>16</v>
      </c>
      <c r="G4143" s="55" t="s">
        <v>1786</v>
      </c>
      <c r="H4143" s="53" t="s">
        <v>172</v>
      </c>
      <c r="I4143" s="53"/>
      <c r="J4143" s="53" t="s">
        <v>94</v>
      </c>
    </row>
    <row r="4144" spans="2:10" ht="12" customHeight="1" x14ac:dyDescent="0.2">
      <c r="B4144" s="80" t="s">
        <v>97</v>
      </c>
      <c r="C4144" s="80" t="s">
        <v>2</v>
      </c>
      <c r="D4144" s="53">
        <v>2009</v>
      </c>
      <c r="E4144" s="53" t="s">
        <v>782</v>
      </c>
      <c r="F4144" s="53">
        <v>17</v>
      </c>
      <c r="G4144" s="55" t="s">
        <v>1702</v>
      </c>
      <c r="H4144" s="53" t="s">
        <v>363</v>
      </c>
      <c r="I4144" s="53"/>
      <c r="J4144" s="53" t="s">
        <v>94</v>
      </c>
    </row>
    <row r="4145" spans="2:10" ht="12" customHeight="1" x14ac:dyDescent="0.2">
      <c r="B4145" s="80" t="s">
        <v>97</v>
      </c>
      <c r="C4145" s="80" t="s">
        <v>2</v>
      </c>
      <c r="D4145" s="53">
        <v>2009</v>
      </c>
      <c r="E4145" s="53" t="s">
        <v>782</v>
      </c>
      <c r="F4145" s="53">
        <v>18</v>
      </c>
      <c r="G4145" s="55" t="s">
        <v>1827</v>
      </c>
      <c r="H4145" s="53" t="s">
        <v>455</v>
      </c>
      <c r="I4145" s="53"/>
      <c r="J4145" s="53" t="s">
        <v>94</v>
      </c>
    </row>
    <row r="4146" spans="2:10" ht="12" customHeight="1" x14ac:dyDescent="0.2">
      <c r="B4146" s="80" t="s">
        <v>97</v>
      </c>
      <c r="C4146" s="80" t="s">
        <v>2</v>
      </c>
      <c r="D4146" s="53">
        <v>2009</v>
      </c>
      <c r="E4146" s="53" t="s">
        <v>782</v>
      </c>
      <c r="F4146" s="53">
        <v>19</v>
      </c>
      <c r="G4146" s="55" t="s">
        <v>1797</v>
      </c>
      <c r="H4146" s="53" t="s">
        <v>172</v>
      </c>
      <c r="I4146" s="53"/>
      <c r="J4146" s="53" t="s">
        <v>94</v>
      </c>
    </row>
    <row r="4147" spans="2:10" ht="12" customHeight="1" x14ac:dyDescent="0.2">
      <c r="B4147" s="80" t="s">
        <v>97</v>
      </c>
      <c r="C4147" s="80" t="s">
        <v>2</v>
      </c>
      <c r="D4147" s="53">
        <v>2009</v>
      </c>
      <c r="E4147" s="53" t="s">
        <v>782</v>
      </c>
      <c r="F4147" s="53">
        <v>20</v>
      </c>
      <c r="G4147" s="55" t="s">
        <v>1783</v>
      </c>
      <c r="H4147" s="53" t="s">
        <v>789</v>
      </c>
      <c r="I4147" s="53"/>
      <c r="J4147" s="53" t="s">
        <v>94</v>
      </c>
    </row>
    <row r="4148" spans="2:10" ht="12" customHeight="1" x14ac:dyDescent="0.2">
      <c r="B4148" s="80" t="s">
        <v>97</v>
      </c>
      <c r="C4148" s="80" t="s">
        <v>2</v>
      </c>
      <c r="D4148" s="53">
        <v>2009</v>
      </c>
      <c r="E4148" s="53" t="s">
        <v>782</v>
      </c>
      <c r="F4148" s="53">
        <v>21</v>
      </c>
      <c r="G4148" s="55" t="s">
        <v>1752</v>
      </c>
      <c r="H4148" s="53" t="s">
        <v>249</v>
      </c>
      <c r="I4148" s="53"/>
      <c r="J4148" s="53" t="s">
        <v>93</v>
      </c>
    </row>
    <row r="4149" spans="2:10" ht="12" customHeight="1" x14ac:dyDescent="0.2">
      <c r="B4149" s="80" t="s">
        <v>97</v>
      </c>
      <c r="C4149" s="80" t="s">
        <v>2</v>
      </c>
      <c r="D4149" s="53">
        <v>2009</v>
      </c>
      <c r="E4149" s="53" t="s">
        <v>782</v>
      </c>
      <c r="F4149" s="53">
        <v>22</v>
      </c>
      <c r="G4149" s="55" t="s">
        <v>1793</v>
      </c>
      <c r="H4149" s="53" t="s">
        <v>221</v>
      </c>
      <c r="I4149" s="53"/>
      <c r="J4149" s="53" t="s">
        <v>94</v>
      </c>
    </row>
    <row r="4150" spans="2:10" ht="12" customHeight="1" x14ac:dyDescent="0.2">
      <c r="B4150" s="80" t="s">
        <v>97</v>
      </c>
      <c r="C4150" s="80" t="s">
        <v>2</v>
      </c>
      <c r="D4150" s="53">
        <v>2009</v>
      </c>
      <c r="E4150" s="53" t="s">
        <v>782</v>
      </c>
      <c r="F4150" s="53">
        <v>23</v>
      </c>
      <c r="G4150" s="55" t="s">
        <v>1676</v>
      </c>
      <c r="H4150" s="53" t="s">
        <v>882</v>
      </c>
      <c r="I4150" s="53"/>
      <c r="J4150" s="53" t="s">
        <v>94</v>
      </c>
    </row>
    <row r="4151" spans="2:10" ht="12" customHeight="1" x14ac:dyDescent="0.2">
      <c r="B4151" s="80" t="s">
        <v>97</v>
      </c>
      <c r="C4151" s="80" t="s">
        <v>2</v>
      </c>
      <c r="D4151" s="53">
        <v>2009</v>
      </c>
      <c r="E4151" s="53" t="s">
        <v>782</v>
      </c>
      <c r="F4151" s="53">
        <v>24</v>
      </c>
      <c r="G4151" s="55" t="s">
        <v>1739</v>
      </c>
      <c r="H4151" s="53" t="s">
        <v>789</v>
      </c>
      <c r="I4151" s="53"/>
      <c r="J4151" s="53" t="s">
        <v>94</v>
      </c>
    </row>
    <row r="4152" spans="2:10" ht="12" customHeight="1" x14ac:dyDescent="0.2">
      <c r="B4152" s="80" t="s">
        <v>97</v>
      </c>
      <c r="C4152" s="80" t="s">
        <v>2</v>
      </c>
      <c r="D4152" s="53">
        <v>2009</v>
      </c>
      <c r="E4152" s="53" t="s">
        <v>782</v>
      </c>
      <c r="F4152" s="53">
        <v>25</v>
      </c>
      <c r="G4152" s="55" t="s">
        <v>1828</v>
      </c>
      <c r="H4152" s="53" t="s">
        <v>789</v>
      </c>
      <c r="I4152" s="53"/>
      <c r="J4152" s="53" t="s">
        <v>94</v>
      </c>
    </row>
    <row r="4153" spans="2:10" ht="12" customHeight="1" x14ac:dyDescent="0.2">
      <c r="B4153" s="80" t="s">
        <v>97</v>
      </c>
      <c r="C4153" s="80" t="s">
        <v>2</v>
      </c>
      <c r="D4153" s="53">
        <v>2009</v>
      </c>
      <c r="E4153" s="53" t="s">
        <v>782</v>
      </c>
      <c r="F4153" s="53">
        <v>26</v>
      </c>
      <c r="G4153" s="55" t="s">
        <v>1796</v>
      </c>
      <c r="H4153" s="53" t="s">
        <v>789</v>
      </c>
      <c r="I4153" s="53"/>
      <c r="J4153" s="53" t="s">
        <v>94</v>
      </c>
    </row>
    <row r="4154" spans="2:10" ht="12" customHeight="1" x14ac:dyDescent="0.2">
      <c r="B4154" s="80" t="s">
        <v>97</v>
      </c>
      <c r="C4154" s="80" t="s">
        <v>2</v>
      </c>
      <c r="D4154" s="53">
        <v>2009</v>
      </c>
      <c r="E4154" s="53" t="s">
        <v>782</v>
      </c>
      <c r="F4154" s="53">
        <v>27</v>
      </c>
      <c r="G4154" s="55" t="s">
        <v>1780</v>
      </c>
      <c r="H4154" s="53" t="s">
        <v>1159</v>
      </c>
      <c r="I4154" s="53"/>
      <c r="J4154" s="53" t="s">
        <v>94</v>
      </c>
    </row>
    <row r="4155" spans="2:10" ht="12" customHeight="1" x14ac:dyDescent="0.2">
      <c r="B4155" s="80" t="s">
        <v>97</v>
      </c>
      <c r="C4155" s="80" t="s">
        <v>2</v>
      </c>
      <c r="D4155" s="53">
        <v>2009</v>
      </c>
      <c r="E4155" s="53" t="s">
        <v>782</v>
      </c>
      <c r="F4155" s="53">
        <v>28</v>
      </c>
      <c r="G4155" s="55" t="s">
        <v>1755</v>
      </c>
      <c r="H4155" s="53" t="s">
        <v>175</v>
      </c>
      <c r="I4155" s="53"/>
      <c r="J4155" s="53" t="s">
        <v>94</v>
      </c>
    </row>
    <row r="4156" spans="2:10" ht="12" customHeight="1" x14ac:dyDescent="0.2">
      <c r="B4156" s="80" t="s">
        <v>97</v>
      </c>
      <c r="C4156" s="80" t="s">
        <v>2</v>
      </c>
      <c r="D4156" s="53">
        <v>2009</v>
      </c>
      <c r="E4156" s="53" t="s">
        <v>782</v>
      </c>
      <c r="F4156" s="53">
        <v>29</v>
      </c>
      <c r="G4156" s="55" t="s">
        <v>1749</v>
      </c>
      <c r="H4156" s="53" t="s">
        <v>249</v>
      </c>
      <c r="I4156" s="53"/>
      <c r="J4156" s="53" t="s">
        <v>94</v>
      </c>
    </row>
    <row r="4157" spans="2:10" ht="12" customHeight="1" x14ac:dyDescent="0.2">
      <c r="B4157" s="80" t="s">
        <v>97</v>
      </c>
      <c r="C4157" s="80" t="s">
        <v>2</v>
      </c>
      <c r="D4157" s="53">
        <v>2009</v>
      </c>
      <c r="E4157" s="53" t="s">
        <v>782</v>
      </c>
      <c r="F4157" s="53">
        <v>30</v>
      </c>
      <c r="G4157" s="55" t="s">
        <v>1807</v>
      </c>
      <c r="H4157" s="53" t="s">
        <v>132</v>
      </c>
      <c r="I4157" s="53"/>
      <c r="J4157" s="53" t="s">
        <v>94</v>
      </c>
    </row>
    <row r="4158" spans="2:10" ht="12" customHeight="1" x14ac:dyDescent="0.2">
      <c r="B4158" s="80" t="s">
        <v>97</v>
      </c>
      <c r="C4158" s="80" t="s">
        <v>2</v>
      </c>
      <c r="D4158" s="53">
        <v>2009</v>
      </c>
      <c r="E4158" s="53" t="s">
        <v>782</v>
      </c>
      <c r="F4158" s="53">
        <v>31</v>
      </c>
      <c r="G4158" s="55" t="s">
        <v>1819</v>
      </c>
      <c r="H4158" s="53" t="s">
        <v>211</v>
      </c>
      <c r="I4158" s="53"/>
      <c r="J4158" s="53" t="s">
        <v>94</v>
      </c>
    </row>
    <row r="4159" spans="2:10" ht="12" customHeight="1" x14ac:dyDescent="0.2">
      <c r="B4159" s="80" t="s">
        <v>97</v>
      </c>
      <c r="C4159" s="80" t="s">
        <v>2</v>
      </c>
      <c r="D4159" s="53">
        <v>2009</v>
      </c>
      <c r="E4159" s="53" t="s">
        <v>782</v>
      </c>
      <c r="F4159" s="53">
        <v>32</v>
      </c>
      <c r="G4159" s="55" t="s">
        <v>1816</v>
      </c>
      <c r="H4159" s="53" t="s">
        <v>142</v>
      </c>
      <c r="I4159" s="53"/>
      <c r="J4159" s="53" t="s">
        <v>94</v>
      </c>
    </row>
    <row r="4160" spans="2:10" ht="12" customHeight="1" x14ac:dyDescent="0.2">
      <c r="B4160" s="80" t="s">
        <v>97</v>
      </c>
      <c r="C4160" s="80" t="s">
        <v>2</v>
      </c>
      <c r="D4160" s="53">
        <v>2009</v>
      </c>
      <c r="E4160" s="53" t="s">
        <v>782</v>
      </c>
      <c r="F4160" s="53">
        <v>33</v>
      </c>
      <c r="G4160" s="55" t="s">
        <v>1833</v>
      </c>
      <c r="H4160" s="53" t="s">
        <v>249</v>
      </c>
      <c r="I4160" s="53"/>
      <c r="J4160" s="53" t="s">
        <v>94</v>
      </c>
    </row>
    <row r="4161" spans="2:10" ht="12" customHeight="1" x14ac:dyDescent="0.2">
      <c r="B4161" s="80" t="s">
        <v>97</v>
      </c>
      <c r="C4161" s="80" t="s">
        <v>2</v>
      </c>
      <c r="D4161" s="53">
        <v>2009</v>
      </c>
      <c r="E4161" s="53" t="s">
        <v>782</v>
      </c>
      <c r="F4161" s="53">
        <v>34</v>
      </c>
      <c r="G4161" s="55" t="s">
        <v>1729</v>
      </c>
      <c r="H4161" s="53" t="s">
        <v>882</v>
      </c>
      <c r="I4161" s="53"/>
      <c r="J4161" s="53" t="s">
        <v>93</v>
      </c>
    </row>
    <row r="4162" spans="2:10" ht="12" customHeight="1" x14ac:dyDescent="0.2">
      <c r="B4162" s="80" t="s">
        <v>97</v>
      </c>
      <c r="C4162" s="80" t="s">
        <v>2</v>
      </c>
      <c r="D4162" s="53">
        <v>2009</v>
      </c>
      <c r="E4162" s="53" t="s">
        <v>782</v>
      </c>
      <c r="F4162" s="53">
        <v>35</v>
      </c>
      <c r="G4162" s="55" t="s">
        <v>1784</v>
      </c>
      <c r="H4162" s="53" t="s">
        <v>789</v>
      </c>
      <c r="I4162" s="53"/>
      <c r="J4162" s="53" t="s">
        <v>94</v>
      </c>
    </row>
    <row r="4163" spans="2:10" ht="12" customHeight="1" x14ac:dyDescent="0.2">
      <c r="B4163" s="80" t="s">
        <v>97</v>
      </c>
      <c r="C4163" s="80" t="s">
        <v>2</v>
      </c>
      <c r="D4163" s="53">
        <v>2009</v>
      </c>
      <c r="E4163" s="53" t="s">
        <v>782</v>
      </c>
      <c r="F4163" s="53">
        <v>36</v>
      </c>
      <c r="G4163" s="55" t="s">
        <v>1717</v>
      </c>
      <c r="H4163" s="53" t="s">
        <v>234</v>
      </c>
      <c r="I4163" s="53"/>
      <c r="J4163" s="53" t="s">
        <v>94</v>
      </c>
    </row>
    <row r="4164" spans="2:10" ht="12" customHeight="1" x14ac:dyDescent="0.2">
      <c r="B4164" s="80" t="s">
        <v>97</v>
      </c>
      <c r="C4164" s="80" t="s">
        <v>2</v>
      </c>
      <c r="D4164" s="53">
        <v>2009</v>
      </c>
      <c r="E4164" s="53" t="s">
        <v>782</v>
      </c>
      <c r="F4164" s="53">
        <v>37</v>
      </c>
      <c r="G4164" s="55" t="s">
        <v>1823</v>
      </c>
      <c r="H4164" s="53" t="s">
        <v>145</v>
      </c>
      <c r="I4164" s="53"/>
      <c r="J4164" s="53" t="s">
        <v>94</v>
      </c>
    </row>
    <row r="4165" spans="2:10" ht="12" customHeight="1" x14ac:dyDescent="0.2">
      <c r="B4165" s="80" t="s">
        <v>97</v>
      </c>
      <c r="C4165" s="80" t="s">
        <v>2</v>
      </c>
      <c r="D4165" s="53">
        <v>2009</v>
      </c>
      <c r="E4165" s="53" t="s">
        <v>782</v>
      </c>
      <c r="F4165" s="53">
        <v>38</v>
      </c>
      <c r="G4165" s="55" t="s">
        <v>1794</v>
      </c>
      <c r="H4165" s="53" t="s">
        <v>789</v>
      </c>
      <c r="I4165" s="53"/>
      <c r="J4165" s="53" t="s">
        <v>94</v>
      </c>
    </row>
    <row r="4166" spans="2:10" ht="12" customHeight="1" x14ac:dyDescent="0.2">
      <c r="B4166" s="80" t="s">
        <v>97</v>
      </c>
      <c r="C4166" s="80" t="s">
        <v>2</v>
      </c>
      <c r="D4166" s="53">
        <v>2009</v>
      </c>
      <c r="E4166" s="53" t="s">
        <v>782</v>
      </c>
      <c r="F4166" s="53">
        <v>39</v>
      </c>
      <c r="G4166" s="55" t="s">
        <v>1690</v>
      </c>
      <c r="H4166" s="53" t="s">
        <v>234</v>
      </c>
      <c r="I4166" s="53"/>
      <c r="J4166" s="53" t="s">
        <v>94</v>
      </c>
    </row>
    <row r="4167" spans="2:10" ht="12" customHeight="1" x14ac:dyDescent="0.2">
      <c r="B4167" s="80" t="s">
        <v>97</v>
      </c>
      <c r="C4167" s="80" t="s">
        <v>2</v>
      </c>
      <c r="D4167" s="53">
        <v>2009</v>
      </c>
      <c r="E4167" s="53" t="s">
        <v>782</v>
      </c>
      <c r="F4167" s="53">
        <v>40</v>
      </c>
      <c r="G4167" s="55" t="s">
        <v>1802</v>
      </c>
      <c r="H4167" s="53" t="s">
        <v>633</v>
      </c>
      <c r="I4167" s="53"/>
      <c r="J4167" s="53" t="s">
        <v>94</v>
      </c>
    </row>
    <row r="4168" spans="2:10" ht="12" customHeight="1" x14ac:dyDescent="0.2">
      <c r="B4168" s="80" t="s">
        <v>97</v>
      </c>
      <c r="C4168" s="80" t="s">
        <v>2</v>
      </c>
      <c r="D4168" s="53">
        <v>2009</v>
      </c>
      <c r="E4168" s="53" t="s">
        <v>782</v>
      </c>
      <c r="F4168" s="53">
        <v>41</v>
      </c>
      <c r="G4168" s="55" t="s">
        <v>1677</v>
      </c>
      <c r="H4168" s="53" t="s">
        <v>455</v>
      </c>
      <c r="I4168" s="53"/>
      <c r="J4168" s="53" t="s">
        <v>94</v>
      </c>
    </row>
    <row r="4169" spans="2:10" ht="12" customHeight="1" x14ac:dyDescent="0.2">
      <c r="B4169" s="80" t="s">
        <v>97</v>
      </c>
      <c r="C4169" s="80" t="s">
        <v>2</v>
      </c>
      <c r="D4169" s="53">
        <v>2009</v>
      </c>
      <c r="E4169" s="53" t="s">
        <v>782</v>
      </c>
      <c r="F4169" s="53">
        <v>42</v>
      </c>
      <c r="G4169" s="55" t="s">
        <v>1708</v>
      </c>
      <c r="H4169" s="53" t="s">
        <v>249</v>
      </c>
      <c r="I4169" s="53"/>
      <c r="J4169" s="53" t="s">
        <v>94</v>
      </c>
    </row>
    <row r="4170" spans="2:10" ht="12" customHeight="1" x14ac:dyDescent="0.2">
      <c r="B4170" s="80" t="s">
        <v>97</v>
      </c>
      <c r="C4170" s="80" t="s">
        <v>2</v>
      </c>
      <c r="D4170" s="53">
        <v>2009</v>
      </c>
      <c r="E4170" s="53" t="s">
        <v>782</v>
      </c>
      <c r="F4170" s="53">
        <v>43</v>
      </c>
      <c r="G4170" s="55" t="s">
        <v>1773</v>
      </c>
      <c r="H4170" s="53" t="s">
        <v>1174</v>
      </c>
      <c r="I4170" s="53"/>
      <c r="J4170" s="53" t="s">
        <v>94</v>
      </c>
    </row>
    <row r="4171" spans="2:10" ht="12" customHeight="1" x14ac:dyDescent="0.2">
      <c r="B4171" s="80" t="s">
        <v>97</v>
      </c>
      <c r="C4171" s="80" t="s">
        <v>2</v>
      </c>
      <c r="D4171" s="53">
        <v>2009</v>
      </c>
      <c r="E4171" s="53" t="s">
        <v>782</v>
      </c>
      <c r="F4171" s="53">
        <v>44</v>
      </c>
      <c r="G4171" s="55" t="s">
        <v>1791</v>
      </c>
      <c r="H4171" s="53" t="s">
        <v>374</v>
      </c>
      <c r="I4171" s="53"/>
      <c r="J4171" s="53" t="s">
        <v>94</v>
      </c>
    </row>
    <row r="4172" spans="2:10" ht="12" customHeight="1" x14ac:dyDescent="0.2">
      <c r="B4172" s="80" t="s">
        <v>97</v>
      </c>
      <c r="C4172" s="80" t="s">
        <v>2</v>
      </c>
      <c r="D4172" s="53">
        <v>2009</v>
      </c>
      <c r="E4172" s="53" t="s">
        <v>782</v>
      </c>
      <c r="F4172" s="53">
        <v>45</v>
      </c>
      <c r="G4172" s="55" t="s">
        <v>1774</v>
      </c>
      <c r="H4172" s="53" t="s">
        <v>264</v>
      </c>
      <c r="I4172" s="53"/>
      <c r="J4172" s="53" t="s">
        <v>94</v>
      </c>
    </row>
    <row r="4173" spans="2:10" ht="12" customHeight="1" x14ac:dyDescent="0.2">
      <c r="B4173" s="80" t="s">
        <v>97</v>
      </c>
      <c r="C4173" s="80" t="s">
        <v>2</v>
      </c>
      <c r="D4173" s="53">
        <v>2009</v>
      </c>
      <c r="E4173" s="53" t="s">
        <v>782</v>
      </c>
      <c r="F4173" s="53">
        <v>46</v>
      </c>
      <c r="G4173" s="55" t="s">
        <v>1709</v>
      </c>
      <c r="H4173" s="53" t="s">
        <v>249</v>
      </c>
      <c r="I4173" s="53"/>
      <c r="J4173" s="53" t="s">
        <v>94</v>
      </c>
    </row>
    <row r="4174" spans="2:10" ht="12" customHeight="1" x14ac:dyDescent="0.2">
      <c r="B4174" s="80" t="s">
        <v>97</v>
      </c>
      <c r="C4174" s="80" t="s">
        <v>2</v>
      </c>
      <c r="D4174" s="53">
        <v>2009</v>
      </c>
      <c r="E4174" s="53" t="s">
        <v>782</v>
      </c>
      <c r="F4174" s="53">
        <v>47</v>
      </c>
      <c r="G4174" s="55" t="s">
        <v>1705</v>
      </c>
      <c r="H4174" s="53" t="s">
        <v>264</v>
      </c>
      <c r="I4174" s="53"/>
      <c r="J4174" s="53" t="s">
        <v>94</v>
      </c>
    </row>
    <row r="4175" spans="2:10" ht="12" customHeight="1" x14ac:dyDescent="0.2">
      <c r="B4175" s="80" t="s">
        <v>97</v>
      </c>
      <c r="C4175" s="80" t="s">
        <v>2</v>
      </c>
      <c r="D4175" s="53">
        <v>2009</v>
      </c>
      <c r="E4175" s="53" t="s">
        <v>782</v>
      </c>
      <c r="F4175" s="53">
        <v>48</v>
      </c>
      <c r="G4175" s="55" t="s">
        <v>1825</v>
      </c>
      <c r="H4175" s="53" t="s">
        <v>854</v>
      </c>
      <c r="I4175" s="53"/>
      <c r="J4175" s="53" t="s">
        <v>94</v>
      </c>
    </row>
    <row r="4176" spans="2:10" ht="12" customHeight="1" x14ac:dyDescent="0.2">
      <c r="B4176" s="80" t="s">
        <v>97</v>
      </c>
      <c r="C4176" s="80" t="s">
        <v>2</v>
      </c>
      <c r="D4176" s="53">
        <v>2009</v>
      </c>
      <c r="E4176" s="53" t="s">
        <v>782</v>
      </c>
      <c r="F4176" s="53">
        <v>49</v>
      </c>
      <c r="G4176" s="55" t="s">
        <v>1815</v>
      </c>
      <c r="H4176" s="53" t="s">
        <v>455</v>
      </c>
      <c r="I4176" s="53"/>
      <c r="J4176" s="53" t="s">
        <v>93</v>
      </c>
    </row>
    <row r="4177" spans="2:10" ht="12" customHeight="1" x14ac:dyDescent="0.2">
      <c r="B4177" s="80" t="s">
        <v>97</v>
      </c>
      <c r="C4177" s="80" t="s">
        <v>2</v>
      </c>
      <c r="D4177" s="53">
        <v>2009</v>
      </c>
      <c r="E4177" s="53" t="s">
        <v>782</v>
      </c>
      <c r="F4177" s="53">
        <v>50</v>
      </c>
      <c r="G4177" s="55" t="s">
        <v>1788</v>
      </c>
      <c r="H4177" s="53" t="s">
        <v>172</v>
      </c>
      <c r="I4177" s="53"/>
      <c r="J4177" s="53" t="s">
        <v>94</v>
      </c>
    </row>
    <row r="4178" spans="2:10" ht="12" customHeight="1" x14ac:dyDescent="0.2">
      <c r="B4178" s="80" t="s">
        <v>97</v>
      </c>
      <c r="C4178" s="80" t="s">
        <v>2</v>
      </c>
      <c r="D4178" s="53">
        <v>2009</v>
      </c>
      <c r="E4178" s="53" t="s">
        <v>782</v>
      </c>
      <c r="F4178" s="53">
        <v>51</v>
      </c>
      <c r="G4178" s="55" t="s">
        <v>1698</v>
      </c>
      <c r="H4178" s="53" t="s">
        <v>429</v>
      </c>
      <c r="I4178" s="53"/>
      <c r="J4178" s="53" t="s">
        <v>94</v>
      </c>
    </row>
    <row r="4179" spans="2:10" ht="12" customHeight="1" x14ac:dyDescent="0.2">
      <c r="B4179" s="80" t="s">
        <v>97</v>
      </c>
      <c r="C4179" s="80" t="s">
        <v>2</v>
      </c>
      <c r="D4179" s="53">
        <v>2009</v>
      </c>
      <c r="E4179" s="53" t="s">
        <v>782</v>
      </c>
      <c r="F4179" s="53">
        <v>52</v>
      </c>
      <c r="G4179" s="55" t="s">
        <v>1725</v>
      </c>
      <c r="H4179" s="53" t="s">
        <v>429</v>
      </c>
      <c r="I4179" s="53"/>
      <c r="J4179" s="53" t="s">
        <v>94</v>
      </c>
    </row>
    <row r="4180" spans="2:10" ht="12" customHeight="1" x14ac:dyDescent="0.2">
      <c r="B4180" s="80" t="s">
        <v>97</v>
      </c>
      <c r="C4180" s="80" t="s">
        <v>2</v>
      </c>
      <c r="D4180" s="53">
        <v>2009</v>
      </c>
      <c r="E4180" s="53" t="s">
        <v>782</v>
      </c>
      <c r="F4180" s="53">
        <v>53</v>
      </c>
      <c r="G4180" s="55" t="s">
        <v>1756</v>
      </c>
      <c r="H4180" s="53" t="s">
        <v>132</v>
      </c>
      <c r="I4180" s="53"/>
      <c r="J4180" s="53" t="s">
        <v>94</v>
      </c>
    </row>
    <row r="4181" spans="2:10" ht="12" customHeight="1" x14ac:dyDescent="0.2">
      <c r="B4181" s="80" t="s">
        <v>97</v>
      </c>
      <c r="C4181" s="80" t="s">
        <v>2</v>
      </c>
      <c r="D4181" s="53">
        <v>2009</v>
      </c>
      <c r="E4181" s="53" t="s">
        <v>782</v>
      </c>
      <c r="F4181" s="53">
        <v>54</v>
      </c>
      <c r="G4181" s="55" t="s">
        <v>1762</v>
      </c>
      <c r="H4181" s="53" t="s">
        <v>264</v>
      </c>
      <c r="I4181" s="53"/>
      <c r="J4181" s="53" t="s">
        <v>94</v>
      </c>
    </row>
    <row r="4182" spans="2:10" ht="12" customHeight="1" x14ac:dyDescent="0.2">
      <c r="B4182" s="80" t="s">
        <v>97</v>
      </c>
      <c r="C4182" s="80" t="s">
        <v>2</v>
      </c>
      <c r="D4182" s="53">
        <v>2009</v>
      </c>
      <c r="E4182" s="53" t="s">
        <v>782</v>
      </c>
      <c r="F4182" s="53">
        <v>55</v>
      </c>
      <c r="G4182" s="55" t="s">
        <v>1839</v>
      </c>
      <c r="H4182" s="53" t="s">
        <v>882</v>
      </c>
      <c r="I4182" s="53"/>
      <c r="J4182" s="53" t="s">
        <v>94</v>
      </c>
    </row>
    <row r="4183" spans="2:10" ht="12" customHeight="1" x14ac:dyDescent="0.2">
      <c r="B4183" s="80" t="s">
        <v>97</v>
      </c>
      <c r="C4183" s="80" t="s">
        <v>2</v>
      </c>
      <c r="D4183" s="53">
        <v>2009</v>
      </c>
      <c r="E4183" s="53" t="s">
        <v>782</v>
      </c>
      <c r="F4183" s="53">
        <v>56</v>
      </c>
      <c r="G4183" s="55" t="s">
        <v>1744</v>
      </c>
      <c r="H4183" s="53" t="s">
        <v>229</v>
      </c>
      <c r="I4183" s="53"/>
      <c r="J4183" s="53" t="s">
        <v>94</v>
      </c>
    </row>
    <row r="4184" spans="2:10" ht="12" customHeight="1" x14ac:dyDescent="0.2">
      <c r="B4184" s="80" t="s">
        <v>97</v>
      </c>
      <c r="C4184" s="80" t="s">
        <v>2</v>
      </c>
      <c r="D4184" s="53">
        <v>2009</v>
      </c>
      <c r="E4184" s="53" t="s">
        <v>782</v>
      </c>
      <c r="F4184" s="53">
        <v>57</v>
      </c>
      <c r="G4184" s="55" t="s">
        <v>1824</v>
      </c>
      <c r="H4184" s="53" t="s">
        <v>234</v>
      </c>
      <c r="I4184" s="53"/>
      <c r="J4184" s="53" t="s">
        <v>94</v>
      </c>
    </row>
    <row r="4185" spans="2:10" ht="12" customHeight="1" x14ac:dyDescent="0.2">
      <c r="B4185" s="80" t="s">
        <v>97</v>
      </c>
      <c r="C4185" s="80" t="s">
        <v>2</v>
      </c>
      <c r="D4185" s="53">
        <v>2009</v>
      </c>
      <c r="E4185" s="53" t="s">
        <v>782</v>
      </c>
      <c r="F4185" s="53">
        <v>58</v>
      </c>
      <c r="G4185" s="55" t="s">
        <v>1776</v>
      </c>
      <c r="H4185" s="53" t="s">
        <v>132</v>
      </c>
      <c r="I4185" s="53"/>
      <c r="J4185" s="53" t="s">
        <v>94</v>
      </c>
    </row>
    <row r="4186" spans="2:10" ht="12" customHeight="1" x14ac:dyDescent="0.2">
      <c r="B4186" s="80" t="s">
        <v>97</v>
      </c>
      <c r="C4186" s="80" t="s">
        <v>2</v>
      </c>
      <c r="D4186" s="53">
        <v>2009</v>
      </c>
      <c r="E4186" s="53" t="s">
        <v>782</v>
      </c>
      <c r="F4186" s="53">
        <v>59</v>
      </c>
      <c r="G4186" s="55" t="s">
        <v>1817</v>
      </c>
      <c r="H4186" s="53" t="s">
        <v>455</v>
      </c>
      <c r="I4186" s="53"/>
      <c r="J4186" s="53" t="s">
        <v>94</v>
      </c>
    </row>
    <row r="4187" spans="2:10" ht="12" customHeight="1" x14ac:dyDescent="0.2">
      <c r="B4187" s="80" t="s">
        <v>97</v>
      </c>
      <c r="C4187" s="80" t="s">
        <v>2</v>
      </c>
      <c r="D4187" s="53">
        <v>2009</v>
      </c>
      <c r="E4187" s="53" t="s">
        <v>782</v>
      </c>
      <c r="F4187" s="53">
        <v>60</v>
      </c>
      <c r="G4187" s="55" t="s">
        <v>1838</v>
      </c>
      <c r="H4187" s="53" t="s">
        <v>132</v>
      </c>
      <c r="I4187" s="53"/>
      <c r="J4187" s="53" t="s">
        <v>94</v>
      </c>
    </row>
    <row r="4188" spans="2:10" ht="12" customHeight="1" x14ac:dyDescent="0.2">
      <c r="B4188" s="80" t="s">
        <v>97</v>
      </c>
      <c r="C4188" s="80" t="s">
        <v>2</v>
      </c>
      <c r="D4188" s="53">
        <v>2009</v>
      </c>
      <c r="E4188" s="53" t="s">
        <v>782</v>
      </c>
      <c r="F4188" s="53">
        <v>61</v>
      </c>
      <c r="G4188" s="55" t="s">
        <v>1732</v>
      </c>
      <c r="H4188" s="53" t="s">
        <v>175</v>
      </c>
      <c r="I4188" s="53"/>
      <c r="J4188" s="53" t="s">
        <v>94</v>
      </c>
    </row>
    <row r="4189" spans="2:10" ht="12" customHeight="1" x14ac:dyDescent="0.2">
      <c r="B4189" s="80" t="s">
        <v>97</v>
      </c>
      <c r="C4189" s="80" t="s">
        <v>2</v>
      </c>
      <c r="D4189" s="53">
        <v>2009</v>
      </c>
      <c r="E4189" s="53" t="s">
        <v>782</v>
      </c>
      <c r="F4189" s="53">
        <v>62</v>
      </c>
      <c r="G4189" s="55" t="s">
        <v>1811</v>
      </c>
      <c r="H4189" s="53" t="s">
        <v>249</v>
      </c>
      <c r="I4189" s="53"/>
      <c r="J4189" s="53" t="s">
        <v>93</v>
      </c>
    </row>
    <row r="4190" spans="2:10" ht="12" customHeight="1" x14ac:dyDescent="0.2">
      <c r="B4190" s="80" t="s">
        <v>97</v>
      </c>
      <c r="C4190" s="80" t="s">
        <v>2</v>
      </c>
      <c r="D4190" s="53">
        <v>2009</v>
      </c>
      <c r="E4190" s="53" t="s">
        <v>782</v>
      </c>
      <c r="F4190" s="53">
        <v>63</v>
      </c>
      <c r="G4190" s="55" t="s">
        <v>1769</v>
      </c>
      <c r="H4190" s="53" t="s">
        <v>273</v>
      </c>
      <c r="I4190" s="53"/>
      <c r="J4190" s="53" t="s">
        <v>94</v>
      </c>
    </row>
    <row r="4191" spans="2:10" ht="12" customHeight="1" x14ac:dyDescent="0.2">
      <c r="B4191" s="80" t="s">
        <v>97</v>
      </c>
      <c r="C4191" s="80" t="s">
        <v>2</v>
      </c>
      <c r="D4191" s="53">
        <v>2009</v>
      </c>
      <c r="E4191" s="53" t="s">
        <v>782</v>
      </c>
      <c r="F4191" s="53">
        <v>64</v>
      </c>
      <c r="G4191" s="55" t="s">
        <v>1754</v>
      </c>
      <c r="H4191" s="53" t="s">
        <v>429</v>
      </c>
      <c r="I4191" s="53"/>
      <c r="J4191" s="53" t="s">
        <v>94</v>
      </c>
    </row>
    <row r="4192" spans="2:10" ht="12" customHeight="1" x14ac:dyDescent="0.2">
      <c r="B4192" s="80" t="s">
        <v>97</v>
      </c>
      <c r="C4192" s="80" t="s">
        <v>2</v>
      </c>
      <c r="D4192" s="53">
        <v>2009</v>
      </c>
      <c r="E4192" s="53" t="s">
        <v>782</v>
      </c>
      <c r="F4192" s="53">
        <v>65</v>
      </c>
      <c r="G4192" s="55" t="s">
        <v>1701</v>
      </c>
      <c r="H4192" s="53" t="s">
        <v>1159</v>
      </c>
      <c r="I4192" s="53"/>
      <c r="J4192" s="53" t="s">
        <v>94</v>
      </c>
    </row>
    <row r="4193" spans="2:10" ht="12" customHeight="1" x14ac:dyDescent="0.2">
      <c r="B4193" s="80" t="s">
        <v>97</v>
      </c>
      <c r="C4193" s="80" t="s">
        <v>2</v>
      </c>
      <c r="D4193" s="53">
        <v>2009</v>
      </c>
      <c r="E4193" s="53" t="s">
        <v>782</v>
      </c>
      <c r="F4193" s="53">
        <v>66</v>
      </c>
      <c r="G4193" s="55" t="s">
        <v>1785</v>
      </c>
      <c r="H4193" s="53" t="s">
        <v>789</v>
      </c>
      <c r="I4193" s="53"/>
      <c r="J4193" s="53" t="s">
        <v>94</v>
      </c>
    </row>
    <row r="4194" spans="2:10" ht="12" customHeight="1" x14ac:dyDescent="0.2">
      <c r="B4194" s="80" t="s">
        <v>97</v>
      </c>
      <c r="C4194" s="80" t="s">
        <v>2</v>
      </c>
      <c r="D4194" s="53">
        <v>2009</v>
      </c>
      <c r="E4194" s="53" t="s">
        <v>782</v>
      </c>
      <c r="F4194" s="53">
        <v>67</v>
      </c>
      <c r="G4194" s="55" t="s">
        <v>1810</v>
      </c>
      <c r="H4194" s="53" t="s">
        <v>565</v>
      </c>
      <c r="I4194" s="53"/>
      <c r="J4194" s="53" t="s">
        <v>94</v>
      </c>
    </row>
    <row r="4195" spans="2:10" ht="12" customHeight="1" x14ac:dyDescent="0.2">
      <c r="B4195" s="80" t="s">
        <v>97</v>
      </c>
      <c r="C4195" s="80" t="s">
        <v>2</v>
      </c>
      <c r="D4195" s="53">
        <v>2009</v>
      </c>
      <c r="E4195" s="53" t="s">
        <v>782</v>
      </c>
      <c r="F4195" s="53">
        <v>68</v>
      </c>
      <c r="G4195" s="55" t="s">
        <v>1814</v>
      </c>
      <c r="H4195" s="53" t="s">
        <v>211</v>
      </c>
      <c r="I4195" s="53"/>
      <c r="J4195" s="53" t="s">
        <v>94</v>
      </c>
    </row>
    <row r="4196" spans="2:10" ht="12" customHeight="1" x14ac:dyDescent="0.2">
      <c r="B4196" s="80" t="s">
        <v>97</v>
      </c>
      <c r="C4196" s="80" t="s">
        <v>2</v>
      </c>
      <c r="D4196" s="53">
        <v>2009</v>
      </c>
      <c r="E4196" s="53" t="s">
        <v>782</v>
      </c>
      <c r="F4196" s="53">
        <v>69</v>
      </c>
      <c r="G4196" s="55" t="s">
        <v>1777</v>
      </c>
      <c r="H4196" s="53" t="s">
        <v>455</v>
      </c>
      <c r="I4196" s="53"/>
      <c r="J4196" s="53" t="s">
        <v>94</v>
      </c>
    </row>
    <row r="4197" spans="2:10" ht="12" customHeight="1" x14ac:dyDescent="0.2">
      <c r="B4197" s="80" t="s">
        <v>97</v>
      </c>
      <c r="C4197" s="80" t="s">
        <v>2</v>
      </c>
      <c r="D4197" s="53">
        <v>2009</v>
      </c>
      <c r="E4197" s="53" t="s">
        <v>782</v>
      </c>
      <c r="F4197" s="53">
        <v>70</v>
      </c>
      <c r="G4197" s="55" t="s">
        <v>1826</v>
      </c>
      <c r="H4197" s="53" t="s">
        <v>455</v>
      </c>
      <c r="I4197" s="53"/>
      <c r="J4197" s="53" t="s">
        <v>94</v>
      </c>
    </row>
    <row r="4198" spans="2:10" ht="12" customHeight="1" x14ac:dyDescent="0.2">
      <c r="B4198" s="80" t="s">
        <v>97</v>
      </c>
      <c r="C4198" s="80" t="s">
        <v>2</v>
      </c>
      <c r="D4198" s="53">
        <v>2009</v>
      </c>
      <c r="E4198" s="53" t="s">
        <v>782</v>
      </c>
      <c r="F4198" s="53">
        <v>71</v>
      </c>
      <c r="G4198" s="55" t="s">
        <v>1722</v>
      </c>
      <c r="H4198" s="53" t="s">
        <v>154</v>
      </c>
      <c r="I4198" s="53"/>
      <c r="J4198" s="53" t="s">
        <v>94</v>
      </c>
    </row>
    <row r="4199" spans="2:10" ht="12" customHeight="1" x14ac:dyDescent="0.2">
      <c r="B4199" s="80" t="s">
        <v>97</v>
      </c>
      <c r="C4199" s="80" t="s">
        <v>2</v>
      </c>
      <c r="D4199" s="53">
        <v>2009</v>
      </c>
      <c r="E4199" s="53" t="s">
        <v>782</v>
      </c>
      <c r="F4199" s="53">
        <v>72</v>
      </c>
      <c r="G4199" s="55" t="s">
        <v>1716</v>
      </c>
      <c r="H4199" s="53" t="s">
        <v>211</v>
      </c>
      <c r="I4199" s="53"/>
      <c r="J4199" s="53" t="s">
        <v>94</v>
      </c>
    </row>
    <row r="4200" spans="2:10" ht="12" customHeight="1" x14ac:dyDescent="0.2">
      <c r="B4200" s="80" t="s">
        <v>97</v>
      </c>
      <c r="C4200" s="80" t="s">
        <v>2</v>
      </c>
      <c r="D4200" s="53">
        <v>2009</v>
      </c>
      <c r="E4200" s="53" t="s">
        <v>782</v>
      </c>
      <c r="F4200" s="53">
        <v>73</v>
      </c>
      <c r="G4200" s="55" t="s">
        <v>1706</v>
      </c>
      <c r="H4200" s="53" t="s">
        <v>429</v>
      </c>
      <c r="I4200" s="53"/>
      <c r="J4200" s="53" t="s">
        <v>94</v>
      </c>
    </row>
    <row r="4201" spans="2:10" ht="12" customHeight="1" x14ac:dyDescent="0.2">
      <c r="B4201" s="80" t="s">
        <v>97</v>
      </c>
      <c r="C4201" s="80" t="s">
        <v>2</v>
      </c>
      <c r="D4201" s="53">
        <v>2009</v>
      </c>
      <c r="E4201" s="53" t="s">
        <v>782</v>
      </c>
      <c r="F4201" s="53">
        <v>74</v>
      </c>
      <c r="G4201" s="55" t="s">
        <v>1703</v>
      </c>
      <c r="H4201" s="53" t="s">
        <v>2312</v>
      </c>
      <c r="I4201" s="53"/>
      <c r="J4201" s="53" t="s">
        <v>94</v>
      </c>
    </row>
    <row r="4202" spans="2:10" ht="12" customHeight="1" x14ac:dyDescent="0.2">
      <c r="B4202" s="80" t="s">
        <v>97</v>
      </c>
      <c r="C4202" s="80" t="s">
        <v>2</v>
      </c>
      <c r="D4202" s="53">
        <v>2009</v>
      </c>
      <c r="E4202" s="53" t="s">
        <v>782</v>
      </c>
      <c r="F4202" s="53">
        <v>75</v>
      </c>
      <c r="G4202" s="55" t="s">
        <v>1683</v>
      </c>
      <c r="H4202" s="53" t="s">
        <v>197</v>
      </c>
      <c r="I4202" s="53"/>
      <c r="J4202" s="53" t="s">
        <v>94</v>
      </c>
    </row>
    <row r="4203" spans="2:10" ht="12" customHeight="1" x14ac:dyDescent="0.2">
      <c r="B4203" s="80" t="s">
        <v>97</v>
      </c>
      <c r="C4203" s="80" t="s">
        <v>2</v>
      </c>
      <c r="D4203" s="53">
        <v>2009</v>
      </c>
      <c r="E4203" s="53" t="s">
        <v>782</v>
      </c>
      <c r="F4203" s="53">
        <v>76</v>
      </c>
      <c r="G4203" s="55" t="s">
        <v>1740</v>
      </c>
      <c r="H4203" s="53" t="s">
        <v>172</v>
      </c>
      <c r="I4203" s="53"/>
      <c r="J4203" s="53" t="s">
        <v>94</v>
      </c>
    </row>
    <row r="4204" spans="2:10" ht="12" customHeight="1" x14ac:dyDescent="0.2">
      <c r="B4204" s="80" t="s">
        <v>97</v>
      </c>
      <c r="C4204" s="80" t="s">
        <v>2</v>
      </c>
      <c r="D4204" s="53">
        <v>2009</v>
      </c>
      <c r="E4204" s="53" t="s">
        <v>782</v>
      </c>
      <c r="F4204" s="53">
        <v>77</v>
      </c>
      <c r="G4204" s="55" t="s">
        <v>1840</v>
      </c>
      <c r="H4204" s="53" t="s">
        <v>789</v>
      </c>
      <c r="I4204" s="53"/>
      <c r="J4204" s="53" t="s">
        <v>94</v>
      </c>
    </row>
    <row r="4205" spans="2:10" ht="12" customHeight="1" x14ac:dyDescent="0.2">
      <c r="B4205" s="80" t="s">
        <v>97</v>
      </c>
      <c r="C4205" s="80" t="s">
        <v>2</v>
      </c>
      <c r="D4205" s="53">
        <v>2009</v>
      </c>
      <c r="E4205" s="53" t="s">
        <v>782</v>
      </c>
      <c r="F4205" s="53">
        <v>78</v>
      </c>
      <c r="G4205" s="55" t="s">
        <v>1710</v>
      </c>
      <c r="H4205" s="53" t="s">
        <v>175</v>
      </c>
      <c r="I4205" s="53"/>
      <c r="J4205" s="53" t="s">
        <v>94</v>
      </c>
    </row>
    <row r="4206" spans="2:10" ht="12" customHeight="1" x14ac:dyDescent="0.2">
      <c r="B4206" s="80" t="s">
        <v>97</v>
      </c>
      <c r="C4206" s="80" t="s">
        <v>2</v>
      </c>
      <c r="D4206" s="53">
        <v>2009</v>
      </c>
      <c r="E4206" s="53" t="s">
        <v>782</v>
      </c>
      <c r="F4206" s="53">
        <v>79</v>
      </c>
      <c r="G4206" s="55" t="s">
        <v>1765</v>
      </c>
      <c r="H4206" s="53" t="s">
        <v>249</v>
      </c>
      <c r="I4206" s="53"/>
      <c r="J4206" s="53" t="s">
        <v>94</v>
      </c>
    </row>
    <row r="4207" spans="2:10" ht="12" customHeight="1" x14ac:dyDescent="0.2">
      <c r="B4207" s="80" t="s">
        <v>97</v>
      </c>
      <c r="C4207" s="80" t="s">
        <v>2</v>
      </c>
      <c r="D4207" s="53">
        <v>2009</v>
      </c>
      <c r="E4207" s="53" t="s">
        <v>782</v>
      </c>
      <c r="F4207" s="53">
        <v>80</v>
      </c>
      <c r="G4207" s="55" t="s">
        <v>1681</v>
      </c>
      <c r="H4207" s="53" t="s">
        <v>249</v>
      </c>
      <c r="I4207" s="53"/>
      <c r="J4207" s="53" t="s">
        <v>93</v>
      </c>
    </row>
    <row r="4208" spans="2:10" ht="12" customHeight="1" x14ac:dyDescent="0.2">
      <c r="B4208" s="80" t="s">
        <v>97</v>
      </c>
      <c r="C4208" s="80" t="s">
        <v>2</v>
      </c>
      <c r="D4208" s="53">
        <v>2009</v>
      </c>
      <c r="E4208" s="53" t="s">
        <v>782</v>
      </c>
      <c r="F4208" s="53">
        <v>81</v>
      </c>
      <c r="G4208" s="55" t="s">
        <v>1751</v>
      </c>
      <c r="H4208" s="53" t="s">
        <v>273</v>
      </c>
      <c r="I4208" s="53"/>
      <c r="J4208" s="53" t="s">
        <v>94</v>
      </c>
    </row>
    <row r="4209" spans="2:10" ht="12" customHeight="1" x14ac:dyDescent="0.2">
      <c r="B4209" s="80" t="s">
        <v>97</v>
      </c>
      <c r="C4209" s="80" t="s">
        <v>2</v>
      </c>
      <c r="D4209" s="53">
        <v>2009</v>
      </c>
      <c r="E4209" s="53" t="s">
        <v>782</v>
      </c>
      <c r="F4209" s="53">
        <v>82</v>
      </c>
      <c r="G4209" s="55" t="s">
        <v>1837</v>
      </c>
      <c r="H4209" s="53" t="s">
        <v>882</v>
      </c>
      <c r="I4209" s="53"/>
      <c r="J4209" s="53" t="s">
        <v>94</v>
      </c>
    </row>
    <row r="4210" spans="2:10" ht="12" customHeight="1" x14ac:dyDescent="0.2">
      <c r="B4210" s="80" t="s">
        <v>97</v>
      </c>
      <c r="C4210" s="80" t="s">
        <v>2</v>
      </c>
      <c r="D4210" s="53">
        <v>2009</v>
      </c>
      <c r="E4210" s="53" t="s">
        <v>782</v>
      </c>
      <c r="F4210" s="53">
        <v>83</v>
      </c>
      <c r="G4210" s="55" t="s">
        <v>1781</v>
      </c>
      <c r="H4210" s="53" t="s">
        <v>455</v>
      </c>
      <c r="I4210" s="53"/>
      <c r="J4210" s="53" t="s">
        <v>94</v>
      </c>
    </row>
    <row r="4211" spans="2:10" ht="12" customHeight="1" x14ac:dyDescent="0.2">
      <c r="B4211" s="80" t="s">
        <v>97</v>
      </c>
      <c r="C4211" s="80" t="s">
        <v>2</v>
      </c>
      <c r="D4211" s="53">
        <v>2009</v>
      </c>
      <c r="E4211" s="53" t="s">
        <v>782</v>
      </c>
      <c r="F4211" s="53">
        <v>84</v>
      </c>
      <c r="G4211" s="55" t="s">
        <v>1747</v>
      </c>
      <c r="H4211" s="53" t="s">
        <v>249</v>
      </c>
      <c r="I4211" s="53"/>
      <c r="J4211" s="53" t="s">
        <v>94</v>
      </c>
    </row>
    <row r="4212" spans="2:10" ht="12" customHeight="1" x14ac:dyDescent="0.2">
      <c r="B4212" s="80" t="s">
        <v>97</v>
      </c>
      <c r="C4212" s="80" t="s">
        <v>2</v>
      </c>
      <c r="D4212" s="53">
        <v>2009</v>
      </c>
      <c r="E4212" s="53" t="s">
        <v>782</v>
      </c>
      <c r="F4212" s="53">
        <v>85</v>
      </c>
      <c r="G4212" s="55" t="s">
        <v>1778</v>
      </c>
      <c r="H4212" s="53" t="s">
        <v>135</v>
      </c>
      <c r="I4212" s="53"/>
      <c r="J4212" s="53" t="s">
        <v>94</v>
      </c>
    </row>
    <row r="4213" spans="2:10" ht="12" customHeight="1" x14ac:dyDescent="0.2">
      <c r="B4213" s="80" t="s">
        <v>97</v>
      </c>
      <c r="C4213" s="80" t="s">
        <v>2</v>
      </c>
      <c r="D4213" s="53">
        <v>2009</v>
      </c>
      <c r="E4213" s="53" t="s">
        <v>782</v>
      </c>
      <c r="F4213" s="53">
        <v>86</v>
      </c>
      <c r="G4213" s="55" t="s">
        <v>1787</v>
      </c>
      <c r="H4213" s="53" t="s">
        <v>172</v>
      </c>
      <c r="I4213" s="53"/>
      <c r="J4213" s="53" t="s">
        <v>94</v>
      </c>
    </row>
    <row r="4214" spans="2:10" ht="12" customHeight="1" x14ac:dyDescent="0.2">
      <c r="B4214" s="80" t="s">
        <v>97</v>
      </c>
      <c r="C4214" s="80" t="s">
        <v>2</v>
      </c>
      <c r="D4214" s="53">
        <v>2009</v>
      </c>
      <c r="E4214" s="53" t="s">
        <v>782</v>
      </c>
      <c r="F4214" s="53">
        <v>87</v>
      </c>
      <c r="G4214" s="55" t="s">
        <v>1679</v>
      </c>
      <c r="H4214" s="53" t="s">
        <v>2313</v>
      </c>
      <c r="I4214" s="53"/>
      <c r="J4214" s="53" t="s">
        <v>93</v>
      </c>
    </row>
    <row r="4215" spans="2:10" ht="12" customHeight="1" x14ac:dyDescent="0.2">
      <c r="B4215" s="80" t="s">
        <v>97</v>
      </c>
      <c r="C4215" s="80" t="s">
        <v>2</v>
      </c>
      <c r="D4215" s="53">
        <v>2009</v>
      </c>
      <c r="E4215" s="53" t="s">
        <v>782</v>
      </c>
      <c r="F4215" s="53">
        <v>88</v>
      </c>
      <c r="G4215" s="55" t="s">
        <v>1772</v>
      </c>
      <c r="H4215" s="53" t="s">
        <v>882</v>
      </c>
      <c r="I4215" s="53"/>
      <c r="J4215" s="53" t="s">
        <v>93</v>
      </c>
    </row>
    <row r="4216" spans="2:10" ht="12" customHeight="1" x14ac:dyDescent="0.2">
      <c r="B4216" s="80" t="s">
        <v>97</v>
      </c>
      <c r="C4216" s="80" t="s">
        <v>2</v>
      </c>
      <c r="D4216" s="53">
        <v>2009</v>
      </c>
      <c r="E4216" s="53" t="s">
        <v>782</v>
      </c>
      <c r="F4216" s="53">
        <v>89</v>
      </c>
      <c r="G4216" s="55" t="s">
        <v>1738</v>
      </c>
      <c r="H4216" s="53" t="s">
        <v>221</v>
      </c>
      <c r="I4216" s="53"/>
      <c r="J4216" s="53" t="s">
        <v>94</v>
      </c>
    </row>
    <row r="4217" spans="2:10" ht="12" customHeight="1" x14ac:dyDescent="0.2">
      <c r="B4217" s="80" t="s">
        <v>97</v>
      </c>
      <c r="C4217" s="80" t="s">
        <v>2</v>
      </c>
      <c r="D4217" s="53">
        <v>2009</v>
      </c>
      <c r="E4217" s="53" t="s">
        <v>782</v>
      </c>
      <c r="F4217" s="53">
        <v>90</v>
      </c>
      <c r="G4217" s="55" t="s">
        <v>1700</v>
      </c>
      <c r="H4217" s="53" t="s">
        <v>249</v>
      </c>
      <c r="I4217" s="53"/>
      <c r="J4217" s="53" t="s">
        <v>94</v>
      </c>
    </row>
    <row r="4218" spans="2:10" ht="12" customHeight="1" x14ac:dyDescent="0.2">
      <c r="B4218" s="80" t="s">
        <v>97</v>
      </c>
      <c r="C4218" s="80" t="s">
        <v>2</v>
      </c>
      <c r="D4218" s="53">
        <v>2009</v>
      </c>
      <c r="E4218" s="53" t="s">
        <v>782</v>
      </c>
      <c r="F4218" s="53">
        <v>91</v>
      </c>
      <c r="G4218" s="55" t="s">
        <v>1697</v>
      </c>
      <c r="H4218" s="53" t="s">
        <v>273</v>
      </c>
      <c r="I4218" s="53"/>
      <c r="J4218" s="53" t="s">
        <v>94</v>
      </c>
    </row>
    <row r="4219" spans="2:10" ht="12" customHeight="1" x14ac:dyDescent="0.2">
      <c r="B4219" s="80" t="s">
        <v>97</v>
      </c>
      <c r="C4219" s="80" t="s">
        <v>2</v>
      </c>
      <c r="D4219" s="53">
        <v>2009</v>
      </c>
      <c r="E4219" s="53" t="s">
        <v>782</v>
      </c>
      <c r="F4219" s="53">
        <v>92</v>
      </c>
      <c r="G4219" s="55" t="s">
        <v>1820</v>
      </c>
      <c r="H4219" s="53" t="s">
        <v>854</v>
      </c>
      <c r="I4219" s="53"/>
      <c r="J4219" s="53" t="s">
        <v>94</v>
      </c>
    </row>
    <row r="4220" spans="2:10" ht="12" customHeight="1" x14ac:dyDescent="0.2">
      <c r="B4220" s="80" t="s">
        <v>97</v>
      </c>
      <c r="C4220" s="80" t="s">
        <v>2</v>
      </c>
      <c r="D4220" s="53">
        <v>2009</v>
      </c>
      <c r="E4220" s="53" t="s">
        <v>782</v>
      </c>
      <c r="F4220" s="53">
        <v>93</v>
      </c>
      <c r="G4220" s="55" t="s">
        <v>1835</v>
      </c>
      <c r="H4220" s="53" t="s">
        <v>455</v>
      </c>
      <c r="I4220" s="53"/>
      <c r="J4220" s="53" t="s">
        <v>94</v>
      </c>
    </row>
    <row r="4221" spans="2:10" ht="12" customHeight="1" x14ac:dyDescent="0.2">
      <c r="B4221" s="80" t="s">
        <v>97</v>
      </c>
      <c r="C4221" s="80" t="s">
        <v>2</v>
      </c>
      <c r="D4221" s="53">
        <v>2009</v>
      </c>
      <c r="E4221" s="53" t="s">
        <v>782</v>
      </c>
      <c r="F4221" s="53">
        <v>94</v>
      </c>
      <c r="G4221" s="55" t="s">
        <v>1745</v>
      </c>
      <c r="H4221" s="53" t="s">
        <v>249</v>
      </c>
      <c r="I4221" s="53"/>
      <c r="J4221" s="53" t="s">
        <v>94</v>
      </c>
    </row>
    <row r="4222" spans="2:10" ht="12" customHeight="1" x14ac:dyDescent="0.2">
      <c r="B4222" s="80" t="s">
        <v>97</v>
      </c>
      <c r="C4222" s="80" t="s">
        <v>2</v>
      </c>
      <c r="D4222" s="53">
        <v>2009</v>
      </c>
      <c r="E4222" s="53" t="s">
        <v>782</v>
      </c>
      <c r="F4222" s="53">
        <v>95</v>
      </c>
      <c r="G4222" s="55" t="s">
        <v>1720</v>
      </c>
      <c r="H4222" s="53" t="s">
        <v>135</v>
      </c>
      <c r="I4222" s="53"/>
      <c r="J4222" s="53" t="s">
        <v>94</v>
      </c>
    </row>
    <row r="4223" spans="2:10" ht="12" customHeight="1" x14ac:dyDescent="0.2">
      <c r="B4223" s="80" t="s">
        <v>97</v>
      </c>
      <c r="C4223" s="80" t="s">
        <v>2</v>
      </c>
      <c r="D4223" s="53">
        <v>2009</v>
      </c>
      <c r="E4223" s="53" t="s">
        <v>782</v>
      </c>
      <c r="F4223" s="53">
        <v>96</v>
      </c>
      <c r="G4223" s="55" t="s">
        <v>1763</v>
      </c>
      <c r="H4223" s="53" t="s">
        <v>882</v>
      </c>
      <c r="I4223" s="53"/>
      <c r="J4223" s="53" t="s">
        <v>94</v>
      </c>
    </row>
    <row r="4224" spans="2:10" ht="12" customHeight="1" x14ac:dyDescent="0.2">
      <c r="B4224" s="80" t="s">
        <v>97</v>
      </c>
      <c r="C4224" s="80" t="s">
        <v>2</v>
      </c>
      <c r="D4224" s="53">
        <v>2009</v>
      </c>
      <c r="E4224" s="53" t="s">
        <v>782</v>
      </c>
      <c r="F4224" s="53">
        <v>97</v>
      </c>
      <c r="G4224" s="55" t="s">
        <v>1759</v>
      </c>
      <c r="H4224" s="53" t="s">
        <v>789</v>
      </c>
      <c r="I4224" s="53"/>
      <c r="J4224" s="53" t="s">
        <v>94</v>
      </c>
    </row>
    <row r="4225" spans="2:10" ht="12" customHeight="1" x14ac:dyDescent="0.2">
      <c r="B4225" s="80" t="s">
        <v>97</v>
      </c>
      <c r="C4225" s="80" t="s">
        <v>2</v>
      </c>
      <c r="D4225" s="53">
        <v>2009</v>
      </c>
      <c r="E4225" s="53" t="s">
        <v>782</v>
      </c>
      <c r="F4225" s="53">
        <v>98</v>
      </c>
      <c r="G4225" s="55" t="s">
        <v>1695</v>
      </c>
      <c r="H4225" s="53" t="s">
        <v>882</v>
      </c>
      <c r="I4225" s="53"/>
      <c r="J4225" s="53" t="s">
        <v>94</v>
      </c>
    </row>
    <row r="4226" spans="2:10" ht="12" customHeight="1" x14ac:dyDescent="0.2">
      <c r="B4226" s="80" t="s">
        <v>97</v>
      </c>
      <c r="C4226" s="80" t="s">
        <v>2</v>
      </c>
      <c r="D4226" s="53">
        <v>2009</v>
      </c>
      <c r="E4226" s="53" t="s">
        <v>782</v>
      </c>
      <c r="F4226" s="53">
        <v>99</v>
      </c>
      <c r="G4226" s="55" t="s">
        <v>1822</v>
      </c>
      <c r="H4226" s="53" t="s">
        <v>142</v>
      </c>
      <c r="I4226" s="53"/>
      <c r="J4226" s="53" t="s">
        <v>94</v>
      </c>
    </row>
    <row r="4227" spans="2:10" ht="12" customHeight="1" x14ac:dyDescent="0.2">
      <c r="B4227" s="80" t="s">
        <v>97</v>
      </c>
      <c r="C4227" s="80" t="s">
        <v>2</v>
      </c>
      <c r="D4227" s="53">
        <v>2009</v>
      </c>
      <c r="E4227" s="53" t="s">
        <v>782</v>
      </c>
      <c r="F4227" s="53">
        <v>100</v>
      </c>
      <c r="G4227" s="55" t="s">
        <v>1841</v>
      </c>
      <c r="H4227" s="53" t="s">
        <v>455</v>
      </c>
      <c r="I4227" s="53"/>
      <c r="J4227" s="53" t="s">
        <v>94</v>
      </c>
    </row>
    <row r="4228" spans="2:10" ht="12" customHeight="1" x14ac:dyDescent="0.2">
      <c r="B4228" s="80" t="s">
        <v>97</v>
      </c>
      <c r="C4228" s="80" t="s">
        <v>2</v>
      </c>
      <c r="D4228" s="53">
        <v>2010</v>
      </c>
      <c r="E4228" s="53" t="s">
        <v>892</v>
      </c>
      <c r="F4228" s="53">
        <v>1</v>
      </c>
      <c r="G4228" s="55" t="s">
        <v>1803</v>
      </c>
      <c r="H4228" s="53" t="s">
        <v>789</v>
      </c>
      <c r="I4228" s="53"/>
      <c r="J4228" s="53" t="s">
        <v>94</v>
      </c>
    </row>
    <row r="4229" spans="2:10" ht="12" customHeight="1" x14ac:dyDescent="0.2">
      <c r="B4229" s="80" t="s">
        <v>97</v>
      </c>
      <c r="C4229" s="80" t="s">
        <v>2</v>
      </c>
      <c r="D4229" s="53">
        <v>2010</v>
      </c>
      <c r="E4229" s="53" t="s">
        <v>892</v>
      </c>
      <c r="F4229" s="53">
        <v>2</v>
      </c>
      <c r="G4229" s="55" t="s">
        <v>1790</v>
      </c>
      <c r="H4229" s="53" t="s">
        <v>249</v>
      </c>
      <c r="I4229" s="53"/>
      <c r="J4229" s="53" t="s">
        <v>94</v>
      </c>
    </row>
    <row r="4230" spans="2:10" ht="12" customHeight="1" x14ac:dyDescent="0.2">
      <c r="B4230" s="80" t="s">
        <v>97</v>
      </c>
      <c r="C4230" s="80" t="s">
        <v>2</v>
      </c>
      <c r="D4230" s="53">
        <v>2010</v>
      </c>
      <c r="E4230" s="53" t="s">
        <v>892</v>
      </c>
      <c r="F4230" s="53">
        <v>3</v>
      </c>
      <c r="G4230" s="55" t="s">
        <v>1761</v>
      </c>
      <c r="H4230" s="53" t="s">
        <v>789</v>
      </c>
      <c r="I4230" s="53"/>
      <c r="J4230" s="53" t="s">
        <v>94</v>
      </c>
    </row>
    <row r="4231" spans="2:10" ht="12" customHeight="1" x14ac:dyDescent="0.2">
      <c r="B4231" s="80" t="s">
        <v>97</v>
      </c>
      <c r="C4231" s="80" t="s">
        <v>2</v>
      </c>
      <c r="D4231" s="53">
        <v>2010</v>
      </c>
      <c r="E4231" s="53" t="s">
        <v>892</v>
      </c>
      <c r="F4231" s="53">
        <v>4</v>
      </c>
      <c r="G4231" s="55" t="s">
        <v>1736</v>
      </c>
      <c r="H4231" s="53" t="s">
        <v>132</v>
      </c>
      <c r="I4231" s="53"/>
      <c r="J4231" s="53" t="s">
        <v>94</v>
      </c>
    </row>
    <row r="4232" spans="2:10" ht="12" customHeight="1" x14ac:dyDescent="0.2">
      <c r="B4232" s="80" t="s">
        <v>97</v>
      </c>
      <c r="C4232" s="80" t="s">
        <v>2</v>
      </c>
      <c r="D4232" s="53">
        <v>2010</v>
      </c>
      <c r="E4232" s="53" t="s">
        <v>892</v>
      </c>
      <c r="F4232" s="53">
        <v>5</v>
      </c>
      <c r="G4232" s="55" t="s">
        <v>1743</v>
      </c>
      <c r="H4232" s="53" t="s">
        <v>249</v>
      </c>
      <c r="I4232" s="53"/>
      <c r="J4232" s="53" t="s">
        <v>94</v>
      </c>
    </row>
    <row r="4233" spans="2:10" ht="12" customHeight="1" x14ac:dyDescent="0.2">
      <c r="B4233" s="80" t="s">
        <v>97</v>
      </c>
      <c r="C4233" s="80" t="s">
        <v>2</v>
      </c>
      <c r="D4233" s="53">
        <v>2010</v>
      </c>
      <c r="E4233" s="53" t="s">
        <v>892</v>
      </c>
      <c r="F4233" s="53">
        <v>6</v>
      </c>
      <c r="G4233" s="55" t="s">
        <v>1689</v>
      </c>
      <c r="H4233" s="53" t="s">
        <v>789</v>
      </c>
      <c r="I4233" s="53"/>
      <c r="J4233" s="53" t="s">
        <v>93</v>
      </c>
    </row>
    <row r="4234" spans="2:10" ht="12" customHeight="1" x14ac:dyDescent="0.2">
      <c r="B4234" s="80" t="s">
        <v>97</v>
      </c>
      <c r="C4234" s="80" t="s">
        <v>2</v>
      </c>
      <c r="D4234" s="53">
        <v>2010</v>
      </c>
      <c r="E4234" s="53" t="s">
        <v>892</v>
      </c>
      <c r="F4234" s="53">
        <v>7</v>
      </c>
      <c r="G4234" s="55" t="s">
        <v>1830</v>
      </c>
      <c r="H4234" s="53" t="s">
        <v>132</v>
      </c>
      <c r="I4234" s="53"/>
      <c r="J4234" s="53" t="s">
        <v>94</v>
      </c>
    </row>
    <row r="4235" spans="2:10" ht="12" customHeight="1" x14ac:dyDescent="0.2">
      <c r="B4235" s="80" t="s">
        <v>97</v>
      </c>
      <c r="C4235" s="80" t="s">
        <v>2</v>
      </c>
      <c r="D4235" s="53">
        <v>2010</v>
      </c>
      <c r="E4235" s="53" t="s">
        <v>892</v>
      </c>
      <c r="F4235" s="53">
        <v>8</v>
      </c>
      <c r="G4235" s="55" t="s">
        <v>1799</v>
      </c>
      <c r="H4235" s="53" t="s">
        <v>249</v>
      </c>
      <c r="I4235" s="53"/>
      <c r="J4235" s="53" t="s">
        <v>93</v>
      </c>
    </row>
    <row r="4236" spans="2:10" ht="12" customHeight="1" x14ac:dyDescent="0.2">
      <c r="B4236" s="80" t="s">
        <v>97</v>
      </c>
      <c r="C4236" s="80" t="s">
        <v>2</v>
      </c>
      <c r="D4236" s="53">
        <v>2010</v>
      </c>
      <c r="E4236" s="53" t="s">
        <v>892</v>
      </c>
      <c r="F4236" s="53">
        <v>9</v>
      </c>
      <c r="G4236" s="55" t="s">
        <v>1766</v>
      </c>
      <c r="H4236" s="53" t="s">
        <v>154</v>
      </c>
      <c r="I4236" s="53"/>
      <c r="J4236" s="53" t="s">
        <v>93</v>
      </c>
    </row>
    <row r="4237" spans="2:10" ht="12" customHeight="1" x14ac:dyDescent="0.2">
      <c r="B4237" s="80" t="s">
        <v>97</v>
      </c>
      <c r="C4237" s="80" t="s">
        <v>2</v>
      </c>
      <c r="D4237" s="53">
        <v>2010</v>
      </c>
      <c r="E4237" s="53" t="s">
        <v>892</v>
      </c>
      <c r="F4237" s="53">
        <v>10</v>
      </c>
      <c r="G4237" s="55" t="s">
        <v>1783</v>
      </c>
      <c r="H4237" s="53" t="s">
        <v>789</v>
      </c>
      <c r="I4237" s="53"/>
      <c r="J4237" s="53" t="s">
        <v>94</v>
      </c>
    </row>
    <row r="4238" spans="2:10" ht="12" customHeight="1" x14ac:dyDescent="0.2">
      <c r="B4238" s="80" t="s">
        <v>97</v>
      </c>
      <c r="C4238" s="80" t="s">
        <v>2</v>
      </c>
      <c r="D4238" s="53">
        <v>2010</v>
      </c>
      <c r="E4238" s="53" t="s">
        <v>892</v>
      </c>
      <c r="F4238" s="53">
        <v>11</v>
      </c>
      <c r="G4238" s="55" t="s">
        <v>1715</v>
      </c>
      <c r="H4238" s="53" t="s">
        <v>455</v>
      </c>
      <c r="I4238" s="53"/>
      <c r="J4238" s="53" t="s">
        <v>94</v>
      </c>
    </row>
    <row r="4239" spans="2:10" ht="12" customHeight="1" x14ac:dyDescent="0.2">
      <c r="B4239" s="80" t="s">
        <v>97</v>
      </c>
      <c r="C4239" s="80" t="s">
        <v>2</v>
      </c>
      <c r="D4239" s="53">
        <v>2010</v>
      </c>
      <c r="E4239" s="53" t="s">
        <v>892</v>
      </c>
      <c r="F4239" s="53">
        <v>12</v>
      </c>
      <c r="G4239" s="55" t="s">
        <v>1836</v>
      </c>
      <c r="H4239" s="53" t="s">
        <v>789</v>
      </c>
      <c r="I4239" s="53"/>
      <c r="J4239" s="53" t="s">
        <v>94</v>
      </c>
    </row>
    <row r="4240" spans="2:10" ht="12" customHeight="1" x14ac:dyDescent="0.2">
      <c r="B4240" s="80" t="s">
        <v>97</v>
      </c>
      <c r="C4240" s="80" t="s">
        <v>2</v>
      </c>
      <c r="D4240" s="53">
        <v>2010</v>
      </c>
      <c r="E4240" s="53" t="s">
        <v>892</v>
      </c>
      <c r="F4240" s="53">
        <v>13</v>
      </c>
      <c r="G4240" s="55" t="s">
        <v>1714</v>
      </c>
      <c r="H4240" s="53" t="s">
        <v>249</v>
      </c>
      <c r="I4240" s="53"/>
      <c r="J4240" s="53" t="s">
        <v>94</v>
      </c>
    </row>
    <row r="4241" spans="2:10" ht="12" customHeight="1" x14ac:dyDescent="0.2">
      <c r="B4241" s="80" t="s">
        <v>97</v>
      </c>
      <c r="C4241" s="80" t="s">
        <v>2</v>
      </c>
      <c r="D4241" s="53">
        <v>2010</v>
      </c>
      <c r="E4241" s="53" t="s">
        <v>892</v>
      </c>
      <c r="F4241" s="53">
        <v>14</v>
      </c>
      <c r="G4241" s="55" t="s">
        <v>1680</v>
      </c>
      <c r="H4241" s="53" t="s">
        <v>249</v>
      </c>
      <c r="I4241" s="53"/>
      <c r="J4241" s="53" t="s">
        <v>93</v>
      </c>
    </row>
    <row r="4242" spans="2:10" ht="12" customHeight="1" x14ac:dyDescent="0.2">
      <c r="B4242" s="80" t="s">
        <v>97</v>
      </c>
      <c r="C4242" s="80" t="s">
        <v>2</v>
      </c>
      <c r="D4242" s="53">
        <v>2010</v>
      </c>
      <c r="E4242" s="53" t="s">
        <v>892</v>
      </c>
      <c r="F4242" s="53">
        <v>15</v>
      </c>
      <c r="G4242" s="55" t="s">
        <v>1704</v>
      </c>
      <c r="H4242" s="53" t="s">
        <v>455</v>
      </c>
      <c r="I4242" s="53"/>
      <c r="J4242" s="53" t="s">
        <v>94</v>
      </c>
    </row>
    <row r="4243" spans="2:10" ht="12" customHeight="1" x14ac:dyDescent="0.2">
      <c r="B4243" s="80" t="s">
        <v>97</v>
      </c>
      <c r="C4243" s="80" t="s">
        <v>2</v>
      </c>
      <c r="D4243" s="53">
        <v>2010</v>
      </c>
      <c r="E4243" s="53" t="s">
        <v>892</v>
      </c>
      <c r="F4243" s="53">
        <v>16</v>
      </c>
      <c r="G4243" s="55" t="s">
        <v>1786</v>
      </c>
      <c r="H4243" s="53" t="s">
        <v>172</v>
      </c>
      <c r="I4243" s="53"/>
      <c r="J4243" s="53" t="s">
        <v>94</v>
      </c>
    </row>
    <row r="4244" spans="2:10" ht="12" customHeight="1" x14ac:dyDescent="0.2">
      <c r="B4244" s="80" t="s">
        <v>97</v>
      </c>
      <c r="C4244" s="80" t="s">
        <v>2</v>
      </c>
      <c r="D4244" s="53">
        <v>2010</v>
      </c>
      <c r="E4244" s="53" t="s">
        <v>892</v>
      </c>
      <c r="F4244" s="53">
        <v>17</v>
      </c>
      <c r="G4244" s="55" t="s">
        <v>1796</v>
      </c>
      <c r="H4244" s="53" t="s">
        <v>789</v>
      </c>
      <c r="I4244" s="53"/>
      <c r="J4244" s="53" t="s">
        <v>94</v>
      </c>
    </row>
    <row r="4245" spans="2:10" ht="12" customHeight="1" x14ac:dyDescent="0.2">
      <c r="B4245" s="80" t="s">
        <v>97</v>
      </c>
      <c r="C4245" s="80" t="s">
        <v>2</v>
      </c>
      <c r="D4245" s="53">
        <v>2010</v>
      </c>
      <c r="E4245" s="53" t="s">
        <v>892</v>
      </c>
      <c r="F4245" s="53">
        <v>18</v>
      </c>
      <c r="G4245" s="55" t="s">
        <v>1797</v>
      </c>
      <c r="H4245" s="53" t="s">
        <v>172</v>
      </c>
      <c r="I4245" s="53"/>
      <c r="J4245" s="53" t="s">
        <v>94</v>
      </c>
    </row>
    <row r="4246" spans="2:10" ht="12" customHeight="1" x14ac:dyDescent="0.2">
      <c r="B4246" s="80" t="s">
        <v>97</v>
      </c>
      <c r="C4246" s="80" t="s">
        <v>2</v>
      </c>
      <c r="D4246" s="53">
        <v>2010</v>
      </c>
      <c r="E4246" s="53" t="s">
        <v>892</v>
      </c>
      <c r="F4246" s="53">
        <v>19</v>
      </c>
      <c r="G4246" s="55" t="s">
        <v>1827</v>
      </c>
      <c r="H4246" s="53" t="s">
        <v>455</v>
      </c>
      <c r="I4246" s="53"/>
      <c r="J4246" s="53" t="s">
        <v>94</v>
      </c>
    </row>
    <row r="4247" spans="2:10" ht="12" customHeight="1" x14ac:dyDescent="0.2">
      <c r="B4247" s="80" t="s">
        <v>97</v>
      </c>
      <c r="C4247" s="80" t="s">
        <v>2</v>
      </c>
      <c r="D4247" s="53">
        <v>2010</v>
      </c>
      <c r="E4247" s="53" t="s">
        <v>892</v>
      </c>
      <c r="F4247" s="53">
        <v>20</v>
      </c>
      <c r="G4247" s="55" t="s">
        <v>1686</v>
      </c>
      <c r="H4247" s="53" t="s">
        <v>2311</v>
      </c>
      <c r="I4247" s="53"/>
      <c r="J4247" s="53" t="s">
        <v>94</v>
      </c>
    </row>
    <row r="4248" spans="2:10" ht="12" customHeight="1" x14ac:dyDescent="0.2">
      <c r="B4248" s="80" t="s">
        <v>97</v>
      </c>
      <c r="C4248" s="80" t="s">
        <v>2</v>
      </c>
      <c r="D4248" s="53">
        <v>2010</v>
      </c>
      <c r="E4248" s="53" t="s">
        <v>892</v>
      </c>
      <c r="F4248" s="53">
        <v>21</v>
      </c>
      <c r="G4248" s="55" t="s">
        <v>1793</v>
      </c>
      <c r="H4248" s="53" t="s">
        <v>221</v>
      </c>
      <c r="I4248" s="53"/>
      <c r="J4248" s="53" t="s">
        <v>94</v>
      </c>
    </row>
    <row r="4249" spans="2:10" ht="12" customHeight="1" x14ac:dyDescent="0.2">
      <c r="B4249" s="80" t="s">
        <v>97</v>
      </c>
      <c r="C4249" s="80" t="s">
        <v>2</v>
      </c>
      <c r="D4249" s="53">
        <v>2010</v>
      </c>
      <c r="E4249" s="53" t="s">
        <v>892</v>
      </c>
      <c r="F4249" s="53">
        <v>22</v>
      </c>
      <c r="G4249" s="55" t="s">
        <v>1816</v>
      </c>
      <c r="H4249" s="53" t="s">
        <v>142</v>
      </c>
      <c r="I4249" s="53"/>
      <c r="J4249" s="53" t="s">
        <v>94</v>
      </c>
    </row>
    <row r="4250" spans="2:10" ht="12" customHeight="1" x14ac:dyDescent="0.2">
      <c r="B4250" s="80" t="s">
        <v>97</v>
      </c>
      <c r="C4250" s="80" t="s">
        <v>2</v>
      </c>
      <c r="D4250" s="53">
        <v>2010</v>
      </c>
      <c r="E4250" s="53" t="s">
        <v>892</v>
      </c>
      <c r="F4250" s="53">
        <v>23</v>
      </c>
      <c r="G4250" s="55" t="s">
        <v>1819</v>
      </c>
      <c r="H4250" s="53" t="s">
        <v>211</v>
      </c>
      <c r="I4250" s="53"/>
      <c r="J4250" s="53" t="s">
        <v>94</v>
      </c>
    </row>
    <row r="4251" spans="2:10" ht="12" customHeight="1" x14ac:dyDescent="0.2">
      <c r="B4251" s="80" t="s">
        <v>97</v>
      </c>
      <c r="C4251" s="80" t="s">
        <v>2</v>
      </c>
      <c r="D4251" s="53">
        <v>2010</v>
      </c>
      <c r="E4251" s="53" t="s">
        <v>892</v>
      </c>
      <c r="F4251" s="53">
        <v>24</v>
      </c>
      <c r="G4251" s="55" t="s">
        <v>1752</v>
      </c>
      <c r="H4251" s="53" t="s">
        <v>249</v>
      </c>
      <c r="I4251" s="53"/>
      <c r="J4251" s="53" t="s">
        <v>93</v>
      </c>
    </row>
    <row r="4252" spans="2:10" ht="12" customHeight="1" x14ac:dyDescent="0.2">
      <c r="B4252" s="80" t="s">
        <v>97</v>
      </c>
      <c r="C4252" s="80" t="s">
        <v>2</v>
      </c>
      <c r="D4252" s="53">
        <v>2010</v>
      </c>
      <c r="E4252" s="53" t="s">
        <v>892</v>
      </c>
      <c r="F4252" s="53">
        <v>25</v>
      </c>
      <c r="G4252" s="55" t="s">
        <v>1784</v>
      </c>
      <c r="H4252" s="53" t="s">
        <v>789</v>
      </c>
      <c r="I4252" s="53"/>
      <c r="J4252" s="53" t="s">
        <v>94</v>
      </c>
    </row>
    <row r="4253" spans="2:10" ht="12" customHeight="1" x14ac:dyDescent="0.2">
      <c r="B4253" s="80" t="s">
        <v>97</v>
      </c>
      <c r="C4253" s="80" t="s">
        <v>2</v>
      </c>
      <c r="D4253" s="53">
        <v>2010</v>
      </c>
      <c r="E4253" s="53" t="s">
        <v>892</v>
      </c>
      <c r="F4253" s="53">
        <v>26</v>
      </c>
      <c r="G4253" s="55" t="s">
        <v>1780</v>
      </c>
      <c r="H4253" s="53" t="s">
        <v>1159</v>
      </c>
      <c r="I4253" s="53"/>
      <c r="J4253" s="53" t="s">
        <v>94</v>
      </c>
    </row>
    <row r="4254" spans="2:10" ht="12" customHeight="1" x14ac:dyDescent="0.2">
      <c r="B4254" s="80" t="s">
        <v>97</v>
      </c>
      <c r="C4254" s="80" t="s">
        <v>2</v>
      </c>
      <c r="D4254" s="53">
        <v>2010</v>
      </c>
      <c r="E4254" s="53" t="s">
        <v>892</v>
      </c>
      <c r="F4254" s="53">
        <v>27</v>
      </c>
      <c r="G4254" s="55" t="s">
        <v>1828</v>
      </c>
      <c r="H4254" s="53" t="s">
        <v>789</v>
      </c>
      <c r="I4254" s="53"/>
      <c r="J4254" s="53" t="s">
        <v>94</v>
      </c>
    </row>
    <row r="4255" spans="2:10" ht="12" customHeight="1" x14ac:dyDescent="0.2">
      <c r="B4255" s="80" t="s">
        <v>97</v>
      </c>
      <c r="C4255" s="80" t="s">
        <v>2</v>
      </c>
      <c r="D4255" s="53">
        <v>2010</v>
      </c>
      <c r="E4255" s="53" t="s">
        <v>892</v>
      </c>
      <c r="F4255" s="53">
        <v>28</v>
      </c>
      <c r="G4255" s="55" t="s">
        <v>1676</v>
      </c>
      <c r="H4255" s="53" t="s">
        <v>882</v>
      </c>
      <c r="I4255" s="53"/>
      <c r="J4255" s="53" t="s">
        <v>94</v>
      </c>
    </row>
    <row r="4256" spans="2:10" ht="12" customHeight="1" x14ac:dyDescent="0.2">
      <c r="B4256" s="80" t="s">
        <v>97</v>
      </c>
      <c r="C4256" s="80" t="s">
        <v>2</v>
      </c>
      <c r="D4256" s="53">
        <v>2010</v>
      </c>
      <c r="E4256" s="53" t="s">
        <v>892</v>
      </c>
      <c r="F4256" s="53">
        <v>29</v>
      </c>
      <c r="G4256" s="55" t="s">
        <v>1739</v>
      </c>
      <c r="H4256" s="53" t="s">
        <v>789</v>
      </c>
      <c r="I4256" s="53"/>
      <c r="J4256" s="53" t="s">
        <v>94</v>
      </c>
    </row>
    <row r="4257" spans="2:10" ht="12" customHeight="1" x14ac:dyDescent="0.2">
      <c r="B4257" s="80" t="s">
        <v>97</v>
      </c>
      <c r="C4257" s="80" t="s">
        <v>2</v>
      </c>
      <c r="D4257" s="53">
        <v>2010</v>
      </c>
      <c r="E4257" s="53" t="s">
        <v>892</v>
      </c>
      <c r="F4257" s="53">
        <v>30</v>
      </c>
      <c r="G4257" s="55" t="s">
        <v>1729</v>
      </c>
      <c r="H4257" s="53" t="s">
        <v>882</v>
      </c>
      <c r="I4257" s="53"/>
      <c r="J4257" s="53" t="s">
        <v>93</v>
      </c>
    </row>
    <row r="4258" spans="2:10" ht="12" customHeight="1" x14ac:dyDescent="0.2">
      <c r="B4258" s="80" t="s">
        <v>97</v>
      </c>
      <c r="C4258" s="80" t="s">
        <v>2</v>
      </c>
      <c r="D4258" s="53">
        <v>2010</v>
      </c>
      <c r="E4258" s="53" t="s">
        <v>892</v>
      </c>
      <c r="F4258" s="53">
        <v>31</v>
      </c>
      <c r="G4258" s="55" t="s">
        <v>1833</v>
      </c>
      <c r="H4258" s="53" t="s">
        <v>249</v>
      </c>
      <c r="I4258" s="53"/>
      <c r="J4258" s="53" t="s">
        <v>94</v>
      </c>
    </row>
    <row r="4259" spans="2:10" ht="12" customHeight="1" x14ac:dyDescent="0.2">
      <c r="B4259" s="80" t="s">
        <v>97</v>
      </c>
      <c r="C4259" s="80" t="s">
        <v>2</v>
      </c>
      <c r="D4259" s="53">
        <v>2010</v>
      </c>
      <c r="E4259" s="53" t="s">
        <v>892</v>
      </c>
      <c r="F4259" s="53">
        <v>32</v>
      </c>
      <c r="G4259" s="55" t="s">
        <v>1749</v>
      </c>
      <c r="H4259" s="53" t="s">
        <v>249</v>
      </c>
      <c r="I4259" s="53"/>
      <c r="J4259" s="53" t="s">
        <v>94</v>
      </c>
    </row>
    <row r="4260" spans="2:10" ht="12" customHeight="1" x14ac:dyDescent="0.2">
      <c r="B4260" s="80" t="s">
        <v>97</v>
      </c>
      <c r="C4260" s="80" t="s">
        <v>2</v>
      </c>
      <c r="D4260" s="53">
        <v>2010</v>
      </c>
      <c r="E4260" s="53" t="s">
        <v>892</v>
      </c>
      <c r="F4260" s="53">
        <v>33</v>
      </c>
      <c r="G4260" s="55" t="s">
        <v>1823</v>
      </c>
      <c r="H4260" s="53" t="s">
        <v>145</v>
      </c>
      <c r="I4260" s="53"/>
      <c r="J4260" s="53" t="s">
        <v>94</v>
      </c>
    </row>
    <row r="4261" spans="2:10" ht="12" customHeight="1" x14ac:dyDescent="0.2">
      <c r="B4261" s="80" t="s">
        <v>97</v>
      </c>
      <c r="C4261" s="80" t="s">
        <v>2</v>
      </c>
      <c r="D4261" s="53">
        <v>2010</v>
      </c>
      <c r="E4261" s="53" t="s">
        <v>892</v>
      </c>
      <c r="F4261" s="53">
        <v>34</v>
      </c>
      <c r="G4261" s="55" t="s">
        <v>1708</v>
      </c>
      <c r="H4261" s="53" t="s">
        <v>249</v>
      </c>
      <c r="I4261" s="53"/>
      <c r="J4261" s="53" t="s">
        <v>94</v>
      </c>
    </row>
    <row r="4262" spans="2:10" ht="12" customHeight="1" x14ac:dyDescent="0.2">
      <c r="B4262" s="80" t="s">
        <v>97</v>
      </c>
      <c r="C4262" s="80" t="s">
        <v>2</v>
      </c>
      <c r="D4262" s="53">
        <v>2010</v>
      </c>
      <c r="E4262" s="53" t="s">
        <v>892</v>
      </c>
      <c r="F4262" s="53">
        <v>35</v>
      </c>
      <c r="G4262" s="55" t="s">
        <v>1785</v>
      </c>
      <c r="H4262" s="53" t="s">
        <v>789</v>
      </c>
      <c r="I4262" s="53"/>
      <c r="J4262" s="53" t="s">
        <v>94</v>
      </c>
    </row>
    <row r="4263" spans="2:10" ht="12" customHeight="1" x14ac:dyDescent="0.2">
      <c r="B4263" s="80" t="s">
        <v>97</v>
      </c>
      <c r="C4263" s="80" t="s">
        <v>2</v>
      </c>
      <c r="D4263" s="53">
        <v>2010</v>
      </c>
      <c r="E4263" s="53" t="s">
        <v>892</v>
      </c>
      <c r="F4263" s="53">
        <v>36</v>
      </c>
      <c r="G4263" s="55" t="s">
        <v>1794</v>
      </c>
      <c r="H4263" s="53" t="s">
        <v>789</v>
      </c>
      <c r="I4263" s="53"/>
      <c r="J4263" s="53" t="s">
        <v>94</v>
      </c>
    </row>
    <row r="4264" spans="2:10" ht="12" customHeight="1" x14ac:dyDescent="0.2">
      <c r="B4264" s="80" t="s">
        <v>97</v>
      </c>
      <c r="C4264" s="80" t="s">
        <v>2</v>
      </c>
      <c r="D4264" s="53">
        <v>2010</v>
      </c>
      <c r="E4264" s="53" t="s">
        <v>892</v>
      </c>
      <c r="F4264" s="53">
        <v>37</v>
      </c>
      <c r="G4264" s="55" t="s">
        <v>1791</v>
      </c>
      <c r="H4264" s="53" t="s">
        <v>374</v>
      </c>
      <c r="I4264" s="53"/>
      <c r="J4264" s="53" t="s">
        <v>94</v>
      </c>
    </row>
    <row r="4265" spans="2:10" ht="12" customHeight="1" x14ac:dyDescent="0.2">
      <c r="B4265" s="80" t="s">
        <v>97</v>
      </c>
      <c r="C4265" s="80" t="s">
        <v>2</v>
      </c>
      <c r="D4265" s="53">
        <v>2010</v>
      </c>
      <c r="E4265" s="53" t="s">
        <v>892</v>
      </c>
      <c r="F4265" s="53">
        <v>38</v>
      </c>
      <c r="G4265" s="55" t="s">
        <v>1698</v>
      </c>
      <c r="H4265" s="53" t="s">
        <v>429</v>
      </c>
      <c r="I4265" s="53"/>
      <c r="J4265" s="53" t="s">
        <v>94</v>
      </c>
    </row>
    <row r="4266" spans="2:10" ht="12" customHeight="1" x14ac:dyDescent="0.2">
      <c r="B4266" s="80" t="s">
        <v>97</v>
      </c>
      <c r="C4266" s="80" t="s">
        <v>2</v>
      </c>
      <c r="D4266" s="53">
        <v>2010</v>
      </c>
      <c r="E4266" s="53" t="s">
        <v>892</v>
      </c>
      <c r="F4266" s="53">
        <v>39</v>
      </c>
      <c r="G4266" s="55" t="s">
        <v>1702</v>
      </c>
      <c r="H4266" s="53" t="s">
        <v>363</v>
      </c>
      <c r="I4266" s="53"/>
      <c r="J4266" s="53" t="s">
        <v>94</v>
      </c>
    </row>
    <row r="4267" spans="2:10" ht="12" customHeight="1" x14ac:dyDescent="0.2">
      <c r="B4267" s="80" t="s">
        <v>97</v>
      </c>
      <c r="C4267" s="80" t="s">
        <v>2</v>
      </c>
      <c r="D4267" s="53">
        <v>2010</v>
      </c>
      <c r="E4267" s="53" t="s">
        <v>892</v>
      </c>
      <c r="F4267" s="53">
        <v>40</v>
      </c>
      <c r="G4267" s="55" t="s">
        <v>1755</v>
      </c>
      <c r="H4267" s="53" t="s">
        <v>175</v>
      </c>
      <c r="I4267" s="53"/>
      <c r="J4267" s="53" t="s">
        <v>94</v>
      </c>
    </row>
    <row r="4268" spans="2:10" ht="12" customHeight="1" x14ac:dyDescent="0.2">
      <c r="B4268" s="80" t="s">
        <v>97</v>
      </c>
      <c r="C4268" s="80" t="s">
        <v>2</v>
      </c>
      <c r="D4268" s="53">
        <v>2010</v>
      </c>
      <c r="E4268" s="53" t="s">
        <v>892</v>
      </c>
      <c r="F4268" s="53">
        <v>41</v>
      </c>
      <c r="G4268" s="55" t="s">
        <v>1815</v>
      </c>
      <c r="H4268" s="53" t="s">
        <v>455</v>
      </c>
      <c r="I4268" s="53"/>
      <c r="J4268" s="53" t="s">
        <v>93</v>
      </c>
    </row>
    <row r="4269" spans="2:10" ht="12" customHeight="1" x14ac:dyDescent="0.2">
      <c r="B4269" s="80" t="s">
        <v>97</v>
      </c>
      <c r="C4269" s="80" t="s">
        <v>2</v>
      </c>
      <c r="D4269" s="53">
        <v>2010</v>
      </c>
      <c r="E4269" s="53" t="s">
        <v>892</v>
      </c>
      <c r="F4269" s="53">
        <v>42</v>
      </c>
      <c r="G4269" s="55" t="s">
        <v>1825</v>
      </c>
      <c r="H4269" s="53" t="s">
        <v>854</v>
      </c>
      <c r="I4269" s="53"/>
      <c r="J4269" s="53" t="s">
        <v>94</v>
      </c>
    </row>
    <row r="4270" spans="2:10" ht="12" customHeight="1" x14ac:dyDescent="0.2">
      <c r="B4270" s="80" t="s">
        <v>97</v>
      </c>
      <c r="C4270" s="80" t="s">
        <v>2</v>
      </c>
      <c r="D4270" s="53">
        <v>2010</v>
      </c>
      <c r="E4270" s="53" t="s">
        <v>892</v>
      </c>
      <c r="F4270" s="53">
        <v>43</v>
      </c>
      <c r="G4270" s="55" t="s">
        <v>1824</v>
      </c>
      <c r="H4270" s="53" t="s">
        <v>234</v>
      </c>
      <c r="I4270" s="53"/>
      <c r="J4270" s="53" t="s">
        <v>94</v>
      </c>
    </row>
    <row r="4271" spans="2:10" ht="12" customHeight="1" x14ac:dyDescent="0.2">
      <c r="B4271" s="80" t="s">
        <v>97</v>
      </c>
      <c r="C4271" s="80" t="s">
        <v>2</v>
      </c>
      <c r="D4271" s="53">
        <v>2010</v>
      </c>
      <c r="E4271" s="53" t="s">
        <v>892</v>
      </c>
      <c r="F4271" s="53">
        <v>44</v>
      </c>
      <c r="G4271" s="55" t="s">
        <v>1677</v>
      </c>
      <c r="H4271" s="53" t="s">
        <v>455</v>
      </c>
      <c r="I4271" s="53"/>
      <c r="J4271" s="53" t="s">
        <v>94</v>
      </c>
    </row>
    <row r="4272" spans="2:10" ht="12" customHeight="1" x14ac:dyDescent="0.2">
      <c r="B4272" s="80" t="s">
        <v>97</v>
      </c>
      <c r="C4272" s="80" t="s">
        <v>2</v>
      </c>
      <c r="D4272" s="53">
        <v>2010</v>
      </c>
      <c r="E4272" s="53" t="s">
        <v>892</v>
      </c>
      <c r="F4272" s="53">
        <v>45</v>
      </c>
      <c r="G4272" s="55" t="s">
        <v>1759</v>
      </c>
      <c r="H4272" s="53" t="s">
        <v>789</v>
      </c>
      <c r="I4272" s="53"/>
      <c r="J4272" s="53" t="s">
        <v>94</v>
      </c>
    </row>
    <row r="4273" spans="2:10" ht="12" customHeight="1" x14ac:dyDescent="0.2">
      <c r="B4273" s="80" t="s">
        <v>97</v>
      </c>
      <c r="C4273" s="80" t="s">
        <v>2</v>
      </c>
      <c r="D4273" s="53">
        <v>2010</v>
      </c>
      <c r="E4273" s="53" t="s">
        <v>892</v>
      </c>
      <c r="F4273" s="53">
        <v>46</v>
      </c>
      <c r="G4273" s="55" t="s">
        <v>1774</v>
      </c>
      <c r="H4273" s="53" t="s">
        <v>264</v>
      </c>
      <c r="I4273" s="53"/>
      <c r="J4273" s="53" t="s">
        <v>94</v>
      </c>
    </row>
    <row r="4274" spans="2:10" ht="12" customHeight="1" x14ac:dyDescent="0.2">
      <c r="B4274" s="80" t="s">
        <v>97</v>
      </c>
      <c r="C4274" s="80" t="s">
        <v>2</v>
      </c>
      <c r="D4274" s="53">
        <v>2010</v>
      </c>
      <c r="E4274" s="53" t="s">
        <v>892</v>
      </c>
      <c r="F4274" s="53">
        <v>47</v>
      </c>
      <c r="G4274" s="55" t="s">
        <v>1709</v>
      </c>
      <c r="H4274" s="53" t="s">
        <v>249</v>
      </c>
      <c r="I4274" s="53"/>
      <c r="J4274" s="53" t="s">
        <v>94</v>
      </c>
    </row>
    <row r="4275" spans="2:10" ht="12" customHeight="1" x14ac:dyDescent="0.2">
      <c r="B4275" s="80" t="s">
        <v>97</v>
      </c>
      <c r="C4275" s="80" t="s">
        <v>2</v>
      </c>
      <c r="D4275" s="53">
        <v>2010</v>
      </c>
      <c r="E4275" s="53" t="s">
        <v>892</v>
      </c>
      <c r="F4275" s="53">
        <v>48</v>
      </c>
      <c r="G4275" s="55" t="s">
        <v>1802</v>
      </c>
      <c r="H4275" s="53" t="s">
        <v>633</v>
      </c>
      <c r="I4275" s="53"/>
      <c r="J4275" s="53" t="s">
        <v>94</v>
      </c>
    </row>
    <row r="4276" spans="2:10" ht="12" customHeight="1" x14ac:dyDescent="0.2">
      <c r="B4276" s="80" t="s">
        <v>97</v>
      </c>
      <c r="C4276" s="80" t="s">
        <v>2</v>
      </c>
      <c r="D4276" s="53">
        <v>2010</v>
      </c>
      <c r="E4276" s="53" t="s">
        <v>892</v>
      </c>
      <c r="F4276" s="53">
        <v>49</v>
      </c>
      <c r="G4276" s="55" t="s">
        <v>1705</v>
      </c>
      <c r="H4276" s="53" t="s">
        <v>264</v>
      </c>
      <c r="I4276" s="53"/>
      <c r="J4276" s="53" t="s">
        <v>94</v>
      </c>
    </row>
    <row r="4277" spans="2:10" ht="12" customHeight="1" x14ac:dyDescent="0.2">
      <c r="B4277" s="80" t="s">
        <v>97</v>
      </c>
      <c r="C4277" s="80" t="s">
        <v>2</v>
      </c>
      <c r="D4277" s="53">
        <v>2010</v>
      </c>
      <c r="E4277" s="53" t="s">
        <v>892</v>
      </c>
      <c r="F4277" s="53">
        <v>50</v>
      </c>
      <c r="G4277" s="55" t="s">
        <v>1773</v>
      </c>
      <c r="H4277" s="53" t="s">
        <v>1174</v>
      </c>
      <c r="I4277" s="53"/>
      <c r="J4277" s="53" t="s">
        <v>94</v>
      </c>
    </row>
    <row r="4278" spans="2:10" ht="12" customHeight="1" x14ac:dyDescent="0.2">
      <c r="B4278" s="80" t="s">
        <v>97</v>
      </c>
      <c r="C4278" s="80" t="s">
        <v>2</v>
      </c>
      <c r="D4278" s="53">
        <v>2010</v>
      </c>
      <c r="E4278" s="53" t="s">
        <v>892</v>
      </c>
      <c r="F4278" s="53">
        <v>51</v>
      </c>
      <c r="G4278" s="55" t="s">
        <v>1683</v>
      </c>
      <c r="H4278" s="53" t="s">
        <v>197</v>
      </c>
      <c r="I4278" s="53"/>
      <c r="J4278" s="53" t="s">
        <v>94</v>
      </c>
    </row>
    <row r="4279" spans="2:10" ht="12" customHeight="1" x14ac:dyDescent="0.2">
      <c r="B4279" s="80" t="s">
        <v>97</v>
      </c>
      <c r="C4279" s="80" t="s">
        <v>2</v>
      </c>
      <c r="D4279" s="53">
        <v>2010</v>
      </c>
      <c r="E4279" s="53" t="s">
        <v>892</v>
      </c>
      <c r="F4279" s="53">
        <v>52</v>
      </c>
      <c r="G4279" s="55" t="s">
        <v>1744</v>
      </c>
      <c r="H4279" s="53" t="s">
        <v>229</v>
      </c>
      <c r="I4279" s="53"/>
      <c r="J4279" s="53" t="s">
        <v>94</v>
      </c>
    </row>
    <row r="4280" spans="2:10" ht="12" customHeight="1" x14ac:dyDescent="0.2">
      <c r="B4280" s="80" t="s">
        <v>97</v>
      </c>
      <c r="C4280" s="80" t="s">
        <v>2</v>
      </c>
      <c r="D4280" s="53">
        <v>2010</v>
      </c>
      <c r="E4280" s="53" t="s">
        <v>892</v>
      </c>
      <c r="F4280" s="53">
        <v>53</v>
      </c>
      <c r="G4280" s="55" t="s">
        <v>1681</v>
      </c>
      <c r="H4280" s="53" t="s">
        <v>249</v>
      </c>
      <c r="I4280" s="53"/>
      <c r="J4280" s="53" t="s">
        <v>93</v>
      </c>
    </row>
    <row r="4281" spans="2:10" ht="12" customHeight="1" x14ac:dyDescent="0.2">
      <c r="B4281" s="80" t="s">
        <v>97</v>
      </c>
      <c r="C4281" s="80" t="s">
        <v>2</v>
      </c>
      <c r="D4281" s="53">
        <v>2010</v>
      </c>
      <c r="E4281" s="53" t="s">
        <v>892</v>
      </c>
      <c r="F4281" s="53">
        <v>54</v>
      </c>
      <c r="G4281" s="55" t="s">
        <v>1717</v>
      </c>
      <c r="H4281" s="53" t="s">
        <v>234</v>
      </c>
      <c r="I4281" s="53"/>
      <c r="J4281" s="53" t="s">
        <v>94</v>
      </c>
    </row>
    <row r="4282" spans="2:10" ht="12" customHeight="1" x14ac:dyDescent="0.2">
      <c r="B4282" s="80" t="s">
        <v>97</v>
      </c>
      <c r="C4282" s="80" t="s">
        <v>2</v>
      </c>
      <c r="D4282" s="53">
        <v>2010</v>
      </c>
      <c r="E4282" s="53" t="s">
        <v>892</v>
      </c>
      <c r="F4282" s="53">
        <v>55</v>
      </c>
      <c r="G4282" s="55" t="s">
        <v>1788</v>
      </c>
      <c r="H4282" s="53" t="s">
        <v>172</v>
      </c>
      <c r="I4282" s="53"/>
      <c r="J4282" s="53" t="s">
        <v>94</v>
      </c>
    </row>
    <row r="4283" spans="2:10" ht="12" customHeight="1" x14ac:dyDescent="0.2">
      <c r="B4283" s="80" t="s">
        <v>97</v>
      </c>
      <c r="C4283" s="80" t="s">
        <v>2</v>
      </c>
      <c r="D4283" s="53">
        <v>2010</v>
      </c>
      <c r="E4283" s="53" t="s">
        <v>892</v>
      </c>
      <c r="F4283" s="53">
        <v>56</v>
      </c>
      <c r="G4283" s="55" t="s">
        <v>1787</v>
      </c>
      <c r="H4283" s="53" t="s">
        <v>172</v>
      </c>
      <c r="I4283" s="53"/>
      <c r="J4283" s="53" t="s">
        <v>94</v>
      </c>
    </row>
    <row r="4284" spans="2:10" ht="12" customHeight="1" x14ac:dyDescent="0.2">
      <c r="B4284" s="80" t="s">
        <v>97</v>
      </c>
      <c r="C4284" s="80" t="s">
        <v>2</v>
      </c>
      <c r="D4284" s="53">
        <v>2010</v>
      </c>
      <c r="E4284" s="53" t="s">
        <v>892</v>
      </c>
      <c r="F4284" s="53">
        <v>57</v>
      </c>
      <c r="G4284" s="55" t="s">
        <v>1732</v>
      </c>
      <c r="H4284" s="53" t="s">
        <v>175</v>
      </c>
      <c r="I4284" s="53"/>
      <c r="J4284" s="53" t="s">
        <v>94</v>
      </c>
    </row>
    <row r="4285" spans="2:10" ht="12" customHeight="1" x14ac:dyDescent="0.2">
      <c r="B4285" s="80" t="s">
        <v>97</v>
      </c>
      <c r="C4285" s="80" t="s">
        <v>2</v>
      </c>
      <c r="D4285" s="53">
        <v>2010</v>
      </c>
      <c r="E4285" s="53" t="s">
        <v>892</v>
      </c>
      <c r="F4285" s="53">
        <v>58</v>
      </c>
      <c r="G4285" s="55" t="s">
        <v>1817</v>
      </c>
      <c r="H4285" s="53" t="s">
        <v>455</v>
      </c>
      <c r="I4285" s="53"/>
      <c r="J4285" s="53" t="s">
        <v>94</v>
      </c>
    </row>
    <row r="4286" spans="2:10" ht="12" customHeight="1" x14ac:dyDescent="0.2">
      <c r="B4286" s="80" t="s">
        <v>97</v>
      </c>
      <c r="C4286" s="80" t="s">
        <v>2</v>
      </c>
      <c r="D4286" s="53">
        <v>2010</v>
      </c>
      <c r="E4286" s="53" t="s">
        <v>892</v>
      </c>
      <c r="F4286" s="53">
        <v>59</v>
      </c>
      <c r="G4286" s="55" t="s">
        <v>1838</v>
      </c>
      <c r="H4286" s="53" t="s">
        <v>132</v>
      </c>
      <c r="I4286" s="53"/>
      <c r="J4286" s="53" t="s">
        <v>94</v>
      </c>
    </row>
    <row r="4287" spans="2:10" ht="12" customHeight="1" x14ac:dyDescent="0.2">
      <c r="B4287" s="80" t="s">
        <v>97</v>
      </c>
      <c r="C4287" s="80" t="s">
        <v>2</v>
      </c>
      <c r="D4287" s="53">
        <v>2010</v>
      </c>
      <c r="E4287" s="53" t="s">
        <v>892</v>
      </c>
      <c r="F4287" s="53">
        <v>60</v>
      </c>
      <c r="G4287" s="55" t="s">
        <v>1706</v>
      </c>
      <c r="H4287" s="53" t="s">
        <v>429</v>
      </c>
      <c r="I4287" s="53"/>
      <c r="J4287" s="53" t="s">
        <v>94</v>
      </c>
    </row>
    <row r="4288" spans="2:10" ht="12" customHeight="1" x14ac:dyDescent="0.2">
      <c r="B4288" s="80" t="s">
        <v>97</v>
      </c>
      <c r="C4288" s="80" t="s">
        <v>2</v>
      </c>
      <c r="D4288" s="53">
        <v>2010</v>
      </c>
      <c r="E4288" s="53" t="s">
        <v>892</v>
      </c>
      <c r="F4288" s="53">
        <v>61</v>
      </c>
      <c r="G4288" s="55" t="s">
        <v>1841</v>
      </c>
      <c r="H4288" s="53" t="s">
        <v>455</v>
      </c>
      <c r="I4288" s="53"/>
      <c r="J4288" s="53" t="s">
        <v>94</v>
      </c>
    </row>
    <row r="4289" spans="2:10" ht="12" customHeight="1" x14ac:dyDescent="0.2">
      <c r="B4289" s="80" t="s">
        <v>97</v>
      </c>
      <c r="C4289" s="80" t="s">
        <v>2</v>
      </c>
      <c r="D4289" s="53">
        <v>2010</v>
      </c>
      <c r="E4289" s="53" t="s">
        <v>892</v>
      </c>
      <c r="F4289" s="53">
        <v>62</v>
      </c>
      <c r="G4289" s="55" t="s">
        <v>1778</v>
      </c>
      <c r="H4289" s="53" t="s">
        <v>135</v>
      </c>
      <c r="I4289" s="53"/>
      <c r="J4289" s="53" t="s">
        <v>94</v>
      </c>
    </row>
    <row r="4290" spans="2:10" ht="12" customHeight="1" x14ac:dyDescent="0.2">
      <c r="B4290" s="80" t="s">
        <v>97</v>
      </c>
      <c r="C4290" s="80" t="s">
        <v>2</v>
      </c>
      <c r="D4290" s="53">
        <v>2010</v>
      </c>
      <c r="E4290" s="53" t="s">
        <v>892</v>
      </c>
      <c r="F4290" s="53">
        <v>63</v>
      </c>
      <c r="G4290" s="55" t="s">
        <v>1821</v>
      </c>
      <c r="H4290" s="53" t="s">
        <v>211</v>
      </c>
      <c r="I4290" s="53"/>
      <c r="J4290" s="53" t="s">
        <v>94</v>
      </c>
    </row>
    <row r="4291" spans="2:10" ht="12" customHeight="1" x14ac:dyDescent="0.2">
      <c r="B4291" s="80" t="s">
        <v>97</v>
      </c>
      <c r="C4291" s="80" t="s">
        <v>2</v>
      </c>
      <c r="D4291" s="53">
        <v>2010</v>
      </c>
      <c r="E4291" s="53" t="s">
        <v>892</v>
      </c>
      <c r="F4291" s="53">
        <v>64</v>
      </c>
      <c r="G4291" s="55" t="s">
        <v>1690</v>
      </c>
      <c r="H4291" s="53" t="s">
        <v>234</v>
      </c>
      <c r="I4291" s="53"/>
      <c r="J4291" s="53" t="s">
        <v>94</v>
      </c>
    </row>
    <row r="4292" spans="2:10" ht="12" customHeight="1" x14ac:dyDescent="0.2">
      <c r="B4292" s="80" t="s">
        <v>97</v>
      </c>
      <c r="C4292" s="80" t="s">
        <v>2</v>
      </c>
      <c r="D4292" s="53">
        <v>2010</v>
      </c>
      <c r="E4292" s="53" t="s">
        <v>892</v>
      </c>
      <c r="F4292" s="53">
        <v>65</v>
      </c>
      <c r="G4292" s="55" t="s">
        <v>1776</v>
      </c>
      <c r="H4292" s="53" t="s">
        <v>132</v>
      </c>
      <c r="I4292" s="53"/>
      <c r="J4292" s="53" t="s">
        <v>94</v>
      </c>
    </row>
    <row r="4293" spans="2:10" ht="12" customHeight="1" x14ac:dyDescent="0.2">
      <c r="B4293" s="80" t="s">
        <v>97</v>
      </c>
      <c r="C4293" s="80" t="s">
        <v>2</v>
      </c>
      <c r="D4293" s="53">
        <v>2010</v>
      </c>
      <c r="E4293" s="53" t="s">
        <v>892</v>
      </c>
      <c r="F4293" s="53">
        <v>66</v>
      </c>
      <c r="G4293" s="55" t="s">
        <v>1735</v>
      </c>
      <c r="H4293" s="53" t="s">
        <v>132</v>
      </c>
      <c r="I4293" s="53"/>
      <c r="J4293" s="53" t="s">
        <v>94</v>
      </c>
    </row>
    <row r="4294" spans="2:10" ht="12" customHeight="1" x14ac:dyDescent="0.2">
      <c r="B4294" s="80" t="s">
        <v>97</v>
      </c>
      <c r="C4294" s="80" t="s">
        <v>2</v>
      </c>
      <c r="D4294" s="53">
        <v>2010</v>
      </c>
      <c r="E4294" s="53" t="s">
        <v>892</v>
      </c>
      <c r="F4294" s="53">
        <v>67</v>
      </c>
      <c r="G4294" s="55" t="s">
        <v>1756</v>
      </c>
      <c r="H4294" s="53" t="s">
        <v>132</v>
      </c>
      <c r="I4294" s="53"/>
      <c r="J4294" s="53" t="s">
        <v>94</v>
      </c>
    </row>
    <row r="4295" spans="2:10" ht="12" customHeight="1" x14ac:dyDescent="0.2">
      <c r="B4295" s="80" t="s">
        <v>97</v>
      </c>
      <c r="C4295" s="80" t="s">
        <v>2</v>
      </c>
      <c r="D4295" s="53">
        <v>2010</v>
      </c>
      <c r="E4295" s="53" t="s">
        <v>892</v>
      </c>
      <c r="F4295" s="53">
        <v>68</v>
      </c>
      <c r="G4295" s="55" t="s">
        <v>1747</v>
      </c>
      <c r="H4295" s="53" t="s">
        <v>249</v>
      </c>
      <c r="I4295" s="53"/>
      <c r="J4295" s="53" t="s">
        <v>94</v>
      </c>
    </row>
    <row r="4296" spans="2:10" ht="12" customHeight="1" x14ac:dyDescent="0.2">
      <c r="B4296" s="80" t="s">
        <v>97</v>
      </c>
      <c r="C4296" s="80" t="s">
        <v>2</v>
      </c>
      <c r="D4296" s="53">
        <v>2010</v>
      </c>
      <c r="E4296" s="53" t="s">
        <v>892</v>
      </c>
      <c r="F4296" s="53">
        <v>69</v>
      </c>
      <c r="G4296" s="55" t="s">
        <v>1722</v>
      </c>
      <c r="H4296" s="53" t="s">
        <v>154</v>
      </c>
      <c r="I4296" s="53"/>
      <c r="J4296" s="53" t="s">
        <v>94</v>
      </c>
    </row>
    <row r="4297" spans="2:10" ht="12" customHeight="1" x14ac:dyDescent="0.2">
      <c r="B4297" s="80" t="s">
        <v>97</v>
      </c>
      <c r="C4297" s="80" t="s">
        <v>2</v>
      </c>
      <c r="D4297" s="53">
        <v>2010</v>
      </c>
      <c r="E4297" s="53" t="s">
        <v>892</v>
      </c>
      <c r="F4297" s="53">
        <v>70</v>
      </c>
      <c r="G4297" s="55" t="s">
        <v>1693</v>
      </c>
      <c r="H4297" s="53" t="s">
        <v>789</v>
      </c>
      <c r="I4297" s="53"/>
      <c r="J4297" s="53" t="s">
        <v>94</v>
      </c>
    </row>
    <row r="4298" spans="2:10" ht="12" customHeight="1" x14ac:dyDescent="0.2">
      <c r="B4298" s="80" t="s">
        <v>97</v>
      </c>
      <c r="C4298" s="80" t="s">
        <v>2</v>
      </c>
      <c r="D4298" s="53">
        <v>2010</v>
      </c>
      <c r="E4298" s="53" t="s">
        <v>892</v>
      </c>
      <c r="F4298" s="53">
        <v>71</v>
      </c>
      <c r="G4298" s="55" t="s">
        <v>1762</v>
      </c>
      <c r="H4298" s="53" t="s">
        <v>264</v>
      </c>
      <c r="I4298" s="53"/>
      <c r="J4298" s="53" t="s">
        <v>94</v>
      </c>
    </row>
    <row r="4299" spans="2:10" ht="12" customHeight="1" x14ac:dyDescent="0.2">
      <c r="B4299" s="80" t="s">
        <v>97</v>
      </c>
      <c r="C4299" s="80" t="s">
        <v>2</v>
      </c>
      <c r="D4299" s="53">
        <v>2010</v>
      </c>
      <c r="E4299" s="53" t="s">
        <v>892</v>
      </c>
      <c r="F4299" s="53">
        <v>72</v>
      </c>
      <c r="G4299" s="55" t="s">
        <v>1710</v>
      </c>
      <c r="H4299" s="53" t="s">
        <v>175</v>
      </c>
      <c r="I4299" s="53"/>
      <c r="J4299" s="53" t="s">
        <v>94</v>
      </c>
    </row>
    <row r="4300" spans="2:10" ht="12" customHeight="1" x14ac:dyDescent="0.2">
      <c r="B4300" s="80" t="s">
        <v>97</v>
      </c>
      <c r="C4300" s="80" t="s">
        <v>2</v>
      </c>
      <c r="D4300" s="53">
        <v>2010</v>
      </c>
      <c r="E4300" s="53" t="s">
        <v>892</v>
      </c>
      <c r="F4300" s="53">
        <v>73</v>
      </c>
      <c r="G4300" s="55" t="s">
        <v>1765</v>
      </c>
      <c r="H4300" s="53" t="s">
        <v>249</v>
      </c>
      <c r="I4300" s="53"/>
      <c r="J4300" s="53" t="s">
        <v>94</v>
      </c>
    </row>
    <row r="4301" spans="2:10" ht="12" customHeight="1" x14ac:dyDescent="0.2">
      <c r="B4301" s="80" t="s">
        <v>97</v>
      </c>
      <c r="C4301" s="80" t="s">
        <v>2</v>
      </c>
      <c r="D4301" s="53">
        <v>2010</v>
      </c>
      <c r="E4301" s="53" t="s">
        <v>892</v>
      </c>
      <c r="F4301" s="53">
        <v>74</v>
      </c>
      <c r="G4301" s="55" t="s">
        <v>1738</v>
      </c>
      <c r="H4301" s="53" t="s">
        <v>221</v>
      </c>
      <c r="I4301" s="53"/>
      <c r="J4301" s="53" t="s">
        <v>94</v>
      </c>
    </row>
    <row r="4302" spans="2:10" ht="12" customHeight="1" x14ac:dyDescent="0.2">
      <c r="B4302" s="80" t="s">
        <v>97</v>
      </c>
      <c r="C4302" s="80" t="s">
        <v>2</v>
      </c>
      <c r="D4302" s="53">
        <v>2010</v>
      </c>
      <c r="E4302" s="53" t="s">
        <v>892</v>
      </c>
      <c r="F4302" s="53">
        <v>75</v>
      </c>
      <c r="G4302" s="55" t="s">
        <v>1716</v>
      </c>
      <c r="H4302" s="53" t="s">
        <v>211</v>
      </c>
      <c r="I4302" s="53"/>
      <c r="J4302" s="53" t="s">
        <v>94</v>
      </c>
    </row>
    <row r="4303" spans="2:10" ht="12" customHeight="1" x14ac:dyDescent="0.2">
      <c r="B4303" s="80" t="s">
        <v>97</v>
      </c>
      <c r="C4303" s="80" t="s">
        <v>2</v>
      </c>
      <c r="D4303" s="53">
        <v>2010</v>
      </c>
      <c r="E4303" s="53" t="s">
        <v>892</v>
      </c>
      <c r="F4303" s="53">
        <v>76</v>
      </c>
      <c r="G4303" s="55" t="s">
        <v>1764</v>
      </c>
      <c r="H4303" s="53" t="s">
        <v>129</v>
      </c>
      <c r="I4303" s="53"/>
      <c r="J4303" s="53" t="s">
        <v>94</v>
      </c>
    </row>
    <row r="4304" spans="2:10" ht="12" customHeight="1" x14ac:dyDescent="0.2">
      <c r="B4304" s="80" t="s">
        <v>97</v>
      </c>
      <c r="C4304" s="80" t="s">
        <v>2</v>
      </c>
      <c r="D4304" s="53">
        <v>2010</v>
      </c>
      <c r="E4304" s="53" t="s">
        <v>892</v>
      </c>
      <c r="F4304" s="53">
        <v>77</v>
      </c>
      <c r="G4304" s="55" t="s">
        <v>1725</v>
      </c>
      <c r="H4304" s="53" t="s">
        <v>429</v>
      </c>
      <c r="I4304" s="53"/>
      <c r="J4304" s="53" t="s">
        <v>94</v>
      </c>
    </row>
    <row r="4305" spans="2:10" ht="12" customHeight="1" x14ac:dyDescent="0.2">
      <c r="B4305" s="80" t="s">
        <v>97</v>
      </c>
      <c r="C4305" s="80" t="s">
        <v>2</v>
      </c>
      <c r="D4305" s="53">
        <v>2010</v>
      </c>
      <c r="E4305" s="53" t="s">
        <v>892</v>
      </c>
      <c r="F4305" s="53">
        <v>78</v>
      </c>
      <c r="G4305" s="55" t="s">
        <v>1703</v>
      </c>
      <c r="H4305" s="53" t="s">
        <v>2312</v>
      </c>
      <c r="I4305" s="53"/>
      <c r="J4305" s="53" t="s">
        <v>94</v>
      </c>
    </row>
    <row r="4306" spans="2:10" ht="12" customHeight="1" x14ac:dyDescent="0.2">
      <c r="B4306" s="80" t="s">
        <v>97</v>
      </c>
      <c r="C4306" s="80" t="s">
        <v>2</v>
      </c>
      <c r="D4306" s="53">
        <v>2010</v>
      </c>
      <c r="E4306" s="53" t="s">
        <v>892</v>
      </c>
      <c r="F4306" s="53">
        <v>79</v>
      </c>
      <c r="G4306" s="55" t="s">
        <v>1820</v>
      </c>
      <c r="H4306" s="53" t="s">
        <v>854</v>
      </c>
      <c r="I4306" s="53"/>
      <c r="J4306" s="53" t="s">
        <v>94</v>
      </c>
    </row>
    <row r="4307" spans="2:10" ht="12" customHeight="1" x14ac:dyDescent="0.2">
      <c r="B4307" s="80" t="s">
        <v>97</v>
      </c>
      <c r="C4307" s="80" t="s">
        <v>2</v>
      </c>
      <c r="D4307" s="53">
        <v>2010</v>
      </c>
      <c r="E4307" s="53" t="s">
        <v>892</v>
      </c>
      <c r="F4307" s="53">
        <v>80</v>
      </c>
      <c r="G4307" s="55" t="s">
        <v>1811</v>
      </c>
      <c r="H4307" s="53" t="s">
        <v>249</v>
      </c>
      <c r="I4307" s="53"/>
      <c r="J4307" s="53" t="s">
        <v>93</v>
      </c>
    </row>
    <row r="4308" spans="2:10" ht="12" customHeight="1" x14ac:dyDescent="0.2">
      <c r="B4308" s="80" t="s">
        <v>97</v>
      </c>
      <c r="C4308" s="80" t="s">
        <v>2</v>
      </c>
      <c r="D4308" s="53">
        <v>2010</v>
      </c>
      <c r="E4308" s="53" t="s">
        <v>892</v>
      </c>
      <c r="F4308" s="53">
        <v>81</v>
      </c>
      <c r="G4308" s="55" t="s">
        <v>1814</v>
      </c>
      <c r="H4308" s="53" t="s">
        <v>211</v>
      </c>
      <c r="I4308" s="53"/>
      <c r="J4308" s="53" t="s">
        <v>94</v>
      </c>
    </row>
    <row r="4309" spans="2:10" ht="12" customHeight="1" x14ac:dyDescent="0.2">
      <c r="B4309" s="80" t="s">
        <v>97</v>
      </c>
      <c r="C4309" s="80" t="s">
        <v>2</v>
      </c>
      <c r="D4309" s="53">
        <v>2010</v>
      </c>
      <c r="E4309" s="53" t="s">
        <v>892</v>
      </c>
      <c r="F4309" s="53">
        <v>82</v>
      </c>
      <c r="G4309" s="55" t="s">
        <v>1826</v>
      </c>
      <c r="H4309" s="53" t="s">
        <v>455</v>
      </c>
      <c r="I4309" s="53"/>
      <c r="J4309" s="53" t="s">
        <v>94</v>
      </c>
    </row>
    <row r="4310" spans="2:10" ht="12" customHeight="1" x14ac:dyDescent="0.2">
      <c r="B4310" s="80" t="s">
        <v>97</v>
      </c>
      <c r="C4310" s="80" t="s">
        <v>2</v>
      </c>
      <c r="D4310" s="53">
        <v>2010</v>
      </c>
      <c r="E4310" s="53" t="s">
        <v>892</v>
      </c>
      <c r="F4310" s="53">
        <v>83</v>
      </c>
      <c r="G4310" s="55" t="s">
        <v>1777</v>
      </c>
      <c r="H4310" s="53" t="s">
        <v>455</v>
      </c>
      <c r="I4310" s="53"/>
      <c r="J4310" s="53" t="s">
        <v>94</v>
      </c>
    </row>
    <row r="4311" spans="2:10" ht="12" customHeight="1" x14ac:dyDescent="0.2">
      <c r="B4311" s="80" t="s">
        <v>97</v>
      </c>
      <c r="C4311" s="80" t="s">
        <v>2</v>
      </c>
      <c r="D4311" s="53">
        <v>2010</v>
      </c>
      <c r="E4311" s="53" t="s">
        <v>892</v>
      </c>
      <c r="F4311" s="53">
        <v>84</v>
      </c>
      <c r="G4311" s="55" t="s">
        <v>1748</v>
      </c>
      <c r="H4311" s="53" t="s">
        <v>249</v>
      </c>
      <c r="I4311" s="53"/>
      <c r="J4311" s="53" t="s">
        <v>94</v>
      </c>
    </row>
    <row r="4312" spans="2:10" ht="12" customHeight="1" x14ac:dyDescent="0.2">
      <c r="B4312" s="80" t="s">
        <v>97</v>
      </c>
      <c r="C4312" s="80" t="s">
        <v>2</v>
      </c>
      <c r="D4312" s="53">
        <v>2010</v>
      </c>
      <c r="E4312" s="53" t="s">
        <v>892</v>
      </c>
      <c r="F4312" s="53">
        <v>85</v>
      </c>
      <c r="G4312" s="55" t="s">
        <v>1742</v>
      </c>
      <c r="H4312" s="53" t="s">
        <v>249</v>
      </c>
      <c r="I4312" s="53"/>
      <c r="J4312" s="53" t="s">
        <v>94</v>
      </c>
    </row>
    <row r="4313" spans="2:10" ht="12" customHeight="1" x14ac:dyDescent="0.2">
      <c r="B4313" s="80" t="s">
        <v>97</v>
      </c>
      <c r="C4313" s="80" t="s">
        <v>2</v>
      </c>
      <c r="D4313" s="53">
        <v>2010</v>
      </c>
      <c r="E4313" s="53" t="s">
        <v>892</v>
      </c>
      <c r="F4313" s="53">
        <v>86</v>
      </c>
      <c r="G4313" s="55" t="s">
        <v>1781</v>
      </c>
      <c r="H4313" s="53" t="s">
        <v>455</v>
      </c>
      <c r="I4313" s="53"/>
      <c r="J4313" s="53" t="s">
        <v>94</v>
      </c>
    </row>
    <row r="4314" spans="2:10" ht="12" customHeight="1" x14ac:dyDescent="0.2">
      <c r="B4314" s="80" t="s">
        <v>97</v>
      </c>
      <c r="C4314" s="80" t="s">
        <v>2</v>
      </c>
      <c r="D4314" s="53">
        <v>2010</v>
      </c>
      <c r="E4314" s="53" t="s">
        <v>892</v>
      </c>
      <c r="F4314" s="53">
        <v>87</v>
      </c>
      <c r="G4314" s="55" t="s">
        <v>1723</v>
      </c>
      <c r="H4314" s="53" t="s">
        <v>249</v>
      </c>
      <c r="I4314" s="53"/>
      <c r="J4314" s="53" t="s">
        <v>94</v>
      </c>
    </row>
    <row r="4315" spans="2:10" ht="12" customHeight="1" x14ac:dyDescent="0.2">
      <c r="B4315" s="80" t="s">
        <v>97</v>
      </c>
      <c r="C4315" s="80" t="s">
        <v>2</v>
      </c>
      <c r="D4315" s="53">
        <v>2010</v>
      </c>
      <c r="E4315" s="53" t="s">
        <v>892</v>
      </c>
      <c r="F4315" s="53">
        <v>88</v>
      </c>
      <c r="G4315" s="55" t="s">
        <v>1746</v>
      </c>
      <c r="H4315" s="53" t="s">
        <v>145</v>
      </c>
      <c r="I4315" s="53"/>
      <c r="J4315" s="53" t="s">
        <v>94</v>
      </c>
    </row>
    <row r="4316" spans="2:10" ht="12" customHeight="1" x14ac:dyDescent="0.2">
      <c r="B4316" s="80" t="s">
        <v>97</v>
      </c>
      <c r="C4316" s="80" t="s">
        <v>2</v>
      </c>
      <c r="D4316" s="53">
        <v>2010</v>
      </c>
      <c r="E4316" s="53" t="s">
        <v>892</v>
      </c>
      <c r="F4316" s="53">
        <v>89</v>
      </c>
      <c r="G4316" s="55" t="s">
        <v>1758</v>
      </c>
      <c r="H4316" s="53" t="s">
        <v>172</v>
      </c>
      <c r="I4316" s="53"/>
      <c r="J4316" s="53" t="s">
        <v>94</v>
      </c>
    </row>
    <row r="4317" spans="2:10" ht="12" customHeight="1" x14ac:dyDescent="0.2">
      <c r="B4317" s="80" t="s">
        <v>97</v>
      </c>
      <c r="C4317" s="80" t="s">
        <v>2</v>
      </c>
      <c r="D4317" s="53">
        <v>2010</v>
      </c>
      <c r="E4317" s="53" t="s">
        <v>892</v>
      </c>
      <c r="F4317" s="53">
        <v>90</v>
      </c>
      <c r="G4317" s="55" t="s">
        <v>1679</v>
      </c>
      <c r="H4317" s="53" t="s">
        <v>2313</v>
      </c>
      <c r="I4317" s="53"/>
      <c r="J4317" s="53" t="s">
        <v>93</v>
      </c>
    </row>
    <row r="4318" spans="2:10" ht="12" customHeight="1" x14ac:dyDescent="0.2">
      <c r="B4318" s="80" t="s">
        <v>97</v>
      </c>
      <c r="C4318" s="80" t="s">
        <v>2</v>
      </c>
      <c r="D4318" s="53">
        <v>2010</v>
      </c>
      <c r="E4318" s="53" t="s">
        <v>892</v>
      </c>
      <c r="F4318" s="53">
        <v>91</v>
      </c>
      <c r="G4318" s="55" t="s">
        <v>1685</v>
      </c>
      <c r="H4318" s="53" t="s">
        <v>789</v>
      </c>
      <c r="I4318" s="53"/>
      <c r="J4318" s="53" t="s">
        <v>94</v>
      </c>
    </row>
    <row r="4319" spans="2:10" ht="12" customHeight="1" x14ac:dyDescent="0.2">
      <c r="B4319" s="80" t="s">
        <v>97</v>
      </c>
      <c r="C4319" s="80" t="s">
        <v>2</v>
      </c>
      <c r="D4319" s="53">
        <v>2010</v>
      </c>
      <c r="E4319" s="53" t="s">
        <v>892</v>
      </c>
      <c r="F4319" s="53">
        <v>92</v>
      </c>
      <c r="G4319" s="55" t="s">
        <v>1726</v>
      </c>
      <c r="H4319" s="53" t="s">
        <v>2314</v>
      </c>
      <c r="I4319" s="53"/>
      <c r="J4319" s="53" t="s">
        <v>94</v>
      </c>
    </row>
    <row r="4320" spans="2:10" ht="12" customHeight="1" x14ac:dyDescent="0.2">
      <c r="B4320" s="80" t="s">
        <v>97</v>
      </c>
      <c r="C4320" s="80" t="s">
        <v>2</v>
      </c>
      <c r="D4320" s="53">
        <v>2010</v>
      </c>
      <c r="E4320" s="53" t="s">
        <v>892</v>
      </c>
      <c r="F4320" s="53">
        <v>93</v>
      </c>
      <c r="G4320" s="55" t="s">
        <v>1745</v>
      </c>
      <c r="H4320" s="53" t="s">
        <v>249</v>
      </c>
      <c r="I4320" s="53"/>
      <c r="J4320" s="53" t="s">
        <v>94</v>
      </c>
    </row>
    <row r="4321" spans="2:10" ht="12" customHeight="1" x14ac:dyDescent="0.2">
      <c r="B4321" s="80" t="s">
        <v>97</v>
      </c>
      <c r="C4321" s="80" t="s">
        <v>2</v>
      </c>
      <c r="D4321" s="53">
        <v>2010</v>
      </c>
      <c r="E4321" s="53" t="s">
        <v>892</v>
      </c>
      <c r="F4321" s="53">
        <v>94</v>
      </c>
      <c r="G4321" s="55" t="s">
        <v>1822</v>
      </c>
      <c r="H4321" s="53" t="s">
        <v>142</v>
      </c>
      <c r="I4321" s="53"/>
      <c r="J4321" s="53" t="s">
        <v>94</v>
      </c>
    </row>
    <row r="4322" spans="2:10" ht="12" customHeight="1" x14ac:dyDescent="0.2">
      <c r="B4322" s="80" t="s">
        <v>97</v>
      </c>
      <c r="C4322" s="80" t="s">
        <v>2</v>
      </c>
      <c r="D4322" s="53">
        <v>2010</v>
      </c>
      <c r="E4322" s="53" t="s">
        <v>892</v>
      </c>
      <c r="F4322" s="53">
        <v>95</v>
      </c>
      <c r="G4322" s="55" t="s">
        <v>1720</v>
      </c>
      <c r="H4322" s="53" t="s">
        <v>135</v>
      </c>
      <c r="I4322" s="53"/>
      <c r="J4322" s="53" t="s">
        <v>94</v>
      </c>
    </row>
    <row r="4323" spans="2:10" ht="12" customHeight="1" x14ac:dyDescent="0.2">
      <c r="B4323" s="80" t="s">
        <v>97</v>
      </c>
      <c r="C4323" s="80" t="s">
        <v>2</v>
      </c>
      <c r="D4323" s="53">
        <v>2010</v>
      </c>
      <c r="E4323" s="53" t="s">
        <v>892</v>
      </c>
      <c r="F4323" s="53">
        <v>96</v>
      </c>
      <c r="G4323" s="55" t="s">
        <v>1839</v>
      </c>
      <c r="H4323" s="53" t="s">
        <v>882</v>
      </c>
      <c r="I4323" s="53"/>
      <c r="J4323" s="53" t="s">
        <v>94</v>
      </c>
    </row>
    <row r="4324" spans="2:10" ht="12" customHeight="1" x14ac:dyDescent="0.2">
      <c r="B4324" s="80" t="s">
        <v>97</v>
      </c>
      <c r="C4324" s="80" t="s">
        <v>2</v>
      </c>
      <c r="D4324" s="53">
        <v>2010</v>
      </c>
      <c r="E4324" s="53" t="s">
        <v>892</v>
      </c>
      <c r="F4324" s="53">
        <v>97</v>
      </c>
      <c r="G4324" s="55" t="s">
        <v>1691</v>
      </c>
      <c r="H4324" s="53" t="s">
        <v>211</v>
      </c>
      <c r="I4324" s="53"/>
      <c r="J4324" s="53" t="s">
        <v>94</v>
      </c>
    </row>
    <row r="4325" spans="2:10" ht="12" customHeight="1" x14ac:dyDescent="0.2">
      <c r="B4325" s="80" t="s">
        <v>97</v>
      </c>
      <c r="C4325" s="80" t="s">
        <v>2</v>
      </c>
      <c r="D4325" s="53">
        <v>2010</v>
      </c>
      <c r="E4325" s="53" t="s">
        <v>892</v>
      </c>
      <c r="F4325" s="53">
        <v>98</v>
      </c>
      <c r="G4325" s="55" t="s">
        <v>1688</v>
      </c>
      <c r="H4325" s="53" t="s">
        <v>789</v>
      </c>
      <c r="I4325" s="53"/>
      <c r="J4325" s="53" t="s">
        <v>94</v>
      </c>
    </row>
    <row r="4326" spans="2:10" ht="12" customHeight="1" x14ac:dyDescent="0.2">
      <c r="B4326" s="80" t="s">
        <v>97</v>
      </c>
      <c r="C4326" s="80" t="s">
        <v>2</v>
      </c>
      <c r="D4326" s="53">
        <v>2010</v>
      </c>
      <c r="E4326" s="53" t="s">
        <v>892</v>
      </c>
      <c r="F4326" s="53">
        <v>99</v>
      </c>
      <c r="G4326" s="55" t="s">
        <v>1751</v>
      </c>
      <c r="H4326" s="53" t="s">
        <v>273</v>
      </c>
      <c r="I4326" s="53"/>
      <c r="J4326" s="53" t="s">
        <v>94</v>
      </c>
    </row>
    <row r="4327" spans="2:10" ht="12" customHeight="1" x14ac:dyDescent="0.2">
      <c r="B4327" s="80" t="s">
        <v>97</v>
      </c>
      <c r="C4327" s="80" t="s">
        <v>2</v>
      </c>
      <c r="D4327" s="53">
        <v>2010</v>
      </c>
      <c r="E4327" s="53" t="s">
        <v>892</v>
      </c>
      <c r="F4327" s="53">
        <v>100</v>
      </c>
      <c r="G4327" s="55" t="s">
        <v>1795</v>
      </c>
      <c r="H4327" s="53" t="s">
        <v>789</v>
      </c>
      <c r="I4327" s="53"/>
      <c r="J4327" s="53" t="s">
        <v>94</v>
      </c>
    </row>
    <row r="4328" spans="2:10" ht="12" customHeight="1" x14ac:dyDescent="0.2">
      <c r="B4328" s="80" t="s">
        <v>97</v>
      </c>
      <c r="C4328" s="80" t="s">
        <v>2</v>
      </c>
      <c r="D4328" s="53">
        <v>2011</v>
      </c>
      <c r="E4328" s="53" t="s">
        <v>994</v>
      </c>
      <c r="F4328" s="53">
        <v>1</v>
      </c>
      <c r="G4328" s="55" t="s">
        <v>1790</v>
      </c>
      <c r="H4328" s="53" t="s">
        <v>249</v>
      </c>
      <c r="I4328" s="53"/>
      <c r="J4328" s="53" t="s">
        <v>94</v>
      </c>
    </row>
    <row r="4329" spans="2:10" ht="12" customHeight="1" x14ac:dyDescent="0.2">
      <c r="B4329" s="80" t="s">
        <v>97</v>
      </c>
      <c r="C4329" s="80" t="s">
        <v>2</v>
      </c>
      <c r="D4329" s="53">
        <v>2011</v>
      </c>
      <c r="E4329" s="53" t="s">
        <v>994</v>
      </c>
      <c r="F4329" s="53">
        <v>2</v>
      </c>
      <c r="G4329" s="55" t="s">
        <v>1743</v>
      </c>
      <c r="H4329" s="53" t="s">
        <v>249</v>
      </c>
      <c r="I4329" s="53"/>
      <c r="J4329" s="53" t="s">
        <v>94</v>
      </c>
    </row>
    <row r="4330" spans="2:10" ht="12" customHeight="1" x14ac:dyDescent="0.2">
      <c r="B4330" s="80" t="s">
        <v>97</v>
      </c>
      <c r="C4330" s="80" t="s">
        <v>2</v>
      </c>
      <c r="D4330" s="53">
        <v>2011</v>
      </c>
      <c r="E4330" s="53" t="s">
        <v>994</v>
      </c>
      <c r="F4330" s="53">
        <v>3</v>
      </c>
      <c r="G4330" s="55" t="s">
        <v>1736</v>
      </c>
      <c r="H4330" s="53" t="s">
        <v>132</v>
      </c>
      <c r="I4330" s="53"/>
      <c r="J4330" s="53" t="s">
        <v>94</v>
      </c>
    </row>
    <row r="4331" spans="2:10" ht="12" customHeight="1" x14ac:dyDescent="0.2">
      <c r="B4331" s="80" t="s">
        <v>97</v>
      </c>
      <c r="C4331" s="80" t="s">
        <v>2</v>
      </c>
      <c r="D4331" s="53">
        <v>2011</v>
      </c>
      <c r="E4331" s="53" t="s">
        <v>994</v>
      </c>
      <c r="F4331" s="53">
        <v>4</v>
      </c>
      <c r="G4331" s="55" t="s">
        <v>1803</v>
      </c>
      <c r="H4331" s="53" t="s">
        <v>789</v>
      </c>
      <c r="I4331" s="53"/>
      <c r="J4331" s="53" t="s">
        <v>94</v>
      </c>
    </row>
    <row r="4332" spans="2:10" ht="12" customHeight="1" x14ac:dyDescent="0.2">
      <c r="B4332" s="80" t="s">
        <v>97</v>
      </c>
      <c r="C4332" s="80" t="s">
        <v>2</v>
      </c>
      <c r="D4332" s="53">
        <v>2011</v>
      </c>
      <c r="E4332" s="53" t="s">
        <v>994</v>
      </c>
      <c r="F4332" s="53">
        <v>5</v>
      </c>
      <c r="G4332" s="55" t="s">
        <v>1761</v>
      </c>
      <c r="H4332" s="53" t="s">
        <v>789</v>
      </c>
      <c r="I4332" s="53"/>
      <c r="J4332" s="53" t="s">
        <v>94</v>
      </c>
    </row>
    <row r="4333" spans="2:10" ht="12" customHeight="1" x14ac:dyDescent="0.2">
      <c r="B4333" s="80" t="s">
        <v>97</v>
      </c>
      <c r="C4333" s="80" t="s">
        <v>2</v>
      </c>
      <c r="D4333" s="53">
        <v>2011</v>
      </c>
      <c r="E4333" s="53" t="s">
        <v>994</v>
      </c>
      <c r="F4333" s="53">
        <v>6</v>
      </c>
      <c r="G4333" s="55" t="s">
        <v>1689</v>
      </c>
      <c r="H4333" s="53" t="s">
        <v>789</v>
      </c>
      <c r="I4333" s="53"/>
      <c r="J4333" s="53" t="s">
        <v>93</v>
      </c>
    </row>
    <row r="4334" spans="2:10" ht="12" customHeight="1" x14ac:dyDescent="0.2">
      <c r="B4334" s="80" t="s">
        <v>97</v>
      </c>
      <c r="C4334" s="80" t="s">
        <v>2</v>
      </c>
      <c r="D4334" s="53">
        <v>2011</v>
      </c>
      <c r="E4334" s="53" t="s">
        <v>994</v>
      </c>
      <c r="F4334" s="53">
        <v>7</v>
      </c>
      <c r="G4334" s="55" t="s">
        <v>1799</v>
      </c>
      <c r="H4334" s="53" t="s">
        <v>249</v>
      </c>
      <c r="I4334" s="53"/>
      <c r="J4334" s="53" t="s">
        <v>93</v>
      </c>
    </row>
    <row r="4335" spans="2:10" ht="12" customHeight="1" x14ac:dyDescent="0.2">
      <c r="B4335" s="80" t="s">
        <v>97</v>
      </c>
      <c r="C4335" s="80" t="s">
        <v>2</v>
      </c>
      <c r="D4335" s="53">
        <v>2011</v>
      </c>
      <c r="E4335" s="53" t="s">
        <v>994</v>
      </c>
      <c r="F4335" s="53">
        <v>8</v>
      </c>
      <c r="G4335" s="55" t="s">
        <v>1783</v>
      </c>
      <c r="H4335" s="53" t="s">
        <v>789</v>
      </c>
      <c r="I4335" s="53"/>
      <c r="J4335" s="53" t="s">
        <v>94</v>
      </c>
    </row>
    <row r="4336" spans="2:10" ht="12" customHeight="1" x14ac:dyDescent="0.2">
      <c r="B4336" s="80" t="s">
        <v>97</v>
      </c>
      <c r="C4336" s="80" t="s">
        <v>2</v>
      </c>
      <c r="D4336" s="53">
        <v>2011</v>
      </c>
      <c r="E4336" s="53" t="s">
        <v>994</v>
      </c>
      <c r="F4336" s="53">
        <v>9</v>
      </c>
      <c r="G4336" s="55" t="s">
        <v>1715</v>
      </c>
      <c r="H4336" s="53" t="s">
        <v>455</v>
      </c>
      <c r="I4336" s="53"/>
      <c r="J4336" s="53" t="s">
        <v>94</v>
      </c>
    </row>
    <row r="4337" spans="2:10" ht="12" customHeight="1" x14ac:dyDescent="0.2">
      <c r="B4337" s="80" t="s">
        <v>97</v>
      </c>
      <c r="C4337" s="80" t="s">
        <v>2</v>
      </c>
      <c r="D4337" s="53">
        <v>2011</v>
      </c>
      <c r="E4337" s="53" t="s">
        <v>994</v>
      </c>
      <c r="F4337" s="53">
        <v>10</v>
      </c>
      <c r="G4337" s="55" t="s">
        <v>1786</v>
      </c>
      <c r="H4337" s="53" t="s">
        <v>172</v>
      </c>
      <c r="I4337" s="53"/>
      <c r="J4337" s="53" t="s">
        <v>94</v>
      </c>
    </row>
    <row r="4338" spans="2:10" ht="12" customHeight="1" x14ac:dyDescent="0.2">
      <c r="B4338" s="80" t="s">
        <v>97</v>
      </c>
      <c r="C4338" s="80" t="s">
        <v>2</v>
      </c>
      <c r="D4338" s="53">
        <v>2011</v>
      </c>
      <c r="E4338" s="53" t="s">
        <v>994</v>
      </c>
      <c r="F4338" s="53">
        <v>11</v>
      </c>
      <c r="G4338" s="55" t="s">
        <v>1830</v>
      </c>
      <c r="H4338" s="53" t="s">
        <v>132</v>
      </c>
      <c r="I4338" s="53"/>
      <c r="J4338" s="53" t="s">
        <v>94</v>
      </c>
    </row>
    <row r="4339" spans="2:10" ht="12" customHeight="1" x14ac:dyDescent="0.2">
      <c r="B4339" s="80" t="s">
        <v>97</v>
      </c>
      <c r="C4339" s="80" t="s">
        <v>2</v>
      </c>
      <c r="D4339" s="53">
        <v>2011</v>
      </c>
      <c r="E4339" s="53" t="s">
        <v>994</v>
      </c>
      <c r="F4339" s="53">
        <v>12</v>
      </c>
      <c r="G4339" s="55" t="s">
        <v>1766</v>
      </c>
      <c r="H4339" s="53" t="s">
        <v>154</v>
      </c>
      <c r="I4339" s="53"/>
      <c r="J4339" s="53" t="s">
        <v>93</v>
      </c>
    </row>
    <row r="4340" spans="2:10" ht="12" customHeight="1" x14ac:dyDescent="0.2">
      <c r="B4340" s="80" t="s">
        <v>97</v>
      </c>
      <c r="C4340" s="80" t="s">
        <v>2</v>
      </c>
      <c r="D4340" s="53">
        <v>2011</v>
      </c>
      <c r="E4340" s="53" t="s">
        <v>994</v>
      </c>
      <c r="F4340" s="53">
        <v>13</v>
      </c>
      <c r="G4340" s="55" t="s">
        <v>1739</v>
      </c>
      <c r="H4340" s="53" t="s">
        <v>789</v>
      </c>
      <c r="I4340" s="53"/>
      <c r="J4340" s="53" t="s">
        <v>94</v>
      </c>
    </row>
    <row r="4341" spans="2:10" ht="12" customHeight="1" x14ac:dyDescent="0.2">
      <c r="B4341" s="80" t="s">
        <v>97</v>
      </c>
      <c r="C4341" s="80" t="s">
        <v>2</v>
      </c>
      <c r="D4341" s="53">
        <v>2011</v>
      </c>
      <c r="E4341" s="53" t="s">
        <v>994</v>
      </c>
      <c r="F4341" s="53">
        <v>14</v>
      </c>
      <c r="G4341" s="55" t="s">
        <v>1827</v>
      </c>
      <c r="H4341" s="53" t="s">
        <v>455</v>
      </c>
      <c r="I4341" s="53"/>
      <c r="J4341" s="53" t="s">
        <v>94</v>
      </c>
    </row>
    <row r="4342" spans="2:10" ht="12" customHeight="1" x14ac:dyDescent="0.2">
      <c r="B4342" s="80" t="s">
        <v>97</v>
      </c>
      <c r="C4342" s="80" t="s">
        <v>2</v>
      </c>
      <c r="D4342" s="53">
        <v>2011</v>
      </c>
      <c r="E4342" s="53" t="s">
        <v>994</v>
      </c>
      <c r="F4342" s="53">
        <v>15</v>
      </c>
      <c r="G4342" s="55" t="s">
        <v>1796</v>
      </c>
      <c r="H4342" s="53" t="s">
        <v>789</v>
      </c>
      <c r="I4342" s="53"/>
      <c r="J4342" s="53" t="s">
        <v>94</v>
      </c>
    </row>
    <row r="4343" spans="2:10" ht="12" customHeight="1" x14ac:dyDescent="0.2">
      <c r="B4343" s="80" t="s">
        <v>97</v>
      </c>
      <c r="C4343" s="80" t="s">
        <v>2</v>
      </c>
      <c r="D4343" s="53">
        <v>2011</v>
      </c>
      <c r="E4343" s="53" t="s">
        <v>994</v>
      </c>
      <c r="F4343" s="53">
        <v>16</v>
      </c>
      <c r="G4343" s="55" t="s">
        <v>1714</v>
      </c>
      <c r="H4343" s="53" t="s">
        <v>249</v>
      </c>
      <c r="I4343" s="53"/>
      <c r="J4343" s="53" t="s">
        <v>94</v>
      </c>
    </row>
    <row r="4344" spans="2:10" ht="12" customHeight="1" x14ac:dyDescent="0.2">
      <c r="B4344" s="80" t="s">
        <v>97</v>
      </c>
      <c r="C4344" s="80" t="s">
        <v>2</v>
      </c>
      <c r="D4344" s="53">
        <v>2011</v>
      </c>
      <c r="E4344" s="53" t="s">
        <v>994</v>
      </c>
      <c r="F4344" s="53">
        <v>17</v>
      </c>
      <c r="G4344" s="55" t="s">
        <v>1686</v>
      </c>
      <c r="H4344" s="53" t="s">
        <v>2311</v>
      </c>
      <c r="I4344" s="53"/>
      <c r="J4344" s="53" t="s">
        <v>94</v>
      </c>
    </row>
    <row r="4345" spans="2:10" ht="12" customHeight="1" x14ac:dyDescent="0.2">
      <c r="B4345" s="80" t="s">
        <v>97</v>
      </c>
      <c r="C4345" s="80" t="s">
        <v>2</v>
      </c>
      <c r="D4345" s="53">
        <v>2011</v>
      </c>
      <c r="E4345" s="53" t="s">
        <v>994</v>
      </c>
      <c r="F4345" s="53">
        <v>18</v>
      </c>
      <c r="G4345" s="55" t="s">
        <v>1704</v>
      </c>
      <c r="H4345" s="53" t="s">
        <v>455</v>
      </c>
      <c r="I4345" s="53"/>
      <c r="J4345" s="53" t="s">
        <v>94</v>
      </c>
    </row>
    <row r="4346" spans="2:10" ht="12" customHeight="1" x14ac:dyDescent="0.2">
      <c r="B4346" s="80" t="s">
        <v>97</v>
      </c>
      <c r="C4346" s="80" t="s">
        <v>2</v>
      </c>
      <c r="D4346" s="53">
        <v>2011</v>
      </c>
      <c r="E4346" s="53" t="s">
        <v>994</v>
      </c>
      <c r="F4346" s="53">
        <v>19</v>
      </c>
      <c r="G4346" s="55" t="s">
        <v>1680</v>
      </c>
      <c r="H4346" s="53" t="s">
        <v>249</v>
      </c>
      <c r="I4346" s="53"/>
      <c r="J4346" s="53" t="s">
        <v>93</v>
      </c>
    </row>
    <row r="4347" spans="2:10" ht="12" customHeight="1" x14ac:dyDescent="0.2">
      <c r="B4347" s="80" t="s">
        <v>97</v>
      </c>
      <c r="C4347" s="80" t="s">
        <v>2</v>
      </c>
      <c r="D4347" s="53">
        <v>2011</v>
      </c>
      <c r="E4347" s="53" t="s">
        <v>994</v>
      </c>
      <c r="F4347" s="53">
        <v>20</v>
      </c>
      <c r="G4347" s="55" t="s">
        <v>1828</v>
      </c>
      <c r="H4347" s="53" t="s">
        <v>789</v>
      </c>
      <c r="I4347" s="53"/>
      <c r="J4347" s="53" t="s">
        <v>94</v>
      </c>
    </row>
    <row r="4348" spans="2:10" ht="12" customHeight="1" x14ac:dyDescent="0.2">
      <c r="B4348" s="80" t="s">
        <v>97</v>
      </c>
      <c r="C4348" s="80" t="s">
        <v>2</v>
      </c>
      <c r="D4348" s="53">
        <v>2011</v>
      </c>
      <c r="E4348" s="53" t="s">
        <v>994</v>
      </c>
      <c r="F4348" s="53">
        <v>21</v>
      </c>
      <c r="G4348" s="55" t="s">
        <v>1833</v>
      </c>
      <c r="H4348" s="53" t="s">
        <v>249</v>
      </c>
      <c r="I4348" s="53"/>
      <c r="J4348" s="53" t="s">
        <v>94</v>
      </c>
    </row>
    <row r="4349" spans="2:10" ht="12" customHeight="1" x14ac:dyDescent="0.2">
      <c r="B4349" s="80" t="s">
        <v>97</v>
      </c>
      <c r="C4349" s="80" t="s">
        <v>2</v>
      </c>
      <c r="D4349" s="53">
        <v>2011</v>
      </c>
      <c r="E4349" s="53" t="s">
        <v>994</v>
      </c>
      <c r="F4349" s="53">
        <v>22</v>
      </c>
      <c r="G4349" s="55" t="s">
        <v>1793</v>
      </c>
      <c r="H4349" s="53" t="s">
        <v>221</v>
      </c>
      <c r="I4349" s="53"/>
      <c r="J4349" s="53" t="s">
        <v>94</v>
      </c>
    </row>
    <row r="4350" spans="2:10" ht="12" customHeight="1" x14ac:dyDescent="0.2">
      <c r="B4350" s="80" t="s">
        <v>97</v>
      </c>
      <c r="C4350" s="80" t="s">
        <v>2</v>
      </c>
      <c r="D4350" s="53">
        <v>2011</v>
      </c>
      <c r="E4350" s="53" t="s">
        <v>994</v>
      </c>
      <c r="F4350" s="53">
        <v>23</v>
      </c>
      <c r="G4350" s="55" t="s">
        <v>1791</v>
      </c>
      <c r="H4350" s="53" t="s">
        <v>374</v>
      </c>
      <c r="I4350" s="53"/>
      <c r="J4350" s="53" t="s">
        <v>94</v>
      </c>
    </row>
    <row r="4351" spans="2:10" ht="12" customHeight="1" x14ac:dyDescent="0.2">
      <c r="B4351" s="80" t="s">
        <v>97</v>
      </c>
      <c r="C4351" s="80" t="s">
        <v>2</v>
      </c>
      <c r="D4351" s="53">
        <v>2011</v>
      </c>
      <c r="E4351" s="53" t="s">
        <v>994</v>
      </c>
      <c r="F4351" s="53">
        <v>24</v>
      </c>
      <c r="G4351" s="55" t="s">
        <v>1823</v>
      </c>
      <c r="H4351" s="53" t="s">
        <v>145</v>
      </c>
      <c r="I4351" s="53"/>
      <c r="J4351" s="53" t="s">
        <v>94</v>
      </c>
    </row>
    <row r="4352" spans="2:10" ht="12" customHeight="1" x14ac:dyDescent="0.2">
      <c r="B4352" s="80" t="s">
        <v>97</v>
      </c>
      <c r="C4352" s="80" t="s">
        <v>2</v>
      </c>
      <c r="D4352" s="53">
        <v>2011</v>
      </c>
      <c r="E4352" s="53" t="s">
        <v>994</v>
      </c>
      <c r="F4352" s="53">
        <v>25</v>
      </c>
      <c r="G4352" s="55" t="s">
        <v>1702</v>
      </c>
      <c r="H4352" s="53" t="s">
        <v>363</v>
      </c>
      <c r="I4352" s="53"/>
      <c r="J4352" s="53" t="s">
        <v>94</v>
      </c>
    </row>
    <row r="4353" spans="2:10" ht="12" customHeight="1" x14ac:dyDescent="0.2">
      <c r="B4353" s="80" t="s">
        <v>97</v>
      </c>
      <c r="C4353" s="80" t="s">
        <v>2</v>
      </c>
      <c r="D4353" s="53">
        <v>2011</v>
      </c>
      <c r="E4353" s="53" t="s">
        <v>994</v>
      </c>
      <c r="F4353" s="53">
        <v>26</v>
      </c>
      <c r="G4353" s="55" t="s">
        <v>1676</v>
      </c>
      <c r="H4353" s="53" t="s">
        <v>882</v>
      </c>
      <c r="I4353" s="53"/>
      <c r="J4353" s="53" t="s">
        <v>94</v>
      </c>
    </row>
    <row r="4354" spans="2:10" ht="12" customHeight="1" x14ac:dyDescent="0.2">
      <c r="B4354" s="80" t="s">
        <v>97</v>
      </c>
      <c r="C4354" s="80" t="s">
        <v>2</v>
      </c>
      <c r="D4354" s="53">
        <v>2011</v>
      </c>
      <c r="E4354" s="53" t="s">
        <v>994</v>
      </c>
      <c r="F4354" s="53">
        <v>27</v>
      </c>
      <c r="G4354" s="55" t="s">
        <v>1752</v>
      </c>
      <c r="H4354" s="53" t="s">
        <v>249</v>
      </c>
      <c r="I4354" s="53"/>
      <c r="J4354" s="53" t="s">
        <v>93</v>
      </c>
    </row>
    <row r="4355" spans="2:10" ht="12" customHeight="1" x14ac:dyDescent="0.2">
      <c r="B4355" s="80" t="s">
        <v>97</v>
      </c>
      <c r="C4355" s="80" t="s">
        <v>2</v>
      </c>
      <c r="D4355" s="53">
        <v>2011</v>
      </c>
      <c r="E4355" s="53" t="s">
        <v>994</v>
      </c>
      <c r="F4355" s="53">
        <v>28</v>
      </c>
      <c r="G4355" s="55" t="s">
        <v>1755</v>
      </c>
      <c r="H4355" s="53" t="s">
        <v>175</v>
      </c>
      <c r="I4355" s="53"/>
      <c r="J4355" s="53" t="s">
        <v>94</v>
      </c>
    </row>
    <row r="4356" spans="2:10" ht="12" customHeight="1" x14ac:dyDescent="0.2">
      <c r="B4356" s="80" t="s">
        <v>97</v>
      </c>
      <c r="C4356" s="80" t="s">
        <v>2</v>
      </c>
      <c r="D4356" s="53">
        <v>2011</v>
      </c>
      <c r="E4356" s="53" t="s">
        <v>994</v>
      </c>
      <c r="F4356" s="53">
        <v>29</v>
      </c>
      <c r="G4356" s="55" t="s">
        <v>1816</v>
      </c>
      <c r="H4356" s="53" t="s">
        <v>142</v>
      </c>
      <c r="I4356" s="53"/>
      <c r="J4356" s="53" t="s">
        <v>94</v>
      </c>
    </row>
    <row r="4357" spans="2:10" ht="12" customHeight="1" x14ac:dyDescent="0.2">
      <c r="B4357" s="80" t="s">
        <v>97</v>
      </c>
      <c r="C4357" s="80" t="s">
        <v>2</v>
      </c>
      <c r="D4357" s="53">
        <v>2011</v>
      </c>
      <c r="E4357" s="53" t="s">
        <v>994</v>
      </c>
      <c r="F4357" s="53">
        <v>30</v>
      </c>
      <c r="G4357" s="55" t="s">
        <v>1784</v>
      </c>
      <c r="H4357" s="53" t="s">
        <v>789</v>
      </c>
      <c r="I4357" s="53"/>
      <c r="J4357" s="53" t="s">
        <v>94</v>
      </c>
    </row>
    <row r="4358" spans="2:10" ht="12" customHeight="1" x14ac:dyDescent="0.2">
      <c r="B4358" s="80" t="s">
        <v>97</v>
      </c>
      <c r="C4358" s="80" t="s">
        <v>2</v>
      </c>
      <c r="D4358" s="53">
        <v>2011</v>
      </c>
      <c r="E4358" s="53" t="s">
        <v>994</v>
      </c>
      <c r="F4358" s="53">
        <v>31</v>
      </c>
      <c r="G4358" s="55" t="s">
        <v>1819</v>
      </c>
      <c r="H4358" s="53" t="s">
        <v>211</v>
      </c>
      <c r="I4358" s="53"/>
      <c r="J4358" s="53" t="s">
        <v>94</v>
      </c>
    </row>
    <row r="4359" spans="2:10" ht="12" customHeight="1" x14ac:dyDescent="0.2">
      <c r="B4359" s="80" t="s">
        <v>97</v>
      </c>
      <c r="C4359" s="80" t="s">
        <v>2</v>
      </c>
      <c r="D4359" s="53">
        <v>2011</v>
      </c>
      <c r="E4359" s="53" t="s">
        <v>994</v>
      </c>
      <c r="F4359" s="53">
        <v>32</v>
      </c>
      <c r="G4359" s="55" t="s">
        <v>1836</v>
      </c>
      <c r="H4359" s="53" t="s">
        <v>789</v>
      </c>
      <c r="I4359" s="53"/>
      <c r="J4359" s="53" t="s">
        <v>94</v>
      </c>
    </row>
    <row r="4360" spans="2:10" ht="12" customHeight="1" x14ac:dyDescent="0.2">
      <c r="B4360" s="80" t="s">
        <v>97</v>
      </c>
      <c r="C4360" s="80" t="s">
        <v>2</v>
      </c>
      <c r="D4360" s="53">
        <v>2011</v>
      </c>
      <c r="E4360" s="53" t="s">
        <v>994</v>
      </c>
      <c r="F4360" s="53">
        <v>33</v>
      </c>
      <c r="G4360" s="55" t="s">
        <v>1683</v>
      </c>
      <c r="H4360" s="53" t="s">
        <v>197</v>
      </c>
      <c r="I4360" s="53"/>
      <c r="J4360" s="53" t="s">
        <v>94</v>
      </c>
    </row>
    <row r="4361" spans="2:10" ht="12" customHeight="1" x14ac:dyDescent="0.2">
      <c r="B4361" s="80" t="s">
        <v>97</v>
      </c>
      <c r="C4361" s="80" t="s">
        <v>2</v>
      </c>
      <c r="D4361" s="53">
        <v>2011</v>
      </c>
      <c r="E4361" s="53" t="s">
        <v>994</v>
      </c>
      <c r="F4361" s="53">
        <v>34</v>
      </c>
      <c r="G4361" s="55" t="s">
        <v>1797</v>
      </c>
      <c r="H4361" s="53" t="s">
        <v>172</v>
      </c>
      <c r="I4361" s="53"/>
      <c r="J4361" s="53" t="s">
        <v>94</v>
      </c>
    </row>
    <row r="4362" spans="2:10" ht="12" customHeight="1" x14ac:dyDescent="0.2">
      <c r="B4362" s="80" t="s">
        <v>97</v>
      </c>
      <c r="C4362" s="80" t="s">
        <v>2</v>
      </c>
      <c r="D4362" s="53">
        <v>2011</v>
      </c>
      <c r="E4362" s="53" t="s">
        <v>994</v>
      </c>
      <c r="F4362" s="53">
        <v>35</v>
      </c>
      <c r="G4362" s="55" t="s">
        <v>1825</v>
      </c>
      <c r="H4362" s="53" t="s">
        <v>854</v>
      </c>
      <c r="I4362" s="53"/>
      <c r="J4362" s="53" t="s">
        <v>94</v>
      </c>
    </row>
    <row r="4363" spans="2:10" ht="12" customHeight="1" x14ac:dyDescent="0.2">
      <c r="B4363" s="80" t="s">
        <v>97</v>
      </c>
      <c r="C4363" s="80" t="s">
        <v>2</v>
      </c>
      <c r="D4363" s="53">
        <v>2011</v>
      </c>
      <c r="E4363" s="53" t="s">
        <v>994</v>
      </c>
      <c r="F4363" s="53">
        <v>36</v>
      </c>
      <c r="G4363" s="55" t="s">
        <v>1780</v>
      </c>
      <c r="H4363" s="53" t="s">
        <v>1159</v>
      </c>
      <c r="I4363" s="53"/>
      <c r="J4363" s="53" t="s">
        <v>94</v>
      </c>
    </row>
    <row r="4364" spans="2:10" ht="12" customHeight="1" x14ac:dyDescent="0.2">
      <c r="B4364" s="80" t="s">
        <v>97</v>
      </c>
      <c r="C4364" s="80" t="s">
        <v>2</v>
      </c>
      <c r="D4364" s="53">
        <v>2011</v>
      </c>
      <c r="E4364" s="53" t="s">
        <v>994</v>
      </c>
      <c r="F4364" s="53">
        <v>37</v>
      </c>
      <c r="G4364" s="55" t="s">
        <v>1788</v>
      </c>
      <c r="H4364" s="53" t="s">
        <v>172</v>
      </c>
      <c r="I4364" s="53"/>
      <c r="J4364" s="53" t="s">
        <v>94</v>
      </c>
    </row>
    <row r="4365" spans="2:10" ht="12" customHeight="1" x14ac:dyDescent="0.2">
      <c r="B4365" s="80" t="s">
        <v>97</v>
      </c>
      <c r="C4365" s="80" t="s">
        <v>2</v>
      </c>
      <c r="D4365" s="53">
        <v>2011</v>
      </c>
      <c r="E4365" s="53" t="s">
        <v>994</v>
      </c>
      <c r="F4365" s="53">
        <v>38</v>
      </c>
      <c r="G4365" s="55" t="s">
        <v>1785</v>
      </c>
      <c r="H4365" s="53" t="s">
        <v>789</v>
      </c>
      <c r="I4365" s="53"/>
      <c r="J4365" s="53" t="s">
        <v>94</v>
      </c>
    </row>
    <row r="4366" spans="2:10" ht="12" customHeight="1" x14ac:dyDescent="0.2">
      <c r="B4366" s="80" t="s">
        <v>97</v>
      </c>
      <c r="C4366" s="80" t="s">
        <v>2</v>
      </c>
      <c r="D4366" s="53">
        <v>2011</v>
      </c>
      <c r="E4366" s="53" t="s">
        <v>994</v>
      </c>
      <c r="F4366" s="53">
        <v>39</v>
      </c>
      <c r="G4366" s="55" t="s">
        <v>1815</v>
      </c>
      <c r="H4366" s="53" t="s">
        <v>455</v>
      </c>
      <c r="I4366" s="53"/>
      <c r="J4366" s="53" t="s">
        <v>93</v>
      </c>
    </row>
    <row r="4367" spans="2:10" ht="12" customHeight="1" x14ac:dyDescent="0.2">
      <c r="B4367" s="80" t="s">
        <v>97</v>
      </c>
      <c r="C4367" s="80" t="s">
        <v>2</v>
      </c>
      <c r="D4367" s="53">
        <v>2011</v>
      </c>
      <c r="E4367" s="53" t="s">
        <v>994</v>
      </c>
      <c r="F4367" s="53">
        <v>40</v>
      </c>
      <c r="G4367" s="55" t="s">
        <v>1774</v>
      </c>
      <c r="H4367" s="53" t="s">
        <v>264</v>
      </c>
      <c r="I4367" s="53"/>
      <c r="J4367" s="53" t="s">
        <v>94</v>
      </c>
    </row>
    <row r="4368" spans="2:10" ht="12" customHeight="1" x14ac:dyDescent="0.2">
      <c r="B4368" s="80" t="s">
        <v>97</v>
      </c>
      <c r="C4368" s="80" t="s">
        <v>2</v>
      </c>
      <c r="D4368" s="53">
        <v>2011</v>
      </c>
      <c r="E4368" s="53" t="s">
        <v>994</v>
      </c>
      <c r="F4368" s="53">
        <v>41</v>
      </c>
      <c r="G4368" s="55" t="s">
        <v>1708</v>
      </c>
      <c r="H4368" s="53" t="s">
        <v>249</v>
      </c>
      <c r="I4368" s="53"/>
      <c r="J4368" s="53" t="s">
        <v>94</v>
      </c>
    </row>
    <row r="4369" spans="2:10" ht="12" customHeight="1" x14ac:dyDescent="0.2">
      <c r="B4369" s="80" t="s">
        <v>97</v>
      </c>
      <c r="C4369" s="80" t="s">
        <v>2</v>
      </c>
      <c r="D4369" s="53">
        <v>2011</v>
      </c>
      <c r="E4369" s="53" t="s">
        <v>994</v>
      </c>
      <c r="F4369" s="53">
        <v>42</v>
      </c>
      <c r="G4369" s="55" t="s">
        <v>1794</v>
      </c>
      <c r="H4369" s="53" t="s">
        <v>789</v>
      </c>
      <c r="I4369" s="53"/>
      <c r="J4369" s="53" t="s">
        <v>94</v>
      </c>
    </row>
    <row r="4370" spans="2:10" ht="12" customHeight="1" x14ac:dyDescent="0.2">
      <c r="B4370" s="80" t="s">
        <v>97</v>
      </c>
      <c r="C4370" s="80" t="s">
        <v>2</v>
      </c>
      <c r="D4370" s="53">
        <v>2011</v>
      </c>
      <c r="E4370" s="53" t="s">
        <v>994</v>
      </c>
      <c r="F4370" s="53">
        <v>43</v>
      </c>
      <c r="G4370" s="55" t="s">
        <v>1778</v>
      </c>
      <c r="H4370" s="53" t="s">
        <v>135</v>
      </c>
      <c r="I4370" s="53"/>
      <c r="J4370" s="53" t="s">
        <v>94</v>
      </c>
    </row>
    <row r="4371" spans="2:10" ht="12" customHeight="1" x14ac:dyDescent="0.2">
      <c r="B4371" s="80" t="s">
        <v>97</v>
      </c>
      <c r="C4371" s="80" t="s">
        <v>2</v>
      </c>
      <c r="D4371" s="53">
        <v>2011</v>
      </c>
      <c r="E4371" s="53" t="s">
        <v>994</v>
      </c>
      <c r="F4371" s="53">
        <v>44</v>
      </c>
      <c r="G4371" s="55" t="s">
        <v>1759</v>
      </c>
      <c r="H4371" s="53" t="s">
        <v>789</v>
      </c>
      <c r="I4371" s="53"/>
      <c r="J4371" s="53" t="s">
        <v>94</v>
      </c>
    </row>
    <row r="4372" spans="2:10" ht="12" customHeight="1" x14ac:dyDescent="0.2">
      <c r="B4372" s="80" t="s">
        <v>97</v>
      </c>
      <c r="C4372" s="80" t="s">
        <v>2</v>
      </c>
      <c r="D4372" s="53">
        <v>2011</v>
      </c>
      <c r="E4372" s="53" t="s">
        <v>994</v>
      </c>
      <c r="F4372" s="53">
        <v>45</v>
      </c>
      <c r="G4372" s="55" t="s">
        <v>1775</v>
      </c>
      <c r="H4372" s="53" t="s">
        <v>789</v>
      </c>
      <c r="I4372" s="53"/>
      <c r="J4372" s="53" t="s">
        <v>94</v>
      </c>
    </row>
    <row r="4373" spans="2:10" ht="12" customHeight="1" x14ac:dyDescent="0.2">
      <c r="B4373" s="80" t="s">
        <v>97</v>
      </c>
      <c r="C4373" s="80" t="s">
        <v>2</v>
      </c>
      <c r="D4373" s="53">
        <v>2011</v>
      </c>
      <c r="E4373" s="53" t="s">
        <v>994</v>
      </c>
      <c r="F4373" s="53">
        <v>46</v>
      </c>
      <c r="G4373" s="55" t="s">
        <v>1776</v>
      </c>
      <c r="H4373" s="53" t="s">
        <v>132</v>
      </c>
      <c r="I4373" s="53"/>
      <c r="J4373" s="53" t="s">
        <v>94</v>
      </c>
    </row>
    <row r="4374" spans="2:10" ht="12" customHeight="1" x14ac:dyDescent="0.2">
      <c r="B4374" s="80" t="s">
        <v>97</v>
      </c>
      <c r="C4374" s="80" t="s">
        <v>2</v>
      </c>
      <c r="D4374" s="53">
        <v>2011</v>
      </c>
      <c r="E4374" s="53" t="s">
        <v>994</v>
      </c>
      <c r="F4374" s="53">
        <v>47</v>
      </c>
      <c r="G4374" s="55" t="s">
        <v>1735</v>
      </c>
      <c r="H4374" s="53" t="s">
        <v>132</v>
      </c>
      <c r="I4374" s="53"/>
      <c r="J4374" s="53" t="s">
        <v>94</v>
      </c>
    </row>
    <row r="4375" spans="2:10" ht="12" customHeight="1" x14ac:dyDescent="0.2">
      <c r="B4375" s="80" t="s">
        <v>97</v>
      </c>
      <c r="C4375" s="80" t="s">
        <v>2</v>
      </c>
      <c r="D4375" s="53">
        <v>2011</v>
      </c>
      <c r="E4375" s="53" t="s">
        <v>994</v>
      </c>
      <c r="F4375" s="53">
        <v>48</v>
      </c>
      <c r="G4375" s="55" t="s">
        <v>1677</v>
      </c>
      <c r="H4375" s="53" t="s">
        <v>455</v>
      </c>
      <c r="I4375" s="53"/>
      <c r="J4375" s="53" t="s">
        <v>94</v>
      </c>
    </row>
    <row r="4376" spans="2:10" ht="12" customHeight="1" x14ac:dyDescent="0.2">
      <c r="B4376" s="80" t="s">
        <v>97</v>
      </c>
      <c r="C4376" s="80" t="s">
        <v>2</v>
      </c>
      <c r="D4376" s="53">
        <v>2011</v>
      </c>
      <c r="E4376" s="53" t="s">
        <v>994</v>
      </c>
      <c r="F4376" s="53">
        <v>49</v>
      </c>
      <c r="G4376" s="55" t="s">
        <v>1841</v>
      </c>
      <c r="H4376" s="53" t="s">
        <v>455</v>
      </c>
      <c r="I4376" s="53"/>
      <c r="J4376" s="53" t="s">
        <v>94</v>
      </c>
    </row>
    <row r="4377" spans="2:10" ht="12" customHeight="1" x14ac:dyDescent="0.2">
      <c r="B4377" s="80" t="s">
        <v>97</v>
      </c>
      <c r="C4377" s="80" t="s">
        <v>2</v>
      </c>
      <c r="D4377" s="53">
        <v>2011</v>
      </c>
      <c r="E4377" s="53" t="s">
        <v>994</v>
      </c>
      <c r="F4377" s="53">
        <v>50</v>
      </c>
      <c r="G4377" s="55" t="s">
        <v>1738</v>
      </c>
      <c r="H4377" s="53" t="s">
        <v>221</v>
      </c>
      <c r="I4377" s="53"/>
      <c r="J4377" s="53" t="s">
        <v>94</v>
      </c>
    </row>
    <row r="4378" spans="2:10" ht="12" customHeight="1" x14ac:dyDescent="0.2">
      <c r="B4378" s="80" t="s">
        <v>97</v>
      </c>
      <c r="C4378" s="80" t="s">
        <v>2</v>
      </c>
      <c r="D4378" s="53">
        <v>2011</v>
      </c>
      <c r="E4378" s="53" t="s">
        <v>994</v>
      </c>
      <c r="F4378" s="53">
        <v>51</v>
      </c>
      <c r="G4378" s="55" t="s">
        <v>1709</v>
      </c>
      <c r="H4378" s="53" t="s">
        <v>249</v>
      </c>
      <c r="I4378" s="53"/>
      <c r="J4378" s="53" t="s">
        <v>94</v>
      </c>
    </row>
    <row r="4379" spans="2:10" ht="12" customHeight="1" x14ac:dyDescent="0.2">
      <c r="B4379" s="80" t="s">
        <v>97</v>
      </c>
      <c r="C4379" s="80" t="s">
        <v>2</v>
      </c>
      <c r="D4379" s="53">
        <v>2011</v>
      </c>
      <c r="E4379" s="53" t="s">
        <v>994</v>
      </c>
      <c r="F4379" s="53">
        <v>52</v>
      </c>
      <c r="G4379" s="55" t="s">
        <v>1744</v>
      </c>
      <c r="H4379" s="53" t="s">
        <v>229</v>
      </c>
      <c r="I4379" s="53"/>
      <c r="J4379" s="53" t="s">
        <v>94</v>
      </c>
    </row>
    <row r="4380" spans="2:10" ht="12" customHeight="1" x14ac:dyDescent="0.2">
      <c r="B4380" s="80" t="s">
        <v>97</v>
      </c>
      <c r="C4380" s="80" t="s">
        <v>2</v>
      </c>
      <c r="D4380" s="53">
        <v>2011</v>
      </c>
      <c r="E4380" s="53" t="s">
        <v>994</v>
      </c>
      <c r="F4380" s="53">
        <v>53</v>
      </c>
      <c r="G4380" s="55" t="s">
        <v>1698</v>
      </c>
      <c r="H4380" s="53" t="s">
        <v>429</v>
      </c>
      <c r="I4380" s="53"/>
      <c r="J4380" s="53" t="s">
        <v>94</v>
      </c>
    </row>
    <row r="4381" spans="2:10" ht="12" customHeight="1" x14ac:dyDescent="0.2">
      <c r="B4381" s="80" t="s">
        <v>97</v>
      </c>
      <c r="C4381" s="80" t="s">
        <v>2</v>
      </c>
      <c r="D4381" s="53">
        <v>2011</v>
      </c>
      <c r="E4381" s="53" t="s">
        <v>994</v>
      </c>
      <c r="F4381" s="53">
        <v>54</v>
      </c>
      <c r="G4381" s="55" t="s">
        <v>1706</v>
      </c>
      <c r="H4381" s="53" t="s">
        <v>429</v>
      </c>
      <c r="I4381" s="53"/>
      <c r="J4381" s="53" t="s">
        <v>94</v>
      </c>
    </row>
    <row r="4382" spans="2:10" ht="12" customHeight="1" x14ac:dyDescent="0.2">
      <c r="B4382" s="80" t="s">
        <v>97</v>
      </c>
      <c r="C4382" s="80" t="s">
        <v>2</v>
      </c>
      <c r="D4382" s="53">
        <v>2011</v>
      </c>
      <c r="E4382" s="53" t="s">
        <v>994</v>
      </c>
      <c r="F4382" s="53">
        <v>55</v>
      </c>
      <c r="G4382" s="55" t="s">
        <v>1822</v>
      </c>
      <c r="H4382" s="53" t="s">
        <v>142</v>
      </c>
      <c r="I4382" s="53"/>
      <c r="J4382" s="53" t="s">
        <v>94</v>
      </c>
    </row>
    <row r="4383" spans="2:10" ht="12" customHeight="1" x14ac:dyDescent="0.2">
      <c r="B4383" s="80" t="s">
        <v>97</v>
      </c>
      <c r="C4383" s="80" t="s">
        <v>2</v>
      </c>
      <c r="D4383" s="53">
        <v>2011</v>
      </c>
      <c r="E4383" s="53" t="s">
        <v>994</v>
      </c>
      <c r="F4383" s="53">
        <v>56</v>
      </c>
      <c r="G4383" s="55" t="s">
        <v>1688</v>
      </c>
      <c r="H4383" s="53" t="s">
        <v>789</v>
      </c>
      <c r="I4383" s="53"/>
      <c r="J4383" s="53" t="s">
        <v>94</v>
      </c>
    </row>
    <row r="4384" spans="2:10" ht="12" customHeight="1" x14ac:dyDescent="0.2">
      <c r="B4384" s="80" t="s">
        <v>97</v>
      </c>
      <c r="C4384" s="80" t="s">
        <v>2</v>
      </c>
      <c r="D4384" s="53">
        <v>2011</v>
      </c>
      <c r="E4384" s="53" t="s">
        <v>994</v>
      </c>
      <c r="F4384" s="53">
        <v>57</v>
      </c>
      <c r="G4384" s="55" t="s">
        <v>1821</v>
      </c>
      <c r="H4384" s="53" t="s">
        <v>211</v>
      </c>
      <c r="I4384" s="53"/>
      <c r="J4384" s="53" t="s">
        <v>94</v>
      </c>
    </row>
    <row r="4385" spans="2:10" ht="12" customHeight="1" x14ac:dyDescent="0.2">
      <c r="B4385" s="80" t="s">
        <v>97</v>
      </c>
      <c r="C4385" s="80" t="s">
        <v>2</v>
      </c>
      <c r="D4385" s="53">
        <v>2011</v>
      </c>
      <c r="E4385" s="53" t="s">
        <v>994</v>
      </c>
      <c r="F4385" s="53">
        <v>58</v>
      </c>
      <c r="G4385" s="55" t="s">
        <v>1729</v>
      </c>
      <c r="H4385" s="53" t="s">
        <v>882</v>
      </c>
      <c r="I4385" s="53"/>
      <c r="J4385" s="53" t="s">
        <v>93</v>
      </c>
    </row>
    <row r="4386" spans="2:10" ht="12" customHeight="1" x14ac:dyDescent="0.2">
      <c r="B4386" s="80" t="s">
        <v>97</v>
      </c>
      <c r="C4386" s="80" t="s">
        <v>2</v>
      </c>
      <c r="D4386" s="53">
        <v>2011</v>
      </c>
      <c r="E4386" s="53" t="s">
        <v>994</v>
      </c>
      <c r="F4386" s="53">
        <v>59</v>
      </c>
      <c r="G4386" s="55" t="s">
        <v>1681</v>
      </c>
      <c r="H4386" s="53" t="s">
        <v>249</v>
      </c>
      <c r="I4386" s="53"/>
      <c r="J4386" s="53" t="s">
        <v>93</v>
      </c>
    </row>
    <row r="4387" spans="2:10" ht="12" customHeight="1" x14ac:dyDescent="0.2">
      <c r="B4387" s="80" t="s">
        <v>97</v>
      </c>
      <c r="C4387" s="80" t="s">
        <v>2</v>
      </c>
      <c r="D4387" s="53">
        <v>2011</v>
      </c>
      <c r="E4387" s="53" t="s">
        <v>994</v>
      </c>
      <c r="F4387" s="53">
        <v>60</v>
      </c>
      <c r="G4387" s="55" t="s">
        <v>1705</v>
      </c>
      <c r="H4387" s="53" t="s">
        <v>264</v>
      </c>
      <c r="I4387" s="53"/>
      <c r="J4387" s="53" t="s">
        <v>94</v>
      </c>
    </row>
    <row r="4388" spans="2:10" ht="12" customHeight="1" x14ac:dyDescent="0.2">
      <c r="B4388" s="80" t="s">
        <v>97</v>
      </c>
      <c r="C4388" s="80" t="s">
        <v>2</v>
      </c>
      <c r="D4388" s="53">
        <v>2011</v>
      </c>
      <c r="E4388" s="53" t="s">
        <v>994</v>
      </c>
      <c r="F4388" s="53">
        <v>61</v>
      </c>
      <c r="G4388" s="55" t="s">
        <v>1749</v>
      </c>
      <c r="H4388" s="53" t="s">
        <v>249</v>
      </c>
      <c r="I4388" s="53"/>
      <c r="J4388" s="53" t="s">
        <v>94</v>
      </c>
    </row>
    <row r="4389" spans="2:10" ht="12" customHeight="1" x14ac:dyDescent="0.2">
      <c r="B4389" s="80" t="s">
        <v>97</v>
      </c>
      <c r="C4389" s="80" t="s">
        <v>2</v>
      </c>
      <c r="D4389" s="53">
        <v>2011</v>
      </c>
      <c r="E4389" s="53" t="s">
        <v>994</v>
      </c>
      <c r="F4389" s="53">
        <v>62</v>
      </c>
      <c r="G4389" s="55" t="s">
        <v>1758</v>
      </c>
      <c r="H4389" s="53" t="s">
        <v>172</v>
      </c>
      <c r="I4389" s="53"/>
      <c r="J4389" s="53" t="s">
        <v>94</v>
      </c>
    </row>
    <row r="4390" spans="2:10" ht="12" customHeight="1" x14ac:dyDescent="0.2">
      <c r="B4390" s="80" t="s">
        <v>97</v>
      </c>
      <c r="C4390" s="80" t="s">
        <v>2</v>
      </c>
      <c r="D4390" s="53">
        <v>2011</v>
      </c>
      <c r="E4390" s="53" t="s">
        <v>994</v>
      </c>
      <c r="F4390" s="53">
        <v>63</v>
      </c>
      <c r="G4390" s="55" t="s">
        <v>1777</v>
      </c>
      <c r="H4390" s="53" t="s">
        <v>455</v>
      </c>
      <c r="I4390" s="53"/>
      <c r="J4390" s="53" t="s">
        <v>94</v>
      </c>
    </row>
    <row r="4391" spans="2:10" ht="12" customHeight="1" x14ac:dyDescent="0.2">
      <c r="B4391" s="80" t="s">
        <v>97</v>
      </c>
      <c r="C4391" s="80" t="s">
        <v>2</v>
      </c>
      <c r="D4391" s="53">
        <v>2011</v>
      </c>
      <c r="E4391" s="53" t="s">
        <v>994</v>
      </c>
      <c r="F4391" s="53">
        <v>64</v>
      </c>
      <c r="G4391" s="55" t="s">
        <v>1811</v>
      </c>
      <c r="H4391" s="53" t="s">
        <v>249</v>
      </c>
      <c r="I4391" s="53"/>
      <c r="J4391" s="53" t="s">
        <v>93</v>
      </c>
    </row>
    <row r="4392" spans="2:10" ht="12" customHeight="1" x14ac:dyDescent="0.2">
      <c r="B4392" s="80" t="s">
        <v>97</v>
      </c>
      <c r="C4392" s="80" t="s">
        <v>2</v>
      </c>
      <c r="D4392" s="53">
        <v>2011</v>
      </c>
      <c r="E4392" s="53" t="s">
        <v>994</v>
      </c>
      <c r="F4392" s="53">
        <v>65</v>
      </c>
      <c r="G4392" s="55" t="s">
        <v>1824</v>
      </c>
      <c r="H4392" s="53" t="s">
        <v>234</v>
      </c>
      <c r="I4392" s="53"/>
      <c r="J4392" s="53" t="s">
        <v>94</v>
      </c>
    </row>
    <row r="4393" spans="2:10" ht="12" customHeight="1" x14ac:dyDescent="0.2">
      <c r="B4393" s="80" t="s">
        <v>97</v>
      </c>
      <c r="C4393" s="80" t="s">
        <v>2</v>
      </c>
      <c r="D4393" s="53">
        <v>2011</v>
      </c>
      <c r="E4393" s="53" t="s">
        <v>994</v>
      </c>
      <c r="F4393" s="53">
        <v>66</v>
      </c>
      <c r="G4393" s="55" t="s">
        <v>1802</v>
      </c>
      <c r="H4393" s="53" t="s">
        <v>633</v>
      </c>
      <c r="I4393" s="53"/>
      <c r="J4393" s="53" t="s">
        <v>94</v>
      </c>
    </row>
    <row r="4394" spans="2:10" ht="12" customHeight="1" x14ac:dyDescent="0.2">
      <c r="B4394" s="80" t="s">
        <v>97</v>
      </c>
      <c r="C4394" s="80" t="s">
        <v>2</v>
      </c>
      <c r="D4394" s="53">
        <v>2011</v>
      </c>
      <c r="E4394" s="53" t="s">
        <v>994</v>
      </c>
      <c r="F4394" s="53">
        <v>67</v>
      </c>
      <c r="G4394" s="55" t="s">
        <v>1725</v>
      </c>
      <c r="H4394" s="53" t="s">
        <v>429</v>
      </c>
      <c r="I4394" s="53"/>
      <c r="J4394" s="53" t="s">
        <v>94</v>
      </c>
    </row>
    <row r="4395" spans="2:10" ht="12" customHeight="1" x14ac:dyDescent="0.2">
      <c r="B4395" s="80" t="s">
        <v>97</v>
      </c>
      <c r="C4395" s="80" t="s">
        <v>2</v>
      </c>
      <c r="D4395" s="53">
        <v>2011</v>
      </c>
      <c r="E4395" s="53" t="s">
        <v>994</v>
      </c>
      <c r="F4395" s="53">
        <v>68</v>
      </c>
      <c r="G4395" s="55" t="s">
        <v>1756</v>
      </c>
      <c r="H4395" s="53" t="s">
        <v>132</v>
      </c>
      <c r="I4395" s="53"/>
      <c r="J4395" s="53" t="s">
        <v>94</v>
      </c>
    </row>
    <row r="4396" spans="2:10" ht="12" customHeight="1" x14ac:dyDescent="0.2">
      <c r="B4396" s="80" t="s">
        <v>97</v>
      </c>
      <c r="C4396" s="80" t="s">
        <v>2</v>
      </c>
      <c r="D4396" s="53">
        <v>2011</v>
      </c>
      <c r="E4396" s="53" t="s">
        <v>994</v>
      </c>
      <c r="F4396" s="53">
        <v>69</v>
      </c>
      <c r="G4396" s="55" t="s">
        <v>1747</v>
      </c>
      <c r="H4396" s="53" t="s">
        <v>249</v>
      </c>
      <c r="I4396" s="53"/>
      <c r="J4396" s="53" t="s">
        <v>94</v>
      </c>
    </row>
    <row r="4397" spans="2:10" ht="12" customHeight="1" x14ac:dyDescent="0.2">
      <c r="B4397" s="80" t="s">
        <v>97</v>
      </c>
      <c r="C4397" s="80" t="s">
        <v>2</v>
      </c>
      <c r="D4397" s="53">
        <v>2011</v>
      </c>
      <c r="E4397" s="53" t="s">
        <v>994</v>
      </c>
      <c r="F4397" s="53">
        <v>70</v>
      </c>
      <c r="G4397" s="55" t="s">
        <v>1787</v>
      </c>
      <c r="H4397" s="53" t="s">
        <v>172</v>
      </c>
      <c r="I4397" s="53"/>
      <c r="J4397" s="53" t="s">
        <v>94</v>
      </c>
    </row>
    <row r="4398" spans="2:10" ht="12" customHeight="1" x14ac:dyDescent="0.2">
      <c r="B4398" s="80" t="s">
        <v>97</v>
      </c>
      <c r="C4398" s="80" t="s">
        <v>2</v>
      </c>
      <c r="D4398" s="53">
        <v>2011</v>
      </c>
      <c r="E4398" s="53" t="s">
        <v>994</v>
      </c>
      <c r="F4398" s="53">
        <v>71</v>
      </c>
      <c r="G4398" s="55" t="s">
        <v>1792</v>
      </c>
      <c r="H4398" s="53" t="s">
        <v>249</v>
      </c>
      <c r="I4398" s="53"/>
      <c r="J4398" s="53" t="s">
        <v>94</v>
      </c>
    </row>
    <row r="4399" spans="2:10" ht="12" customHeight="1" x14ac:dyDescent="0.2">
      <c r="B4399" s="80" t="s">
        <v>97</v>
      </c>
      <c r="C4399" s="80" t="s">
        <v>2</v>
      </c>
      <c r="D4399" s="53">
        <v>2011</v>
      </c>
      <c r="E4399" s="53" t="s">
        <v>994</v>
      </c>
      <c r="F4399" s="53">
        <v>72</v>
      </c>
      <c r="G4399" s="55" t="s">
        <v>1839</v>
      </c>
      <c r="H4399" s="53" t="s">
        <v>882</v>
      </c>
      <c r="I4399" s="53"/>
      <c r="J4399" s="53" t="s">
        <v>94</v>
      </c>
    </row>
    <row r="4400" spans="2:10" ht="12" customHeight="1" x14ac:dyDescent="0.2">
      <c r="B4400" s="80" t="s">
        <v>97</v>
      </c>
      <c r="C4400" s="80" t="s">
        <v>2</v>
      </c>
      <c r="D4400" s="53">
        <v>2011</v>
      </c>
      <c r="E4400" s="53" t="s">
        <v>994</v>
      </c>
      <c r="F4400" s="53">
        <v>73</v>
      </c>
      <c r="G4400" s="55" t="s">
        <v>1717</v>
      </c>
      <c r="H4400" s="53" t="s">
        <v>234</v>
      </c>
      <c r="I4400" s="53"/>
      <c r="J4400" s="53" t="s">
        <v>94</v>
      </c>
    </row>
    <row r="4401" spans="2:10" ht="12" customHeight="1" x14ac:dyDescent="0.2">
      <c r="B4401" s="80" t="s">
        <v>97</v>
      </c>
      <c r="C4401" s="80" t="s">
        <v>2</v>
      </c>
      <c r="D4401" s="53">
        <v>2011</v>
      </c>
      <c r="E4401" s="53" t="s">
        <v>994</v>
      </c>
      <c r="F4401" s="53">
        <v>74</v>
      </c>
      <c r="G4401" s="55" t="s">
        <v>1693</v>
      </c>
      <c r="H4401" s="53" t="s">
        <v>789</v>
      </c>
      <c r="I4401" s="53"/>
      <c r="J4401" s="53" t="s">
        <v>94</v>
      </c>
    </row>
    <row r="4402" spans="2:10" ht="12" customHeight="1" x14ac:dyDescent="0.2">
      <c r="B4402" s="80" t="s">
        <v>97</v>
      </c>
      <c r="C4402" s="80" t="s">
        <v>2</v>
      </c>
      <c r="D4402" s="53">
        <v>2011</v>
      </c>
      <c r="E4402" s="53" t="s">
        <v>994</v>
      </c>
      <c r="F4402" s="53">
        <v>75</v>
      </c>
      <c r="G4402" s="55" t="s">
        <v>1838</v>
      </c>
      <c r="H4402" s="53" t="s">
        <v>132</v>
      </c>
      <c r="I4402" s="53"/>
      <c r="J4402" s="53" t="s">
        <v>94</v>
      </c>
    </row>
    <row r="4403" spans="2:10" ht="12" customHeight="1" x14ac:dyDescent="0.2">
      <c r="B4403" s="80" t="s">
        <v>97</v>
      </c>
      <c r="C4403" s="80" t="s">
        <v>2</v>
      </c>
      <c r="D4403" s="53">
        <v>2011</v>
      </c>
      <c r="E4403" s="53" t="s">
        <v>994</v>
      </c>
      <c r="F4403" s="53">
        <v>76</v>
      </c>
      <c r="G4403" s="55" t="s">
        <v>1679</v>
      </c>
      <c r="H4403" s="53" t="s">
        <v>2313</v>
      </c>
      <c r="I4403" s="53"/>
      <c r="J4403" s="53" t="s">
        <v>93</v>
      </c>
    </row>
    <row r="4404" spans="2:10" ht="12" customHeight="1" x14ac:dyDescent="0.2">
      <c r="B4404" s="80" t="s">
        <v>97</v>
      </c>
      <c r="C4404" s="80" t="s">
        <v>2</v>
      </c>
      <c r="D4404" s="53">
        <v>2011</v>
      </c>
      <c r="E4404" s="53" t="s">
        <v>994</v>
      </c>
      <c r="F4404" s="53">
        <v>77</v>
      </c>
      <c r="G4404" s="55" t="s">
        <v>1710</v>
      </c>
      <c r="H4404" s="53" t="s">
        <v>175</v>
      </c>
      <c r="I4404" s="53"/>
      <c r="J4404" s="53" t="s">
        <v>94</v>
      </c>
    </row>
    <row r="4405" spans="2:10" ht="12" customHeight="1" x14ac:dyDescent="0.2">
      <c r="B4405" s="80" t="s">
        <v>97</v>
      </c>
      <c r="C4405" s="80" t="s">
        <v>2</v>
      </c>
      <c r="D4405" s="53">
        <v>2011</v>
      </c>
      <c r="E4405" s="53" t="s">
        <v>994</v>
      </c>
      <c r="F4405" s="53">
        <v>78</v>
      </c>
      <c r="G4405" s="55" t="s">
        <v>1703</v>
      </c>
      <c r="H4405" s="53" t="s">
        <v>2312</v>
      </c>
      <c r="I4405" s="53"/>
      <c r="J4405" s="53" t="s">
        <v>94</v>
      </c>
    </row>
    <row r="4406" spans="2:10" ht="12" customHeight="1" x14ac:dyDescent="0.2">
      <c r="B4406" s="80" t="s">
        <v>97</v>
      </c>
      <c r="C4406" s="80" t="s">
        <v>2</v>
      </c>
      <c r="D4406" s="53">
        <v>2011</v>
      </c>
      <c r="E4406" s="53" t="s">
        <v>994</v>
      </c>
      <c r="F4406" s="53">
        <v>79</v>
      </c>
      <c r="G4406" s="55" t="s">
        <v>1773</v>
      </c>
      <c r="H4406" s="53" t="s">
        <v>1174</v>
      </c>
      <c r="I4406" s="53"/>
      <c r="J4406" s="53" t="s">
        <v>94</v>
      </c>
    </row>
    <row r="4407" spans="2:10" ht="12" customHeight="1" x14ac:dyDescent="0.2">
      <c r="B4407" s="80" t="s">
        <v>97</v>
      </c>
      <c r="C4407" s="80" t="s">
        <v>2</v>
      </c>
      <c r="D4407" s="53">
        <v>2011</v>
      </c>
      <c r="E4407" s="53" t="s">
        <v>994</v>
      </c>
      <c r="F4407" s="53">
        <v>80</v>
      </c>
      <c r="G4407" s="55" t="s">
        <v>1764</v>
      </c>
      <c r="H4407" s="53" t="s">
        <v>129</v>
      </c>
      <c r="I4407" s="53"/>
      <c r="J4407" s="53" t="s">
        <v>94</v>
      </c>
    </row>
    <row r="4408" spans="2:10" ht="12" customHeight="1" x14ac:dyDescent="0.2">
      <c r="B4408" s="80" t="s">
        <v>97</v>
      </c>
      <c r="C4408" s="80" t="s">
        <v>2</v>
      </c>
      <c r="D4408" s="53">
        <v>2011</v>
      </c>
      <c r="E4408" s="53" t="s">
        <v>994</v>
      </c>
      <c r="F4408" s="53">
        <v>81</v>
      </c>
      <c r="G4408" s="55" t="s">
        <v>1795</v>
      </c>
      <c r="H4408" s="53" t="s">
        <v>789</v>
      </c>
      <c r="I4408" s="53"/>
      <c r="J4408" s="53" t="s">
        <v>94</v>
      </c>
    </row>
    <row r="4409" spans="2:10" ht="12" customHeight="1" x14ac:dyDescent="0.2">
      <c r="B4409" s="80" t="s">
        <v>97</v>
      </c>
      <c r="C4409" s="80" t="s">
        <v>2</v>
      </c>
      <c r="D4409" s="53">
        <v>2011</v>
      </c>
      <c r="E4409" s="53" t="s">
        <v>994</v>
      </c>
      <c r="F4409" s="53">
        <v>82</v>
      </c>
      <c r="G4409" s="55" t="s">
        <v>1720</v>
      </c>
      <c r="H4409" s="53" t="s">
        <v>135</v>
      </c>
      <c r="I4409" s="53"/>
      <c r="J4409" s="53" t="s">
        <v>94</v>
      </c>
    </row>
    <row r="4410" spans="2:10" ht="12" customHeight="1" x14ac:dyDescent="0.2">
      <c r="B4410" s="80" t="s">
        <v>97</v>
      </c>
      <c r="C4410" s="80" t="s">
        <v>2</v>
      </c>
      <c r="D4410" s="53">
        <v>2011</v>
      </c>
      <c r="E4410" s="53" t="s">
        <v>994</v>
      </c>
      <c r="F4410" s="53">
        <v>83</v>
      </c>
      <c r="G4410" s="55" t="s">
        <v>1740</v>
      </c>
      <c r="H4410" s="53" t="s">
        <v>172</v>
      </c>
      <c r="I4410" s="53"/>
      <c r="J4410" s="53" t="s">
        <v>94</v>
      </c>
    </row>
    <row r="4411" spans="2:10" ht="12" customHeight="1" x14ac:dyDescent="0.2">
      <c r="B4411" s="80" t="s">
        <v>97</v>
      </c>
      <c r="C4411" s="80" t="s">
        <v>2</v>
      </c>
      <c r="D4411" s="53">
        <v>2011</v>
      </c>
      <c r="E4411" s="53" t="s">
        <v>994</v>
      </c>
      <c r="F4411" s="53">
        <v>84</v>
      </c>
      <c r="G4411" s="55" t="s">
        <v>1782</v>
      </c>
      <c r="H4411" s="53" t="s">
        <v>789</v>
      </c>
      <c r="I4411" s="53"/>
      <c r="J4411" s="53" t="s">
        <v>94</v>
      </c>
    </row>
    <row r="4412" spans="2:10" ht="12" customHeight="1" x14ac:dyDescent="0.2">
      <c r="B4412" s="80" t="s">
        <v>97</v>
      </c>
      <c r="C4412" s="80" t="s">
        <v>2</v>
      </c>
      <c r="D4412" s="53">
        <v>2011</v>
      </c>
      <c r="E4412" s="53" t="s">
        <v>994</v>
      </c>
      <c r="F4412" s="53">
        <v>85</v>
      </c>
      <c r="G4412" s="55" t="s">
        <v>1781</v>
      </c>
      <c r="H4412" s="53" t="s">
        <v>455</v>
      </c>
      <c r="I4412" s="53"/>
      <c r="J4412" s="53" t="s">
        <v>94</v>
      </c>
    </row>
    <row r="4413" spans="2:10" ht="12" customHeight="1" x14ac:dyDescent="0.2">
      <c r="B4413" s="80" t="s">
        <v>97</v>
      </c>
      <c r="C4413" s="80" t="s">
        <v>2</v>
      </c>
      <c r="D4413" s="53">
        <v>2011</v>
      </c>
      <c r="E4413" s="53" t="s">
        <v>994</v>
      </c>
      <c r="F4413" s="53">
        <v>86</v>
      </c>
      <c r="G4413" s="55" t="s">
        <v>1746</v>
      </c>
      <c r="H4413" s="53" t="s">
        <v>145</v>
      </c>
      <c r="I4413" s="53"/>
      <c r="J4413" s="53" t="s">
        <v>94</v>
      </c>
    </row>
    <row r="4414" spans="2:10" ht="12" customHeight="1" x14ac:dyDescent="0.2">
      <c r="B4414" s="80" t="s">
        <v>97</v>
      </c>
      <c r="C4414" s="80" t="s">
        <v>2</v>
      </c>
      <c r="D4414" s="53">
        <v>2011</v>
      </c>
      <c r="E4414" s="53" t="s">
        <v>994</v>
      </c>
      <c r="F4414" s="53">
        <v>87</v>
      </c>
      <c r="G4414" s="55" t="s">
        <v>1713</v>
      </c>
      <c r="H4414" s="53" t="s">
        <v>882</v>
      </c>
      <c r="I4414" s="53"/>
      <c r="J4414" s="53" t="s">
        <v>94</v>
      </c>
    </row>
    <row r="4415" spans="2:10" ht="12" customHeight="1" x14ac:dyDescent="0.2">
      <c r="B4415" s="80" t="s">
        <v>97</v>
      </c>
      <c r="C4415" s="80" t="s">
        <v>2</v>
      </c>
      <c r="D4415" s="53">
        <v>2011</v>
      </c>
      <c r="E4415" s="53" t="s">
        <v>994</v>
      </c>
      <c r="F4415" s="53">
        <v>88</v>
      </c>
      <c r="G4415" s="55" t="s">
        <v>1685</v>
      </c>
      <c r="H4415" s="53" t="s">
        <v>789</v>
      </c>
      <c r="I4415" s="53"/>
      <c r="J4415" s="53" t="s">
        <v>94</v>
      </c>
    </row>
    <row r="4416" spans="2:10" ht="12" customHeight="1" x14ac:dyDescent="0.2">
      <c r="B4416" s="80" t="s">
        <v>97</v>
      </c>
      <c r="C4416" s="80" t="s">
        <v>2</v>
      </c>
      <c r="D4416" s="53">
        <v>2011</v>
      </c>
      <c r="E4416" s="53" t="s">
        <v>994</v>
      </c>
      <c r="F4416" s="53">
        <v>89</v>
      </c>
      <c r="G4416" s="55" t="s">
        <v>1748</v>
      </c>
      <c r="H4416" s="53" t="s">
        <v>249</v>
      </c>
      <c r="I4416" s="53"/>
      <c r="J4416" s="53" t="s">
        <v>94</v>
      </c>
    </row>
    <row r="4417" spans="2:10" ht="12" customHeight="1" x14ac:dyDescent="0.2">
      <c r="B4417" s="80" t="s">
        <v>97</v>
      </c>
      <c r="C4417" s="80" t="s">
        <v>2</v>
      </c>
      <c r="D4417" s="53">
        <v>2011</v>
      </c>
      <c r="E4417" s="53" t="s">
        <v>994</v>
      </c>
      <c r="F4417" s="53">
        <v>90</v>
      </c>
      <c r="G4417" s="55" t="s">
        <v>1808</v>
      </c>
      <c r="H4417" s="53" t="s">
        <v>455</v>
      </c>
      <c r="I4417" s="53"/>
      <c r="J4417" s="53" t="s">
        <v>94</v>
      </c>
    </row>
    <row r="4418" spans="2:10" ht="12" customHeight="1" x14ac:dyDescent="0.2">
      <c r="B4418" s="80" t="s">
        <v>97</v>
      </c>
      <c r="C4418" s="80" t="s">
        <v>2</v>
      </c>
      <c r="D4418" s="53">
        <v>2011</v>
      </c>
      <c r="E4418" s="53" t="s">
        <v>994</v>
      </c>
      <c r="F4418" s="53">
        <v>91</v>
      </c>
      <c r="G4418" s="55" t="s">
        <v>1805</v>
      </c>
      <c r="H4418" s="53" t="s">
        <v>129</v>
      </c>
      <c r="I4418" s="53"/>
      <c r="J4418" s="53" t="s">
        <v>94</v>
      </c>
    </row>
    <row r="4419" spans="2:10" ht="12" customHeight="1" x14ac:dyDescent="0.2">
      <c r="B4419" s="80" t="s">
        <v>97</v>
      </c>
      <c r="C4419" s="80" t="s">
        <v>2</v>
      </c>
      <c r="D4419" s="53">
        <v>2011</v>
      </c>
      <c r="E4419" s="53" t="s">
        <v>994</v>
      </c>
      <c r="F4419" s="53">
        <v>92</v>
      </c>
      <c r="G4419" s="55" t="s">
        <v>1732</v>
      </c>
      <c r="H4419" s="53" t="s">
        <v>175</v>
      </c>
      <c r="I4419" s="53"/>
      <c r="J4419" s="53" t="s">
        <v>94</v>
      </c>
    </row>
    <row r="4420" spans="2:10" ht="12" customHeight="1" x14ac:dyDescent="0.2">
      <c r="B4420" s="80" t="s">
        <v>97</v>
      </c>
      <c r="C4420" s="80" t="s">
        <v>2</v>
      </c>
      <c r="D4420" s="53">
        <v>2011</v>
      </c>
      <c r="E4420" s="53" t="s">
        <v>994</v>
      </c>
      <c r="F4420" s="53">
        <v>93</v>
      </c>
      <c r="G4420" s="55" t="s">
        <v>1835</v>
      </c>
      <c r="H4420" s="53" t="s">
        <v>455</v>
      </c>
      <c r="I4420" s="53"/>
      <c r="J4420" s="53" t="s">
        <v>94</v>
      </c>
    </row>
    <row r="4421" spans="2:10" ht="12" customHeight="1" x14ac:dyDescent="0.2">
      <c r="B4421" s="80" t="s">
        <v>97</v>
      </c>
      <c r="C4421" s="80" t="s">
        <v>2</v>
      </c>
      <c r="D4421" s="53">
        <v>2011</v>
      </c>
      <c r="E4421" s="53" t="s">
        <v>994</v>
      </c>
      <c r="F4421" s="53">
        <v>94</v>
      </c>
      <c r="G4421" s="55" t="s">
        <v>1767</v>
      </c>
      <c r="H4421" s="53" t="s">
        <v>135</v>
      </c>
      <c r="I4421" s="53"/>
      <c r="J4421" s="53" t="s">
        <v>94</v>
      </c>
    </row>
    <row r="4422" spans="2:10" ht="12" customHeight="1" x14ac:dyDescent="0.2">
      <c r="B4422" s="80" t="s">
        <v>97</v>
      </c>
      <c r="C4422" s="80" t="s">
        <v>2</v>
      </c>
      <c r="D4422" s="53">
        <v>2011</v>
      </c>
      <c r="E4422" s="53" t="s">
        <v>994</v>
      </c>
      <c r="F4422" s="53">
        <v>95</v>
      </c>
      <c r="G4422" s="55" t="s">
        <v>1762</v>
      </c>
      <c r="H4422" s="53" t="s">
        <v>264</v>
      </c>
      <c r="I4422" s="53"/>
      <c r="J4422" s="53" t="s">
        <v>94</v>
      </c>
    </row>
    <row r="4423" spans="2:10" ht="12" customHeight="1" x14ac:dyDescent="0.2">
      <c r="B4423" s="80" t="s">
        <v>97</v>
      </c>
      <c r="C4423" s="80" t="s">
        <v>2</v>
      </c>
      <c r="D4423" s="53">
        <v>2011</v>
      </c>
      <c r="E4423" s="53" t="s">
        <v>994</v>
      </c>
      <c r="F4423" s="53">
        <v>96</v>
      </c>
      <c r="G4423" s="55" t="s">
        <v>1804</v>
      </c>
      <c r="H4423" s="53" t="s">
        <v>145</v>
      </c>
      <c r="I4423" s="53"/>
      <c r="J4423" s="53" t="s">
        <v>93</v>
      </c>
    </row>
    <row r="4424" spans="2:10" ht="12" customHeight="1" x14ac:dyDescent="0.2">
      <c r="B4424" s="80" t="s">
        <v>97</v>
      </c>
      <c r="C4424" s="80" t="s">
        <v>2</v>
      </c>
      <c r="D4424" s="53">
        <v>2011</v>
      </c>
      <c r="E4424" s="53" t="s">
        <v>994</v>
      </c>
      <c r="F4424" s="53">
        <v>97</v>
      </c>
      <c r="G4424" s="55" t="s">
        <v>1737</v>
      </c>
      <c r="H4424" s="53" t="s">
        <v>142</v>
      </c>
      <c r="I4424" s="53"/>
      <c r="J4424" s="53" t="s">
        <v>94</v>
      </c>
    </row>
    <row r="4425" spans="2:10" ht="12" customHeight="1" x14ac:dyDescent="0.2">
      <c r="B4425" s="80" t="s">
        <v>97</v>
      </c>
      <c r="C4425" s="80" t="s">
        <v>2</v>
      </c>
      <c r="D4425" s="53">
        <v>2011</v>
      </c>
      <c r="E4425" s="53" t="s">
        <v>994</v>
      </c>
      <c r="F4425" s="53">
        <v>98</v>
      </c>
      <c r="G4425" s="55" t="s">
        <v>1722</v>
      </c>
      <c r="H4425" s="53" t="s">
        <v>154</v>
      </c>
      <c r="I4425" s="53"/>
      <c r="J4425" s="53" t="s">
        <v>94</v>
      </c>
    </row>
    <row r="4426" spans="2:10" ht="12" customHeight="1" x14ac:dyDescent="0.2">
      <c r="B4426" s="80" t="s">
        <v>97</v>
      </c>
      <c r="C4426" s="80" t="s">
        <v>2</v>
      </c>
      <c r="D4426" s="53">
        <v>2011</v>
      </c>
      <c r="E4426" s="53" t="s">
        <v>994</v>
      </c>
      <c r="F4426" s="53">
        <v>99</v>
      </c>
      <c r="G4426" s="55" t="s">
        <v>1820</v>
      </c>
      <c r="H4426" s="53" t="s">
        <v>854</v>
      </c>
      <c r="I4426" s="53"/>
      <c r="J4426" s="53" t="s">
        <v>94</v>
      </c>
    </row>
    <row r="4427" spans="2:10" ht="12" customHeight="1" x14ac:dyDescent="0.2">
      <c r="B4427" s="80" t="s">
        <v>97</v>
      </c>
      <c r="C4427" s="80" t="s">
        <v>2</v>
      </c>
      <c r="D4427" s="53">
        <v>2011</v>
      </c>
      <c r="E4427" s="53" t="s">
        <v>994</v>
      </c>
      <c r="F4427" s="53">
        <v>100</v>
      </c>
      <c r="G4427" s="55" t="s">
        <v>1723</v>
      </c>
      <c r="H4427" s="53" t="s">
        <v>249</v>
      </c>
      <c r="I4427" s="53"/>
      <c r="J4427" s="53" t="s">
        <v>94</v>
      </c>
    </row>
    <row r="4428" spans="2:10" ht="12" customHeight="1" x14ac:dyDescent="0.2">
      <c r="B4428" s="80" t="s">
        <v>97</v>
      </c>
      <c r="C4428" s="80" t="s">
        <v>2</v>
      </c>
      <c r="D4428" s="53">
        <v>2012</v>
      </c>
      <c r="E4428" s="53" t="s">
        <v>1095</v>
      </c>
      <c r="F4428" s="53">
        <v>1</v>
      </c>
      <c r="G4428" s="55" t="s">
        <v>1743</v>
      </c>
      <c r="H4428" s="53" t="s">
        <v>249</v>
      </c>
      <c r="I4428" s="53"/>
      <c r="J4428" s="53" t="s">
        <v>94</v>
      </c>
    </row>
    <row r="4429" spans="2:10" ht="12" customHeight="1" x14ac:dyDescent="0.2">
      <c r="B4429" s="80" t="s">
        <v>97</v>
      </c>
      <c r="C4429" s="80" t="s">
        <v>2</v>
      </c>
      <c r="D4429" s="53">
        <v>2012</v>
      </c>
      <c r="E4429" s="53" t="s">
        <v>1095</v>
      </c>
      <c r="F4429" s="53">
        <v>2</v>
      </c>
      <c r="G4429" s="55" t="s">
        <v>1790</v>
      </c>
      <c r="H4429" s="53" t="s">
        <v>249</v>
      </c>
      <c r="I4429" s="53"/>
      <c r="J4429" s="53" t="s">
        <v>94</v>
      </c>
    </row>
    <row r="4430" spans="2:10" ht="12" customHeight="1" x14ac:dyDescent="0.2">
      <c r="B4430" s="80" t="s">
        <v>97</v>
      </c>
      <c r="C4430" s="80" t="s">
        <v>2</v>
      </c>
      <c r="D4430" s="53">
        <v>2012</v>
      </c>
      <c r="E4430" s="53" t="s">
        <v>1095</v>
      </c>
      <c r="F4430" s="53">
        <v>3</v>
      </c>
      <c r="G4430" s="55" t="s">
        <v>1736</v>
      </c>
      <c r="H4430" s="53" t="s">
        <v>132</v>
      </c>
      <c r="I4430" s="53"/>
      <c r="J4430" s="53" t="s">
        <v>94</v>
      </c>
    </row>
    <row r="4431" spans="2:10" ht="12" customHeight="1" x14ac:dyDescent="0.2">
      <c r="B4431" s="80" t="s">
        <v>97</v>
      </c>
      <c r="C4431" s="80" t="s">
        <v>2</v>
      </c>
      <c r="D4431" s="53">
        <v>2012</v>
      </c>
      <c r="E4431" s="53" t="s">
        <v>1095</v>
      </c>
      <c r="F4431" s="53">
        <v>4</v>
      </c>
      <c r="G4431" s="55" t="s">
        <v>1803</v>
      </c>
      <c r="H4431" s="53" t="s">
        <v>789</v>
      </c>
      <c r="I4431" s="53"/>
      <c r="J4431" s="53" t="s">
        <v>94</v>
      </c>
    </row>
    <row r="4432" spans="2:10" ht="12" customHeight="1" x14ac:dyDescent="0.2">
      <c r="B4432" s="80" t="s">
        <v>97</v>
      </c>
      <c r="C4432" s="80" t="s">
        <v>2</v>
      </c>
      <c r="D4432" s="53">
        <v>2012</v>
      </c>
      <c r="E4432" s="53" t="s">
        <v>1095</v>
      </c>
      <c r="F4432" s="53">
        <v>5</v>
      </c>
      <c r="G4432" s="55" t="s">
        <v>1799</v>
      </c>
      <c r="H4432" s="53" t="s">
        <v>249</v>
      </c>
      <c r="I4432" s="53"/>
      <c r="J4432" s="53" t="s">
        <v>93</v>
      </c>
    </row>
    <row r="4433" spans="2:10" ht="12" customHeight="1" x14ac:dyDescent="0.2">
      <c r="B4433" s="80" t="s">
        <v>97</v>
      </c>
      <c r="C4433" s="80" t="s">
        <v>2</v>
      </c>
      <c r="D4433" s="53">
        <v>2012</v>
      </c>
      <c r="E4433" s="53" t="s">
        <v>1095</v>
      </c>
      <c r="F4433" s="53">
        <v>6</v>
      </c>
      <c r="G4433" s="55" t="s">
        <v>1783</v>
      </c>
      <c r="H4433" s="53" t="s">
        <v>789</v>
      </c>
      <c r="I4433" s="53"/>
      <c r="J4433" s="53" t="s">
        <v>94</v>
      </c>
    </row>
    <row r="4434" spans="2:10" ht="12" customHeight="1" x14ac:dyDescent="0.2">
      <c r="B4434" s="80" t="s">
        <v>97</v>
      </c>
      <c r="C4434" s="80" t="s">
        <v>2</v>
      </c>
      <c r="D4434" s="53">
        <v>2012</v>
      </c>
      <c r="E4434" s="53" t="s">
        <v>1095</v>
      </c>
      <c r="F4434" s="53">
        <v>7</v>
      </c>
      <c r="G4434" s="55" t="s">
        <v>1761</v>
      </c>
      <c r="H4434" s="53" t="s">
        <v>789</v>
      </c>
      <c r="I4434" s="53"/>
      <c r="J4434" s="53" t="s">
        <v>94</v>
      </c>
    </row>
    <row r="4435" spans="2:10" ht="12" customHeight="1" x14ac:dyDescent="0.2">
      <c r="B4435" s="80" t="s">
        <v>97</v>
      </c>
      <c r="C4435" s="80" t="s">
        <v>2</v>
      </c>
      <c r="D4435" s="53">
        <v>2012</v>
      </c>
      <c r="E4435" s="53" t="s">
        <v>1095</v>
      </c>
      <c r="F4435" s="53">
        <v>8</v>
      </c>
      <c r="G4435" s="55" t="s">
        <v>1796</v>
      </c>
      <c r="H4435" s="53" t="s">
        <v>789</v>
      </c>
      <c r="I4435" s="53"/>
      <c r="J4435" s="53" t="s">
        <v>94</v>
      </c>
    </row>
    <row r="4436" spans="2:10" ht="12" customHeight="1" x14ac:dyDescent="0.2">
      <c r="B4436" s="80" t="s">
        <v>97</v>
      </c>
      <c r="C4436" s="80" t="s">
        <v>2</v>
      </c>
      <c r="D4436" s="53">
        <v>2012</v>
      </c>
      <c r="E4436" s="53" t="s">
        <v>1095</v>
      </c>
      <c r="F4436" s="53">
        <v>9</v>
      </c>
      <c r="G4436" s="55" t="s">
        <v>1689</v>
      </c>
      <c r="H4436" s="53" t="s">
        <v>789</v>
      </c>
      <c r="I4436" s="53"/>
      <c r="J4436" s="53" t="s">
        <v>93</v>
      </c>
    </row>
    <row r="4437" spans="2:10" ht="12" customHeight="1" x14ac:dyDescent="0.2">
      <c r="B4437" s="80" t="s">
        <v>97</v>
      </c>
      <c r="C4437" s="80" t="s">
        <v>2</v>
      </c>
      <c r="D4437" s="53">
        <v>2012</v>
      </c>
      <c r="E4437" s="53" t="s">
        <v>1095</v>
      </c>
      <c r="F4437" s="53">
        <v>10</v>
      </c>
      <c r="G4437" s="55" t="s">
        <v>1714</v>
      </c>
      <c r="H4437" s="53" t="s">
        <v>249</v>
      </c>
      <c r="I4437" s="53"/>
      <c r="J4437" s="53" t="s">
        <v>94</v>
      </c>
    </row>
    <row r="4438" spans="2:10" ht="12" customHeight="1" x14ac:dyDescent="0.2">
      <c r="B4438" s="80" t="s">
        <v>97</v>
      </c>
      <c r="C4438" s="80" t="s">
        <v>2</v>
      </c>
      <c r="D4438" s="53">
        <v>2012</v>
      </c>
      <c r="E4438" s="53" t="s">
        <v>1095</v>
      </c>
      <c r="F4438" s="53">
        <v>11</v>
      </c>
      <c r="G4438" s="55" t="s">
        <v>1766</v>
      </c>
      <c r="H4438" s="53" t="s">
        <v>154</v>
      </c>
      <c r="I4438" s="53"/>
      <c r="J4438" s="53" t="s">
        <v>93</v>
      </c>
    </row>
    <row r="4439" spans="2:10" ht="12" customHeight="1" x14ac:dyDescent="0.2">
      <c r="B4439" s="80" t="s">
        <v>97</v>
      </c>
      <c r="C4439" s="80" t="s">
        <v>2</v>
      </c>
      <c r="D4439" s="53">
        <v>2012</v>
      </c>
      <c r="E4439" s="53" t="s">
        <v>1095</v>
      </c>
      <c r="F4439" s="53">
        <v>12</v>
      </c>
      <c r="G4439" s="55" t="s">
        <v>1833</v>
      </c>
      <c r="H4439" s="53" t="s">
        <v>249</v>
      </c>
      <c r="I4439" s="53"/>
      <c r="J4439" s="53" t="s">
        <v>94</v>
      </c>
    </row>
    <row r="4440" spans="2:10" ht="12" customHeight="1" x14ac:dyDescent="0.2">
      <c r="B4440" s="80" t="s">
        <v>97</v>
      </c>
      <c r="C4440" s="80" t="s">
        <v>2</v>
      </c>
      <c r="D4440" s="53">
        <v>2012</v>
      </c>
      <c r="E4440" s="53" t="s">
        <v>1095</v>
      </c>
      <c r="F4440" s="53">
        <v>13</v>
      </c>
      <c r="G4440" s="55" t="s">
        <v>1702</v>
      </c>
      <c r="H4440" s="53" t="s">
        <v>363</v>
      </c>
      <c r="I4440" s="53"/>
      <c r="J4440" s="53" t="s">
        <v>94</v>
      </c>
    </row>
    <row r="4441" spans="2:10" ht="12" customHeight="1" x14ac:dyDescent="0.2">
      <c r="B4441" s="80" t="s">
        <v>97</v>
      </c>
      <c r="C4441" s="80" t="s">
        <v>2</v>
      </c>
      <c r="D4441" s="53">
        <v>2012</v>
      </c>
      <c r="E4441" s="53" t="s">
        <v>1095</v>
      </c>
      <c r="F4441" s="53">
        <v>14</v>
      </c>
      <c r="G4441" s="55" t="s">
        <v>1828</v>
      </c>
      <c r="H4441" s="53" t="s">
        <v>789</v>
      </c>
      <c r="I4441" s="53"/>
      <c r="J4441" s="53" t="s">
        <v>94</v>
      </c>
    </row>
    <row r="4442" spans="2:10" ht="12" customHeight="1" x14ac:dyDescent="0.2">
      <c r="B4442" s="80" t="s">
        <v>97</v>
      </c>
      <c r="C4442" s="80" t="s">
        <v>2</v>
      </c>
      <c r="D4442" s="53">
        <v>2012</v>
      </c>
      <c r="E4442" s="53" t="s">
        <v>1095</v>
      </c>
      <c r="F4442" s="53">
        <v>15</v>
      </c>
      <c r="G4442" s="55" t="s">
        <v>1823</v>
      </c>
      <c r="H4442" s="53" t="s">
        <v>145</v>
      </c>
      <c r="I4442" s="53"/>
      <c r="J4442" s="53" t="s">
        <v>94</v>
      </c>
    </row>
    <row r="4443" spans="2:10" ht="12" customHeight="1" x14ac:dyDescent="0.2">
      <c r="B4443" s="80" t="s">
        <v>97</v>
      </c>
      <c r="C4443" s="80" t="s">
        <v>2</v>
      </c>
      <c r="D4443" s="53">
        <v>2012</v>
      </c>
      <c r="E4443" s="53" t="s">
        <v>1095</v>
      </c>
      <c r="F4443" s="53">
        <v>16</v>
      </c>
      <c r="G4443" s="55" t="s">
        <v>1686</v>
      </c>
      <c r="H4443" s="53" t="s">
        <v>2311</v>
      </c>
      <c r="I4443" s="53"/>
      <c r="J4443" s="53" t="s">
        <v>94</v>
      </c>
    </row>
    <row r="4444" spans="2:10" ht="12" customHeight="1" x14ac:dyDescent="0.2">
      <c r="B4444" s="80" t="s">
        <v>97</v>
      </c>
      <c r="C4444" s="80" t="s">
        <v>2</v>
      </c>
      <c r="D4444" s="53">
        <v>2012</v>
      </c>
      <c r="E4444" s="53" t="s">
        <v>1095</v>
      </c>
      <c r="F4444" s="53">
        <v>17</v>
      </c>
      <c r="G4444" s="55" t="s">
        <v>1739</v>
      </c>
      <c r="H4444" s="53" t="s">
        <v>789</v>
      </c>
      <c r="I4444" s="53"/>
      <c r="J4444" s="53" t="s">
        <v>94</v>
      </c>
    </row>
    <row r="4445" spans="2:10" ht="12" customHeight="1" x14ac:dyDescent="0.2">
      <c r="B4445" s="80" t="s">
        <v>97</v>
      </c>
      <c r="C4445" s="80" t="s">
        <v>2</v>
      </c>
      <c r="D4445" s="53">
        <v>2012</v>
      </c>
      <c r="E4445" s="53" t="s">
        <v>1095</v>
      </c>
      <c r="F4445" s="53">
        <v>18</v>
      </c>
      <c r="G4445" s="55" t="s">
        <v>1680</v>
      </c>
      <c r="H4445" s="53" t="s">
        <v>249</v>
      </c>
      <c r="I4445" s="53"/>
      <c r="J4445" s="53" t="s">
        <v>93</v>
      </c>
    </row>
    <row r="4446" spans="2:10" ht="12" customHeight="1" x14ac:dyDescent="0.2">
      <c r="B4446" s="80" t="s">
        <v>97</v>
      </c>
      <c r="C4446" s="80" t="s">
        <v>2</v>
      </c>
      <c r="D4446" s="53">
        <v>2012</v>
      </c>
      <c r="E4446" s="53" t="s">
        <v>1095</v>
      </c>
      <c r="F4446" s="53">
        <v>19</v>
      </c>
      <c r="G4446" s="55" t="s">
        <v>1704</v>
      </c>
      <c r="H4446" s="53" t="s">
        <v>455</v>
      </c>
      <c r="I4446" s="53"/>
      <c r="J4446" s="53" t="s">
        <v>94</v>
      </c>
    </row>
    <row r="4447" spans="2:10" ht="12" customHeight="1" x14ac:dyDescent="0.2">
      <c r="B4447" s="80" t="s">
        <v>97</v>
      </c>
      <c r="C4447" s="80" t="s">
        <v>2</v>
      </c>
      <c r="D4447" s="53">
        <v>2012</v>
      </c>
      <c r="E4447" s="53" t="s">
        <v>1095</v>
      </c>
      <c r="F4447" s="53">
        <v>20</v>
      </c>
      <c r="G4447" s="55" t="s">
        <v>1791</v>
      </c>
      <c r="H4447" s="53" t="s">
        <v>374</v>
      </c>
      <c r="I4447" s="53"/>
      <c r="J4447" s="53" t="s">
        <v>94</v>
      </c>
    </row>
    <row r="4448" spans="2:10" ht="12" customHeight="1" x14ac:dyDescent="0.2">
      <c r="B4448" s="80" t="s">
        <v>97</v>
      </c>
      <c r="C4448" s="80" t="s">
        <v>2</v>
      </c>
      <c r="D4448" s="53">
        <v>2012</v>
      </c>
      <c r="E4448" s="53" t="s">
        <v>1095</v>
      </c>
      <c r="F4448" s="53">
        <v>21</v>
      </c>
      <c r="G4448" s="55" t="s">
        <v>1816</v>
      </c>
      <c r="H4448" s="53" t="s">
        <v>142</v>
      </c>
      <c r="I4448" s="53"/>
      <c r="J4448" s="53" t="s">
        <v>94</v>
      </c>
    </row>
    <row r="4449" spans="2:10" ht="12" customHeight="1" x14ac:dyDescent="0.2">
      <c r="B4449" s="80" t="s">
        <v>97</v>
      </c>
      <c r="C4449" s="80" t="s">
        <v>2</v>
      </c>
      <c r="D4449" s="53">
        <v>2012</v>
      </c>
      <c r="E4449" s="53" t="s">
        <v>1095</v>
      </c>
      <c r="F4449" s="53">
        <v>22</v>
      </c>
      <c r="G4449" s="55" t="s">
        <v>1797</v>
      </c>
      <c r="H4449" s="53" t="s">
        <v>172</v>
      </c>
      <c r="I4449" s="53"/>
      <c r="J4449" s="53" t="s">
        <v>94</v>
      </c>
    </row>
    <row r="4450" spans="2:10" ht="12" customHeight="1" x14ac:dyDescent="0.2">
      <c r="B4450" s="80" t="s">
        <v>97</v>
      </c>
      <c r="C4450" s="80" t="s">
        <v>2</v>
      </c>
      <c r="D4450" s="53">
        <v>2012</v>
      </c>
      <c r="E4450" s="53" t="s">
        <v>1095</v>
      </c>
      <c r="F4450" s="53">
        <v>23</v>
      </c>
      <c r="G4450" s="55" t="s">
        <v>1793</v>
      </c>
      <c r="H4450" s="53" t="s">
        <v>221</v>
      </c>
      <c r="I4450" s="53"/>
      <c r="J4450" s="53" t="s">
        <v>94</v>
      </c>
    </row>
    <row r="4451" spans="2:10" ht="12" customHeight="1" x14ac:dyDescent="0.2">
      <c r="B4451" s="80" t="s">
        <v>97</v>
      </c>
      <c r="C4451" s="80" t="s">
        <v>2</v>
      </c>
      <c r="D4451" s="53">
        <v>2012</v>
      </c>
      <c r="E4451" s="53" t="s">
        <v>1095</v>
      </c>
      <c r="F4451" s="53">
        <v>24</v>
      </c>
      <c r="G4451" s="55" t="s">
        <v>1825</v>
      </c>
      <c r="H4451" s="53" t="s">
        <v>854</v>
      </c>
      <c r="I4451" s="53"/>
      <c r="J4451" s="53" t="s">
        <v>94</v>
      </c>
    </row>
    <row r="4452" spans="2:10" ht="12" customHeight="1" x14ac:dyDescent="0.2">
      <c r="B4452" s="80" t="s">
        <v>97</v>
      </c>
      <c r="C4452" s="80" t="s">
        <v>2</v>
      </c>
      <c r="D4452" s="53">
        <v>2012</v>
      </c>
      <c r="E4452" s="53" t="s">
        <v>1095</v>
      </c>
      <c r="F4452" s="53">
        <v>25</v>
      </c>
      <c r="G4452" s="55" t="s">
        <v>1780</v>
      </c>
      <c r="H4452" s="53" t="s">
        <v>1159</v>
      </c>
      <c r="I4452" s="53"/>
      <c r="J4452" s="53" t="s">
        <v>94</v>
      </c>
    </row>
    <row r="4453" spans="2:10" ht="12" customHeight="1" x14ac:dyDescent="0.2">
      <c r="B4453" s="80" t="s">
        <v>97</v>
      </c>
      <c r="C4453" s="80" t="s">
        <v>2</v>
      </c>
      <c r="D4453" s="53">
        <v>2012</v>
      </c>
      <c r="E4453" s="53" t="s">
        <v>1095</v>
      </c>
      <c r="F4453" s="53">
        <v>26</v>
      </c>
      <c r="G4453" s="55" t="s">
        <v>1759</v>
      </c>
      <c r="H4453" s="53" t="s">
        <v>789</v>
      </c>
      <c r="I4453" s="53"/>
      <c r="J4453" s="53" t="s">
        <v>94</v>
      </c>
    </row>
    <row r="4454" spans="2:10" ht="12" customHeight="1" x14ac:dyDescent="0.2">
      <c r="B4454" s="80" t="s">
        <v>97</v>
      </c>
      <c r="C4454" s="80" t="s">
        <v>2</v>
      </c>
      <c r="D4454" s="53">
        <v>2012</v>
      </c>
      <c r="E4454" s="53" t="s">
        <v>1095</v>
      </c>
      <c r="F4454" s="53">
        <v>27</v>
      </c>
      <c r="G4454" s="55" t="s">
        <v>1683</v>
      </c>
      <c r="H4454" s="53" t="s">
        <v>197</v>
      </c>
      <c r="I4454" s="53"/>
      <c r="J4454" s="53" t="s">
        <v>94</v>
      </c>
    </row>
    <row r="4455" spans="2:10" ht="12" customHeight="1" x14ac:dyDescent="0.2">
      <c r="B4455" s="80" t="s">
        <v>97</v>
      </c>
      <c r="C4455" s="80" t="s">
        <v>2</v>
      </c>
      <c r="D4455" s="53">
        <v>2012</v>
      </c>
      <c r="E4455" s="53" t="s">
        <v>1095</v>
      </c>
      <c r="F4455" s="53">
        <v>28</v>
      </c>
      <c r="G4455" s="55" t="s">
        <v>1775</v>
      </c>
      <c r="H4455" s="53" t="s">
        <v>789</v>
      </c>
      <c r="I4455" s="53"/>
      <c r="J4455" s="53" t="s">
        <v>94</v>
      </c>
    </row>
    <row r="4456" spans="2:10" ht="12" customHeight="1" x14ac:dyDescent="0.2">
      <c r="B4456" s="80" t="s">
        <v>97</v>
      </c>
      <c r="C4456" s="80" t="s">
        <v>2</v>
      </c>
      <c r="D4456" s="53">
        <v>2012</v>
      </c>
      <c r="E4456" s="53" t="s">
        <v>1095</v>
      </c>
      <c r="F4456" s="53">
        <v>29</v>
      </c>
      <c r="G4456" s="55" t="s">
        <v>1755</v>
      </c>
      <c r="H4456" s="53" t="s">
        <v>175</v>
      </c>
      <c r="I4456" s="53"/>
      <c r="J4456" s="53" t="s">
        <v>94</v>
      </c>
    </row>
    <row r="4457" spans="2:10" ht="12" customHeight="1" x14ac:dyDescent="0.2">
      <c r="B4457" s="80" t="s">
        <v>97</v>
      </c>
      <c r="C4457" s="80" t="s">
        <v>2</v>
      </c>
      <c r="D4457" s="53">
        <v>2012</v>
      </c>
      <c r="E4457" s="53" t="s">
        <v>1095</v>
      </c>
      <c r="F4457" s="53">
        <v>30</v>
      </c>
      <c r="G4457" s="55" t="s">
        <v>1788</v>
      </c>
      <c r="H4457" s="53" t="s">
        <v>172</v>
      </c>
      <c r="I4457" s="53"/>
      <c r="J4457" s="53" t="s">
        <v>94</v>
      </c>
    </row>
    <row r="4458" spans="2:10" ht="12" customHeight="1" x14ac:dyDescent="0.2">
      <c r="B4458" s="80" t="s">
        <v>97</v>
      </c>
      <c r="C4458" s="80" t="s">
        <v>2</v>
      </c>
      <c r="D4458" s="53">
        <v>2012</v>
      </c>
      <c r="E4458" s="53" t="s">
        <v>1095</v>
      </c>
      <c r="F4458" s="53">
        <v>31</v>
      </c>
      <c r="G4458" s="55" t="s">
        <v>1778</v>
      </c>
      <c r="H4458" s="53" t="s">
        <v>135</v>
      </c>
      <c r="I4458" s="53"/>
      <c r="J4458" s="53" t="s">
        <v>94</v>
      </c>
    </row>
    <row r="4459" spans="2:10" ht="12" customHeight="1" x14ac:dyDescent="0.2">
      <c r="B4459" s="80" t="s">
        <v>97</v>
      </c>
      <c r="C4459" s="80" t="s">
        <v>2</v>
      </c>
      <c r="D4459" s="53">
        <v>2012</v>
      </c>
      <c r="E4459" s="53" t="s">
        <v>1095</v>
      </c>
      <c r="F4459" s="53">
        <v>32</v>
      </c>
      <c r="G4459" s="55" t="s">
        <v>1819</v>
      </c>
      <c r="H4459" s="53" t="s">
        <v>211</v>
      </c>
      <c r="I4459" s="53"/>
      <c r="J4459" s="53" t="s">
        <v>94</v>
      </c>
    </row>
    <row r="4460" spans="2:10" ht="12" customHeight="1" x14ac:dyDescent="0.2">
      <c r="B4460" s="80" t="s">
        <v>97</v>
      </c>
      <c r="C4460" s="80" t="s">
        <v>2</v>
      </c>
      <c r="D4460" s="53">
        <v>2012</v>
      </c>
      <c r="E4460" s="53" t="s">
        <v>1095</v>
      </c>
      <c r="F4460" s="53">
        <v>33</v>
      </c>
      <c r="G4460" s="55" t="s">
        <v>1815</v>
      </c>
      <c r="H4460" s="53" t="s">
        <v>455</v>
      </c>
      <c r="I4460" s="53"/>
      <c r="J4460" s="53" t="s">
        <v>93</v>
      </c>
    </row>
    <row r="4461" spans="2:10" ht="12" customHeight="1" x14ac:dyDescent="0.2">
      <c r="B4461" s="80" t="s">
        <v>97</v>
      </c>
      <c r="C4461" s="80" t="s">
        <v>2</v>
      </c>
      <c r="D4461" s="53">
        <v>2012</v>
      </c>
      <c r="E4461" s="53" t="s">
        <v>1095</v>
      </c>
      <c r="F4461" s="53">
        <v>34</v>
      </c>
      <c r="G4461" s="55" t="s">
        <v>1709</v>
      </c>
      <c r="H4461" s="53" t="s">
        <v>249</v>
      </c>
      <c r="I4461" s="53"/>
      <c r="J4461" s="53" t="s">
        <v>94</v>
      </c>
    </row>
    <row r="4462" spans="2:10" ht="12" customHeight="1" x14ac:dyDescent="0.2">
      <c r="B4462" s="80" t="s">
        <v>97</v>
      </c>
      <c r="C4462" s="80" t="s">
        <v>2</v>
      </c>
      <c r="D4462" s="53">
        <v>2012</v>
      </c>
      <c r="E4462" s="53" t="s">
        <v>1095</v>
      </c>
      <c r="F4462" s="53">
        <v>35</v>
      </c>
      <c r="G4462" s="55" t="s">
        <v>1784</v>
      </c>
      <c r="H4462" s="53" t="s">
        <v>789</v>
      </c>
      <c r="I4462" s="53"/>
      <c r="J4462" s="53" t="s">
        <v>94</v>
      </c>
    </row>
    <row r="4463" spans="2:10" ht="12" customHeight="1" x14ac:dyDescent="0.2">
      <c r="B4463" s="80" t="s">
        <v>97</v>
      </c>
      <c r="C4463" s="80" t="s">
        <v>2</v>
      </c>
      <c r="D4463" s="53">
        <v>2012</v>
      </c>
      <c r="E4463" s="53" t="s">
        <v>1095</v>
      </c>
      <c r="F4463" s="53">
        <v>36</v>
      </c>
      <c r="G4463" s="55" t="s">
        <v>1776</v>
      </c>
      <c r="H4463" s="53" t="s">
        <v>132</v>
      </c>
      <c r="I4463" s="53"/>
      <c r="J4463" s="53" t="s">
        <v>94</v>
      </c>
    </row>
    <row r="4464" spans="2:10" ht="12" customHeight="1" x14ac:dyDescent="0.2">
      <c r="B4464" s="80" t="s">
        <v>97</v>
      </c>
      <c r="C4464" s="80" t="s">
        <v>2</v>
      </c>
      <c r="D4464" s="53">
        <v>2012</v>
      </c>
      <c r="E4464" s="53" t="s">
        <v>1095</v>
      </c>
      <c r="F4464" s="53">
        <v>37</v>
      </c>
      <c r="G4464" s="55" t="s">
        <v>1752</v>
      </c>
      <c r="H4464" s="53" t="s">
        <v>249</v>
      </c>
      <c r="I4464" s="53"/>
      <c r="J4464" s="53" t="s">
        <v>93</v>
      </c>
    </row>
    <row r="4465" spans="2:10" ht="12" customHeight="1" x14ac:dyDescent="0.2">
      <c r="B4465" s="80" t="s">
        <v>97</v>
      </c>
      <c r="C4465" s="80" t="s">
        <v>2</v>
      </c>
      <c r="D4465" s="53">
        <v>2012</v>
      </c>
      <c r="E4465" s="53" t="s">
        <v>1095</v>
      </c>
      <c r="F4465" s="53">
        <v>38</v>
      </c>
      <c r="G4465" s="55" t="s">
        <v>1794</v>
      </c>
      <c r="H4465" s="53" t="s">
        <v>789</v>
      </c>
      <c r="I4465" s="53"/>
      <c r="J4465" s="53" t="s">
        <v>94</v>
      </c>
    </row>
    <row r="4466" spans="2:10" ht="12" customHeight="1" x14ac:dyDescent="0.2">
      <c r="B4466" s="80" t="s">
        <v>97</v>
      </c>
      <c r="C4466" s="80" t="s">
        <v>2</v>
      </c>
      <c r="D4466" s="53">
        <v>2012</v>
      </c>
      <c r="E4466" s="53" t="s">
        <v>1095</v>
      </c>
      <c r="F4466" s="53">
        <v>39</v>
      </c>
      <c r="G4466" s="55" t="s">
        <v>1735</v>
      </c>
      <c r="H4466" s="53" t="s">
        <v>132</v>
      </c>
      <c r="I4466" s="53"/>
      <c r="J4466" s="53" t="s">
        <v>94</v>
      </c>
    </row>
    <row r="4467" spans="2:10" ht="12" customHeight="1" x14ac:dyDescent="0.2">
      <c r="B4467" s="80" t="s">
        <v>97</v>
      </c>
      <c r="C4467" s="80" t="s">
        <v>2</v>
      </c>
      <c r="D4467" s="53">
        <v>2012</v>
      </c>
      <c r="E4467" s="53" t="s">
        <v>1095</v>
      </c>
      <c r="F4467" s="53">
        <v>40</v>
      </c>
      <c r="G4467" s="55" t="s">
        <v>1705</v>
      </c>
      <c r="H4467" s="53" t="s">
        <v>264</v>
      </c>
      <c r="I4467" s="53"/>
      <c r="J4467" s="53" t="s">
        <v>94</v>
      </c>
    </row>
    <row r="4468" spans="2:10" ht="12" customHeight="1" x14ac:dyDescent="0.2">
      <c r="B4468" s="80" t="s">
        <v>97</v>
      </c>
      <c r="C4468" s="80" t="s">
        <v>2</v>
      </c>
      <c r="D4468" s="53">
        <v>2012</v>
      </c>
      <c r="E4468" s="53" t="s">
        <v>1095</v>
      </c>
      <c r="F4468" s="53">
        <v>41</v>
      </c>
      <c r="G4468" s="55" t="s">
        <v>1774</v>
      </c>
      <c r="H4468" s="53" t="s">
        <v>264</v>
      </c>
      <c r="I4468" s="53"/>
      <c r="J4468" s="53" t="s">
        <v>94</v>
      </c>
    </row>
    <row r="4469" spans="2:10" ht="12" customHeight="1" x14ac:dyDescent="0.2">
      <c r="B4469" s="80" t="s">
        <v>97</v>
      </c>
      <c r="C4469" s="80" t="s">
        <v>2</v>
      </c>
      <c r="D4469" s="53">
        <v>2012</v>
      </c>
      <c r="E4469" s="53" t="s">
        <v>1095</v>
      </c>
      <c r="F4469" s="53">
        <v>42</v>
      </c>
      <c r="G4469" s="55" t="s">
        <v>1681</v>
      </c>
      <c r="H4469" s="53" t="s">
        <v>249</v>
      </c>
      <c r="I4469" s="53"/>
      <c r="J4469" s="53" t="s">
        <v>93</v>
      </c>
    </row>
    <row r="4470" spans="2:10" ht="12" customHeight="1" x14ac:dyDescent="0.2">
      <c r="B4470" s="80" t="s">
        <v>97</v>
      </c>
      <c r="C4470" s="80" t="s">
        <v>2</v>
      </c>
      <c r="D4470" s="53">
        <v>2012</v>
      </c>
      <c r="E4470" s="53" t="s">
        <v>1095</v>
      </c>
      <c r="F4470" s="53">
        <v>43</v>
      </c>
      <c r="G4470" s="55" t="s">
        <v>1821</v>
      </c>
      <c r="H4470" s="53" t="s">
        <v>211</v>
      </c>
      <c r="I4470" s="53"/>
      <c r="J4470" s="53" t="s">
        <v>94</v>
      </c>
    </row>
    <row r="4471" spans="2:10" ht="12" customHeight="1" x14ac:dyDescent="0.2">
      <c r="B4471" s="80" t="s">
        <v>97</v>
      </c>
      <c r="C4471" s="80" t="s">
        <v>2</v>
      </c>
      <c r="D4471" s="53">
        <v>2012</v>
      </c>
      <c r="E4471" s="53" t="s">
        <v>1095</v>
      </c>
      <c r="F4471" s="53">
        <v>44</v>
      </c>
      <c r="G4471" s="55" t="s">
        <v>1679</v>
      </c>
      <c r="H4471" s="53" t="s">
        <v>2313</v>
      </c>
      <c r="I4471" s="53"/>
      <c r="J4471" s="53" t="s">
        <v>93</v>
      </c>
    </row>
    <row r="4472" spans="2:10" ht="12" customHeight="1" x14ac:dyDescent="0.2">
      <c r="B4472" s="80" t="s">
        <v>97</v>
      </c>
      <c r="C4472" s="80" t="s">
        <v>2</v>
      </c>
      <c r="D4472" s="53">
        <v>2012</v>
      </c>
      <c r="E4472" s="53" t="s">
        <v>1095</v>
      </c>
      <c r="F4472" s="53">
        <v>45</v>
      </c>
      <c r="G4472" s="55" t="s">
        <v>1822</v>
      </c>
      <c r="H4472" s="53" t="s">
        <v>142</v>
      </c>
      <c r="I4472" s="53"/>
      <c r="J4472" s="53" t="s">
        <v>94</v>
      </c>
    </row>
    <row r="4473" spans="2:10" ht="12" customHeight="1" x14ac:dyDescent="0.2">
      <c r="B4473" s="80" t="s">
        <v>97</v>
      </c>
      <c r="C4473" s="80" t="s">
        <v>2</v>
      </c>
      <c r="D4473" s="53">
        <v>2012</v>
      </c>
      <c r="E4473" s="53" t="s">
        <v>1095</v>
      </c>
      <c r="F4473" s="53">
        <v>46</v>
      </c>
      <c r="G4473" s="55" t="s">
        <v>1676</v>
      </c>
      <c r="H4473" s="53" t="s">
        <v>882</v>
      </c>
      <c r="I4473" s="53"/>
      <c r="J4473" s="53" t="s">
        <v>94</v>
      </c>
    </row>
    <row r="4474" spans="2:10" ht="12" customHeight="1" x14ac:dyDescent="0.2">
      <c r="B4474" s="80" t="s">
        <v>97</v>
      </c>
      <c r="C4474" s="80" t="s">
        <v>2</v>
      </c>
      <c r="D4474" s="53">
        <v>2012</v>
      </c>
      <c r="E4474" s="53" t="s">
        <v>1095</v>
      </c>
      <c r="F4474" s="53">
        <v>47</v>
      </c>
      <c r="G4474" s="55" t="s">
        <v>1767</v>
      </c>
      <c r="H4474" s="53" t="s">
        <v>135</v>
      </c>
      <c r="I4474" s="53"/>
      <c r="J4474" s="53" t="s">
        <v>94</v>
      </c>
    </row>
    <row r="4475" spans="2:10" ht="12" customHeight="1" x14ac:dyDescent="0.2">
      <c r="B4475" s="80" t="s">
        <v>97</v>
      </c>
      <c r="C4475" s="80" t="s">
        <v>2</v>
      </c>
      <c r="D4475" s="53">
        <v>2012</v>
      </c>
      <c r="E4475" s="53" t="s">
        <v>1095</v>
      </c>
      <c r="F4475" s="53">
        <v>48</v>
      </c>
      <c r="G4475" s="55" t="s">
        <v>1747</v>
      </c>
      <c r="H4475" s="53" t="s">
        <v>249</v>
      </c>
      <c r="I4475" s="53"/>
      <c r="J4475" s="53" t="s">
        <v>94</v>
      </c>
    </row>
    <row r="4476" spans="2:10" ht="12" customHeight="1" x14ac:dyDescent="0.2">
      <c r="B4476" s="80" t="s">
        <v>97</v>
      </c>
      <c r="C4476" s="80" t="s">
        <v>2</v>
      </c>
      <c r="D4476" s="53">
        <v>2012</v>
      </c>
      <c r="E4476" s="53" t="s">
        <v>1095</v>
      </c>
      <c r="F4476" s="53">
        <v>49</v>
      </c>
      <c r="G4476" s="55" t="s">
        <v>1841</v>
      </c>
      <c r="H4476" s="53" t="s">
        <v>455</v>
      </c>
      <c r="I4476" s="53"/>
      <c r="J4476" s="53" t="s">
        <v>94</v>
      </c>
    </row>
    <row r="4477" spans="2:10" ht="12" customHeight="1" x14ac:dyDescent="0.2">
      <c r="B4477" s="80" t="s">
        <v>97</v>
      </c>
      <c r="C4477" s="80" t="s">
        <v>2</v>
      </c>
      <c r="D4477" s="53">
        <v>2012</v>
      </c>
      <c r="E4477" s="53" t="s">
        <v>1095</v>
      </c>
      <c r="F4477" s="53">
        <v>50</v>
      </c>
      <c r="G4477" s="55" t="s">
        <v>1760</v>
      </c>
      <c r="H4477" s="53" t="s">
        <v>789</v>
      </c>
      <c r="I4477" s="53"/>
      <c r="J4477" s="53" t="s">
        <v>94</v>
      </c>
    </row>
    <row r="4478" spans="2:10" ht="12" customHeight="1" x14ac:dyDescent="0.2">
      <c r="B4478" s="80" t="s">
        <v>97</v>
      </c>
      <c r="C4478" s="80" t="s">
        <v>2</v>
      </c>
      <c r="D4478" s="53">
        <v>2012</v>
      </c>
      <c r="E4478" s="53" t="s">
        <v>1095</v>
      </c>
      <c r="F4478" s="53">
        <v>51</v>
      </c>
      <c r="G4478" s="55" t="s">
        <v>1706</v>
      </c>
      <c r="H4478" s="53" t="s">
        <v>429</v>
      </c>
      <c r="I4478" s="53"/>
      <c r="J4478" s="53" t="s">
        <v>94</v>
      </c>
    </row>
    <row r="4479" spans="2:10" ht="12" customHeight="1" x14ac:dyDescent="0.2">
      <c r="B4479" s="80" t="s">
        <v>97</v>
      </c>
      <c r="C4479" s="80" t="s">
        <v>2</v>
      </c>
      <c r="D4479" s="53">
        <v>2012</v>
      </c>
      <c r="E4479" s="53" t="s">
        <v>1095</v>
      </c>
      <c r="F4479" s="53">
        <v>52</v>
      </c>
      <c r="G4479" s="55" t="s">
        <v>1744</v>
      </c>
      <c r="H4479" s="53" t="s">
        <v>229</v>
      </c>
      <c r="I4479" s="53"/>
      <c r="J4479" s="53" t="s">
        <v>94</v>
      </c>
    </row>
    <row r="4480" spans="2:10" ht="12" customHeight="1" x14ac:dyDescent="0.2">
      <c r="B4480" s="80" t="s">
        <v>97</v>
      </c>
      <c r="C4480" s="80" t="s">
        <v>2</v>
      </c>
      <c r="D4480" s="53">
        <v>2012</v>
      </c>
      <c r="E4480" s="53" t="s">
        <v>1095</v>
      </c>
      <c r="F4480" s="53">
        <v>53</v>
      </c>
      <c r="G4480" s="55" t="s">
        <v>1787</v>
      </c>
      <c r="H4480" s="53" t="s">
        <v>172</v>
      </c>
      <c r="I4480" s="53"/>
      <c r="J4480" s="53" t="s">
        <v>94</v>
      </c>
    </row>
    <row r="4481" spans="2:10" ht="12" customHeight="1" x14ac:dyDescent="0.2">
      <c r="B4481" s="80" t="s">
        <v>97</v>
      </c>
      <c r="C4481" s="80" t="s">
        <v>2</v>
      </c>
      <c r="D4481" s="53">
        <v>2012</v>
      </c>
      <c r="E4481" s="53" t="s">
        <v>1095</v>
      </c>
      <c r="F4481" s="53">
        <v>54</v>
      </c>
      <c r="G4481" s="55" t="s">
        <v>1688</v>
      </c>
      <c r="H4481" s="53" t="s">
        <v>789</v>
      </c>
      <c r="I4481" s="53"/>
      <c r="J4481" s="53" t="s">
        <v>94</v>
      </c>
    </row>
    <row r="4482" spans="2:10" ht="12" customHeight="1" x14ac:dyDescent="0.2">
      <c r="B4482" s="80" t="s">
        <v>97</v>
      </c>
      <c r="C4482" s="80" t="s">
        <v>2</v>
      </c>
      <c r="D4482" s="53">
        <v>2012</v>
      </c>
      <c r="E4482" s="53" t="s">
        <v>1095</v>
      </c>
      <c r="F4482" s="53">
        <v>55</v>
      </c>
      <c r="G4482" s="55" t="s">
        <v>1785</v>
      </c>
      <c r="H4482" s="53" t="s">
        <v>789</v>
      </c>
      <c r="I4482" s="53"/>
      <c r="J4482" s="53" t="s">
        <v>94</v>
      </c>
    </row>
    <row r="4483" spans="2:10" ht="12" customHeight="1" x14ac:dyDescent="0.2">
      <c r="B4483" s="80" t="s">
        <v>97</v>
      </c>
      <c r="C4483" s="80" t="s">
        <v>2</v>
      </c>
      <c r="D4483" s="53">
        <v>2012</v>
      </c>
      <c r="E4483" s="53" t="s">
        <v>1095</v>
      </c>
      <c r="F4483" s="53">
        <v>56</v>
      </c>
      <c r="G4483" s="55" t="s">
        <v>1764</v>
      </c>
      <c r="H4483" s="53" t="s">
        <v>129</v>
      </c>
      <c r="I4483" s="53"/>
      <c r="J4483" s="53" t="s">
        <v>94</v>
      </c>
    </row>
    <row r="4484" spans="2:10" ht="12" customHeight="1" x14ac:dyDescent="0.2">
      <c r="B4484" s="80" t="s">
        <v>97</v>
      </c>
      <c r="C4484" s="80" t="s">
        <v>2</v>
      </c>
      <c r="D4484" s="53">
        <v>2012</v>
      </c>
      <c r="E4484" s="53" t="s">
        <v>1095</v>
      </c>
      <c r="F4484" s="53">
        <v>57</v>
      </c>
      <c r="G4484" s="55" t="s">
        <v>1710</v>
      </c>
      <c r="H4484" s="53" t="s">
        <v>175</v>
      </c>
      <c r="I4484" s="53"/>
      <c r="J4484" s="53" t="s">
        <v>94</v>
      </c>
    </row>
    <row r="4485" spans="2:10" ht="12" customHeight="1" x14ac:dyDescent="0.2">
      <c r="B4485" s="80" t="s">
        <v>97</v>
      </c>
      <c r="C4485" s="80" t="s">
        <v>2</v>
      </c>
      <c r="D4485" s="53">
        <v>2012</v>
      </c>
      <c r="E4485" s="53" t="s">
        <v>1095</v>
      </c>
      <c r="F4485" s="53">
        <v>58</v>
      </c>
      <c r="G4485" s="55" t="s">
        <v>1693</v>
      </c>
      <c r="H4485" s="53" t="s">
        <v>789</v>
      </c>
      <c r="I4485" s="53"/>
      <c r="J4485" s="53" t="s">
        <v>94</v>
      </c>
    </row>
    <row r="4486" spans="2:10" ht="12" customHeight="1" x14ac:dyDescent="0.2">
      <c r="B4486" s="80" t="s">
        <v>97</v>
      </c>
      <c r="C4486" s="80" t="s">
        <v>2</v>
      </c>
      <c r="D4486" s="53">
        <v>2012</v>
      </c>
      <c r="E4486" s="53" t="s">
        <v>1095</v>
      </c>
      <c r="F4486" s="53">
        <v>59</v>
      </c>
      <c r="G4486" s="55" t="s">
        <v>1708</v>
      </c>
      <c r="H4486" s="53" t="s">
        <v>249</v>
      </c>
      <c r="I4486" s="53"/>
      <c r="J4486" s="53" t="s">
        <v>94</v>
      </c>
    </row>
    <row r="4487" spans="2:10" ht="12" customHeight="1" x14ac:dyDescent="0.2">
      <c r="B4487" s="80" t="s">
        <v>97</v>
      </c>
      <c r="C4487" s="80" t="s">
        <v>2</v>
      </c>
      <c r="D4487" s="53">
        <v>2012</v>
      </c>
      <c r="E4487" s="53" t="s">
        <v>1095</v>
      </c>
      <c r="F4487" s="53">
        <v>60</v>
      </c>
      <c r="G4487" s="55" t="s">
        <v>1777</v>
      </c>
      <c r="H4487" s="53" t="s">
        <v>455</v>
      </c>
      <c r="I4487" s="53"/>
      <c r="J4487" s="53" t="s">
        <v>94</v>
      </c>
    </row>
    <row r="4488" spans="2:10" ht="12" customHeight="1" x14ac:dyDescent="0.2">
      <c r="B4488" s="80" t="s">
        <v>97</v>
      </c>
      <c r="C4488" s="80" t="s">
        <v>2</v>
      </c>
      <c r="D4488" s="53">
        <v>2012</v>
      </c>
      <c r="E4488" s="53" t="s">
        <v>1095</v>
      </c>
      <c r="F4488" s="53">
        <v>61</v>
      </c>
      <c r="G4488" s="55" t="s">
        <v>1773</v>
      </c>
      <c r="H4488" s="53" t="s">
        <v>1174</v>
      </c>
      <c r="I4488" s="53"/>
      <c r="J4488" s="53" t="s">
        <v>94</v>
      </c>
    </row>
    <row r="4489" spans="2:10" ht="12" customHeight="1" x14ac:dyDescent="0.2">
      <c r="B4489" s="80" t="s">
        <v>97</v>
      </c>
      <c r="C4489" s="80" t="s">
        <v>2</v>
      </c>
      <c r="D4489" s="53">
        <v>2012</v>
      </c>
      <c r="E4489" s="53" t="s">
        <v>1095</v>
      </c>
      <c r="F4489" s="53">
        <v>62</v>
      </c>
      <c r="G4489" s="55" t="s">
        <v>1738</v>
      </c>
      <c r="H4489" s="53" t="s">
        <v>221</v>
      </c>
      <c r="I4489" s="53"/>
      <c r="J4489" s="53" t="s">
        <v>94</v>
      </c>
    </row>
    <row r="4490" spans="2:10" ht="12" customHeight="1" x14ac:dyDescent="0.2">
      <c r="B4490" s="80" t="s">
        <v>97</v>
      </c>
      <c r="C4490" s="80" t="s">
        <v>2</v>
      </c>
      <c r="D4490" s="53">
        <v>2012</v>
      </c>
      <c r="E4490" s="53" t="s">
        <v>1095</v>
      </c>
      <c r="F4490" s="53">
        <v>63</v>
      </c>
      <c r="G4490" s="55" t="s">
        <v>1808</v>
      </c>
      <c r="H4490" s="53" t="s">
        <v>455</v>
      </c>
      <c r="I4490" s="53"/>
      <c r="J4490" s="53" t="s">
        <v>94</v>
      </c>
    </row>
    <row r="4491" spans="2:10" ht="12" customHeight="1" x14ac:dyDescent="0.2">
      <c r="B4491" s="80" t="s">
        <v>97</v>
      </c>
      <c r="C4491" s="80" t="s">
        <v>2</v>
      </c>
      <c r="D4491" s="53">
        <v>2012</v>
      </c>
      <c r="E4491" s="53" t="s">
        <v>1095</v>
      </c>
      <c r="F4491" s="53">
        <v>64</v>
      </c>
      <c r="G4491" s="55" t="s">
        <v>1826</v>
      </c>
      <c r="H4491" s="53" t="s">
        <v>455</v>
      </c>
      <c r="I4491" s="53"/>
      <c r="J4491" s="53" t="s">
        <v>94</v>
      </c>
    </row>
    <row r="4492" spans="2:10" ht="12" customHeight="1" x14ac:dyDescent="0.2">
      <c r="B4492" s="80" t="s">
        <v>97</v>
      </c>
      <c r="C4492" s="80" t="s">
        <v>2</v>
      </c>
      <c r="D4492" s="53">
        <v>2012</v>
      </c>
      <c r="E4492" s="53" t="s">
        <v>1095</v>
      </c>
      <c r="F4492" s="53">
        <v>65</v>
      </c>
      <c r="G4492" s="55" t="s">
        <v>1740</v>
      </c>
      <c r="H4492" s="53" t="s">
        <v>172</v>
      </c>
      <c r="I4492" s="53"/>
      <c r="J4492" s="53" t="s">
        <v>94</v>
      </c>
    </row>
    <row r="4493" spans="2:10" ht="12" customHeight="1" x14ac:dyDescent="0.2">
      <c r="B4493" s="80" t="s">
        <v>97</v>
      </c>
      <c r="C4493" s="80" t="s">
        <v>2</v>
      </c>
      <c r="D4493" s="53">
        <v>2012</v>
      </c>
      <c r="E4493" s="53" t="s">
        <v>1095</v>
      </c>
      <c r="F4493" s="53">
        <v>66</v>
      </c>
      <c r="G4493" s="55" t="s">
        <v>1781</v>
      </c>
      <c r="H4493" s="53" t="s">
        <v>455</v>
      </c>
      <c r="I4493" s="53"/>
      <c r="J4493" s="53" t="s">
        <v>94</v>
      </c>
    </row>
    <row r="4494" spans="2:10" ht="12" customHeight="1" x14ac:dyDescent="0.2">
      <c r="B4494" s="80" t="s">
        <v>97</v>
      </c>
      <c r="C4494" s="80" t="s">
        <v>2</v>
      </c>
      <c r="D4494" s="53">
        <v>2012</v>
      </c>
      <c r="E4494" s="53" t="s">
        <v>1095</v>
      </c>
      <c r="F4494" s="53">
        <v>67</v>
      </c>
      <c r="G4494" s="55" t="s">
        <v>1811</v>
      </c>
      <c r="H4494" s="53" t="s">
        <v>249</v>
      </c>
      <c r="I4494" s="53"/>
      <c r="J4494" s="53" t="s">
        <v>93</v>
      </c>
    </row>
    <row r="4495" spans="2:10" ht="12" customHeight="1" x14ac:dyDescent="0.2">
      <c r="B4495" s="80" t="s">
        <v>97</v>
      </c>
      <c r="C4495" s="80" t="s">
        <v>2</v>
      </c>
      <c r="D4495" s="53">
        <v>2012</v>
      </c>
      <c r="E4495" s="53" t="s">
        <v>1095</v>
      </c>
      <c r="F4495" s="53">
        <v>68</v>
      </c>
      <c r="G4495" s="55" t="s">
        <v>1795</v>
      </c>
      <c r="H4495" s="53" t="s">
        <v>789</v>
      </c>
      <c r="I4495" s="53"/>
      <c r="J4495" s="53" t="s">
        <v>94</v>
      </c>
    </row>
    <row r="4496" spans="2:10" ht="12" customHeight="1" x14ac:dyDescent="0.2">
      <c r="B4496" s="80" t="s">
        <v>97</v>
      </c>
      <c r="C4496" s="80" t="s">
        <v>2</v>
      </c>
      <c r="D4496" s="53">
        <v>2012</v>
      </c>
      <c r="E4496" s="53" t="s">
        <v>1095</v>
      </c>
      <c r="F4496" s="53">
        <v>69</v>
      </c>
      <c r="G4496" s="55" t="s">
        <v>1792</v>
      </c>
      <c r="H4496" s="53" t="s">
        <v>249</v>
      </c>
      <c r="I4496" s="53"/>
      <c r="J4496" s="53" t="s">
        <v>94</v>
      </c>
    </row>
    <row r="4497" spans="2:10" ht="12" customHeight="1" x14ac:dyDescent="0.2">
      <c r="B4497" s="80" t="s">
        <v>97</v>
      </c>
      <c r="C4497" s="80" t="s">
        <v>2</v>
      </c>
      <c r="D4497" s="53">
        <v>2012</v>
      </c>
      <c r="E4497" s="53" t="s">
        <v>1095</v>
      </c>
      <c r="F4497" s="53">
        <v>70</v>
      </c>
      <c r="G4497" s="55" t="s">
        <v>1723</v>
      </c>
      <c r="H4497" s="53" t="s">
        <v>249</v>
      </c>
      <c r="I4497" s="53"/>
      <c r="J4497" s="53" t="s">
        <v>94</v>
      </c>
    </row>
    <row r="4498" spans="2:10" ht="12" customHeight="1" x14ac:dyDescent="0.2">
      <c r="B4498" s="80" t="s">
        <v>97</v>
      </c>
      <c r="C4498" s="80" t="s">
        <v>2</v>
      </c>
      <c r="D4498" s="53">
        <v>2012</v>
      </c>
      <c r="E4498" s="53" t="s">
        <v>1095</v>
      </c>
      <c r="F4498" s="53">
        <v>71</v>
      </c>
      <c r="G4498" s="55" t="s">
        <v>1707</v>
      </c>
      <c r="H4498" s="53" t="s">
        <v>249</v>
      </c>
      <c r="I4498" s="53"/>
      <c r="J4498" s="53" t="s">
        <v>94</v>
      </c>
    </row>
    <row r="4499" spans="2:10" ht="12" customHeight="1" x14ac:dyDescent="0.2">
      <c r="B4499" s="80" t="s">
        <v>97</v>
      </c>
      <c r="C4499" s="80" t="s">
        <v>2</v>
      </c>
      <c r="D4499" s="53">
        <v>2012</v>
      </c>
      <c r="E4499" s="53" t="s">
        <v>1095</v>
      </c>
      <c r="F4499" s="53">
        <v>72</v>
      </c>
      <c r="G4499" s="55" t="s">
        <v>1684</v>
      </c>
      <c r="H4499" s="53" t="s">
        <v>429</v>
      </c>
      <c r="I4499" s="53"/>
      <c r="J4499" s="53" t="s">
        <v>94</v>
      </c>
    </row>
    <row r="4500" spans="2:10" ht="12" customHeight="1" x14ac:dyDescent="0.2">
      <c r="B4500" s="80" t="s">
        <v>97</v>
      </c>
      <c r="C4500" s="80" t="s">
        <v>2</v>
      </c>
      <c r="D4500" s="53">
        <v>2012</v>
      </c>
      <c r="E4500" s="53" t="s">
        <v>1095</v>
      </c>
      <c r="F4500" s="53">
        <v>73</v>
      </c>
      <c r="G4500" s="55" t="s">
        <v>1698</v>
      </c>
      <c r="H4500" s="53" t="s">
        <v>429</v>
      </c>
      <c r="I4500" s="53"/>
      <c r="J4500" s="53" t="s">
        <v>94</v>
      </c>
    </row>
    <row r="4501" spans="2:10" ht="12" customHeight="1" x14ac:dyDescent="0.2">
      <c r="B4501" s="80" t="s">
        <v>97</v>
      </c>
      <c r="C4501" s="80" t="s">
        <v>2</v>
      </c>
      <c r="D4501" s="53">
        <v>2012</v>
      </c>
      <c r="E4501" s="53" t="s">
        <v>1095</v>
      </c>
      <c r="F4501" s="53">
        <v>74</v>
      </c>
      <c r="G4501" s="55" t="s">
        <v>1800</v>
      </c>
      <c r="H4501" s="53" t="s">
        <v>565</v>
      </c>
      <c r="I4501" s="53"/>
      <c r="J4501" s="53" t="s">
        <v>94</v>
      </c>
    </row>
    <row r="4502" spans="2:10" ht="12" customHeight="1" x14ac:dyDescent="0.2">
      <c r="B4502" s="80" t="s">
        <v>97</v>
      </c>
      <c r="C4502" s="80" t="s">
        <v>2</v>
      </c>
      <c r="D4502" s="53">
        <v>2012</v>
      </c>
      <c r="E4502" s="53" t="s">
        <v>1095</v>
      </c>
      <c r="F4502" s="53">
        <v>75</v>
      </c>
      <c r="G4502" s="55" t="s">
        <v>1802</v>
      </c>
      <c r="H4502" s="53" t="s">
        <v>633</v>
      </c>
      <c r="I4502" s="53"/>
      <c r="J4502" s="53" t="s">
        <v>94</v>
      </c>
    </row>
    <row r="4503" spans="2:10" ht="12" customHeight="1" x14ac:dyDescent="0.2">
      <c r="B4503" s="80" t="s">
        <v>97</v>
      </c>
      <c r="C4503" s="80" t="s">
        <v>2</v>
      </c>
      <c r="D4503" s="53">
        <v>2012</v>
      </c>
      <c r="E4503" s="53" t="s">
        <v>1095</v>
      </c>
      <c r="F4503" s="53">
        <v>76</v>
      </c>
      <c r="G4503" s="55" t="s">
        <v>1737</v>
      </c>
      <c r="H4503" s="53" t="s">
        <v>142</v>
      </c>
      <c r="I4503" s="53"/>
      <c r="J4503" s="53" t="s">
        <v>94</v>
      </c>
    </row>
    <row r="4504" spans="2:10" ht="12" customHeight="1" x14ac:dyDescent="0.2">
      <c r="B4504" s="80" t="s">
        <v>97</v>
      </c>
      <c r="C4504" s="80" t="s">
        <v>2</v>
      </c>
      <c r="D4504" s="53">
        <v>2012</v>
      </c>
      <c r="E4504" s="53" t="s">
        <v>1095</v>
      </c>
      <c r="F4504" s="53">
        <v>77</v>
      </c>
      <c r="G4504" s="55" t="s">
        <v>1779</v>
      </c>
      <c r="H4504" s="53" t="s">
        <v>789</v>
      </c>
      <c r="I4504" s="53"/>
      <c r="J4504" s="53" t="s">
        <v>94</v>
      </c>
    </row>
    <row r="4505" spans="2:10" ht="12" customHeight="1" x14ac:dyDescent="0.2">
      <c r="B4505" s="80" t="s">
        <v>97</v>
      </c>
      <c r="C4505" s="80" t="s">
        <v>2</v>
      </c>
      <c r="D4505" s="53">
        <v>2012</v>
      </c>
      <c r="E4505" s="53" t="s">
        <v>1095</v>
      </c>
      <c r="F4505" s="53">
        <v>78</v>
      </c>
      <c r="G4505" s="55" t="s">
        <v>1839</v>
      </c>
      <c r="H4505" s="53" t="s">
        <v>882</v>
      </c>
      <c r="I4505" s="53"/>
      <c r="J4505" s="53" t="s">
        <v>94</v>
      </c>
    </row>
    <row r="4506" spans="2:10" ht="12" customHeight="1" x14ac:dyDescent="0.2">
      <c r="B4506" s="80" t="s">
        <v>97</v>
      </c>
      <c r="C4506" s="80" t="s">
        <v>2</v>
      </c>
      <c r="D4506" s="53">
        <v>2012</v>
      </c>
      <c r="E4506" s="53" t="s">
        <v>1095</v>
      </c>
      <c r="F4506" s="53">
        <v>79</v>
      </c>
      <c r="G4506" s="55" t="s">
        <v>1692</v>
      </c>
      <c r="H4506" s="53" t="s">
        <v>211</v>
      </c>
      <c r="I4506" s="53"/>
      <c r="J4506" s="53" t="s">
        <v>94</v>
      </c>
    </row>
    <row r="4507" spans="2:10" ht="12" customHeight="1" x14ac:dyDescent="0.2">
      <c r="B4507" s="80" t="s">
        <v>97</v>
      </c>
      <c r="C4507" s="80" t="s">
        <v>2</v>
      </c>
      <c r="D4507" s="53">
        <v>2012</v>
      </c>
      <c r="E4507" s="53" t="s">
        <v>1095</v>
      </c>
      <c r="F4507" s="53">
        <v>80</v>
      </c>
      <c r="G4507" s="55" t="s">
        <v>1804</v>
      </c>
      <c r="H4507" s="53" t="s">
        <v>145</v>
      </c>
      <c r="I4507" s="53"/>
      <c r="J4507" s="53" t="s">
        <v>93</v>
      </c>
    </row>
    <row r="4508" spans="2:10" ht="12" customHeight="1" x14ac:dyDescent="0.2">
      <c r="B4508" s="80" t="s">
        <v>97</v>
      </c>
      <c r="C4508" s="80" t="s">
        <v>2</v>
      </c>
      <c r="D4508" s="53">
        <v>2012</v>
      </c>
      <c r="E4508" s="53" t="s">
        <v>1095</v>
      </c>
      <c r="F4508" s="53">
        <v>81</v>
      </c>
      <c r="G4508" s="55" t="s">
        <v>1782</v>
      </c>
      <c r="H4508" s="53" t="s">
        <v>789</v>
      </c>
      <c r="I4508" s="53"/>
      <c r="J4508" s="53" t="s">
        <v>94</v>
      </c>
    </row>
    <row r="4509" spans="2:10" ht="12" customHeight="1" x14ac:dyDescent="0.2">
      <c r="B4509" s="80" t="s">
        <v>97</v>
      </c>
      <c r="C4509" s="80" t="s">
        <v>2</v>
      </c>
      <c r="D4509" s="53">
        <v>2012</v>
      </c>
      <c r="E4509" s="53" t="s">
        <v>1095</v>
      </c>
      <c r="F4509" s="53">
        <v>82</v>
      </c>
      <c r="G4509" s="55" t="s">
        <v>1820</v>
      </c>
      <c r="H4509" s="53" t="s">
        <v>854</v>
      </c>
      <c r="I4509" s="53"/>
      <c r="J4509" s="53" t="s">
        <v>94</v>
      </c>
    </row>
    <row r="4510" spans="2:10" ht="12" customHeight="1" x14ac:dyDescent="0.2">
      <c r="B4510" s="80" t="s">
        <v>97</v>
      </c>
      <c r="C4510" s="80" t="s">
        <v>2</v>
      </c>
      <c r="D4510" s="53">
        <v>2012</v>
      </c>
      <c r="E4510" s="53" t="s">
        <v>1095</v>
      </c>
      <c r="F4510" s="53">
        <v>83</v>
      </c>
      <c r="G4510" s="55" t="s">
        <v>1758</v>
      </c>
      <c r="H4510" s="53" t="s">
        <v>172</v>
      </c>
      <c r="I4510" s="53"/>
      <c r="J4510" s="53" t="s">
        <v>94</v>
      </c>
    </row>
    <row r="4511" spans="2:10" ht="12" customHeight="1" x14ac:dyDescent="0.2">
      <c r="B4511" s="80" t="s">
        <v>97</v>
      </c>
      <c r="C4511" s="80" t="s">
        <v>2</v>
      </c>
      <c r="D4511" s="53">
        <v>2012</v>
      </c>
      <c r="E4511" s="53" t="s">
        <v>1095</v>
      </c>
      <c r="F4511" s="53">
        <v>84</v>
      </c>
      <c r="G4511" s="55" t="s">
        <v>1762</v>
      </c>
      <c r="H4511" s="53" t="s">
        <v>264</v>
      </c>
      <c r="I4511" s="53"/>
      <c r="J4511" s="53" t="s">
        <v>94</v>
      </c>
    </row>
    <row r="4512" spans="2:10" ht="12" customHeight="1" x14ac:dyDescent="0.2">
      <c r="B4512" s="80" t="s">
        <v>97</v>
      </c>
      <c r="C4512" s="80" t="s">
        <v>2</v>
      </c>
      <c r="D4512" s="53">
        <v>2012</v>
      </c>
      <c r="E4512" s="53" t="s">
        <v>1095</v>
      </c>
      <c r="F4512" s="53">
        <v>85</v>
      </c>
      <c r="G4512" s="55" t="s">
        <v>1727</v>
      </c>
      <c r="H4512" s="53" t="s">
        <v>264</v>
      </c>
      <c r="I4512" s="53"/>
      <c r="J4512" s="53" t="s">
        <v>94</v>
      </c>
    </row>
    <row r="4513" spans="2:10" ht="12" customHeight="1" x14ac:dyDescent="0.2">
      <c r="B4513" s="80" t="s">
        <v>97</v>
      </c>
      <c r="C4513" s="80" t="s">
        <v>2</v>
      </c>
      <c r="D4513" s="53">
        <v>2012</v>
      </c>
      <c r="E4513" s="53" t="s">
        <v>1095</v>
      </c>
      <c r="F4513" s="53">
        <v>86</v>
      </c>
      <c r="G4513" s="55" t="s">
        <v>1746</v>
      </c>
      <c r="H4513" s="53" t="s">
        <v>145</v>
      </c>
      <c r="I4513" s="53"/>
      <c r="J4513" s="53" t="s">
        <v>94</v>
      </c>
    </row>
    <row r="4514" spans="2:10" ht="12" customHeight="1" x14ac:dyDescent="0.2">
      <c r="B4514" s="80" t="s">
        <v>97</v>
      </c>
      <c r="C4514" s="80" t="s">
        <v>2</v>
      </c>
      <c r="D4514" s="53">
        <v>2012</v>
      </c>
      <c r="E4514" s="53" t="s">
        <v>1095</v>
      </c>
      <c r="F4514" s="53">
        <v>87</v>
      </c>
      <c r="G4514" s="55" t="s">
        <v>1805</v>
      </c>
      <c r="H4514" s="53" t="s">
        <v>129</v>
      </c>
      <c r="I4514" s="53"/>
      <c r="J4514" s="53" t="s">
        <v>94</v>
      </c>
    </row>
    <row r="4515" spans="2:10" ht="12" customHeight="1" x14ac:dyDescent="0.2">
      <c r="B4515" s="80" t="s">
        <v>97</v>
      </c>
      <c r="C4515" s="80" t="s">
        <v>2</v>
      </c>
      <c r="D4515" s="53">
        <v>2012</v>
      </c>
      <c r="E4515" s="53" t="s">
        <v>1095</v>
      </c>
      <c r="F4515" s="53">
        <v>88</v>
      </c>
      <c r="G4515" s="55" t="s">
        <v>1745</v>
      </c>
      <c r="H4515" s="53" t="s">
        <v>249</v>
      </c>
      <c r="I4515" s="53"/>
      <c r="J4515" s="53" t="s">
        <v>94</v>
      </c>
    </row>
    <row r="4516" spans="2:10" ht="12" customHeight="1" x14ac:dyDescent="0.2">
      <c r="B4516" s="80" t="s">
        <v>97</v>
      </c>
      <c r="C4516" s="80" t="s">
        <v>2</v>
      </c>
      <c r="D4516" s="53">
        <v>2012</v>
      </c>
      <c r="E4516" s="53" t="s">
        <v>1095</v>
      </c>
      <c r="F4516" s="53">
        <v>89</v>
      </c>
      <c r="G4516" s="55" t="s">
        <v>1733</v>
      </c>
      <c r="H4516" s="53" t="s">
        <v>1158</v>
      </c>
      <c r="I4516" s="53"/>
      <c r="J4516" s="53" t="s">
        <v>94</v>
      </c>
    </row>
    <row r="4517" spans="2:10" ht="12" customHeight="1" x14ac:dyDescent="0.2">
      <c r="B4517" s="80" t="s">
        <v>97</v>
      </c>
      <c r="C4517" s="80" t="s">
        <v>2</v>
      </c>
      <c r="D4517" s="53">
        <v>2012</v>
      </c>
      <c r="E4517" s="53" t="s">
        <v>1095</v>
      </c>
      <c r="F4517" s="53">
        <v>90</v>
      </c>
      <c r="G4517" s="55" t="s">
        <v>1789</v>
      </c>
      <c r="H4517" s="53" t="s">
        <v>882</v>
      </c>
      <c r="I4517" s="53"/>
      <c r="J4517" s="53" t="s">
        <v>94</v>
      </c>
    </row>
    <row r="4518" spans="2:10" ht="12" customHeight="1" x14ac:dyDescent="0.2">
      <c r="B4518" s="80" t="s">
        <v>97</v>
      </c>
      <c r="C4518" s="80" t="s">
        <v>2</v>
      </c>
      <c r="D4518" s="53">
        <v>2012</v>
      </c>
      <c r="E4518" s="53" t="s">
        <v>1095</v>
      </c>
      <c r="F4518" s="53">
        <v>91</v>
      </c>
      <c r="G4518" s="55" t="s">
        <v>1720</v>
      </c>
      <c r="H4518" s="53" t="s">
        <v>135</v>
      </c>
      <c r="I4518" s="53"/>
      <c r="J4518" s="53" t="s">
        <v>94</v>
      </c>
    </row>
    <row r="4519" spans="2:10" ht="12" customHeight="1" x14ac:dyDescent="0.2">
      <c r="B4519" s="80" t="s">
        <v>97</v>
      </c>
      <c r="C4519" s="80" t="s">
        <v>2</v>
      </c>
      <c r="D4519" s="53">
        <v>2012</v>
      </c>
      <c r="E4519" s="53" t="s">
        <v>1095</v>
      </c>
      <c r="F4519" s="53">
        <v>92</v>
      </c>
      <c r="G4519" s="55" t="s">
        <v>1712</v>
      </c>
      <c r="H4519" s="53" t="s">
        <v>211</v>
      </c>
      <c r="I4519" s="53"/>
      <c r="J4519" s="53" t="s">
        <v>94</v>
      </c>
    </row>
    <row r="4520" spans="2:10" ht="12" customHeight="1" x14ac:dyDescent="0.2">
      <c r="B4520" s="80" t="s">
        <v>97</v>
      </c>
      <c r="C4520" s="80" t="s">
        <v>2</v>
      </c>
      <c r="D4520" s="53">
        <v>2012</v>
      </c>
      <c r="E4520" s="53" t="s">
        <v>1095</v>
      </c>
      <c r="F4520" s="53">
        <v>93</v>
      </c>
      <c r="G4520" s="55" t="s">
        <v>1730</v>
      </c>
      <c r="H4520" s="53" t="s">
        <v>882</v>
      </c>
      <c r="I4520" s="53"/>
      <c r="J4520" s="53" t="s">
        <v>94</v>
      </c>
    </row>
    <row r="4521" spans="2:10" ht="12" customHeight="1" x14ac:dyDescent="0.2">
      <c r="B4521" s="80" t="s">
        <v>97</v>
      </c>
      <c r="C4521" s="80" t="s">
        <v>2</v>
      </c>
      <c r="D4521" s="53">
        <v>2012</v>
      </c>
      <c r="E4521" s="53" t="s">
        <v>1095</v>
      </c>
      <c r="F4521" s="53">
        <v>94</v>
      </c>
      <c r="G4521" s="55" t="s">
        <v>1694</v>
      </c>
      <c r="H4521" s="53" t="s">
        <v>354</v>
      </c>
      <c r="I4521" s="53"/>
      <c r="J4521" s="53" t="s">
        <v>94</v>
      </c>
    </row>
    <row r="4522" spans="2:10" ht="12" customHeight="1" x14ac:dyDescent="0.2">
      <c r="B4522" s="80" t="s">
        <v>97</v>
      </c>
      <c r="C4522" s="80" t="s">
        <v>2</v>
      </c>
      <c r="D4522" s="53">
        <v>2012</v>
      </c>
      <c r="E4522" s="53" t="s">
        <v>1095</v>
      </c>
      <c r="F4522" s="53">
        <v>95</v>
      </c>
      <c r="G4522" s="55" t="s">
        <v>1711</v>
      </c>
      <c r="H4522" s="53" t="s">
        <v>854</v>
      </c>
      <c r="I4522" s="53"/>
      <c r="J4522" s="53" t="s">
        <v>94</v>
      </c>
    </row>
    <row r="4523" spans="2:10" ht="12" customHeight="1" x14ac:dyDescent="0.2">
      <c r="B4523" s="80" t="s">
        <v>97</v>
      </c>
      <c r="C4523" s="80" t="s">
        <v>2</v>
      </c>
      <c r="D4523" s="53">
        <v>2012</v>
      </c>
      <c r="E4523" s="53" t="s">
        <v>1095</v>
      </c>
      <c r="F4523" s="53">
        <v>96</v>
      </c>
      <c r="G4523" s="55" t="s">
        <v>1842</v>
      </c>
      <c r="H4523" s="53" t="s">
        <v>789</v>
      </c>
      <c r="I4523" s="53"/>
      <c r="J4523" s="53" t="s">
        <v>94</v>
      </c>
    </row>
    <row r="4524" spans="2:10" ht="12" customHeight="1" x14ac:dyDescent="0.2">
      <c r="B4524" s="80" t="s">
        <v>97</v>
      </c>
      <c r="C4524" s="80" t="s">
        <v>2</v>
      </c>
      <c r="D4524" s="53">
        <v>2012</v>
      </c>
      <c r="E4524" s="53" t="s">
        <v>1095</v>
      </c>
      <c r="F4524" s="53">
        <v>97</v>
      </c>
      <c r="G4524" s="55" t="s">
        <v>1838</v>
      </c>
      <c r="H4524" s="53" t="s">
        <v>132</v>
      </c>
      <c r="I4524" s="53"/>
      <c r="J4524" s="53" t="s">
        <v>94</v>
      </c>
    </row>
    <row r="4525" spans="2:10" ht="12" customHeight="1" x14ac:dyDescent="0.2">
      <c r="B4525" s="80" t="s">
        <v>97</v>
      </c>
      <c r="C4525" s="80" t="s">
        <v>2</v>
      </c>
      <c r="D4525" s="53">
        <v>2012</v>
      </c>
      <c r="E4525" s="53" t="s">
        <v>1095</v>
      </c>
      <c r="F4525" s="53">
        <v>98</v>
      </c>
      <c r="G4525" s="55" t="s">
        <v>1713</v>
      </c>
      <c r="H4525" s="53" t="s">
        <v>882</v>
      </c>
      <c r="I4525" s="53"/>
      <c r="J4525" s="53" t="s">
        <v>94</v>
      </c>
    </row>
    <row r="4526" spans="2:10" ht="12" customHeight="1" x14ac:dyDescent="0.2">
      <c r="B4526" s="80" t="s">
        <v>97</v>
      </c>
      <c r="C4526" s="80" t="s">
        <v>2</v>
      </c>
      <c r="D4526" s="53">
        <v>2012</v>
      </c>
      <c r="E4526" s="53" t="s">
        <v>1095</v>
      </c>
      <c r="F4526" s="53">
        <v>99</v>
      </c>
      <c r="G4526" s="55" t="s">
        <v>1697</v>
      </c>
      <c r="H4526" s="53" t="s">
        <v>273</v>
      </c>
      <c r="I4526" s="53"/>
      <c r="J4526" s="53" t="s">
        <v>94</v>
      </c>
    </row>
    <row r="4527" spans="2:10" ht="12" customHeight="1" x14ac:dyDescent="0.2">
      <c r="B4527" s="80" t="s">
        <v>97</v>
      </c>
      <c r="C4527" s="80" t="s">
        <v>2</v>
      </c>
      <c r="D4527" s="53">
        <v>2012</v>
      </c>
      <c r="E4527" s="53" t="s">
        <v>1095</v>
      </c>
      <c r="F4527" s="53">
        <v>100</v>
      </c>
      <c r="G4527" s="55" t="s">
        <v>1756</v>
      </c>
      <c r="H4527" s="53" t="s">
        <v>132</v>
      </c>
      <c r="I4527" s="53"/>
      <c r="J4527" s="53" t="s">
        <v>94</v>
      </c>
    </row>
    <row r="4528" spans="2:10" ht="12" customHeight="1" x14ac:dyDescent="0.2">
      <c r="B4528" s="80" t="s">
        <v>97</v>
      </c>
      <c r="C4528" s="80" t="s">
        <v>2</v>
      </c>
      <c r="D4528" s="53">
        <v>2013</v>
      </c>
      <c r="E4528" s="53" t="s">
        <v>1157</v>
      </c>
      <c r="F4528" s="53">
        <v>1</v>
      </c>
      <c r="G4528" s="55" t="s">
        <v>1803</v>
      </c>
      <c r="H4528" s="53" t="s">
        <v>789</v>
      </c>
      <c r="I4528" s="53"/>
      <c r="J4528" s="53" t="s">
        <v>94</v>
      </c>
    </row>
    <row r="4529" spans="2:10" ht="12" customHeight="1" x14ac:dyDescent="0.2">
      <c r="B4529" s="80" t="s">
        <v>97</v>
      </c>
      <c r="C4529" s="80" t="s">
        <v>2</v>
      </c>
      <c r="D4529" s="53">
        <v>2013</v>
      </c>
      <c r="E4529" s="53" t="s">
        <v>1157</v>
      </c>
      <c r="F4529" s="53">
        <v>2</v>
      </c>
      <c r="G4529" s="55" t="s">
        <v>1736</v>
      </c>
      <c r="H4529" s="53" t="s">
        <v>132</v>
      </c>
      <c r="I4529" s="53"/>
      <c r="J4529" s="53" t="s">
        <v>94</v>
      </c>
    </row>
    <row r="4530" spans="2:10" ht="12" customHeight="1" x14ac:dyDescent="0.2">
      <c r="B4530" s="80" t="s">
        <v>97</v>
      </c>
      <c r="C4530" s="80" t="s">
        <v>2</v>
      </c>
      <c r="D4530" s="53">
        <v>2013</v>
      </c>
      <c r="E4530" s="53" t="s">
        <v>1157</v>
      </c>
      <c r="F4530" s="53">
        <v>3</v>
      </c>
      <c r="G4530" s="55" t="s">
        <v>1790</v>
      </c>
      <c r="H4530" s="53" t="s">
        <v>249</v>
      </c>
      <c r="I4530" s="53"/>
      <c r="J4530" s="53" t="s">
        <v>94</v>
      </c>
    </row>
    <row r="4531" spans="2:10" ht="12" customHeight="1" x14ac:dyDescent="0.2">
      <c r="B4531" s="80" t="s">
        <v>97</v>
      </c>
      <c r="C4531" s="80" t="s">
        <v>2</v>
      </c>
      <c r="D4531" s="53">
        <v>2013</v>
      </c>
      <c r="E4531" s="53" t="s">
        <v>1157</v>
      </c>
      <c r="F4531" s="53">
        <v>4</v>
      </c>
      <c r="G4531" s="55" t="s">
        <v>1783</v>
      </c>
      <c r="H4531" s="53" t="s">
        <v>789</v>
      </c>
      <c r="I4531" s="53"/>
      <c r="J4531" s="53" t="s">
        <v>94</v>
      </c>
    </row>
    <row r="4532" spans="2:10" ht="12" customHeight="1" x14ac:dyDescent="0.2">
      <c r="B4532" s="80" t="s">
        <v>97</v>
      </c>
      <c r="C4532" s="80" t="s">
        <v>2</v>
      </c>
      <c r="D4532" s="53">
        <v>2013</v>
      </c>
      <c r="E4532" s="53" t="s">
        <v>1157</v>
      </c>
      <c r="F4532" s="53">
        <v>5</v>
      </c>
      <c r="G4532" s="55" t="s">
        <v>1743</v>
      </c>
      <c r="H4532" s="53" t="s">
        <v>249</v>
      </c>
      <c r="I4532" s="53"/>
      <c r="J4532" s="53" t="s">
        <v>94</v>
      </c>
    </row>
    <row r="4533" spans="2:10" ht="12" customHeight="1" x14ac:dyDescent="0.2">
      <c r="B4533" s="80" t="s">
        <v>97</v>
      </c>
      <c r="C4533" s="80" t="s">
        <v>2</v>
      </c>
      <c r="D4533" s="53">
        <v>2013</v>
      </c>
      <c r="E4533" s="53" t="s">
        <v>1157</v>
      </c>
      <c r="F4533" s="53">
        <v>6</v>
      </c>
      <c r="G4533" s="55" t="s">
        <v>1761</v>
      </c>
      <c r="H4533" s="53" t="s">
        <v>789</v>
      </c>
      <c r="I4533" s="53"/>
      <c r="J4533" s="53" t="s">
        <v>94</v>
      </c>
    </row>
    <row r="4534" spans="2:10" ht="12" customHeight="1" x14ac:dyDescent="0.2">
      <c r="B4534" s="80" t="s">
        <v>97</v>
      </c>
      <c r="C4534" s="80" t="s">
        <v>2</v>
      </c>
      <c r="D4534" s="53">
        <v>2013</v>
      </c>
      <c r="E4534" s="53" t="s">
        <v>1157</v>
      </c>
      <c r="F4534" s="53">
        <v>7</v>
      </c>
      <c r="G4534" s="55" t="s">
        <v>1702</v>
      </c>
      <c r="H4534" s="53" t="s">
        <v>363</v>
      </c>
      <c r="I4534" s="53"/>
      <c r="J4534" s="53" t="s">
        <v>94</v>
      </c>
    </row>
    <row r="4535" spans="2:10" ht="12" customHeight="1" x14ac:dyDescent="0.2">
      <c r="B4535" s="80" t="s">
        <v>97</v>
      </c>
      <c r="C4535" s="80" t="s">
        <v>2</v>
      </c>
      <c r="D4535" s="53">
        <v>2013</v>
      </c>
      <c r="E4535" s="53" t="s">
        <v>1157</v>
      </c>
      <c r="F4535" s="53">
        <v>8</v>
      </c>
      <c r="G4535" s="55" t="s">
        <v>1799</v>
      </c>
      <c r="H4535" s="53" t="s">
        <v>249</v>
      </c>
      <c r="I4535" s="53"/>
      <c r="J4535" s="53" t="s">
        <v>93</v>
      </c>
    </row>
    <row r="4536" spans="2:10" ht="12" customHeight="1" x14ac:dyDescent="0.2">
      <c r="B4536" s="80" t="s">
        <v>97</v>
      </c>
      <c r="C4536" s="80" t="s">
        <v>2</v>
      </c>
      <c r="D4536" s="53">
        <v>2013</v>
      </c>
      <c r="E4536" s="53" t="s">
        <v>1157</v>
      </c>
      <c r="F4536" s="53">
        <v>9</v>
      </c>
      <c r="G4536" s="55" t="s">
        <v>1689</v>
      </c>
      <c r="H4536" s="53" t="s">
        <v>789</v>
      </c>
      <c r="I4536" s="53"/>
      <c r="J4536" s="53" t="s">
        <v>93</v>
      </c>
    </row>
    <row r="4537" spans="2:10" ht="12" customHeight="1" x14ac:dyDescent="0.2">
      <c r="B4537" s="80" t="s">
        <v>97</v>
      </c>
      <c r="C4537" s="80" t="s">
        <v>2</v>
      </c>
      <c r="D4537" s="53">
        <v>2013</v>
      </c>
      <c r="E4537" s="53" t="s">
        <v>1157</v>
      </c>
      <c r="F4537" s="53">
        <v>10</v>
      </c>
      <c r="G4537" s="55" t="s">
        <v>1714</v>
      </c>
      <c r="H4537" s="53" t="s">
        <v>249</v>
      </c>
      <c r="I4537" s="53"/>
      <c r="J4537" s="53" t="s">
        <v>94</v>
      </c>
    </row>
    <row r="4538" spans="2:10" ht="12" customHeight="1" x14ac:dyDescent="0.2">
      <c r="B4538" s="80" t="s">
        <v>97</v>
      </c>
      <c r="C4538" s="80" t="s">
        <v>2</v>
      </c>
      <c r="D4538" s="53">
        <v>2013</v>
      </c>
      <c r="E4538" s="53" t="s">
        <v>1157</v>
      </c>
      <c r="F4538" s="53">
        <v>11</v>
      </c>
      <c r="G4538" s="55" t="s">
        <v>1796</v>
      </c>
      <c r="H4538" s="53" t="s">
        <v>789</v>
      </c>
      <c r="I4538" s="53"/>
      <c r="J4538" s="53" t="s">
        <v>94</v>
      </c>
    </row>
    <row r="4539" spans="2:10" ht="12" customHeight="1" x14ac:dyDescent="0.2">
      <c r="B4539" s="80" t="s">
        <v>97</v>
      </c>
      <c r="C4539" s="80" t="s">
        <v>2</v>
      </c>
      <c r="D4539" s="53">
        <v>2013</v>
      </c>
      <c r="E4539" s="53" t="s">
        <v>1157</v>
      </c>
      <c r="F4539" s="53">
        <v>12</v>
      </c>
      <c r="G4539" s="55" t="s">
        <v>1828</v>
      </c>
      <c r="H4539" s="53" t="s">
        <v>789</v>
      </c>
      <c r="I4539" s="53"/>
      <c r="J4539" s="53" t="s">
        <v>94</v>
      </c>
    </row>
    <row r="4540" spans="2:10" ht="12" customHeight="1" x14ac:dyDescent="0.2">
      <c r="B4540" s="80" t="s">
        <v>97</v>
      </c>
      <c r="C4540" s="80" t="s">
        <v>2</v>
      </c>
      <c r="D4540" s="53">
        <v>2013</v>
      </c>
      <c r="E4540" s="53" t="s">
        <v>1157</v>
      </c>
      <c r="F4540" s="53">
        <v>13</v>
      </c>
      <c r="G4540" s="55" t="s">
        <v>1780</v>
      </c>
      <c r="H4540" s="53" t="s">
        <v>1159</v>
      </c>
      <c r="I4540" s="53"/>
      <c r="J4540" s="53" t="s">
        <v>94</v>
      </c>
    </row>
    <row r="4541" spans="2:10" ht="12" customHeight="1" x14ac:dyDescent="0.2">
      <c r="B4541" s="80" t="s">
        <v>97</v>
      </c>
      <c r="C4541" s="80" t="s">
        <v>2</v>
      </c>
      <c r="D4541" s="53">
        <v>2013</v>
      </c>
      <c r="E4541" s="53" t="s">
        <v>1157</v>
      </c>
      <c r="F4541" s="53">
        <v>14</v>
      </c>
      <c r="G4541" s="55" t="s">
        <v>1704</v>
      </c>
      <c r="H4541" s="53" t="s">
        <v>455</v>
      </c>
      <c r="I4541" s="53"/>
      <c r="J4541" s="53" t="s">
        <v>94</v>
      </c>
    </row>
    <row r="4542" spans="2:10" ht="12" customHeight="1" x14ac:dyDescent="0.2">
      <c r="B4542" s="80" t="s">
        <v>97</v>
      </c>
      <c r="C4542" s="80" t="s">
        <v>2</v>
      </c>
      <c r="D4542" s="53">
        <v>2013</v>
      </c>
      <c r="E4542" s="53" t="s">
        <v>1157</v>
      </c>
      <c r="F4542" s="53">
        <v>15</v>
      </c>
      <c r="G4542" s="55" t="s">
        <v>1816</v>
      </c>
      <c r="H4542" s="53" t="s">
        <v>142</v>
      </c>
      <c r="I4542" s="53"/>
      <c r="J4542" s="53" t="s">
        <v>94</v>
      </c>
    </row>
    <row r="4543" spans="2:10" ht="12" customHeight="1" x14ac:dyDescent="0.2">
      <c r="B4543" s="80" t="s">
        <v>97</v>
      </c>
      <c r="C4543" s="80" t="s">
        <v>2</v>
      </c>
      <c r="D4543" s="53">
        <v>2013</v>
      </c>
      <c r="E4543" s="53" t="s">
        <v>1157</v>
      </c>
      <c r="F4543" s="53">
        <v>16</v>
      </c>
      <c r="G4543" s="55" t="s">
        <v>1823</v>
      </c>
      <c r="H4543" s="53" t="s">
        <v>145</v>
      </c>
      <c r="I4543" s="53"/>
      <c r="J4543" s="53" t="s">
        <v>94</v>
      </c>
    </row>
    <row r="4544" spans="2:10" ht="12" customHeight="1" x14ac:dyDescent="0.2">
      <c r="B4544" s="80" t="s">
        <v>97</v>
      </c>
      <c r="C4544" s="80" t="s">
        <v>2</v>
      </c>
      <c r="D4544" s="53">
        <v>2013</v>
      </c>
      <c r="E4544" s="53" t="s">
        <v>1157</v>
      </c>
      <c r="F4544" s="53">
        <v>17</v>
      </c>
      <c r="G4544" s="55" t="s">
        <v>1686</v>
      </c>
      <c r="H4544" s="53" t="s">
        <v>2311</v>
      </c>
      <c r="I4544" s="53"/>
      <c r="J4544" s="53" t="s">
        <v>94</v>
      </c>
    </row>
    <row r="4545" spans="2:10" ht="12" customHeight="1" x14ac:dyDescent="0.2">
      <c r="B4545" s="80" t="s">
        <v>97</v>
      </c>
      <c r="C4545" s="80" t="s">
        <v>2</v>
      </c>
      <c r="D4545" s="53">
        <v>2013</v>
      </c>
      <c r="E4545" s="53" t="s">
        <v>1157</v>
      </c>
      <c r="F4545" s="53">
        <v>18</v>
      </c>
      <c r="G4545" s="55" t="s">
        <v>1766</v>
      </c>
      <c r="H4545" s="53" t="s">
        <v>154</v>
      </c>
      <c r="I4545" s="53"/>
      <c r="J4545" s="53" t="s">
        <v>93</v>
      </c>
    </row>
    <row r="4546" spans="2:10" ht="12" customHeight="1" x14ac:dyDescent="0.2">
      <c r="B4546" s="80" t="s">
        <v>97</v>
      </c>
      <c r="C4546" s="80" t="s">
        <v>2</v>
      </c>
      <c r="D4546" s="53">
        <v>2013</v>
      </c>
      <c r="E4546" s="53" t="s">
        <v>1157</v>
      </c>
      <c r="F4546" s="53">
        <v>19</v>
      </c>
      <c r="G4546" s="55" t="s">
        <v>1759</v>
      </c>
      <c r="H4546" s="53" t="s">
        <v>789</v>
      </c>
      <c r="I4546" s="53"/>
      <c r="J4546" s="53" t="s">
        <v>94</v>
      </c>
    </row>
    <row r="4547" spans="2:10" ht="12" customHeight="1" x14ac:dyDescent="0.2">
      <c r="B4547" s="80" t="s">
        <v>97</v>
      </c>
      <c r="C4547" s="80" t="s">
        <v>2</v>
      </c>
      <c r="D4547" s="53">
        <v>2013</v>
      </c>
      <c r="E4547" s="53" t="s">
        <v>1157</v>
      </c>
      <c r="F4547" s="53">
        <v>20</v>
      </c>
      <c r="G4547" s="55" t="s">
        <v>1825</v>
      </c>
      <c r="H4547" s="53" t="s">
        <v>854</v>
      </c>
      <c r="I4547" s="53"/>
      <c r="J4547" s="53" t="s">
        <v>94</v>
      </c>
    </row>
    <row r="4548" spans="2:10" ht="12" customHeight="1" x14ac:dyDescent="0.2">
      <c r="B4548" s="80" t="s">
        <v>97</v>
      </c>
      <c r="C4548" s="80" t="s">
        <v>2</v>
      </c>
      <c r="D4548" s="53">
        <v>2013</v>
      </c>
      <c r="E4548" s="53" t="s">
        <v>1157</v>
      </c>
      <c r="F4548" s="53">
        <v>21</v>
      </c>
      <c r="G4548" s="55" t="s">
        <v>1797</v>
      </c>
      <c r="H4548" s="53" t="s">
        <v>172</v>
      </c>
      <c r="I4548" s="53"/>
      <c r="J4548" s="53" t="s">
        <v>94</v>
      </c>
    </row>
    <row r="4549" spans="2:10" ht="12" customHeight="1" x14ac:dyDescent="0.2">
      <c r="B4549" s="80" t="s">
        <v>97</v>
      </c>
      <c r="C4549" s="80" t="s">
        <v>2</v>
      </c>
      <c r="D4549" s="53">
        <v>2013</v>
      </c>
      <c r="E4549" s="53" t="s">
        <v>1157</v>
      </c>
      <c r="F4549" s="53">
        <v>22</v>
      </c>
      <c r="G4549" s="55" t="s">
        <v>1833</v>
      </c>
      <c r="H4549" s="53" t="s">
        <v>249</v>
      </c>
      <c r="I4549" s="53"/>
      <c r="J4549" s="53" t="s">
        <v>94</v>
      </c>
    </row>
    <row r="4550" spans="2:10" ht="12" customHeight="1" x14ac:dyDescent="0.2">
      <c r="B4550" s="80" t="s">
        <v>97</v>
      </c>
      <c r="C4550" s="80" t="s">
        <v>2</v>
      </c>
      <c r="D4550" s="53">
        <v>2013</v>
      </c>
      <c r="E4550" s="53" t="s">
        <v>1157</v>
      </c>
      <c r="F4550" s="53">
        <v>23</v>
      </c>
      <c r="G4550" s="55" t="s">
        <v>1680</v>
      </c>
      <c r="H4550" s="53" t="s">
        <v>249</v>
      </c>
      <c r="I4550" s="53"/>
      <c r="J4550" s="53" t="s">
        <v>93</v>
      </c>
    </row>
    <row r="4551" spans="2:10" ht="12" customHeight="1" x14ac:dyDescent="0.2">
      <c r="B4551" s="80" t="s">
        <v>97</v>
      </c>
      <c r="C4551" s="80" t="s">
        <v>2</v>
      </c>
      <c r="D4551" s="53">
        <v>2013</v>
      </c>
      <c r="E4551" s="53" t="s">
        <v>1157</v>
      </c>
      <c r="F4551" s="53">
        <v>24</v>
      </c>
      <c r="G4551" s="55" t="s">
        <v>1776</v>
      </c>
      <c r="H4551" s="53" t="s">
        <v>132</v>
      </c>
      <c r="I4551" s="53"/>
      <c r="J4551" s="53" t="s">
        <v>94</v>
      </c>
    </row>
    <row r="4552" spans="2:10" ht="12" customHeight="1" x14ac:dyDescent="0.2">
      <c r="B4552" s="80" t="s">
        <v>97</v>
      </c>
      <c r="C4552" s="80" t="s">
        <v>2</v>
      </c>
      <c r="D4552" s="53">
        <v>2013</v>
      </c>
      <c r="E4552" s="53" t="s">
        <v>1157</v>
      </c>
      <c r="F4552" s="53">
        <v>25</v>
      </c>
      <c r="G4552" s="55" t="s">
        <v>1709</v>
      </c>
      <c r="H4552" s="53" t="s">
        <v>249</v>
      </c>
      <c r="I4552" s="53"/>
      <c r="J4552" s="53" t="s">
        <v>94</v>
      </c>
    </row>
    <row r="4553" spans="2:10" ht="12" customHeight="1" x14ac:dyDescent="0.2">
      <c r="B4553" s="80" t="s">
        <v>97</v>
      </c>
      <c r="C4553" s="80" t="s">
        <v>2</v>
      </c>
      <c r="D4553" s="53">
        <v>2013</v>
      </c>
      <c r="E4553" s="53" t="s">
        <v>1157</v>
      </c>
      <c r="F4553" s="53">
        <v>26</v>
      </c>
      <c r="G4553" s="55" t="s">
        <v>1791</v>
      </c>
      <c r="H4553" s="53" t="s">
        <v>374</v>
      </c>
      <c r="I4553" s="53"/>
      <c r="J4553" s="53" t="s">
        <v>94</v>
      </c>
    </row>
    <row r="4554" spans="2:10" ht="12" customHeight="1" x14ac:dyDescent="0.2">
      <c r="B4554" s="80" t="s">
        <v>97</v>
      </c>
      <c r="C4554" s="80" t="s">
        <v>2</v>
      </c>
      <c r="D4554" s="53">
        <v>2013</v>
      </c>
      <c r="E4554" s="53" t="s">
        <v>1157</v>
      </c>
      <c r="F4554" s="53">
        <v>27</v>
      </c>
      <c r="G4554" s="55" t="s">
        <v>1793</v>
      </c>
      <c r="H4554" s="53" t="s">
        <v>221</v>
      </c>
      <c r="I4554" s="53"/>
      <c r="J4554" s="53" t="s">
        <v>94</v>
      </c>
    </row>
    <row r="4555" spans="2:10" ht="12" customHeight="1" x14ac:dyDescent="0.2">
      <c r="B4555" s="80" t="s">
        <v>97</v>
      </c>
      <c r="C4555" s="80" t="s">
        <v>2</v>
      </c>
      <c r="D4555" s="53">
        <v>2013</v>
      </c>
      <c r="E4555" s="53" t="s">
        <v>1157</v>
      </c>
      <c r="F4555" s="53">
        <v>28</v>
      </c>
      <c r="G4555" s="55" t="s">
        <v>1735</v>
      </c>
      <c r="H4555" s="53" t="s">
        <v>132</v>
      </c>
      <c r="I4555" s="53"/>
      <c r="J4555" s="53" t="s">
        <v>94</v>
      </c>
    </row>
    <row r="4556" spans="2:10" ht="12" customHeight="1" x14ac:dyDescent="0.2">
      <c r="B4556" s="80" t="s">
        <v>97</v>
      </c>
      <c r="C4556" s="80" t="s">
        <v>2</v>
      </c>
      <c r="D4556" s="53">
        <v>2013</v>
      </c>
      <c r="E4556" s="53" t="s">
        <v>1157</v>
      </c>
      <c r="F4556" s="53">
        <v>29</v>
      </c>
      <c r="G4556" s="55" t="s">
        <v>1775</v>
      </c>
      <c r="H4556" s="53" t="s">
        <v>789</v>
      </c>
      <c r="I4556" s="53"/>
      <c r="J4556" s="53" t="s">
        <v>94</v>
      </c>
    </row>
    <row r="4557" spans="2:10" ht="12" customHeight="1" x14ac:dyDescent="0.2">
      <c r="B4557" s="80" t="s">
        <v>97</v>
      </c>
      <c r="C4557" s="80" t="s">
        <v>2</v>
      </c>
      <c r="D4557" s="53">
        <v>2013</v>
      </c>
      <c r="E4557" s="53" t="s">
        <v>1157</v>
      </c>
      <c r="F4557" s="53">
        <v>30</v>
      </c>
      <c r="G4557" s="55" t="s">
        <v>1795</v>
      </c>
      <c r="H4557" s="53" t="s">
        <v>789</v>
      </c>
      <c r="I4557" s="53"/>
      <c r="J4557" s="53" t="s">
        <v>94</v>
      </c>
    </row>
    <row r="4558" spans="2:10" ht="12" customHeight="1" x14ac:dyDescent="0.2">
      <c r="B4558" s="80" t="s">
        <v>97</v>
      </c>
      <c r="C4558" s="80" t="s">
        <v>2</v>
      </c>
      <c r="D4558" s="53">
        <v>2013</v>
      </c>
      <c r="E4558" s="53" t="s">
        <v>1157</v>
      </c>
      <c r="F4558" s="53">
        <v>31</v>
      </c>
      <c r="G4558" s="55" t="s">
        <v>1681</v>
      </c>
      <c r="H4558" s="53" t="s">
        <v>249</v>
      </c>
      <c r="I4558" s="53"/>
      <c r="J4558" s="53" t="s">
        <v>93</v>
      </c>
    </row>
    <row r="4559" spans="2:10" ht="12" customHeight="1" x14ac:dyDescent="0.2">
      <c r="B4559" s="80" t="s">
        <v>97</v>
      </c>
      <c r="C4559" s="80" t="s">
        <v>2</v>
      </c>
      <c r="D4559" s="53">
        <v>2013</v>
      </c>
      <c r="E4559" s="53" t="s">
        <v>1157</v>
      </c>
      <c r="F4559" s="53">
        <v>32</v>
      </c>
      <c r="G4559" s="55" t="s">
        <v>1778</v>
      </c>
      <c r="H4559" s="53" t="s">
        <v>135</v>
      </c>
      <c r="I4559" s="53"/>
      <c r="J4559" s="53" t="s">
        <v>94</v>
      </c>
    </row>
    <row r="4560" spans="2:10" ht="12" customHeight="1" x14ac:dyDescent="0.2">
      <c r="B4560" s="80" t="s">
        <v>97</v>
      </c>
      <c r="C4560" s="80" t="s">
        <v>2</v>
      </c>
      <c r="D4560" s="53">
        <v>2013</v>
      </c>
      <c r="E4560" s="53" t="s">
        <v>1157</v>
      </c>
      <c r="F4560" s="53">
        <v>33</v>
      </c>
      <c r="G4560" s="55" t="s">
        <v>1815</v>
      </c>
      <c r="H4560" s="53" t="s">
        <v>455</v>
      </c>
      <c r="I4560" s="53"/>
      <c r="J4560" s="53" t="s">
        <v>93</v>
      </c>
    </row>
    <row r="4561" spans="2:10" ht="12" customHeight="1" x14ac:dyDescent="0.2">
      <c r="B4561" s="80" t="s">
        <v>97</v>
      </c>
      <c r="C4561" s="80" t="s">
        <v>2</v>
      </c>
      <c r="D4561" s="53">
        <v>2013</v>
      </c>
      <c r="E4561" s="53" t="s">
        <v>1157</v>
      </c>
      <c r="F4561" s="53">
        <v>34</v>
      </c>
      <c r="G4561" s="55" t="s">
        <v>1683</v>
      </c>
      <c r="H4561" s="53" t="s">
        <v>197</v>
      </c>
      <c r="I4561" s="53"/>
      <c r="J4561" s="53" t="s">
        <v>94</v>
      </c>
    </row>
    <row r="4562" spans="2:10" ht="12" customHeight="1" x14ac:dyDescent="0.2">
      <c r="B4562" s="80" t="s">
        <v>97</v>
      </c>
      <c r="C4562" s="80" t="s">
        <v>2</v>
      </c>
      <c r="D4562" s="53">
        <v>2013</v>
      </c>
      <c r="E4562" s="53" t="s">
        <v>1157</v>
      </c>
      <c r="F4562" s="53">
        <v>35</v>
      </c>
      <c r="G4562" s="55" t="s">
        <v>1747</v>
      </c>
      <c r="H4562" s="53" t="s">
        <v>249</v>
      </c>
      <c r="I4562" s="53"/>
      <c r="J4562" s="53" t="s">
        <v>94</v>
      </c>
    </row>
    <row r="4563" spans="2:10" ht="12" customHeight="1" x14ac:dyDescent="0.2">
      <c r="B4563" s="80" t="s">
        <v>97</v>
      </c>
      <c r="C4563" s="80" t="s">
        <v>2</v>
      </c>
      <c r="D4563" s="53">
        <v>2013</v>
      </c>
      <c r="E4563" s="53" t="s">
        <v>1157</v>
      </c>
      <c r="F4563" s="53">
        <v>36</v>
      </c>
      <c r="G4563" s="55" t="s">
        <v>1788</v>
      </c>
      <c r="H4563" s="53" t="s">
        <v>172</v>
      </c>
      <c r="I4563" s="53"/>
      <c r="J4563" s="53" t="s">
        <v>94</v>
      </c>
    </row>
    <row r="4564" spans="2:10" ht="12" customHeight="1" x14ac:dyDescent="0.2">
      <c r="B4564" s="80" t="s">
        <v>97</v>
      </c>
      <c r="C4564" s="80" t="s">
        <v>2</v>
      </c>
      <c r="D4564" s="53">
        <v>2013</v>
      </c>
      <c r="E4564" s="53" t="s">
        <v>1157</v>
      </c>
      <c r="F4564" s="53">
        <v>37</v>
      </c>
      <c r="G4564" s="55" t="s">
        <v>1738</v>
      </c>
      <c r="H4564" s="53" t="s">
        <v>221</v>
      </c>
      <c r="I4564" s="53"/>
      <c r="J4564" s="53" t="s">
        <v>94</v>
      </c>
    </row>
    <row r="4565" spans="2:10" ht="12" customHeight="1" x14ac:dyDescent="0.2">
      <c r="B4565" s="80" t="s">
        <v>97</v>
      </c>
      <c r="C4565" s="80" t="s">
        <v>2</v>
      </c>
      <c r="D4565" s="53">
        <v>2013</v>
      </c>
      <c r="E4565" s="53" t="s">
        <v>1157</v>
      </c>
      <c r="F4565" s="53">
        <v>38</v>
      </c>
      <c r="G4565" s="55" t="s">
        <v>1779</v>
      </c>
      <c r="H4565" s="53" t="s">
        <v>789</v>
      </c>
      <c r="I4565" s="53"/>
      <c r="J4565" s="53" t="s">
        <v>94</v>
      </c>
    </row>
    <row r="4566" spans="2:10" ht="12" customHeight="1" x14ac:dyDescent="0.2">
      <c r="B4566" s="80" t="s">
        <v>97</v>
      </c>
      <c r="C4566" s="80" t="s">
        <v>2</v>
      </c>
      <c r="D4566" s="53">
        <v>2013</v>
      </c>
      <c r="E4566" s="53" t="s">
        <v>1157</v>
      </c>
      <c r="F4566" s="53">
        <v>39</v>
      </c>
      <c r="G4566" s="55" t="s">
        <v>1679</v>
      </c>
      <c r="H4566" s="53" t="s">
        <v>2313</v>
      </c>
      <c r="I4566" s="53"/>
      <c r="J4566" s="53" t="s">
        <v>93</v>
      </c>
    </row>
    <row r="4567" spans="2:10" ht="12" customHeight="1" x14ac:dyDescent="0.2">
      <c r="B4567" s="80" t="s">
        <v>97</v>
      </c>
      <c r="C4567" s="80" t="s">
        <v>2</v>
      </c>
      <c r="D4567" s="53">
        <v>2013</v>
      </c>
      <c r="E4567" s="53" t="s">
        <v>1157</v>
      </c>
      <c r="F4567" s="53">
        <v>40</v>
      </c>
      <c r="G4567" s="55" t="s">
        <v>1755</v>
      </c>
      <c r="H4567" s="53" t="s">
        <v>175</v>
      </c>
      <c r="I4567" s="53"/>
      <c r="J4567" s="53" t="s">
        <v>94</v>
      </c>
    </row>
    <row r="4568" spans="2:10" ht="12" customHeight="1" x14ac:dyDescent="0.2">
      <c r="B4568" s="80" t="s">
        <v>97</v>
      </c>
      <c r="C4568" s="80" t="s">
        <v>2</v>
      </c>
      <c r="D4568" s="53">
        <v>2013</v>
      </c>
      <c r="E4568" s="53" t="s">
        <v>1157</v>
      </c>
      <c r="F4568" s="53">
        <v>41</v>
      </c>
      <c r="G4568" s="55" t="s">
        <v>1767</v>
      </c>
      <c r="H4568" s="53" t="s">
        <v>135</v>
      </c>
      <c r="I4568" s="53"/>
      <c r="J4568" s="53" t="s">
        <v>94</v>
      </c>
    </row>
    <row r="4569" spans="2:10" ht="12" customHeight="1" x14ac:dyDescent="0.2">
      <c r="B4569" s="80" t="s">
        <v>97</v>
      </c>
      <c r="C4569" s="80" t="s">
        <v>2</v>
      </c>
      <c r="D4569" s="53">
        <v>2013</v>
      </c>
      <c r="E4569" s="53" t="s">
        <v>1157</v>
      </c>
      <c r="F4569" s="53">
        <v>42</v>
      </c>
      <c r="G4569" s="55" t="s">
        <v>1705</v>
      </c>
      <c r="H4569" s="53" t="s">
        <v>264</v>
      </c>
      <c r="I4569" s="53"/>
      <c r="J4569" s="53" t="s">
        <v>94</v>
      </c>
    </row>
    <row r="4570" spans="2:10" ht="12" customHeight="1" x14ac:dyDescent="0.2">
      <c r="B4570" s="80" t="s">
        <v>97</v>
      </c>
      <c r="C4570" s="80" t="s">
        <v>2</v>
      </c>
      <c r="D4570" s="53">
        <v>2013</v>
      </c>
      <c r="E4570" s="53" t="s">
        <v>1157</v>
      </c>
      <c r="F4570" s="53">
        <v>43</v>
      </c>
      <c r="G4570" s="55" t="s">
        <v>1821</v>
      </c>
      <c r="H4570" s="53" t="s">
        <v>211</v>
      </c>
      <c r="I4570" s="53"/>
      <c r="J4570" s="53" t="s">
        <v>94</v>
      </c>
    </row>
    <row r="4571" spans="2:10" ht="12" customHeight="1" x14ac:dyDescent="0.2">
      <c r="B4571" s="80" t="s">
        <v>97</v>
      </c>
      <c r="C4571" s="80" t="s">
        <v>2</v>
      </c>
      <c r="D4571" s="53">
        <v>2013</v>
      </c>
      <c r="E4571" s="53" t="s">
        <v>1157</v>
      </c>
      <c r="F4571" s="53">
        <v>44</v>
      </c>
      <c r="G4571" s="55" t="s">
        <v>1752</v>
      </c>
      <c r="H4571" s="53" t="s">
        <v>249</v>
      </c>
      <c r="I4571" s="53"/>
      <c r="J4571" s="53" t="s">
        <v>93</v>
      </c>
    </row>
    <row r="4572" spans="2:10" ht="12" customHeight="1" x14ac:dyDescent="0.2">
      <c r="B4572" s="80" t="s">
        <v>97</v>
      </c>
      <c r="C4572" s="80" t="s">
        <v>2</v>
      </c>
      <c r="D4572" s="53">
        <v>2013</v>
      </c>
      <c r="E4572" s="53" t="s">
        <v>1157</v>
      </c>
      <c r="F4572" s="53">
        <v>45</v>
      </c>
      <c r="G4572" s="55" t="s">
        <v>1706</v>
      </c>
      <c r="H4572" s="53" t="s">
        <v>429</v>
      </c>
      <c r="I4572" s="53"/>
      <c r="J4572" s="53" t="s">
        <v>94</v>
      </c>
    </row>
    <row r="4573" spans="2:10" ht="12" customHeight="1" x14ac:dyDescent="0.2">
      <c r="B4573" s="80" t="s">
        <v>97</v>
      </c>
      <c r="C4573" s="80" t="s">
        <v>2</v>
      </c>
      <c r="D4573" s="53">
        <v>2013</v>
      </c>
      <c r="E4573" s="53" t="s">
        <v>1157</v>
      </c>
      <c r="F4573" s="53">
        <v>46</v>
      </c>
      <c r="G4573" s="55" t="s">
        <v>1784</v>
      </c>
      <c r="H4573" s="53" t="s">
        <v>789</v>
      </c>
      <c r="I4573" s="53"/>
      <c r="J4573" s="53" t="s">
        <v>94</v>
      </c>
    </row>
    <row r="4574" spans="2:10" ht="12" customHeight="1" x14ac:dyDescent="0.2">
      <c r="B4574" s="80" t="s">
        <v>97</v>
      </c>
      <c r="C4574" s="80" t="s">
        <v>2</v>
      </c>
      <c r="D4574" s="53">
        <v>2013</v>
      </c>
      <c r="E4574" s="53" t="s">
        <v>1157</v>
      </c>
      <c r="F4574" s="53">
        <v>47</v>
      </c>
      <c r="G4574" s="55" t="s">
        <v>1820</v>
      </c>
      <c r="H4574" s="53" t="s">
        <v>854</v>
      </c>
      <c r="I4574" s="53"/>
      <c r="J4574" s="53" t="s">
        <v>94</v>
      </c>
    </row>
    <row r="4575" spans="2:10" ht="12" customHeight="1" x14ac:dyDescent="0.2">
      <c r="B4575" s="80" t="s">
        <v>97</v>
      </c>
      <c r="C4575" s="80" t="s">
        <v>2</v>
      </c>
      <c r="D4575" s="53">
        <v>2013</v>
      </c>
      <c r="E4575" s="53" t="s">
        <v>1157</v>
      </c>
      <c r="F4575" s="53">
        <v>48</v>
      </c>
      <c r="G4575" s="55" t="s">
        <v>1760</v>
      </c>
      <c r="H4575" s="53" t="s">
        <v>789</v>
      </c>
      <c r="I4575" s="53"/>
      <c r="J4575" s="53" t="s">
        <v>94</v>
      </c>
    </row>
    <row r="4576" spans="2:10" ht="12" customHeight="1" x14ac:dyDescent="0.2">
      <c r="B4576" s="80" t="s">
        <v>97</v>
      </c>
      <c r="C4576" s="80" t="s">
        <v>2</v>
      </c>
      <c r="D4576" s="53">
        <v>2013</v>
      </c>
      <c r="E4576" s="53" t="s">
        <v>1157</v>
      </c>
      <c r="F4576" s="53">
        <v>49</v>
      </c>
      <c r="G4576" s="55" t="s">
        <v>1777</v>
      </c>
      <c r="H4576" s="53" t="s">
        <v>455</v>
      </c>
      <c r="I4576" s="53"/>
      <c r="J4576" s="53" t="s">
        <v>94</v>
      </c>
    </row>
    <row r="4577" spans="2:10" ht="12" customHeight="1" x14ac:dyDescent="0.2">
      <c r="B4577" s="80" t="s">
        <v>97</v>
      </c>
      <c r="C4577" s="80" t="s">
        <v>2</v>
      </c>
      <c r="D4577" s="53">
        <v>2013</v>
      </c>
      <c r="E4577" s="53" t="s">
        <v>1157</v>
      </c>
      <c r="F4577" s="53">
        <v>50</v>
      </c>
      <c r="G4577" s="55" t="s">
        <v>1794</v>
      </c>
      <c r="H4577" s="53" t="s">
        <v>789</v>
      </c>
      <c r="I4577" s="53"/>
      <c r="J4577" s="53" t="s">
        <v>94</v>
      </c>
    </row>
    <row r="4578" spans="2:10" ht="12" customHeight="1" x14ac:dyDescent="0.2">
      <c r="B4578" s="80" t="s">
        <v>97</v>
      </c>
      <c r="C4578" s="80" t="s">
        <v>2</v>
      </c>
      <c r="D4578" s="53">
        <v>2013</v>
      </c>
      <c r="E4578" s="53" t="s">
        <v>1157</v>
      </c>
      <c r="F4578" s="53">
        <v>51</v>
      </c>
      <c r="G4578" s="55" t="s">
        <v>1774</v>
      </c>
      <c r="H4578" s="53" t="s">
        <v>264</v>
      </c>
      <c r="I4578" s="53"/>
      <c r="J4578" s="53" t="s">
        <v>94</v>
      </c>
    </row>
    <row r="4579" spans="2:10" ht="12" customHeight="1" x14ac:dyDescent="0.2">
      <c r="B4579" s="80" t="s">
        <v>97</v>
      </c>
      <c r="C4579" s="80" t="s">
        <v>2</v>
      </c>
      <c r="D4579" s="53">
        <v>2013</v>
      </c>
      <c r="E4579" s="53" t="s">
        <v>1157</v>
      </c>
      <c r="F4579" s="53">
        <v>52</v>
      </c>
      <c r="G4579" s="55" t="s">
        <v>1710</v>
      </c>
      <c r="H4579" s="53" t="s">
        <v>175</v>
      </c>
      <c r="I4579" s="53"/>
      <c r="J4579" s="53" t="s">
        <v>94</v>
      </c>
    </row>
    <row r="4580" spans="2:10" ht="12" customHeight="1" x14ac:dyDescent="0.2">
      <c r="B4580" s="80" t="s">
        <v>97</v>
      </c>
      <c r="C4580" s="80" t="s">
        <v>2</v>
      </c>
      <c r="D4580" s="53">
        <v>2013</v>
      </c>
      <c r="E4580" s="53" t="s">
        <v>1157</v>
      </c>
      <c r="F4580" s="53">
        <v>53</v>
      </c>
      <c r="G4580" s="55" t="s">
        <v>1693</v>
      </c>
      <c r="H4580" s="53" t="s">
        <v>789</v>
      </c>
      <c r="I4580" s="53"/>
      <c r="J4580" s="53" t="s">
        <v>94</v>
      </c>
    </row>
    <row r="4581" spans="2:10" ht="12" customHeight="1" x14ac:dyDescent="0.2">
      <c r="B4581" s="80" t="s">
        <v>97</v>
      </c>
      <c r="C4581" s="80" t="s">
        <v>2</v>
      </c>
      <c r="D4581" s="53">
        <v>2013</v>
      </c>
      <c r="E4581" s="53" t="s">
        <v>1157</v>
      </c>
      <c r="F4581" s="53">
        <v>54</v>
      </c>
      <c r="G4581" s="55" t="s">
        <v>1789</v>
      </c>
      <c r="H4581" s="53" t="s">
        <v>882</v>
      </c>
      <c r="I4581" s="53"/>
      <c r="J4581" s="53" t="s">
        <v>94</v>
      </c>
    </row>
    <row r="4582" spans="2:10" ht="12" customHeight="1" x14ac:dyDescent="0.2">
      <c r="B4582" s="80" t="s">
        <v>97</v>
      </c>
      <c r="C4582" s="80" t="s">
        <v>2</v>
      </c>
      <c r="D4582" s="53">
        <v>2013</v>
      </c>
      <c r="E4582" s="53" t="s">
        <v>1157</v>
      </c>
      <c r="F4582" s="53">
        <v>55</v>
      </c>
      <c r="G4582" s="55" t="s">
        <v>1826</v>
      </c>
      <c r="H4582" s="53" t="s">
        <v>455</v>
      </c>
      <c r="I4582" s="53"/>
      <c r="J4582" s="53" t="s">
        <v>94</v>
      </c>
    </row>
    <row r="4583" spans="2:10" ht="12" customHeight="1" x14ac:dyDescent="0.2">
      <c r="B4583" s="80" t="s">
        <v>97</v>
      </c>
      <c r="C4583" s="80" t="s">
        <v>2</v>
      </c>
      <c r="D4583" s="53">
        <v>2013</v>
      </c>
      <c r="E4583" s="53" t="s">
        <v>1157</v>
      </c>
      <c r="F4583" s="53">
        <v>56</v>
      </c>
      <c r="G4583" s="55" t="s">
        <v>1782</v>
      </c>
      <c r="H4583" s="53" t="s">
        <v>789</v>
      </c>
      <c r="I4583" s="53"/>
      <c r="J4583" s="53" t="s">
        <v>94</v>
      </c>
    </row>
    <row r="4584" spans="2:10" ht="12" customHeight="1" x14ac:dyDescent="0.2">
      <c r="B4584" s="80" t="s">
        <v>97</v>
      </c>
      <c r="C4584" s="80" t="s">
        <v>2</v>
      </c>
      <c r="D4584" s="53">
        <v>2013</v>
      </c>
      <c r="E4584" s="53" t="s">
        <v>1157</v>
      </c>
      <c r="F4584" s="53">
        <v>57</v>
      </c>
      <c r="G4584" s="55" t="s">
        <v>1723</v>
      </c>
      <c r="H4584" s="53" t="s">
        <v>249</v>
      </c>
      <c r="I4584" s="53"/>
      <c r="J4584" s="53" t="s">
        <v>94</v>
      </c>
    </row>
    <row r="4585" spans="2:10" ht="12" customHeight="1" x14ac:dyDescent="0.2">
      <c r="B4585" s="80" t="s">
        <v>97</v>
      </c>
      <c r="C4585" s="80" t="s">
        <v>2</v>
      </c>
      <c r="D4585" s="53">
        <v>2013</v>
      </c>
      <c r="E4585" s="53" t="s">
        <v>1157</v>
      </c>
      <c r="F4585" s="53">
        <v>58</v>
      </c>
      <c r="G4585" s="55" t="s">
        <v>1764</v>
      </c>
      <c r="H4585" s="53" t="s">
        <v>129</v>
      </c>
      <c r="I4585" s="53"/>
      <c r="J4585" s="53" t="s">
        <v>94</v>
      </c>
    </row>
    <row r="4586" spans="2:10" ht="12" customHeight="1" x14ac:dyDescent="0.2">
      <c r="B4586" s="80" t="s">
        <v>97</v>
      </c>
      <c r="C4586" s="80" t="s">
        <v>2</v>
      </c>
      <c r="D4586" s="53">
        <v>2013</v>
      </c>
      <c r="E4586" s="53" t="s">
        <v>1157</v>
      </c>
      <c r="F4586" s="53">
        <v>59</v>
      </c>
      <c r="G4586" s="55" t="s">
        <v>1819</v>
      </c>
      <c r="H4586" s="53" t="s">
        <v>211</v>
      </c>
      <c r="I4586" s="53"/>
      <c r="J4586" s="53" t="s">
        <v>94</v>
      </c>
    </row>
    <row r="4587" spans="2:10" ht="12" customHeight="1" x14ac:dyDescent="0.2">
      <c r="B4587" s="80" t="s">
        <v>97</v>
      </c>
      <c r="C4587" s="80" t="s">
        <v>2</v>
      </c>
      <c r="D4587" s="53">
        <v>2013</v>
      </c>
      <c r="E4587" s="53" t="s">
        <v>1157</v>
      </c>
      <c r="F4587" s="53">
        <v>60</v>
      </c>
      <c r="G4587" s="55" t="s">
        <v>1745</v>
      </c>
      <c r="H4587" s="53" t="s">
        <v>249</v>
      </c>
      <c r="I4587" s="53"/>
      <c r="J4587" s="53" t="s">
        <v>94</v>
      </c>
    </row>
    <row r="4588" spans="2:10" ht="12" customHeight="1" x14ac:dyDescent="0.2">
      <c r="B4588" s="80" t="s">
        <v>97</v>
      </c>
      <c r="C4588" s="80" t="s">
        <v>2</v>
      </c>
      <c r="D4588" s="53">
        <v>2013</v>
      </c>
      <c r="E4588" s="53" t="s">
        <v>1157</v>
      </c>
      <c r="F4588" s="53">
        <v>61</v>
      </c>
      <c r="G4588" s="55" t="s">
        <v>1707</v>
      </c>
      <c r="H4588" s="53" t="s">
        <v>249</v>
      </c>
      <c r="I4588" s="53"/>
      <c r="J4588" s="53" t="s">
        <v>94</v>
      </c>
    </row>
    <row r="4589" spans="2:10" ht="12" customHeight="1" x14ac:dyDescent="0.2">
      <c r="B4589" s="80" t="s">
        <v>97</v>
      </c>
      <c r="C4589" s="80" t="s">
        <v>2</v>
      </c>
      <c r="D4589" s="53">
        <v>2013</v>
      </c>
      <c r="E4589" s="53" t="s">
        <v>1157</v>
      </c>
      <c r="F4589" s="53">
        <v>62</v>
      </c>
      <c r="G4589" s="55" t="s">
        <v>1684</v>
      </c>
      <c r="H4589" s="53" t="s">
        <v>429</v>
      </c>
      <c r="I4589" s="53"/>
      <c r="J4589" s="53" t="s">
        <v>94</v>
      </c>
    </row>
    <row r="4590" spans="2:10" ht="12" customHeight="1" x14ac:dyDescent="0.2">
      <c r="B4590" s="80" t="s">
        <v>97</v>
      </c>
      <c r="C4590" s="80" t="s">
        <v>2</v>
      </c>
      <c r="D4590" s="53">
        <v>2013</v>
      </c>
      <c r="E4590" s="53" t="s">
        <v>1157</v>
      </c>
      <c r="F4590" s="53">
        <v>63</v>
      </c>
      <c r="G4590" s="55" t="s">
        <v>1740</v>
      </c>
      <c r="H4590" s="53" t="s">
        <v>172</v>
      </c>
      <c r="I4590" s="53"/>
      <c r="J4590" s="53" t="s">
        <v>94</v>
      </c>
    </row>
    <row r="4591" spans="2:10" ht="12" customHeight="1" x14ac:dyDescent="0.2">
      <c r="B4591" s="80" t="s">
        <v>97</v>
      </c>
      <c r="C4591" s="80" t="s">
        <v>2</v>
      </c>
      <c r="D4591" s="53">
        <v>2013</v>
      </c>
      <c r="E4591" s="53" t="s">
        <v>1157</v>
      </c>
      <c r="F4591" s="53">
        <v>64</v>
      </c>
      <c r="G4591" s="55" t="s">
        <v>1804</v>
      </c>
      <c r="H4591" s="53" t="s">
        <v>145</v>
      </c>
      <c r="I4591" s="53"/>
      <c r="J4591" s="53" t="s">
        <v>93</v>
      </c>
    </row>
    <row r="4592" spans="2:10" ht="12" customHeight="1" x14ac:dyDescent="0.2">
      <c r="B4592" s="80" t="s">
        <v>97</v>
      </c>
      <c r="C4592" s="80" t="s">
        <v>2</v>
      </c>
      <c r="D4592" s="53">
        <v>2013</v>
      </c>
      <c r="E4592" s="53" t="s">
        <v>1157</v>
      </c>
      <c r="F4592" s="53">
        <v>65</v>
      </c>
      <c r="G4592" s="55" t="s">
        <v>1842</v>
      </c>
      <c r="H4592" s="53" t="s">
        <v>789</v>
      </c>
      <c r="I4592" s="53"/>
      <c r="J4592" s="53" t="s">
        <v>94</v>
      </c>
    </row>
    <row r="4593" spans="2:10" ht="12" customHeight="1" x14ac:dyDescent="0.2">
      <c r="B4593" s="80" t="s">
        <v>97</v>
      </c>
      <c r="C4593" s="80" t="s">
        <v>2</v>
      </c>
      <c r="D4593" s="53">
        <v>2013</v>
      </c>
      <c r="E4593" s="53" t="s">
        <v>1157</v>
      </c>
      <c r="F4593" s="53">
        <v>66</v>
      </c>
      <c r="G4593" s="55" t="s">
        <v>1808</v>
      </c>
      <c r="H4593" s="53" t="s">
        <v>455</v>
      </c>
      <c r="I4593" s="53"/>
      <c r="J4593" s="53" t="s">
        <v>94</v>
      </c>
    </row>
    <row r="4594" spans="2:10" ht="12" customHeight="1" x14ac:dyDescent="0.2">
      <c r="B4594" s="80" t="s">
        <v>97</v>
      </c>
      <c r="C4594" s="80" t="s">
        <v>2</v>
      </c>
      <c r="D4594" s="53">
        <v>2013</v>
      </c>
      <c r="E4594" s="53" t="s">
        <v>1157</v>
      </c>
      <c r="F4594" s="53">
        <v>67</v>
      </c>
      <c r="G4594" s="55" t="s">
        <v>1787</v>
      </c>
      <c r="H4594" s="53" t="s">
        <v>172</v>
      </c>
      <c r="I4594" s="53"/>
      <c r="J4594" s="53" t="s">
        <v>94</v>
      </c>
    </row>
    <row r="4595" spans="2:10" ht="12" customHeight="1" x14ac:dyDescent="0.2">
      <c r="B4595" s="80" t="s">
        <v>97</v>
      </c>
      <c r="C4595" s="80" t="s">
        <v>2</v>
      </c>
      <c r="D4595" s="53">
        <v>2013</v>
      </c>
      <c r="E4595" s="53" t="s">
        <v>1157</v>
      </c>
      <c r="F4595" s="53">
        <v>68</v>
      </c>
      <c r="G4595" s="55" t="s">
        <v>1730</v>
      </c>
      <c r="H4595" s="53" t="s">
        <v>882</v>
      </c>
      <c r="I4595" s="53"/>
      <c r="J4595" s="53" t="s">
        <v>94</v>
      </c>
    </row>
    <row r="4596" spans="2:10" ht="12" customHeight="1" x14ac:dyDescent="0.2">
      <c r="B4596" s="80" t="s">
        <v>97</v>
      </c>
      <c r="C4596" s="80" t="s">
        <v>2</v>
      </c>
      <c r="D4596" s="53">
        <v>2013</v>
      </c>
      <c r="E4596" s="53" t="s">
        <v>1157</v>
      </c>
      <c r="F4596" s="53">
        <v>69</v>
      </c>
      <c r="G4596" s="55" t="s">
        <v>1841</v>
      </c>
      <c r="H4596" s="53" t="s">
        <v>455</v>
      </c>
      <c r="I4596" s="53"/>
      <c r="J4596" s="53" t="s">
        <v>94</v>
      </c>
    </row>
    <row r="4597" spans="2:10" ht="12" customHeight="1" x14ac:dyDescent="0.2">
      <c r="B4597" s="80" t="s">
        <v>97</v>
      </c>
      <c r="C4597" s="80" t="s">
        <v>2</v>
      </c>
      <c r="D4597" s="53">
        <v>2013</v>
      </c>
      <c r="E4597" s="53" t="s">
        <v>1157</v>
      </c>
      <c r="F4597" s="53">
        <v>70</v>
      </c>
      <c r="G4597" s="55" t="s">
        <v>1713</v>
      </c>
      <c r="H4597" s="53" t="s">
        <v>882</v>
      </c>
      <c r="I4597" s="53"/>
      <c r="J4597" s="53" t="s">
        <v>94</v>
      </c>
    </row>
    <row r="4598" spans="2:10" ht="12" customHeight="1" x14ac:dyDescent="0.2">
      <c r="B4598" s="80" t="s">
        <v>97</v>
      </c>
      <c r="C4598" s="80" t="s">
        <v>2</v>
      </c>
      <c r="D4598" s="53">
        <v>2013</v>
      </c>
      <c r="E4598" s="53" t="s">
        <v>1157</v>
      </c>
      <c r="F4598" s="53">
        <v>71</v>
      </c>
      <c r="G4598" s="55" t="s">
        <v>1699</v>
      </c>
      <c r="H4598" s="53" t="s">
        <v>249</v>
      </c>
      <c r="I4598" s="53"/>
      <c r="J4598" s="53" t="s">
        <v>94</v>
      </c>
    </row>
    <row r="4599" spans="2:10" ht="12" customHeight="1" x14ac:dyDescent="0.2">
      <c r="B4599" s="80" t="s">
        <v>97</v>
      </c>
      <c r="C4599" s="80" t="s">
        <v>2</v>
      </c>
      <c r="D4599" s="53">
        <v>2013</v>
      </c>
      <c r="E4599" s="53" t="s">
        <v>1157</v>
      </c>
      <c r="F4599" s="53">
        <v>72</v>
      </c>
      <c r="G4599" s="55" t="s">
        <v>1748</v>
      </c>
      <c r="H4599" s="53" t="s">
        <v>249</v>
      </c>
      <c r="I4599" s="53"/>
      <c r="J4599" s="53" t="s">
        <v>94</v>
      </c>
    </row>
    <row r="4600" spans="2:10" ht="12" customHeight="1" x14ac:dyDescent="0.2">
      <c r="B4600" s="80" t="s">
        <v>97</v>
      </c>
      <c r="C4600" s="80" t="s">
        <v>2</v>
      </c>
      <c r="D4600" s="53">
        <v>2013</v>
      </c>
      <c r="E4600" s="53" t="s">
        <v>1157</v>
      </c>
      <c r="F4600" s="53">
        <v>73</v>
      </c>
      <c r="G4600" s="55" t="s">
        <v>1744</v>
      </c>
      <c r="H4600" s="53" t="s">
        <v>229</v>
      </c>
      <c r="I4600" s="53"/>
      <c r="J4600" s="53" t="s">
        <v>94</v>
      </c>
    </row>
    <row r="4601" spans="2:10" ht="12" customHeight="1" x14ac:dyDescent="0.2">
      <c r="B4601" s="80" t="s">
        <v>97</v>
      </c>
      <c r="C4601" s="80" t="s">
        <v>2</v>
      </c>
      <c r="D4601" s="53">
        <v>2013</v>
      </c>
      <c r="E4601" s="53" t="s">
        <v>1157</v>
      </c>
      <c r="F4601" s="53">
        <v>74</v>
      </c>
      <c r="G4601" s="55" t="s">
        <v>1839</v>
      </c>
      <c r="H4601" s="53" t="s">
        <v>882</v>
      </c>
      <c r="I4601" s="53"/>
      <c r="J4601" s="53" t="s">
        <v>94</v>
      </c>
    </row>
    <row r="4602" spans="2:10" ht="12" customHeight="1" x14ac:dyDescent="0.2">
      <c r="B4602" s="80" t="s">
        <v>97</v>
      </c>
      <c r="C4602" s="80" t="s">
        <v>2</v>
      </c>
      <c r="D4602" s="53">
        <v>2013</v>
      </c>
      <c r="E4602" s="53" t="s">
        <v>1157</v>
      </c>
      <c r="F4602" s="53">
        <v>75</v>
      </c>
      <c r="G4602" s="55" t="s">
        <v>1725</v>
      </c>
      <c r="H4602" s="53" t="s">
        <v>429</v>
      </c>
      <c r="I4602" s="53"/>
      <c r="J4602" s="53" t="s">
        <v>94</v>
      </c>
    </row>
    <row r="4603" spans="2:10" ht="12" customHeight="1" x14ac:dyDescent="0.2">
      <c r="B4603" s="80" t="s">
        <v>97</v>
      </c>
      <c r="C4603" s="80" t="s">
        <v>2</v>
      </c>
      <c r="D4603" s="53">
        <v>2013</v>
      </c>
      <c r="E4603" s="53" t="s">
        <v>1157</v>
      </c>
      <c r="F4603" s="53">
        <v>76</v>
      </c>
      <c r="G4603" s="55" t="s">
        <v>1770</v>
      </c>
      <c r="H4603" s="53" t="s">
        <v>132</v>
      </c>
      <c r="I4603" s="53"/>
      <c r="J4603" s="53" t="s">
        <v>94</v>
      </c>
    </row>
    <row r="4604" spans="2:10" ht="12" customHeight="1" x14ac:dyDescent="0.2">
      <c r="B4604" s="80" t="s">
        <v>97</v>
      </c>
      <c r="C4604" s="80" t="s">
        <v>2</v>
      </c>
      <c r="D4604" s="53">
        <v>2013</v>
      </c>
      <c r="E4604" s="53" t="s">
        <v>1157</v>
      </c>
      <c r="F4604" s="53">
        <v>77</v>
      </c>
      <c r="G4604" s="55" t="s">
        <v>1800</v>
      </c>
      <c r="H4604" s="53" t="s">
        <v>565</v>
      </c>
      <c r="I4604" s="53"/>
      <c r="J4604" s="53" t="s">
        <v>94</v>
      </c>
    </row>
    <row r="4605" spans="2:10" ht="12" customHeight="1" x14ac:dyDescent="0.2">
      <c r="B4605" s="80" t="s">
        <v>97</v>
      </c>
      <c r="C4605" s="80" t="s">
        <v>2</v>
      </c>
      <c r="D4605" s="53">
        <v>2013</v>
      </c>
      <c r="E4605" s="53" t="s">
        <v>1157</v>
      </c>
      <c r="F4605" s="53">
        <v>78</v>
      </c>
      <c r="G4605" s="55" t="s">
        <v>1739</v>
      </c>
      <c r="H4605" s="53" t="s">
        <v>789</v>
      </c>
      <c r="I4605" s="53"/>
      <c r="J4605" s="53" t="s">
        <v>94</v>
      </c>
    </row>
    <row r="4606" spans="2:10" ht="12" customHeight="1" x14ac:dyDescent="0.2">
      <c r="B4606" s="80" t="s">
        <v>97</v>
      </c>
      <c r="C4606" s="80" t="s">
        <v>2</v>
      </c>
      <c r="D4606" s="53">
        <v>2013</v>
      </c>
      <c r="E4606" s="53" t="s">
        <v>1157</v>
      </c>
      <c r="F4606" s="53">
        <v>79</v>
      </c>
      <c r="G4606" s="55" t="s">
        <v>1676</v>
      </c>
      <c r="H4606" s="53" t="s">
        <v>882</v>
      </c>
      <c r="I4606" s="53"/>
      <c r="J4606" s="53" t="s">
        <v>94</v>
      </c>
    </row>
    <row r="4607" spans="2:10" ht="12" customHeight="1" x14ac:dyDescent="0.2">
      <c r="B4607" s="80" t="s">
        <v>97</v>
      </c>
      <c r="C4607" s="80" t="s">
        <v>2</v>
      </c>
      <c r="D4607" s="53">
        <v>2013</v>
      </c>
      <c r="E4607" s="53" t="s">
        <v>1157</v>
      </c>
      <c r="F4607" s="53">
        <v>80</v>
      </c>
      <c r="G4607" s="55" t="s">
        <v>1737</v>
      </c>
      <c r="H4607" s="53" t="s">
        <v>142</v>
      </c>
      <c r="I4607" s="53"/>
      <c r="J4607" s="53" t="s">
        <v>94</v>
      </c>
    </row>
    <row r="4608" spans="2:10" ht="12" customHeight="1" x14ac:dyDescent="0.2">
      <c r="B4608" s="80" t="s">
        <v>97</v>
      </c>
      <c r="C4608" s="80" t="s">
        <v>2</v>
      </c>
      <c r="D4608" s="53">
        <v>2013</v>
      </c>
      <c r="E4608" s="53" t="s">
        <v>1157</v>
      </c>
      <c r="F4608" s="53">
        <v>81</v>
      </c>
      <c r="G4608" s="55" t="s">
        <v>1728</v>
      </c>
      <c r="H4608" s="53" t="s">
        <v>789</v>
      </c>
      <c r="I4608" s="53"/>
      <c r="J4608" s="53" t="s">
        <v>94</v>
      </c>
    </row>
    <row r="4609" spans="2:10" ht="12" customHeight="1" x14ac:dyDescent="0.2">
      <c r="B4609" s="80" t="s">
        <v>97</v>
      </c>
      <c r="C4609" s="80" t="s">
        <v>2</v>
      </c>
      <c r="D4609" s="53">
        <v>2013</v>
      </c>
      <c r="E4609" s="53" t="s">
        <v>1157</v>
      </c>
      <c r="F4609" s="53">
        <v>82</v>
      </c>
      <c r="G4609" s="55" t="s">
        <v>1734</v>
      </c>
      <c r="H4609" s="53" t="s">
        <v>197</v>
      </c>
      <c r="I4609" s="53"/>
      <c r="J4609" s="53" t="s">
        <v>94</v>
      </c>
    </row>
    <row r="4610" spans="2:10" ht="12" customHeight="1" x14ac:dyDescent="0.2">
      <c r="B4610" s="80" t="s">
        <v>97</v>
      </c>
      <c r="C4610" s="80" t="s">
        <v>2</v>
      </c>
      <c r="D4610" s="53">
        <v>2013</v>
      </c>
      <c r="E4610" s="53" t="s">
        <v>1157</v>
      </c>
      <c r="F4610" s="53">
        <v>83</v>
      </c>
      <c r="G4610" s="55" t="s">
        <v>1698</v>
      </c>
      <c r="H4610" s="53" t="s">
        <v>429</v>
      </c>
      <c r="I4610" s="53"/>
      <c r="J4610" s="53" t="s">
        <v>94</v>
      </c>
    </row>
    <row r="4611" spans="2:10" ht="12" customHeight="1" x14ac:dyDescent="0.2">
      <c r="B4611" s="80" t="s">
        <v>97</v>
      </c>
      <c r="C4611" s="80" t="s">
        <v>2</v>
      </c>
      <c r="D4611" s="53">
        <v>2013</v>
      </c>
      <c r="E4611" s="53" t="s">
        <v>1157</v>
      </c>
      <c r="F4611" s="53">
        <v>84</v>
      </c>
      <c r="G4611" s="55" t="s">
        <v>1712</v>
      </c>
      <c r="H4611" s="53" t="s">
        <v>211</v>
      </c>
      <c r="I4611" s="53"/>
      <c r="J4611" s="53" t="s">
        <v>94</v>
      </c>
    </row>
    <row r="4612" spans="2:10" ht="12" customHeight="1" x14ac:dyDescent="0.2">
      <c r="B4612" s="80" t="s">
        <v>97</v>
      </c>
      <c r="C4612" s="80" t="s">
        <v>2</v>
      </c>
      <c r="D4612" s="53">
        <v>2013</v>
      </c>
      <c r="E4612" s="53" t="s">
        <v>1157</v>
      </c>
      <c r="F4612" s="53">
        <v>85</v>
      </c>
      <c r="G4612" s="55" t="s">
        <v>1781</v>
      </c>
      <c r="H4612" s="53" t="s">
        <v>455</v>
      </c>
      <c r="I4612" s="53"/>
      <c r="J4612" s="53" t="s">
        <v>94</v>
      </c>
    </row>
    <row r="4613" spans="2:10" ht="12" customHeight="1" x14ac:dyDescent="0.2">
      <c r="B4613" s="80" t="s">
        <v>97</v>
      </c>
      <c r="C4613" s="80" t="s">
        <v>2</v>
      </c>
      <c r="D4613" s="53">
        <v>2013</v>
      </c>
      <c r="E4613" s="53" t="s">
        <v>1157</v>
      </c>
      <c r="F4613" s="53">
        <v>86</v>
      </c>
      <c r="G4613" s="55" t="s">
        <v>1746</v>
      </c>
      <c r="H4613" s="53" t="s">
        <v>145</v>
      </c>
      <c r="I4613" s="53"/>
      <c r="J4613" s="53" t="s">
        <v>94</v>
      </c>
    </row>
    <row r="4614" spans="2:10" ht="12" customHeight="1" x14ac:dyDescent="0.2">
      <c r="B4614" s="80" t="s">
        <v>97</v>
      </c>
      <c r="C4614" s="80" t="s">
        <v>2</v>
      </c>
      <c r="D4614" s="53">
        <v>2013</v>
      </c>
      <c r="E4614" s="53" t="s">
        <v>1157</v>
      </c>
      <c r="F4614" s="53">
        <v>87</v>
      </c>
      <c r="G4614" s="55" t="s">
        <v>1687</v>
      </c>
      <c r="H4614" s="53" t="s">
        <v>2313</v>
      </c>
      <c r="I4614" s="53"/>
      <c r="J4614" s="53" t="s">
        <v>94</v>
      </c>
    </row>
    <row r="4615" spans="2:10" ht="12" customHeight="1" x14ac:dyDescent="0.2">
      <c r="B4615" s="80" t="s">
        <v>97</v>
      </c>
      <c r="C4615" s="80" t="s">
        <v>2</v>
      </c>
      <c r="D4615" s="53">
        <v>2013</v>
      </c>
      <c r="E4615" s="53" t="s">
        <v>1157</v>
      </c>
      <c r="F4615" s="53">
        <v>88</v>
      </c>
      <c r="G4615" s="55" t="s">
        <v>1798</v>
      </c>
      <c r="H4615" s="53" t="s">
        <v>264</v>
      </c>
      <c r="I4615" s="53"/>
      <c r="J4615" s="53" t="s">
        <v>94</v>
      </c>
    </row>
    <row r="4616" spans="2:10" ht="12" customHeight="1" x14ac:dyDescent="0.2">
      <c r="B4616" s="80" t="s">
        <v>97</v>
      </c>
      <c r="C4616" s="80" t="s">
        <v>2</v>
      </c>
      <c r="D4616" s="53">
        <v>2013</v>
      </c>
      <c r="E4616" s="53" t="s">
        <v>1157</v>
      </c>
      <c r="F4616" s="53">
        <v>89</v>
      </c>
      <c r="G4616" s="55" t="s">
        <v>1697</v>
      </c>
      <c r="H4616" s="53" t="s">
        <v>273</v>
      </c>
      <c r="I4616" s="53"/>
      <c r="J4616" s="53" t="s">
        <v>94</v>
      </c>
    </row>
    <row r="4617" spans="2:10" ht="12" customHeight="1" x14ac:dyDescent="0.2">
      <c r="B4617" s="80" t="s">
        <v>97</v>
      </c>
      <c r="C4617" s="80" t="s">
        <v>2</v>
      </c>
      <c r="D4617" s="53">
        <v>2013</v>
      </c>
      <c r="E4617" s="53" t="s">
        <v>1157</v>
      </c>
      <c r="F4617" s="53">
        <v>90</v>
      </c>
      <c r="G4617" s="55" t="s">
        <v>1694</v>
      </c>
      <c r="H4617" s="53" t="s">
        <v>354</v>
      </c>
      <c r="I4617" s="53"/>
      <c r="J4617" s="53" t="s">
        <v>94</v>
      </c>
    </row>
    <row r="4618" spans="2:10" ht="12" customHeight="1" x14ac:dyDescent="0.2">
      <c r="B4618" s="80" t="s">
        <v>97</v>
      </c>
      <c r="C4618" s="80" t="s">
        <v>2</v>
      </c>
      <c r="D4618" s="53">
        <v>2013</v>
      </c>
      <c r="E4618" s="53" t="s">
        <v>1157</v>
      </c>
      <c r="F4618" s="53">
        <v>91</v>
      </c>
      <c r="G4618" s="55" t="s">
        <v>1718</v>
      </c>
      <c r="H4618" s="53" t="s">
        <v>249</v>
      </c>
      <c r="I4618" s="53"/>
      <c r="J4618" s="53" t="s">
        <v>94</v>
      </c>
    </row>
    <row r="4619" spans="2:10" ht="12" customHeight="1" x14ac:dyDescent="0.2">
      <c r="B4619" s="80" t="s">
        <v>97</v>
      </c>
      <c r="C4619" s="80" t="s">
        <v>2</v>
      </c>
      <c r="D4619" s="53">
        <v>2013</v>
      </c>
      <c r="E4619" s="53" t="s">
        <v>1157</v>
      </c>
      <c r="F4619" s="53">
        <v>92</v>
      </c>
      <c r="G4619" s="55" t="s">
        <v>1711</v>
      </c>
      <c r="H4619" s="53" t="s">
        <v>854</v>
      </c>
      <c r="I4619" s="53"/>
      <c r="J4619" s="53" t="s">
        <v>94</v>
      </c>
    </row>
    <row r="4620" spans="2:10" ht="12" customHeight="1" x14ac:dyDescent="0.2">
      <c r="B4620" s="80" t="s">
        <v>97</v>
      </c>
      <c r="C4620" s="80" t="s">
        <v>2</v>
      </c>
      <c r="D4620" s="53">
        <v>2013</v>
      </c>
      <c r="E4620" s="53" t="s">
        <v>1157</v>
      </c>
      <c r="F4620" s="53">
        <v>93</v>
      </c>
      <c r="G4620" s="55" t="s">
        <v>1733</v>
      </c>
      <c r="H4620" s="53" t="s">
        <v>1158</v>
      </c>
      <c r="I4620" s="53"/>
      <c r="J4620" s="53" t="s">
        <v>94</v>
      </c>
    </row>
    <row r="4621" spans="2:10" ht="12" customHeight="1" x14ac:dyDescent="0.2">
      <c r="B4621" s="80" t="s">
        <v>97</v>
      </c>
      <c r="C4621" s="80" t="s">
        <v>2</v>
      </c>
      <c r="D4621" s="53">
        <v>2013</v>
      </c>
      <c r="E4621" s="53" t="s">
        <v>1157</v>
      </c>
      <c r="F4621" s="53">
        <v>94</v>
      </c>
      <c r="G4621" s="55" t="s">
        <v>1692</v>
      </c>
      <c r="H4621" s="53" t="s">
        <v>211</v>
      </c>
      <c r="I4621" s="53"/>
      <c r="J4621" s="53" t="s">
        <v>94</v>
      </c>
    </row>
    <row r="4622" spans="2:10" ht="12" customHeight="1" x14ac:dyDescent="0.2">
      <c r="B4622" s="80" t="s">
        <v>97</v>
      </c>
      <c r="C4622" s="80" t="s">
        <v>2</v>
      </c>
      <c r="D4622" s="53">
        <v>2013</v>
      </c>
      <c r="E4622" s="53" t="s">
        <v>1157</v>
      </c>
      <c r="F4622" s="53">
        <v>95</v>
      </c>
      <c r="G4622" s="55" t="s">
        <v>1724</v>
      </c>
      <c r="H4622" s="53" t="s">
        <v>172</v>
      </c>
      <c r="I4622" s="53"/>
      <c r="J4622" s="53" t="s">
        <v>94</v>
      </c>
    </row>
    <row r="4623" spans="2:10" ht="12" customHeight="1" x14ac:dyDescent="0.2">
      <c r="B4623" s="80" t="s">
        <v>97</v>
      </c>
      <c r="C4623" s="80" t="s">
        <v>2</v>
      </c>
      <c r="D4623" s="53">
        <v>2013</v>
      </c>
      <c r="E4623" s="53" t="s">
        <v>1157</v>
      </c>
      <c r="F4623" s="53">
        <v>96</v>
      </c>
      <c r="G4623" s="55" t="s">
        <v>1678</v>
      </c>
      <c r="H4623" s="53" t="s">
        <v>2315</v>
      </c>
      <c r="I4623" s="53"/>
      <c r="J4623" s="53" t="s">
        <v>94</v>
      </c>
    </row>
    <row r="4624" spans="2:10" ht="12" customHeight="1" x14ac:dyDescent="0.2">
      <c r="B4624" s="80" t="s">
        <v>97</v>
      </c>
      <c r="C4624" s="80" t="s">
        <v>2</v>
      </c>
      <c r="D4624" s="53">
        <v>2013</v>
      </c>
      <c r="E4624" s="53" t="s">
        <v>1157</v>
      </c>
      <c r="F4624" s="53">
        <v>97</v>
      </c>
      <c r="G4624" s="55" t="s">
        <v>1768</v>
      </c>
      <c r="H4624" s="53" t="s">
        <v>2316</v>
      </c>
      <c r="I4624" s="53"/>
      <c r="J4624" s="53" t="s">
        <v>94</v>
      </c>
    </row>
    <row r="4625" spans="2:10" ht="12" customHeight="1" x14ac:dyDescent="0.2">
      <c r="B4625" s="80" t="s">
        <v>97</v>
      </c>
      <c r="C4625" s="80" t="s">
        <v>2</v>
      </c>
      <c r="D4625" s="53">
        <v>2013</v>
      </c>
      <c r="E4625" s="53" t="s">
        <v>1157</v>
      </c>
      <c r="F4625" s="53">
        <v>98</v>
      </c>
      <c r="G4625" s="55" t="s">
        <v>1771</v>
      </c>
      <c r="H4625" s="53" t="s">
        <v>142</v>
      </c>
      <c r="I4625" s="53"/>
      <c r="J4625" s="53" t="s">
        <v>94</v>
      </c>
    </row>
    <row r="4626" spans="2:10" ht="12" customHeight="1" x14ac:dyDescent="0.2">
      <c r="B4626" s="80" t="s">
        <v>97</v>
      </c>
      <c r="C4626" s="80" t="s">
        <v>2</v>
      </c>
      <c r="D4626" s="53">
        <v>2013</v>
      </c>
      <c r="E4626" s="53" t="s">
        <v>1157</v>
      </c>
      <c r="F4626" s="53">
        <v>99</v>
      </c>
      <c r="G4626" s="55" t="s">
        <v>1682</v>
      </c>
      <c r="H4626" s="53" t="s">
        <v>789</v>
      </c>
      <c r="I4626" s="53"/>
      <c r="J4626" s="53" t="s">
        <v>94</v>
      </c>
    </row>
    <row r="4627" spans="2:10" ht="12" customHeight="1" x14ac:dyDescent="0.2">
      <c r="B4627" s="80" t="s">
        <v>97</v>
      </c>
      <c r="C4627" s="80" t="s">
        <v>2</v>
      </c>
      <c r="D4627" s="53">
        <v>2013</v>
      </c>
      <c r="E4627" s="53" t="s">
        <v>1157</v>
      </c>
      <c r="F4627" s="53">
        <v>100</v>
      </c>
      <c r="G4627" s="55" t="s">
        <v>1708</v>
      </c>
      <c r="H4627" s="53" t="s">
        <v>249</v>
      </c>
      <c r="I4627" s="53"/>
      <c r="J4627" s="53" t="s">
        <v>94</v>
      </c>
    </row>
    <row r="4628" spans="2:10" ht="12" customHeight="1" x14ac:dyDescent="0.2">
      <c r="B4628" s="80" t="s">
        <v>97</v>
      </c>
      <c r="C4628" s="80" t="s">
        <v>2</v>
      </c>
      <c r="D4628" s="53">
        <v>2014</v>
      </c>
      <c r="E4628" s="53" t="s">
        <v>1160</v>
      </c>
      <c r="F4628" s="53">
        <v>1</v>
      </c>
      <c r="G4628" s="55" t="s">
        <v>1783</v>
      </c>
      <c r="H4628" s="53" t="s">
        <v>789</v>
      </c>
      <c r="I4628" s="53"/>
      <c r="J4628" s="53" t="s">
        <v>94</v>
      </c>
    </row>
    <row r="4629" spans="2:10" ht="12" customHeight="1" x14ac:dyDescent="0.2">
      <c r="B4629" s="80" t="s">
        <v>97</v>
      </c>
      <c r="C4629" s="80" t="s">
        <v>2</v>
      </c>
      <c r="D4629" s="53">
        <v>2014</v>
      </c>
      <c r="E4629" s="53" t="s">
        <v>1160</v>
      </c>
      <c r="F4629" s="53">
        <v>2</v>
      </c>
      <c r="G4629" s="55" t="s">
        <v>1736</v>
      </c>
      <c r="H4629" s="53" t="s">
        <v>132</v>
      </c>
      <c r="I4629" s="53"/>
      <c r="J4629" s="53" t="s">
        <v>94</v>
      </c>
    </row>
    <row r="4630" spans="2:10" ht="12" customHeight="1" x14ac:dyDescent="0.2">
      <c r="B4630" s="80" t="s">
        <v>97</v>
      </c>
      <c r="C4630" s="80" t="s">
        <v>2</v>
      </c>
      <c r="D4630" s="53">
        <v>2014</v>
      </c>
      <c r="E4630" s="53" t="s">
        <v>1160</v>
      </c>
      <c r="F4630" s="53">
        <v>3</v>
      </c>
      <c r="G4630" s="55" t="s">
        <v>1790</v>
      </c>
      <c r="H4630" s="53" t="s">
        <v>249</v>
      </c>
      <c r="I4630" s="53"/>
      <c r="J4630" s="53" t="s">
        <v>94</v>
      </c>
    </row>
    <row r="4631" spans="2:10" ht="12" customHeight="1" x14ac:dyDescent="0.2">
      <c r="B4631" s="80" t="s">
        <v>97</v>
      </c>
      <c r="C4631" s="80" t="s">
        <v>2</v>
      </c>
      <c r="D4631" s="53">
        <v>2014</v>
      </c>
      <c r="E4631" s="53" t="s">
        <v>1160</v>
      </c>
      <c r="F4631" s="53">
        <v>4</v>
      </c>
      <c r="G4631" s="55" t="s">
        <v>1689</v>
      </c>
      <c r="H4631" s="53" t="s">
        <v>789</v>
      </c>
      <c r="I4631" s="53"/>
      <c r="J4631" s="53" t="s">
        <v>93</v>
      </c>
    </row>
    <row r="4632" spans="2:10" ht="12" customHeight="1" x14ac:dyDescent="0.2">
      <c r="B4632" s="80" t="s">
        <v>97</v>
      </c>
      <c r="C4632" s="80" t="s">
        <v>2</v>
      </c>
      <c r="D4632" s="53">
        <v>2014</v>
      </c>
      <c r="E4632" s="53" t="s">
        <v>1160</v>
      </c>
      <c r="F4632" s="53">
        <v>5</v>
      </c>
      <c r="G4632" s="55" t="s">
        <v>1803</v>
      </c>
      <c r="H4632" s="53" t="s">
        <v>789</v>
      </c>
      <c r="I4632" s="53"/>
      <c r="J4632" s="53" t="s">
        <v>94</v>
      </c>
    </row>
    <row r="4633" spans="2:10" ht="12" customHeight="1" x14ac:dyDescent="0.2">
      <c r="B4633" s="80" t="s">
        <v>97</v>
      </c>
      <c r="C4633" s="80" t="s">
        <v>2</v>
      </c>
      <c r="D4633" s="53">
        <v>2014</v>
      </c>
      <c r="E4633" s="53" t="s">
        <v>1160</v>
      </c>
      <c r="F4633" s="53">
        <v>6</v>
      </c>
      <c r="G4633" s="55" t="s">
        <v>1799</v>
      </c>
      <c r="H4633" s="53" t="s">
        <v>249</v>
      </c>
      <c r="I4633" s="53"/>
      <c r="J4633" s="53" t="s">
        <v>93</v>
      </c>
    </row>
    <row r="4634" spans="2:10" ht="12" customHeight="1" x14ac:dyDescent="0.2">
      <c r="B4634" s="80" t="s">
        <v>97</v>
      </c>
      <c r="C4634" s="80" t="s">
        <v>2</v>
      </c>
      <c r="D4634" s="53">
        <v>2014</v>
      </c>
      <c r="E4634" s="53" t="s">
        <v>1160</v>
      </c>
      <c r="F4634" s="53">
        <v>7</v>
      </c>
      <c r="G4634" s="55" t="s">
        <v>1702</v>
      </c>
      <c r="H4634" s="53" t="s">
        <v>363</v>
      </c>
      <c r="I4634" s="53"/>
      <c r="J4634" s="53" t="s">
        <v>94</v>
      </c>
    </row>
    <row r="4635" spans="2:10" ht="12" customHeight="1" x14ac:dyDescent="0.2">
      <c r="B4635" s="80" t="s">
        <v>97</v>
      </c>
      <c r="C4635" s="80" t="s">
        <v>2</v>
      </c>
      <c r="D4635" s="53">
        <v>2014</v>
      </c>
      <c r="E4635" s="53" t="s">
        <v>1160</v>
      </c>
      <c r="F4635" s="53">
        <v>8</v>
      </c>
      <c r="G4635" s="55" t="s">
        <v>1743</v>
      </c>
      <c r="H4635" s="53" t="s">
        <v>249</v>
      </c>
      <c r="I4635" s="53"/>
      <c r="J4635" s="53" t="s">
        <v>94</v>
      </c>
    </row>
    <row r="4636" spans="2:10" ht="12" customHeight="1" x14ac:dyDescent="0.2">
      <c r="B4636" s="80" t="s">
        <v>97</v>
      </c>
      <c r="C4636" s="80" t="s">
        <v>2</v>
      </c>
      <c r="D4636" s="53">
        <v>2014</v>
      </c>
      <c r="E4636" s="53" t="s">
        <v>1160</v>
      </c>
      <c r="F4636" s="53">
        <v>9</v>
      </c>
      <c r="G4636" s="55" t="s">
        <v>1828</v>
      </c>
      <c r="H4636" s="53" t="s">
        <v>789</v>
      </c>
      <c r="I4636" s="53"/>
      <c r="J4636" s="53" t="s">
        <v>94</v>
      </c>
    </row>
    <row r="4637" spans="2:10" ht="12" customHeight="1" x14ac:dyDescent="0.2">
      <c r="B4637" s="80" t="s">
        <v>97</v>
      </c>
      <c r="C4637" s="80" t="s">
        <v>2</v>
      </c>
      <c r="D4637" s="53">
        <v>2014</v>
      </c>
      <c r="E4637" s="53" t="s">
        <v>1160</v>
      </c>
      <c r="F4637" s="53">
        <v>10</v>
      </c>
      <c r="G4637" s="55" t="s">
        <v>1823</v>
      </c>
      <c r="H4637" s="53" t="s">
        <v>145</v>
      </c>
      <c r="I4637" s="53"/>
      <c r="J4637" s="53" t="s">
        <v>94</v>
      </c>
    </row>
    <row r="4638" spans="2:10" ht="12" customHeight="1" x14ac:dyDescent="0.2">
      <c r="B4638" s="80" t="s">
        <v>97</v>
      </c>
      <c r="C4638" s="80" t="s">
        <v>2</v>
      </c>
      <c r="D4638" s="53">
        <v>2014</v>
      </c>
      <c r="E4638" s="53" t="s">
        <v>1160</v>
      </c>
      <c r="F4638" s="53">
        <v>11</v>
      </c>
      <c r="G4638" s="55" t="s">
        <v>1796</v>
      </c>
      <c r="H4638" s="53" t="s">
        <v>789</v>
      </c>
      <c r="I4638" s="53"/>
      <c r="J4638" s="53" t="s">
        <v>94</v>
      </c>
    </row>
    <row r="4639" spans="2:10" ht="12" customHeight="1" x14ac:dyDescent="0.2">
      <c r="B4639" s="80" t="s">
        <v>97</v>
      </c>
      <c r="C4639" s="80" t="s">
        <v>2</v>
      </c>
      <c r="D4639" s="53">
        <v>2014</v>
      </c>
      <c r="E4639" s="53" t="s">
        <v>1160</v>
      </c>
      <c r="F4639" s="53">
        <v>12</v>
      </c>
      <c r="G4639" s="55" t="s">
        <v>1780</v>
      </c>
      <c r="H4639" s="53" t="s">
        <v>1159</v>
      </c>
      <c r="I4639" s="53"/>
      <c r="J4639" s="53" t="s">
        <v>94</v>
      </c>
    </row>
    <row r="4640" spans="2:10" ht="12" customHeight="1" x14ac:dyDescent="0.2">
      <c r="B4640" s="80" t="s">
        <v>97</v>
      </c>
      <c r="C4640" s="80" t="s">
        <v>2</v>
      </c>
      <c r="D4640" s="53">
        <v>2014</v>
      </c>
      <c r="E4640" s="53" t="s">
        <v>1160</v>
      </c>
      <c r="F4640" s="53">
        <v>13</v>
      </c>
      <c r="G4640" s="55" t="s">
        <v>1714</v>
      </c>
      <c r="H4640" s="53" t="s">
        <v>249</v>
      </c>
      <c r="I4640" s="53"/>
      <c r="J4640" s="53" t="s">
        <v>94</v>
      </c>
    </row>
    <row r="4641" spans="2:10" ht="12" customHeight="1" x14ac:dyDescent="0.2">
      <c r="B4641" s="80" t="s">
        <v>97</v>
      </c>
      <c r="C4641" s="80" t="s">
        <v>2</v>
      </c>
      <c r="D4641" s="53">
        <v>2014</v>
      </c>
      <c r="E4641" s="53" t="s">
        <v>1160</v>
      </c>
      <c r="F4641" s="53">
        <v>14</v>
      </c>
      <c r="G4641" s="55" t="s">
        <v>1775</v>
      </c>
      <c r="H4641" s="53" t="s">
        <v>789</v>
      </c>
      <c r="I4641" s="53"/>
      <c r="J4641" s="53" t="s">
        <v>94</v>
      </c>
    </row>
    <row r="4642" spans="2:10" ht="12" customHeight="1" x14ac:dyDescent="0.2">
      <c r="B4642" s="80" t="s">
        <v>97</v>
      </c>
      <c r="C4642" s="80" t="s">
        <v>2</v>
      </c>
      <c r="D4642" s="53">
        <v>2014</v>
      </c>
      <c r="E4642" s="53" t="s">
        <v>1160</v>
      </c>
      <c r="F4642" s="53">
        <v>15</v>
      </c>
      <c r="G4642" s="55" t="s">
        <v>1776</v>
      </c>
      <c r="H4642" s="53" t="s">
        <v>132</v>
      </c>
      <c r="I4642" s="53"/>
      <c r="J4642" s="53" t="s">
        <v>94</v>
      </c>
    </row>
    <row r="4643" spans="2:10" ht="12" customHeight="1" x14ac:dyDescent="0.2">
      <c r="B4643" s="80" t="s">
        <v>97</v>
      </c>
      <c r="C4643" s="80" t="s">
        <v>2</v>
      </c>
      <c r="D4643" s="53">
        <v>2014</v>
      </c>
      <c r="E4643" s="53" t="s">
        <v>1160</v>
      </c>
      <c r="F4643" s="53">
        <v>16</v>
      </c>
      <c r="G4643" s="55" t="s">
        <v>1778</v>
      </c>
      <c r="H4643" s="53" t="s">
        <v>135</v>
      </c>
      <c r="I4643" s="53"/>
      <c r="J4643" s="53" t="s">
        <v>94</v>
      </c>
    </row>
    <row r="4644" spans="2:10" ht="12" customHeight="1" x14ac:dyDescent="0.2">
      <c r="B4644" s="80" t="s">
        <v>97</v>
      </c>
      <c r="C4644" s="80" t="s">
        <v>2</v>
      </c>
      <c r="D4644" s="53">
        <v>2014</v>
      </c>
      <c r="E4644" s="53" t="s">
        <v>1160</v>
      </c>
      <c r="F4644" s="53">
        <v>17</v>
      </c>
      <c r="G4644" s="55" t="s">
        <v>1791</v>
      </c>
      <c r="H4644" s="53" t="s">
        <v>374</v>
      </c>
      <c r="I4644" s="53"/>
      <c r="J4644" s="53" t="s">
        <v>94</v>
      </c>
    </row>
    <row r="4645" spans="2:10" ht="12" customHeight="1" x14ac:dyDescent="0.2">
      <c r="B4645" s="80" t="s">
        <v>97</v>
      </c>
      <c r="C4645" s="80" t="s">
        <v>2</v>
      </c>
      <c r="D4645" s="53">
        <v>2014</v>
      </c>
      <c r="E4645" s="53" t="s">
        <v>1160</v>
      </c>
      <c r="F4645" s="53">
        <v>18</v>
      </c>
      <c r="G4645" s="55" t="s">
        <v>1704</v>
      </c>
      <c r="H4645" s="53" t="s">
        <v>455</v>
      </c>
      <c r="I4645" s="53"/>
      <c r="J4645" s="53" t="s">
        <v>94</v>
      </c>
    </row>
    <row r="4646" spans="2:10" ht="12" customHeight="1" x14ac:dyDescent="0.2">
      <c r="B4646" s="80" t="s">
        <v>97</v>
      </c>
      <c r="C4646" s="80" t="s">
        <v>2</v>
      </c>
      <c r="D4646" s="53">
        <v>2014</v>
      </c>
      <c r="E4646" s="53" t="s">
        <v>1160</v>
      </c>
      <c r="F4646" s="53">
        <v>19</v>
      </c>
      <c r="G4646" s="55" t="s">
        <v>1759</v>
      </c>
      <c r="H4646" s="53" t="s">
        <v>789</v>
      </c>
      <c r="I4646" s="53"/>
      <c r="J4646" s="53" t="s">
        <v>94</v>
      </c>
    </row>
    <row r="4647" spans="2:10" ht="12" customHeight="1" x14ac:dyDescent="0.2">
      <c r="B4647" s="80" t="s">
        <v>97</v>
      </c>
      <c r="C4647" s="80" t="s">
        <v>2</v>
      </c>
      <c r="D4647" s="53">
        <v>2014</v>
      </c>
      <c r="E4647" s="53" t="s">
        <v>1160</v>
      </c>
      <c r="F4647" s="53">
        <v>20</v>
      </c>
      <c r="G4647" s="55" t="s">
        <v>1766</v>
      </c>
      <c r="H4647" s="53" t="s">
        <v>154</v>
      </c>
      <c r="I4647" s="53"/>
      <c r="J4647" s="53" t="s">
        <v>93</v>
      </c>
    </row>
    <row r="4648" spans="2:10" ht="12" customHeight="1" x14ac:dyDescent="0.2">
      <c r="B4648" s="80" t="s">
        <v>97</v>
      </c>
      <c r="C4648" s="80" t="s">
        <v>2</v>
      </c>
      <c r="D4648" s="53">
        <v>2014</v>
      </c>
      <c r="E4648" s="53" t="s">
        <v>1160</v>
      </c>
      <c r="F4648" s="53">
        <v>21</v>
      </c>
      <c r="G4648" s="55" t="s">
        <v>1825</v>
      </c>
      <c r="H4648" s="53" t="s">
        <v>854</v>
      </c>
      <c r="I4648" s="53"/>
      <c r="J4648" s="53" t="s">
        <v>94</v>
      </c>
    </row>
    <row r="4649" spans="2:10" ht="12" customHeight="1" x14ac:dyDescent="0.2">
      <c r="B4649" s="80" t="s">
        <v>97</v>
      </c>
      <c r="C4649" s="80" t="s">
        <v>2</v>
      </c>
      <c r="D4649" s="53">
        <v>2014</v>
      </c>
      <c r="E4649" s="53" t="s">
        <v>1160</v>
      </c>
      <c r="F4649" s="53">
        <v>22</v>
      </c>
      <c r="G4649" s="55" t="s">
        <v>1709</v>
      </c>
      <c r="H4649" s="53" t="s">
        <v>249</v>
      </c>
      <c r="I4649" s="53"/>
      <c r="J4649" s="53" t="s">
        <v>94</v>
      </c>
    </row>
    <row r="4650" spans="2:10" ht="12" customHeight="1" x14ac:dyDescent="0.2">
      <c r="B4650" s="80" t="s">
        <v>97</v>
      </c>
      <c r="C4650" s="80" t="s">
        <v>2</v>
      </c>
      <c r="D4650" s="53">
        <v>2014</v>
      </c>
      <c r="E4650" s="53" t="s">
        <v>1160</v>
      </c>
      <c r="F4650" s="53">
        <v>23</v>
      </c>
      <c r="G4650" s="55" t="s">
        <v>1816</v>
      </c>
      <c r="H4650" s="53" t="s">
        <v>142</v>
      </c>
      <c r="I4650" s="53"/>
      <c r="J4650" s="53" t="s">
        <v>94</v>
      </c>
    </row>
    <row r="4651" spans="2:10" ht="12" customHeight="1" x14ac:dyDescent="0.2">
      <c r="B4651" s="80" t="s">
        <v>97</v>
      </c>
      <c r="C4651" s="80" t="s">
        <v>2</v>
      </c>
      <c r="D4651" s="53">
        <v>2014</v>
      </c>
      <c r="E4651" s="53" t="s">
        <v>1160</v>
      </c>
      <c r="F4651" s="53">
        <v>24</v>
      </c>
      <c r="G4651" s="55" t="s">
        <v>1728</v>
      </c>
      <c r="H4651" s="53" t="s">
        <v>789</v>
      </c>
      <c r="I4651" s="53"/>
      <c r="J4651" s="53" t="s">
        <v>94</v>
      </c>
    </row>
    <row r="4652" spans="2:10" ht="12" customHeight="1" x14ac:dyDescent="0.2">
      <c r="B4652" s="80" t="s">
        <v>97</v>
      </c>
      <c r="C4652" s="80" t="s">
        <v>2</v>
      </c>
      <c r="D4652" s="53">
        <v>2014</v>
      </c>
      <c r="E4652" s="53" t="s">
        <v>1160</v>
      </c>
      <c r="F4652" s="53">
        <v>25</v>
      </c>
      <c r="G4652" s="55" t="s">
        <v>1686</v>
      </c>
      <c r="H4652" s="53" t="s">
        <v>2311</v>
      </c>
      <c r="I4652" s="53"/>
      <c r="J4652" s="53" t="s">
        <v>94</v>
      </c>
    </row>
    <row r="4653" spans="2:10" ht="12" customHeight="1" x14ac:dyDescent="0.2">
      <c r="B4653" s="80" t="s">
        <v>97</v>
      </c>
      <c r="C4653" s="80" t="s">
        <v>2</v>
      </c>
      <c r="D4653" s="53">
        <v>2014</v>
      </c>
      <c r="E4653" s="53" t="s">
        <v>1160</v>
      </c>
      <c r="F4653" s="53">
        <v>26</v>
      </c>
      <c r="G4653" s="55" t="s">
        <v>1681</v>
      </c>
      <c r="H4653" s="53" t="s">
        <v>249</v>
      </c>
      <c r="I4653" s="53"/>
      <c r="J4653" s="53" t="s">
        <v>93</v>
      </c>
    </row>
    <row r="4654" spans="2:10" ht="12" customHeight="1" x14ac:dyDescent="0.2">
      <c r="B4654" s="80" t="s">
        <v>97</v>
      </c>
      <c r="C4654" s="80" t="s">
        <v>2</v>
      </c>
      <c r="D4654" s="53">
        <v>2014</v>
      </c>
      <c r="E4654" s="53" t="s">
        <v>1160</v>
      </c>
      <c r="F4654" s="53">
        <v>27</v>
      </c>
      <c r="G4654" s="55" t="s">
        <v>1680</v>
      </c>
      <c r="H4654" s="53" t="s">
        <v>249</v>
      </c>
      <c r="I4654" s="53"/>
      <c r="J4654" s="53" t="s">
        <v>93</v>
      </c>
    </row>
    <row r="4655" spans="2:10" ht="12" customHeight="1" x14ac:dyDescent="0.2">
      <c r="B4655" s="80" t="s">
        <v>97</v>
      </c>
      <c r="C4655" s="80" t="s">
        <v>2</v>
      </c>
      <c r="D4655" s="53">
        <v>2014</v>
      </c>
      <c r="E4655" s="53" t="s">
        <v>1160</v>
      </c>
      <c r="F4655" s="53">
        <v>28</v>
      </c>
      <c r="G4655" s="55" t="s">
        <v>1735</v>
      </c>
      <c r="H4655" s="53" t="s">
        <v>132</v>
      </c>
      <c r="I4655" s="53"/>
      <c r="J4655" s="53" t="s">
        <v>94</v>
      </c>
    </row>
    <row r="4656" spans="2:10" ht="12" customHeight="1" x14ac:dyDescent="0.2">
      <c r="B4656" s="80" t="s">
        <v>97</v>
      </c>
      <c r="C4656" s="80" t="s">
        <v>2</v>
      </c>
      <c r="D4656" s="53">
        <v>2014</v>
      </c>
      <c r="E4656" s="53" t="s">
        <v>1160</v>
      </c>
      <c r="F4656" s="53">
        <v>29</v>
      </c>
      <c r="G4656" s="55" t="s">
        <v>1793</v>
      </c>
      <c r="H4656" s="53" t="s">
        <v>221</v>
      </c>
      <c r="I4656" s="53"/>
      <c r="J4656" s="53" t="s">
        <v>94</v>
      </c>
    </row>
    <row r="4657" spans="2:10" ht="12" customHeight="1" x14ac:dyDescent="0.2">
      <c r="B4657" s="80" t="s">
        <v>97</v>
      </c>
      <c r="C4657" s="80" t="s">
        <v>2</v>
      </c>
      <c r="D4657" s="53">
        <v>2014</v>
      </c>
      <c r="E4657" s="53" t="s">
        <v>1160</v>
      </c>
      <c r="F4657" s="53">
        <v>30</v>
      </c>
      <c r="G4657" s="55" t="s">
        <v>1795</v>
      </c>
      <c r="H4657" s="53" t="s">
        <v>789</v>
      </c>
      <c r="I4657" s="53"/>
      <c r="J4657" s="53" t="s">
        <v>94</v>
      </c>
    </row>
    <row r="4658" spans="2:10" ht="12" customHeight="1" x14ac:dyDescent="0.2">
      <c r="B4658" s="80" t="s">
        <v>97</v>
      </c>
      <c r="C4658" s="80" t="s">
        <v>2</v>
      </c>
      <c r="D4658" s="53">
        <v>2014</v>
      </c>
      <c r="E4658" s="53" t="s">
        <v>1160</v>
      </c>
      <c r="F4658" s="53">
        <v>31</v>
      </c>
      <c r="G4658" s="55" t="s">
        <v>1797</v>
      </c>
      <c r="H4658" s="53" t="s">
        <v>172</v>
      </c>
      <c r="I4658" s="53"/>
      <c r="J4658" s="53" t="s">
        <v>94</v>
      </c>
    </row>
    <row r="4659" spans="2:10" ht="12" customHeight="1" x14ac:dyDescent="0.2">
      <c r="B4659" s="80" t="s">
        <v>97</v>
      </c>
      <c r="C4659" s="80" t="s">
        <v>2</v>
      </c>
      <c r="D4659" s="53">
        <v>2014</v>
      </c>
      <c r="E4659" s="53" t="s">
        <v>1160</v>
      </c>
      <c r="F4659" s="53">
        <v>32</v>
      </c>
      <c r="G4659" s="55" t="s">
        <v>1779</v>
      </c>
      <c r="H4659" s="53" t="s">
        <v>789</v>
      </c>
      <c r="I4659" s="53"/>
      <c r="J4659" s="53" t="s">
        <v>94</v>
      </c>
    </row>
    <row r="4660" spans="2:10" ht="12" customHeight="1" x14ac:dyDescent="0.2">
      <c r="B4660" s="80" t="s">
        <v>97</v>
      </c>
      <c r="C4660" s="80" t="s">
        <v>2</v>
      </c>
      <c r="D4660" s="53">
        <v>2014</v>
      </c>
      <c r="E4660" s="53" t="s">
        <v>1160</v>
      </c>
      <c r="F4660" s="53">
        <v>33</v>
      </c>
      <c r="G4660" s="55" t="s">
        <v>1747</v>
      </c>
      <c r="H4660" s="53" t="s">
        <v>249</v>
      </c>
      <c r="I4660" s="53"/>
      <c r="J4660" s="53" t="s">
        <v>94</v>
      </c>
    </row>
    <row r="4661" spans="2:10" ht="12" customHeight="1" x14ac:dyDescent="0.2">
      <c r="B4661" s="80" t="s">
        <v>97</v>
      </c>
      <c r="C4661" s="80" t="s">
        <v>2</v>
      </c>
      <c r="D4661" s="53">
        <v>2014</v>
      </c>
      <c r="E4661" s="53" t="s">
        <v>1160</v>
      </c>
      <c r="F4661" s="53">
        <v>34</v>
      </c>
      <c r="G4661" s="55" t="s">
        <v>1782</v>
      </c>
      <c r="H4661" s="53" t="s">
        <v>789</v>
      </c>
      <c r="I4661" s="53"/>
      <c r="J4661" s="53" t="s">
        <v>94</v>
      </c>
    </row>
    <row r="4662" spans="2:10" ht="12" customHeight="1" x14ac:dyDescent="0.2">
      <c r="B4662" s="80" t="s">
        <v>97</v>
      </c>
      <c r="C4662" s="80" t="s">
        <v>2</v>
      </c>
      <c r="D4662" s="53">
        <v>2014</v>
      </c>
      <c r="E4662" s="53" t="s">
        <v>1160</v>
      </c>
      <c r="F4662" s="53">
        <v>35</v>
      </c>
      <c r="G4662" s="55" t="s">
        <v>1788</v>
      </c>
      <c r="H4662" s="53" t="s">
        <v>172</v>
      </c>
      <c r="I4662" s="53"/>
      <c r="J4662" s="53" t="s">
        <v>94</v>
      </c>
    </row>
    <row r="4663" spans="2:10" ht="12" customHeight="1" x14ac:dyDescent="0.2">
      <c r="B4663" s="80" t="s">
        <v>97</v>
      </c>
      <c r="C4663" s="80" t="s">
        <v>2</v>
      </c>
      <c r="D4663" s="53">
        <v>2014</v>
      </c>
      <c r="E4663" s="53" t="s">
        <v>1160</v>
      </c>
      <c r="F4663" s="53">
        <v>36</v>
      </c>
      <c r="G4663" s="55" t="s">
        <v>1767</v>
      </c>
      <c r="H4663" s="53" t="s">
        <v>135</v>
      </c>
      <c r="I4663" s="53"/>
      <c r="J4663" s="53" t="s">
        <v>94</v>
      </c>
    </row>
    <row r="4664" spans="2:10" ht="12" customHeight="1" x14ac:dyDescent="0.2">
      <c r="B4664" s="80" t="s">
        <v>97</v>
      </c>
      <c r="C4664" s="80" t="s">
        <v>2</v>
      </c>
      <c r="D4664" s="53">
        <v>2014</v>
      </c>
      <c r="E4664" s="53" t="s">
        <v>1160</v>
      </c>
      <c r="F4664" s="53">
        <v>37</v>
      </c>
      <c r="G4664" s="55" t="s">
        <v>1833</v>
      </c>
      <c r="H4664" s="53" t="s">
        <v>249</v>
      </c>
      <c r="I4664" s="53"/>
      <c r="J4664" s="53" t="s">
        <v>94</v>
      </c>
    </row>
    <row r="4665" spans="2:10" ht="12" customHeight="1" x14ac:dyDescent="0.2">
      <c r="B4665" s="80" t="s">
        <v>97</v>
      </c>
      <c r="C4665" s="80" t="s">
        <v>2</v>
      </c>
      <c r="D4665" s="53">
        <v>2014</v>
      </c>
      <c r="E4665" s="53" t="s">
        <v>1160</v>
      </c>
      <c r="F4665" s="53">
        <v>38</v>
      </c>
      <c r="G4665" s="55" t="s">
        <v>1683</v>
      </c>
      <c r="H4665" s="53" t="s">
        <v>197</v>
      </c>
      <c r="I4665" s="53"/>
      <c r="J4665" s="53" t="s">
        <v>94</v>
      </c>
    </row>
    <row r="4666" spans="2:10" ht="12" customHeight="1" x14ac:dyDescent="0.2">
      <c r="B4666" s="80" t="s">
        <v>97</v>
      </c>
      <c r="C4666" s="80" t="s">
        <v>2</v>
      </c>
      <c r="D4666" s="53">
        <v>2014</v>
      </c>
      <c r="E4666" s="53" t="s">
        <v>1160</v>
      </c>
      <c r="F4666" s="53">
        <v>39</v>
      </c>
      <c r="G4666" s="55" t="s">
        <v>1706</v>
      </c>
      <c r="H4666" s="53" t="s">
        <v>429</v>
      </c>
      <c r="I4666" s="53"/>
      <c r="J4666" s="53" t="s">
        <v>94</v>
      </c>
    </row>
    <row r="4667" spans="2:10" ht="12" customHeight="1" x14ac:dyDescent="0.2">
      <c r="B4667" s="80" t="s">
        <v>97</v>
      </c>
      <c r="C4667" s="80" t="s">
        <v>2</v>
      </c>
      <c r="D4667" s="53">
        <v>2014</v>
      </c>
      <c r="E4667" s="53" t="s">
        <v>1160</v>
      </c>
      <c r="F4667" s="53">
        <v>40</v>
      </c>
      <c r="G4667" s="55" t="s">
        <v>1760</v>
      </c>
      <c r="H4667" s="53" t="s">
        <v>789</v>
      </c>
      <c r="I4667" s="53"/>
      <c r="J4667" s="53" t="s">
        <v>94</v>
      </c>
    </row>
    <row r="4668" spans="2:10" ht="12" customHeight="1" x14ac:dyDescent="0.2">
      <c r="B4668" s="80" t="s">
        <v>97</v>
      </c>
      <c r="C4668" s="80" t="s">
        <v>2</v>
      </c>
      <c r="D4668" s="53">
        <v>2014</v>
      </c>
      <c r="E4668" s="53" t="s">
        <v>1160</v>
      </c>
      <c r="F4668" s="53">
        <v>41</v>
      </c>
      <c r="G4668" s="55" t="s">
        <v>1820</v>
      </c>
      <c r="H4668" s="53" t="s">
        <v>854</v>
      </c>
      <c r="I4668" s="53"/>
      <c r="J4668" s="53" t="s">
        <v>94</v>
      </c>
    </row>
    <row r="4669" spans="2:10" ht="12" customHeight="1" x14ac:dyDescent="0.2">
      <c r="B4669" s="80" t="s">
        <v>97</v>
      </c>
      <c r="C4669" s="80" t="s">
        <v>2</v>
      </c>
      <c r="D4669" s="53">
        <v>2014</v>
      </c>
      <c r="E4669" s="53" t="s">
        <v>1160</v>
      </c>
      <c r="F4669" s="53">
        <v>42</v>
      </c>
      <c r="G4669" s="55" t="s">
        <v>1738</v>
      </c>
      <c r="H4669" s="53" t="s">
        <v>221</v>
      </c>
      <c r="I4669" s="53"/>
      <c r="J4669" s="53" t="s">
        <v>94</v>
      </c>
    </row>
    <row r="4670" spans="2:10" ht="12" customHeight="1" x14ac:dyDescent="0.2">
      <c r="B4670" s="80" t="s">
        <v>97</v>
      </c>
      <c r="C4670" s="80" t="s">
        <v>2</v>
      </c>
      <c r="D4670" s="53">
        <v>2014</v>
      </c>
      <c r="E4670" s="53" t="s">
        <v>1160</v>
      </c>
      <c r="F4670" s="53">
        <v>43</v>
      </c>
      <c r="G4670" s="55" t="s">
        <v>1789</v>
      </c>
      <c r="H4670" s="53" t="s">
        <v>882</v>
      </c>
      <c r="I4670" s="53"/>
      <c r="J4670" s="53" t="s">
        <v>94</v>
      </c>
    </row>
    <row r="4671" spans="2:10" ht="12" customHeight="1" x14ac:dyDescent="0.2">
      <c r="B4671" s="80" t="s">
        <v>97</v>
      </c>
      <c r="C4671" s="80" t="s">
        <v>2</v>
      </c>
      <c r="D4671" s="53">
        <v>2014</v>
      </c>
      <c r="E4671" s="53" t="s">
        <v>1160</v>
      </c>
      <c r="F4671" s="53">
        <v>44</v>
      </c>
      <c r="G4671" s="55" t="s">
        <v>1815</v>
      </c>
      <c r="H4671" s="53" t="s">
        <v>455</v>
      </c>
      <c r="I4671" s="53"/>
      <c r="J4671" s="53" t="s">
        <v>93</v>
      </c>
    </row>
    <row r="4672" spans="2:10" ht="12" customHeight="1" x14ac:dyDescent="0.2">
      <c r="B4672" s="80" t="s">
        <v>97</v>
      </c>
      <c r="C4672" s="80" t="s">
        <v>2</v>
      </c>
      <c r="D4672" s="53">
        <v>2014</v>
      </c>
      <c r="E4672" s="53" t="s">
        <v>1160</v>
      </c>
      <c r="F4672" s="53">
        <v>45</v>
      </c>
      <c r="G4672" s="55" t="s">
        <v>1842</v>
      </c>
      <c r="H4672" s="53" t="s">
        <v>789</v>
      </c>
      <c r="I4672" s="53"/>
      <c r="J4672" s="53" t="s">
        <v>94</v>
      </c>
    </row>
    <row r="4673" spans="2:10" ht="12" customHeight="1" x14ac:dyDescent="0.2">
      <c r="B4673" s="80" t="s">
        <v>97</v>
      </c>
      <c r="C4673" s="80" t="s">
        <v>2</v>
      </c>
      <c r="D4673" s="53">
        <v>2014</v>
      </c>
      <c r="E4673" s="53" t="s">
        <v>1160</v>
      </c>
      <c r="F4673" s="53">
        <v>46</v>
      </c>
      <c r="G4673" s="55" t="s">
        <v>1770</v>
      </c>
      <c r="H4673" s="53" t="s">
        <v>132</v>
      </c>
      <c r="I4673" s="53"/>
      <c r="J4673" s="53" t="s">
        <v>94</v>
      </c>
    </row>
    <row r="4674" spans="2:10" ht="12" customHeight="1" x14ac:dyDescent="0.2">
      <c r="B4674" s="80" t="s">
        <v>97</v>
      </c>
      <c r="C4674" s="80" t="s">
        <v>2</v>
      </c>
      <c r="D4674" s="53">
        <v>2014</v>
      </c>
      <c r="E4674" s="53" t="s">
        <v>1160</v>
      </c>
      <c r="F4674" s="53">
        <v>47</v>
      </c>
      <c r="G4674" s="55" t="s">
        <v>1771</v>
      </c>
      <c r="H4674" s="53" t="s">
        <v>142</v>
      </c>
      <c r="I4674" s="53"/>
      <c r="J4674" s="53" t="s">
        <v>94</v>
      </c>
    </row>
    <row r="4675" spans="2:10" ht="12" customHeight="1" x14ac:dyDescent="0.2">
      <c r="B4675" s="80" t="s">
        <v>97</v>
      </c>
      <c r="C4675" s="80" t="s">
        <v>2</v>
      </c>
      <c r="D4675" s="53">
        <v>2014</v>
      </c>
      <c r="E4675" s="53" t="s">
        <v>1160</v>
      </c>
      <c r="F4675" s="53">
        <v>48</v>
      </c>
      <c r="G4675" s="55" t="s">
        <v>1721</v>
      </c>
      <c r="H4675" s="53" t="s">
        <v>302</v>
      </c>
      <c r="I4675" s="53"/>
      <c r="J4675" s="53" t="s">
        <v>94</v>
      </c>
    </row>
    <row r="4676" spans="2:10" ht="12" customHeight="1" x14ac:dyDescent="0.2">
      <c r="B4676" s="80" t="s">
        <v>97</v>
      </c>
      <c r="C4676" s="80" t="s">
        <v>2</v>
      </c>
      <c r="D4676" s="53">
        <v>2014</v>
      </c>
      <c r="E4676" s="53" t="s">
        <v>1160</v>
      </c>
      <c r="F4676" s="53">
        <v>49</v>
      </c>
      <c r="G4676" s="55" t="s">
        <v>1784</v>
      </c>
      <c r="H4676" s="53" t="s">
        <v>789</v>
      </c>
      <c r="I4676" s="53"/>
      <c r="J4676" s="53" t="s">
        <v>94</v>
      </c>
    </row>
    <row r="4677" spans="2:10" ht="12" customHeight="1" x14ac:dyDescent="0.2">
      <c r="B4677" s="80" t="s">
        <v>97</v>
      </c>
      <c r="C4677" s="80" t="s">
        <v>2</v>
      </c>
      <c r="D4677" s="53">
        <v>2014</v>
      </c>
      <c r="E4677" s="53" t="s">
        <v>1160</v>
      </c>
      <c r="F4677" s="53">
        <v>50</v>
      </c>
      <c r="G4677" s="55" t="s">
        <v>1774</v>
      </c>
      <c r="H4677" s="53" t="s">
        <v>264</v>
      </c>
      <c r="I4677" s="53"/>
      <c r="J4677" s="53" t="s">
        <v>94</v>
      </c>
    </row>
    <row r="4678" spans="2:10" ht="12" customHeight="1" x14ac:dyDescent="0.2">
      <c r="B4678" s="80" t="s">
        <v>97</v>
      </c>
      <c r="C4678" s="80" t="s">
        <v>2</v>
      </c>
      <c r="D4678" s="53">
        <v>2014</v>
      </c>
      <c r="E4678" s="53" t="s">
        <v>1160</v>
      </c>
      <c r="F4678" s="53">
        <v>51</v>
      </c>
      <c r="G4678" s="55" t="s">
        <v>1705</v>
      </c>
      <c r="H4678" s="53" t="s">
        <v>264</v>
      </c>
      <c r="I4678" s="53"/>
      <c r="J4678" s="53" t="s">
        <v>94</v>
      </c>
    </row>
    <row r="4679" spans="2:10" ht="12" customHeight="1" x14ac:dyDescent="0.2">
      <c r="B4679" s="80" t="s">
        <v>97</v>
      </c>
      <c r="C4679" s="80" t="s">
        <v>2</v>
      </c>
      <c r="D4679" s="53">
        <v>2014</v>
      </c>
      <c r="E4679" s="53" t="s">
        <v>1160</v>
      </c>
      <c r="F4679" s="53">
        <v>52</v>
      </c>
      <c r="G4679" s="55" t="s">
        <v>1804</v>
      </c>
      <c r="H4679" s="53" t="s">
        <v>145</v>
      </c>
      <c r="I4679" s="53"/>
      <c r="J4679" s="53" t="s">
        <v>93</v>
      </c>
    </row>
    <row r="4680" spans="2:10" ht="12" customHeight="1" x14ac:dyDescent="0.2">
      <c r="B4680" s="80" t="s">
        <v>97</v>
      </c>
      <c r="C4680" s="80" t="s">
        <v>2</v>
      </c>
      <c r="D4680" s="53">
        <v>2014</v>
      </c>
      <c r="E4680" s="53" t="s">
        <v>1160</v>
      </c>
      <c r="F4680" s="53">
        <v>53</v>
      </c>
      <c r="G4680" s="55" t="s">
        <v>1821</v>
      </c>
      <c r="H4680" s="53" t="s">
        <v>211</v>
      </c>
      <c r="I4680" s="53"/>
      <c r="J4680" s="53" t="s">
        <v>94</v>
      </c>
    </row>
    <row r="4681" spans="2:10" ht="12" customHeight="1" x14ac:dyDescent="0.2">
      <c r="B4681" s="80" t="s">
        <v>97</v>
      </c>
      <c r="C4681" s="80" t="s">
        <v>2</v>
      </c>
      <c r="D4681" s="53">
        <v>2014</v>
      </c>
      <c r="E4681" s="53" t="s">
        <v>1160</v>
      </c>
      <c r="F4681" s="53">
        <v>54</v>
      </c>
      <c r="G4681" s="55" t="s">
        <v>1723</v>
      </c>
      <c r="H4681" s="53" t="s">
        <v>249</v>
      </c>
      <c r="I4681" s="53"/>
      <c r="J4681" s="53" t="s">
        <v>94</v>
      </c>
    </row>
    <row r="4682" spans="2:10" ht="12" customHeight="1" x14ac:dyDescent="0.2">
      <c r="B4682" s="80" t="s">
        <v>97</v>
      </c>
      <c r="C4682" s="80" t="s">
        <v>2</v>
      </c>
      <c r="D4682" s="53">
        <v>2014</v>
      </c>
      <c r="E4682" s="53" t="s">
        <v>1160</v>
      </c>
      <c r="F4682" s="53">
        <v>55</v>
      </c>
      <c r="G4682" s="55" t="s">
        <v>1808</v>
      </c>
      <c r="H4682" s="53" t="s">
        <v>455</v>
      </c>
      <c r="I4682" s="53"/>
      <c r="J4682" s="53" t="s">
        <v>94</v>
      </c>
    </row>
    <row r="4683" spans="2:10" ht="12" customHeight="1" x14ac:dyDescent="0.2">
      <c r="B4683" s="80" t="s">
        <v>97</v>
      </c>
      <c r="C4683" s="80" t="s">
        <v>2</v>
      </c>
      <c r="D4683" s="53">
        <v>2014</v>
      </c>
      <c r="E4683" s="53" t="s">
        <v>1160</v>
      </c>
      <c r="F4683" s="53">
        <v>56</v>
      </c>
      <c r="G4683" s="55" t="s">
        <v>1684</v>
      </c>
      <c r="H4683" s="53" t="s">
        <v>429</v>
      </c>
      <c r="I4683" s="53"/>
      <c r="J4683" s="53" t="s">
        <v>94</v>
      </c>
    </row>
    <row r="4684" spans="2:10" ht="12" customHeight="1" x14ac:dyDescent="0.2">
      <c r="B4684" s="80" t="s">
        <v>97</v>
      </c>
      <c r="C4684" s="80" t="s">
        <v>2</v>
      </c>
      <c r="D4684" s="53">
        <v>2014</v>
      </c>
      <c r="E4684" s="53" t="s">
        <v>1160</v>
      </c>
      <c r="F4684" s="53">
        <v>57</v>
      </c>
      <c r="G4684" s="55" t="s">
        <v>1710</v>
      </c>
      <c r="H4684" s="53" t="s">
        <v>175</v>
      </c>
      <c r="I4684" s="53"/>
      <c r="J4684" s="53" t="s">
        <v>94</v>
      </c>
    </row>
    <row r="4685" spans="2:10" ht="12" customHeight="1" x14ac:dyDescent="0.2">
      <c r="B4685" s="80" t="s">
        <v>97</v>
      </c>
      <c r="C4685" s="80" t="s">
        <v>2</v>
      </c>
      <c r="D4685" s="53">
        <v>2014</v>
      </c>
      <c r="E4685" s="53" t="s">
        <v>1160</v>
      </c>
      <c r="F4685" s="53">
        <v>58</v>
      </c>
      <c r="G4685" s="55" t="s">
        <v>1826</v>
      </c>
      <c r="H4685" s="53" t="s">
        <v>455</v>
      </c>
      <c r="I4685" s="53"/>
      <c r="J4685" s="53" t="s">
        <v>94</v>
      </c>
    </row>
    <row r="4686" spans="2:10" ht="12" customHeight="1" x14ac:dyDescent="0.2">
      <c r="B4686" s="80" t="s">
        <v>97</v>
      </c>
      <c r="C4686" s="80" t="s">
        <v>2</v>
      </c>
      <c r="D4686" s="53">
        <v>2014</v>
      </c>
      <c r="E4686" s="53" t="s">
        <v>1160</v>
      </c>
      <c r="F4686" s="53">
        <v>59</v>
      </c>
      <c r="G4686" s="55" t="s">
        <v>1730</v>
      </c>
      <c r="H4686" s="53" t="s">
        <v>882</v>
      </c>
      <c r="I4686" s="53"/>
      <c r="J4686" s="53" t="s">
        <v>94</v>
      </c>
    </row>
    <row r="4687" spans="2:10" ht="12" customHeight="1" x14ac:dyDescent="0.2">
      <c r="B4687" s="80" t="s">
        <v>97</v>
      </c>
      <c r="C4687" s="80" t="s">
        <v>2</v>
      </c>
      <c r="D4687" s="53">
        <v>2014</v>
      </c>
      <c r="E4687" s="53" t="s">
        <v>1160</v>
      </c>
      <c r="F4687" s="53">
        <v>60</v>
      </c>
      <c r="G4687" s="55" t="s">
        <v>1787</v>
      </c>
      <c r="H4687" s="53" t="s">
        <v>172</v>
      </c>
      <c r="I4687" s="53"/>
      <c r="J4687" s="53" t="s">
        <v>94</v>
      </c>
    </row>
    <row r="4688" spans="2:10" ht="12" customHeight="1" x14ac:dyDescent="0.2">
      <c r="B4688" s="80" t="s">
        <v>97</v>
      </c>
      <c r="C4688" s="80" t="s">
        <v>2</v>
      </c>
      <c r="D4688" s="53">
        <v>2014</v>
      </c>
      <c r="E4688" s="53" t="s">
        <v>1160</v>
      </c>
      <c r="F4688" s="53">
        <v>61</v>
      </c>
      <c r="G4688" s="55" t="s">
        <v>1745</v>
      </c>
      <c r="H4688" s="53" t="s">
        <v>249</v>
      </c>
      <c r="I4688" s="53"/>
      <c r="J4688" s="53" t="s">
        <v>94</v>
      </c>
    </row>
    <row r="4689" spans="2:10" ht="12" customHeight="1" x14ac:dyDescent="0.2">
      <c r="B4689" s="80" t="s">
        <v>97</v>
      </c>
      <c r="C4689" s="80" t="s">
        <v>2</v>
      </c>
      <c r="D4689" s="53">
        <v>2014</v>
      </c>
      <c r="E4689" s="53" t="s">
        <v>1160</v>
      </c>
      <c r="F4689" s="53">
        <v>62</v>
      </c>
      <c r="G4689" s="55" t="s">
        <v>1676</v>
      </c>
      <c r="H4689" s="53" t="s">
        <v>882</v>
      </c>
      <c r="I4689" s="53"/>
      <c r="J4689" s="53" t="s">
        <v>94</v>
      </c>
    </row>
    <row r="4690" spans="2:10" ht="12" customHeight="1" x14ac:dyDescent="0.2">
      <c r="B4690" s="80" t="s">
        <v>97</v>
      </c>
      <c r="C4690" s="80" t="s">
        <v>2</v>
      </c>
      <c r="D4690" s="53">
        <v>2014</v>
      </c>
      <c r="E4690" s="53" t="s">
        <v>1160</v>
      </c>
      <c r="F4690" s="53">
        <v>63</v>
      </c>
      <c r="G4690" s="55" t="s">
        <v>1734</v>
      </c>
      <c r="H4690" s="53" t="s">
        <v>197</v>
      </c>
      <c r="I4690" s="53"/>
      <c r="J4690" s="53" t="s">
        <v>94</v>
      </c>
    </row>
    <row r="4691" spans="2:10" ht="12" customHeight="1" x14ac:dyDescent="0.2">
      <c r="B4691" s="80" t="s">
        <v>97</v>
      </c>
      <c r="C4691" s="80" t="s">
        <v>2</v>
      </c>
      <c r="D4691" s="53">
        <v>2014</v>
      </c>
      <c r="E4691" s="53" t="s">
        <v>1160</v>
      </c>
      <c r="F4691" s="53">
        <v>64</v>
      </c>
      <c r="G4691" s="55" t="s">
        <v>1737</v>
      </c>
      <c r="H4691" s="53" t="s">
        <v>142</v>
      </c>
      <c r="I4691" s="53"/>
      <c r="J4691" s="53" t="s">
        <v>94</v>
      </c>
    </row>
    <row r="4692" spans="2:10" ht="12" customHeight="1" x14ac:dyDescent="0.2">
      <c r="B4692" s="80" t="s">
        <v>97</v>
      </c>
      <c r="C4692" s="80" t="s">
        <v>2</v>
      </c>
      <c r="D4692" s="53">
        <v>2014</v>
      </c>
      <c r="E4692" s="53" t="s">
        <v>1160</v>
      </c>
      <c r="F4692" s="53">
        <v>65</v>
      </c>
      <c r="G4692" s="55" t="s">
        <v>1693</v>
      </c>
      <c r="H4692" s="53" t="s">
        <v>789</v>
      </c>
      <c r="I4692" s="53"/>
      <c r="J4692" s="53" t="s">
        <v>94</v>
      </c>
    </row>
    <row r="4693" spans="2:10" ht="12" customHeight="1" x14ac:dyDescent="0.2">
      <c r="B4693" s="80" t="s">
        <v>97</v>
      </c>
      <c r="C4693" s="80" t="s">
        <v>2</v>
      </c>
      <c r="D4693" s="53">
        <v>2014</v>
      </c>
      <c r="E4693" s="53" t="s">
        <v>1160</v>
      </c>
      <c r="F4693" s="53">
        <v>66</v>
      </c>
      <c r="G4693" s="55" t="s">
        <v>1713</v>
      </c>
      <c r="H4693" s="53" t="s">
        <v>882</v>
      </c>
      <c r="I4693" s="53"/>
      <c r="J4693" s="53" t="s">
        <v>94</v>
      </c>
    </row>
    <row r="4694" spans="2:10" ht="12" customHeight="1" x14ac:dyDescent="0.2">
      <c r="B4694" s="80" t="s">
        <v>97</v>
      </c>
      <c r="C4694" s="80" t="s">
        <v>2</v>
      </c>
      <c r="D4694" s="53">
        <v>2014</v>
      </c>
      <c r="E4694" s="53" t="s">
        <v>1160</v>
      </c>
      <c r="F4694" s="53">
        <v>67</v>
      </c>
      <c r="G4694" s="55" t="s">
        <v>1746</v>
      </c>
      <c r="H4694" s="53" t="s">
        <v>145</v>
      </c>
      <c r="I4694" s="53"/>
      <c r="J4694" s="53" t="s">
        <v>94</v>
      </c>
    </row>
    <row r="4695" spans="2:10" ht="12" customHeight="1" x14ac:dyDescent="0.2">
      <c r="B4695" s="80" t="s">
        <v>97</v>
      </c>
      <c r="C4695" s="80" t="s">
        <v>2</v>
      </c>
      <c r="D4695" s="53">
        <v>2014</v>
      </c>
      <c r="E4695" s="53" t="s">
        <v>1160</v>
      </c>
      <c r="F4695" s="53">
        <v>68</v>
      </c>
      <c r="G4695" s="55" t="s">
        <v>1679</v>
      </c>
      <c r="H4695" s="53" t="s">
        <v>2313</v>
      </c>
      <c r="I4695" s="53"/>
      <c r="J4695" s="53" t="s">
        <v>93</v>
      </c>
    </row>
    <row r="4696" spans="2:10" ht="12" customHeight="1" x14ac:dyDescent="0.2">
      <c r="B4696" s="80" t="s">
        <v>97</v>
      </c>
      <c r="C4696" s="80" t="s">
        <v>2</v>
      </c>
      <c r="D4696" s="53">
        <v>2014</v>
      </c>
      <c r="E4696" s="53" t="s">
        <v>1160</v>
      </c>
      <c r="F4696" s="53">
        <v>69</v>
      </c>
      <c r="G4696" s="55" t="s">
        <v>1707</v>
      </c>
      <c r="H4696" s="53" t="s">
        <v>249</v>
      </c>
      <c r="I4696" s="53"/>
      <c r="J4696" s="53" t="s">
        <v>94</v>
      </c>
    </row>
    <row r="4697" spans="2:10" ht="12" customHeight="1" x14ac:dyDescent="0.2">
      <c r="B4697" s="80" t="s">
        <v>97</v>
      </c>
      <c r="C4697" s="80" t="s">
        <v>2</v>
      </c>
      <c r="D4697" s="53">
        <v>2014</v>
      </c>
      <c r="E4697" s="53" t="s">
        <v>1160</v>
      </c>
      <c r="F4697" s="53">
        <v>70</v>
      </c>
      <c r="G4697" s="55" t="s">
        <v>1699</v>
      </c>
      <c r="H4697" s="53" t="s">
        <v>249</v>
      </c>
      <c r="I4697" s="53"/>
      <c r="J4697" s="53" t="s">
        <v>94</v>
      </c>
    </row>
    <row r="4698" spans="2:10" ht="12" customHeight="1" x14ac:dyDescent="0.2">
      <c r="B4698" s="80" t="s">
        <v>97</v>
      </c>
      <c r="C4698" s="80" t="s">
        <v>2</v>
      </c>
      <c r="D4698" s="53">
        <v>2014</v>
      </c>
      <c r="E4698" s="53" t="s">
        <v>1160</v>
      </c>
      <c r="F4698" s="53">
        <v>71</v>
      </c>
      <c r="G4698" s="55" t="s">
        <v>1678</v>
      </c>
      <c r="H4698" s="53" t="s">
        <v>2315</v>
      </c>
      <c r="I4698" s="53"/>
      <c r="J4698" s="53" t="s">
        <v>94</v>
      </c>
    </row>
    <row r="4699" spans="2:10" ht="12" customHeight="1" x14ac:dyDescent="0.2">
      <c r="B4699" s="80" t="s">
        <v>97</v>
      </c>
      <c r="C4699" s="80" t="s">
        <v>2</v>
      </c>
      <c r="D4699" s="53">
        <v>2014</v>
      </c>
      <c r="E4699" s="53" t="s">
        <v>1160</v>
      </c>
      <c r="F4699" s="53">
        <v>72</v>
      </c>
      <c r="G4699" s="55" t="s">
        <v>1718</v>
      </c>
      <c r="H4699" s="53" t="s">
        <v>249</v>
      </c>
      <c r="I4699" s="53"/>
      <c r="J4699" s="53" t="s">
        <v>94</v>
      </c>
    </row>
    <row r="4700" spans="2:10" ht="12" customHeight="1" x14ac:dyDescent="0.2">
      <c r="B4700" s="80" t="s">
        <v>97</v>
      </c>
      <c r="C4700" s="80" t="s">
        <v>2</v>
      </c>
      <c r="D4700" s="53">
        <v>2014</v>
      </c>
      <c r="E4700" s="53" t="s">
        <v>1160</v>
      </c>
      <c r="F4700" s="53">
        <v>73</v>
      </c>
      <c r="G4700" s="55" t="s">
        <v>1831</v>
      </c>
      <c r="H4700" s="53" t="s">
        <v>175</v>
      </c>
      <c r="I4700" s="53"/>
      <c r="J4700" s="53" t="s">
        <v>94</v>
      </c>
    </row>
    <row r="4701" spans="2:10" ht="12" customHeight="1" x14ac:dyDescent="0.2">
      <c r="B4701" s="80" t="s">
        <v>97</v>
      </c>
      <c r="C4701" s="80" t="s">
        <v>2</v>
      </c>
      <c r="D4701" s="53">
        <v>2014</v>
      </c>
      <c r="E4701" s="53" t="s">
        <v>1160</v>
      </c>
      <c r="F4701" s="53">
        <v>74</v>
      </c>
      <c r="G4701" s="55" t="s">
        <v>1801</v>
      </c>
      <c r="H4701" s="53" t="s">
        <v>154</v>
      </c>
      <c r="I4701" s="53"/>
      <c r="J4701" s="53" t="s">
        <v>93</v>
      </c>
    </row>
    <row r="4702" spans="2:10" ht="12" customHeight="1" x14ac:dyDescent="0.2">
      <c r="B4702" s="80" t="s">
        <v>97</v>
      </c>
      <c r="C4702" s="80" t="s">
        <v>2</v>
      </c>
      <c r="D4702" s="53">
        <v>2014</v>
      </c>
      <c r="E4702" s="53" t="s">
        <v>1160</v>
      </c>
      <c r="F4702" s="53">
        <v>75</v>
      </c>
      <c r="G4702" s="55" t="s">
        <v>1800</v>
      </c>
      <c r="H4702" s="53" t="s">
        <v>565</v>
      </c>
      <c r="I4702" s="53"/>
      <c r="J4702" s="53" t="s">
        <v>94</v>
      </c>
    </row>
    <row r="4703" spans="2:10" ht="12" customHeight="1" x14ac:dyDescent="0.2">
      <c r="B4703" s="80" t="s">
        <v>97</v>
      </c>
      <c r="C4703" s="80" t="s">
        <v>2</v>
      </c>
      <c r="D4703" s="53">
        <v>2014</v>
      </c>
      <c r="E4703" s="53" t="s">
        <v>1160</v>
      </c>
      <c r="F4703" s="53">
        <v>76</v>
      </c>
      <c r="G4703" s="55" t="s">
        <v>1794</v>
      </c>
      <c r="H4703" s="53" t="s">
        <v>789</v>
      </c>
      <c r="I4703" s="53"/>
      <c r="J4703" s="53" t="s">
        <v>94</v>
      </c>
    </row>
    <row r="4704" spans="2:10" ht="12" customHeight="1" x14ac:dyDescent="0.2">
      <c r="B4704" s="80" t="s">
        <v>97</v>
      </c>
      <c r="C4704" s="80" t="s">
        <v>2</v>
      </c>
      <c r="D4704" s="53">
        <v>2014</v>
      </c>
      <c r="E4704" s="53" t="s">
        <v>1160</v>
      </c>
      <c r="F4704" s="53">
        <v>77</v>
      </c>
      <c r="G4704" s="55" t="s">
        <v>1740</v>
      </c>
      <c r="H4704" s="53" t="s">
        <v>172</v>
      </c>
      <c r="I4704" s="53"/>
      <c r="J4704" s="53" t="s">
        <v>94</v>
      </c>
    </row>
    <row r="4705" spans="2:10" ht="12" customHeight="1" x14ac:dyDescent="0.2">
      <c r="B4705" s="80" t="s">
        <v>97</v>
      </c>
      <c r="C4705" s="80" t="s">
        <v>2</v>
      </c>
      <c r="D4705" s="53">
        <v>2014</v>
      </c>
      <c r="E4705" s="53" t="s">
        <v>1160</v>
      </c>
      <c r="F4705" s="53">
        <v>78</v>
      </c>
      <c r="G4705" s="55" t="s">
        <v>1813</v>
      </c>
      <c r="H4705" s="53" t="s">
        <v>1158</v>
      </c>
      <c r="I4705" s="53"/>
      <c r="J4705" s="53" t="s">
        <v>94</v>
      </c>
    </row>
    <row r="4706" spans="2:10" ht="12" customHeight="1" x14ac:dyDescent="0.2">
      <c r="B4706" s="80" t="s">
        <v>97</v>
      </c>
      <c r="C4706" s="80" t="s">
        <v>2</v>
      </c>
      <c r="D4706" s="53">
        <v>2014</v>
      </c>
      <c r="E4706" s="53" t="s">
        <v>1160</v>
      </c>
      <c r="F4706" s="53">
        <v>79</v>
      </c>
      <c r="G4706" s="55" t="s">
        <v>1764</v>
      </c>
      <c r="H4706" s="53" t="s">
        <v>129</v>
      </c>
      <c r="I4706" s="53"/>
      <c r="J4706" s="53" t="s">
        <v>94</v>
      </c>
    </row>
    <row r="4707" spans="2:10" ht="12" customHeight="1" x14ac:dyDescent="0.2">
      <c r="B4707" s="80" t="s">
        <v>97</v>
      </c>
      <c r="C4707" s="80" t="s">
        <v>2</v>
      </c>
      <c r="D4707" s="53">
        <v>2014</v>
      </c>
      <c r="E4707" s="53" t="s">
        <v>1160</v>
      </c>
      <c r="F4707" s="53">
        <v>80</v>
      </c>
      <c r="G4707" s="55" t="s">
        <v>1744</v>
      </c>
      <c r="H4707" s="53" t="s">
        <v>229</v>
      </c>
      <c r="I4707" s="53"/>
      <c r="J4707" s="53" t="s">
        <v>94</v>
      </c>
    </row>
    <row r="4708" spans="2:10" ht="12" customHeight="1" x14ac:dyDescent="0.2">
      <c r="B4708" s="80" t="s">
        <v>97</v>
      </c>
      <c r="C4708" s="80" t="s">
        <v>2</v>
      </c>
      <c r="D4708" s="53">
        <v>2014</v>
      </c>
      <c r="E4708" s="53" t="s">
        <v>1160</v>
      </c>
      <c r="F4708" s="53">
        <v>81</v>
      </c>
      <c r="G4708" s="55" t="s">
        <v>1729</v>
      </c>
      <c r="H4708" s="53" t="s">
        <v>882</v>
      </c>
      <c r="I4708" s="53"/>
      <c r="J4708" s="53" t="s">
        <v>93</v>
      </c>
    </row>
    <row r="4709" spans="2:10" ht="12" customHeight="1" x14ac:dyDescent="0.2">
      <c r="B4709" s="80" t="s">
        <v>97</v>
      </c>
      <c r="C4709" s="80" t="s">
        <v>2</v>
      </c>
      <c r="D4709" s="53">
        <v>2014</v>
      </c>
      <c r="E4709" s="53" t="s">
        <v>1160</v>
      </c>
      <c r="F4709" s="53">
        <v>82</v>
      </c>
      <c r="G4709" s="55" t="s">
        <v>1748</v>
      </c>
      <c r="H4709" s="53" t="s">
        <v>249</v>
      </c>
      <c r="I4709" s="53"/>
      <c r="J4709" s="53" t="s">
        <v>94</v>
      </c>
    </row>
    <row r="4710" spans="2:10" ht="12" customHeight="1" x14ac:dyDescent="0.2">
      <c r="B4710" s="80" t="s">
        <v>97</v>
      </c>
      <c r="C4710" s="80" t="s">
        <v>2</v>
      </c>
      <c r="D4710" s="53">
        <v>2014</v>
      </c>
      <c r="E4710" s="53" t="s">
        <v>1160</v>
      </c>
      <c r="F4710" s="53">
        <v>83</v>
      </c>
      <c r="G4710" s="55" t="s">
        <v>1834</v>
      </c>
      <c r="H4710" s="53" t="s">
        <v>135</v>
      </c>
      <c r="I4710" s="53"/>
      <c r="J4710" s="53" t="s">
        <v>94</v>
      </c>
    </row>
    <row r="4711" spans="2:10" ht="12" customHeight="1" x14ac:dyDescent="0.2">
      <c r="B4711" s="80" t="s">
        <v>97</v>
      </c>
      <c r="C4711" s="80" t="s">
        <v>2</v>
      </c>
      <c r="D4711" s="53">
        <v>2014</v>
      </c>
      <c r="E4711" s="53" t="s">
        <v>1160</v>
      </c>
      <c r="F4711" s="53">
        <v>84</v>
      </c>
      <c r="G4711" s="55" t="s">
        <v>1818</v>
      </c>
      <c r="H4711" s="53" t="s">
        <v>154</v>
      </c>
      <c r="I4711" s="53"/>
      <c r="J4711" s="53" t="s">
        <v>94</v>
      </c>
    </row>
    <row r="4712" spans="2:10" ht="12" customHeight="1" x14ac:dyDescent="0.2">
      <c r="B4712" s="80" t="s">
        <v>97</v>
      </c>
      <c r="C4712" s="80" t="s">
        <v>2</v>
      </c>
      <c r="D4712" s="53">
        <v>2014</v>
      </c>
      <c r="E4712" s="53" t="s">
        <v>1160</v>
      </c>
      <c r="F4712" s="53">
        <v>85</v>
      </c>
      <c r="G4712" s="55" t="s">
        <v>1798</v>
      </c>
      <c r="H4712" s="53" t="s">
        <v>264</v>
      </c>
      <c r="I4712" s="53"/>
      <c r="J4712" s="53" t="s">
        <v>94</v>
      </c>
    </row>
    <row r="4713" spans="2:10" ht="12" customHeight="1" x14ac:dyDescent="0.2">
      <c r="B4713" s="80" t="s">
        <v>97</v>
      </c>
      <c r="C4713" s="80" t="s">
        <v>2</v>
      </c>
      <c r="D4713" s="53">
        <v>2014</v>
      </c>
      <c r="E4713" s="53" t="s">
        <v>1160</v>
      </c>
      <c r="F4713" s="53">
        <v>86</v>
      </c>
      <c r="G4713" s="55" t="s">
        <v>1832</v>
      </c>
      <c r="H4713" s="53" t="s">
        <v>249</v>
      </c>
      <c r="I4713" s="53"/>
      <c r="J4713" s="53" t="s">
        <v>93</v>
      </c>
    </row>
    <row r="4714" spans="2:10" ht="12" customHeight="1" x14ac:dyDescent="0.2">
      <c r="B4714" s="80" t="s">
        <v>97</v>
      </c>
      <c r="C4714" s="80" t="s">
        <v>2</v>
      </c>
      <c r="D4714" s="53">
        <v>2014</v>
      </c>
      <c r="E4714" s="53" t="s">
        <v>1160</v>
      </c>
      <c r="F4714" s="53">
        <v>87</v>
      </c>
      <c r="G4714" s="55" t="s">
        <v>1809</v>
      </c>
      <c r="H4714" s="53" t="s">
        <v>249</v>
      </c>
      <c r="I4714" s="53"/>
      <c r="J4714" s="53" t="s">
        <v>94</v>
      </c>
    </row>
    <row r="4715" spans="2:10" ht="12" customHeight="1" x14ac:dyDescent="0.2">
      <c r="B4715" s="80" t="s">
        <v>97</v>
      </c>
      <c r="C4715" s="80" t="s">
        <v>2</v>
      </c>
      <c r="D4715" s="53">
        <v>2014</v>
      </c>
      <c r="E4715" s="53" t="s">
        <v>1160</v>
      </c>
      <c r="F4715" s="53">
        <v>88</v>
      </c>
      <c r="G4715" s="55" t="s">
        <v>1829</v>
      </c>
      <c r="H4715" s="53" t="s">
        <v>882</v>
      </c>
      <c r="I4715" s="53"/>
      <c r="J4715" s="53" t="s">
        <v>94</v>
      </c>
    </row>
    <row r="4716" spans="2:10" ht="12" customHeight="1" x14ac:dyDescent="0.2">
      <c r="B4716" s="80" t="s">
        <v>97</v>
      </c>
      <c r="C4716" s="80" t="s">
        <v>2</v>
      </c>
      <c r="D4716" s="53">
        <v>2014</v>
      </c>
      <c r="E4716" s="53" t="s">
        <v>1160</v>
      </c>
      <c r="F4716" s="53">
        <v>89</v>
      </c>
      <c r="G4716" s="55" t="s">
        <v>1685</v>
      </c>
      <c r="H4716" s="53" t="s">
        <v>789</v>
      </c>
      <c r="I4716" s="53"/>
      <c r="J4716" s="53" t="s">
        <v>94</v>
      </c>
    </row>
    <row r="4717" spans="2:10" ht="12" customHeight="1" x14ac:dyDescent="0.2">
      <c r="B4717" s="80" t="s">
        <v>97</v>
      </c>
      <c r="C4717" s="80" t="s">
        <v>2</v>
      </c>
      <c r="D4717" s="53">
        <v>2014</v>
      </c>
      <c r="E4717" s="53" t="s">
        <v>1160</v>
      </c>
      <c r="F4717" s="53">
        <v>90</v>
      </c>
      <c r="G4717" s="55" t="s">
        <v>1697</v>
      </c>
      <c r="H4717" s="53" t="s">
        <v>273</v>
      </c>
      <c r="I4717" s="53"/>
      <c r="J4717" s="53" t="s">
        <v>94</v>
      </c>
    </row>
    <row r="4718" spans="2:10" ht="12" customHeight="1" x14ac:dyDescent="0.2">
      <c r="B4718" s="80" t="s">
        <v>97</v>
      </c>
      <c r="C4718" s="80" t="s">
        <v>2</v>
      </c>
      <c r="D4718" s="53">
        <v>2014</v>
      </c>
      <c r="E4718" s="53" t="s">
        <v>1160</v>
      </c>
      <c r="F4718" s="53">
        <v>91</v>
      </c>
      <c r="G4718" s="55" t="s">
        <v>1755</v>
      </c>
      <c r="H4718" s="53" t="s">
        <v>175</v>
      </c>
      <c r="I4718" s="53"/>
      <c r="J4718" s="53" t="s">
        <v>94</v>
      </c>
    </row>
    <row r="4719" spans="2:10" ht="12" customHeight="1" x14ac:dyDescent="0.2">
      <c r="B4719" s="80" t="s">
        <v>97</v>
      </c>
      <c r="C4719" s="80" t="s">
        <v>2</v>
      </c>
      <c r="D4719" s="53">
        <v>2014</v>
      </c>
      <c r="E4719" s="53" t="s">
        <v>1160</v>
      </c>
      <c r="F4719" s="53">
        <v>92</v>
      </c>
      <c r="G4719" s="55" t="s">
        <v>1712</v>
      </c>
      <c r="H4719" s="53" t="s">
        <v>211</v>
      </c>
      <c r="I4719" s="53"/>
      <c r="J4719" s="53" t="s">
        <v>94</v>
      </c>
    </row>
    <row r="4720" spans="2:10" ht="12" customHeight="1" x14ac:dyDescent="0.2">
      <c r="B4720" s="80" t="s">
        <v>97</v>
      </c>
      <c r="C4720" s="80" t="s">
        <v>2</v>
      </c>
      <c r="D4720" s="53">
        <v>2014</v>
      </c>
      <c r="E4720" s="53" t="s">
        <v>1160</v>
      </c>
      <c r="F4720" s="53">
        <v>93</v>
      </c>
      <c r="G4720" s="55" t="s">
        <v>1694</v>
      </c>
      <c r="H4720" s="53" t="s">
        <v>354</v>
      </c>
      <c r="I4720" s="53"/>
      <c r="J4720" s="53" t="s">
        <v>94</v>
      </c>
    </row>
    <row r="4721" spans="2:10" ht="12" customHeight="1" x14ac:dyDescent="0.2">
      <c r="B4721" s="80" t="s">
        <v>97</v>
      </c>
      <c r="C4721" s="80" t="s">
        <v>2</v>
      </c>
      <c r="D4721" s="53">
        <v>2014</v>
      </c>
      <c r="E4721" s="53" t="s">
        <v>1160</v>
      </c>
      <c r="F4721" s="53">
        <v>94</v>
      </c>
      <c r="G4721" s="55" t="s">
        <v>1692</v>
      </c>
      <c r="H4721" s="53" t="s">
        <v>211</v>
      </c>
      <c r="I4721" s="53"/>
      <c r="J4721" s="53" t="s">
        <v>94</v>
      </c>
    </row>
    <row r="4722" spans="2:10" ht="12" customHeight="1" x14ac:dyDescent="0.2">
      <c r="B4722" s="80" t="s">
        <v>97</v>
      </c>
      <c r="C4722" s="80" t="s">
        <v>2</v>
      </c>
      <c r="D4722" s="53">
        <v>2014</v>
      </c>
      <c r="E4722" s="53" t="s">
        <v>1160</v>
      </c>
      <c r="F4722" s="53">
        <v>95</v>
      </c>
      <c r="G4722" s="55" t="s">
        <v>1687</v>
      </c>
      <c r="H4722" s="53" t="s">
        <v>2313</v>
      </c>
      <c r="I4722" s="53"/>
      <c r="J4722" s="53" t="s">
        <v>94</v>
      </c>
    </row>
    <row r="4723" spans="2:10" ht="12" customHeight="1" x14ac:dyDescent="0.2">
      <c r="B4723" s="80" t="s">
        <v>97</v>
      </c>
      <c r="C4723" s="80" t="s">
        <v>2</v>
      </c>
      <c r="D4723" s="53">
        <v>2014</v>
      </c>
      <c r="E4723" s="53" t="s">
        <v>1160</v>
      </c>
      <c r="F4723" s="53">
        <v>96</v>
      </c>
      <c r="G4723" s="55" t="s">
        <v>1819</v>
      </c>
      <c r="H4723" s="53" t="s">
        <v>211</v>
      </c>
      <c r="I4723" s="53"/>
      <c r="J4723" s="53" t="s">
        <v>94</v>
      </c>
    </row>
    <row r="4724" spans="2:10" ht="12" customHeight="1" x14ac:dyDescent="0.2">
      <c r="B4724" s="80" t="s">
        <v>97</v>
      </c>
      <c r="C4724" s="80" t="s">
        <v>2</v>
      </c>
      <c r="D4724" s="53">
        <v>2014</v>
      </c>
      <c r="E4724" s="53" t="s">
        <v>1160</v>
      </c>
      <c r="F4724" s="53">
        <v>97</v>
      </c>
      <c r="G4724" s="55" t="s">
        <v>1841</v>
      </c>
      <c r="H4724" s="53" t="s">
        <v>455</v>
      </c>
      <c r="I4724" s="53"/>
      <c r="J4724" s="53" t="s">
        <v>94</v>
      </c>
    </row>
    <row r="4725" spans="2:10" ht="12" customHeight="1" x14ac:dyDescent="0.2">
      <c r="B4725" s="80" t="s">
        <v>97</v>
      </c>
      <c r="C4725" s="80" t="s">
        <v>2</v>
      </c>
      <c r="D4725" s="53">
        <v>2014</v>
      </c>
      <c r="E4725" s="53" t="s">
        <v>1160</v>
      </c>
      <c r="F4725" s="53">
        <v>98</v>
      </c>
      <c r="G4725" s="55" t="s">
        <v>1741</v>
      </c>
      <c r="H4725" s="53" t="s">
        <v>254</v>
      </c>
      <c r="I4725" s="53"/>
      <c r="J4725" s="53" t="s">
        <v>94</v>
      </c>
    </row>
    <row r="4726" spans="2:10" ht="12" customHeight="1" x14ac:dyDescent="0.2">
      <c r="B4726" s="80" t="s">
        <v>97</v>
      </c>
      <c r="C4726" s="80" t="s">
        <v>2</v>
      </c>
      <c r="D4726" s="53">
        <v>2014</v>
      </c>
      <c r="E4726" s="53" t="s">
        <v>1160</v>
      </c>
      <c r="F4726" s="53">
        <v>99</v>
      </c>
      <c r="G4726" s="55" t="s">
        <v>1806</v>
      </c>
      <c r="H4726" s="53" t="s">
        <v>374</v>
      </c>
      <c r="I4726" s="53"/>
      <c r="J4726" s="53" t="s">
        <v>94</v>
      </c>
    </row>
    <row r="4727" spans="2:10" ht="12" customHeight="1" x14ac:dyDescent="0.2">
      <c r="B4727" s="80" t="s">
        <v>97</v>
      </c>
      <c r="C4727" s="80" t="s">
        <v>2</v>
      </c>
      <c r="D4727" s="53">
        <v>2014</v>
      </c>
      <c r="E4727" s="53" t="s">
        <v>1160</v>
      </c>
      <c r="F4727" s="53">
        <v>100</v>
      </c>
      <c r="G4727" s="55" t="s">
        <v>1731</v>
      </c>
      <c r="H4727" s="53" t="s">
        <v>132</v>
      </c>
      <c r="I4727" s="53"/>
      <c r="J4727" s="53" t="s">
        <v>94</v>
      </c>
    </row>
    <row r="4728" spans="2:10" ht="12" customHeight="1" x14ac:dyDescent="0.2">
      <c r="B4728" s="53" t="s">
        <v>97</v>
      </c>
      <c r="C4728" s="53" t="s">
        <v>3</v>
      </c>
      <c r="D4728" s="53">
        <v>2009</v>
      </c>
      <c r="E4728" s="53" t="s">
        <v>782</v>
      </c>
      <c r="F4728" s="53">
        <v>1</v>
      </c>
      <c r="G4728" s="55" t="s">
        <v>2004</v>
      </c>
      <c r="H4728" s="53" t="s">
        <v>124</v>
      </c>
      <c r="I4728" s="56" t="s">
        <v>5</v>
      </c>
      <c r="J4728" s="53" t="s">
        <v>94</v>
      </c>
    </row>
    <row r="4729" spans="2:10" ht="12" customHeight="1" x14ac:dyDescent="0.2">
      <c r="B4729" s="53" t="s">
        <v>97</v>
      </c>
      <c r="C4729" s="53" t="s">
        <v>3</v>
      </c>
      <c r="D4729" s="53">
        <v>2009</v>
      </c>
      <c r="E4729" s="53" t="s">
        <v>782</v>
      </c>
      <c r="F4729" s="53">
        <v>2</v>
      </c>
      <c r="G4729" s="55" t="s">
        <v>1942</v>
      </c>
      <c r="H4729" s="53" t="s">
        <v>124</v>
      </c>
      <c r="I4729" s="56" t="s">
        <v>5</v>
      </c>
      <c r="J4729" s="53" t="s">
        <v>94</v>
      </c>
    </row>
    <row r="4730" spans="2:10" ht="12" customHeight="1" x14ac:dyDescent="0.2">
      <c r="B4730" s="53" t="s">
        <v>97</v>
      </c>
      <c r="C4730" s="53" t="s">
        <v>3</v>
      </c>
      <c r="D4730" s="53">
        <v>2009</v>
      </c>
      <c r="E4730" s="53" t="s">
        <v>782</v>
      </c>
      <c r="F4730" s="53">
        <v>3</v>
      </c>
      <c r="G4730" s="55" t="s">
        <v>1941</v>
      </c>
      <c r="H4730" s="53" t="s">
        <v>124</v>
      </c>
      <c r="I4730" s="56" t="s">
        <v>5</v>
      </c>
      <c r="J4730" s="53" t="s">
        <v>94</v>
      </c>
    </row>
    <row r="4731" spans="2:10" ht="12" customHeight="1" x14ac:dyDescent="0.2">
      <c r="B4731" s="53" t="s">
        <v>97</v>
      </c>
      <c r="C4731" s="53" t="s">
        <v>3</v>
      </c>
      <c r="D4731" s="53">
        <v>2009</v>
      </c>
      <c r="E4731" s="53" t="s">
        <v>782</v>
      </c>
      <c r="F4731" s="53">
        <v>4</v>
      </c>
      <c r="G4731" s="55" t="s">
        <v>1853</v>
      </c>
      <c r="H4731" s="53" t="s">
        <v>145</v>
      </c>
      <c r="I4731" s="56" t="s">
        <v>5</v>
      </c>
      <c r="J4731" s="53" t="s">
        <v>93</v>
      </c>
    </row>
    <row r="4732" spans="2:10" ht="12" customHeight="1" x14ac:dyDescent="0.2">
      <c r="B4732" s="53" t="s">
        <v>97</v>
      </c>
      <c r="C4732" s="53" t="s">
        <v>3</v>
      </c>
      <c r="D4732" s="53">
        <v>2009</v>
      </c>
      <c r="E4732" s="53" t="s">
        <v>782</v>
      </c>
      <c r="F4732" s="53">
        <v>5</v>
      </c>
      <c r="G4732" s="55" t="s">
        <v>2005</v>
      </c>
      <c r="H4732" s="53" t="s">
        <v>124</v>
      </c>
      <c r="I4732" s="56" t="s">
        <v>5</v>
      </c>
      <c r="J4732" s="53" t="s">
        <v>94</v>
      </c>
    </row>
    <row r="4733" spans="2:10" ht="12" customHeight="1" x14ac:dyDescent="0.2">
      <c r="B4733" s="53" t="s">
        <v>97</v>
      </c>
      <c r="C4733" s="53" t="s">
        <v>3</v>
      </c>
      <c r="D4733" s="53">
        <v>2009</v>
      </c>
      <c r="E4733" s="53" t="s">
        <v>782</v>
      </c>
      <c r="F4733" s="53">
        <v>6</v>
      </c>
      <c r="G4733" s="55" t="s">
        <v>1975</v>
      </c>
      <c r="H4733" s="53" t="s">
        <v>311</v>
      </c>
      <c r="I4733" s="56" t="s">
        <v>5</v>
      </c>
      <c r="J4733" s="53" t="s">
        <v>94</v>
      </c>
    </row>
    <row r="4734" spans="2:10" ht="12" customHeight="1" x14ac:dyDescent="0.2">
      <c r="B4734" s="53" t="s">
        <v>97</v>
      </c>
      <c r="C4734" s="53" t="s">
        <v>3</v>
      </c>
      <c r="D4734" s="53">
        <v>2009</v>
      </c>
      <c r="E4734" s="53" t="s">
        <v>782</v>
      </c>
      <c r="F4734" s="53">
        <v>7</v>
      </c>
      <c r="G4734" s="55" t="s">
        <v>1888</v>
      </c>
      <c r="H4734" s="53" t="s">
        <v>124</v>
      </c>
      <c r="I4734" s="56" t="s">
        <v>5</v>
      </c>
      <c r="J4734" s="53" t="s">
        <v>93</v>
      </c>
    </row>
    <row r="4735" spans="2:10" ht="12" customHeight="1" x14ac:dyDescent="0.2">
      <c r="B4735" s="53" t="s">
        <v>97</v>
      </c>
      <c r="C4735" s="53" t="s">
        <v>3</v>
      </c>
      <c r="D4735" s="53">
        <v>2009</v>
      </c>
      <c r="E4735" s="53" t="s">
        <v>782</v>
      </c>
      <c r="F4735" s="53">
        <v>8</v>
      </c>
      <c r="G4735" s="55" t="s">
        <v>1858</v>
      </c>
      <c r="H4735" s="53" t="s">
        <v>124</v>
      </c>
      <c r="I4735" s="56" t="s">
        <v>5</v>
      </c>
      <c r="J4735" s="53" t="s">
        <v>93</v>
      </c>
    </row>
    <row r="4736" spans="2:10" ht="12" customHeight="1" x14ac:dyDescent="0.2">
      <c r="B4736" s="53" t="s">
        <v>97</v>
      </c>
      <c r="C4736" s="53" t="s">
        <v>3</v>
      </c>
      <c r="D4736" s="53">
        <v>2009</v>
      </c>
      <c r="E4736" s="53" t="s">
        <v>782</v>
      </c>
      <c r="F4736" s="53">
        <v>9</v>
      </c>
      <c r="G4736" s="55" t="s">
        <v>1949</v>
      </c>
      <c r="H4736" s="53" t="s">
        <v>129</v>
      </c>
      <c r="I4736" s="56" t="s">
        <v>5</v>
      </c>
      <c r="J4736" s="53" t="s">
        <v>93</v>
      </c>
    </row>
    <row r="4737" spans="2:10" ht="12" customHeight="1" x14ac:dyDescent="0.2">
      <c r="B4737" s="53" t="s">
        <v>97</v>
      </c>
      <c r="C4737" s="53" t="s">
        <v>3</v>
      </c>
      <c r="D4737" s="53">
        <v>2009</v>
      </c>
      <c r="E4737" s="53" t="s">
        <v>782</v>
      </c>
      <c r="F4737" s="53">
        <v>10</v>
      </c>
      <c r="G4737" s="55" t="s">
        <v>1898</v>
      </c>
      <c r="H4737" s="53" t="s">
        <v>169</v>
      </c>
      <c r="I4737" s="56" t="s">
        <v>5</v>
      </c>
      <c r="J4737" s="53" t="s">
        <v>94</v>
      </c>
    </row>
    <row r="4738" spans="2:10" ht="12" customHeight="1" x14ac:dyDescent="0.2">
      <c r="B4738" s="53" t="s">
        <v>97</v>
      </c>
      <c r="C4738" s="53" t="s">
        <v>3</v>
      </c>
      <c r="D4738" s="53">
        <v>2009</v>
      </c>
      <c r="E4738" s="53" t="s">
        <v>782</v>
      </c>
      <c r="F4738" s="53">
        <v>11</v>
      </c>
      <c r="G4738" s="55" t="s">
        <v>2025</v>
      </c>
      <c r="H4738" s="53" t="s">
        <v>124</v>
      </c>
      <c r="I4738" s="56" t="s">
        <v>5</v>
      </c>
      <c r="J4738" s="53" t="s">
        <v>94</v>
      </c>
    </row>
    <row r="4739" spans="2:10" ht="12" customHeight="1" x14ac:dyDescent="0.2">
      <c r="B4739" s="53" t="s">
        <v>97</v>
      </c>
      <c r="C4739" s="53" t="s">
        <v>3</v>
      </c>
      <c r="D4739" s="53">
        <v>2009</v>
      </c>
      <c r="E4739" s="53" t="s">
        <v>782</v>
      </c>
      <c r="F4739" s="53">
        <v>12</v>
      </c>
      <c r="G4739" s="55" t="s">
        <v>1951</v>
      </c>
      <c r="H4739" s="53" t="s">
        <v>181</v>
      </c>
      <c r="I4739" s="56" t="s">
        <v>5</v>
      </c>
      <c r="J4739" s="53" t="s">
        <v>93</v>
      </c>
    </row>
    <row r="4740" spans="2:10" ht="12" customHeight="1" x14ac:dyDescent="0.2">
      <c r="B4740" s="53" t="s">
        <v>97</v>
      </c>
      <c r="C4740" s="53" t="s">
        <v>3</v>
      </c>
      <c r="D4740" s="53">
        <v>2009</v>
      </c>
      <c r="E4740" s="53" t="s">
        <v>782</v>
      </c>
      <c r="F4740" s="53">
        <v>13</v>
      </c>
      <c r="G4740" s="55" t="s">
        <v>1957</v>
      </c>
      <c r="H4740" s="53" t="s">
        <v>169</v>
      </c>
      <c r="I4740" s="56" t="s">
        <v>5</v>
      </c>
      <c r="J4740" s="53" t="s">
        <v>94</v>
      </c>
    </row>
    <row r="4741" spans="2:10" ht="12" customHeight="1" x14ac:dyDescent="0.2">
      <c r="B4741" s="53" t="s">
        <v>97</v>
      </c>
      <c r="C4741" s="53" t="s">
        <v>3</v>
      </c>
      <c r="D4741" s="53">
        <v>2009</v>
      </c>
      <c r="E4741" s="53" t="s">
        <v>782</v>
      </c>
      <c r="F4741" s="53">
        <v>14</v>
      </c>
      <c r="G4741" s="55" t="s">
        <v>1960</v>
      </c>
      <c r="H4741" s="53" t="s">
        <v>145</v>
      </c>
      <c r="I4741" s="56" t="s">
        <v>5</v>
      </c>
      <c r="J4741" s="53" t="s">
        <v>94</v>
      </c>
    </row>
    <row r="4742" spans="2:10" ht="12" customHeight="1" x14ac:dyDescent="0.2">
      <c r="B4742" s="53" t="s">
        <v>97</v>
      </c>
      <c r="C4742" s="53" t="s">
        <v>3</v>
      </c>
      <c r="D4742" s="53">
        <v>2009</v>
      </c>
      <c r="E4742" s="53" t="s">
        <v>782</v>
      </c>
      <c r="F4742" s="53">
        <v>15</v>
      </c>
      <c r="G4742" s="55" t="s">
        <v>1860</v>
      </c>
      <c r="H4742" s="53" t="s">
        <v>135</v>
      </c>
      <c r="I4742" s="56" t="s">
        <v>5</v>
      </c>
      <c r="J4742" s="53" t="s">
        <v>93</v>
      </c>
    </row>
    <row r="4743" spans="2:10" ht="12" customHeight="1" x14ac:dyDescent="0.2">
      <c r="B4743" s="53" t="s">
        <v>97</v>
      </c>
      <c r="C4743" s="53" t="s">
        <v>3</v>
      </c>
      <c r="D4743" s="53">
        <v>2009</v>
      </c>
      <c r="E4743" s="53" t="s">
        <v>782</v>
      </c>
      <c r="F4743" s="53">
        <v>16</v>
      </c>
      <c r="G4743" s="55" t="s">
        <v>1976</v>
      </c>
      <c r="H4743" s="53" t="s">
        <v>354</v>
      </c>
      <c r="I4743" s="56" t="s">
        <v>5</v>
      </c>
      <c r="J4743" s="53" t="s">
        <v>94</v>
      </c>
    </row>
    <row r="4744" spans="2:10" ht="12" customHeight="1" x14ac:dyDescent="0.2">
      <c r="B4744" s="53" t="s">
        <v>97</v>
      </c>
      <c r="C4744" s="53" t="s">
        <v>3</v>
      </c>
      <c r="D4744" s="53">
        <v>2009</v>
      </c>
      <c r="E4744" s="53" t="s">
        <v>782</v>
      </c>
      <c r="F4744" s="53">
        <v>17</v>
      </c>
      <c r="G4744" s="55" t="s">
        <v>1917</v>
      </c>
      <c r="H4744" s="53" t="s">
        <v>1963</v>
      </c>
      <c r="I4744" s="56" t="s">
        <v>5</v>
      </c>
      <c r="J4744" s="53" t="s">
        <v>94</v>
      </c>
    </row>
    <row r="4745" spans="2:10" ht="12" customHeight="1" x14ac:dyDescent="0.2">
      <c r="B4745" s="53" t="s">
        <v>97</v>
      </c>
      <c r="C4745" s="53" t="s">
        <v>3</v>
      </c>
      <c r="D4745" s="53">
        <v>2009</v>
      </c>
      <c r="E4745" s="53" t="s">
        <v>782</v>
      </c>
      <c r="F4745" s="53">
        <v>18</v>
      </c>
      <c r="G4745" s="55" t="s">
        <v>2013</v>
      </c>
      <c r="H4745" s="53" t="s">
        <v>124</v>
      </c>
      <c r="I4745" s="56" t="s">
        <v>5</v>
      </c>
      <c r="J4745" s="53" t="s">
        <v>93</v>
      </c>
    </row>
    <row r="4746" spans="2:10" ht="12" customHeight="1" x14ac:dyDescent="0.2">
      <c r="B4746" s="53" t="s">
        <v>97</v>
      </c>
      <c r="C4746" s="53" t="s">
        <v>3</v>
      </c>
      <c r="D4746" s="53">
        <v>2009</v>
      </c>
      <c r="E4746" s="53" t="s">
        <v>782</v>
      </c>
      <c r="F4746" s="53">
        <v>19</v>
      </c>
      <c r="G4746" s="55" t="s">
        <v>1866</v>
      </c>
      <c r="H4746" s="53" t="s">
        <v>254</v>
      </c>
      <c r="I4746" s="56" t="s">
        <v>5</v>
      </c>
      <c r="J4746" s="53" t="s">
        <v>94</v>
      </c>
    </row>
    <row r="4747" spans="2:10" ht="12" customHeight="1" x14ac:dyDescent="0.2">
      <c r="B4747" s="53" t="s">
        <v>97</v>
      </c>
      <c r="C4747" s="53" t="s">
        <v>3</v>
      </c>
      <c r="D4747" s="53">
        <v>2009</v>
      </c>
      <c r="E4747" s="53" t="s">
        <v>782</v>
      </c>
      <c r="F4747" s="53">
        <v>20</v>
      </c>
      <c r="G4747" s="55" t="s">
        <v>1973</v>
      </c>
      <c r="H4747" s="53" t="s">
        <v>169</v>
      </c>
      <c r="I4747" s="56" t="s">
        <v>5</v>
      </c>
      <c r="J4747" s="53" t="s">
        <v>94</v>
      </c>
    </row>
    <row r="4748" spans="2:10" ht="12" customHeight="1" x14ac:dyDescent="0.2">
      <c r="B4748" s="53" t="s">
        <v>97</v>
      </c>
      <c r="C4748" s="53" t="s">
        <v>3</v>
      </c>
      <c r="D4748" s="53">
        <v>2009</v>
      </c>
      <c r="E4748" s="53" t="s">
        <v>782</v>
      </c>
      <c r="F4748" s="53">
        <v>21</v>
      </c>
      <c r="G4748" s="55" t="s">
        <v>1962</v>
      </c>
      <c r="H4748" s="53" t="s">
        <v>307</v>
      </c>
      <c r="I4748" s="56" t="s">
        <v>5</v>
      </c>
      <c r="J4748" s="53" t="s">
        <v>94</v>
      </c>
    </row>
    <row r="4749" spans="2:10" ht="12" customHeight="1" x14ac:dyDescent="0.2">
      <c r="B4749" s="53" t="s">
        <v>97</v>
      </c>
      <c r="C4749" s="53" t="s">
        <v>3</v>
      </c>
      <c r="D4749" s="53">
        <v>2009</v>
      </c>
      <c r="E4749" s="53" t="s">
        <v>782</v>
      </c>
      <c r="F4749" s="53">
        <v>22</v>
      </c>
      <c r="G4749" s="55" t="s">
        <v>1929</v>
      </c>
      <c r="H4749" s="53" t="s">
        <v>135</v>
      </c>
      <c r="I4749" s="56" t="s">
        <v>5</v>
      </c>
      <c r="J4749" s="53" t="s">
        <v>94</v>
      </c>
    </row>
    <row r="4750" spans="2:10" ht="12" customHeight="1" x14ac:dyDescent="0.2">
      <c r="B4750" s="53" t="s">
        <v>97</v>
      </c>
      <c r="C4750" s="53" t="s">
        <v>3</v>
      </c>
      <c r="D4750" s="53">
        <v>2009</v>
      </c>
      <c r="E4750" s="53" t="s">
        <v>782</v>
      </c>
      <c r="F4750" s="53">
        <v>23</v>
      </c>
      <c r="G4750" s="55" t="s">
        <v>1859</v>
      </c>
      <c r="H4750" s="53" t="s">
        <v>354</v>
      </c>
      <c r="I4750" s="56" t="s">
        <v>5</v>
      </c>
      <c r="J4750" s="53" t="s">
        <v>94</v>
      </c>
    </row>
    <row r="4751" spans="2:10" ht="12" customHeight="1" x14ac:dyDescent="0.2">
      <c r="B4751" s="53" t="s">
        <v>97</v>
      </c>
      <c r="C4751" s="53" t="s">
        <v>3</v>
      </c>
      <c r="D4751" s="53">
        <v>2009</v>
      </c>
      <c r="E4751" s="53" t="s">
        <v>782</v>
      </c>
      <c r="F4751" s="53">
        <v>24</v>
      </c>
      <c r="G4751" s="55" t="s">
        <v>1993</v>
      </c>
      <c r="H4751" s="53" t="s">
        <v>135</v>
      </c>
      <c r="I4751" s="56" t="s">
        <v>5</v>
      </c>
      <c r="J4751" s="53" t="s">
        <v>94</v>
      </c>
    </row>
    <row r="4752" spans="2:10" ht="12" customHeight="1" x14ac:dyDescent="0.2">
      <c r="B4752" s="53" t="s">
        <v>97</v>
      </c>
      <c r="C4752" s="53" t="s">
        <v>3</v>
      </c>
      <c r="D4752" s="53">
        <v>2009</v>
      </c>
      <c r="E4752" s="53" t="s">
        <v>782</v>
      </c>
      <c r="F4752" s="53">
        <v>25</v>
      </c>
      <c r="G4752" s="55" t="s">
        <v>1912</v>
      </c>
      <c r="H4752" s="53" t="s">
        <v>135</v>
      </c>
      <c r="I4752" s="56" t="s">
        <v>5</v>
      </c>
      <c r="J4752" s="53" t="s">
        <v>93</v>
      </c>
    </row>
    <row r="4753" spans="2:10" ht="12" customHeight="1" x14ac:dyDescent="0.2">
      <c r="B4753" s="53" t="s">
        <v>97</v>
      </c>
      <c r="C4753" s="53" t="s">
        <v>3</v>
      </c>
      <c r="D4753" s="53">
        <v>2009</v>
      </c>
      <c r="E4753" s="53" t="s">
        <v>782</v>
      </c>
      <c r="F4753" s="53">
        <v>26</v>
      </c>
      <c r="G4753" s="55" t="s">
        <v>1897</v>
      </c>
      <c r="H4753" s="53" t="s">
        <v>135</v>
      </c>
      <c r="I4753" s="56" t="s">
        <v>5</v>
      </c>
      <c r="J4753" s="53" t="s">
        <v>93</v>
      </c>
    </row>
    <row r="4754" spans="2:10" ht="12" customHeight="1" x14ac:dyDescent="0.2">
      <c r="B4754" s="53" t="s">
        <v>97</v>
      </c>
      <c r="C4754" s="53" t="s">
        <v>3</v>
      </c>
      <c r="D4754" s="53">
        <v>2009</v>
      </c>
      <c r="E4754" s="53" t="s">
        <v>782</v>
      </c>
      <c r="F4754" s="53">
        <v>27</v>
      </c>
      <c r="G4754" s="55" t="s">
        <v>2018</v>
      </c>
      <c r="H4754" s="53" t="s">
        <v>181</v>
      </c>
      <c r="I4754" s="56" t="s">
        <v>5</v>
      </c>
      <c r="J4754" s="53" t="s">
        <v>94</v>
      </c>
    </row>
    <row r="4755" spans="2:10" ht="12" customHeight="1" x14ac:dyDescent="0.2">
      <c r="B4755" s="53" t="s">
        <v>97</v>
      </c>
      <c r="C4755" s="53" t="s">
        <v>3</v>
      </c>
      <c r="D4755" s="53">
        <v>2009</v>
      </c>
      <c r="E4755" s="53" t="s">
        <v>782</v>
      </c>
      <c r="F4755" s="53">
        <v>28</v>
      </c>
      <c r="G4755" s="55" t="s">
        <v>1966</v>
      </c>
      <c r="H4755" s="53" t="s">
        <v>1185</v>
      </c>
      <c r="I4755" s="56" t="s">
        <v>5</v>
      </c>
      <c r="J4755" s="53" t="s">
        <v>94</v>
      </c>
    </row>
    <row r="4756" spans="2:10" ht="12" customHeight="1" x14ac:dyDescent="0.2">
      <c r="B4756" s="53" t="s">
        <v>97</v>
      </c>
      <c r="C4756" s="53" t="s">
        <v>3</v>
      </c>
      <c r="D4756" s="53">
        <v>2009</v>
      </c>
      <c r="E4756" s="53" t="s">
        <v>782</v>
      </c>
      <c r="F4756" s="53">
        <v>29</v>
      </c>
      <c r="G4756" s="55" t="s">
        <v>1881</v>
      </c>
      <c r="H4756" s="53" t="s">
        <v>213</v>
      </c>
      <c r="I4756" s="56" t="s">
        <v>5</v>
      </c>
      <c r="J4756" s="53" t="s">
        <v>94</v>
      </c>
    </row>
    <row r="4757" spans="2:10" ht="12" customHeight="1" x14ac:dyDescent="0.2">
      <c r="B4757" s="53" t="s">
        <v>97</v>
      </c>
      <c r="C4757" s="53" t="s">
        <v>3</v>
      </c>
      <c r="D4757" s="53">
        <v>2009</v>
      </c>
      <c r="E4757" s="53" t="s">
        <v>782</v>
      </c>
      <c r="F4757" s="53">
        <v>30</v>
      </c>
      <c r="G4757" s="55" t="s">
        <v>1911</v>
      </c>
      <c r="H4757" s="53" t="s">
        <v>181</v>
      </c>
      <c r="I4757" s="56" t="s">
        <v>5</v>
      </c>
      <c r="J4757" s="53" t="s">
        <v>94</v>
      </c>
    </row>
    <row r="4758" spans="2:10" ht="12" customHeight="1" x14ac:dyDescent="0.2">
      <c r="B4758" s="53" t="s">
        <v>97</v>
      </c>
      <c r="C4758" s="53" t="s">
        <v>3</v>
      </c>
      <c r="D4758" s="53">
        <v>2009</v>
      </c>
      <c r="E4758" s="53" t="s">
        <v>782</v>
      </c>
      <c r="F4758" s="53">
        <v>31</v>
      </c>
      <c r="G4758" s="55" t="s">
        <v>1849</v>
      </c>
      <c r="H4758" s="53" t="s">
        <v>145</v>
      </c>
      <c r="I4758" s="56" t="s">
        <v>5</v>
      </c>
      <c r="J4758" s="53" t="s">
        <v>93</v>
      </c>
    </row>
    <row r="4759" spans="2:10" ht="12" customHeight="1" x14ac:dyDescent="0.2">
      <c r="B4759" s="53" t="s">
        <v>97</v>
      </c>
      <c r="C4759" s="53" t="s">
        <v>3</v>
      </c>
      <c r="D4759" s="53">
        <v>2009</v>
      </c>
      <c r="E4759" s="53" t="s">
        <v>782</v>
      </c>
      <c r="F4759" s="53">
        <v>32</v>
      </c>
      <c r="G4759" s="55" t="s">
        <v>1989</v>
      </c>
      <c r="H4759" s="53" t="s">
        <v>145</v>
      </c>
      <c r="I4759" s="56" t="s">
        <v>5</v>
      </c>
      <c r="J4759" s="53" t="s">
        <v>94</v>
      </c>
    </row>
    <row r="4760" spans="2:10" ht="12" customHeight="1" x14ac:dyDescent="0.2">
      <c r="B4760" s="53" t="s">
        <v>97</v>
      </c>
      <c r="C4760" s="53" t="s">
        <v>3</v>
      </c>
      <c r="D4760" s="53">
        <v>2009</v>
      </c>
      <c r="E4760" s="53" t="s">
        <v>782</v>
      </c>
      <c r="F4760" s="53">
        <v>33</v>
      </c>
      <c r="G4760" s="55" t="s">
        <v>2017</v>
      </c>
      <c r="H4760" s="53" t="s">
        <v>169</v>
      </c>
      <c r="I4760" s="56" t="s">
        <v>5</v>
      </c>
      <c r="J4760" s="53" t="s">
        <v>93</v>
      </c>
    </row>
    <row r="4761" spans="2:10" ht="12" customHeight="1" x14ac:dyDescent="0.2">
      <c r="B4761" s="53" t="s">
        <v>97</v>
      </c>
      <c r="C4761" s="53" t="s">
        <v>3</v>
      </c>
      <c r="D4761" s="53">
        <v>2009</v>
      </c>
      <c r="E4761" s="53" t="s">
        <v>782</v>
      </c>
      <c r="F4761" s="53">
        <v>34</v>
      </c>
      <c r="G4761" s="55" t="s">
        <v>1882</v>
      </c>
      <c r="H4761" s="53" t="s">
        <v>354</v>
      </c>
      <c r="I4761" s="56" t="s">
        <v>5</v>
      </c>
      <c r="J4761" s="53" t="s">
        <v>94</v>
      </c>
    </row>
    <row r="4762" spans="2:10" ht="12" customHeight="1" x14ac:dyDescent="0.2">
      <c r="B4762" s="53" t="s">
        <v>97</v>
      </c>
      <c r="C4762" s="53" t="s">
        <v>3</v>
      </c>
      <c r="D4762" s="53">
        <v>2009</v>
      </c>
      <c r="E4762" s="53" t="s">
        <v>782</v>
      </c>
      <c r="F4762" s="53">
        <v>35</v>
      </c>
      <c r="G4762" s="55" t="s">
        <v>1986</v>
      </c>
      <c r="H4762" s="53" t="s">
        <v>145</v>
      </c>
      <c r="I4762" s="56" t="s">
        <v>5</v>
      </c>
      <c r="J4762" s="53" t="s">
        <v>94</v>
      </c>
    </row>
    <row r="4763" spans="2:10" ht="12" customHeight="1" x14ac:dyDescent="0.2">
      <c r="B4763" s="53" t="s">
        <v>97</v>
      </c>
      <c r="C4763" s="53" t="s">
        <v>3</v>
      </c>
      <c r="D4763" s="53">
        <v>2009</v>
      </c>
      <c r="E4763" s="53" t="s">
        <v>782</v>
      </c>
      <c r="F4763" s="53">
        <v>36</v>
      </c>
      <c r="G4763" s="55" t="s">
        <v>1946</v>
      </c>
      <c r="H4763" s="53" t="s">
        <v>181</v>
      </c>
      <c r="I4763" s="56" t="s">
        <v>5</v>
      </c>
      <c r="J4763" s="53" t="s">
        <v>94</v>
      </c>
    </row>
    <row r="4764" spans="2:10" ht="12" customHeight="1" x14ac:dyDescent="0.2">
      <c r="B4764" s="53" t="s">
        <v>97</v>
      </c>
      <c r="C4764" s="53" t="s">
        <v>3</v>
      </c>
      <c r="D4764" s="53">
        <v>2009</v>
      </c>
      <c r="E4764" s="53" t="s">
        <v>782</v>
      </c>
      <c r="F4764" s="53">
        <v>37</v>
      </c>
      <c r="G4764" s="55" t="s">
        <v>1922</v>
      </c>
      <c r="H4764" s="53" t="s">
        <v>169</v>
      </c>
      <c r="I4764" s="56" t="s">
        <v>5</v>
      </c>
      <c r="J4764" s="53" t="s">
        <v>93</v>
      </c>
    </row>
    <row r="4765" spans="2:10" ht="12" customHeight="1" x14ac:dyDescent="0.2">
      <c r="B4765" s="53" t="s">
        <v>97</v>
      </c>
      <c r="C4765" s="53" t="s">
        <v>3</v>
      </c>
      <c r="D4765" s="53">
        <v>2009</v>
      </c>
      <c r="E4765" s="53" t="s">
        <v>782</v>
      </c>
      <c r="F4765" s="53">
        <v>38</v>
      </c>
      <c r="G4765" s="55" t="s">
        <v>1900</v>
      </c>
      <c r="H4765" s="53" t="s">
        <v>181</v>
      </c>
      <c r="I4765" s="56" t="s">
        <v>5</v>
      </c>
      <c r="J4765" s="53" t="s">
        <v>94</v>
      </c>
    </row>
    <row r="4766" spans="2:10" ht="12" customHeight="1" x14ac:dyDescent="0.2">
      <c r="B4766" s="53" t="s">
        <v>97</v>
      </c>
      <c r="C4766" s="53" t="s">
        <v>3</v>
      </c>
      <c r="D4766" s="53">
        <v>2009</v>
      </c>
      <c r="E4766" s="53" t="s">
        <v>782</v>
      </c>
      <c r="F4766" s="53">
        <v>39</v>
      </c>
      <c r="G4766" s="55" t="s">
        <v>2024</v>
      </c>
      <c r="H4766" s="53" t="s">
        <v>124</v>
      </c>
      <c r="I4766" s="56" t="s">
        <v>5</v>
      </c>
      <c r="J4766" s="53" t="s">
        <v>94</v>
      </c>
    </row>
    <row r="4767" spans="2:10" ht="12" customHeight="1" x14ac:dyDescent="0.2">
      <c r="B4767" s="53" t="s">
        <v>97</v>
      </c>
      <c r="C4767" s="53" t="s">
        <v>3</v>
      </c>
      <c r="D4767" s="53">
        <v>2009</v>
      </c>
      <c r="E4767" s="53" t="s">
        <v>782</v>
      </c>
      <c r="F4767" s="53">
        <v>40</v>
      </c>
      <c r="G4767" s="55" t="s">
        <v>1932</v>
      </c>
      <c r="H4767" s="53" t="s">
        <v>124</v>
      </c>
      <c r="I4767" s="56" t="s">
        <v>5</v>
      </c>
      <c r="J4767" s="53" t="s">
        <v>94</v>
      </c>
    </row>
    <row r="4768" spans="2:10" ht="12" customHeight="1" x14ac:dyDescent="0.2">
      <c r="B4768" s="53" t="s">
        <v>97</v>
      </c>
      <c r="C4768" s="53" t="s">
        <v>3</v>
      </c>
      <c r="D4768" s="53">
        <v>2009</v>
      </c>
      <c r="E4768" s="53" t="s">
        <v>782</v>
      </c>
      <c r="F4768" s="53">
        <v>41</v>
      </c>
      <c r="G4768" s="55" t="s">
        <v>1885</v>
      </c>
      <c r="H4768" s="53" t="s">
        <v>1963</v>
      </c>
      <c r="I4768" s="56" t="s">
        <v>5</v>
      </c>
      <c r="J4768" s="53" t="s">
        <v>94</v>
      </c>
    </row>
    <row r="4769" spans="2:10" ht="12" customHeight="1" x14ac:dyDescent="0.2">
      <c r="B4769" s="53" t="s">
        <v>97</v>
      </c>
      <c r="C4769" s="53" t="s">
        <v>3</v>
      </c>
      <c r="D4769" s="53">
        <v>2009</v>
      </c>
      <c r="E4769" s="53" t="s">
        <v>782</v>
      </c>
      <c r="F4769" s="53">
        <v>42</v>
      </c>
      <c r="G4769" s="55" t="s">
        <v>1992</v>
      </c>
      <c r="H4769" s="53" t="s">
        <v>1185</v>
      </c>
      <c r="I4769" s="56" t="s">
        <v>5</v>
      </c>
      <c r="J4769" s="53" t="s">
        <v>93</v>
      </c>
    </row>
    <row r="4770" spans="2:10" ht="12" customHeight="1" x14ac:dyDescent="0.2">
      <c r="B4770" s="53" t="s">
        <v>97</v>
      </c>
      <c r="C4770" s="53" t="s">
        <v>3</v>
      </c>
      <c r="D4770" s="53">
        <v>2009</v>
      </c>
      <c r="E4770" s="53" t="s">
        <v>782</v>
      </c>
      <c r="F4770" s="53">
        <v>43</v>
      </c>
      <c r="G4770" s="55" t="s">
        <v>1868</v>
      </c>
      <c r="H4770" s="53" t="s">
        <v>1183</v>
      </c>
      <c r="I4770" s="56" t="s">
        <v>5</v>
      </c>
      <c r="J4770" s="53" t="s">
        <v>94</v>
      </c>
    </row>
    <row r="4771" spans="2:10" ht="12" customHeight="1" x14ac:dyDescent="0.2">
      <c r="B4771" s="53" t="s">
        <v>97</v>
      </c>
      <c r="C4771" s="53" t="s">
        <v>3</v>
      </c>
      <c r="D4771" s="53">
        <v>2009</v>
      </c>
      <c r="E4771" s="53" t="s">
        <v>782</v>
      </c>
      <c r="F4771" s="53">
        <v>44</v>
      </c>
      <c r="G4771" s="55" t="s">
        <v>1968</v>
      </c>
      <c r="H4771" s="53" t="s">
        <v>124</v>
      </c>
      <c r="I4771" s="56" t="s">
        <v>5</v>
      </c>
      <c r="J4771" s="53" t="s">
        <v>94</v>
      </c>
    </row>
    <row r="4772" spans="2:10" ht="12" customHeight="1" x14ac:dyDescent="0.2">
      <c r="B4772" s="53" t="s">
        <v>97</v>
      </c>
      <c r="C4772" s="53" t="s">
        <v>3</v>
      </c>
      <c r="D4772" s="53">
        <v>2009</v>
      </c>
      <c r="E4772" s="53" t="s">
        <v>782</v>
      </c>
      <c r="F4772" s="53">
        <v>45</v>
      </c>
      <c r="G4772" s="55" t="s">
        <v>1984</v>
      </c>
      <c r="H4772" s="53" t="s">
        <v>178</v>
      </c>
      <c r="I4772" s="56" t="s">
        <v>5</v>
      </c>
      <c r="J4772" s="53" t="s">
        <v>94</v>
      </c>
    </row>
    <row r="4773" spans="2:10" ht="12" customHeight="1" x14ac:dyDescent="0.2">
      <c r="B4773" s="53" t="s">
        <v>97</v>
      </c>
      <c r="C4773" s="53" t="s">
        <v>3</v>
      </c>
      <c r="D4773" s="53">
        <v>2009</v>
      </c>
      <c r="E4773" s="53" t="s">
        <v>782</v>
      </c>
      <c r="F4773" s="53">
        <v>46</v>
      </c>
      <c r="G4773" s="55" t="s">
        <v>1994</v>
      </c>
      <c r="H4773" s="53" t="s">
        <v>2317</v>
      </c>
      <c r="I4773" s="56" t="s">
        <v>5</v>
      </c>
      <c r="J4773" s="53" t="s">
        <v>94</v>
      </c>
    </row>
    <row r="4774" spans="2:10" ht="12" customHeight="1" x14ac:dyDescent="0.2">
      <c r="B4774" s="53" t="s">
        <v>97</v>
      </c>
      <c r="C4774" s="53" t="s">
        <v>3</v>
      </c>
      <c r="D4774" s="53">
        <v>2009</v>
      </c>
      <c r="E4774" s="53" t="s">
        <v>782</v>
      </c>
      <c r="F4774" s="53">
        <v>47</v>
      </c>
      <c r="G4774" s="55" t="s">
        <v>1909</v>
      </c>
      <c r="H4774" s="53" t="s">
        <v>169</v>
      </c>
      <c r="I4774" s="56" t="s">
        <v>5</v>
      </c>
      <c r="J4774" s="53" t="s">
        <v>94</v>
      </c>
    </row>
    <row r="4775" spans="2:10" ht="12" customHeight="1" x14ac:dyDescent="0.2">
      <c r="B4775" s="53" t="s">
        <v>97</v>
      </c>
      <c r="C4775" s="53" t="s">
        <v>3</v>
      </c>
      <c r="D4775" s="53">
        <v>2009</v>
      </c>
      <c r="E4775" s="53" t="s">
        <v>782</v>
      </c>
      <c r="F4775" s="53">
        <v>48</v>
      </c>
      <c r="G4775" s="55" t="s">
        <v>1952</v>
      </c>
      <c r="H4775" s="53" t="s">
        <v>356</v>
      </c>
      <c r="I4775" s="56" t="s">
        <v>5</v>
      </c>
      <c r="J4775" s="53" t="s">
        <v>93</v>
      </c>
    </row>
    <row r="4776" spans="2:10" ht="12" customHeight="1" x14ac:dyDescent="0.2">
      <c r="B4776" s="53" t="s">
        <v>97</v>
      </c>
      <c r="C4776" s="53" t="s">
        <v>3</v>
      </c>
      <c r="D4776" s="53">
        <v>2009</v>
      </c>
      <c r="E4776" s="53" t="s">
        <v>782</v>
      </c>
      <c r="F4776" s="53">
        <v>49</v>
      </c>
      <c r="G4776" s="55" t="s">
        <v>1940</v>
      </c>
      <c r="H4776" s="53" t="s">
        <v>307</v>
      </c>
      <c r="I4776" s="56" t="s">
        <v>5</v>
      </c>
      <c r="J4776" s="53" t="s">
        <v>94</v>
      </c>
    </row>
    <row r="4777" spans="2:10" ht="12" customHeight="1" x14ac:dyDescent="0.2">
      <c r="B4777" s="53" t="s">
        <v>97</v>
      </c>
      <c r="C4777" s="53" t="s">
        <v>3</v>
      </c>
      <c r="D4777" s="53">
        <v>2009</v>
      </c>
      <c r="E4777" s="53" t="s">
        <v>782</v>
      </c>
      <c r="F4777" s="53">
        <v>50</v>
      </c>
      <c r="G4777" s="55" t="s">
        <v>1918</v>
      </c>
      <c r="H4777" s="53" t="s">
        <v>178</v>
      </c>
      <c r="I4777" s="56" t="s">
        <v>5</v>
      </c>
      <c r="J4777" s="53" t="s">
        <v>94</v>
      </c>
    </row>
    <row r="4778" spans="2:10" ht="12" customHeight="1" x14ac:dyDescent="0.2">
      <c r="B4778" s="53" t="s">
        <v>97</v>
      </c>
      <c r="C4778" s="53" t="s">
        <v>3</v>
      </c>
      <c r="D4778" s="53">
        <v>2009</v>
      </c>
      <c r="E4778" s="53" t="s">
        <v>782</v>
      </c>
      <c r="F4778" s="53">
        <v>51</v>
      </c>
      <c r="G4778" s="55" t="s">
        <v>1862</v>
      </c>
      <c r="H4778" s="53" t="s">
        <v>254</v>
      </c>
      <c r="I4778" s="56" t="s">
        <v>5</v>
      </c>
      <c r="J4778" s="53" t="s">
        <v>94</v>
      </c>
    </row>
    <row r="4779" spans="2:10" ht="12" customHeight="1" x14ac:dyDescent="0.2">
      <c r="B4779" s="53" t="s">
        <v>97</v>
      </c>
      <c r="C4779" s="53" t="s">
        <v>3</v>
      </c>
      <c r="D4779" s="53">
        <v>2009</v>
      </c>
      <c r="E4779" s="53" t="s">
        <v>782</v>
      </c>
      <c r="F4779" s="53">
        <v>52</v>
      </c>
      <c r="G4779" s="55" t="s">
        <v>1884</v>
      </c>
      <c r="H4779" s="53" t="s">
        <v>307</v>
      </c>
      <c r="I4779" s="56" t="s">
        <v>5</v>
      </c>
      <c r="J4779" s="53" t="s">
        <v>93</v>
      </c>
    </row>
    <row r="4780" spans="2:10" ht="12" customHeight="1" x14ac:dyDescent="0.2">
      <c r="B4780" s="53" t="s">
        <v>97</v>
      </c>
      <c r="C4780" s="53" t="s">
        <v>3</v>
      </c>
      <c r="D4780" s="53">
        <v>2009</v>
      </c>
      <c r="E4780" s="53" t="s">
        <v>782</v>
      </c>
      <c r="F4780" s="53">
        <v>53</v>
      </c>
      <c r="G4780" s="55" t="s">
        <v>1889</v>
      </c>
      <c r="H4780" s="53" t="s">
        <v>363</v>
      </c>
      <c r="I4780" s="56" t="s">
        <v>5</v>
      </c>
      <c r="J4780" s="53" t="s">
        <v>93</v>
      </c>
    </row>
    <row r="4781" spans="2:10" ht="12" customHeight="1" x14ac:dyDescent="0.2">
      <c r="B4781" s="53" t="s">
        <v>97</v>
      </c>
      <c r="C4781" s="53" t="s">
        <v>3</v>
      </c>
      <c r="D4781" s="53">
        <v>2009</v>
      </c>
      <c r="E4781" s="53" t="s">
        <v>782</v>
      </c>
      <c r="F4781" s="53">
        <v>54</v>
      </c>
      <c r="G4781" s="55" t="s">
        <v>1936</v>
      </c>
      <c r="H4781" s="53" t="s">
        <v>1316</v>
      </c>
      <c r="I4781" s="56" t="s">
        <v>5</v>
      </c>
      <c r="J4781" s="53" t="s">
        <v>94</v>
      </c>
    </row>
    <row r="4782" spans="2:10" ht="12" customHeight="1" x14ac:dyDescent="0.2">
      <c r="B4782" s="53" t="s">
        <v>97</v>
      </c>
      <c r="C4782" s="53" t="s">
        <v>3</v>
      </c>
      <c r="D4782" s="53">
        <v>2009</v>
      </c>
      <c r="E4782" s="53" t="s">
        <v>782</v>
      </c>
      <c r="F4782" s="53">
        <v>55</v>
      </c>
      <c r="G4782" s="55" t="s">
        <v>1974</v>
      </c>
      <c r="H4782" s="53" t="s">
        <v>267</v>
      </c>
      <c r="I4782" s="56" t="s">
        <v>5</v>
      </c>
      <c r="J4782" s="53" t="s">
        <v>94</v>
      </c>
    </row>
    <row r="4783" spans="2:10" ht="12" customHeight="1" x14ac:dyDescent="0.2">
      <c r="B4783" s="53" t="s">
        <v>97</v>
      </c>
      <c r="C4783" s="53" t="s">
        <v>3</v>
      </c>
      <c r="D4783" s="53">
        <v>2009</v>
      </c>
      <c r="E4783" s="53" t="s">
        <v>782</v>
      </c>
      <c r="F4783" s="53">
        <v>56</v>
      </c>
      <c r="G4783" s="55" t="s">
        <v>1925</v>
      </c>
      <c r="H4783" s="53" t="s">
        <v>132</v>
      </c>
      <c r="I4783" s="56" t="s">
        <v>5</v>
      </c>
      <c r="J4783" s="53" t="s">
        <v>93</v>
      </c>
    </row>
    <row r="4784" spans="2:10" ht="12" customHeight="1" x14ac:dyDescent="0.2">
      <c r="B4784" s="53" t="s">
        <v>97</v>
      </c>
      <c r="C4784" s="53" t="s">
        <v>3</v>
      </c>
      <c r="D4784" s="53">
        <v>2009</v>
      </c>
      <c r="E4784" s="53" t="s">
        <v>782</v>
      </c>
      <c r="F4784" s="53">
        <v>57</v>
      </c>
      <c r="G4784" s="55" t="s">
        <v>1845</v>
      </c>
      <c r="H4784" s="53" t="s">
        <v>356</v>
      </c>
      <c r="I4784" s="56" t="s">
        <v>5</v>
      </c>
      <c r="J4784" s="53" t="s">
        <v>94</v>
      </c>
    </row>
    <row r="4785" spans="2:10" ht="12" customHeight="1" x14ac:dyDescent="0.2">
      <c r="B4785" s="53" t="s">
        <v>97</v>
      </c>
      <c r="C4785" s="53" t="s">
        <v>3</v>
      </c>
      <c r="D4785" s="53">
        <v>2009</v>
      </c>
      <c r="E4785" s="53" t="s">
        <v>782</v>
      </c>
      <c r="F4785" s="53">
        <v>58</v>
      </c>
      <c r="G4785" s="55" t="s">
        <v>2016</v>
      </c>
      <c r="H4785" s="53" t="s">
        <v>213</v>
      </c>
      <c r="I4785" s="56" t="s">
        <v>5</v>
      </c>
      <c r="J4785" s="53" t="s">
        <v>93</v>
      </c>
    </row>
    <row r="4786" spans="2:10" ht="12" customHeight="1" x14ac:dyDescent="0.2">
      <c r="B4786" s="53" t="s">
        <v>97</v>
      </c>
      <c r="C4786" s="53" t="s">
        <v>3</v>
      </c>
      <c r="D4786" s="53">
        <v>2009</v>
      </c>
      <c r="E4786" s="53" t="s">
        <v>782</v>
      </c>
      <c r="F4786" s="53">
        <v>59</v>
      </c>
      <c r="G4786" s="55" t="s">
        <v>1870</v>
      </c>
      <c r="H4786" s="53" t="s">
        <v>132</v>
      </c>
      <c r="I4786" s="56" t="s">
        <v>5</v>
      </c>
      <c r="J4786" s="53" t="s">
        <v>94</v>
      </c>
    </row>
    <row r="4787" spans="2:10" ht="12" customHeight="1" x14ac:dyDescent="0.2">
      <c r="B4787" s="53" t="s">
        <v>97</v>
      </c>
      <c r="C4787" s="53" t="s">
        <v>3</v>
      </c>
      <c r="D4787" s="53">
        <v>2009</v>
      </c>
      <c r="E4787" s="53" t="s">
        <v>782</v>
      </c>
      <c r="F4787" s="53">
        <v>60</v>
      </c>
      <c r="G4787" s="55" t="s">
        <v>2007</v>
      </c>
      <c r="H4787" s="53" t="s">
        <v>449</v>
      </c>
      <c r="I4787" s="56" t="s">
        <v>5</v>
      </c>
      <c r="J4787" s="53" t="s">
        <v>94</v>
      </c>
    </row>
    <row r="4788" spans="2:10" ht="12" customHeight="1" x14ac:dyDescent="0.2">
      <c r="B4788" s="53" t="s">
        <v>97</v>
      </c>
      <c r="C4788" s="53" t="s">
        <v>3</v>
      </c>
      <c r="D4788" s="53">
        <v>2009</v>
      </c>
      <c r="E4788" s="53" t="s">
        <v>782</v>
      </c>
      <c r="F4788" s="53">
        <v>61</v>
      </c>
      <c r="G4788" s="55" t="s">
        <v>1880</v>
      </c>
      <c r="H4788" s="53" t="s">
        <v>1185</v>
      </c>
      <c r="I4788" s="56" t="s">
        <v>5</v>
      </c>
      <c r="J4788" s="53" t="s">
        <v>94</v>
      </c>
    </row>
    <row r="4789" spans="2:10" ht="12" customHeight="1" x14ac:dyDescent="0.2">
      <c r="B4789" s="53" t="s">
        <v>97</v>
      </c>
      <c r="C4789" s="53" t="s">
        <v>3</v>
      </c>
      <c r="D4789" s="53">
        <v>2009</v>
      </c>
      <c r="E4789" s="53" t="s">
        <v>782</v>
      </c>
      <c r="F4789" s="53">
        <v>62</v>
      </c>
      <c r="G4789" s="55" t="s">
        <v>1901</v>
      </c>
      <c r="H4789" s="53" t="s">
        <v>1244</v>
      </c>
      <c r="I4789" s="56" t="s">
        <v>5</v>
      </c>
      <c r="J4789" s="53" t="s">
        <v>93</v>
      </c>
    </row>
    <row r="4790" spans="2:10" ht="12" customHeight="1" x14ac:dyDescent="0.2">
      <c r="B4790" s="53" t="s">
        <v>97</v>
      </c>
      <c r="C4790" s="53" t="s">
        <v>3</v>
      </c>
      <c r="D4790" s="53">
        <v>2009</v>
      </c>
      <c r="E4790" s="53" t="s">
        <v>782</v>
      </c>
      <c r="F4790" s="53">
        <v>63</v>
      </c>
      <c r="G4790" s="55" t="s">
        <v>1913</v>
      </c>
      <c r="H4790" s="53" t="s">
        <v>229</v>
      </c>
      <c r="I4790" s="56" t="s">
        <v>5</v>
      </c>
      <c r="J4790" s="53" t="s">
        <v>94</v>
      </c>
    </row>
    <row r="4791" spans="2:10" ht="12" customHeight="1" x14ac:dyDescent="0.2">
      <c r="B4791" s="53" t="s">
        <v>97</v>
      </c>
      <c r="C4791" s="53" t="s">
        <v>3</v>
      </c>
      <c r="D4791" s="53">
        <v>2009</v>
      </c>
      <c r="E4791" s="53" t="s">
        <v>782</v>
      </c>
      <c r="F4791" s="53">
        <v>64</v>
      </c>
      <c r="G4791" s="55" t="s">
        <v>1894</v>
      </c>
      <c r="H4791" s="53" t="s">
        <v>1202</v>
      </c>
      <c r="I4791" s="56" t="s">
        <v>5</v>
      </c>
      <c r="J4791" s="53" t="s">
        <v>94</v>
      </c>
    </row>
    <row r="4792" spans="2:10" ht="12" customHeight="1" x14ac:dyDescent="0.2">
      <c r="B4792" s="53" t="s">
        <v>97</v>
      </c>
      <c r="C4792" s="53" t="s">
        <v>3</v>
      </c>
      <c r="D4792" s="53">
        <v>2009</v>
      </c>
      <c r="E4792" s="53" t="s">
        <v>782</v>
      </c>
      <c r="F4792" s="53">
        <v>65</v>
      </c>
      <c r="G4792" s="55" t="s">
        <v>1926</v>
      </c>
      <c r="H4792" s="53" t="s">
        <v>124</v>
      </c>
      <c r="I4792" s="56" t="s">
        <v>5</v>
      </c>
      <c r="J4792" s="53" t="s">
        <v>94</v>
      </c>
    </row>
    <row r="4793" spans="2:10" ht="12" customHeight="1" x14ac:dyDescent="0.2">
      <c r="B4793" s="53" t="s">
        <v>97</v>
      </c>
      <c r="C4793" s="53" t="s">
        <v>3</v>
      </c>
      <c r="D4793" s="53">
        <v>2009</v>
      </c>
      <c r="E4793" s="53" t="s">
        <v>782</v>
      </c>
      <c r="F4793" s="53">
        <v>66</v>
      </c>
      <c r="G4793" s="55" t="s">
        <v>1972</v>
      </c>
      <c r="H4793" s="53" t="s">
        <v>178</v>
      </c>
      <c r="I4793" s="56" t="s">
        <v>5</v>
      </c>
      <c r="J4793" s="53" t="s">
        <v>94</v>
      </c>
    </row>
    <row r="4794" spans="2:10" ht="12" customHeight="1" x14ac:dyDescent="0.2">
      <c r="B4794" s="53" t="s">
        <v>97</v>
      </c>
      <c r="C4794" s="53" t="s">
        <v>3</v>
      </c>
      <c r="D4794" s="53">
        <v>2009</v>
      </c>
      <c r="E4794" s="53" t="s">
        <v>782</v>
      </c>
      <c r="F4794" s="53">
        <v>67</v>
      </c>
      <c r="G4794" s="55" t="s">
        <v>1864</v>
      </c>
      <c r="H4794" s="53" t="s">
        <v>169</v>
      </c>
      <c r="I4794" s="56" t="s">
        <v>5</v>
      </c>
      <c r="J4794" s="53" t="s">
        <v>94</v>
      </c>
    </row>
    <row r="4795" spans="2:10" ht="12" customHeight="1" x14ac:dyDescent="0.2">
      <c r="B4795" s="53" t="s">
        <v>97</v>
      </c>
      <c r="C4795" s="53" t="s">
        <v>3</v>
      </c>
      <c r="D4795" s="53">
        <v>2009</v>
      </c>
      <c r="E4795" s="53" t="s">
        <v>782</v>
      </c>
      <c r="F4795" s="53">
        <v>68</v>
      </c>
      <c r="G4795" s="55" t="s">
        <v>1906</v>
      </c>
      <c r="H4795" s="53" t="s">
        <v>463</v>
      </c>
      <c r="I4795" s="56" t="s">
        <v>5</v>
      </c>
      <c r="J4795" s="53" t="s">
        <v>94</v>
      </c>
    </row>
    <row r="4796" spans="2:10" ht="12" customHeight="1" x14ac:dyDescent="0.2">
      <c r="B4796" s="53" t="s">
        <v>97</v>
      </c>
      <c r="C4796" s="53" t="s">
        <v>3</v>
      </c>
      <c r="D4796" s="53">
        <v>2009</v>
      </c>
      <c r="E4796" s="53" t="s">
        <v>782</v>
      </c>
      <c r="F4796" s="53">
        <v>69</v>
      </c>
      <c r="G4796" s="55" t="s">
        <v>1971</v>
      </c>
      <c r="H4796" s="53" t="s">
        <v>145</v>
      </c>
      <c r="I4796" s="56" t="s">
        <v>5</v>
      </c>
      <c r="J4796" s="53" t="s">
        <v>93</v>
      </c>
    </row>
    <row r="4797" spans="2:10" ht="12" customHeight="1" x14ac:dyDescent="0.2">
      <c r="B4797" s="53" t="s">
        <v>97</v>
      </c>
      <c r="C4797" s="53" t="s">
        <v>3</v>
      </c>
      <c r="D4797" s="53">
        <v>2009</v>
      </c>
      <c r="E4797" s="53" t="s">
        <v>782</v>
      </c>
      <c r="F4797" s="53">
        <v>70</v>
      </c>
      <c r="G4797" s="55" t="s">
        <v>1851</v>
      </c>
      <c r="H4797" s="53" t="s">
        <v>449</v>
      </c>
      <c r="I4797" s="56" t="s">
        <v>5</v>
      </c>
      <c r="J4797" s="53" t="s">
        <v>94</v>
      </c>
    </row>
    <row r="4798" spans="2:10" ht="12" customHeight="1" x14ac:dyDescent="0.2">
      <c r="B4798" s="53" t="s">
        <v>97</v>
      </c>
      <c r="C4798" s="53" t="s">
        <v>3</v>
      </c>
      <c r="D4798" s="53">
        <v>2009</v>
      </c>
      <c r="E4798" s="53" t="s">
        <v>782</v>
      </c>
      <c r="F4798" s="53">
        <v>71</v>
      </c>
      <c r="G4798" s="55" t="s">
        <v>1905</v>
      </c>
      <c r="H4798" s="53" t="s">
        <v>154</v>
      </c>
      <c r="I4798" s="56" t="s">
        <v>5</v>
      </c>
      <c r="J4798" s="53" t="s">
        <v>93</v>
      </c>
    </row>
    <row r="4799" spans="2:10" ht="12" customHeight="1" x14ac:dyDescent="0.2">
      <c r="B4799" s="53" t="s">
        <v>97</v>
      </c>
      <c r="C4799" s="53" t="s">
        <v>3</v>
      </c>
      <c r="D4799" s="53">
        <v>2009</v>
      </c>
      <c r="E4799" s="53" t="s">
        <v>782</v>
      </c>
      <c r="F4799" s="53">
        <v>72</v>
      </c>
      <c r="G4799" s="55" t="s">
        <v>1843</v>
      </c>
      <c r="H4799" s="53" t="s">
        <v>142</v>
      </c>
      <c r="I4799" s="56" t="s">
        <v>5</v>
      </c>
      <c r="J4799" s="53" t="s">
        <v>94</v>
      </c>
    </row>
    <row r="4800" spans="2:10" ht="12" customHeight="1" x14ac:dyDescent="0.2">
      <c r="B4800" s="53" t="s">
        <v>97</v>
      </c>
      <c r="C4800" s="53" t="s">
        <v>3</v>
      </c>
      <c r="D4800" s="53">
        <v>2009</v>
      </c>
      <c r="E4800" s="53" t="s">
        <v>782</v>
      </c>
      <c r="F4800" s="53">
        <v>73</v>
      </c>
      <c r="G4800" s="55" t="s">
        <v>1863</v>
      </c>
      <c r="H4800" s="53" t="s">
        <v>132</v>
      </c>
      <c r="I4800" s="56" t="s">
        <v>5</v>
      </c>
      <c r="J4800" s="53" t="s">
        <v>93</v>
      </c>
    </row>
    <row r="4801" spans="2:10" ht="12" customHeight="1" x14ac:dyDescent="0.2">
      <c r="B4801" s="53" t="s">
        <v>97</v>
      </c>
      <c r="C4801" s="53" t="s">
        <v>3</v>
      </c>
      <c r="D4801" s="53">
        <v>2009</v>
      </c>
      <c r="E4801" s="53" t="s">
        <v>782</v>
      </c>
      <c r="F4801" s="53">
        <v>74</v>
      </c>
      <c r="G4801" s="55" t="s">
        <v>1874</v>
      </c>
      <c r="H4801" s="53" t="s">
        <v>145</v>
      </c>
      <c r="I4801" s="56" t="s">
        <v>5</v>
      </c>
      <c r="J4801" s="53" t="s">
        <v>94</v>
      </c>
    </row>
    <row r="4802" spans="2:10" ht="12" customHeight="1" x14ac:dyDescent="0.2">
      <c r="B4802" s="53" t="s">
        <v>97</v>
      </c>
      <c r="C4802" s="53" t="s">
        <v>3</v>
      </c>
      <c r="D4802" s="53">
        <v>2009</v>
      </c>
      <c r="E4802" s="53" t="s">
        <v>782</v>
      </c>
      <c r="F4802" s="53">
        <v>75</v>
      </c>
      <c r="G4802" s="55" t="s">
        <v>1927</v>
      </c>
      <c r="H4802" s="53" t="s">
        <v>135</v>
      </c>
      <c r="I4802" s="56" t="s">
        <v>5</v>
      </c>
      <c r="J4802" s="53" t="s">
        <v>94</v>
      </c>
    </row>
    <row r="4803" spans="2:10" ht="12" customHeight="1" x14ac:dyDescent="0.2">
      <c r="B4803" s="53" t="s">
        <v>97</v>
      </c>
      <c r="C4803" s="53" t="s">
        <v>3</v>
      </c>
      <c r="D4803" s="53">
        <v>2009</v>
      </c>
      <c r="E4803" s="53" t="s">
        <v>782</v>
      </c>
      <c r="F4803" s="53">
        <v>76</v>
      </c>
      <c r="G4803" s="55" t="s">
        <v>1877</v>
      </c>
      <c r="H4803" s="53" t="s">
        <v>145</v>
      </c>
      <c r="I4803" s="56" t="s">
        <v>5</v>
      </c>
      <c r="J4803" s="53" t="s">
        <v>93</v>
      </c>
    </row>
    <row r="4804" spans="2:10" ht="12" customHeight="1" x14ac:dyDescent="0.2">
      <c r="B4804" s="53" t="s">
        <v>97</v>
      </c>
      <c r="C4804" s="53" t="s">
        <v>3</v>
      </c>
      <c r="D4804" s="53">
        <v>2009</v>
      </c>
      <c r="E4804" s="53" t="s">
        <v>782</v>
      </c>
      <c r="F4804" s="53">
        <v>77</v>
      </c>
      <c r="G4804" s="55" t="s">
        <v>1850</v>
      </c>
      <c r="H4804" s="53" t="s">
        <v>129</v>
      </c>
      <c r="I4804" s="56" t="s">
        <v>5</v>
      </c>
      <c r="J4804" s="53" t="s">
        <v>93</v>
      </c>
    </row>
    <row r="4805" spans="2:10" ht="12" customHeight="1" x14ac:dyDescent="0.2">
      <c r="B4805" s="53" t="s">
        <v>97</v>
      </c>
      <c r="C4805" s="53" t="s">
        <v>3</v>
      </c>
      <c r="D4805" s="53">
        <v>2009</v>
      </c>
      <c r="E4805" s="53" t="s">
        <v>782</v>
      </c>
      <c r="F4805" s="53">
        <v>78</v>
      </c>
      <c r="G4805" s="55" t="s">
        <v>1852</v>
      </c>
      <c r="H4805" s="53" t="s">
        <v>234</v>
      </c>
      <c r="I4805" s="56" t="s">
        <v>5</v>
      </c>
      <c r="J4805" s="53" t="s">
        <v>94</v>
      </c>
    </row>
    <row r="4806" spans="2:10" ht="12" customHeight="1" x14ac:dyDescent="0.2">
      <c r="B4806" s="53" t="s">
        <v>97</v>
      </c>
      <c r="C4806" s="53" t="s">
        <v>3</v>
      </c>
      <c r="D4806" s="53">
        <v>2009</v>
      </c>
      <c r="E4806" s="53" t="s">
        <v>782</v>
      </c>
      <c r="F4806" s="53">
        <v>79</v>
      </c>
      <c r="G4806" s="55" t="s">
        <v>1995</v>
      </c>
      <c r="H4806" s="53" t="s">
        <v>676</v>
      </c>
      <c r="I4806" s="56" t="s">
        <v>5</v>
      </c>
      <c r="J4806" s="53" t="s">
        <v>94</v>
      </c>
    </row>
    <row r="4807" spans="2:10" ht="12" customHeight="1" x14ac:dyDescent="0.2">
      <c r="B4807" s="53" t="s">
        <v>97</v>
      </c>
      <c r="C4807" s="53" t="s">
        <v>3</v>
      </c>
      <c r="D4807" s="53">
        <v>2009</v>
      </c>
      <c r="E4807" s="53" t="s">
        <v>782</v>
      </c>
      <c r="F4807" s="53">
        <v>80</v>
      </c>
      <c r="G4807" s="55" t="s">
        <v>1893</v>
      </c>
      <c r="H4807" s="53" t="s">
        <v>1174</v>
      </c>
      <c r="I4807" s="56" t="s">
        <v>5</v>
      </c>
      <c r="J4807" s="53" t="s">
        <v>94</v>
      </c>
    </row>
    <row r="4808" spans="2:10" ht="12" customHeight="1" x14ac:dyDescent="0.2">
      <c r="B4808" s="53" t="s">
        <v>97</v>
      </c>
      <c r="C4808" s="53" t="s">
        <v>3</v>
      </c>
      <c r="D4808" s="53">
        <v>2009</v>
      </c>
      <c r="E4808" s="53" t="s">
        <v>782</v>
      </c>
      <c r="F4808" s="53">
        <v>81</v>
      </c>
      <c r="G4808" s="55" t="s">
        <v>1908</v>
      </c>
      <c r="H4808" s="53" t="s">
        <v>1202</v>
      </c>
      <c r="I4808" s="56" t="s">
        <v>5</v>
      </c>
      <c r="J4808" s="53" t="s">
        <v>94</v>
      </c>
    </row>
    <row r="4809" spans="2:10" ht="12" customHeight="1" x14ac:dyDescent="0.2">
      <c r="B4809" s="53" t="s">
        <v>97</v>
      </c>
      <c r="C4809" s="53" t="s">
        <v>3</v>
      </c>
      <c r="D4809" s="53">
        <v>2009</v>
      </c>
      <c r="E4809" s="53" t="s">
        <v>782</v>
      </c>
      <c r="F4809" s="53">
        <v>82</v>
      </c>
      <c r="G4809" s="55" t="s">
        <v>1915</v>
      </c>
      <c r="H4809" s="53" t="s">
        <v>449</v>
      </c>
      <c r="I4809" s="56" t="s">
        <v>5</v>
      </c>
      <c r="J4809" s="53" t="s">
        <v>94</v>
      </c>
    </row>
    <row r="4810" spans="2:10" ht="12" customHeight="1" x14ac:dyDescent="0.2">
      <c r="B4810" s="53" t="s">
        <v>97</v>
      </c>
      <c r="C4810" s="53" t="s">
        <v>3</v>
      </c>
      <c r="D4810" s="53">
        <v>2009</v>
      </c>
      <c r="E4810" s="53" t="s">
        <v>782</v>
      </c>
      <c r="F4810" s="53">
        <v>83</v>
      </c>
      <c r="G4810" s="55" t="s">
        <v>1996</v>
      </c>
      <c r="H4810" s="53" t="s">
        <v>1185</v>
      </c>
      <c r="I4810" s="56" t="s">
        <v>5</v>
      </c>
      <c r="J4810" s="53" t="s">
        <v>93</v>
      </c>
    </row>
    <row r="4811" spans="2:10" ht="12" customHeight="1" x14ac:dyDescent="0.2">
      <c r="B4811" s="53" t="s">
        <v>97</v>
      </c>
      <c r="C4811" s="53" t="s">
        <v>3</v>
      </c>
      <c r="D4811" s="53">
        <v>2009</v>
      </c>
      <c r="E4811" s="53" t="s">
        <v>782</v>
      </c>
      <c r="F4811" s="53">
        <v>84</v>
      </c>
      <c r="G4811" s="55" t="s">
        <v>1943</v>
      </c>
      <c r="H4811" s="53" t="s">
        <v>363</v>
      </c>
      <c r="I4811" s="56" t="s">
        <v>5</v>
      </c>
      <c r="J4811" s="53" t="s">
        <v>94</v>
      </c>
    </row>
    <row r="4812" spans="2:10" ht="12" customHeight="1" x14ac:dyDescent="0.2">
      <c r="B4812" s="53" t="s">
        <v>97</v>
      </c>
      <c r="C4812" s="53" t="s">
        <v>3</v>
      </c>
      <c r="D4812" s="53">
        <v>2009</v>
      </c>
      <c r="E4812" s="53" t="s">
        <v>782</v>
      </c>
      <c r="F4812" s="53">
        <v>85</v>
      </c>
      <c r="G4812" s="55" t="s">
        <v>1865</v>
      </c>
      <c r="H4812" s="53" t="s">
        <v>311</v>
      </c>
      <c r="I4812" s="56" t="s">
        <v>5</v>
      </c>
      <c r="J4812" s="53" t="s">
        <v>94</v>
      </c>
    </row>
    <row r="4813" spans="2:10" ht="12" customHeight="1" x14ac:dyDescent="0.2">
      <c r="B4813" s="53" t="s">
        <v>97</v>
      </c>
      <c r="C4813" s="53" t="s">
        <v>3</v>
      </c>
      <c r="D4813" s="53">
        <v>2009</v>
      </c>
      <c r="E4813" s="53" t="s">
        <v>782</v>
      </c>
      <c r="F4813" s="53">
        <v>86</v>
      </c>
      <c r="G4813" s="55" t="s">
        <v>1948</v>
      </c>
      <c r="H4813" s="53" t="s">
        <v>132</v>
      </c>
      <c r="I4813" s="56" t="s">
        <v>5</v>
      </c>
      <c r="J4813" s="53" t="s">
        <v>94</v>
      </c>
    </row>
    <row r="4814" spans="2:10" ht="12" customHeight="1" x14ac:dyDescent="0.2">
      <c r="B4814" s="53" t="s">
        <v>97</v>
      </c>
      <c r="C4814" s="53" t="s">
        <v>3</v>
      </c>
      <c r="D4814" s="53">
        <v>2009</v>
      </c>
      <c r="E4814" s="53" t="s">
        <v>782</v>
      </c>
      <c r="F4814" s="53">
        <v>87</v>
      </c>
      <c r="G4814" s="55" t="s">
        <v>1879</v>
      </c>
      <c r="H4814" s="53" t="s">
        <v>356</v>
      </c>
      <c r="I4814" s="56" t="s">
        <v>5</v>
      </c>
      <c r="J4814" s="53" t="s">
        <v>93</v>
      </c>
    </row>
    <row r="4815" spans="2:10" ht="12" customHeight="1" x14ac:dyDescent="0.2">
      <c r="B4815" s="53" t="s">
        <v>97</v>
      </c>
      <c r="C4815" s="53" t="s">
        <v>3</v>
      </c>
      <c r="D4815" s="53">
        <v>2009</v>
      </c>
      <c r="E4815" s="53" t="s">
        <v>782</v>
      </c>
      <c r="F4815" s="53">
        <v>88</v>
      </c>
      <c r="G4815" s="55" t="s">
        <v>1867</v>
      </c>
      <c r="H4815" s="53" t="s">
        <v>1183</v>
      </c>
      <c r="I4815" s="56" t="s">
        <v>5</v>
      </c>
      <c r="J4815" s="53" t="s">
        <v>94</v>
      </c>
    </row>
    <row r="4816" spans="2:10" ht="12" customHeight="1" x14ac:dyDescent="0.2">
      <c r="B4816" s="53" t="s">
        <v>97</v>
      </c>
      <c r="C4816" s="53" t="s">
        <v>3</v>
      </c>
      <c r="D4816" s="53">
        <v>2009</v>
      </c>
      <c r="E4816" s="53" t="s">
        <v>782</v>
      </c>
      <c r="F4816" s="53">
        <v>88</v>
      </c>
      <c r="G4816" s="55" t="s">
        <v>1891</v>
      </c>
      <c r="H4816" s="53" t="s">
        <v>145</v>
      </c>
      <c r="I4816" s="56" t="s">
        <v>5</v>
      </c>
      <c r="J4816" s="53" t="s">
        <v>94</v>
      </c>
    </row>
    <row r="4817" spans="2:10" ht="12" customHeight="1" x14ac:dyDescent="0.2">
      <c r="B4817" s="53" t="s">
        <v>97</v>
      </c>
      <c r="C4817" s="53" t="s">
        <v>3</v>
      </c>
      <c r="D4817" s="53">
        <v>2009</v>
      </c>
      <c r="E4817" s="53" t="s">
        <v>782</v>
      </c>
      <c r="F4817" s="53">
        <v>90</v>
      </c>
      <c r="G4817" s="55" t="s">
        <v>1861</v>
      </c>
      <c r="H4817" s="53" t="s">
        <v>254</v>
      </c>
      <c r="I4817" s="56" t="s">
        <v>5</v>
      </c>
      <c r="J4817" s="53" t="s">
        <v>94</v>
      </c>
    </row>
    <row r="4818" spans="2:10" ht="12" customHeight="1" x14ac:dyDescent="0.2">
      <c r="B4818" s="53" t="s">
        <v>97</v>
      </c>
      <c r="C4818" s="53" t="s">
        <v>3</v>
      </c>
      <c r="D4818" s="53">
        <v>2009</v>
      </c>
      <c r="E4818" s="53" t="s">
        <v>782</v>
      </c>
      <c r="F4818" s="53">
        <v>91</v>
      </c>
      <c r="G4818" s="55" t="s">
        <v>2010</v>
      </c>
      <c r="H4818" s="53" t="s">
        <v>145</v>
      </c>
      <c r="I4818" s="56" t="s">
        <v>5</v>
      </c>
      <c r="J4818" s="53" t="s">
        <v>93</v>
      </c>
    </row>
    <row r="4819" spans="2:10" ht="12" customHeight="1" x14ac:dyDescent="0.2">
      <c r="B4819" s="53" t="s">
        <v>97</v>
      </c>
      <c r="C4819" s="53" t="s">
        <v>3</v>
      </c>
      <c r="D4819" s="53">
        <v>2009</v>
      </c>
      <c r="E4819" s="53" t="s">
        <v>782</v>
      </c>
      <c r="F4819" s="53">
        <v>92</v>
      </c>
      <c r="G4819" s="55" t="s">
        <v>1998</v>
      </c>
      <c r="H4819" s="53" t="s">
        <v>129</v>
      </c>
      <c r="I4819" s="56" t="s">
        <v>5</v>
      </c>
      <c r="J4819" s="53" t="s">
        <v>94</v>
      </c>
    </row>
    <row r="4820" spans="2:10" ht="12" customHeight="1" x14ac:dyDescent="0.2">
      <c r="B4820" s="53" t="s">
        <v>97</v>
      </c>
      <c r="C4820" s="53" t="s">
        <v>3</v>
      </c>
      <c r="D4820" s="53">
        <v>2009</v>
      </c>
      <c r="E4820" s="53" t="s">
        <v>782</v>
      </c>
      <c r="F4820" s="53">
        <v>93</v>
      </c>
      <c r="G4820" s="55" t="s">
        <v>1983</v>
      </c>
      <c r="H4820" s="53" t="s">
        <v>178</v>
      </c>
      <c r="I4820" s="56" t="s">
        <v>5</v>
      </c>
      <c r="J4820" s="53" t="s">
        <v>94</v>
      </c>
    </row>
    <row r="4821" spans="2:10" ht="12" customHeight="1" x14ac:dyDescent="0.2">
      <c r="B4821" s="53" t="s">
        <v>97</v>
      </c>
      <c r="C4821" s="53" t="s">
        <v>3</v>
      </c>
      <c r="D4821" s="53">
        <v>2009</v>
      </c>
      <c r="E4821" s="53" t="s">
        <v>782</v>
      </c>
      <c r="F4821" s="53">
        <v>94</v>
      </c>
      <c r="G4821" s="55" t="s">
        <v>1967</v>
      </c>
      <c r="H4821" s="53" t="s">
        <v>229</v>
      </c>
      <c r="I4821" s="56" t="s">
        <v>5</v>
      </c>
      <c r="J4821" s="53" t="s">
        <v>94</v>
      </c>
    </row>
    <row r="4822" spans="2:10" ht="12" customHeight="1" x14ac:dyDescent="0.2">
      <c r="B4822" s="53" t="s">
        <v>97</v>
      </c>
      <c r="C4822" s="53" t="s">
        <v>3</v>
      </c>
      <c r="D4822" s="53">
        <v>2009</v>
      </c>
      <c r="E4822" s="53" t="s">
        <v>782</v>
      </c>
      <c r="F4822" s="53">
        <v>95</v>
      </c>
      <c r="G4822" s="55" t="s">
        <v>1953</v>
      </c>
      <c r="H4822" s="53" t="s">
        <v>633</v>
      </c>
      <c r="I4822" s="56" t="s">
        <v>5</v>
      </c>
      <c r="J4822" s="53" t="s">
        <v>94</v>
      </c>
    </row>
    <row r="4823" spans="2:10" ht="12" customHeight="1" x14ac:dyDescent="0.2">
      <c r="B4823" s="53" t="s">
        <v>97</v>
      </c>
      <c r="C4823" s="53" t="s">
        <v>3</v>
      </c>
      <c r="D4823" s="53">
        <v>2009</v>
      </c>
      <c r="E4823" s="53" t="s">
        <v>782</v>
      </c>
      <c r="F4823" s="53">
        <v>96</v>
      </c>
      <c r="G4823" s="55" t="s">
        <v>1875</v>
      </c>
      <c r="H4823" s="53" t="s">
        <v>1183</v>
      </c>
      <c r="I4823" s="56" t="s">
        <v>5</v>
      </c>
      <c r="J4823" s="53" t="s">
        <v>94</v>
      </c>
    </row>
    <row r="4824" spans="2:10" ht="12" customHeight="1" x14ac:dyDescent="0.2">
      <c r="B4824" s="53" t="s">
        <v>97</v>
      </c>
      <c r="C4824" s="53" t="s">
        <v>3</v>
      </c>
      <c r="D4824" s="53">
        <v>2009</v>
      </c>
      <c r="E4824" s="53" t="s">
        <v>782</v>
      </c>
      <c r="F4824" s="53">
        <v>97</v>
      </c>
      <c r="G4824" s="55" t="s">
        <v>1931</v>
      </c>
      <c r="H4824" s="53" t="s">
        <v>2312</v>
      </c>
      <c r="I4824" s="56" t="s">
        <v>5</v>
      </c>
      <c r="J4824" s="53" t="s">
        <v>94</v>
      </c>
    </row>
    <row r="4825" spans="2:10" ht="12" customHeight="1" x14ac:dyDescent="0.2">
      <c r="B4825" s="53" t="s">
        <v>97</v>
      </c>
      <c r="C4825" s="53" t="s">
        <v>3</v>
      </c>
      <c r="D4825" s="53">
        <v>2009</v>
      </c>
      <c r="E4825" s="53" t="s">
        <v>782</v>
      </c>
      <c r="F4825" s="53">
        <v>98</v>
      </c>
      <c r="G4825" s="55" t="s">
        <v>1991</v>
      </c>
      <c r="H4825" s="53" t="s">
        <v>181</v>
      </c>
      <c r="I4825" s="56" t="s">
        <v>5</v>
      </c>
      <c r="J4825" s="53" t="s">
        <v>94</v>
      </c>
    </row>
    <row r="4826" spans="2:10" ht="12" customHeight="1" x14ac:dyDescent="0.2">
      <c r="B4826" s="53" t="s">
        <v>97</v>
      </c>
      <c r="C4826" s="53" t="s">
        <v>3</v>
      </c>
      <c r="D4826" s="53">
        <v>2009</v>
      </c>
      <c r="E4826" s="53" t="s">
        <v>782</v>
      </c>
      <c r="F4826" s="53">
        <v>99</v>
      </c>
      <c r="G4826" s="55" t="s">
        <v>2015</v>
      </c>
      <c r="H4826" s="53" t="s">
        <v>234</v>
      </c>
      <c r="I4826" s="56" t="s">
        <v>5</v>
      </c>
      <c r="J4826" s="53" t="s">
        <v>94</v>
      </c>
    </row>
    <row r="4827" spans="2:10" ht="12" customHeight="1" x14ac:dyDescent="0.2">
      <c r="B4827" s="53" t="s">
        <v>97</v>
      </c>
      <c r="C4827" s="53" t="s">
        <v>3</v>
      </c>
      <c r="D4827" s="53">
        <v>2009</v>
      </c>
      <c r="E4827" s="53" t="s">
        <v>782</v>
      </c>
      <c r="F4827" s="53">
        <v>100</v>
      </c>
      <c r="G4827" s="55" t="s">
        <v>1981</v>
      </c>
      <c r="H4827" s="53" t="s">
        <v>178</v>
      </c>
      <c r="I4827" s="56" t="s">
        <v>5</v>
      </c>
      <c r="J4827" s="53" t="s">
        <v>94</v>
      </c>
    </row>
    <row r="4828" spans="2:10" ht="12" customHeight="1" x14ac:dyDescent="0.2">
      <c r="B4828" s="53" t="s">
        <v>97</v>
      </c>
      <c r="C4828" s="53" t="s">
        <v>3</v>
      </c>
      <c r="D4828" s="53">
        <v>2010</v>
      </c>
      <c r="E4828" s="53" t="s">
        <v>892</v>
      </c>
      <c r="F4828" s="53">
        <v>1</v>
      </c>
      <c r="G4828" s="55" t="s">
        <v>1942</v>
      </c>
      <c r="H4828" s="74" t="s">
        <v>124</v>
      </c>
      <c r="I4828" s="56" t="s">
        <v>5</v>
      </c>
      <c r="J4828" s="53" t="s">
        <v>94</v>
      </c>
    </row>
    <row r="4829" spans="2:10" ht="12" customHeight="1" x14ac:dyDescent="0.2">
      <c r="B4829" s="53" t="s">
        <v>97</v>
      </c>
      <c r="C4829" s="53" t="s">
        <v>3</v>
      </c>
      <c r="D4829" s="53">
        <v>2010</v>
      </c>
      <c r="E4829" s="53" t="s">
        <v>892</v>
      </c>
      <c r="F4829" s="53">
        <v>2</v>
      </c>
      <c r="G4829" s="55" t="s">
        <v>1853</v>
      </c>
      <c r="H4829" s="74" t="s">
        <v>145</v>
      </c>
      <c r="I4829" s="56" t="s">
        <v>5</v>
      </c>
      <c r="J4829" s="53" t="s">
        <v>93</v>
      </c>
    </row>
    <row r="4830" spans="2:10" ht="12" customHeight="1" x14ac:dyDescent="0.2">
      <c r="B4830" s="53" t="s">
        <v>97</v>
      </c>
      <c r="C4830" s="53" t="s">
        <v>3</v>
      </c>
      <c r="D4830" s="53">
        <v>2010</v>
      </c>
      <c r="E4830" s="53" t="s">
        <v>892</v>
      </c>
      <c r="F4830" s="53">
        <v>3</v>
      </c>
      <c r="G4830" s="55" t="s">
        <v>2004</v>
      </c>
      <c r="H4830" s="74" t="s">
        <v>124</v>
      </c>
      <c r="I4830" s="56" t="s">
        <v>5</v>
      </c>
      <c r="J4830" s="53" t="s">
        <v>94</v>
      </c>
    </row>
    <row r="4831" spans="2:10" ht="12" customHeight="1" x14ac:dyDescent="0.2">
      <c r="B4831" s="53" t="s">
        <v>97</v>
      </c>
      <c r="C4831" s="53" t="s">
        <v>3</v>
      </c>
      <c r="D4831" s="53">
        <v>2010</v>
      </c>
      <c r="E4831" s="53" t="s">
        <v>892</v>
      </c>
      <c r="F4831" s="53">
        <v>4</v>
      </c>
      <c r="G4831" s="55" t="s">
        <v>2025</v>
      </c>
      <c r="H4831" s="74" t="s">
        <v>124</v>
      </c>
      <c r="I4831" s="56" t="s">
        <v>5</v>
      </c>
      <c r="J4831" s="53" t="s">
        <v>94</v>
      </c>
    </row>
    <row r="4832" spans="2:10" ht="12" customHeight="1" x14ac:dyDescent="0.2">
      <c r="B4832" s="53" t="s">
        <v>97</v>
      </c>
      <c r="C4832" s="53" t="s">
        <v>3</v>
      </c>
      <c r="D4832" s="53">
        <v>2010</v>
      </c>
      <c r="E4832" s="53" t="s">
        <v>892</v>
      </c>
      <c r="F4832" s="53">
        <v>5</v>
      </c>
      <c r="G4832" s="55" t="s">
        <v>1941</v>
      </c>
      <c r="H4832" s="74" t="s">
        <v>124</v>
      </c>
      <c r="I4832" s="56" t="s">
        <v>5</v>
      </c>
      <c r="J4832" s="53" t="s">
        <v>94</v>
      </c>
    </row>
    <row r="4833" spans="2:10" ht="12" customHeight="1" x14ac:dyDescent="0.2">
      <c r="B4833" s="53" t="s">
        <v>97</v>
      </c>
      <c r="C4833" s="53" t="s">
        <v>3</v>
      </c>
      <c r="D4833" s="53">
        <v>2010</v>
      </c>
      <c r="E4833" s="53" t="s">
        <v>892</v>
      </c>
      <c r="F4833" s="53">
        <v>6</v>
      </c>
      <c r="G4833" s="55" t="s">
        <v>1975</v>
      </c>
      <c r="H4833" s="74" t="s">
        <v>311</v>
      </c>
      <c r="I4833" s="56" t="s">
        <v>5</v>
      </c>
      <c r="J4833" s="53" t="s">
        <v>94</v>
      </c>
    </row>
    <row r="4834" spans="2:10" ht="12" customHeight="1" x14ac:dyDescent="0.2">
      <c r="B4834" s="53" t="s">
        <v>97</v>
      </c>
      <c r="C4834" s="53" t="s">
        <v>3</v>
      </c>
      <c r="D4834" s="53">
        <v>2010</v>
      </c>
      <c r="E4834" s="53" t="s">
        <v>892</v>
      </c>
      <c r="F4834" s="53">
        <v>7</v>
      </c>
      <c r="G4834" s="55" t="s">
        <v>2005</v>
      </c>
      <c r="H4834" s="74" t="s">
        <v>124</v>
      </c>
      <c r="I4834" s="56" t="s">
        <v>5</v>
      </c>
      <c r="J4834" s="53" t="s">
        <v>94</v>
      </c>
    </row>
    <row r="4835" spans="2:10" ht="12" customHeight="1" x14ac:dyDescent="0.2">
      <c r="B4835" s="53" t="s">
        <v>97</v>
      </c>
      <c r="C4835" s="53" t="s">
        <v>3</v>
      </c>
      <c r="D4835" s="53">
        <v>2010</v>
      </c>
      <c r="E4835" s="53" t="s">
        <v>892</v>
      </c>
      <c r="F4835" s="53">
        <v>8</v>
      </c>
      <c r="G4835" s="55" t="s">
        <v>1898</v>
      </c>
      <c r="H4835" s="74" t="s">
        <v>169</v>
      </c>
      <c r="I4835" s="56" t="s">
        <v>5</v>
      </c>
      <c r="J4835" s="53" t="s">
        <v>94</v>
      </c>
    </row>
    <row r="4836" spans="2:10" ht="12" customHeight="1" x14ac:dyDescent="0.2">
      <c r="B4836" s="53" t="s">
        <v>97</v>
      </c>
      <c r="C4836" s="53" t="s">
        <v>3</v>
      </c>
      <c r="D4836" s="53">
        <v>2010</v>
      </c>
      <c r="E4836" s="53" t="s">
        <v>892</v>
      </c>
      <c r="F4836" s="53">
        <v>9</v>
      </c>
      <c r="G4836" s="55" t="s">
        <v>2013</v>
      </c>
      <c r="H4836" s="74" t="s">
        <v>124</v>
      </c>
      <c r="I4836" s="56" t="s">
        <v>5</v>
      </c>
      <c r="J4836" s="53" t="s">
        <v>93</v>
      </c>
    </row>
    <row r="4837" spans="2:10" ht="12" customHeight="1" x14ac:dyDescent="0.2">
      <c r="B4837" s="53" t="s">
        <v>97</v>
      </c>
      <c r="C4837" s="53" t="s">
        <v>3</v>
      </c>
      <c r="D4837" s="53">
        <v>2010</v>
      </c>
      <c r="E4837" s="53" t="s">
        <v>892</v>
      </c>
      <c r="F4837" s="53">
        <v>10</v>
      </c>
      <c r="G4837" s="55" t="s">
        <v>1951</v>
      </c>
      <c r="H4837" s="74" t="s">
        <v>181</v>
      </c>
      <c r="I4837" s="56" t="s">
        <v>5</v>
      </c>
      <c r="J4837" s="53" t="s">
        <v>93</v>
      </c>
    </row>
    <row r="4838" spans="2:10" ht="12" customHeight="1" x14ac:dyDescent="0.2">
      <c r="B4838" s="53" t="s">
        <v>97</v>
      </c>
      <c r="C4838" s="53" t="s">
        <v>3</v>
      </c>
      <c r="D4838" s="53">
        <v>2010</v>
      </c>
      <c r="E4838" s="53" t="s">
        <v>892</v>
      </c>
      <c r="F4838" s="53">
        <v>11</v>
      </c>
      <c r="G4838" s="55" t="s">
        <v>1960</v>
      </c>
      <c r="H4838" s="74" t="s">
        <v>145</v>
      </c>
      <c r="I4838" s="56" t="s">
        <v>5</v>
      </c>
      <c r="J4838" s="53" t="s">
        <v>94</v>
      </c>
    </row>
    <row r="4839" spans="2:10" ht="12" customHeight="1" x14ac:dyDescent="0.2">
      <c r="B4839" s="53" t="s">
        <v>97</v>
      </c>
      <c r="C4839" s="53" t="s">
        <v>3</v>
      </c>
      <c r="D4839" s="53">
        <v>2010</v>
      </c>
      <c r="E4839" s="53" t="s">
        <v>892</v>
      </c>
      <c r="F4839" s="53">
        <v>12</v>
      </c>
      <c r="G4839" s="55" t="s">
        <v>1866</v>
      </c>
      <c r="H4839" s="74" t="s">
        <v>254</v>
      </c>
      <c r="I4839" s="56" t="s">
        <v>5</v>
      </c>
      <c r="J4839" s="53" t="s">
        <v>94</v>
      </c>
    </row>
    <row r="4840" spans="2:10" ht="12" customHeight="1" x14ac:dyDescent="0.2">
      <c r="B4840" s="53" t="s">
        <v>97</v>
      </c>
      <c r="C4840" s="53" t="s">
        <v>3</v>
      </c>
      <c r="D4840" s="53">
        <v>2010</v>
      </c>
      <c r="E4840" s="53" t="s">
        <v>892</v>
      </c>
      <c r="F4840" s="53">
        <v>13</v>
      </c>
      <c r="G4840" s="55" t="s">
        <v>1957</v>
      </c>
      <c r="H4840" s="74" t="s">
        <v>169</v>
      </c>
      <c r="I4840" s="56" t="s">
        <v>5</v>
      </c>
      <c r="J4840" s="53" t="s">
        <v>94</v>
      </c>
    </row>
    <row r="4841" spans="2:10" ht="12" customHeight="1" x14ac:dyDescent="0.2">
      <c r="B4841" s="53" t="s">
        <v>97</v>
      </c>
      <c r="C4841" s="53" t="s">
        <v>3</v>
      </c>
      <c r="D4841" s="53">
        <v>2010</v>
      </c>
      <c r="E4841" s="53" t="s">
        <v>892</v>
      </c>
      <c r="F4841" s="53">
        <v>14</v>
      </c>
      <c r="G4841" s="55" t="s">
        <v>1858</v>
      </c>
      <c r="H4841" s="74" t="s">
        <v>124</v>
      </c>
      <c r="I4841" s="56" t="s">
        <v>5</v>
      </c>
      <c r="J4841" s="53" t="s">
        <v>93</v>
      </c>
    </row>
    <row r="4842" spans="2:10" ht="12" customHeight="1" x14ac:dyDescent="0.2">
      <c r="B4842" s="53" t="s">
        <v>97</v>
      </c>
      <c r="C4842" s="53" t="s">
        <v>3</v>
      </c>
      <c r="D4842" s="53">
        <v>2010</v>
      </c>
      <c r="E4842" s="53" t="s">
        <v>892</v>
      </c>
      <c r="F4842" s="53">
        <v>15</v>
      </c>
      <c r="G4842" s="55" t="s">
        <v>1949</v>
      </c>
      <c r="H4842" s="74" t="s">
        <v>129</v>
      </c>
      <c r="I4842" s="56" t="s">
        <v>5</v>
      </c>
      <c r="J4842" s="53" t="s">
        <v>93</v>
      </c>
    </row>
    <row r="4843" spans="2:10" ht="12" customHeight="1" x14ac:dyDescent="0.2">
      <c r="B4843" s="53" t="s">
        <v>97</v>
      </c>
      <c r="C4843" s="53" t="s">
        <v>3</v>
      </c>
      <c r="D4843" s="53">
        <v>2010</v>
      </c>
      <c r="E4843" s="53" t="s">
        <v>892</v>
      </c>
      <c r="F4843" s="53">
        <v>16</v>
      </c>
      <c r="G4843" s="55" t="s">
        <v>1973</v>
      </c>
      <c r="H4843" s="74" t="s">
        <v>169</v>
      </c>
      <c r="I4843" s="56" t="s">
        <v>5</v>
      </c>
      <c r="J4843" s="53" t="s">
        <v>94</v>
      </c>
    </row>
    <row r="4844" spans="2:10" ht="12" customHeight="1" x14ac:dyDescent="0.2">
      <c r="B4844" s="53" t="s">
        <v>97</v>
      </c>
      <c r="C4844" s="53" t="s">
        <v>3</v>
      </c>
      <c r="D4844" s="53">
        <v>2010</v>
      </c>
      <c r="E4844" s="53" t="s">
        <v>892</v>
      </c>
      <c r="F4844" s="53">
        <v>17</v>
      </c>
      <c r="G4844" s="55" t="s">
        <v>1888</v>
      </c>
      <c r="H4844" s="74" t="s">
        <v>124</v>
      </c>
      <c r="I4844" s="56" t="s">
        <v>5</v>
      </c>
      <c r="J4844" s="53" t="s">
        <v>93</v>
      </c>
    </row>
    <row r="4845" spans="2:10" ht="12" customHeight="1" x14ac:dyDescent="0.2">
      <c r="B4845" s="53" t="s">
        <v>97</v>
      </c>
      <c r="C4845" s="53" t="s">
        <v>3</v>
      </c>
      <c r="D4845" s="53">
        <v>2010</v>
      </c>
      <c r="E4845" s="53" t="s">
        <v>892</v>
      </c>
      <c r="F4845" s="53">
        <v>18</v>
      </c>
      <c r="G4845" s="55" t="s">
        <v>1989</v>
      </c>
      <c r="H4845" s="74" t="s">
        <v>145</v>
      </c>
      <c r="I4845" s="56" t="s">
        <v>5</v>
      </c>
      <c r="J4845" s="53" t="s">
        <v>94</v>
      </c>
    </row>
    <row r="4846" spans="2:10" ht="12" customHeight="1" x14ac:dyDescent="0.2">
      <c r="B4846" s="53" t="s">
        <v>97</v>
      </c>
      <c r="C4846" s="53" t="s">
        <v>3</v>
      </c>
      <c r="D4846" s="53">
        <v>2010</v>
      </c>
      <c r="E4846" s="53" t="s">
        <v>892</v>
      </c>
      <c r="F4846" s="53">
        <v>19</v>
      </c>
      <c r="G4846" s="55" t="s">
        <v>1849</v>
      </c>
      <c r="H4846" s="74" t="s">
        <v>145</v>
      </c>
      <c r="I4846" s="56" t="s">
        <v>5</v>
      </c>
      <c r="J4846" s="53" t="s">
        <v>93</v>
      </c>
    </row>
    <row r="4847" spans="2:10" ht="12" customHeight="1" x14ac:dyDescent="0.2">
      <c r="B4847" s="53" t="s">
        <v>97</v>
      </c>
      <c r="C4847" s="53" t="s">
        <v>3</v>
      </c>
      <c r="D4847" s="53">
        <v>2010</v>
      </c>
      <c r="E4847" s="53" t="s">
        <v>892</v>
      </c>
      <c r="F4847" s="53">
        <v>20</v>
      </c>
      <c r="G4847" s="55" t="s">
        <v>1993</v>
      </c>
      <c r="H4847" s="74" t="s">
        <v>135</v>
      </c>
      <c r="I4847" s="56" t="s">
        <v>5</v>
      </c>
      <c r="J4847" s="53" t="s">
        <v>94</v>
      </c>
    </row>
    <row r="4848" spans="2:10" ht="12" customHeight="1" x14ac:dyDescent="0.2">
      <c r="B4848" s="53" t="s">
        <v>97</v>
      </c>
      <c r="C4848" s="53" t="s">
        <v>3</v>
      </c>
      <c r="D4848" s="53">
        <v>2010</v>
      </c>
      <c r="E4848" s="53" t="s">
        <v>892</v>
      </c>
      <c r="F4848" s="53">
        <v>21</v>
      </c>
      <c r="G4848" s="55" t="s">
        <v>1976</v>
      </c>
      <c r="H4848" s="74" t="s">
        <v>354</v>
      </c>
      <c r="I4848" s="56" t="s">
        <v>5</v>
      </c>
      <c r="J4848" s="53" t="s">
        <v>94</v>
      </c>
    </row>
    <row r="4849" spans="2:10" ht="12" customHeight="1" x14ac:dyDescent="0.2">
      <c r="B4849" s="53" t="s">
        <v>97</v>
      </c>
      <c r="C4849" s="53" t="s">
        <v>3</v>
      </c>
      <c r="D4849" s="53">
        <v>2010</v>
      </c>
      <c r="E4849" s="53" t="s">
        <v>892</v>
      </c>
      <c r="F4849" s="53">
        <v>22</v>
      </c>
      <c r="G4849" s="55" t="s">
        <v>1984</v>
      </c>
      <c r="H4849" s="74" t="s">
        <v>178</v>
      </c>
      <c r="I4849" s="56" t="s">
        <v>5</v>
      </c>
      <c r="J4849" s="53" t="s">
        <v>94</v>
      </c>
    </row>
    <row r="4850" spans="2:10" ht="12" customHeight="1" x14ac:dyDescent="0.2">
      <c r="B4850" s="53" t="s">
        <v>97</v>
      </c>
      <c r="C4850" s="53" t="s">
        <v>3</v>
      </c>
      <c r="D4850" s="53">
        <v>2010</v>
      </c>
      <c r="E4850" s="53" t="s">
        <v>892</v>
      </c>
      <c r="F4850" s="53">
        <v>23</v>
      </c>
      <c r="G4850" s="55" t="s">
        <v>1845</v>
      </c>
      <c r="H4850" s="74" t="s">
        <v>356</v>
      </c>
      <c r="I4850" s="56" t="s">
        <v>5</v>
      </c>
      <c r="J4850" s="53" t="s">
        <v>94</v>
      </c>
    </row>
    <row r="4851" spans="2:10" ht="12" customHeight="1" x14ac:dyDescent="0.2">
      <c r="B4851" s="53" t="s">
        <v>97</v>
      </c>
      <c r="C4851" s="53" t="s">
        <v>3</v>
      </c>
      <c r="D4851" s="53">
        <v>2010</v>
      </c>
      <c r="E4851" s="53" t="s">
        <v>892</v>
      </c>
      <c r="F4851" s="53">
        <v>24</v>
      </c>
      <c r="G4851" s="55" t="s">
        <v>1881</v>
      </c>
      <c r="H4851" s="74" t="s">
        <v>213</v>
      </c>
      <c r="I4851" s="56" t="s">
        <v>5</v>
      </c>
      <c r="J4851" s="53" t="s">
        <v>94</v>
      </c>
    </row>
    <row r="4852" spans="2:10" ht="12" customHeight="1" x14ac:dyDescent="0.2">
      <c r="B4852" s="53" t="s">
        <v>97</v>
      </c>
      <c r="C4852" s="53" t="s">
        <v>3</v>
      </c>
      <c r="D4852" s="53">
        <v>2010</v>
      </c>
      <c r="E4852" s="53" t="s">
        <v>892</v>
      </c>
      <c r="F4852" s="53">
        <v>25</v>
      </c>
      <c r="G4852" s="55" t="s">
        <v>1859</v>
      </c>
      <c r="H4852" s="74" t="s">
        <v>354</v>
      </c>
      <c r="I4852" s="56" t="s">
        <v>5</v>
      </c>
      <c r="J4852" s="53" t="s">
        <v>94</v>
      </c>
    </row>
    <row r="4853" spans="2:10" ht="12" customHeight="1" x14ac:dyDescent="0.2">
      <c r="B4853" s="53" t="s">
        <v>97</v>
      </c>
      <c r="C4853" s="53" t="s">
        <v>3</v>
      </c>
      <c r="D4853" s="53">
        <v>2010</v>
      </c>
      <c r="E4853" s="53" t="s">
        <v>892</v>
      </c>
      <c r="F4853" s="53">
        <v>26</v>
      </c>
      <c r="G4853" s="55" t="s">
        <v>1922</v>
      </c>
      <c r="H4853" s="74" t="s">
        <v>169</v>
      </c>
      <c r="I4853" s="56" t="s">
        <v>5</v>
      </c>
      <c r="J4853" s="53" t="s">
        <v>93</v>
      </c>
    </row>
    <row r="4854" spans="2:10" ht="12" customHeight="1" x14ac:dyDescent="0.2">
      <c r="B4854" s="53" t="s">
        <v>97</v>
      </c>
      <c r="C4854" s="53" t="s">
        <v>3</v>
      </c>
      <c r="D4854" s="53">
        <v>2010</v>
      </c>
      <c r="E4854" s="53" t="s">
        <v>892</v>
      </c>
      <c r="F4854" s="53">
        <v>27</v>
      </c>
      <c r="G4854" s="55" t="s">
        <v>1929</v>
      </c>
      <c r="H4854" s="74" t="s">
        <v>135</v>
      </c>
      <c r="I4854" s="56" t="s">
        <v>5</v>
      </c>
      <c r="J4854" s="53" t="s">
        <v>94</v>
      </c>
    </row>
    <row r="4855" spans="2:10" ht="12" customHeight="1" x14ac:dyDescent="0.2">
      <c r="B4855" s="53" t="s">
        <v>97</v>
      </c>
      <c r="C4855" s="53" t="s">
        <v>3</v>
      </c>
      <c r="D4855" s="53">
        <v>2010</v>
      </c>
      <c r="E4855" s="53" t="s">
        <v>892</v>
      </c>
      <c r="F4855" s="53">
        <v>28</v>
      </c>
      <c r="G4855" s="55" t="s">
        <v>2018</v>
      </c>
      <c r="H4855" s="74" t="s">
        <v>181</v>
      </c>
      <c r="I4855" s="56" t="s">
        <v>5</v>
      </c>
      <c r="J4855" s="53" t="s">
        <v>94</v>
      </c>
    </row>
    <row r="4856" spans="2:10" ht="12" customHeight="1" x14ac:dyDescent="0.2">
      <c r="B4856" s="53" t="s">
        <v>97</v>
      </c>
      <c r="C4856" s="53" t="s">
        <v>3</v>
      </c>
      <c r="D4856" s="53">
        <v>2010</v>
      </c>
      <c r="E4856" s="53" t="s">
        <v>892</v>
      </c>
      <c r="F4856" s="53">
        <v>29</v>
      </c>
      <c r="G4856" s="55" t="s">
        <v>1868</v>
      </c>
      <c r="H4856" s="74" t="s">
        <v>1183</v>
      </c>
      <c r="I4856" s="56" t="s">
        <v>5</v>
      </c>
      <c r="J4856" s="53" t="s">
        <v>94</v>
      </c>
    </row>
    <row r="4857" spans="2:10" ht="12" customHeight="1" x14ac:dyDescent="0.2">
      <c r="B4857" s="53" t="s">
        <v>97</v>
      </c>
      <c r="C4857" s="53" t="s">
        <v>3</v>
      </c>
      <c r="D4857" s="53">
        <v>2010</v>
      </c>
      <c r="E4857" s="53" t="s">
        <v>892</v>
      </c>
      <c r="F4857" s="53">
        <v>30</v>
      </c>
      <c r="G4857" s="55" t="s">
        <v>1917</v>
      </c>
      <c r="H4857" s="74" t="s">
        <v>1963</v>
      </c>
      <c r="I4857" s="56" t="s">
        <v>5</v>
      </c>
      <c r="J4857" s="53" t="s">
        <v>94</v>
      </c>
    </row>
    <row r="4858" spans="2:10" ht="12" customHeight="1" x14ac:dyDescent="0.2">
      <c r="B4858" s="53" t="s">
        <v>97</v>
      </c>
      <c r="C4858" s="53" t="s">
        <v>3</v>
      </c>
      <c r="D4858" s="53">
        <v>2010</v>
      </c>
      <c r="E4858" s="53" t="s">
        <v>892</v>
      </c>
      <c r="F4858" s="53">
        <v>31</v>
      </c>
      <c r="G4858" s="55" t="s">
        <v>1946</v>
      </c>
      <c r="H4858" s="74" t="s">
        <v>181</v>
      </c>
      <c r="I4858" s="56" t="s">
        <v>5</v>
      </c>
      <c r="J4858" s="53" t="s">
        <v>94</v>
      </c>
    </row>
    <row r="4859" spans="2:10" ht="12" customHeight="1" x14ac:dyDescent="0.2">
      <c r="B4859" s="53" t="s">
        <v>97</v>
      </c>
      <c r="C4859" s="53" t="s">
        <v>3</v>
      </c>
      <c r="D4859" s="53">
        <v>2010</v>
      </c>
      <c r="E4859" s="53" t="s">
        <v>892</v>
      </c>
      <c r="F4859" s="53">
        <v>32</v>
      </c>
      <c r="G4859" s="55" t="s">
        <v>1911</v>
      </c>
      <c r="H4859" s="74" t="s">
        <v>181</v>
      </c>
      <c r="I4859" s="56" t="s">
        <v>5</v>
      </c>
      <c r="J4859" s="53" t="s">
        <v>94</v>
      </c>
    </row>
    <row r="4860" spans="2:10" ht="12" customHeight="1" x14ac:dyDescent="0.2">
      <c r="B4860" s="53" t="s">
        <v>97</v>
      </c>
      <c r="C4860" s="53" t="s">
        <v>3</v>
      </c>
      <c r="D4860" s="53">
        <v>2010</v>
      </c>
      <c r="E4860" s="53" t="s">
        <v>892</v>
      </c>
      <c r="F4860" s="53">
        <v>33</v>
      </c>
      <c r="G4860" s="55" t="s">
        <v>1986</v>
      </c>
      <c r="H4860" s="74" t="s">
        <v>145</v>
      </c>
      <c r="I4860" s="56" t="s">
        <v>5</v>
      </c>
      <c r="J4860" s="53" t="s">
        <v>94</v>
      </c>
    </row>
    <row r="4861" spans="2:10" ht="12" customHeight="1" x14ac:dyDescent="0.2">
      <c r="B4861" s="53" t="s">
        <v>97</v>
      </c>
      <c r="C4861" s="53" t="s">
        <v>3</v>
      </c>
      <c r="D4861" s="53">
        <v>2010</v>
      </c>
      <c r="E4861" s="53" t="s">
        <v>892</v>
      </c>
      <c r="F4861" s="53">
        <v>34</v>
      </c>
      <c r="G4861" s="55" t="s">
        <v>2017</v>
      </c>
      <c r="H4861" s="74" t="s">
        <v>169</v>
      </c>
      <c r="I4861" s="56" t="s">
        <v>5</v>
      </c>
      <c r="J4861" s="53" t="s">
        <v>93</v>
      </c>
    </row>
    <row r="4862" spans="2:10" ht="12" customHeight="1" x14ac:dyDescent="0.2">
      <c r="B4862" s="53" t="s">
        <v>97</v>
      </c>
      <c r="C4862" s="53" t="s">
        <v>3</v>
      </c>
      <c r="D4862" s="53">
        <v>2010</v>
      </c>
      <c r="E4862" s="53" t="s">
        <v>892</v>
      </c>
      <c r="F4862" s="53">
        <v>35</v>
      </c>
      <c r="G4862" s="55" t="s">
        <v>1897</v>
      </c>
      <c r="H4862" s="74" t="s">
        <v>135</v>
      </c>
      <c r="I4862" s="56" t="s">
        <v>5</v>
      </c>
      <c r="J4862" s="53" t="s">
        <v>93</v>
      </c>
    </row>
    <row r="4863" spans="2:10" ht="12" customHeight="1" x14ac:dyDescent="0.2">
      <c r="B4863" s="53" t="s">
        <v>97</v>
      </c>
      <c r="C4863" s="53" t="s">
        <v>3</v>
      </c>
      <c r="D4863" s="53">
        <v>2010</v>
      </c>
      <c r="E4863" s="53" t="s">
        <v>892</v>
      </c>
      <c r="F4863" s="53">
        <v>36</v>
      </c>
      <c r="G4863" s="55" t="s">
        <v>1860</v>
      </c>
      <c r="H4863" s="74" t="s">
        <v>135</v>
      </c>
      <c r="I4863" s="56" t="s">
        <v>5</v>
      </c>
      <c r="J4863" s="53" t="s">
        <v>93</v>
      </c>
    </row>
    <row r="4864" spans="2:10" ht="12" customHeight="1" x14ac:dyDescent="0.2">
      <c r="B4864" s="53" t="s">
        <v>97</v>
      </c>
      <c r="C4864" s="53" t="s">
        <v>3</v>
      </c>
      <c r="D4864" s="53">
        <v>2010</v>
      </c>
      <c r="E4864" s="53" t="s">
        <v>892</v>
      </c>
      <c r="F4864" s="53">
        <v>37</v>
      </c>
      <c r="G4864" s="55" t="s">
        <v>1962</v>
      </c>
      <c r="H4864" s="74" t="s">
        <v>307</v>
      </c>
      <c r="I4864" s="56" t="s">
        <v>5</v>
      </c>
      <c r="J4864" s="53" t="s">
        <v>94</v>
      </c>
    </row>
    <row r="4865" spans="2:10" ht="12" customHeight="1" x14ac:dyDescent="0.2">
      <c r="B4865" s="53" t="s">
        <v>97</v>
      </c>
      <c r="C4865" s="53" t="s">
        <v>3</v>
      </c>
      <c r="D4865" s="53">
        <v>2010</v>
      </c>
      <c r="E4865" s="53" t="s">
        <v>892</v>
      </c>
      <c r="F4865" s="53">
        <v>38</v>
      </c>
      <c r="G4865" s="55" t="s">
        <v>1899</v>
      </c>
      <c r="H4865" s="74" t="s">
        <v>169</v>
      </c>
      <c r="I4865" s="56" t="s">
        <v>5</v>
      </c>
      <c r="J4865" s="53" t="s">
        <v>94</v>
      </c>
    </row>
    <row r="4866" spans="2:10" ht="12" customHeight="1" x14ac:dyDescent="0.2">
      <c r="B4866" s="53" t="s">
        <v>97</v>
      </c>
      <c r="C4866" s="53" t="s">
        <v>3</v>
      </c>
      <c r="D4866" s="53">
        <v>2010</v>
      </c>
      <c r="E4866" s="53" t="s">
        <v>892</v>
      </c>
      <c r="F4866" s="53">
        <v>39</v>
      </c>
      <c r="G4866" s="55" t="s">
        <v>1884</v>
      </c>
      <c r="H4866" s="74" t="s">
        <v>307</v>
      </c>
      <c r="I4866" s="56" t="s">
        <v>5</v>
      </c>
      <c r="J4866" s="53" t="s">
        <v>93</v>
      </c>
    </row>
    <row r="4867" spans="2:10" ht="12" customHeight="1" x14ac:dyDescent="0.2">
      <c r="B4867" s="53" t="s">
        <v>97</v>
      </c>
      <c r="C4867" s="53" t="s">
        <v>3</v>
      </c>
      <c r="D4867" s="53">
        <v>2010</v>
      </c>
      <c r="E4867" s="53" t="s">
        <v>892</v>
      </c>
      <c r="F4867" s="53">
        <v>40</v>
      </c>
      <c r="G4867" s="55" t="s">
        <v>1948</v>
      </c>
      <c r="H4867" s="74" t="s">
        <v>132</v>
      </c>
      <c r="I4867" s="56" t="s">
        <v>5</v>
      </c>
      <c r="J4867" s="53" t="s">
        <v>94</v>
      </c>
    </row>
    <row r="4868" spans="2:10" ht="12" customHeight="1" x14ac:dyDescent="0.2">
      <c r="B4868" s="53" t="s">
        <v>97</v>
      </c>
      <c r="C4868" s="53" t="s">
        <v>3</v>
      </c>
      <c r="D4868" s="53">
        <v>2010</v>
      </c>
      <c r="E4868" s="53" t="s">
        <v>892</v>
      </c>
      <c r="F4868" s="53">
        <v>40</v>
      </c>
      <c r="G4868" s="55" t="s">
        <v>1966</v>
      </c>
      <c r="H4868" s="74" t="s">
        <v>1348</v>
      </c>
      <c r="I4868" s="56" t="s">
        <v>5</v>
      </c>
      <c r="J4868" s="53" t="s">
        <v>94</v>
      </c>
    </row>
    <row r="4869" spans="2:10" ht="12" customHeight="1" x14ac:dyDescent="0.2">
      <c r="B4869" s="53" t="s">
        <v>97</v>
      </c>
      <c r="C4869" s="53" t="s">
        <v>3</v>
      </c>
      <c r="D4869" s="53">
        <v>2010</v>
      </c>
      <c r="E4869" s="53" t="s">
        <v>892</v>
      </c>
      <c r="F4869" s="53">
        <v>42</v>
      </c>
      <c r="G4869" s="55" t="s">
        <v>1912</v>
      </c>
      <c r="H4869" s="74" t="s">
        <v>135</v>
      </c>
      <c r="I4869" s="56" t="s">
        <v>5</v>
      </c>
      <c r="J4869" s="53" t="s">
        <v>93</v>
      </c>
    </row>
    <row r="4870" spans="2:10" ht="12" customHeight="1" x14ac:dyDescent="0.2">
      <c r="B4870" s="53" t="s">
        <v>97</v>
      </c>
      <c r="C4870" s="53" t="s">
        <v>3</v>
      </c>
      <c r="D4870" s="53">
        <v>2010</v>
      </c>
      <c r="E4870" s="53" t="s">
        <v>892</v>
      </c>
      <c r="F4870" s="53">
        <v>43</v>
      </c>
      <c r="G4870" s="55" t="s">
        <v>1882</v>
      </c>
      <c r="H4870" s="74" t="s">
        <v>354</v>
      </c>
      <c r="I4870" s="56" t="s">
        <v>5</v>
      </c>
      <c r="J4870" s="53" t="s">
        <v>94</v>
      </c>
    </row>
    <row r="4871" spans="2:10" ht="12" customHeight="1" x14ac:dyDescent="0.2">
      <c r="B4871" s="53" t="s">
        <v>97</v>
      </c>
      <c r="C4871" s="53" t="s">
        <v>3</v>
      </c>
      <c r="D4871" s="53">
        <v>2010</v>
      </c>
      <c r="E4871" s="53" t="s">
        <v>892</v>
      </c>
      <c r="F4871" s="53">
        <v>44</v>
      </c>
      <c r="G4871" s="55" t="s">
        <v>1885</v>
      </c>
      <c r="H4871" s="74" t="s">
        <v>1963</v>
      </c>
      <c r="I4871" s="56" t="s">
        <v>5</v>
      </c>
      <c r="J4871" s="53" t="s">
        <v>94</v>
      </c>
    </row>
    <row r="4872" spans="2:10" ht="12" customHeight="1" x14ac:dyDescent="0.2">
      <c r="B4872" s="53" t="s">
        <v>97</v>
      </c>
      <c r="C4872" s="53" t="s">
        <v>3</v>
      </c>
      <c r="D4872" s="53">
        <v>2010</v>
      </c>
      <c r="E4872" s="53" t="s">
        <v>892</v>
      </c>
      <c r="F4872" s="53">
        <v>45</v>
      </c>
      <c r="G4872" s="55" t="s">
        <v>1974</v>
      </c>
      <c r="H4872" s="74" t="s">
        <v>267</v>
      </c>
      <c r="I4872" s="56" t="s">
        <v>5</v>
      </c>
      <c r="J4872" s="53" t="s">
        <v>94</v>
      </c>
    </row>
    <row r="4873" spans="2:10" ht="12" customHeight="1" x14ac:dyDescent="0.2">
      <c r="B4873" s="53" t="s">
        <v>97</v>
      </c>
      <c r="C4873" s="53" t="s">
        <v>3</v>
      </c>
      <c r="D4873" s="53">
        <v>2010</v>
      </c>
      <c r="E4873" s="53" t="s">
        <v>892</v>
      </c>
      <c r="F4873" s="53">
        <v>46</v>
      </c>
      <c r="G4873" s="55" t="s">
        <v>1909</v>
      </c>
      <c r="H4873" s="74" t="s">
        <v>169</v>
      </c>
      <c r="I4873" s="56" t="s">
        <v>5</v>
      </c>
      <c r="J4873" s="53" t="s">
        <v>94</v>
      </c>
    </row>
    <row r="4874" spans="2:10" ht="12" customHeight="1" x14ac:dyDescent="0.2">
      <c r="B4874" s="53" t="s">
        <v>97</v>
      </c>
      <c r="C4874" s="53" t="s">
        <v>3</v>
      </c>
      <c r="D4874" s="53">
        <v>2010</v>
      </c>
      <c r="E4874" s="53" t="s">
        <v>892</v>
      </c>
      <c r="F4874" s="53">
        <v>47</v>
      </c>
      <c r="G4874" s="55" t="s">
        <v>1864</v>
      </c>
      <c r="H4874" s="74" t="s">
        <v>169</v>
      </c>
      <c r="I4874" s="56" t="s">
        <v>5</v>
      </c>
      <c r="J4874" s="53" t="s">
        <v>94</v>
      </c>
    </row>
    <row r="4875" spans="2:10" ht="12" customHeight="1" x14ac:dyDescent="0.2">
      <c r="B4875" s="53" t="s">
        <v>97</v>
      </c>
      <c r="C4875" s="53" t="s">
        <v>3</v>
      </c>
      <c r="D4875" s="53">
        <v>2010</v>
      </c>
      <c r="E4875" s="53" t="s">
        <v>892</v>
      </c>
      <c r="F4875" s="53">
        <v>48</v>
      </c>
      <c r="G4875" s="55" t="s">
        <v>1843</v>
      </c>
      <c r="H4875" s="74" t="s">
        <v>142</v>
      </c>
      <c r="I4875" s="56" t="s">
        <v>5</v>
      </c>
      <c r="J4875" s="53" t="s">
        <v>94</v>
      </c>
    </row>
    <row r="4876" spans="2:10" ht="12" customHeight="1" x14ac:dyDescent="0.2">
      <c r="B4876" s="53" t="s">
        <v>97</v>
      </c>
      <c r="C4876" s="53" t="s">
        <v>3</v>
      </c>
      <c r="D4876" s="53">
        <v>2010</v>
      </c>
      <c r="E4876" s="53" t="s">
        <v>892</v>
      </c>
      <c r="F4876" s="53">
        <v>48</v>
      </c>
      <c r="G4876" s="55" t="s">
        <v>1925</v>
      </c>
      <c r="H4876" s="74" t="s">
        <v>132</v>
      </c>
      <c r="I4876" s="56" t="s">
        <v>5</v>
      </c>
      <c r="J4876" s="53" t="s">
        <v>93</v>
      </c>
    </row>
    <row r="4877" spans="2:10" ht="12" customHeight="1" x14ac:dyDescent="0.2">
      <c r="B4877" s="53" t="s">
        <v>97</v>
      </c>
      <c r="C4877" s="53" t="s">
        <v>3</v>
      </c>
      <c r="D4877" s="53">
        <v>2010</v>
      </c>
      <c r="E4877" s="53" t="s">
        <v>892</v>
      </c>
      <c r="F4877" s="53">
        <v>50</v>
      </c>
      <c r="G4877" s="55" t="s">
        <v>1900</v>
      </c>
      <c r="H4877" s="74" t="s">
        <v>181</v>
      </c>
      <c r="I4877" s="56" t="s">
        <v>5</v>
      </c>
      <c r="J4877" s="53" t="s">
        <v>94</v>
      </c>
    </row>
    <row r="4878" spans="2:10" ht="12" customHeight="1" x14ac:dyDescent="0.2">
      <c r="B4878" s="53" t="s">
        <v>97</v>
      </c>
      <c r="C4878" s="53" t="s">
        <v>3</v>
      </c>
      <c r="D4878" s="53">
        <v>2010</v>
      </c>
      <c r="E4878" s="53" t="s">
        <v>892</v>
      </c>
      <c r="F4878" s="53">
        <v>51</v>
      </c>
      <c r="G4878" s="55" t="s">
        <v>1879</v>
      </c>
      <c r="H4878" s="74" t="s">
        <v>356</v>
      </c>
      <c r="I4878" s="56" t="s">
        <v>5</v>
      </c>
      <c r="J4878" s="53" t="s">
        <v>93</v>
      </c>
    </row>
    <row r="4879" spans="2:10" ht="12" customHeight="1" x14ac:dyDescent="0.2">
      <c r="B4879" s="53" t="s">
        <v>97</v>
      </c>
      <c r="C4879" s="53" t="s">
        <v>3</v>
      </c>
      <c r="D4879" s="53">
        <v>2010</v>
      </c>
      <c r="E4879" s="53" t="s">
        <v>892</v>
      </c>
      <c r="F4879" s="53">
        <v>51</v>
      </c>
      <c r="G4879" s="55" t="s">
        <v>1967</v>
      </c>
      <c r="H4879" s="74" t="s">
        <v>229</v>
      </c>
      <c r="I4879" s="56" t="s">
        <v>5</v>
      </c>
      <c r="J4879" s="53" t="s">
        <v>94</v>
      </c>
    </row>
    <row r="4880" spans="2:10" ht="12" customHeight="1" x14ac:dyDescent="0.2">
      <c r="B4880" s="53" t="s">
        <v>97</v>
      </c>
      <c r="C4880" s="53" t="s">
        <v>3</v>
      </c>
      <c r="D4880" s="53">
        <v>2010</v>
      </c>
      <c r="E4880" s="53" t="s">
        <v>892</v>
      </c>
      <c r="F4880" s="53">
        <v>53</v>
      </c>
      <c r="G4880" s="55" t="s">
        <v>1913</v>
      </c>
      <c r="H4880" s="74" t="s">
        <v>229</v>
      </c>
      <c r="I4880" s="56" t="s">
        <v>5</v>
      </c>
      <c r="J4880" s="53" t="s">
        <v>94</v>
      </c>
    </row>
    <row r="4881" spans="2:10" ht="12" customHeight="1" x14ac:dyDescent="0.2">
      <c r="B4881" s="53" t="s">
        <v>97</v>
      </c>
      <c r="C4881" s="53" t="s">
        <v>3</v>
      </c>
      <c r="D4881" s="53">
        <v>2010</v>
      </c>
      <c r="E4881" s="53" t="s">
        <v>892</v>
      </c>
      <c r="F4881" s="53">
        <v>54</v>
      </c>
      <c r="G4881" s="55" t="s">
        <v>1983</v>
      </c>
      <c r="H4881" s="74" t="s">
        <v>178</v>
      </c>
      <c r="I4881" s="56" t="s">
        <v>5</v>
      </c>
      <c r="J4881" s="53" t="s">
        <v>94</v>
      </c>
    </row>
    <row r="4882" spans="2:10" ht="12" customHeight="1" x14ac:dyDescent="0.2">
      <c r="B4882" s="53" t="s">
        <v>97</v>
      </c>
      <c r="C4882" s="53" t="s">
        <v>3</v>
      </c>
      <c r="D4882" s="53">
        <v>2010</v>
      </c>
      <c r="E4882" s="53" t="s">
        <v>892</v>
      </c>
      <c r="F4882" s="53">
        <v>55</v>
      </c>
      <c r="G4882" s="55" t="s">
        <v>1855</v>
      </c>
      <c r="H4882" s="74" t="s">
        <v>181</v>
      </c>
      <c r="I4882" s="56" t="s">
        <v>5</v>
      </c>
      <c r="J4882" s="53" t="s">
        <v>93</v>
      </c>
    </row>
    <row r="4883" spans="2:10" ht="12" customHeight="1" x14ac:dyDescent="0.2">
      <c r="B4883" s="53" t="s">
        <v>97</v>
      </c>
      <c r="C4883" s="53" t="s">
        <v>3</v>
      </c>
      <c r="D4883" s="53">
        <v>2010</v>
      </c>
      <c r="E4883" s="53" t="s">
        <v>892</v>
      </c>
      <c r="F4883" s="53">
        <v>56</v>
      </c>
      <c r="G4883" s="55" t="s">
        <v>1994</v>
      </c>
      <c r="H4883" s="74" t="s">
        <v>224</v>
      </c>
      <c r="I4883" s="56" t="s">
        <v>5</v>
      </c>
      <c r="J4883" s="53" t="s">
        <v>94</v>
      </c>
    </row>
    <row r="4884" spans="2:10" ht="12" customHeight="1" x14ac:dyDescent="0.2">
      <c r="B4884" s="53" t="s">
        <v>97</v>
      </c>
      <c r="C4884" s="53" t="s">
        <v>3</v>
      </c>
      <c r="D4884" s="53">
        <v>2010</v>
      </c>
      <c r="E4884" s="53" t="s">
        <v>892</v>
      </c>
      <c r="F4884" s="53">
        <v>57</v>
      </c>
      <c r="G4884" s="55" t="s">
        <v>1943</v>
      </c>
      <c r="H4884" s="74" t="s">
        <v>363</v>
      </c>
      <c r="I4884" s="56" t="s">
        <v>5</v>
      </c>
      <c r="J4884" s="53" t="s">
        <v>94</v>
      </c>
    </row>
    <row r="4885" spans="2:10" ht="12" customHeight="1" x14ac:dyDescent="0.2">
      <c r="B4885" s="53" t="s">
        <v>97</v>
      </c>
      <c r="C4885" s="53" t="s">
        <v>3</v>
      </c>
      <c r="D4885" s="53">
        <v>2010</v>
      </c>
      <c r="E4885" s="53" t="s">
        <v>892</v>
      </c>
      <c r="F4885" s="53">
        <v>57</v>
      </c>
      <c r="G4885" s="55" t="s">
        <v>2016</v>
      </c>
      <c r="H4885" s="74" t="s">
        <v>213</v>
      </c>
      <c r="I4885" s="56" t="s">
        <v>5</v>
      </c>
      <c r="J4885" s="53" t="s">
        <v>93</v>
      </c>
    </row>
    <row r="4886" spans="2:10" ht="12" customHeight="1" x14ac:dyDescent="0.2">
      <c r="B4886" s="53" t="s">
        <v>97</v>
      </c>
      <c r="C4886" s="53" t="s">
        <v>3</v>
      </c>
      <c r="D4886" s="53">
        <v>2010</v>
      </c>
      <c r="E4886" s="53" t="s">
        <v>892</v>
      </c>
      <c r="F4886" s="53">
        <v>59</v>
      </c>
      <c r="G4886" s="55" t="s">
        <v>1910</v>
      </c>
      <c r="H4886" s="74" t="s">
        <v>169</v>
      </c>
      <c r="I4886" s="56" t="s">
        <v>5</v>
      </c>
      <c r="J4886" s="53" t="s">
        <v>94</v>
      </c>
    </row>
    <row r="4887" spans="2:10" ht="12" customHeight="1" x14ac:dyDescent="0.2">
      <c r="B4887" s="53" t="s">
        <v>97</v>
      </c>
      <c r="C4887" s="53" t="s">
        <v>3</v>
      </c>
      <c r="D4887" s="53">
        <v>2010</v>
      </c>
      <c r="E4887" s="53" t="s">
        <v>892</v>
      </c>
      <c r="F4887" s="53">
        <v>60</v>
      </c>
      <c r="G4887" s="55" t="s">
        <v>1918</v>
      </c>
      <c r="H4887" s="74" t="s">
        <v>178</v>
      </c>
      <c r="I4887" s="56" t="s">
        <v>5</v>
      </c>
      <c r="J4887" s="53" t="s">
        <v>94</v>
      </c>
    </row>
    <row r="4888" spans="2:10" ht="12" customHeight="1" x14ac:dyDescent="0.2">
      <c r="B4888" s="53" t="s">
        <v>97</v>
      </c>
      <c r="C4888" s="53" t="s">
        <v>3</v>
      </c>
      <c r="D4888" s="53">
        <v>2010</v>
      </c>
      <c r="E4888" s="53" t="s">
        <v>892</v>
      </c>
      <c r="F4888" s="53">
        <v>61</v>
      </c>
      <c r="G4888" s="55" t="s">
        <v>1874</v>
      </c>
      <c r="H4888" s="74" t="s">
        <v>145</v>
      </c>
      <c r="I4888" s="56" t="s">
        <v>5</v>
      </c>
      <c r="J4888" s="53" t="s">
        <v>94</v>
      </c>
    </row>
    <row r="4889" spans="2:10" ht="12" customHeight="1" x14ac:dyDescent="0.2">
      <c r="B4889" s="53" t="s">
        <v>97</v>
      </c>
      <c r="C4889" s="53" t="s">
        <v>3</v>
      </c>
      <c r="D4889" s="53">
        <v>2010</v>
      </c>
      <c r="E4889" s="53" t="s">
        <v>892</v>
      </c>
      <c r="F4889" s="53">
        <v>62</v>
      </c>
      <c r="G4889" s="55" t="s">
        <v>1893</v>
      </c>
      <c r="H4889" s="74" t="s">
        <v>1174</v>
      </c>
      <c r="I4889" s="56" t="s">
        <v>5</v>
      </c>
      <c r="J4889" s="53" t="s">
        <v>94</v>
      </c>
    </row>
    <row r="4890" spans="2:10" ht="12" customHeight="1" x14ac:dyDescent="0.2">
      <c r="B4890" s="53" t="s">
        <v>97</v>
      </c>
      <c r="C4890" s="53" t="s">
        <v>3</v>
      </c>
      <c r="D4890" s="53">
        <v>2010</v>
      </c>
      <c r="E4890" s="53" t="s">
        <v>892</v>
      </c>
      <c r="F4890" s="53">
        <v>63</v>
      </c>
      <c r="G4890" s="55" t="s">
        <v>1889</v>
      </c>
      <c r="H4890" s="74" t="s">
        <v>363</v>
      </c>
      <c r="I4890" s="56" t="s">
        <v>5</v>
      </c>
      <c r="J4890" s="53" t="s">
        <v>93</v>
      </c>
    </row>
    <row r="4891" spans="2:10" ht="12" customHeight="1" x14ac:dyDescent="0.2">
      <c r="B4891" s="53" t="s">
        <v>97</v>
      </c>
      <c r="C4891" s="53" t="s">
        <v>3</v>
      </c>
      <c r="D4891" s="53">
        <v>2010</v>
      </c>
      <c r="E4891" s="53" t="s">
        <v>892</v>
      </c>
      <c r="F4891" s="53">
        <v>64</v>
      </c>
      <c r="G4891" s="55" t="s">
        <v>1894</v>
      </c>
      <c r="H4891" s="74" t="s">
        <v>1202</v>
      </c>
      <c r="I4891" s="56" t="s">
        <v>5</v>
      </c>
      <c r="J4891" s="53" t="s">
        <v>94</v>
      </c>
    </row>
    <row r="4892" spans="2:10" ht="12" customHeight="1" x14ac:dyDescent="0.2">
      <c r="B4892" s="53" t="s">
        <v>97</v>
      </c>
      <c r="C4892" s="53" t="s">
        <v>3</v>
      </c>
      <c r="D4892" s="53">
        <v>2010</v>
      </c>
      <c r="E4892" s="53" t="s">
        <v>892</v>
      </c>
      <c r="F4892" s="53">
        <v>65</v>
      </c>
      <c r="G4892" s="55" t="s">
        <v>1940</v>
      </c>
      <c r="H4892" s="74" t="s">
        <v>307</v>
      </c>
      <c r="I4892" s="56" t="s">
        <v>5</v>
      </c>
      <c r="J4892" s="53" t="s">
        <v>94</v>
      </c>
    </row>
    <row r="4893" spans="2:10" ht="12" customHeight="1" x14ac:dyDescent="0.2">
      <c r="B4893" s="53" t="s">
        <v>97</v>
      </c>
      <c r="C4893" s="53" t="s">
        <v>3</v>
      </c>
      <c r="D4893" s="53">
        <v>2010</v>
      </c>
      <c r="E4893" s="53" t="s">
        <v>892</v>
      </c>
      <c r="F4893" s="53">
        <v>66</v>
      </c>
      <c r="G4893" s="55" t="s">
        <v>1924</v>
      </c>
      <c r="H4893" s="74" t="s">
        <v>169</v>
      </c>
      <c r="I4893" s="56" t="s">
        <v>5</v>
      </c>
      <c r="J4893" s="53" t="s">
        <v>94</v>
      </c>
    </row>
    <row r="4894" spans="2:10" ht="12" customHeight="1" x14ac:dyDescent="0.2">
      <c r="B4894" s="53" t="s">
        <v>97</v>
      </c>
      <c r="C4894" s="53" t="s">
        <v>3</v>
      </c>
      <c r="D4894" s="53">
        <v>2010</v>
      </c>
      <c r="E4894" s="53" t="s">
        <v>892</v>
      </c>
      <c r="F4894" s="53">
        <v>67</v>
      </c>
      <c r="G4894" s="55" t="s">
        <v>2007</v>
      </c>
      <c r="H4894" s="74" t="s">
        <v>449</v>
      </c>
      <c r="I4894" s="56" t="s">
        <v>5</v>
      </c>
      <c r="J4894" s="53" t="s">
        <v>94</v>
      </c>
    </row>
    <row r="4895" spans="2:10" ht="12" customHeight="1" x14ac:dyDescent="0.2">
      <c r="B4895" s="53" t="s">
        <v>97</v>
      </c>
      <c r="C4895" s="53" t="s">
        <v>3</v>
      </c>
      <c r="D4895" s="53">
        <v>2010</v>
      </c>
      <c r="E4895" s="53" t="s">
        <v>892</v>
      </c>
      <c r="F4895" s="53">
        <v>68</v>
      </c>
      <c r="G4895" s="55" t="s">
        <v>1870</v>
      </c>
      <c r="H4895" s="74" t="s">
        <v>132</v>
      </c>
      <c r="I4895" s="56" t="s">
        <v>5</v>
      </c>
      <c r="J4895" s="53" t="s">
        <v>94</v>
      </c>
    </row>
    <row r="4896" spans="2:10" ht="12" customHeight="1" x14ac:dyDescent="0.2">
      <c r="B4896" s="53" t="s">
        <v>97</v>
      </c>
      <c r="C4896" s="53" t="s">
        <v>3</v>
      </c>
      <c r="D4896" s="53">
        <v>2010</v>
      </c>
      <c r="E4896" s="53" t="s">
        <v>892</v>
      </c>
      <c r="F4896" s="53">
        <v>69</v>
      </c>
      <c r="G4896" s="55" t="s">
        <v>1901</v>
      </c>
      <c r="H4896" s="74" t="s">
        <v>1244</v>
      </c>
      <c r="I4896" s="56" t="s">
        <v>5</v>
      </c>
      <c r="J4896" s="53" t="s">
        <v>93</v>
      </c>
    </row>
    <row r="4897" spans="2:10" ht="12" customHeight="1" x14ac:dyDescent="0.2">
      <c r="B4897" s="53" t="s">
        <v>97</v>
      </c>
      <c r="C4897" s="53" t="s">
        <v>3</v>
      </c>
      <c r="D4897" s="53">
        <v>2010</v>
      </c>
      <c r="E4897" s="53" t="s">
        <v>892</v>
      </c>
      <c r="F4897" s="53">
        <v>70</v>
      </c>
      <c r="G4897" s="55" t="s">
        <v>1952</v>
      </c>
      <c r="H4897" s="74" t="s">
        <v>356</v>
      </c>
      <c r="I4897" s="56" t="s">
        <v>5</v>
      </c>
      <c r="J4897" s="53" t="s">
        <v>93</v>
      </c>
    </row>
    <row r="4898" spans="2:10" ht="12" customHeight="1" x14ac:dyDescent="0.2">
      <c r="B4898" s="53" t="s">
        <v>97</v>
      </c>
      <c r="C4898" s="53" t="s">
        <v>3</v>
      </c>
      <c r="D4898" s="53">
        <v>2010</v>
      </c>
      <c r="E4898" s="53" t="s">
        <v>892</v>
      </c>
      <c r="F4898" s="53">
        <v>71</v>
      </c>
      <c r="G4898" s="55" t="s">
        <v>1906</v>
      </c>
      <c r="H4898" s="74" t="s">
        <v>463</v>
      </c>
      <c r="I4898" s="56" t="s">
        <v>5</v>
      </c>
      <c r="J4898" s="53" t="s">
        <v>94</v>
      </c>
    </row>
    <row r="4899" spans="2:10" ht="12" customHeight="1" x14ac:dyDescent="0.2">
      <c r="B4899" s="53" t="s">
        <v>97</v>
      </c>
      <c r="C4899" s="53" t="s">
        <v>3</v>
      </c>
      <c r="D4899" s="53">
        <v>2010</v>
      </c>
      <c r="E4899" s="53" t="s">
        <v>892</v>
      </c>
      <c r="F4899" s="53">
        <v>72</v>
      </c>
      <c r="G4899" s="55" t="s">
        <v>1908</v>
      </c>
      <c r="H4899" s="74" t="s">
        <v>1202</v>
      </c>
      <c r="I4899" s="56" t="s">
        <v>5</v>
      </c>
      <c r="J4899" s="53" t="s">
        <v>94</v>
      </c>
    </row>
    <row r="4900" spans="2:10" ht="12" customHeight="1" x14ac:dyDescent="0.2">
      <c r="B4900" s="53" t="s">
        <v>97</v>
      </c>
      <c r="C4900" s="53" t="s">
        <v>3</v>
      </c>
      <c r="D4900" s="53">
        <v>2010</v>
      </c>
      <c r="E4900" s="53" t="s">
        <v>892</v>
      </c>
      <c r="F4900" s="53">
        <v>73</v>
      </c>
      <c r="G4900" s="55" t="s">
        <v>1865</v>
      </c>
      <c r="H4900" s="74" t="s">
        <v>311</v>
      </c>
      <c r="I4900" s="56" t="s">
        <v>5</v>
      </c>
      <c r="J4900" s="53" t="s">
        <v>94</v>
      </c>
    </row>
    <row r="4901" spans="2:10" ht="12" customHeight="1" x14ac:dyDescent="0.2">
      <c r="B4901" s="53" t="s">
        <v>97</v>
      </c>
      <c r="C4901" s="53" t="s">
        <v>3</v>
      </c>
      <c r="D4901" s="53">
        <v>2010</v>
      </c>
      <c r="E4901" s="53" t="s">
        <v>892</v>
      </c>
      <c r="F4901" s="53">
        <v>73</v>
      </c>
      <c r="G4901" s="55" t="s">
        <v>1880</v>
      </c>
      <c r="H4901" s="74" t="s">
        <v>1348</v>
      </c>
      <c r="I4901" s="56" t="s">
        <v>5</v>
      </c>
      <c r="J4901" s="53" t="s">
        <v>94</v>
      </c>
    </row>
    <row r="4902" spans="2:10" ht="12" customHeight="1" x14ac:dyDescent="0.2">
      <c r="B4902" s="53" t="s">
        <v>97</v>
      </c>
      <c r="C4902" s="53" t="s">
        <v>3</v>
      </c>
      <c r="D4902" s="53">
        <v>2010</v>
      </c>
      <c r="E4902" s="53" t="s">
        <v>892</v>
      </c>
      <c r="F4902" s="53">
        <v>75</v>
      </c>
      <c r="G4902" s="55" t="s">
        <v>1972</v>
      </c>
      <c r="H4902" s="74" t="s">
        <v>178</v>
      </c>
      <c r="I4902" s="56" t="s">
        <v>5</v>
      </c>
      <c r="J4902" s="53" t="s">
        <v>94</v>
      </c>
    </row>
    <row r="4903" spans="2:10" ht="12" customHeight="1" x14ac:dyDescent="0.2">
      <c r="B4903" s="53" t="s">
        <v>97</v>
      </c>
      <c r="C4903" s="53" t="s">
        <v>3</v>
      </c>
      <c r="D4903" s="53">
        <v>2010</v>
      </c>
      <c r="E4903" s="53" t="s">
        <v>892</v>
      </c>
      <c r="F4903" s="53">
        <v>76</v>
      </c>
      <c r="G4903" s="55" t="s">
        <v>1936</v>
      </c>
      <c r="H4903" s="74" t="s">
        <v>1316</v>
      </c>
      <c r="I4903" s="56" t="s">
        <v>5</v>
      </c>
      <c r="J4903" s="53" t="s">
        <v>94</v>
      </c>
    </row>
    <row r="4904" spans="2:10" ht="12" customHeight="1" x14ac:dyDescent="0.2">
      <c r="B4904" s="53" t="s">
        <v>97</v>
      </c>
      <c r="C4904" s="53" t="s">
        <v>3</v>
      </c>
      <c r="D4904" s="53">
        <v>2010</v>
      </c>
      <c r="E4904" s="53" t="s">
        <v>892</v>
      </c>
      <c r="F4904" s="53">
        <v>77</v>
      </c>
      <c r="G4904" s="55" t="s">
        <v>1937</v>
      </c>
      <c r="H4904" s="74" t="s">
        <v>1158</v>
      </c>
      <c r="I4904" s="56" t="s">
        <v>5</v>
      </c>
      <c r="J4904" s="53" t="s">
        <v>93</v>
      </c>
    </row>
    <row r="4905" spans="2:10" ht="12" customHeight="1" x14ac:dyDescent="0.2">
      <c r="B4905" s="53" t="s">
        <v>97</v>
      </c>
      <c r="C4905" s="53" t="s">
        <v>3</v>
      </c>
      <c r="D4905" s="53">
        <v>2010</v>
      </c>
      <c r="E4905" s="53" t="s">
        <v>892</v>
      </c>
      <c r="F4905" s="53">
        <v>78</v>
      </c>
      <c r="G4905" s="55" t="s">
        <v>1851</v>
      </c>
      <c r="H4905" s="74" t="s">
        <v>449</v>
      </c>
      <c r="I4905" s="56" t="s">
        <v>5</v>
      </c>
      <c r="J4905" s="53" t="s">
        <v>94</v>
      </c>
    </row>
    <row r="4906" spans="2:10" ht="12" customHeight="1" x14ac:dyDescent="0.2">
      <c r="B4906" s="53" t="s">
        <v>97</v>
      </c>
      <c r="C4906" s="53" t="s">
        <v>3</v>
      </c>
      <c r="D4906" s="53">
        <v>2010</v>
      </c>
      <c r="E4906" s="53" t="s">
        <v>892</v>
      </c>
      <c r="F4906" s="53">
        <v>79</v>
      </c>
      <c r="G4906" s="55" t="s">
        <v>1862</v>
      </c>
      <c r="H4906" s="74" t="s">
        <v>254</v>
      </c>
      <c r="I4906" s="56" t="s">
        <v>5</v>
      </c>
      <c r="J4906" s="53" t="s">
        <v>94</v>
      </c>
    </row>
    <row r="4907" spans="2:10" ht="12" customHeight="1" x14ac:dyDescent="0.2">
      <c r="B4907" s="53" t="s">
        <v>97</v>
      </c>
      <c r="C4907" s="53" t="s">
        <v>3</v>
      </c>
      <c r="D4907" s="53">
        <v>2010</v>
      </c>
      <c r="E4907" s="53" t="s">
        <v>892</v>
      </c>
      <c r="F4907" s="53">
        <v>79</v>
      </c>
      <c r="G4907" s="55" t="s">
        <v>1921</v>
      </c>
      <c r="H4907" s="74" t="s">
        <v>169</v>
      </c>
      <c r="I4907" s="56" t="s">
        <v>5</v>
      </c>
      <c r="J4907" s="53" t="s">
        <v>94</v>
      </c>
    </row>
    <row r="4908" spans="2:10" ht="12" customHeight="1" x14ac:dyDescent="0.2">
      <c r="B4908" s="53" t="s">
        <v>97</v>
      </c>
      <c r="C4908" s="53" t="s">
        <v>3</v>
      </c>
      <c r="D4908" s="53">
        <v>2010</v>
      </c>
      <c r="E4908" s="53" t="s">
        <v>892</v>
      </c>
      <c r="F4908" s="53">
        <v>81</v>
      </c>
      <c r="G4908" s="55" t="s">
        <v>1990</v>
      </c>
      <c r="H4908" s="74" t="s">
        <v>307</v>
      </c>
      <c r="I4908" s="56" t="s">
        <v>5</v>
      </c>
      <c r="J4908" s="53" t="s">
        <v>93</v>
      </c>
    </row>
    <row r="4909" spans="2:10" ht="12" customHeight="1" x14ac:dyDescent="0.2">
      <c r="B4909" s="53" t="s">
        <v>97</v>
      </c>
      <c r="C4909" s="53" t="s">
        <v>3</v>
      </c>
      <c r="D4909" s="53">
        <v>2010</v>
      </c>
      <c r="E4909" s="53" t="s">
        <v>892</v>
      </c>
      <c r="F4909" s="53">
        <v>82</v>
      </c>
      <c r="G4909" s="55" t="s">
        <v>2010</v>
      </c>
      <c r="H4909" s="74" t="s">
        <v>145</v>
      </c>
      <c r="I4909" s="56" t="s">
        <v>5</v>
      </c>
      <c r="J4909" s="53" t="s">
        <v>93</v>
      </c>
    </row>
    <row r="4910" spans="2:10" ht="12" customHeight="1" x14ac:dyDescent="0.2">
      <c r="B4910" s="53" t="s">
        <v>97</v>
      </c>
      <c r="C4910" s="53" t="s">
        <v>3</v>
      </c>
      <c r="D4910" s="53">
        <v>2010</v>
      </c>
      <c r="E4910" s="53" t="s">
        <v>892</v>
      </c>
      <c r="F4910" s="53">
        <v>83</v>
      </c>
      <c r="G4910" s="55" t="s">
        <v>1977</v>
      </c>
      <c r="H4910" s="74" t="s">
        <v>169</v>
      </c>
      <c r="I4910" s="56" t="s">
        <v>5</v>
      </c>
      <c r="J4910" s="53" t="s">
        <v>93</v>
      </c>
    </row>
    <row r="4911" spans="2:10" ht="12" customHeight="1" x14ac:dyDescent="0.2">
      <c r="B4911" s="53" t="s">
        <v>97</v>
      </c>
      <c r="C4911" s="53" t="s">
        <v>3</v>
      </c>
      <c r="D4911" s="53">
        <v>2010</v>
      </c>
      <c r="E4911" s="53" t="s">
        <v>892</v>
      </c>
      <c r="F4911" s="53">
        <v>84</v>
      </c>
      <c r="G4911" s="55" t="s">
        <v>1991</v>
      </c>
      <c r="H4911" s="74" t="s">
        <v>181</v>
      </c>
      <c r="I4911" s="56" t="s">
        <v>5</v>
      </c>
      <c r="J4911" s="53" t="s">
        <v>94</v>
      </c>
    </row>
    <row r="4912" spans="2:10" ht="12" customHeight="1" x14ac:dyDescent="0.2">
      <c r="B4912" s="53" t="s">
        <v>97</v>
      </c>
      <c r="C4912" s="53" t="s">
        <v>3</v>
      </c>
      <c r="D4912" s="53">
        <v>2010</v>
      </c>
      <c r="E4912" s="53" t="s">
        <v>892</v>
      </c>
      <c r="F4912" s="53">
        <v>85</v>
      </c>
      <c r="G4912" s="55" t="s">
        <v>1850</v>
      </c>
      <c r="H4912" s="74" t="s">
        <v>129</v>
      </c>
      <c r="I4912" s="56" t="s">
        <v>5</v>
      </c>
      <c r="J4912" s="53" t="s">
        <v>93</v>
      </c>
    </row>
    <row r="4913" spans="2:10" ht="12" customHeight="1" x14ac:dyDescent="0.2">
      <c r="B4913" s="53" t="s">
        <v>97</v>
      </c>
      <c r="C4913" s="53" t="s">
        <v>3</v>
      </c>
      <c r="D4913" s="53">
        <v>2010</v>
      </c>
      <c r="E4913" s="53" t="s">
        <v>892</v>
      </c>
      <c r="F4913" s="53">
        <v>86</v>
      </c>
      <c r="G4913" s="55" t="s">
        <v>1969</v>
      </c>
      <c r="H4913" s="74" t="s">
        <v>1202</v>
      </c>
      <c r="I4913" s="56" t="s">
        <v>5</v>
      </c>
      <c r="J4913" s="53" t="s">
        <v>94</v>
      </c>
    </row>
    <row r="4914" spans="2:10" ht="12" customHeight="1" x14ac:dyDescent="0.2">
      <c r="B4914" s="53" t="s">
        <v>97</v>
      </c>
      <c r="C4914" s="53" t="s">
        <v>3</v>
      </c>
      <c r="D4914" s="53">
        <v>2010</v>
      </c>
      <c r="E4914" s="53" t="s">
        <v>892</v>
      </c>
      <c r="F4914" s="53">
        <v>86</v>
      </c>
      <c r="G4914" s="55" t="s">
        <v>1982</v>
      </c>
      <c r="H4914" s="74" t="s">
        <v>229</v>
      </c>
      <c r="I4914" s="56" t="s">
        <v>5</v>
      </c>
      <c r="J4914" s="53" t="s">
        <v>94</v>
      </c>
    </row>
    <row r="4915" spans="2:10" ht="12" customHeight="1" x14ac:dyDescent="0.2">
      <c r="B4915" s="53" t="s">
        <v>97</v>
      </c>
      <c r="C4915" s="53" t="s">
        <v>3</v>
      </c>
      <c r="D4915" s="53">
        <v>2010</v>
      </c>
      <c r="E4915" s="53" t="s">
        <v>892</v>
      </c>
      <c r="F4915" s="53">
        <v>88</v>
      </c>
      <c r="G4915" s="55" t="s">
        <v>1869</v>
      </c>
      <c r="H4915" s="74" t="s">
        <v>249</v>
      </c>
      <c r="I4915" s="56" t="s">
        <v>5</v>
      </c>
      <c r="J4915" s="53" t="s">
        <v>94</v>
      </c>
    </row>
    <row r="4916" spans="2:10" ht="12" customHeight="1" x14ac:dyDescent="0.2">
      <c r="B4916" s="53" t="s">
        <v>97</v>
      </c>
      <c r="C4916" s="53" t="s">
        <v>3</v>
      </c>
      <c r="D4916" s="53">
        <v>2010</v>
      </c>
      <c r="E4916" s="53" t="s">
        <v>892</v>
      </c>
      <c r="F4916" s="53">
        <v>89</v>
      </c>
      <c r="G4916" s="55" t="s">
        <v>1923</v>
      </c>
      <c r="H4916" s="74" t="s">
        <v>169</v>
      </c>
      <c r="I4916" s="56" t="s">
        <v>5</v>
      </c>
      <c r="J4916" s="53" t="s">
        <v>93</v>
      </c>
    </row>
    <row r="4917" spans="2:10" ht="12" customHeight="1" x14ac:dyDescent="0.2">
      <c r="B4917" s="53" t="s">
        <v>97</v>
      </c>
      <c r="C4917" s="53" t="s">
        <v>3</v>
      </c>
      <c r="D4917" s="53">
        <v>2010</v>
      </c>
      <c r="E4917" s="53" t="s">
        <v>892</v>
      </c>
      <c r="F4917" s="53">
        <v>90</v>
      </c>
      <c r="G4917" s="55" t="s">
        <v>1927</v>
      </c>
      <c r="H4917" s="74" t="s">
        <v>135</v>
      </c>
      <c r="I4917" s="56" t="s">
        <v>5</v>
      </c>
      <c r="J4917" s="53" t="s">
        <v>94</v>
      </c>
    </row>
    <row r="4918" spans="2:10" ht="12" customHeight="1" x14ac:dyDescent="0.2">
      <c r="B4918" s="53" t="s">
        <v>97</v>
      </c>
      <c r="C4918" s="53" t="s">
        <v>3</v>
      </c>
      <c r="D4918" s="53">
        <v>2010</v>
      </c>
      <c r="E4918" s="53" t="s">
        <v>892</v>
      </c>
      <c r="F4918" s="53">
        <v>91</v>
      </c>
      <c r="G4918" s="55" t="s">
        <v>1903</v>
      </c>
      <c r="H4918" s="74" t="s">
        <v>181</v>
      </c>
      <c r="I4918" s="56" t="s">
        <v>5</v>
      </c>
      <c r="J4918" s="53" t="s">
        <v>94</v>
      </c>
    </row>
    <row r="4919" spans="2:10" ht="12" customHeight="1" x14ac:dyDescent="0.2">
      <c r="B4919" s="53" t="s">
        <v>97</v>
      </c>
      <c r="C4919" s="53" t="s">
        <v>3</v>
      </c>
      <c r="D4919" s="53">
        <v>2010</v>
      </c>
      <c r="E4919" s="53" t="s">
        <v>892</v>
      </c>
      <c r="F4919" s="53">
        <v>91</v>
      </c>
      <c r="G4919" s="55" t="s">
        <v>1945</v>
      </c>
      <c r="H4919" s="74" t="s">
        <v>181</v>
      </c>
      <c r="I4919" s="56" t="s">
        <v>5</v>
      </c>
      <c r="J4919" s="53" t="s">
        <v>94</v>
      </c>
    </row>
    <row r="4920" spans="2:10" ht="12" customHeight="1" x14ac:dyDescent="0.2">
      <c r="B4920" s="53" t="s">
        <v>97</v>
      </c>
      <c r="C4920" s="53" t="s">
        <v>3</v>
      </c>
      <c r="D4920" s="53">
        <v>2010</v>
      </c>
      <c r="E4920" s="53" t="s">
        <v>892</v>
      </c>
      <c r="F4920" s="53">
        <v>93</v>
      </c>
      <c r="G4920" s="55" t="s">
        <v>2011</v>
      </c>
      <c r="H4920" s="74" t="s">
        <v>254</v>
      </c>
      <c r="I4920" s="56" t="s">
        <v>5</v>
      </c>
      <c r="J4920" s="53" t="s">
        <v>94</v>
      </c>
    </row>
    <row r="4921" spans="2:10" ht="12" customHeight="1" x14ac:dyDescent="0.2">
      <c r="B4921" s="53" t="s">
        <v>97</v>
      </c>
      <c r="C4921" s="53" t="s">
        <v>3</v>
      </c>
      <c r="D4921" s="53">
        <v>2010</v>
      </c>
      <c r="E4921" s="53" t="s">
        <v>892</v>
      </c>
      <c r="F4921" s="53">
        <v>94</v>
      </c>
      <c r="G4921" s="55" t="s">
        <v>1934</v>
      </c>
      <c r="H4921" s="74" t="s">
        <v>169</v>
      </c>
      <c r="I4921" s="56" t="s">
        <v>5</v>
      </c>
      <c r="J4921" s="53" t="s">
        <v>94</v>
      </c>
    </row>
    <row r="4922" spans="2:10" ht="12" customHeight="1" x14ac:dyDescent="0.2">
      <c r="B4922" s="53" t="s">
        <v>97</v>
      </c>
      <c r="C4922" s="53" t="s">
        <v>3</v>
      </c>
      <c r="D4922" s="53">
        <v>2010</v>
      </c>
      <c r="E4922" s="53" t="s">
        <v>892</v>
      </c>
      <c r="F4922" s="53">
        <v>94</v>
      </c>
      <c r="G4922" s="55" t="s">
        <v>1956</v>
      </c>
      <c r="H4922" s="74" t="s">
        <v>181</v>
      </c>
      <c r="I4922" s="56" t="s">
        <v>5</v>
      </c>
      <c r="J4922" s="53" t="s">
        <v>93</v>
      </c>
    </row>
    <row r="4923" spans="2:10" ht="12" customHeight="1" x14ac:dyDescent="0.2">
      <c r="B4923" s="53" t="s">
        <v>97</v>
      </c>
      <c r="C4923" s="53" t="s">
        <v>3</v>
      </c>
      <c r="D4923" s="53">
        <v>2010</v>
      </c>
      <c r="E4923" s="53" t="s">
        <v>892</v>
      </c>
      <c r="F4923" s="53">
        <v>96</v>
      </c>
      <c r="G4923" s="55" t="s">
        <v>1915</v>
      </c>
      <c r="H4923" s="74" t="s">
        <v>449</v>
      </c>
      <c r="I4923" s="56" t="s">
        <v>5</v>
      </c>
      <c r="J4923" s="53" t="s">
        <v>94</v>
      </c>
    </row>
    <row r="4924" spans="2:10" ht="12" customHeight="1" x14ac:dyDescent="0.2">
      <c r="B4924" s="53" t="s">
        <v>97</v>
      </c>
      <c r="C4924" s="53" t="s">
        <v>3</v>
      </c>
      <c r="D4924" s="53">
        <v>2010</v>
      </c>
      <c r="E4924" s="53" t="s">
        <v>892</v>
      </c>
      <c r="F4924" s="53">
        <v>97</v>
      </c>
      <c r="G4924" s="55" t="s">
        <v>1886</v>
      </c>
      <c r="H4924" s="74" t="s">
        <v>449</v>
      </c>
      <c r="I4924" s="56" t="s">
        <v>5</v>
      </c>
      <c r="J4924" s="53" t="s">
        <v>94</v>
      </c>
    </row>
    <row r="4925" spans="2:10" ht="12" customHeight="1" x14ac:dyDescent="0.2">
      <c r="B4925" s="53" t="s">
        <v>97</v>
      </c>
      <c r="C4925" s="53" t="s">
        <v>3</v>
      </c>
      <c r="D4925" s="53">
        <v>2010</v>
      </c>
      <c r="E4925" s="53" t="s">
        <v>892</v>
      </c>
      <c r="F4925" s="53">
        <v>98</v>
      </c>
      <c r="G4925" s="55" t="s">
        <v>2026</v>
      </c>
      <c r="H4925" s="74" t="s">
        <v>202</v>
      </c>
      <c r="I4925" s="56" t="s">
        <v>5</v>
      </c>
      <c r="J4925" s="53" t="s">
        <v>94</v>
      </c>
    </row>
    <row r="4926" spans="2:10" ht="12" customHeight="1" x14ac:dyDescent="0.2">
      <c r="B4926" s="53" t="s">
        <v>97</v>
      </c>
      <c r="C4926" s="53" t="s">
        <v>3</v>
      </c>
      <c r="D4926" s="53">
        <v>2010</v>
      </c>
      <c r="E4926" s="53" t="s">
        <v>892</v>
      </c>
      <c r="F4926" s="53">
        <v>99</v>
      </c>
      <c r="G4926" s="55" t="s">
        <v>1861</v>
      </c>
      <c r="H4926" s="74" t="s">
        <v>254</v>
      </c>
      <c r="I4926" s="56" t="s">
        <v>5</v>
      </c>
      <c r="J4926" s="53" t="s">
        <v>94</v>
      </c>
    </row>
    <row r="4927" spans="2:10" ht="12" customHeight="1" x14ac:dyDescent="0.2">
      <c r="B4927" s="53" t="s">
        <v>97</v>
      </c>
      <c r="C4927" s="53" t="s">
        <v>3</v>
      </c>
      <c r="D4927" s="53">
        <v>2010</v>
      </c>
      <c r="E4927" s="53" t="s">
        <v>892</v>
      </c>
      <c r="F4927" s="53">
        <v>100</v>
      </c>
      <c r="G4927" s="55" t="s">
        <v>1964</v>
      </c>
      <c r="H4927" s="74" t="s">
        <v>463</v>
      </c>
      <c r="I4927" s="56" t="s">
        <v>5</v>
      </c>
      <c r="J4927" s="53" t="s">
        <v>94</v>
      </c>
    </row>
    <row r="4928" spans="2:10" ht="12" customHeight="1" x14ac:dyDescent="0.2">
      <c r="B4928" s="53" t="s">
        <v>97</v>
      </c>
      <c r="C4928" s="53" t="s">
        <v>3</v>
      </c>
      <c r="D4928" s="53">
        <v>2011</v>
      </c>
      <c r="E4928" s="53" t="s">
        <v>994</v>
      </c>
      <c r="F4928" s="53">
        <v>1</v>
      </c>
      <c r="G4928" s="55" t="s">
        <v>1942</v>
      </c>
      <c r="H4928" s="74" t="s">
        <v>124</v>
      </c>
      <c r="I4928" s="56" t="s">
        <v>5</v>
      </c>
      <c r="J4928" s="53" t="s">
        <v>94</v>
      </c>
    </row>
    <row r="4929" spans="2:10" ht="12" customHeight="1" x14ac:dyDescent="0.2">
      <c r="B4929" s="53" t="s">
        <v>97</v>
      </c>
      <c r="C4929" s="53" t="s">
        <v>3</v>
      </c>
      <c r="D4929" s="53">
        <v>2011</v>
      </c>
      <c r="E4929" s="53" t="s">
        <v>994</v>
      </c>
      <c r="F4929" s="53">
        <v>2</v>
      </c>
      <c r="G4929" s="55" t="s">
        <v>2025</v>
      </c>
      <c r="H4929" s="74" t="s">
        <v>124</v>
      </c>
      <c r="I4929" s="56" t="s">
        <v>5</v>
      </c>
      <c r="J4929" s="53" t="s">
        <v>94</v>
      </c>
    </row>
    <row r="4930" spans="2:10" ht="12" customHeight="1" x14ac:dyDescent="0.2">
      <c r="B4930" s="53" t="s">
        <v>97</v>
      </c>
      <c r="C4930" s="53" t="s">
        <v>3</v>
      </c>
      <c r="D4930" s="53">
        <v>2011</v>
      </c>
      <c r="E4930" s="53" t="s">
        <v>994</v>
      </c>
      <c r="F4930" s="53">
        <v>3</v>
      </c>
      <c r="G4930" s="55" t="s">
        <v>2004</v>
      </c>
      <c r="H4930" s="74" t="s">
        <v>124</v>
      </c>
      <c r="I4930" s="56" t="s">
        <v>5</v>
      </c>
      <c r="J4930" s="53" t="s">
        <v>94</v>
      </c>
    </row>
    <row r="4931" spans="2:10" ht="12" customHeight="1" x14ac:dyDescent="0.2">
      <c r="B4931" s="53" t="s">
        <v>97</v>
      </c>
      <c r="C4931" s="53" t="s">
        <v>3</v>
      </c>
      <c r="D4931" s="53">
        <v>2011</v>
      </c>
      <c r="E4931" s="53" t="s">
        <v>994</v>
      </c>
      <c r="F4931" s="53">
        <v>4</v>
      </c>
      <c r="G4931" s="55" t="s">
        <v>1853</v>
      </c>
      <c r="H4931" s="74" t="s">
        <v>145</v>
      </c>
      <c r="I4931" s="56" t="s">
        <v>5</v>
      </c>
      <c r="J4931" s="53" t="s">
        <v>93</v>
      </c>
    </row>
    <row r="4932" spans="2:10" ht="12" customHeight="1" x14ac:dyDescent="0.2">
      <c r="B4932" s="53" t="s">
        <v>97</v>
      </c>
      <c r="C4932" s="53" t="s">
        <v>3</v>
      </c>
      <c r="D4932" s="53">
        <v>2011</v>
      </c>
      <c r="E4932" s="53" t="s">
        <v>994</v>
      </c>
      <c r="F4932" s="53">
        <v>5</v>
      </c>
      <c r="G4932" s="55" t="s">
        <v>2013</v>
      </c>
      <c r="H4932" s="74" t="s">
        <v>124</v>
      </c>
      <c r="I4932" s="56" t="s">
        <v>5</v>
      </c>
      <c r="J4932" s="53" t="s">
        <v>93</v>
      </c>
    </row>
    <row r="4933" spans="2:10" ht="12" customHeight="1" x14ac:dyDescent="0.2">
      <c r="B4933" s="53" t="s">
        <v>97</v>
      </c>
      <c r="C4933" s="53" t="s">
        <v>3</v>
      </c>
      <c r="D4933" s="53">
        <v>2011</v>
      </c>
      <c r="E4933" s="53" t="s">
        <v>994</v>
      </c>
      <c r="F4933" s="53">
        <v>6</v>
      </c>
      <c r="G4933" s="55" t="s">
        <v>2005</v>
      </c>
      <c r="H4933" s="74" t="s">
        <v>124</v>
      </c>
      <c r="I4933" s="56" t="s">
        <v>5</v>
      </c>
      <c r="J4933" s="53" t="s">
        <v>94</v>
      </c>
    </row>
    <row r="4934" spans="2:10" ht="12" customHeight="1" x14ac:dyDescent="0.2">
      <c r="B4934" s="53" t="s">
        <v>97</v>
      </c>
      <c r="C4934" s="53" t="s">
        <v>3</v>
      </c>
      <c r="D4934" s="53">
        <v>2011</v>
      </c>
      <c r="E4934" s="53" t="s">
        <v>994</v>
      </c>
      <c r="F4934" s="53">
        <v>7</v>
      </c>
      <c r="G4934" s="55" t="s">
        <v>1941</v>
      </c>
      <c r="H4934" s="74" t="s">
        <v>124</v>
      </c>
      <c r="I4934" s="56" t="s">
        <v>5</v>
      </c>
      <c r="J4934" s="53" t="s">
        <v>94</v>
      </c>
    </row>
    <row r="4935" spans="2:10" ht="12" customHeight="1" x14ac:dyDescent="0.2">
      <c r="B4935" s="53" t="s">
        <v>97</v>
      </c>
      <c r="C4935" s="53" t="s">
        <v>3</v>
      </c>
      <c r="D4935" s="53">
        <v>2011</v>
      </c>
      <c r="E4935" s="53" t="s">
        <v>994</v>
      </c>
      <c r="F4935" s="53">
        <v>8</v>
      </c>
      <c r="G4935" s="55" t="s">
        <v>1951</v>
      </c>
      <c r="H4935" s="74" t="s">
        <v>181</v>
      </c>
      <c r="I4935" s="56" t="s">
        <v>5</v>
      </c>
      <c r="J4935" s="53" t="s">
        <v>93</v>
      </c>
    </row>
    <row r="4936" spans="2:10" ht="12" customHeight="1" x14ac:dyDescent="0.2">
      <c r="B4936" s="53" t="s">
        <v>97</v>
      </c>
      <c r="C4936" s="53" t="s">
        <v>3</v>
      </c>
      <c r="D4936" s="53">
        <v>2011</v>
      </c>
      <c r="E4936" s="53" t="s">
        <v>994</v>
      </c>
      <c r="F4936" s="53">
        <v>9</v>
      </c>
      <c r="G4936" s="55" t="s">
        <v>1898</v>
      </c>
      <c r="H4936" s="74" t="s">
        <v>169</v>
      </c>
      <c r="I4936" s="56" t="s">
        <v>5</v>
      </c>
      <c r="J4936" s="53" t="s">
        <v>94</v>
      </c>
    </row>
    <row r="4937" spans="2:10" ht="12" customHeight="1" x14ac:dyDescent="0.2">
      <c r="B4937" s="53" t="s">
        <v>97</v>
      </c>
      <c r="C4937" s="53" t="s">
        <v>3</v>
      </c>
      <c r="D4937" s="53">
        <v>2011</v>
      </c>
      <c r="E4937" s="53" t="s">
        <v>994</v>
      </c>
      <c r="F4937" s="53">
        <v>10</v>
      </c>
      <c r="G4937" s="55" t="s">
        <v>1960</v>
      </c>
      <c r="H4937" s="74" t="s">
        <v>145</v>
      </c>
      <c r="I4937" s="56" t="s">
        <v>5</v>
      </c>
      <c r="J4937" s="53" t="s">
        <v>94</v>
      </c>
    </row>
    <row r="4938" spans="2:10" ht="12" customHeight="1" x14ac:dyDescent="0.2">
      <c r="B4938" s="53" t="s">
        <v>97</v>
      </c>
      <c r="C4938" s="53" t="s">
        <v>3</v>
      </c>
      <c r="D4938" s="53">
        <v>2011</v>
      </c>
      <c r="E4938" s="53" t="s">
        <v>994</v>
      </c>
      <c r="F4938" s="53">
        <v>11</v>
      </c>
      <c r="G4938" s="55" t="s">
        <v>1866</v>
      </c>
      <c r="H4938" s="74" t="s">
        <v>254</v>
      </c>
      <c r="I4938" s="56" t="s">
        <v>5</v>
      </c>
      <c r="J4938" s="53" t="s">
        <v>94</v>
      </c>
    </row>
    <row r="4939" spans="2:10" ht="12" customHeight="1" x14ac:dyDescent="0.2">
      <c r="B4939" s="53" t="s">
        <v>97</v>
      </c>
      <c r="C4939" s="53" t="s">
        <v>3</v>
      </c>
      <c r="D4939" s="53">
        <v>2011</v>
      </c>
      <c r="E4939" s="53" t="s">
        <v>994</v>
      </c>
      <c r="F4939" s="53">
        <v>12</v>
      </c>
      <c r="G4939" s="55" t="s">
        <v>1957</v>
      </c>
      <c r="H4939" s="74" t="s">
        <v>169</v>
      </c>
      <c r="I4939" s="56" t="s">
        <v>5</v>
      </c>
      <c r="J4939" s="53" t="s">
        <v>94</v>
      </c>
    </row>
    <row r="4940" spans="2:10" ht="12" customHeight="1" x14ac:dyDescent="0.2">
      <c r="B4940" s="53" t="s">
        <v>97</v>
      </c>
      <c r="C4940" s="53" t="s">
        <v>3</v>
      </c>
      <c r="D4940" s="53">
        <v>2011</v>
      </c>
      <c r="E4940" s="53" t="s">
        <v>994</v>
      </c>
      <c r="F4940" s="53">
        <v>13</v>
      </c>
      <c r="G4940" s="55" t="s">
        <v>1858</v>
      </c>
      <c r="H4940" s="74" t="s">
        <v>124</v>
      </c>
      <c r="I4940" s="56" t="s">
        <v>5</v>
      </c>
      <c r="J4940" s="53" t="s">
        <v>93</v>
      </c>
    </row>
    <row r="4941" spans="2:10" ht="12" customHeight="1" x14ac:dyDescent="0.2">
      <c r="B4941" s="53" t="s">
        <v>97</v>
      </c>
      <c r="C4941" s="53" t="s">
        <v>3</v>
      </c>
      <c r="D4941" s="53">
        <v>2011</v>
      </c>
      <c r="E4941" s="53" t="s">
        <v>994</v>
      </c>
      <c r="F4941" s="53">
        <v>14</v>
      </c>
      <c r="G4941" s="55" t="s">
        <v>1975</v>
      </c>
      <c r="H4941" s="74" t="s">
        <v>311</v>
      </c>
      <c r="I4941" s="56" t="s">
        <v>5</v>
      </c>
      <c r="J4941" s="53" t="s">
        <v>94</v>
      </c>
    </row>
    <row r="4942" spans="2:10" ht="12" customHeight="1" x14ac:dyDescent="0.2">
      <c r="B4942" s="53" t="s">
        <v>97</v>
      </c>
      <c r="C4942" s="53" t="s">
        <v>3</v>
      </c>
      <c r="D4942" s="53">
        <v>2011</v>
      </c>
      <c r="E4942" s="53" t="s">
        <v>994</v>
      </c>
      <c r="F4942" s="53">
        <v>15</v>
      </c>
      <c r="G4942" s="55" t="s">
        <v>1973</v>
      </c>
      <c r="H4942" s="74" t="s">
        <v>169</v>
      </c>
      <c r="I4942" s="56" t="s">
        <v>5</v>
      </c>
      <c r="J4942" s="53" t="s">
        <v>94</v>
      </c>
    </row>
    <row r="4943" spans="2:10" ht="12" customHeight="1" x14ac:dyDescent="0.2">
      <c r="B4943" s="53" t="s">
        <v>97</v>
      </c>
      <c r="C4943" s="53" t="s">
        <v>3</v>
      </c>
      <c r="D4943" s="53">
        <v>2011</v>
      </c>
      <c r="E4943" s="53" t="s">
        <v>994</v>
      </c>
      <c r="F4943" s="53">
        <v>16</v>
      </c>
      <c r="G4943" s="55" t="s">
        <v>1911</v>
      </c>
      <c r="H4943" s="74" t="s">
        <v>181</v>
      </c>
      <c r="I4943" s="56" t="s">
        <v>5</v>
      </c>
      <c r="J4943" s="53" t="s">
        <v>94</v>
      </c>
    </row>
    <row r="4944" spans="2:10" ht="12" customHeight="1" x14ac:dyDescent="0.2">
      <c r="B4944" s="53" t="s">
        <v>97</v>
      </c>
      <c r="C4944" s="53" t="s">
        <v>3</v>
      </c>
      <c r="D4944" s="53">
        <v>2011</v>
      </c>
      <c r="E4944" s="53" t="s">
        <v>994</v>
      </c>
      <c r="F4944" s="53">
        <v>17</v>
      </c>
      <c r="G4944" s="55" t="s">
        <v>1881</v>
      </c>
      <c r="H4944" s="74" t="s">
        <v>213</v>
      </c>
      <c r="I4944" s="56" t="s">
        <v>5</v>
      </c>
      <c r="J4944" s="53" t="s">
        <v>94</v>
      </c>
    </row>
    <row r="4945" spans="2:10" ht="12" customHeight="1" x14ac:dyDescent="0.2">
      <c r="B4945" s="53" t="s">
        <v>97</v>
      </c>
      <c r="C4945" s="53" t="s">
        <v>3</v>
      </c>
      <c r="D4945" s="53">
        <v>2011</v>
      </c>
      <c r="E4945" s="53" t="s">
        <v>994</v>
      </c>
      <c r="F4945" s="53">
        <v>18</v>
      </c>
      <c r="G4945" s="55" t="s">
        <v>1888</v>
      </c>
      <c r="H4945" s="74" t="s">
        <v>124</v>
      </c>
      <c r="I4945" s="56" t="s">
        <v>5</v>
      </c>
      <c r="J4945" s="53" t="s">
        <v>93</v>
      </c>
    </row>
    <row r="4946" spans="2:10" ht="12" customHeight="1" x14ac:dyDescent="0.2">
      <c r="B4946" s="53" t="s">
        <v>97</v>
      </c>
      <c r="C4946" s="53" t="s">
        <v>3</v>
      </c>
      <c r="D4946" s="53">
        <v>2011</v>
      </c>
      <c r="E4946" s="53" t="s">
        <v>994</v>
      </c>
      <c r="F4946" s="53">
        <v>19</v>
      </c>
      <c r="G4946" s="55" t="s">
        <v>1948</v>
      </c>
      <c r="H4946" s="74" t="s">
        <v>132</v>
      </c>
      <c r="I4946" s="56" t="s">
        <v>5</v>
      </c>
      <c r="J4946" s="53" t="s">
        <v>94</v>
      </c>
    </row>
    <row r="4947" spans="2:10" ht="12" customHeight="1" x14ac:dyDescent="0.2">
      <c r="B4947" s="53" t="s">
        <v>97</v>
      </c>
      <c r="C4947" s="53" t="s">
        <v>3</v>
      </c>
      <c r="D4947" s="53">
        <v>2011</v>
      </c>
      <c r="E4947" s="53" t="s">
        <v>994</v>
      </c>
      <c r="F4947" s="53">
        <v>20</v>
      </c>
      <c r="G4947" s="55" t="s">
        <v>1986</v>
      </c>
      <c r="H4947" s="74" t="s">
        <v>145</v>
      </c>
      <c r="I4947" s="56" t="s">
        <v>5</v>
      </c>
      <c r="J4947" s="53" t="s">
        <v>94</v>
      </c>
    </row>
    <row r="4948" spans="2:10" ht="12" customHeight="1" x14ac:dyDescent="0.2">
      <c r="B4948" s="53" t="s">
        <v>97</v>
      </c>
      <c r="C4948" s="53" t="s">
        <v>3</v>
      </c>
      <c r="D4948" s="53">
        <v>2011</v>
      </c>
      <c r="E4948" s="53" t="s">
        <v>994</v>
      </c>
      <c r="F4948" s="53">
        <v>21</v>
      </c>
      <c r="G4948" s="55" t="s">
        <v>1849</v>
      </c>
      <c r="H4948" s="74" t="s">
        <v>145</v>
      </c>
      <c r="I4948" s="56" t="s">
        <v>5</v>
      </c>
      <c r="J4948" s="53" t="s">
        <v>93</v>
      </c>
    </row>
    <row r="4949" spans="2:10" ht="12" customHeight="1" x14ac:dyDescent="0.2">
      <c r="B4949" s="53" t="s">
        <v>97</v>
      </c>
      <c r="C4949" s="53" t="s">
        <v>3</v>
      </c>
      <c r="D4949" s="53">
        <v>2011</v>
      </c>
      <c r="E4949" s="53" t="s">
        <v>994</v>
      </c>
      <c r="F4949" s="53">
        <v>22</v>
      </c>
      <c r="G4949" s="55" t="s">
        <v>1949</v>
      </c>
      <c r="H4949" s="74" t="s">
        <v>129</v>
      </c>
      <c r="I4949" s="56" t="s">
        <v>5</v>
      </c>
      <c r="J4949" s="53" t="s">
        <v>93</v>
      </c>
    </row>
    <row r="4950" spans="2:10" ht="12" customHeight="1" x14ac:dyDescent="0.2">
      <c r="B4950" s="53" t="s">
        <v>97</v>
      </c>
      <c r="C4950" s="53" t="s">
        <v>3</v>
      </c>
      <c r="D4950" s="53">
        <v>2011</v>
      </c>
      <c r="E4950" s="53" t="s">
        <v>994</v>
      </c>
      <c r="F4950" s="53">
        <v>23</v>
      </c>
      <c r="G4950" s="55" t="s">
        <v>1956</v>
      </c>
      <c r="H4950" s="74" t="s">
        <v>181</v>
      </c>
      <c r="I4950" s="56" t="s">
        <v>5</v>
      </c>
      <c r="J4950" s="53" t="s">
        <v>93</v>
      </c>
    </row>
    <row r="4951" spans="2:10" ht="12" customHeight="1" x14ac:dyDescent="0.2">
      <c r="B4951" s="53" t="s">
        <v>97</v>
      </c>
      <c r="C4951" s="53" t="s">
        <v>3</v>
      </c>
      <c r="D4951" s="53">
        <v>2011</v>
      </c>
      <c r="E4951" s="53" t="s">
        <v>994</v>
      </c>
      <c r="F4951" s="53">
        <v>24</v>
      </c>
      <c r="G4951" s="55" t="s">
        <v>1910</v>
      </c>
      <c r="H4951" s="74" t="s">
        <v>169</v>
      </c>
      <c r="I4951" s="56" t="s">
        <v>5</v>
      </c>
      <c r="J4951" s="53" t="s">
        <v>94</v>
      </c>
    </row>
    <row r="4952" spans="2:10" ht="12" customHeight="1" x14ac:dyDescent="0.2">
      <c r="B4952" s="53" t="s">
        <v>97</v>
      </c>
      <c r="C4952" s="53" t="s">
        <v>3</v>
      </c>
      <c r="D4952" s="53">
        <v>2011</v>
      </c>
      <c r="E4952" s="53" t="s">
        <v>994</v>
      </c>
      <c r="F4952" s="53">
        <v>25</v>
      </c>
      <c r="G4952" s="55" t="s">
        <v>1984</v>
      </c>
      <c r="H4952" s="74" t="s">
        <v>178</v>
      </c>
      <c r="I4952" s="56" t="s">
        <v>5</v>
      </c>
      <c r="J4952" s="53" t="s">
        <v>94</v>
      </c>
    </row>
    <row r="4953" spans="2:10" ht="12" customHeight="1" x14ac:dyDescent="0.2">
      <c r="B4953" s="53" t="s">
        <v>97</v>
      </c>
      <c r="C4953" s="53" t="s">
        <v>3</v>
      </c>
      <c r="D4953" s="53">
        <v>2011</v>
      </c>
      <c r="E4953" s="53" t="s">
        <v>994</v>
      </c>
      <c r="F4953" s="53">
        <v>26</v>
      </c>
      <c r="G4953" s="55" t="s">
        <v>1994</v>
      </c>
      <c r="H4953" s="74" t="s">
        <v>224</v>
      </c>
      <c r="I4953" s="56" t="s">
        <v>5</v>
      </c>
      <c r="J4953" s="53" t="s">
        <v>94</v>
      </c>
    </row>
    <row r="4954" spans="2:10" ht="12" customHeight="1" x14ac:dyDescent="0.2">
      <c r="B4954" s="53" t="s">
        <v>97</v>
      </c>
      <c r="C4954" s="53" t="s">
        <v>3</v>
      </c>
      <c r="D4954" s="53">
        <v>2011</v>
      </c>
      <c r="E4954" s="53" t="s">
        <v>994</v>
      </c>
      <c r="F4954" s="53">
        <v>27</v>
      </c>
      <c r="G4954" s="55" t="s">
        <v>1930</v>
      </c>
      <c r="H4954" s="74" t="s">
        <v>213</v>
      </c>
      <c r="I4954" s="56" t="s">
        <v>5</v>
      </c>
      <c r="J4954" s="53" t="s">
        <v>94</v>
      </c>
    </row>
    <row r="4955" spans="2:10" ht="12" customHeight="1" x14ac:dyDescent="0.2">
      <c r="B4955" s="53" t="s">
        <v>97</v>
      </c>
      <c r="C4955" s="53" t="s">
        <v>3</v>
      </c>
      <c r="D4955" s="53">
        <v>2011</v>
      </c>
      <c r="E4955" s="53" t="s">
        <v>994</v>
      </c>
      <c r="F4955" s="53">
        <v>28</v>
      </c>
      <c r="G4955" s="55" t="s">
        <v>1922</v>
      </c>
      <c r="H4955" s="74" t="s">
        <v>169</v>
      </c>
      <c r="I4955" s="56" t="s">
        <v>5</v>
      </c>
      <c r="J4955" s="53" t="s">
        <v>93</v>
      </c>
    </row>
    <row r="4956" spans="2:10" ht="12" customHeight="1" x14ac:dyDescent="0.2">
      <c r="B4956" s="53" t="s">
        <v>97</v>
      </c>
      <c r="C4956" s="53" t="s">
        <v>3</v>
      </c>
      <c r="D4956" s="53">
        <v>2011</v>
      </c>
      <c r="E4956" s="53" t="s">
        <v>994</v>
      </c>
      <c r="F4956" s="53">
        <v>29</v>
      </c>
      <c r="G4956" s="55" t="s">
        <v>1993</v>
      </c>
      <c r="H4956" s="74" t="s">
        <v>135</v>
      </c>
      <c r="I4956" s="56" t="s">
        <v>5</v>
      </c>
      <c r="J4956" s="53" t="s">
        <v>94</v>
      </c>
    </row>
    <row r="4957" spans="2:10" ht="12" customHeight="1" x14ac:dyDescent="0.2">
      <c r="B4957" s="53" t="s">
        <v>97</v>
      </c>
      <c r="C4957" s="53" t="s">
        <v>3</v>
      </c>
      <c r="D4957" s="53">
        <v>2011</v>
      </c>
      <c r="E4957" s="53" t="s">
        <v>994</v>
      </c>
      <c r="F4957" s="53">
        <v>30</v>
      </c>
      <c r="G4957" s="55" t="s">
        <v>1924</v>
      </c>
      <c r="H4957" s="74" t="s">
        <v>169</v>
      </c>
      <c r="I4957" s="56" t="s">
        <v>5</v>
      </c>
      <c r="J4957" s="53" t="s">
        <v>94</v>
      </c>
    </row>
    <row r="4958" spans="2:10" ht="12" customHeight="1" x14ac:dyDescent="0.2">
      <c r="B4958" s="53" t="s">
        <v>97</v>
      </c>
      <c r="C4958" s="53" t="s">
        <v>3</v>
      </c>
      <c r="D4958" s="53">
        <v>2011</v>
      </c>
      <c r="E4958" s="53" t="s">
        <v>994</v>
      </c>
      <c r="F4958" s="53">
        <v>30</v>
      </c>
      <c r="G4958" s="55" t="s">
        <v>1977</v>
      </c>
      <c r="H4958" s="74" t="s">
        <v>169</v>
      </c>
      <c r="I4958" s="56" t="s">
        <v>5</v>
      </c>
      <c r="J4958" s="53" t="s">
        <v>93</v>
      </c>
    </row>
    <row r="4959" spans="2:10" ht="12" customHeight="1" x14ac:dyDescent="0.2">
      <c r="B4959" s="53" t="s">
        <v>97</v>
      </c>
      <c r="C4959" s="53" t="s">
        <v>3</v>
      </c>
      <c r="D4959" s="53">
        <v>2011</v>
      </c>
      <c r="E4959" s="53" t="s">
        <v>994</v>
      </c>
      <c r="F4959" s="53">
        <v>32</v>
      </c>
      <c r="G4959" s="55" t="s">
        <v>1935</v>
      </c>
      <c r="H4959" s="74" t="s">
        <v>124</v>
      </c>
      <c r="I4959" s="56" t="s">
        <v>5</v>
      </c>
      <c r="J4959" s="53" t="s">
        <v>93</v>
      </c>
    </row>
    <row r="4960" spans="2:10" ht="12" customHeight="1" x14ac:dyDescent="0.2">
      <c r="B4960" s="53" t="s">
        <v>97</v>
      </c>
      <c r="C4960" s="53" t="s">
        <v>3</v>
      </c>
      <c r="D4960" s="53">
        <v>2011</v>
      </c>
      <c r="E4960" s="53" t="s">
        <v>994</v>
      </c>
      <c r="F4960" s="53">
        <v>33</v>
      </c>
      <c r="G4960" s="55" t="s">
        <v>1983</v>
      </c>
      <c r="H4960" s="74" t="s">
        <v>178</v>
      </c>
      <c r="I4960" s="56" t="s">
        <v>5</v>
      </c>
      <c r="J4960" s="53" t="s">
        <v>94</v>
      </c>
    </row>
    <row r="4961" spans="2:10" ht="12" customHeight="1" x14ac:dyDescent="0.2">
      <c r="B4961" s="53" t="s">
        <v>97</v>
      </c>
      <c r="C4961" s="53" t="s">
        <v>3</v>
      </c>
      <c r="D4961" s="53">
        <v>2011</v>
      </c>
      <c r="E4961" s="53" t="s">
        <v>994</v>
      </c>
      <c r="F4961" s="53">
        <v>34</v>
      </c>
      <c r="G4961" s="55" t="s">
        <v>2018</v>
      </c>
      <c r="H4961" s="74" t="s">
        <v>181</v>
      </c>
      <c r="I4961" s="56" t="s">
        <v>5</v>
      </c>
      <c r="J4961" s="53" t="s">
        <v>94</v>
      </c>
    </row>
    <row r="4962" spans="2:10" ht="12" customHeight="1" x14ac:dyDescent="0.2">
      <c r="B4962" s="53" t="s">
        <v>97</v>
      </c>
      <c r="C4962" s="53" t="s">
        <v>3</v>
      </c>
      <c r="D4962" s="53">
        <v>2011</v>
      </c>
      <c r="E4962" s="53" t="s">
        <v>994</v>
      </c>
      <c r="F4962" s="53">
        <v>35</v>
      </c>
      <c r="G4962" s="55" t="s">
        <v>1912</v>
      </c>
      <c r="H4962" s="74" t="s">
        <v>135</v>
      </c>
      <c r="I4962" s="56" t="s">
        <v>5</v>
      </c>
      <c r="J4962" s="53" t="s">
        <v>93</v>
      </c>
    </row>
    <row r="4963" spans="2:10" ht="12" customHeight="1" x14ac:dyDescent="0.2">
      <c r="B4963" s="53" t="s">
        <v>97</v>
      </c>
      <c r="C4963" s="53" t="s">
        <v>3</v>
      </c>
      <c r="D4963" s="53">
        <v>2011</v>
      </c>
      <c r="E4963" s="53" t="s">
        <v>994</v>
      </c>
      <c r="F4963" s="53">
        <v>36</v>
      </c>
      <c r="G4963" s="55" t="s">
        <v>1868</v>
      </c>
      <c r="H4963" s="74" t="s">
        <v>1183</v>
      </c>
      <c r="I4963" s="56" t="s">
        <v>5</v>
      </c>
      <c r="J4963" s="53" t="s">
        <v>94</v>
      </c>
    </row>
    <row r="4964" spans="2:10" ht="12" customHeight="1" x14ac:dyDescent="0.2">
      <c r="B4964" s="53" t="s">
        <v>97</v>
      </c>
      <c r="C4964" s="53" t="s">
        <v>3</v>
      </c>
      <c r="D4964" s="53">
        <v>2011</v>
      </c>
      <c r="E4964" s="53" t="s">
        <v>994</v>
      </c>
      <c r="F4964" s="53">
        <v>36</v>
      </c>
      <c r="G4964" s="55" t="s">
        <v>1879</v>
      </c>
      <c r="H4964" s="74" t="s">
        <v>356</v>
      </c>
      <c r="I4964" s="56" t="s">
        <v>5</v>
      </c>
      <c r="J4964" s="53" t="s">
        <v>93</v>
      </c>
    </row>
    <row r="4965" spans="2:10" ht="12" customHeight="1" x14ac:dyDescent="0.2">
      <c r="B4965" s="53" t="s">
        <v>97</v>
      </c>
      <c r="C4965" s="53" t="s">
        <v>3</v>
      </c>
      <c r="D4965" s="53">
        <v>2011</v>
      </c>
      <c r="E4965" s="53" t="s">
        <v>994</v>
      </c>
      <c r="F4965" s="53">
        <v>38</v>
      </c>
      <c r="G4965" s="55" t="s">
        <v>1859</v>
      </c>
      <c r="H4965" s="74" t="s">
        <v>354</v>
      </c>
      <c r="I4965" s="56" t="s">
        <v>5</v>
      </c>
      <c r="J4965" s="53" t="s">
        <v>94</v>
      </c>
    </row>
    <row r="4966" spans="2:10" ht="12" customHeight="1" x14ac:dyDescent="0.2">
      <c r="B4966" s="53" t="s">
        <v>97</v>
      </c>
      <c r="C4966" s="53" t="s">
        <v>3</v>
      </c>
      <c r="D4966" s="53">
        <v>2011</v>
      </c>
      <c r="E4966" s="53" t="s">
        <v>994</v>
      </c>
      <c r="F4966" s="53">
        <v>39</v>
      </c>
      <c r="G4966" s="55" t="s">
        <v>1966</v>
      </c>
      <c r="H4966" s="74" t="s">
        <v>1348</v>
      </c>
      <c r="I4966" s="56" t="s">
        <v>5</v>
      </c>
      <c r="J4966" s="53" t="s">
        <v>94</v>
      </c>
    </row>
    <row r="4967" spans="2:10" ht="12" customHeight="1" x14ac:dyDescent="0.2">
      <c r="B4967" s="53" t="s">
        <v>97</v>
      </c>
      <c r="C4967" s="53" t="s">
        <v>3</v>
      </c>
      <c r="D4967" s="53">
        <v>2011</v>
      </c>
      <c r="E4967" s="53" t="s">
        <v>994</v>
      </c>
      <c r="F4967" s="53">
        <v>39</v>
      </c>
      <c r="G4967" s="55" t="s">
        <v>1976</v>
      </c>
      <c r="H4967" s="74" t="s">
        <v>354</v>
      </c>
      <c r="I4967" s="56" t="s">
        <v>5</v>
      </c>
      <c r="J4967" s="53" t="s">
        <v>94</v>
      </c>
    </row>
    <row r="4968" spans="2:10" ht="12" customHeight="1" x14ac:dyDescent="0.2">
      <c r="B4968" s="53" t="s">
        <v>97</v>
      </c>
      <c r="C4968" s="53" t="s">
        <v>3</v>
      </c>
      <c r="D4968" s="53">
        <v>2011</v>
      </c>
      <c r="E4968" s="53" t="s">
        <v>994</v>
      </c>
      <c r="F4968" s="53">
        <v>41</v>
      </c>
      <c r="G4968" s="55" t="s">
        <v>1882</v>
      </c>
      <c r="H4968" s="74" t="s">
        <v>354</v>
      </c>
      <c r="I4968" s="56" t="s">
        <v>5</v>
      </c>
      <c r="J4968" s="53" t="s">
        <v>94</v>
      </c>
    </row>
    <row r="4969" spans="2:10" ht="12" customHeight="1" x14ac:dyDescent="0.2">
      <c r="B4969" s="53" t="s">
        <v>97</v>
      </c>
      <c r="C4969" s="53" t="s">
        <v>3</v>
      </c>
      <c r="D4969" s="53">
        <v>2011</v>
      </c>
      <c r="E4969" s="53" t="s">
        <v>994</v>
      </c>
      <c r="F4969" s="53">
        <v>42</v>
      </c>
      <c r="G4969" s="55" t="s">
        <v>1989</v>
      </c>
      <c r="H4969" s="74" t="s">
        <v>145</v>
      </c>
      <c r="I4969" s="56" t="s">
        <v>5</v>
      </c>
      <c r="J4969" s="53" t="s">
        <v>94</v>
      </c>
    </row>
    <row r="4970" spans="2:10" ht="12" customHeight="1" x14ac:dyDescent="0.2">
      <c r="B4970" s="53" t="s">
        <v>97</v>
      </c>
      <c r="C4970" s="53" t="s">
        <v>3</v>
      </c>
      <c r="D4970" s="53">
        <v>2011</v>
      </c>
      <c r="E4970" s="53" t="s">
        <v>994</v>
      </c>
      <c r="F4970" s="53">
        <v>43</v>
      </c>
      <c r="G4970" s="55" t="s">
        <v>1927</v>
      </c>
      <c r="H4970" s="74" t="s">
        <v>135</v>
      </c>
      <c r="I4970" s="56" t="s">
        <v>5</v>
      </c>
      <c r="J4970" s="53" t="s">
        <v>94</v>
      </c>
    </row>
    <row r="4971" spans="2:10" ht="12" customHeight="1" x14ac:dyDescent="0.2">
      <c r="B4971" s="53" t="s">
        <v>97</v>
      </c>
      <c r="C4971" s="53" t="s">
        <v>3</v>
      </c>
      <c r="D4971" s="53">
        <v>2011</v>
      </c>
      <c r="E4971" s="53" t="s">
        <v>994</v>
      </c>
      <c r="F4971" s="53">
        <v>44</v>
      </c>
      <c r="G4971" s="55" t="s">
        <v>1962</v>
      </c>
      <c r="H4971" s="74" t="s">
        <v>307</v>
      </c>
      <c r="I4971" s="56" t="s">
        <v>5</v>
      </c>
      <c r="J4971" s="53" t="s">
        <v>94</v>
      </c>
    </row>
    <row r="4972" spans="2:10" ht="12" customHeight="1" x14ac:dyDescent="0.2">
      <c r="B4972" s="53" t="s">
        <v>97</v>
      </c>
      <c r="C4972" s="53" t="s">
        <v>3</v>
      </c>
      <c r="D4972" s="53">
        <v>2011</v>
      </c>
      <c r="E4972" s="53" t="s">
        <v>994</v>
      </c>
      <c r="F4972" s="53">
        <v>45</v>
      </c>
      <c r="G4972" s="55" t="s">
        <v>1845</v>
      </c>
      <c r="H4972" s="74" t="s">
        <v>356</v>
      </c>
      <c r="I4972" s="56" t="s">
        <v>5</v>
      </c>
      <c r="J4972" s="53" t="s">
        <v>94</v>
      </c>
    </row>
    <row r="4973" spans="2:10" ht="12" customHeight="1" x14ac:dyDescent="0.2">
      <c r="B4973" s="53" t="s">
        <v>97</v>
      </c>
      <c r="C4973" s="53" t="s">
        <v>3</v>
      </c>
      <c r="D4973" s="53">
        <v>2011</v>
      </c>
      <c r="E4973" s="53" t="s">
        <v>994</v>
      </c>
      <c r="F4973" s="53">
        <v>46</v>
      </c>
      <c r="G4973" s="55" t="s">
        <v>1946</v>
      </c>
      <c r="H4973" s="74" t="s">
        <v>181</v>
      </c>
      <c r="I4973" s="56" t="s">
        <v>5</v>
      </c>
      <c r="J4973" s="53" t="s">
        <v>94</v>
      </c>
    </row>
    <row r="4974" spans="2:10" ht="12" customHeight="1" x14ac:dyDescent="0.2">
      <c r="B4974" s="53" t="s">
        <v>97</v>
      </c>
      <c r="C4974" s="53" t="s">
        <v>3</v>
      </c>
      <c r="D4974" s="53">
        <v>2011</v>
      </c>
      <c r="E4974" s="53" t="s">
        <v>994</v>
      </c>
      <c r="F4974" s="53">
        <v>47</v>
      </c>
      <c r="G4974" s="55" t="s">
        <v>1897</v>
      </c>
      <c r="H4974" s="74" t="s">
        <v>135</v>
      </c>
      <c r="I4974" s="56" t="s">
        <v>5</v>
      </c>
      <c r="J4974" s="53" t="s">
        <v>93</v>
      </c>
    </row>
    <row r="4975" spans="2:10" ht="12" customHeight="1" x14ac:dyDescent="0.2">
      <c r="B4975" s="53" t="s">
        <v>97</v>
      </c>
      <c r="C4975" s="53" t="s">
        <v>3</v>
      </c>
      <c r="D4975" s="53">
        <v>2011</v>
      </c>
      <c r="E4975" s="53" t="s">
        <v>994</v>
      </c>
      <c r="F4975" s="53">
        <v>48</v>
      </c>
      <c r="G4975" s="55" t="s">
        <v>1885</v>
      </c>
      <c r="H4975" s="74" t="s">
        <v>1963</v>
      </c>
      <c r="I4975" s="56" t="s">
        <v>5</v>
      </c>
      <c r="J4975" s="53" t="s">
        <v>94</v>
      </c>
    </row>
    <row r="4976" spans="2:10" ht="12" customHeight="1" x14ac:dyDescent="0.2">
      <c r="B4976" s="53" t="s">
        <v>97</v>
      </c>
      <c r="C4976" s="53" t="s">
        <v>3</v>
      </c>
      <c r="D4976" s="53">
        <v>2011</v>
      </c>
      <c r="E4976" s="53" t="s">
        <v>994</v>
      </c>
      <c r="F4976" s="53">
        <v>49</v>
      </c>
      <c r="G4976" s="55" t="s">
        <v>1860</v>
      </c>
      <c r="H4976" s="74" t="s">
        <v>135</v>
      </c>
      <c r="I4976" s="56" t="s">
        <v>5</v>
      </c>
      <c r="J4976" s="53" t="s">
        <v>93</v>
      </c>
    </row>
    <row r="4977" spans="2:10" ht="12" customHeight="1" x14ac:dyDescent="0.2">
      <c r="B4977" s="53" t="s">
        <v>97</v>
      </c>
      <c r="C4977" s="53" t="s">
        <v>3</v>
      </c>
      <c r="D4977" s="53">
        <v>2011</v>
      </c>
      <c r="E4977" s="53" t="s">
        <v>994</v>
      </c>
      <c r="F4977" s="53">
        <v>50</v>
      </c>
      <c r="G4977" s="55" t="s">
        <v>1940</v>
      </c>
      <c r="H4977" s="74" t="s">
        <v>307</v>
      </c>
      <c r="I4977" s="56" t="s">
        <v>5</v>
      </c>
      <c r="J4977" s="53" t="s">
        <v>94</v>
      </c>
    </row>
    <row r="4978" spans="2:10" ht="12" customHeight="1" x14ac:dyDescent="0.2">
      <c r="B4978" s="53" t="s">
        <v>97</v>
      </c>
      <c r="C4978" s="53" t="s">
        <v>3</v>
      </c>
      <c r="D4978" s="53">
        <v>2011</v>
      </c>
      <c r="E4978" s="53" t="s">
        <v>994</v>
      </c>
      <c r="F4978" s="53">
        <v>50</v>
      </c>
      <c r="G4978" s="55" t="s">
        <v>2016</v>
      </c>
      <c r="H4978" s="74" t="s">
        <v>213</v>
      </c>
      <c r="I4978" s="56" t="s">
        <v>5</v>
      </c>
      <c r="J4978" s="53" t="s">
        <v>93</v>
      </c>
    </row>
    <row r="4979" spans="2:10" ht="12" customHeight="1" x14ac:dyDescent="0.2">
      <c r="B4979" s="53" t="s">
        <v>97</v>
      </c>
      <c r="C4979" s="53" t="s">
        <v>3</v>
      </c>
      <c r="D4979" s="53">
        <v>2011</v>
      </c>
      <c r="E4979" s="53" t="s">
        <v>994</v>
      </c>
      <c r="F4979" s="53">
        <v>52</v>
      </c>
      <c r="G4979" s="55" t="s">
        <v>1864</v>
      </c>
      <c r="H4979" s="74" t="s">
        <v>169</v>
      </c>
      <c r="I4979" s="56" t="s">
        <v>5</v>
      </c>
      <c r="J4979" s="53" t="s">
        <v>94</v>
      </c>
    </row>
    <row r="4980" spans="2:10" ht="12" customHeight="1" x14ac:dyDescent="0.2">
      <c r="B4980" s="53" t="s">
        <v>97</v>
      </c>
      <c r="C4980" s="53" t="s">
        <v>3</v>
      </c>
      <c r="D4980" s="53">
        <v>2011</v>
      </c>
      <c r="E4980" s="53" t="s">
        <v>994</v>
      </c>
      <c r="F4980" s="53">
        <v>53</v>
      </c>
      <c r="G4980" s="55" t="s">
        <v>1884</v>
      </c>
      <c r="H4980" s="74" t="s">
        <v>307</v>
      </c>
      <c r="I4980" s="56" t="s">
        <v>5</v>
      </c>
      <c r="J4980" s="53" t="s">
        <v>93</v>
      </c>
    </row>
    <row r="4981" spans="2:10" ht="12" customHeight="1" x14ac:dyDescent="0.2">
      <c r="B4981" s="53" t="s">
        <v>97</v>
      </c>
      <c r="C4981" s="53" t="s">
        <v>3</v>
      </c>
      <c r="D4981" s="53">
        <v>2011</v>
      </c>
      <c r="E4981" s="53" t="s">
        <v>994</v>
      </c>
      <c r="F4981" s="53">
        <v>54</v>
      </c>
      <c r="G4981" s="55" t="s">
        <v>1917</v>
      </c>
      <c r="H4981" s="74" t="s">
        <v>1963</v>
      </c>
      <c r="I4981" s="56" t="s">
        <v>5</v>
      </c>
      <c r="J4981" s="53" t="s">
        <v>94</v>
      </c>
    </row>
    <row r="4982" spans="2:10" ht="12" customHeight="1" x14ac:dyDescent="0.2">
      <c r="B4982" s="53" t="s">
        <v>97</v>
      </c>
      <c r="C4982" s="53" t="s">
        <v>3</v>
      </c>
      <c r="D4982" s="53">
        <v>2011</v>
      </c>
      <c r="E4982" s="53" t="s">
        <v>994</v>
      </c>
      <c r="F4982" s="53">
        <v>55</v>
      </c>
      <c r="G4982" s="55" t="s">
        <v>1855</v>
      </c>
      <c r="H4982" s="74" t="s">
        <v>181</v>
      </c>
      <c r="I4982" s="56" t="s">
        <v>5</v>
      </c>
      <c r="J4982" s="53" t="s">
        <v>93</v>
      </c>
    </row>
    <row r="4983" spans="2:10" ht="12" customHeight="1" x14ac:dyDescent="0.2">
      <c r="B4983" s="53" t="s">
        <v>97</v>
      </c>
      <c r="C4983" s="53" t="s">
        <v>3</v>
      </c>
      <c r="D4983" s="53">
        <v>2011</v>
      </c>
      <c r="E4983" s="53" t="s">
        <v>994</v>
      </c>
      <c r="F4983" s="53">
        <v>55</v>
      </c>
      <c r="G4983" s="55" t="s">
        <v>1979</v>
      </c>
      <c r="H4983" s="74" t="s">
        <v>178</v>
      </c>
      <c r="I4983" s="56" t="s">
        <v>5</v>
      </c>
      <c r="J4983" s="53" t="s">
        <v>94</v>
      </c>
    </row>
    <row r="4984" spans="2:10" ht="12" customHeight="1" x14ac:dyDescent="0.2">
      <c r="B4984" s="53" t="s">
        <v>97</v>
      </c>
      <c r="C4984" s="53" t="s">
        <v>3</v>
      </c>
      <c r="D4984" s="53">
        <v>2011</v>
      </c>
      <c r="E4984" s="53" t="s">
        <v>994</v>
      </c>
      <c r="F4984" s="53">
        <v>57</v>
      </c>
      <c r="G4984" s="55" t="s">
        <v>1952</v>
      </c>
      <c r="H4984" s="74" t="s">
        <v>356</v>
      </c>
      <c r="I4984" s="56" t="s">
        <v>5</v>
      </c>
      <c r="J4984" s="53" t="s">
        <v>93</v>
      </c>
    </row>
    <row r="4985" spans="2:10" ht="12" customHeight="1" x14ac:dyDescent="0.2">
      <c r="B4985" s="53" t="s">
        <v>97</v>
      </c>
      <c r="C4985" s="53" t="s">
        <v>3</v>
      </c>
      <c r="D4985" s="53">
        <v>2011</v>
      </c>
      <c r="E4985" s="53" t="s">
        <v>994</v>
      </c>
      <c r="F4985" s="53">
        <v>58</v>
      </c>
      <c r="G4985" s="55" t="s">
        <v>1972</v>
      </c>
      <c r="H4985" s="74" t="s">
        <v>178</v>
      </c>
      <c r="I4985" s="56" t="s">
        <v>5</v>
      </c>
      <c r="J4985" s="53" t="s">
        <v>94</v>
      </c>
    </row>
    <row r="4986" spans="2:10" ht="12" customHeight="1" x14ac:dyDescent="0.2">
      <c r="B4986" s="53" t="s">
        <v>97</v>
      </c>
      <c r="C4986" s="53" t="s">
        <v>3</v>
      </c>
      <c r="D4986" s="53">
        <v>2011</v>
      </c>
      <c r="E4986" s="53" t="s">
        <v>994</v>
      </c>
      <c r="F4986" s="53">
        <v>59</v>
      </c>
      <c r="G4986" s="55" t="s">
        <v>1974</v>
      </c>
      <c r="H4986" s="74" t="s">
        <v>267</v>
      </c>
      <c r="I4986" s="56" t="s">
        <v>5</v>
      </c>
      <c r="J4986" s="53" t="s">
        <v>94</v>
      </c>
    </row>
    <row r="4987" spans="2:10" ht="12" customHeight="1" x14ac:dyDescent="0.2">
      <c r="B4987" s="53" t="s">
        <v>97</v>
      </c>
      <c r="C4987" s="53" t="s">
        <v>3</v>
      </c>
      <c r="D4987" s="53">
        <v>2011</v>
      </c>
      <c r="E4987" s="53" t="s">
        <v>994</v>
      </c>
      <c r="F4987" s="53">
        <v>60</v>
      </c>
      <c r="G4987" s="55" t="s">
        <v>2023</v>
      </c>
      <c r="H4987" s="74" t="s">
        <v>213</v>
      </c>
      <c r="I4987" s="56" t="s">
        <v>5</v>
      </c>
      <c r="J4987" s="53" t="s">
        <v>94</v>
      </c>
    </row>
    <row r="4988" spans="2:10" ht="12" customHeight="1" x14ac:dyDescent="0.2">
      <c r="B4988" s="53" t="s">
        <v>97</v>
      </c>
      <c r="C4988" s="53" t="s">
        <v>3</v>
      </c>
      <c r="D4988" s="53">
        <v>2011</v>
      </c>
      <c r="E4988" s="53" t="s">
        <v>994</v>
      </c>
      <c r="F4988" s="53">
        <v>61</v>
      </c>
      <c r="G4988" s="55" t="s">
        <v>1945</v>
      </c>
      <c r="H4988" s="74" t="s">
        <v>181</v>
      </c>
      <c r="I4988" s="56" t="s">
        <v>5</v>
      </c>
      <c r="J4988" s="53" t="s">
        <v>94</v>
      </c>
    </row>
    <row r="4989" spans="2:10" ht="12" customHeight="1" x14ac:dyDescent="0.2">
      <c r="B4989" s="53" t="s">
        <v>97</v>
      </c>
      <c r="C4989" s="53" t="s">
        <v>3</v>
      </c>
      <c r="D4989" s="53">
        <v>2011</v>
      </c>
      <c r="E4989" s="53" t="s">
        <v>994</v>
      </c>
      <c r="F4989" s="53">
        <v>61</v>
      </c>
      <c r="G4989" s="55" t="s">
        <v>2014</v>
      </c>
      <c r="H4989" s="74" t="s">
        <v>124</v>
      </c>
      <c r="I4989" s="56" t="s">
        <v>5</v>
      </c>
      <c r="J4989" s="53" t="s">
        <v>94</v>
      </c>
    </row>
    <row r="4990" spans="2:10" ht="12" customHeight="1" x14ac:dyDescent="0.2">
      <c r="B4990" s="53" t="s">
        <v>97</v>
      </c>
      <c r="C4990" s="53" t="s">
        <v>3</v>
      </c>
      <c r="D4990" s="53">
        <v>2011</v>
      </c>
      <c r="E4990" s="53" t="s">
        <v>994</v>
      </c>
      <c r="F4990" s="53">
        <v>63</v>
      </c>
      <c r="G4990" s="55" t="s">
        <v>1913</v>
      </c>
      <c r="H4990" s="74" t="s">
        <v>229</v>
      </c>
      <c r="I4990" s="56" t="s">
        <v>5</v>
      </c>
      <c r="J4990" s="53" t="s">
        <v>94</v>
      </c>
    </row>
    <row r="4991" spans="2:10" ht="12" customHeight="1" x14ac:dyDescent="0.2">
      <c r="B4991" s="53" t="s">
        <v>97</v>
      </c>
      <c r="C4991" s="53" t="s">
        <v>3</v>
      </c>
      <c r="D4991" s="53">
        <v>2011</v>
      </c>
      <c r="E4991" s="53" t="s">
        <v>994</v>
      </c>
      <c r="F4991" s="53">
        <v>64</v>
      </c>
      <c r="G4991" s="55" t="s">
        <v>1991</v>
      </c>
      <c r="H4991" s="74" t="s">
        <v>181</v>
      </c>
      <c r="I4991" s="56" t="s">
        <v>5</v>
      </c>
      <c r="J4991" s="53" t="s">
        <v>94</v>
      </c>
    </row>
    <row r="4992" spans="2:10" ht="12" customHeight="1" x14ac:dyDescent="0.2">
      <c r="B4992" s="53" t="s">
        <v>97</v>
      </c>
      <c r="C4992" s="53" t="s">
        <v>3</v>
      </c>
      <c r="D4992" s="53">
        <v>2011</v>
      </c>
      <c r="E4992" s="53" t="s">
        <v>994</v>
      </c>
      <c r="F4992" s="53">
        <v>65</v>
      </c>
      <c r="G4992" s="55" t="s">
        <v>1880</v>
      </c>
      <c r="H4992" s="74" t="s">
        <v>1348</v>
      </c>
      <c r="I4992" s="56" t="s">
        <v>5</v>
      </c>
      <c r="J4992" s="53" t="s">
        <v>94</v>
      </c>
    </row>
    <row r="4993" spans="2:10" ht="12" customHeight="1" x14ac:dyDescent="0.2">
      <c r="B4993" s="53" t="s">
        <v>97</v>
      </c>
      <c r="C4993" s="53" t="s">
        <v>3</v>
      </c>
      <c r="D4993" s="53">
        <v>2011</v>
      </c>
      <c r="E4993" s="53" t="s">
        <v>994</v>
      </c>
      <c r="F4993" s="53">
        <v>66</v>
      </c>
      <c r="G4993" s="55" t="s">
        <v>1967</v>
      </c>
      <c r="H4993" s="74" t="s">
        <v>229</v>
      </c>
      <c r="I4993" s="56" t="s">
        <v>5</v>
      </c>
      <c r="J4993" s="53" t="s">
        <v>94</v>
      </c>
    </row>
    <row r="4994" spans="2:10" ht="12" customHeight="1" x14ac:dyDescent="0.2">
      <c r="B4994" s="53" t="s">
        <v>97</v>
      </c>
      <c r="C4994" s="53" t="s">
        <v>3</v>
      </c>
      <c r="D4994" s="53">
        <v>2011</v>
      </c>
      <c r="E4994" s="53" t="s">
        <v>994</v>
      </c>
      <c r="F4994" s="53">
        <v>67</v>
      </c>
      <c r="G4994" s="55" t="s">
        <v>1992</v>
      </c>
      <c r="H4994" s="74" t="s">
        <v>1348</v>
      </c>
      <c r="I4994" s="56" t="s">
        <v>5</v>
      </c>
      <c r="J4994" s="53" t="s">
        <v>93</v>
      </c>
    </row>
    <row r="4995" spans="2:10" ht="12" customHeight="1" x14ac:dyDescent="0.2">
      <c r="B4995" s="53" t="s">
        <v>97</v>
      </c>
      <c r="C4995" s="53" t="s">
        <v>3</v>
      </c>
      <c r="D4995" s="53">
        <v>2011</v>
      </c>
      <c r="E4995" s="53" t="s">
        <v>994</v>
      </c>
      <c r="F4995" s="53">
        <v>68</v>
      </c>
      <c r="G4995" s="55" t="s">
        <v>1909</v>
      </c>
      <c r="H4995" s="74" t="s">
        <v>169</v>
      </c>
      <c r="I4995" s="56" t="s">
        <v>5</v>
      </c>
      <c r="J4995" s="53" t="s">
        <v>94</v>
      </c>
    </row>
    <row r="4996" spans="2:10" ht="12" customHeight="1" x14ac:dyDescent="0.2">
      <c r="B4996" s="53" t="s">
        <v>97</v>
      </c>
      <c r="C4996" s="53" t="s">
        <v>3</v>
      </c>
      <c r="D4996" s="53">
        <v>2011</v>
      </c>
      <c r="E4996" s="53" t="s">
        <v>994</v>
      </c>
      <c r="F4996" s="53">
        <v>69</v>
      </c>
      <c r="G4996" s="55" t="s">
        <v>1938</v>
      </c>
      <c r="H4996" s="74" t="s">
        <v>124</v>
      </c>
      <c r="I4996" s="56" t="s">
        <v>5</v>
      </c>
      <c r="J4996" s="53" t="s">
        <v>94</v>
      </c>
    </row>
    <row r="4997" spans="2:10" ht="12" customHeight="1" x14ac:dyDescent="0.2">
      <c r="B4997" s="53" t="s">
        <v>97</v>
      </c>
      <c r="C4997" s="53" t="s">
        <v>3</v>
      </c>
      <c r="D4997" s="53">
        <v>2011</v>
      </c>
      <c r="E4997" s="53" t="s">
        <v>994</v>
      </c>
      <c r="F4997" s="53">
        <v>70</v>
      </c>
      <c r="G4997" s="55" t="s">
        <v>1889</v>
      </c>
      <c r="H4997" s="74" t="s">
        <v>363</v>
      </c>
      <c r="I4997" s="56" t="s">
        <v>5</v>
      </c>
      <c r="J4997" s="53" t="s">
        <v>93</v>
      </c>
    </row>
    <row r="4998" spans="2:10" ht="12" customHeight="1" x14ac:dyDescent="0.2">
      <c r="B4998" s="53" t="s">
        <v>97</v>
      </c>
      <c r="C4998" s="53" t="s">
        <v>3</v>
      </c>
      <c r="D4998" s="53">
        <v>2011</v>
      </c>
      <c r="E4998" s="53" t="s">
        <v>994</v>
      </c>
      <c r="F4998" s="53">
        <v>71</v>
      </c>
      <c r="G4998" s="55" t="s">
        <v>1929</v>
      </c>
      <c r="H4998" s="74" t="s">
        <v>135</v>
      </c>
      <c r="I4998" s="56" t="s">
        <v>5</v>
      </c>
      <c r="J4998" s="53" t="s">
        <v>94</v>
      </c>
    </row>
    <row r="4999" spans="2:10" ht="12" customHeight="1" x14ac:dyDescent="0.2">
      <c r="B4999" s="53" t="s">
        <v>97</v>
      </c>
      <c r="C4999" s="53" t="s">
        <v>3</v>
      </c>
      <c r="D4999" s="53">
        <v>2011</v>
      </c>
      <c r="E4999" s="53" t="s">
        <v>994</v>
      </c>
      <c r="F4999" s="53">
        <v>72</v>
      </c>
      <c r="G4999" s="55" t="s">
        <v>1843</v>
      </c>
      <c r="H4999" s="74" t="s">
        <v>142</v>
      </c>
      <c r="I4999" s="56" t="s">
        <v>5</v>
      </c>
      <c r="J4999" s="53" t="s">
        <v>94</v>
      </c>
    </row>
    <row r="5000" spans="2:10" ht="12" customHeight="1" x14ac:dyDescent="0.2">
      <c r="B5000" s="53" t="s">
        <v>97</v>
      </c>
      <c r="C5000" s="53" t="s">
        <v>3</v>
      </c>
      <c r="D5000" s="53">
        <v>2011</v>
      </c>
      <c r="E5000" s="53" t="s">
        <v>994</v>
      </c>
      <c r="F5000" s="53">
        <v>72</v>
      </c>
      <c r="G5000" s="55" t="s">
        <v>1920</v>
      </c>
      <c r="H5000" s="74" t="s">
        <v>132</v>
      </c>
      <c r="I5000" s="56" t="s">
        <v>5</v>
      </c>
      <c r="J5000" s="53" t="s">
        <v>93</v>
      </c>
    </row>
    <row r="5001" spans="2:10" ht="12" customHeight="1" x14ac:dyDescent="0.2">
      <c r="B5001" s="53" t="s">
        <v>97</v>
      </c>
      <c r="C5001" s="53" t="s">
        <v>3</v>
      </c>
      <c r="D5001" s="53">
        <v>2011</v>
      </c>
      <c r="E5001" s="53" t="s">
        <v>994</v>
      </c>
      <c r="F5001" s="53">
        <v>74</v>
      </c>
      <c r="G5001" s="55" t="s">
        <v>1906</v>
      </c>
      <c r="H5001" s="74" t="s">
        <v>463</v>
      </c>
      <c r="I5001" s="56" t="s">
        <v>5</v>
      </c>
      <c r="J5001" s="53" t="s">
        <v>94</v>
      </c>
    </row>
    <row r="5002" spans="2:10" ht="12" customHeight="1" x14ac:dyDescent="0.2">
      <c r="B5002" s="53" t="s">
        <v>97</v>
      </c>
      <c r="C5002" s="53" t="s">
        <v>3</v>
      </c>
      <c r="D5002" s="53">
        <v>2011</v>
      </c>
      <c r="E5002" s="53" t="s">
        <v>994</v>
      </c>
      <c r="F5002" s="53">
        <v>75</v>
      </c>
      <c r="G5002" s="55" t="s">
        <v>1865</v>
      </c>
      <c r="H5002" s="74" t="s">
        <v>311</v>
      </c>
      <c r="I5002" s="56" t="s">
        <v>5</v>
      </c>
      <c r="J5002" s="53" t="s">
        <v>94</v>
      </c>
    </row>
    <row r="5003" spans="2:10" ht="12" customHeight="1" x14ac:dyDescent="0.2">
      <c r="B5003" s="53" t="s">
        <v>97</v>
      </c>
      <c r="C5003" s="53" t="s">
        <v>3</v>
      </c>
      <c r="D5003" s="53">
        <v>2011</v>
      </c>
      <c r="E5003" s="53" t="s">
        <v>994</v>
      </c>
      <c r="F5003" s="53">
        <v>76</v>
      </c>
      <c r="G5003" s="55" t="s">
        <v>1870</v>
      </c>
      <c r="H5003" s="74" t="s">
        <v>132</v>
      </c>
      <c r="I5003" s="56" t="s">
        <v>5</v>
      </c>
      <c r="J5003" s="53" t="s">
        <v>94</v>
      </c>
    </row>
    <row r="5004" spans="2:10" ht="12" customHeight="1" x14ac:dyDescent="0.2">
      <c r="B5004" s="53" t="s">
        <v>97</v>
      </c>
      <c r="C5004" s="53" t="s">
        <v>3</v>
      </c>
      <c r="D5004" s="53">
        <v>2011</v>
      </c>
      <c r="E5004" s="53" t="s">
        <v>994</v>
      </c>
      <c r="F5004" s="53">
        <v>76</v>
      </c>
      <c r="G5004" s="55" t="s">
        <v>1901</v>
      </c>
      <c r="H5004" s="74" t="s">
        <v>1244</v>
      </c>
      <c r="I5004" s="56" t="s">
        <v>5</v>
      </c>
      <c r="J5004" s="53" t="s">
        <v>93</v>
      </c>
    </row>
    <row r="5005" spans="2:10" ht="12" customHeight="1" x14ac:dyDescent="0.2">
      <c r="B5005" s="53" t="s">
        <v>97</v>
      </c>
      <c r="C5005" s="53" t="s">
        <v>3</v>
      </c>
      <c r="D5005" s="53">
        <v>2011</v>
      </c>
      <c r="E5005" s="53" t="s">
        <v>994</v>
      </c>
      <c r="F5005" s="53">
        <v>78</v>
      </c>
      <c r="G5005" s="55" t="s">
        <v>1990</v>
      </c>
      <c r="H5005" s="74" t="s">
        <v>307</v>
      </c>
      <c r="I5005" s="56" t="s">
        <v>5</v>
      </c>
      <c r="J5005" s="53" t="s">
        <v>93</v>
      </c>
    </row>
    <row r="5006" spans="2:10" ht="12" customHeight="1" x14ac:dyDescent="0.2">
      <c r="B5006" s="53" t="s">
        <v>97</v>
      </c>
      <c r="C5006" s="53" t="s">
        <v>3</v>
      </c>
      <c r="D5006" s="53">
        <v>2011</v>
      </c>
      <c r="E5006" s="53" t="s">
        <v>994</v>
      </c>
      <c r="F5006" s="53">
        <v>79</v>
      </c>
      <c r="G5006" s="55" t="s">
        <v>1874</v>
      </c>
      <c r="H5006" s="74" t="s">
        <v>145</v>
      </c>
      <c r="I5006" s="56" t="s">
        <v>5</v>
      </c>
      <c r="J5006" s="53" t="s">
        <v>94</v>
      </c>
    </row>
    <row r="5007" spans="2:10" ht="12" customHeight="1" x14ac:dyDescent="0.2">
      <c r="B5007" s="53" t="s">
        <v>97</v>
      </c>
      <c r="C5007" s="53" t="s">
        <v>3</v>
      </c>
      <c r="D5007" s="53">
        <v>2011</v>
      </c>
      <c r="E5007" s="53" t="s">
        <v>994</v>
      </c>
      <c r="F5007" s="53">
        <v>80</v>
      </c>
      <c r="G5007" s="55" t="s">
        <v>1925</v>
      </c>
      <c r="H5007" s="74" t="s">
        <v>132</v>
      </c>
      <c r="I5007" s="56" t="s">
        <v>5</v>
      </c>
      <c r="J5007" s="53" t="s">
        <v>93</v>
      </c>
    </row>
    <row r="5008" spans="2:10" ht="12" customHeight="1" x14ac:dyDescent="0.2">
      <c r="B5008" s="53" t="s">
        <v>97</v>
      </c>
      <c r="C5008" s="53" t="s">
        <v>3</v>
      </c>
      <c r="D5008" s="53">
        <v>2011</v>
      </c>
      <c r="E5008" s="53" t="s">
        <v>994</v>
      </c>
      <c r="F5008" s="53">
        <v>81</v>
      </c>
      <c r="G5008" s="55" t="s">
        <v>1851</v>
      </c>
      <c r="H5008" s="74" t="s">
        <v>449</v>
      </c>
      <c r="I5008" s="56" t="s">
        <v>5</v>
      </c>
      <c r="J5008" s="53" t="s">
        <v>94</v>
      </c>
    </row>
    <row r="5009" spans="2:10" ht="12" customHeight="1" x14ac:dyDescent="0.2">
      <c r="B5009" s="53" t="s">
        <v>97</v>
      </c>
      <c r="C5009" s="53" t="s">
        <v>3</v>
      </c>
      <c r="D5009" s="53">
        <v>2011</v>
      </c>
      <c r="E5009" s="53" t="s">
        <v>994</v>
      </c>
      <c r="F5009" s="53">
        <v>82</v>
      </c>
      <c r="G5009" s="55" t="s">
        <v>1856</v>
      </c>
      <c r="H5009" s="74" t="s">
        <v>254</v>
      </c>
      <c r="I5009" s="56" t="s">
        <v>5</v>
      </c>
      <c r="J5009" s="53" t="s">
        <v>93</v>
      </c>
    </row>
    <row r="5010" spans="2:10" ht="12" customHeight="1" x14ac:dyDescent="0.2">
      <c r="B5010" s="53" t="s">
        <v>97</v>
      </c>
      <c r="C5010" s="53" t="s">
        <v>3</v>
      </c>
      <c r="D5010" s="53">
        <v>2011</v>
      </c>
      <c r="E5010" s="53" t="s">
        <v>994</v>
      </c>
      <c r="F5010" s="53">
        <v>83</v>
      </c>
      <c r="G5010" s="55" t="s">
        <v>1969</v>
      </c>
      <c r="H5010" s="74" t="s">
        <v>1202</v>
      </c>
      <c r="I5010" s="56" t="s">
        <v>5</v>
      </c>
      <c r="J5010" s="53" t="s">
        <v>94</v>
      </c>
    </row>
    <row r="5011" spans="2:10" ht="12" customHeight="1" x14ac:dyDescent="0.2">
      <c r="B5011" s="53" t="s">
        <v>97</v>
      </c>
      <c r="C5011" s="53" t="s">
        <v>3</v>
      </c>
      <c r="D5011" s="53">
        <v>2011</v>
      </c>
      <c r="E5011" s="53" t="s">
        <v>994</v>
      </c>
      <c r="F5011" s="53">
        <v>84</v>
      </c>
      <c r="G5011" s="55" t="s">
        <v>1894</v>
      </c>
      <c r="H5011" s="74" t="s">
        <v>1202</v>
      </c>
      <c r="I5011" s="56" t="s">
        <v>5</v>
      </c>
      <c r="J5011" s="53" t="s">
        <v>94</v>
      </c>
    </row>
    <row r="5012" spans="2:10" ht="12" customHeight="1" x14ac:dyDescent="0.2">
      <c r="B5012" s="53" t="s">
        <v>97</v>
      </c>
      <c r="C5012" s="53" t="s">
        <v>3</v>
      </c>
      <c r="D5012" s="53">
        <v>2011</v>
      </c>
      <c r="E5012" s="53" t="s">
        <v>994</v>
      </c>
      <c r="F5012" s="53">
        <v>84</v>
      </c>
      <c r="G5012" s="55" t="s">
        <v>1943</v>
      </c>
      <c r="H5012" s="74" t="s">
        <v>363</v>
      </c>
      <c r="I5012" s="56" t="s">
        <v>5</v>
      </c>
      <c r="J5012" s="53" t="s">
        <v>94</v>
      </c>
    </row>
    <row r="5013" spans="2:10" ht="12" customHeight="1" x14ac:dyDescent="0.2">
      <c r="B5013" s="53" t="s">
        <v>97</v>
      </c>
      <c r="C5013" s="53" t="s">
        <v>3</v>
      </c>
      <c r="D5013" s="53">
        <v>2011</v>
      </c>
      <c r="E5013" s="53" t="s">
        <v>994</v>
      </c>
      <c r="F5013" s="53">
        <v>86</v>
      </c>
      <c r="G5013" s="55" t="s">
        <v>2017</v>
      </c>
      <c r="H5013" s="74" t="s">
        <v>169</v>
      </c>
      <c r="I5013" s="56" t="s">
        <v>5</v>
      </c>
      <c r="J5013" s="53" t="s">
        <v>93</v>
      </c>
    </row>
    <row r="5014" spans="2:10" ht="12" customHeight="1" x14ac:dyDescent="0.2">
      <c r="B5014" s="53" t="s">
        <v>97</v>
      </c>
      <c r="C5014" s="53" t="s">
        <v>3</v>
      </c>
      <c r="D5014" s="53">
        <v>2011</v>
      </c>
      <c r="E5014" s="53" t="s">
        <v>994</v>
      </c>
      <c r="F5014" s="53">
        <v>87</v>
      </c>
      <c r="G5014" s="55" t="s">
        <v>1899</v>
      </c>
      <c r="H5014" s="74" t="s">
        <v>169</v>
      </c>
      <c r="I5014" s="56" t="s">
        <v>5</v>
      </c>
      <c r="J5014" s="53" t="s">
        <v>94</v>
      </c>
    </row>
    <row r="5015" spans="2:10" ht="12" customHeight="1" x14ac:dyDescent="0.2">
      <c r="B5015" s="53" t="s">
        <v>97</v>
      </c>
      <c r="C5015" s="53" t="s">
        <v>3</v>
      </c>
      <c r="D5015" s="53">
        <v>2011</v>
      </c>
      <c r="E5015" s="53" t="s">
        <v>994</v>
      </c>
      <c r="F5015" s="53">
        <v>88</v>
      </c>
      <c r="G5015" s="55" t="s">
        <v>1896</v>
      </c>
      <c r="H5015" s="74" t="s">
        <v>169</v>
      </c>
      <c r="I5015" s="56" t="s">
        <v>5</v>
      </c>
      <c r="J5015" s="53" t="s">
        <v>94</v>
      </c>
    </row>
    <row r="5016" spans="2:10" ht="12" customHeight="1" x14ac:dyDescent="0.2">
      <c r="B5016" s="53" t="s">
        <v>97</v>
      </c>
      <c r="C5016" s="53" t="s">
        <v>3</v>
      </c>
      <c r="D5016" s="53">
        <v>2011</v>
      </c>
      <c r="E5016" s="53" t="s">
        <v>994</v>
      </c>
      <c r="F5016" s="53">
        <v>89</v>
      </c>
      <c r="G5016" s="55" t="s">
        <v>1997</v>
      </c>
      <c r="H5016" s="74" t="s">
        <v>633</v>
      </c>
      <c r="I5016" s="56" t="s">
        <v>5</v>
      </c>
      <c r="J5016" s="53" t="s">
        <v>93</v>
      </c>
    </row>
    <row r="5017" spans="2:10" ht="12" customHeight="1" x14ac:dyDescent="0.2">
      <c r="B5017" s="53" t="s">
        <v>97</v>
      </c>
      <c r="C5017" s="53" t="s">
        <v>3</v>
      </c>
      <c r="D5017" s="53">
        <v>2011</v>
      </c>
      <c r="E5017" s="53" t="s">
        <v>994</v>
      </c>
      <c r="F5017" s="53">
        <v>90</v>
      </c>
      <c r="G5017" s="55" t="s">
        <v>2022</v>
      </c>
      <c r="H5017" s="74" t="s">
        <v>124</v>
      </c>
      <c r="I5017" s="56" t="s">
        <v>5</v>
      </c>
      <c r="J5017" s="53" t="s">
        <v>94</v>
      </c>
    </row>
    <row r="5018" spans="2:10" ht="12" customHeight="1" x14ac:dyDescent="0.2">
      <c r="B5018" s="53" t="s">
        <v>97</v>
      </c>
      <c r="C5018" s="53" t="s">
        <v>3</v>
      </c>
      <c r="D5018" s="53">
        <v>2011</v>
      </c>
      <c r="E5018" s="53" t="s">
        <v>994</v>
      </c>
      <c r="F5018" s="53">
        <v>91</v>
      </c>
      <c r="G5018" s="55" t="s">
        <v>1900</v>
      </c>
      <c r="H5018" s="74" t="s">
        <v>181</v>
      </c>
      <c r="I5018" s="56" t="s">
        <v>5</v>
      </c>
      <c r="J5018" s="53" t="s">
        <v>94</v>
      </c>
    </row>
    <row r="5019" spans="2:10" ht="12" customHeight="1" x14ac:dyDescent="0.2">
      <c r="B5019" s="53" t="s">
        <v>97</v>
      </c>
      <c r="C5019" s="53" t="s">
        <v>3</v>
      </c>
      <c r="D5019" s="53">
        <v>2011</v>
      </c>
      <c r="E5019" s="53" t="s">
        <v>994</v>
      </c>
      <c r="F5019" s="53">
        <v>91</v>
      </c>
      <c r="G5019" s="55" t="s">
        <v>1985</v>
      </c>
      <c r="H5019" s="74" t="s">
        <v>124</v>
      </c>
      <c r="I5019" s="56" t="s">
        <v>5</v>
      </c>
      <c r="J5019" s="53" t="s">
        <v>93</v>
      </c>
    </row>
    <row r="5020" spans="2:10" ht="12" customHeight="1" x14ac:dyDescent="0.2">
      <c r="B5020" s="53" t="s">
        <v>97</v>
      </c>
      <c r="C5020" s="53" t="s">
        <v>3</v>
      </c>
      <c r="D5020" s="53">
        <v>2011</v>
      </c>
      <c r="E5020" s="53" t="s">
        <v>994</v>
      </c>
      <c r="F5020" s="53">
        <v>93</v>
      </c>
      <c r="G5020" s="55" t="s">
        <v>1876</v>
      </c>
      <c r="H5020" s="74" t="s">
        <v>145</v>
      </c>
      <c r="I5020" s="56" t="s">
        <v>5</v>
      </c>
      <c r="J5020" s="53" t="s">
        <v>94</v>
      </c>
    </row>
    <row r="5021" spans="2:10" ht="12" customHeight="1" x14ac:dyDescent="0.2">
      <c r="B5021" s="53" t="s">
        <v>97</v>
      </c>
      <c r="C5021" s="53" t="s">
        <v>3</v>
      </c>
      <c r="D5021" s="53">
        <v>2011</v>
      </c>
      <c r="E5021" s="53" t="s">
        <v>994</v>
      </c>
      <c r="F5021" s="53">
        <v>94</v>
      </c>
      <c r="G5021" s="55" t="s">
        <v>1918</v>
      </c>
      <c r="H5021" s="74" t="s">
        <v>178</v>
      </c>
      <c r="I5021" s="56" t="s">
        <v>5</v>
      </c>
      <c r="J5021" s="53" t="s">
        <v>94</v>
      </c>
    </row>
    <row r="5022" spans="2:10" ht="12" customHeight="1" x14ac:dyDescent="0.2">
      <c r="B5022" s="53" t="s">
        <v>97</v>
      </c>
      <c r="C5022" s="53" t="s">
        <v>3</v>
      </c>
      <c r="D5022" s="53">
        <v>2011</v>
      </c>
      <c r="E5022" s="53" t="s">
        <v>994</v>
      </c>
      <c r="F5022" s="53">
        <v>95</v>
      </c>
      <c r="G5022" s="55" t="s">
        <v>1937</v>
      </c>
      <c r="H5022" s="74" t="s">
        <v>1158</v>
      </c>
      <c r="I5022" s="56" t="s">
        <v>5</v>
      </c>
      <c r="J5022" s="53" t="s">
        <v>93</v>
      </c>
    </row>
    <row r="5023" spans="2:10" ht="12" customHeight="1" x14ac:dyDescent="0.2">
      <c r="B5023" s="53" t="s">
        <v>97</v>
      </c>
      <c r="C5023" s="53" t="s">
        <v>3</v>
      </c>
      <c r="D5023" s="53">
        <v>2011</v>
      </c>
      <c r="E5023" s="53" t="s">
        <v>994</v>
      </c>
      <c r="F5023" s="53">
        <v>96</v>
      </c>
      <c r="G5023" s="55" t="s">
        <v>2010</v>
      </c>
      <c r="H5023" s="74" t="s">
        <v>145</v>
      </c>
      <c r="I5023" s="56" t="s">
        <v>5</v>
      </c>
      <c r="J5023" s="53" t="s">
        <v>93</v>
      </c>
    </row>
    <row r="5024" spans="2:10" ht="12" customHeight="1" x14ac:dyDescent="0.2">
      <c r="B5024" s="53" t="s">
        <v>97</v>
      </c>
      <c r="C5024" s="53" t="s">
        <v>3</v>
      </c>
      <c r="D5024" s="53">
        <v>2011</v>
      </c>
      <c r="E5024" s="53" t="s">
        <v>994</v>
      </c>
      <c r="F5024" s="53">
        <v>97</v>
      </c>
      <c r="G5024" s="55" t="s">
        <v>1887</v>
      </c>
      <c r="H5024" s="74" t="s">
        <v>354</v>
      </c>
      <c r="I5024" s="56" t="s">
        <v>5</v>
      </c>
      <c r="J5024" s="53" t="s">
        <v>94</v>
      </c>
    </row>
    <row r="5025" spans="2:10" ht="12" customHeight="1" x14ac:dyDescent="0.2">
      <c r="B5025" s="53" t="s">
        <v>97</v>
      </c>
      <c r="C5025" s="53" t="s">
        <v>3</v>
      </c>
      <c r="D5025" s="53">
        <v>2011</v>
      </c>
      <c r="E5025" s="53" t="s">
        <v>994</v>
      </c>
      <c r="F5025" s="53">
        <v>98</v>
      </c>
      <c r="G5025" s="55" t="s">
        <v>2007</v>
      </c>
      <c r="H5025" s="74" t="s">
        <v>449</v>
      </c>
      <c r="I5025" s="56" t="s">
        <v>5</v>
      </c>
      <c r="J5025" s="53" t="s">
        <v>94</v>
      </c>
    </row>
    <row r="5026" spans="2:10" ht="12" customHeight="1" x14ac:dyDescent="0.2">
      <c r="B5026" s="53" t="s">
        <v>97</v>
      </c>
      <c r="C5026" s="53" t="s">
        <v>3</v>
      </c>
      <c r="D5026" s="53">
        <v>2011</v>
      </c>
      <c r="E5026" s="53" t="s">
        <v>994</v>
      </c>
      <c r="F5026" s="53">
        <v>99</v>
      </c>
      <c r="G5026" s="55" t="s">
        <v>1915</v>
      </c>
      <c r="H5026" s="74" t="s">
        <v>449</v>
      </c>
      <c r="I5026" s="56" t="s">
        <v>5</v>
      </c>
      <c r="J5026" s="53" t="s">
        <v>94</v>
      </c>
    </row>
    <row r="5027" spans="2:10" ht="12" customHeight="1" x14ac:dyDescent="0.2">
      <c r="B5027" s="53" t="s">
        <v>97</v>
      </c>
      <c r="C5027" s="53" t="s">
        <v>3</v>
      </c>
      <c r="D5027" s="53">
        <v>2011</v>
      </c>
      <c r="E5027" s="53" t="s">
        <v>994</v>
      </c>
      <c r="F5027" s="53">
        <v>100</v>
      </c>
      <c r="G5027" s="55" t="s">
        <v>1862</v>
      </c>
      <c r="H5027" s="74" t="s">
        <v>254</v>
      </c>
      <c r="I5027" s="56" t="s">
        <v>5</v>
      </c>
      <c r="J5027" s="53" t="s">
        <v>94</v>
      </c>
    </row>
    <row r="5028" spans="2:10" ht="12" customHeight="1" x14ac:dyDescent="0.2">
      <c r="B5028" s="53" t="s">
        <v>97</v>
      </c>
      <c r="C5028" s="53" t="s">
        <v>3</v>
      </c>
      <c r="D5028" s="53">
        <v>2012</v>
      </c>
      <c r="E5028" s="53" t="s">
        <v>1095</v>
      </c>
      <c r="F5028" s="53">
        <v>1</v>
      </c>
      <c r="G5028" s="55" t="s">
        <v>2025</v>
      </c>
      <c r="H5028" s="74" t="s">
        <v>124</v>
      </c>
      <c r="I5028" s="56" t="s">
        <v>5</v>
      </c>
      <c r="J5028" s="53" t="s">
        <v>94</v>
      </c>
    </row>
    <row r="5029" spans="2:10" ht="12" customHeight="1" x14ac:dyDescent="0.2">
      <c r="B5029" s="53" t="s">
        <v>97</v>
      </c>
      <c r="C5029" s="53" t="s">
        <v>3</v>
      </c>
      <c r="D5029" s="53">
        <v>2012</v>
      </c>
      <c r="E5029" s="53" t="s">
        <v>1095</v>
      </c>
      <c r="F5029" s="53">
        <v>2</v>
      </c>
      <c r="G5029" s="55" t="s">
        <v>1942</v>
      </c>
      <c r="H5029" s="74" t="s">
        <v>124</v>
      </c>
      <c r="I5029" s="56" t="s">
        <v>5</v>
      </c>
      <c r="J5029" s="53" t="s">
        <v>94</v>
      </c>
    </row>
    <row r="5030" spans="2:10" ht="12" customHeight="1" x14ac:dyDescent="0.2">
      <c r="B5030" s="53" t="s">
        <v>97</v>
      </c>
      <c r="C5030" s="53" t="s">
        <v>3</v>
      </c>
      <c r="D5030" s="53">
        <v>2012</v>
      </c>
      <c r="E5030" s="53" t="s">
        <v>1095</v>
      </c>
      <c r="F5030" s="53">
        <v>3</v>
      </c>
      <c r="G5030" s="55" t="s">
        <v>2013</v>
      </c>
      <c r="H5030" s="74" t="s">
        <v>124</v>
      </c>
      <c r="I5030" s="56" t="s">
        <v>5</v>
      </c>
      <c r="J5030" s="53" t="s">
        <v>93</v>
      </c>
    </row>
    <row r="5031" spans="2:10" ht="12" customHeight="1" x14ac:dyDescent="0.2">
      <c r="B5031" s="53" t="s">
        <v>97</v>
      </c>
      <c r="C5031" s="53" t="s">
        <v>3</v>
      </c>
      <c r="D5031" s="53">
        <v>2012</v>
      </c>
      <c r="E5031" s="53" t="s">
        <v>1095</v>
      </c>
      <c r="F5031" s="53">
        <v>4</v>
      </c>
      <c r="G5031" s="55" t="s">
        <v>2004</v>
      </c>
      <c r="H5031" s="74" t="s">
        <v>124</v>
      </c>
      <c r="I5031" s="56" t="s">
        <v>5</v>
      </c>
      <c r="J5031" s="53" t="s">
        <v>94</v>
      </c>
    </row>
    <row r="5032" spans="2:10" ht="12" customHeight="1" x14ac:dyDescent="0.2">
      <c r="B5032" s="53" t="s">
        <v>97</v>
      </c>
      <c r="C5032" s="53" t="s">
        <v>3</v>
      </c>
      <c r="D5032" s="53">
        <v>2012</v>
      </c>
      <c r="E5032" s="53" t="s">
        <v>1095</v>
      </c>
      <c r="F5032" s="53">
        <v>5</v>
      </c>
      <c r="G5032" s="55" t="s">
        <v>1853</v>
      </c>
      <c r="H5032" s="74" t="s">
        <v>145</v>
      </c>
      <c r="I5032" s="56" t="s">
        <v>5</v>
      </c>
      <c r="J5032" s="53" t="s">
        <v>93</v>
      </c>
    </row>
    <row r="5033" spans="2:10" ht="12" customHeight="1" x14ac:dyDescent="0.2">
      <c r="B5033" s="53" t="s">
        <v>97</v>
      </c>
      <c r="C5033" s="53" t="s">
        <v>3</v>
      </c>
      <c r="D5033" s="53">
        <v>2012</v>
      </c>
      <c r="E5033" s="53" t="s">
        <v>1095</v>
      </c>
      <c r="F5033" s="53">
        <v>6</v>
      </c>
      <c r="G5033" s="55" t="s">
        <v>1941</v>
      </c>
      <c r="H5033" s="74" t="s">
        <v>124</v>
      </c>
      <c r="I5033" s="56" t="s">
        <v>5</v>
      </c>
      <c r="J5033" s="53" t="s">
        <v>94</v>
      </c>
    </row>
    <row r="5034" spans="2:10" ht="12" customHeight="1" x14ac:dyDescent="0.2">
      <c r="B5034" s="53" t="s">
        <v>97</v>
      </c>
      <c r="C5034" s="53" t="s">
        <v>3</v>
      </c>
      <c r="D5034" s="53">
        <v>2012</v>
      </c>
      <c r="E5034" s="53" t="s">
        <v>1095</v>
      </c>
      <c r="F5034" s="53">
        <v>7</v>
      </c>
      <c r="G5034" s="55" t="s">
        <v>1960</v>
      </c>
      <c r="H5034" s="74" t="s">
        <v>145</v>
      </c>
      <c r="I5034" s="56" t="s">
        <v>5</v>
      </c>
      <c r="J5034" s="53" t="s">
        <v>94</v>
      </c>
    </row>
    <row r="5035" spans="2:10" ht="12" customHeight="1" x14ac:dyDescent="0.2">
      <c r="B5035" s="53" t="s">
        <v>97</v>
      </c>
      <c r="C5035" s="53" t="s">
        <v>3</v>
      </c>
      <c r="D5035" s="53">
        <v>2012</v>
      </c>
      <c r="E5035" s="53" t="s">
        <v>1095</v>
      </c>
      <c r="F5035" s="53">
        <v>8</v>
      </c>
      <c r="G5035" s="55" t="s">
        <v>1866</v>
      </c>
      <c r="H5035" s="74" t="s">
        <v>254</v>
      </c>
      <c r="I5035" s="56" t="s">
        <v>5</v>
      </c>
      <c r="J5035" s="53" t="s">
        <v>94</v>
      </c>
    </row>
    <row r="5036" spans="2:10" ht="12" customHeight="1" x14ac:dyDescent="0.2">
      <c r="B5036" s="53" t="s">
        <v>97</v>
      </c>
      <c r="C5036" s="53" t="s">
        <v>3</v>
      </c>
      <c r="D5036" s="53">
        <v>2012</v>
      </c>
      <c r="E5036" s="53" t="s">
        <v>1095</v>
      </c>
      <c r="F5036" s="53">
        <v>9</v>
      </c>
      <c r="G5036" s="55" t="s">
        <v>2005</v>
      </c>
      <c r="H5036" s="74" t="s">
        <v>124</v>
      </c>
      <c r="I5036" s="56" t="s">
        <v>5</v>
      </c>
      <c r="J5036" s="53" t="s">
        <v>94</v>
      </c>
    </row>
    <row r="5037" spans="2:10" ht="12" customHeight="1" x14ac:dyDescent="0.2">
      <c r="B5037" s="53" t="s">
        <v>97</v>
      </c>
      <c r="C5037" s="53" t="s">
        <v>3</v>
      </c>
      <c r="D5037" s="53">
        <v>2012</v>
      </c>
      <c r="E5037" s="53" t="s">
        <v>1095</v>
      </c>
      <c r="F5037" s="53">
        <v>10</v>
      </c>
      <c r="G5037" s="55" t="s">
        <v>1951</v>
      </c>
      <c r="H5037" s="74" t="s">
        <v>181</v>
      </c>
      <c r="I5037" s="56" t="s">
        <v>5</v>
      </c>
      <c r="J5037" s="53" t="s">
        <v>93</v>
      </c>
    </row>
    <row r="5038" spans="2:10" ht="12" customHeight="1" x14ac:dyDescent="0.2">
      <c r="B5038" s="53" t="s">
        <v>97</v>
      </c>
      <c r="C5038" s="53" t="s">
        <v>3</v>
      </c>
      <c r="D5038" s="53">
        <v>2012</v>
      </c>
      <c r="E5038" s="53" t="s">
        <v>1095</v>
      </c>
      <c r="F5038" s="53">
        <v>11</v>
      </c>
      <c r="G5038" s="55" t="s">
        <v>1975</v>
      </c>
      <c r="H5038" s="74" t="s">
        <v>311</v>
      </c>
      <c r="I5038" s="56" t="s">
        <v>5</v>
      </c>
      <c r="J5038" s="53" t="s">
        <v>94</v>
      </c>
    </row>
    <row r="5039" spans="2:10" ht="12" customHeight="1" x14ac:dyDescent="0.2">
      <c r="B5039" s="53" t="s">
        <v>97</v>
      </c>
      <c r="C5039" s="53" t="s">
        <v>3</v>
      </c>
      <c r="D5039" s="53">
        <v>2012</v>
      </c>
      <c r="E5039" s="53" t="s">
        <v>1095</v>
      </c>
      <c r="F5039" s="53">
        <v>12</v>
      </c>
      <c r="G5039" s="55" t="s">
        <v>1898</v>
      </c>
      <c r="H5039" s="74" t="s">
        <v>169</v>
      </c>
      <c r="I5039" s="56" t="s">
        <v>5</v>
      </c>
      <c r="J5039" s="53" t="s">
        <v>94</v>
      </c>
    </row>
    <row r="5040" spans="2:10" ht="12" customHeight="1" x14ac:dyDescent="0.2">
      <c r="B5040" s="53" t="s">
        <v>97</v>
      </c>
      <c r="C5040" s="53" t="s">
        <v>3</v>
      </c>
      <c r="D5040" s="53">
        <v>2012</v>
      </c>
      <c r="E5040" s="53" t="s">
        <v>1095</v>
      </c>
      <c r="F5040" s="53">
        <v>13</v>
      </c>
      <c r="G5040" s="55" t="s">
        <v>1888</v>
      </c>
      <c r="H5040" s="74" t="s">
        <v>124</v>
      </c>
      <c r="I5040" s="56" t="s">
        <v>5</v>
      </c>
      <c r="J5040" s="53" t="s">
        <v>93</v>
      </c>
    </row>
    <row r="5041" spans="2:10" ht="12" customHeight="1" x14ac:dyDescent="0.2">
      <c r="B5041" s="53" t="s">
        <v>97</v>
      </c>
      <c r="C5041" s="53" t="s">
        <v>3</v>
      </c>
      <c r="D5041" s="53">
        <v>2012</v>
      </c>
      <c r="E5041" s="53" t="s">
        <v>1095</v>
      </c>
      <c r="F5041" s="53">
        <v>14</v>
      </c>
      <c r="G5041" s="55" t="s">
        <v>1897</v>
      </c>
      <c r="H5041" s="74" t="s">
        <v>135</v>
      </c>
      <c r="I5041" s="56" t="s">
        <v>5</v>
      </c>
      <c r="J5041" s="53" t="s">
        <v>93</v>
      </c>
    </row>
    <row r="5042" spans="2:10" ht="12" customHeight="1" x14ac:dyDescent="0.2">
      <c r="B5042" s="53" t="s">
        <v>97</v>
      </c>
      <c r="C5042" s="53" t="s">
        <v>3</v>
      </c>
      <c r="D5042" s="53">
        <v>2012</v>
      </c>
      <c r="E5042" s="53" t="s">
        <v>1095</v>
      </c>
      <c r="F5042" s="53">
        <v>15</v>
      </c>
      <c r="G5042" s="55" t="s">
        <v>1957</v>
      </c>
      <c r="H5042" s="74" t="s">
        <v>169</v>
      </c>
      <c r="I5042" s="56" t="s">
        <v>5</v>
      </c>
      <c r="J5042" s="53" t="s">
        <v>94</v>
      </c>
    </row>
    <row r="5043" spans="2:10" ht="12" customHeight="1" x14ac:dyDescent="0.2">
      <c r="B5043" s="53" t="s">
        <v>97</v>
      </c>
      <c r="C5043" s="53" t="s">
        <v>3</v>
      </c>
      <c r="D5043" s="53">
        <v>2012</v>
      </c>
      <c r="E5043" s="53" t="s">
        <v>1095</v>
      </c>
      <c r="F5043" s="53">
        <v>16</v>
      </c>
      <c r="G5043" s="55" t="s">
        <v>1858</v>
      </c>
      <c r="H5043" s="74" t="s">
        <v>124</v>
      </c>
      <c r="I5043" s="56" t="s">
        <v>5</v>
      </c>
      <c r="J5043" s="53" t="s">
        <v>93</v>
      </c>
    </row>
    <row r="5044" spans="2:10" ht="12" customHeight="1" x14ac:dyDescent="0.2">
      <c r="B5044" s="53" t="s">
        <v>97</v>
      </c>
      <c r="C5044" s="53" t="s">
        <v>3</v>
      </c>
      <c r="D5044" s="53">
        <v>2012</v>
      </c>
      <c r="E5044" s="53" t="s">
        <v>1095</v>
      </c>
      <c r="F5044" s="53">
        <v>17</v>
      </c>
      <c r="G5044" s="55" t="s">
        <v>1868</v>
      </c>
      <c r="H5044" s="74" t="s">
        <v>1183</v>
      </c>
      <c r="I5044" s="56" t="s">
        <v>5</v>
      </c>
      <c r="J5044" s="53" t="s">
        <v>94</v>
      </c>
    </row>
    <row r="5045" spans="2:10" ht="12" customHeight="1" x14ac:dyDescent="0.2">
      <c r="B5045" s="53" t="s">
        <v>97</v>
      </c>
      <c r="C5045" s="53" t="s">
        <v>3</v>
      </c>
      <c r="D5045" s="53">
        <v>2012</v>
      </c>
      <c r="E5045" s="53" t="s">
        <v>1095</v>
      </c>
      <c r="F5045" s="53">
        <v>18</v>
      </c>
      <c r="G5045" s="55" t="s">
        <v>1949</v>
      </c>
      <c r="H5045" s="74" t="s">
        <v>129</v>
      </c>
      <c r="I5045" s="56" t="s">
        <v>5</v>
      </c>
      <c r="J5045" s="53" t="s">
        <v>93</v>
      </c>
    </row>
    <row r="5046" spans="2:10" ht="12" customHeight="1" x14ac:dyDescent="0.2">
      <c r="B5046" s="53" t="s">
        <v>97</v>
      </c>
      <c r="C5046" s="53" t="s">
        <v>3</v>
      </c>
      <c r="D5046" s="53">
        <v>2012</v>
      </c>
      <c r="E5046" s="53" t="s">
        <v>1095</v>
      </c>
      <c r="F5046" s="53">
        <v>19</v>
      </c>
      <c r="G5046" s="55" t="s">
        <v>1881</v>
      </c>
      <c r="H5046" s="74" t="s">
        <v>213</v>
      </c>
      <c r="I5046" s="56" t="s">
        <v>5</v>
      </c>
      <c r="J5046" s="53" t="s">
        <v>94</v>
      </c>
    </row>
    <row r="5047" spans="2:10" ht="12" customHeight="1" x14ac:dyDescent="0.2">
      <c r="B5047" s="53" t="s">
        <v>97</v>
      </c>
      <c r="C5047" s="53" t="s">
        <v>3</v>
      </c>
      <c r="D5047" s="53">
        <v>2012</v>
      </c>
      <c r="E5047" s="53" t="s">
        <v>1095</v>
      </c>
      <c r="F5047" s="53">
        <v>20</v>
      </c>
      <c r="G5047" s="55" t="s">
        <v>1973</v>
      </c>
      <c r="H5047" s="74" t="s">
        <v>169</v>
      </c>
      <c r="I5047" s="56" t="s">
        <v>5</v>
      </c>
      <c r="J5047" s="53" t="s">
        <v>94</v>
      </c>
    </row>
    <row r="5048" spans="2:10" ht="12" customHeight="1" x14ac:dyDescent="0.2">
      <c r="B5048" s="53" t="s">
        <v>97</v>
      </c>
      <c r="C5048" s="53" t="s">
        <v>3</v>
      </c>
      <c r="D5048" s="53">
        <v>2012</v>
      </c>
      <c r="E5048" s="53" t="s">
        <v>1095</v>
      </c>
      <c r="F5048" s="53">
        <v>21</v>
      </c>
      <c r="G5048" s="55" t="s">
        <v>1922</v>
      </c>
      <c r="H5048" s="74" t="s">
        <v>169</v>
      </c>
      <c r="I5048" s="56" t="s">
        <v>5</v>
      </c>
      <c r="J5048" s="53" t="s">
        <v>93</v>
      </c>
    </row>
    <row r="5049" spans="2:10" ht="12" customHeight="1" x14ac:dyDescent="0.2">
      <c r="B5049" s="53" t="s">
        <v>97</v>
      </c>
      <c r="C5049" s="53" t="s">
        <v>3</v>
      </c>
      <c r="D5049" s="53">
        <v>2012</v>
      </c>
      <c r="E5049" s="53" t="s">
        <v>1095</v>
      </c>
      <c r="F5049" s="53">
        <v>22</v>
      </c>
      <c r="G5049" s="55" t="s">
        <v>1956</v>
      </c>
      <c r="H5049" s="74" t="s">
        <v>181</v>
      </c>
      <c r="I5049" s="56" t="s">
        <v>5</v>
      </c>
      <c r="J5049" s="53" t="s">
        <v>93</v>
      </c>
    </row>
    <row r="5050" spans="2:10" ht="12" customHeight="1" x14ac:dyDescent="0.2">
      <c r="B5050" s="53" t="s">
        <v>97</v>
      </c>
      <c r="C5050" s="53" t="s">
        <v>3</v>
      </c>
      <c r="D5050" s="53">
        <v>2012</v>
      </c>
      <c r="E5050" s="53" t="s">
        <v>1095</v>
      </c>
      <c r="F5050" s="53">
        <v>23</v>
      </c>
      <c r="G5050" s="55" t="s">
        <v>2023</v>
      </c>
      <c r="H5050" s="74" t="s">
        <v>213</v>
      </c>
      <c r="I5050" s="56" t="s">
        <v>5</v>
      </c>
      <c r="J5050" s="53" t="s">
        <v>94</v>
      </c>
    </row>
    <row r="5051" spans="2:10" ht="12" customHeight="1" x14ac:dyDescent="0.2">
      <c r="B5051" s="53" t="s">
        <v>97</v>
      </c>
      <c r="C5051" s="53" t="s">
        <v>3</v>
      </c>
      <c r="D5051" s="53">
        <v>2012</v>
      </c>
      <c r="E5051" s="53" t="s">
        <v>1095</v>
      </c>
      <c r="F5051" s="53">
        <v>24</v>
      </c>
      <c r="G5051" s="55" t="s">
        <v>1859</v>
      </c>
      <c r="H5051" s="74" t="s">
        <v>354</v>
      </c>
      <c r="I5051" s="56" t="s">
        <v>5</v>
      </c>
      <c r="J5051" s="53" t="s">
        <v>94</v>
      </c>
    </row>
    <row r="5052" spans="2:10" ht="12" customHeight="1" x14ac:dyDescent="0.2">
      <c r="B5052" s="53" t="s">
        <v>97</v>
      </c>
      <c r="C5052" s="53" t="s">
        <v>3</v>
      </c>
      <c r="D5052" s="53">
        <v>2012</v>
      </c>
      <c r="E5052" s="53" t="s">
        <v>1095</v>
      </c>
      <c r="F5052" s="53">
        <v>25</v>
      </c>
      <c r="G5052" s="55" t="s">
        <v>1986</v>
      </c>
      <c r="H5052" s="74" t="s">
        <v>145</v>
      </c>
      <c r="I5052" s="56" t="s">
        <v>5</v>
      </c>
      <c r="J5052" s="53" t="s">
        <v>94</v>
      </c>
    </row>
    <row r="5053" spans="2:10" ht="12" customHeight="1" x14ac:dyDescent="0.2">
      <c r="B5053" s="53" t="s">
        <v>97</v>
      </c>
      <c r="C5053" s="53" t="s">
        <v>3</v>
      </c>
      <c r="D5053" s="53">
        <v>2012</v>
      </c>
      <c r="E5053" s="53" t="s">
        <v>1095</v>
      </c>
      <c r="F5053" s="53">
        <v>26</v>
      </c>
      <c r="G5053" s="55" t="s">
        <v>1911</v>
      </c>
      <c r="H5053" s="74" t="s">
        <v>181</v>
      </c>
      <c r="I5053" s="56" t="s">
        <v>5</v>
      </c>
      <c r="J5053" s="53" t="s">
        <v>94</v>
      </c>
    </row>
    <row r="5054" spans="2:10" ht="12" customHeight="1" x14ac:dyDescent="0.2">
      <c r="B5054" s="53" t="s">
        <v>97</v>
      </c>
      <c r="C5054" s="53" t="s">
        <v>3</v>
      </c>
      <c r="D5054" s="53">
        <v>2012</v>
      </c>
      <c r="E5054" s="53" t="s">
        <v>1095</v>
      </c>
      <c r="F5054" s="53">
        <v>27</v>
      </c>
      <c r="G5054" s="55" t="s">
        <v>1879</v>
      </c>
      <c r="H5054" s="74" t="s">
        <v>356</v>
      </c>
      <c r="I5054" s="56" t="s">
        <v>5</v>
      </c>
      <c r="J5054" s="53" t="s">
        <v>93</v>
      </c>
    </row>
    <row r="5055" spans="2:10" ht="12" customHeight="1" x14ac:dyDescent="0.2">
      <c r="B5055" s="53" t="s">
        <v>97</v>
      </c>
      <c r="C5055" s="53" t="s">
        <v>3</v>
      </c>
      <c r="D5055" s="53">
        <v>2012</v>
      </c>
      <c r="E5055" s="53" t="s">
        <v>1095</v>
      </c>
      <c r="F5055" s="53">
        <v>28</v>
      </c>
      <c r="G5055" s="55" t="s">
        <v>1948</v>
      </c>
      <c r="H5055" s="74" t="s">
        <v>132</v>
      </c>
      <c r="I5055" s="56" t="s">
        <v>5</v>
      </c>
      <c r="J5055" s="53" t="s">
        <v>94</v>
      </c>
    </row>
    <row r="5056" spans="2:10" ht="12" customHeight="1" x14ac:dyDescent="0.2">
      <c r="B5056" s="53" t="s">
        <v>97</v>
      </c>
      <c r="C5056" s="53" t="s">
        <v>3</v>
      </c>
      <c r="D5056" s="53">
        <v>2012</v>
      </c>
      <c r="E5056" s="53" t="s">
        <v>1095</v>
      </c>
      <c r="F5056" s="53">
        <v>29</v>
      </c>
      <c r="G5056" s="55" t="s">
        <v>1979</v>
      </c>
      <c r="H5056" s="74" t="s">
        <v>178</v>
      </c>
      <c r="I5056" s="56" t="s">
        <v>5</v>
      </c>
      <c r="J5056" s="53" t="s">
        <v>94</v>
      </c>
    </row>
    <row r="5057" spans="2:10" ht="12" customHeight="1" x14ac:dyDescent="0.2">
      <c r="B5057" s="53" t="s">
        <v>97</v>
      </c>
      <c r="C5057" s="53" t="s">
        <v>3</v>
      </c>
      <c r="D5057" s="53">
        <v>2012</v>
      </c>
      <c r="E5057" s="53" t="s">
        <v>1095</v>
      </c>
      <c r="F5057" s="53">
        <v>30</v>
      </c>
      <c r="G5057" s="55" t="s">
        <v>1993</v>
      </c>
      <c r="H5057" s="74" t="s">
        <v>135</v>
      </c>
      <c r="I5057" s="56" t="s">
        <v>5</v>
      </c>
      <c r="J5057" s="53" t="s">
        <v>94</v>
      </c>
    </row>
    <row r="5058" spans="2:10" ht="12" customHeight="1" x14ac:dyDescent="0.2">
      <c r="B5058" s="53" t="s">
        <v>97</v>
      </c>
      <c r="C5058" s="53" t="s">
        <v>3</v>
      </c>
      <c r="D5058" s="53">
        <v>2012</v>
      </c>
      <c r="E5058" s="53" t="s">
        <v>1095</v>
      </c>
      <c r="F5058" s="53">
        <v>31</v>
      </c>
      <c r="G5058" s="55" t="s">
        <v>1849</v>
      </c>
      <c r="H5058" s="74" t="s">
        <v>145</v>
      </c>
      <c r="I5058" s="56" t="s">
        <v>5</v>
      </c>
      <c r="J5058" s="53" t="s">
        <v>93</v>
      </c>
    </row>
    <row r="5059" spans="2:10" ht="12" customHeight="1" x14ac:dyDescent="0.2">
      <c r="B5059" s="53" t="s">
        <v>97</v>
      </c>
      <c r="C5059" s="53" t="s">
        <v>3</v>
      </c>
      <c r="D5059" s="53">
        <v>2012</v>
      </c>
      <c r="E5059" s="53" t="s">
        <v>1095</v>
      </c>
      <c r="F5059" s="53">
        <v>32</v>
      </c>
      <c r="G5059" s="55" t="s">
        <v>1989</v>
      </c>
      <c r="H5059" s="74" t="s">
        <v>145</v>
      </c>
      <c r="I5059" s="56" t="s">
        <v>5</v>
      </c>
      <c r="J5059" s="53" t="s">
        <v>94</v>
      </c>
    </row>
    <row r="5060" spans="2:10" ht="12" customHeight="1" x14ac:dyDescent="0.2">
      <c r="B5060" s="53" t="s">
        <v>97</v>
      </c>
      <c r="C5060" s="53" t="s">
        <v>3</v>
      </c>
      <c r="D5060" s="53">
        <v>2012</v>
      </c>
      <c r="E5060" s="53" t="s">
        <v>1095</v>
      </c>
      <c r="F5060" s="53">
        <v>33</v>
      </c>
      <c r="G5060" s="55" t="s">
        <v>1855</v>
      </c>
      <c r="H5060" s="74" t="s">
        <v>181</v>
      </c>
      <c r="I5060" s="56" t="s">
        <v>5</v>
      </c>
      <c r="J5060" s="53" t="s">
        <v>93</v>
      </c>
    </row>
    <row r="5061" spans="2:10" ht="12" customHeight="1" x14ac:dyDescent="0.2">
      <c r="B5061" s="53" t="s">
        <v>97</v>
      </c>
      <c r="C5061" s="53" t="s">
        <v>3</v>
      </c>
      <c r="D5061" s="53">
        <v>2012</v>
      </c>
      <c r="E5061" s="53" t="s">
        <v>1095</v>
      </c>
      <c r="F5061" s="53">
        <v>34</v>
      </c>
      <c r="G5061" s="55" t="s">
        <v>1845</v>
      </c>
      <c r="H5061" s="74" t="s">
        <v>356</v>
      </c>
      <c r="I5061" s="56" t="s">
        <v>5</v>
      </c>
      <c r="J5061" s="53" t="s">
        <v>94</v>
      </c>
    </row>
    <row r="5062" spans="2:10" ht="12" customHeight="1" x14ac:dyDescent="0.2">
      <c r="B5062" s="53" t="s">
        <v>97</v>
      </c>
      <c r="C5062" s="53" t="s">
        <v>3</v>
      </c>
      <c r="D5062" s="53">
        <v>2012</v>
      </c>
      <c r="E5062" s="53" t="s">
        <v>1095</v>
      </c>
      <c r="F5062" s="53">
        <v>35</v>
      </c>
      <c r="G5062" s="55" t="s">
        <v>1910</v>
      </c>
      <c r="H5062" s="74" t="s">
        <v>169</v>
      </c>
      <c r="I5062" s="56" t="s">
        <v>5</v>
      </c>
      <c r="J5062" s="53" t="s">
        <v>94</v>
      </c>
    </row>
    <row r="5063" spans="2:10" ht="12" customHeight="1" x14ac:dyDescent="0.2">
      <c r="B5063" s="53" t="s">
        <v>97</v>
      </c>
      <c r="C5063" s="53" t="s">
        <v>3</v>
      </c>
      <c r="D5063" s="53">
        <v>2012</v>
      </c>
      <c r="E5063" s="53" t="s">
        <v>1095</v>
      </c>
      <c r="F5063" s="53">
        <v>36</v>
      </c>
      <c r="G5063" s="55" t="s">
        <v>1880</v>
      </c>
      <c r="H5063" s="74" t="s">
        <v>1348</v>
      </c>
      <c r="I5063" s="56" t="s">
        <v>5</v>
      </c>
      <c r="J5063" s="53" t="s">
        <v>94</v>
      </c>
    </row>
    <row r="5064" spans="2:10" ht="12" customHeight="1" x14ac:dyDescent="0.2">
      <c r="B5064" s="53" t="s">
        <v>97</v>
      </c>
      <c r="C5064" s="53" t="s">
        <v>3</v>
      </c>
      <c r="D5064" s="53">
        <v>2012</v>
      </c>
      <c r="E5064" s="53" t="s">
        <v>1095</v>
      </c>
      <c r="F5064" s="53">
        <v>37</v>
      </c>
      <c r="G5064" s="55" t="s">
        <v>1994</v>
      </c>
      <c r="H5064" s="74" t="s">
        <v>224</v>
      </c>
      <c r="I5064" s="56" t="s">
        <v>5</v>
      </c>
      <c r="J5064" s="53" t="s">
        <v>94</v>
      </c>
    </row>
    <row r="5065" spans="2:10" ht="12" customHeight="1" x14ac:dyDescent="0.2">
      <c r="B5065" s="53" t="s">
        <v>97</v>
      </c>
      <c r="C5065" s="53" t="s">
        <v>3</v>
      </c>
      <c r="D5065" s="53">
        <v>2012</v>
      </c>
      <c r="E5065" s="53" t="s">
        <v>1095</v>
      </c>
      <c r="F5065" s="53">
        <v>38</v>
      </c>
      <c r="G5065" s="55" t="s">
        <v>1882</v>
      </c>
      <c r="H5065" s="74" t="s">
        <v>354</v>
      </c>
      <c r="I5065" s="56" t="s">
        <v>5</v>
      </c>
      <c r="J5065" s="53" t="s">
        <v>94</v>
      </c>
    </row>
    <row r="5066" spans="2:10" ht="12" customHeight="1" x14ac:dyDescent="0.2">
      <c r="B5066" s="53" t="s">
        <v>97</v>
      </c>
      <c r="C5066" s="53" t="s">
        <v>3</v>
      </c>
      <c r="D5066" s="53">
        <v>2012</v>
      </c>
      <c r="E5066" s="53" t="s">
        <v>1095</v>
      </c>
      <c r="F5066" s="53">
        <v>39</v>
      </c>
      <c r="G5066" s="55" t="s">
        <v>1946</v>
      </c>
      <c r="H5066" s="74" t="s">
        <v>181</v>
      </c>
      <c r="I5066" s="56" t="s">
        <v>5</v>
      </c>
      <c r="J5066" s="53" t="s">
        <v>94</v>
      </c>
    </row>
    <row r="5067" spans="2:10" ht="12" customHeight="1" x14ac:dyDescent="0.2">
      <c r="B5067" s="53" t="s">
        <v>97</v>
      </c>
      <c r="C5067" s="53" t="s">
        <v>3</v>
      </c>
      <c r="D5067" s="53">
        <v>2012</v>
      </c>
      <c r="E5067" s="53" t="s">
        <v>1095</v>
      </c>
      <c r="F5067" s="53">
        <v>40</v>
      </c>
      <c r="G5067" s="55" t="s">
        <v>1844</v>
      </c>
      <c r="H5067" s="74" t="s">
        <v>2228</v>
      </c>
      <c r="I5067" s="56" t="s">
        <v>5</v>
      </c>
      <c r="J5067" s="53" t="s">
        <v>93</v>
      </c>
    </row>
    <row r="5068" spans="2:10" ht="12" customHeight="1" x14ac:dyDescent="0.2">
      <c r="B5068" s="53" t="s">
        <v>97</v>
      </c>
      <c r="C5068" s="53" t="s">
        <v>3</v>
      </c>
      <c r="D5068" s="53">
        <v>2012</v>
      </c>
      <c r="E5068" s="53" t="s">
        <v>1095</v>
      </c>
      <c r="F5068" s="53">
        <v>40</v>
      </c>
      <c r="G5068" s="55" t="s">
        <v>1908</v>
      </c>
      <c r="H5068" s="74" t="s">
        <v>1202</v>
      </c>
      <c r="I5068" s="56" t="s">
        <v>5</v>
      </c>
      <c r="J5068" s="53" t="s">
        <v>94</v>
      </c>
    </row>
    <row r="5069" spans="2:10" ht="12" customHeight="1" x14ac:dyDescent="0.2">
      <c r="B5069" s="53" t="s">
        <v>97</v>
      </c>
      <c r="C5069" s="53" t="s">
        <v>3</v>
      </c>
      <c r="D5069" s="53">
        <v>2012</v>
      </c>
      <c r="E5069" s="53" t="s">
        <v>1095</v>
      </c>
      <c r="F5069" s="53">
        <v>42</v>
      </c>
      <c r="G5069" s="55" t="s">
        <v>1885</v>
      </c>
      <c r="H5069" s="74" t="s">
        <v>1963</v>
      </c>
      <c r="I5069" s="56" t="s">
        <v>5</v>
      </c>
      <c r="J5069" s="53" t="s">
        <v>94</v>
      </c>
    </row>
    <row r="5070" spans="2:10" ht="12" customHeight="1" x14ac:dyDescent="0.2">
      <c r="B5070" s="53" t="s">
        <v>97</v>
      </c>
      <c r="C5070" s="53" t="s">
        <v>3</v>
      </c>
      <c r="D5070" s="53">
        <v>2012</v>
      </c>
      <c r="E5070" s="53" t="s">
        <v>1095</v>
      </c>
      <c r="F5070" s="53">
        <v>43</v>
      </c>
      <c r="G5070" s="55" t="s">
        <v>1930</v>
      </c>
      <c r="H5070" s="74" t="s">
        <v>213</v>
      </c>
      <c r="I5070" s="56" t="s">
        <v>5</v>
      </c>
      <c r="J5070" s="53" t="s">
        <v>94</v>
      </c>
    </row>
    <row r="5071" spans="2:10" ht="12" customHeight="1" x14ac:dyDescent="0.2">
      <c r="B5071" s="53" t="s">
        <v>97</v>
      </c>
      <c r="C5071" s="53" t="s">
        <v>3</v>
      </c>
      <c r="D5071" s="53">
        <v>2012</v>
      </c>
      <c r="E5071" s="53" t="s">
        <v>1095</v>
      </c>
      <c r="F5071" s="53">
        <v>44</v>
      </c>
      <c r="G5071" s="55" t="s">
        <v>1991</v>
      </c>
      <c r="H5071" s="74" t="s">
        <v>181</v>
      </c>
      <c r="I5071" s="56" t="s">
        <v>5</v>
      </c>
      <c r="J5071" s="53" t="s">
        <v>94</v>
      </c>
    </row>
    <row r="5072" spans="2:10" ht="12" customHeight="1" x14ac:dyDescent="0.2">
      <c r="B5072" s="53" t="s">
        <v>97</v>
      </c>
      <c r="C5072" s="53" t="s">
        <v>3</v>
      </c>
      <c r="D5072" s="53">
        <v>2012</v>
      </c>
      <c r="E5072" s="53" t="s">
        <v>1095</v>
      </c>
      <c r="F5072" s="53">
        <v>45</v>
      </c>
      <c r="G5072" s="55" t="s">
        <v>1976</v>
      </c>
      <c r="H5072" s="74" t="s">
        <v>354</v>
      </c>
      <c r="I5072" s="56" t="s">
        <v>5</v>
      </c>
      <c r="J5072" s="53" t="s">
        <v>94</v>
      </c>
    </row>
    <row r="5073" spans="2:10" ht="12" customHeight="1" x14ac:dyDescent="0.2">
      <c r="B5073" s="53" t="s">
        <v>97</v>
      </c>
      <c r="C5073" s="53" t="s">
        <v>3</v>
      </c>
      <c r="D5073" s="53">
        <v>2012</v>
      </c>
      <c r="E5073" s="53" t="s">
        <v>1095</v>
      </c>
      <c r="F5073" s="53">
        <v>46</v>
      </c>
      <c r="G5073" s="55" t="s">
        <v>1952</v>
      </c>
      <c r="H5073" s="74" t="s">
        <v>356</v>
      </c>
      <c r="I5073" s="56" t="s">
        <v>5</v>
      </c>
      <c r="J5073" s="53" t="s">
        <v>93</v>
      </c>
    </row>
    <row r="5074" spans="2:10" ht="12" customHeight="1" x14ac:dyDescent="0.2">
      <c r="B5074" s="53" t="s">
        <v>97</v>
      </c>
      <c r="C5074" s="53" t="s">
        <v>3</v>
      </c>
      <c r="D5074" s="53">
        <v>2012</v>
      </c>
      <c r="E5074" s="53" t="s">
        <v>1095</v>
      </c>
      <c r="F5074" s="53">
        <v>46</v>
      </c>
      <c r="G5074" s="55" t="s">
        <v>1984</v>
      </c>
      <c r="H5074" s="74" t="s">
        <v>178</v>
      </c>
      <c r="I5074" s="56" t="s">
        <v>5</v>
      </c>
      <c r="J5074" s="53" t="s">
        <v>94</v>
      </c>
    </row>
    <row r="5075" spans="2:10" ht="12" customHeight="1" x14ac:dyDescent="0.2">
      <c r="B5075" s="53" t="s">
        <v>97</v>
      </c>
      <c r="C5075" s="53" t="s">
        <v>3</v>
      </c>
      <c r="D5075" s="53">
        <v>2012</v>
      </c>
      <c r="E5075" s="53" t="s">
        <v>1095</v>
      </c>
      <c r="F5075" s="53">
        <v>48</v>
      </c>
      <c r="G5075" s="55" t="s">
        <v>1992</v>
      </c>
      <c r="H5075" s="74" t="s">
        <v>1348</v>
      </c>
      <c r="I5075" s="56" t="s">
        <v>5</v>
      </c>
      <c r="J5075" s="53" t="s">
        <v>93</v>
      </c>
    </row>
    <row r="5076" spans="2:10" ht="12" customHeight="1" x14ac:dyDescent="0.2">
      <c r="B5076" s="53" t="s">
        <v>97</v>
      </c>
      <c r="C5076" s="53" t="s">
        <v>3</v>
      </c>
      <c r="D5076" s="53">
        <v>2012</v>
      </c>
      <c r="E5076" s="53" t="s">
        <v>1095</v>
      </c>
      <c r="F5076" s="53">
        <v>49</v>
      </c>
      <c r="G5076" s="55" t="s">
        <v>1927</v>
      </c>
      <c r="H5076" s="74" t="s">
        <v>135</v>
      </c>
      <c r="I5076" s="56" t="s">
        <v>5</v>
      </c>
      <c r="J5076" s="53" t="s">
        <v>94</v>
      </c>
    </row>
    <row r="5077" spans="2:10" ht="12" customHeight="1" x14ac:dyDescent="0.2">
      <c r="B5077" s="53" t="s">
        <v>97</v>
      </c>
      <c r="C5077" s="53" t="s">
        <v>3</v>
      </c>
      <c r="D5077" s="53">
        <v>2012</v>
      </c>
      <c r="E5077" s="53" t="s">
        <v>1095</v>
      </c>
      <c r="F5077" s="53">
        <v>50</v>
      </c>
      <c r="G5077" s="55" t="s">
        <v>2028</v>
      </c>
      <c r="H5077" s="74" t="s">
        <v>124</v>
      </c>
      <c r="I5077" s="56" t="s">
        <v>5</v>
      </c>
      <c r="J5077" s="53" t="s">
        <v>93</v>
      </c>
    </row>
    <row r="5078" spans="2:10" ht="12" customHeight="1" x14ac:dyDescent="0.2">
      <c r="B5078" s="53" t="s">
        <v>97</v>
      </c>
      <c r="C5078" s="53" t="s">
        <v>3</v>
      </c>
      <c r="D5078" s="53">
        <v>2012</v>
      </c>
      <c r="E5078" s="53" t="s">
        <v>1095</v>
      </c>
      <c r="F5078" s="53">
        <v>51</v>
      </c>
      <c r="G5078" s="55" t="s">
        <v>1983</v>
      </c>
      <c r="H5078" s="74" t="s">
        <v>178</v>
      </c>
      <c r="I5078" s="56" t="s">
        <v>5</v>
      </c>
      <c r="J5078" s="53" t="s">
        <v>94</v>
      </c>
    </row>
    <row r="5079" spans="2:10" ht="12" customHeight="1" x14ac:dyDescent="0.2">
      <c r="B5079" s="53" t="s">
        <v>97</v>
      </c>
      <c r="C5079" s="53" t="s">
        <v>3</v>
      </c>
      <c r="D5079" s="53">
        <v>2012</v>
      </c>
      <c r="E5079" s="53" t="s">
        <v>1095</v>
      </c>
      <c r="F5079" s="53">
        <v>52</v>
      </c>
      <c r="G5079" s="55" t="s">
        <v>1977</v>
      </c>
      <c r="H5079" s="74" t="s">
        <v>169</v>
      </c>
      <c r="I5079" s="56" t="s">
        <v>5</v>
      </c>
      <c r="J5079" s="53" t="s">
        <v>93</v>
      </c>
    </row>
    <row r="5080" spans="2:10" ht="12" customHeight="1" x14ac:dyDescent="0.2">
      <c r="B5080" s="53" t="s">
        <v>97</v>
      </c>
      <c r="C5080" s="53" t="s">
        <v>3</v>
      </c>
      <c r="D5080" s="53">
        <v>2012</v>
      </c>
      <c r="E5080" s="53" t="s">
        <v>1095</v>
      </c>
      <c r="F5080" s="53">
        <v>53</v>
      </c>
      <c r="G5080" s="55" t="s">
        <v>1924</v>
      </c>
      <c r="H5080" s="74" t="s">
        <v>169</v>
      </c>
      <c r="I5080" s="56" t="s">
        <v>5</v>
      </c>
      <c r="J5080" s="53" t="s">
        <v>94</v>
      </c>
    </row>
    <row r="5081" spans="2:10" ht="12" customHeight="1" x14ac:dyDescent="0.2">
      <c r="B5081" s="53" t="s">
        <v>97</v>
      </c>
      <c r="C5081" s="53" t="s">
        <v>3</v>
      </c>
      <c r="D5081" s="53">
        <v>2012</v>
      </c>
      <c r="E5081" s="53" t="s">
        <v>1095</v>
      </c>
      <c r="F5081" s="53">
        <v>54</v>
      </c>
      <c r="G5081" s="55" t="s">
        <v>1940</v>
      </c>
      <c r="H5081" s="74" t="s">
        <v>307</v>
      </c>
      <c r="I5081" s="56" t="s">
        <v>5</v>
      </c>
      <c r="J5081" s="53" t="s">
        <v>94</v>
      </c>
    </row>
    <row r="5082" spans="2:10" ht="12" customHeight="1" x14ac:dyDescent="0.2">
      <c r="B5082" s="53" t="s">
        <v>97</v>
      </c>
      <c r="C5082" s="53" t="s">
        <v>3</v>
      </c>
      <c r="D5082" s="53">
        <v>2012</v>
      </c>
      <c r="E5082" s="53" t="s">
        <v>1095</v>
      </c>
      <c r="F5082" s="53">
        <v>55</v>
      </c>
      <c r="G5082" s="55" t="s">
        <v>1896</v>
      </c>
      <c r="H5082" s="74" t="s">
        <v>169</v>
      </c>
      <c r="I5082" s="56" t="s">
        <v>5</v>
      </c>
      <c r="J5082" s="53" t="s">
        <v>94</v>
      </c>
    </row>
    <row r="5083" spans="2:10" ht="12" customHeight="1" x14ac:dyDescent="0.2">
      <c r="B5083" s="53" t="s">
        <v>97</v>
      </c>
      <c r="C5083" s="53" t="s">
        <v>3</v>
      </c>
      <c r="D5083" s="53">
        <v>2012</v>
      </c>
      <c r="E5083" s="53" t="s">
        <v>1095</v>
      </c>
      <c r="F5083" s="53">
        <v>56</v>
      </c>
      <c r="G5083" s="55" t="s">
        <v>1856</v>
      </c>
      <c r="H5083" s="74" t="s">
        <v>254</v>
      </c>
      <c r="I5083" s="56" t="s">
        <v>5</v>
      </c>
      <c r="J5083" s="53" t="s">
        <v>93</v>
      </c>
    </row>
    <row r="5084" spans="2:10" ht="12" customHeight="1" x14ac:dyDescent="0.2">
      <c r="B5084" s="53" t="s">
        <v>97</v>
      </c>
      <c r="C5084" s="53" t="s">
        <v>3</v>
      </c>
      <c r="D5084" s="53">
        <v>2012</v>
      </c>
      <c r="E5084" s="53" t="s">
        <v>1095</v>
      </c>
      <c r="F5084" s="53">
        <v>57</v>
      </c>
      <c r="G5084" s="55" t="s">
        <v>1945</v>
      </c>
      <c r="H5084" s="74" t="s">
        <v>181</v>
      </c>
      <c r="I5084" s="56" t="s">
        <v>5</v>
      </c>
      <c r="J5084" s="53" t="s">
        <v>94</v>
      </c>
    </row>
    <row r="5085" spans="2:10" ht="12" customHeight="1" x14ac:dyDescent="0.2">
      <c r="B5085" s="53" t="s">
        <v>97</v>
      </c>
      <c r="C5085" s="53" t="s">
        <v>3</v>
      </c>
      <c r="D5085" s="53">
        <v>2012</v>
      </c>
      <c r="E5085" s="53" t="s">
        <v>1095</v>
      </c>
      <c r="F5085" s="53">
        <v>58</v>
      </c>
      <c r="G5085" s="55" t="s">
        <v>1901</v>
      </c>
      <c r="H5085" s="74" t="s">
        <v>1244</v>
      </c>
      <c r="I5085" s="56" t="s">
        <v>5</v>
      </c>
      <c r="J5085" s="53" t="s">
        <v>93</v>
      </c>
    </row>
    <row r="5086" spans="2:10" ht="12" customHeight="1" x14ac:dyDescent="0.2">
      <c r="B5086" s="53" t="s">
        <v>97</v>
      </c>
      <c r="C5086" s="53" t="s">
        <v>3</v>
      </c>
      <c r="D5086" s="53">
        <v>2012</v>
      </c>
      <c r="E5086" s="53" t="s">
        <v>1095</v>
      </c>
      <c r="F5086" s="53">
        <v>58</v>
      </c>
      <c r="G5086" s="55" t="s">
        <v>2014</v>
      </c>
      <c r="H5086" s="74" t="s">
        <v>124</v>
      </c>
      <c r="I5086" s="56" t="s">
        <v>5</v>
      </c>
      <c r="J5086" s="53" t="s">
        <v>94</v>
      </c>
    </row>
    <row r="5087" spans="2:10" ht="12" customHeight="1" x14ac:dyDescent="0.2">
      <c r="B5087" s="53" t="s">
        <v>97</v>
      </c>
      <c r="C5087" s="53" t="s">
        <v>3</v>
      </c>
      <c r="D5087" s="53">
        <v>2012</v>
      </c>
      <c r="E5087" s="53" t="s">
        <v>1095</v>
      </c>
      <c r="F5087" s="53">
        <v>60</v>
      </c>
      <c r="G5087" s="55" t="s">
        <v>2018</v>
      </c>
      <c r="H5087" s="74" t="s">
        <v>181</v>
      </c>
      <c r="I5087" s="56" t="s">
        <v>5</v>
      </c>
      <c r="J5087" s="53" t="s">
        <v>94</v>
      </c>
    </row>
    <row r="5088" spans="2:10" ht="12" customHeight="1" x14ac:dyDescent="0.2">
      <c r="B5088" s="53" t="s">
        <v>97</v>
      </c>
      <c r="C5088" s="53" t="s">
        <v>3</v>
      </c>
      <c r="D5088" s="53">
        <v>2012</v>
      </c>
      <c r="E5088" s="53" t="s">
        <v>1095</v>
      </c>
      <c r="F5088" s="53">
        <v>61</v>
      </c>
      <c r="G5088" s="55" t="s">
        <v>1955</v>
      </c>
      <c r="H5088" s="74" t="s">
        <v>181</v>
      </c>
      <c r="I5088" s="56" t="s">
        <v>5</v>
      </c>
      <c r="J5088" s="53" t="s">
        <v>94</v>
      </c>
    </row>
    <row r="5089" spans="2:10" ht="12" customHeight="1" x14ac:dyDescent="0.2">
      <c r="B5089" s="53" t="s">
        <v>97</v>
      </c>
      <c r="C5089" s="53" t="s">
        <v>3</v>
      </c>
      <c r="D5089" s="53">
        <v>2012</v>
      </c>
      <c r="E5089" s="53" t="s">
        <v>1095</v>
      </c>
      <c r="F5089" s="53">
        <v>62</v>
      </c>
      <c r="G5089" s="55" t="s">
        <v>1917</v>
      </c>
      <c r="H5089" s="74" t="s">
        <v>1963</v>
      </c>
      <c r="I5089" s="56" t="s">
        <v>5</v>
      </c>
      <c r="J5089" s="53" t="s">
        <v>94</v>
      </c>
    </row>
    <row r="5090" spans="2:10" ht="12" customHeight="1" x14ac:dyDescent="0.2">
      <c r="B5090" s="53" t="s">
        <v>97</v>
      </c>
      <c r="C5090" s="53" t="s">
        <v>3</v>
      </c>
      <c r="D5090" s="53">
        <v>2012</v>
      </c>
      <c r="E5090" s="53" t="s">
        <v>1095</v>
      </c>
      <c r="F5090" s="53">
        <v>63</v>
      </c>
      <c r="G5090" s="55" t="s">
        <v>1889</v>
      </c>
      <c r="H5090" s="74" t="s">
        <v>363</v>
      </c>
      <c r="I5090" s="56" t="s">
        <v>5</v>
      </c>
      <c r="J5090" s="53" t="s">
        <v>93</v>
      </c>
    </row>
    <row r="5091" spans="2:10" ht="12" customHeight="1" x14ac:dyDescent="0.2">
      <c r="B5091" s="53" t="s">
        <v>97</v>
      </c>
      <c r="C5091" s="53" t="s">
        <v>3</v>
      </c>
      <c r="D5091" s="53">
        <v>2012</v>
      </c>
      <c r="E5091" s="53" t="s">
        <v>1095</v>
      </c>
      <c r="F5091" s="53">
        <v>64</v>
      </c>
      <c r="G5091" s="55" t="s">
        <v>1876</v>
      </c>
      <c r="H5091" s="74" t="s">
        <v>145</v>
      </c>
      <c r="I5091" s="56" t="s">
        <v>5</v>
      </c>
      <c r="J5091" s="53" t="s">
        <v>94</v>
      </c>
    </row>
    <row r="5092" spans="2:10" ht="12" customHeight="1" x14ac:dyDescent="0.2">
      <c r="B5092" s="53" t="s">
        <v>97</v>
      </c>
      <c r="C5092" s="53" t="s">
        <v>3</v>
      </c>
      <c r="D5092" s="53">
        <v>2012</v>
      </c>
      <c r="E5092" s="53" t="s">
        <v>1095</v>
      </c>
      <c r="F5092" s="53">
        <v>65</v>
      </c>
      <c r="G5092" s="55" t="s">
        <v>1894</v>
      </c>
      <c r="H5092" s="74" t="s">
        <v>1202</v>
      </c>
      <c r="I5092" s="56" t="s">
        <v>5</v>
      </c>
      <c r="J5092" s="53" t="s">
        <v>94</v>
      </c>
    </row>
    <row r="5093" spans="2:10" ht="12" customHeight="1" x14ac:dyDescent="0.2">
      <c r="B5093" s="53" t="s">
        <v>97</v>
      </c>
      <c r="C5093" s="53" t="s">
        <v>3</v>
      </c>
      <c r="D5093" s="53">
        <v>2012</v>
      </c>
      <c r="E5093" s="53" t="s">
        <v>1095</v>
      </c>
      <c r="F5093" s="53">
        <v>66</v>
      </c>
      <c r="G5093" s="55" t="s">
        <v>2000</v>
      </c>
      <c r="H5093" s="74" t="s">
        <v>370</v>
      </c>
      <c r="I5093" s="56" t="s">
        <v>5</v>
      </c>
      <c r="J5093" s="53" t="s">
        <v>94</v>
      </c>
    </row>
    <row r="5094" spans="2:10" ht="12" customHeight="1" x14ac:dyDescent="0.2">
      <c r="B5094" s="53" t="s">
        <v>97</v>
      </c>
      <c r="C5094" s="53" t="s">
        <v>3</v>
      </c>
      <c r="D5094" s="53">
        <v>2012</v>
      </c>
      <c r="E5094" s="53" t="s">
        <v>1095</v>
      </c>
      <c r="F5094" s="53">
        <v>67</v>
      </c>
      <c r="G5094" s="55" t="s">
        <v>1899</v>
      </c>
      <c r="H5094" s="74" t="s">
        <v>169</v>
      </c>
      <c r="I5094" s="56" t="s">
        <v>5</v>
      </c>
      <c r="J5094" s="53" t="s">
        <v>94</v>
      </c>
    </row>
    <row r="5095" spans="2:10" ht="12" customHeight="1" x14ac:dyDescent="0.2">
      <c r="B5095" s="53" t="s">
        <v>97</v>
      </c>
      <c r="C5095" s="53" t="s">
        <v>3</v>
      </c>
      <c r="D5095" s="53">
        <v>2012</v>
      </c>
      <c r="E5095" s="53" t="s">
        <v>1095</v>
      </c>
      <c r="F5095" s="53">
        <v>68</v>
      </c>
      <c r="G5095" s="55" t="s">
        <v>1843</v>
      </c>
      <c r="H5095" s="74" t="s">
        <v>142</v>
      </c>
      <c r="I5095" s="56" t="s">
        <v>5</v>
      </c>
      <c r="J5095" s="53" t="s">
        <v>94</v>
      </c>
    </row>
    <row r="5096" spans="2:10" ht="12" customHeight="1" x14ac:dyDescent="0.2">
      <c r="B5096" s="53" t="s">
        <v>97</v>
      </c>
      <c r="C5096" s="53" t="s">
        <v>3</v>
      </c>
      <c r="D5096" s="53">
        <v>2012</v>
      </c>
      <c r="E5096" s="53" t="s">
        <v>1095</v>
      </c>
      <c r="F5096" s="53">
        <v>68</v>
      </c>
      <c r="G5096" s="55" t="s">
        <v>2016</v>
      </c>
      <c r="H5096" s="74" t="s">
        <v>213</v>
      </c>
      <c r="I5096" s="56" t="s">
        <v>5</v>
      </c>
      <c r="J5096" s="53" t="s">
        <v>93</v>
      </c>
    </row>
    <row r="5097" spans="2:10" ht="12" customHeight="1" x14ac:dyDescent="0.2">
      <c r="B5097" s="53" t="s">
        <v>97</v>
      </c>
      <c r="C5097" s="53" t="s">
        <v>3</v>
      </c>
      <c r="D5097" s="53">
        <v>2012</v>
      </c>
      <c r="E5097" s="53" t="s">
        <v>1095</v>
      </c>
      <c r="F5097" s="53">
        <v>70</v>
      </c>
      <c r="G5097" s="55" t="s">
        <v>1848</v>
      </c>
      <c r="H5097" s="74" t="s">
        <v>463</v>
      </c>
      <c r="I5097" s="56" t="s">
        <v>5</v>
      </c>
      <c r="J5097" s="53" t="s">
        <v>94</v>
      </c>
    </row>
    <row r="5098" spans="2:10" ht="12" customHeight="1" x14ac:dyDescent="0.2">
      <c r="B5098" s="53" t="s">
        <v>97</v>
      </c>
      <c r="C5098" s="53" t="s">
        <v>3</v>
      </c>
      <c r="D5098" s="53">
        <v>2012</v>
      </c>
      <c r="E5098" s="53" t="s">
        <v>1095</v>
      </c>
      <c r="F5098" s="53">
        <v>71</v>
      </c>
      <c r="G5098" s="55" t="s">
        <v>1872</v>
      </c>
      <c r="H5098" s="74" t="s">
        <v>124</v>
      </c>
      <c r="I5098" s="56" t="s">
        <v>5</v>
      </c>
      <c r="J5098" s="53" t="s">
        <v>94</v>
      </c>
    </row>
    <row r="5099" spans="2:10" ht="12" customHeight="1" x14ac:dyDescent="0.2">
      <c r="B5099" s="53" t="s">
        <v>97</v>
      </c>
      <c r="C5099" s="53" t="s">
        <v>3</v>
      </c>
      <c r="D5099" s="53">
        <v>2012</v>
      </c>
      <c r="E5099" s="53" t="s">
        <v>1095</v>
      </c>
      <c r="F5099" s="53">
        <v>71</v>
      </c>
      <c r="G5099" s="55" t="s">
        <v>2017</v>
      </c>
      <c r="H5099" s="74" t="s">
        <v>169</v>
      </c>
      <c r="I5099" s="56" t="s">
        <v>5</v>
      </c>
      <c r="J5099" s="53" t="s">
        <v>93</v>
      </c>
    </row>
    <row r="5100" spans="2:10" ht="12" customHeight="1" x14ac:dyDescent="0.2">
      <c r="B5100" s="53" t="s">
        <v>97</v>
      </c>
      <c r="C5100" s="53" t="s">
        <v>3</v>
      </c>
      <c r="D5100" s="53">
        <v>2012</v>
      </c>
      <c r="E5100" s="53" t="s">
        <v>1095</v>
      </c>
      <c r="F5100" s="53">
        <v>73</v>
      </c>
      <c r="G5100" s="55" t="s">
        <v>1920</v>
      </c>
      <c r="H5100" s="74" t="s">
        <v>132</v>
      </c>
      <c r="I5100" s="56" t="s">
        <v>5</v>
      </c>
      <c r="J5100" s="53" t="s">
        <v>93</v>
      </c>
    </row>
    <row r="5101" spans="2:10" ht="12" customHeight="1" x14ac:dyDescent="0.2">
      <c r="B5101" s="53" t="s">
        <v>97</v>
      </c>
      <c r="C5101" s="53" t="s">
        <v>3</v>
      </c>
      <c r="D5101" s="53">
        <v>2012</v>
      </c>
      <c r="E5101" s="53" t="s">
        <v>1095</v>
      </c>
      <c r="F5101" s="53">
        <v>74</v>
      </c>
      <c r="G5101" s="55" t="s">
        <v>1878</v>
      </c>
      <c r="H5101" s="74" t="s">
        <v>145</v>
      </c>
      <c r="I5101" s="56" t="s">
        <v>5</v>
      </c>
      <c r="J5101" s="53" t="s">
        <v>94</v>
      </c>
    </row>
    <row r="5102" spans="2:10" ht="12" customHeight="1" x14ac:dyDescent="0.2">
      <c r="B5102" s="53" t="s">
        <v>97</v>
      </c>
      <c r="C5102" s="53" t="s">
        <v>3</v>
      </c>
      <c r="D5102" s="53">
        <v>2012</v>
      </c>
      <c r="E5102" s="53" t="s">
        <v>1095</v>
      </c>
      <c r="F5102" s="53">
        <v>75</v>
      </c>
      <c r="G5102" s="55" t="s">
        <v>1860</v>
      </c>
      <c r="H5102" s="74" t="s">
        <v>135</v>
      </c>
      <c r="I5102" s="56" t="s">
        <v>5</v>
      </c>
      <c r="J5102" s="53" t="s">
        <v>93</v>
      </c>
    </row>
    <row r="5103" spans="2:10" ht="12" customHeight="1" x14ac:dyDescent="0.2">
      <c r="B5103" s="53" t="s">
        <v>97</v>
      </c>
      <c r="C5103" s="53" t="s">
        <v>3</v>
      </c>
      <c r="D5103" s="53">
        <v>2012</v>
      </c>
      <c r="E5103" s="53" t="s">
        <v>1095</v>
      </c>
      <c r="F5103" s="53">
        <v>76</v>
      </c>
      <c r="G5103" s="55" t="s">
        <v>1962</v>
      </c>
      <c r="H5103" s="74" t="s">
        <v>307</v>
      </c>
      <c r="I5103" s="56" t="s">
        <v>5</v>
      </c>
      <c r="J5103" s="53" t="s">
        <v>94</v>
      </c>
    </row>
    <row r="5104" spans="2:10" ht="12" customHeight="1" x14ac:dyDescent="0.2">
      <c r="B5104" s="53" t="s">
        <v>97</v>
      </c>
      <c r="C5104" s="53" t="s">
        <v>3</v>
      </c>
      <c r="D5104" s="53">
        <v>2012</v>
      </c>
      <c r="E5104" s="53" t="s">
        <v>1095</v>
      </c>
      <c r="F5104" s="53">
        <v>77</v>
      </c>
      <c r="G5104" s="55" t="s">
        <v>1966</v>
      </c>
      <c r="H5104" s="74" t="s">
        <v>1348</v>
      </c>
      <c r="I5104" s="56" t="s">
        <v>5</v>
      </c>
      <c r="J5104" s="53" t="s">
        <v>94</v>
      </c>
    </row>
    <row r="5105" spans="2:10" ht="12" customHeight="1" x14ac:dyDescent="0.2">
      <c r="B5105" s="53" t="s">
        <v>97</v>
      </c>
      <c r="C5105" s="53" t="s">
        <v>3</v>
      </c>
      <c r="D5105" s="53">
        <v>2012</v>
      </c>
      <c r="E5105" s="53" t="s">
        <v>1095</v>
      </c>
      <c r="F5105" s="53">
        <v>78</v>
      </c>
      <c r="G5105" s="55" t="s">
        <v>1857</v>
      </c>
      <c r="H5105" s="74" t="s">
        <v>213</v>
      </c>
      <c r="I5105" s="56" t="s">
        <v>5</v>
      </c>
      <c r="J5105" s="53" t="s">
        <v>94</v>
      </c>
    </row>
    <row r="5106" spans="2:10" ht="12" customHeight="1" x14ac:dyDescent="0.2">
      <c r="B5106" s="53" t="s">
        <v>97</v>
      </c>
      <c r="C5106" s="53" t="s">
        <v>3</v>
      </c>
      <c r="D5106" s="53">
        <v>2012</v>
      </c>
      <c r="E5106" s="53" t="s">
        <v>1095</v>
      </c>
      <c r="F5106" s="53">
        <v>79</v>
      </c>
      <c r="G5106" s="55" t="s">
        <v>1961</v>
      </c>
      <c r="H5106" s="74" t="s">
        <v>1174</v>
      </c>
      <c r="I5106" s="56" t="s">
        <v>5</v>
      </c>
      <c r="J5106" s="53" t="s">
        <v>94</v>
      </c>
    </row>
    <row r="5107" spans="2:10" ht="12" customHeight="1" x14ac:dyDescent="0.2">
      <c r="B5107" s="53" t="s">
        <v>97</v>
      </c>
      <c r="C5107" s="53" t="s">
        <v>3</v>
      </c>
      <c r="D5107" s="53">
        <v>2012</v>
      </c>
      <c r="E5107" s="53" t="s">
        <v>1095</v>
      </c>
      <c r="F5107" s="53">
        <v>80</v>
      </c>
      <c r="G5107" s="55" t="s">
        <v>1909</v>
      </c>
      <c r="H5107" s="74" t="s">
        <v>169</v>
      </c>
      <c r="I5107" s="56" t="s">
        <v>5</v>
      </c>
      <c r="J5107" s="53" t="s">
        <v>94</v>
      </c>
    </row>
    <row r="5108" spans="2:10" ht="12" customHeight="1" x14ac:dyDescent="0.2">
      <c r="B5108" s="53" t="s">
        <v>97</v>
      </c>
      <c r="C5108" s="53" t="s">
        <v>3</v>
      </c>
      <c r="D5108" s="53">
        <v>2012</v>
      </c>
      <c r="E5108" s="53" t="s">
        <v>1095</v>
      </c>
      <c r="F5108" s="53">
        <v>81</v>
      </c>
      <c r="G5108" s="55" t="s">
        <v>2007</v>
      </c>
      <c r="H5108" s="74" t="s">
        <v>449</v>
      </c>
      <c r="I5108" s="56" t="s">
        <v>5</v>
      </c>
      <c r="J5108" s="53" t="s">
        <v>94</v>
      </c>
    </row>
    <row r="5109" spans="2:10" ht="12" customHeight="1" x14ac:dyDescent="0.2">
      <c r="B5109" s="53" t="s">
        <v>97</v>
      </c>
      <c r="C5109" s="53" t="s">
        <v>3</v>
      </c>
      <c r="D5109" s="53">
        <v>2012</v>
      </c>
      <c r="E5109" s="53" t="s">
        <v>1095</v>
      </c>
      <c r="F5109" s="53">
        <v>82</v>
      </c>
      <c r="G5109" s="55" t="s">
        <v>1886</v>
      </c>
      <c r="H5109" s="74" t="s">
        <v>449</v>
      </c>
      <c r="I5109" s="56" t="s">
        <v>5</v>
      </c>
      <c r="J5109" s="53" t="s">
        <v>94</v>
      </c>
    </row>
    <row r="5110" spans="2:10" ht="12" customHeight="1" x14ac:dyDescent="0.2">
      <c r="B5110" s="53" t="s">
        <v>97</v>
      </c>
      <c r="C5110" s="53" t="s">
        <v>3</v>
      </c>
      <c r="D5110" s="53">
        <v>2012</v>
      </c>
      <c r="E5110" s="53" t="s">
        <v>1095</v>
      </c>
      <c r="F5110" s="53">
        <v>83</v>
      </c>
      <c r="G5110" s="55" t="s">
        <v>1865</v>
      </c>
      <c r="H5110" s="74" t="s">
        <v>311</v>
      </c>
      <c r="I5110" s="56" t="s">
        <v>5</v>
      </c>
      <c r="J5110" s="53" t="s">
        <v>94</v>
      </c>
    </row>
    <row r="5111" spans="2:10" ht="12" customHeight="1" x14ac:dyDescent="0.2">
      <c r="B5111" s="53" t="s">
        <v>97</v>
      </c>
      <c r="C5111" s="53" t="s">
        <v>3</v>
      </c>
      <c r="D5111" s="53">
        <v>2012</v>
      </c>
      <c r="E5111" s="53" t="s">
        <v>1095</v>
      </c>
      <c r="F5111" s="53">
        <v>84</v>
      </c>
      <c r="G5111" s="55" t="s">
        <v>1887</v>
      </c>
      <c r="H5111" s="74" t="s">
        <v>354</v>
      </c>
      <c r="I5111" s="56" t="s">
        <v>5</v>
      </c>
      <c r="J5111" s="53" t="s">
        <v>94</v>
      </c>
    </row>
    <row r="5112" spans="2:10" ht="12" customHeight="1" x14ac:dyDescent="0.2">
      <c r="B5112" s="53" t="s">
        <v>97</v>
      </c>
      <c r="C5112" s="53" t="s">
        <v>3</v>
      </c>
      <c r="D5112" s="53">
        <v>2012</v>
      </c>
      <c r="E5112" s="53" t="s">
        <v>1095</v>
      </c>
      <c r="F5112" s="53">
        <v>84</v>
      </c>
      <c r="G5112" s="55" t="s">
        <v>1974</v>
      </c>
      <c r="H5112" s="74" t="s">
        <v>267</v>
      </c>
      <c r="I5112" s="56" t="s">
        <v>5</v>
      </c>
      <c r="J5112" s="53" t="s">
        <v>94</v>
      </c>
    </row>
    <row r="5113" spans="2:10" ht="12" customHeight="1" x14ac:dyDescent="0.2">
      <c r="B5113" s="53" t="s">
        <v>97</v>
      </c>
      <c r="C5113" s="53" t="s">
        <v>3</v>
      </c>
      <c r="D5113" s="53">
        <v>2012</v>
      </c>
      <c r="E5113" s="53" t="s">
        <v>1095</v>
      </c>
      <c r="F5113" s="53">
        <v>86</v>
      </c>
      <c r="G5113" s="55" t="s">
        <v>1919</v>
      </c>
      <c r="H5113" s="74" t="s">
        <v>789</v>
      </c>
      <c r="I5113" s="56" t="s">
        <v>5</v>
      </c>
      <c r="J5113" s="53" t="s">
        <v>94</v>
      </c>
    </row>
    <row r="5114" spans="2:10" ht="12" customHeight="1" x14ac:dyDescent="0.2">
      <c r="B5114" s="53" t="s">
        <v>97</v>
      </c>
      <c r="C5114" s="53" t="s">
        <v>3</v>
      </c>
      <c r="D5114" s="53">
        <v>2012</v>
      </c>
      <c r="E5114" s="53" t="s">
        <v>1095</v>
      </c>
      <c r="F5114" s="53">
        <v>86</v>
      </c>
      <c r="G5114" s="55" t="s">
        <v>1972</v>
      </c>
      <c r="H5114" s="74" t="s">
        <v>178</v>
      </c>
      <c r="I5114" s="56" t="s">
        <v>5</v>
      </c>
      <c r="J5114" s="53" t="s">
        <v>94</v>
      </c>
    </row>
    <row r="5115" spans="2:10" ht="12" customHeight="1" x14ac:dyDescent="0.2">
      <c r="B5115" s="53" t="s">
        <v>97</v>
      </c>
      <c r="C5115" s="53" t="s">
        <v>3</v>
      </c>
      <c r="D5115" s="53">
        <v>2012</v>
      </c>
      <c r="E5115" s="53" t="s">
        <v>1095</v>
      </c>
      <c r="F5115" s="53">
        <v>88</v>
      </c>
      <c r="G5115" s="55" t="s">
        <v>1943</v>
      </c>
      <c r="H5115" s="74" t="s">
        <v>363</v>
      </c>
      <c r="I5115" s="56" t="s">
        <v>5</v>
      </c>
      <c r="J5115" s="53" t="s">
        <v>94</v>
      </c>
    </row>
    <row r="5116" spans="2:10" ht="12" customHeight="1" x14ac:dyDescent="0.2">
      <c r="B5116" s="53" t="s">
        <v>97</v>
      </c>
      <c r="C5116" s="53" t="s">
        <v>3</v>
      </c>
      <c r="D5116" s="53">
        <v>2012</v>
      </c>
      <c r="E5116" s="53" t="s">
        <v>1095</v>
      </c>
      <c r="F5116" s="53">
        <v>89</v>
      </c>
      <c r="G5116" s="55" t="s">
        <v>1864</v>
      </c>
      <c r="H5116" s="74" t="s">
        <v>169</v>
      </c>
      <c r="I5116" s="56" t="s">
        <v>5</v>
      </c>
      <c r="J5116" s="53" t="s">
        <v>94</v>
      </c>
    </row>
    <row r="5117" spans="2:10" ht="12" customHeight="1" x14ac:dyDescent="0.2">
      <c r="B5117" s="53" t="s">
        <v>97</v>
      </c>
      <c r="C5117" s="53" t="s">
        <v>3</v>
      </c>
      <c r="D5117" s="53">
        <v>2012</v>
      </c>
      <c r="E5117" s="53" t="s">
        <v>1095</v>
      </c>
      <c r="F5117" s="53">
        <v>89</v>
      </c>
      <c r="G5117" s="55" t="s">
        <v>2029</v>
      </c>
      <c r="H5117" s="74" t="s">
        <v>1174</v>
      </c>
      <c r="I5117" s="56" t="s">
        <v>5</v>
      </c>
      <c r="J5117" s="53" t="s">
        <v>94</v>
      </c>
    </row>
    <row r="5118" spans="2:10" ht="12" customHeight="1" x14ac:dyDescent="0.2">
      <c r="B5118" s="53" t="s">
        <v>97</v>
      </c>
      <c r="C5118" s="53" t="s">
        <v>3</v>
      </c>
      <c r="D5118" s="53">
        <v>2012</v>
      </c>
      <c r="E5118" s="53" t="s">
        <v>1095</v>
      </c>
      <c r="F5118" s="53">
        <v>91</v>
      </c>
      <c r="G5118" s="55" t="s">
        <v>1929</v>
      </c>
      <c r="H5118" s="74" t="s">
        <v>135</v>
      </c>
      <c r="I5118" s="56" t="s">
        <v>5</v>
      </c>
      <c r="J5118" s="53" t="s">
        <v>94</v>
      </c>
    </row>
    <row r="5119" spans="2:10" ht="12" customHeight="1" x14ac:dyDescent="0.2">
      <c r="B5119" s="53" t="s">
        <v>97</v>
      </c>
      <c r="C5119" s="53" t="s">
        <v>3</v>
      </c>
      <c r="D5119" s="53">
        <v>2012</v>
      </c>
      <c r="E5119" s="53" t="s">
        <v>1095</v>
      </c>
      <c r="F5119" s="53">
        <v>92</v>
      </c>
      <c r="G5119" s="55" t="s">
        <v>1947</v>
      </c>
      <c r="H5119" s="74" t="s">
        <v>633</v>
      </c>
      <c r="I5119" s="56" t="s">
        <v>5</v>
      </c>
      <c r="J5119" s="53" t="s">
        <v>93</v>
      </c>
    </row>
    <row r="5120" spans="2:10" ht="12" customHeight="1" x14ac:dyDescent="0.2">
      <c r="B5120" s="53" t="s">
        <v>97</v>
      </c>
      <c r="C5120" s="53" t="s">
        <v>3</v>
      </c>
      <c r="D5120" s="53">
        <v>2012</v>
      </c>
      <c r="E5120" s="53" t="s">
        <v>1095</v>
      </c>
      <c r="F5120" s="53">
        <v>93</v>
      </c>
      <c r="G5120" s="55" t="s">
        <v>1870</v>
      </c>
      <c r="H5120" s="74" t="s">
        <v>132</v>
      </c>
      <c r="I5120" s="56" t="s">
        <v>5</v>
      </c>
      <c r="J5120" s="53" t="s">
        <v>94</v>
      </c>
    </row>
    <row r="5121" spans="2:10" ht="12" customHeight="1" x14ac:dyDescent="0.2">
      <c r="B5121" s="53" t="s">
        <v>97</v>
      </c>
      <c r="C5121" s="53" t="s">
        <v>3</v>
      </c>
      <c r="D5121" s="53">
        <v>2012</v>
      </c>
      <c r="E5121" s="53" t="s">
        <v>1095</v>
      </c>
      <c r="F5121" s="53">
        <v>94</v>
      </c>
      <c r="G5121" s="55" t="s">
        <v>1869</v>
      </c>
      <c r="H5121" s="74" t="s">
        <v>249</v>
      </c>
      <c r="I5121" s="56" t="s">
        <v>5</v>
      </c>
      <c r="J5121" s="53" t="s">
        <v>94</v>
      </c>
    </row>
    <row r="5122" spans="2:10" ht="12" customHeight="1" x14ac:dyDescent="0.2">
      <c r="B5122" s="53" t="s">
        <v>97</v>
      </c>
      <c r="C5122" s="53" t="s">
        <v>3</v>
      </c>
      <c r="D5122" s="53">
        <v>2012</v>
      </c>
      <c r="E5122" s="53" t="s">
        <v>1095</v>
      </c>
      <c r="F5122" s="53">
        <v>94</v>
      </c>
      <c r="G5122" s="55" t="s">
        <v>1918</v>
      </c>
      <c r="H5122" s="74" t="s">
        <v>178</v>
      </c>
      <c r="I5122" s="56" t="s">
        <v>5</v>
      </c>
      <c r="J5122" s="53" t="s">
        <v>94</v>
      </c>
    </row>
    <row r="5123" spans="2:10" ht="12" customHeight="1" x14ac:dyDescent="0.2">
      <c r="B5123" s="53" t="s">
        <v>97</v>
      </c>
      <c r="C5123" s="53" t="s">
        <v>3</v>
      </c>
      <c r="D5123" s="53">
        <v>2012</v>
      </c>
      <c r="E5123" s="53" t="s">
        <v>1095</v>
      </c>
      <c r="F5123" s="53">
        <v>96</v>
      </c>
      <c r="G5123" s="55" t="s">
        <v>1967</v>
      </c>
      <c r="H5123" s="74" t="s">
        <v>229</v>
      </c>
      <c r="I5123" s="56" t="s">
        <v>5</v>
      </c>
      <c r="J5123" s="53" t="s">
        <v>94</v>
      </c>
    </row>
    <row r="5124" spans="2:10" ht="12" customHeight="1" x14ac:dyDescent="0.2">
      <c r="B5124" s="53" t="s">
        <v>97</v>
      </c>
      <c r="C5124" s="53" t="s">
        <v>3</v>
      </c>
      <c r="D5124" s="53">
        <v>2012</v>
      </c>
      <c r="E5124" s="53" t="s">
        <v>1095</v>
      </c>
      <c r="F5124" s="53">
        <v>97</v>
      </c>
      <c r="G5124" s="55" t="s">
        <v>1852</v>
      </c>
      <c r="H5124" s="74" t="s">
        <v>234</v>
      </c>
      <c r="I5124" s="56" t="s">
        <v>5</v>
      </c>
      <c r="J5124" s="53" t="s">
        <v>94</v>
      </c>
    </row>
    <row r="5125" spans="2:10" ht="12" customHeight="1" x14ac:dyDescent="0.2">
      <c r="B5125" s="53" t="s">
        <v>97</v>
      </c>
      <c r="C5125" s="53" t="s">
        <v>3</v>
      </c>
      <c r="D5125" s="53">
        <v>2012</v>
      </c>
      <c r="E5125" s="53" t="s">
        <v>1095</v>
      </c>
      <c r="F5125" s="53">
        <v>98</v>
      </c>
      <c r="G5125" s="55" t="s">
        <v>1884</v>
      </c>
      <c r="H5125" s="74" t="s">
        <v>307</v>
      </c>
      <c r="I5125" s="56" t="s">
        <v>5</v>
      </c>
      <c r="J5125" s="53" t="s">
        <v>93</v>
      </c>
    </row>
    <row r="5126" spans="2:10" ht="12" customHeight="1" x14ac:dyDescent="0.2">
      <c r="B5126" s="53" t="s">
        <v>97</v>
      </c>
      <c r="C5126" s="53" t="s">
        <v>3</v>
      </c>
      <c r="D5126" s="53">
        <v>2012</v>
      </c>
      <c r="E5126" s="53" t="s">
        <v>1095</v>
      </c>
      <c r="F5126" s="53">
        <v>99</v>
      </c>
      <c r="G5126" s="55" t="s">
        <v>1890</v>
      </c>
      <c r="H5126" s="74" t="s">
        <v>455</v>
      </c>
      <c r="I5126" s="56" t="s">
        <v>5</v>
      </c>
      <c r="J5126" s="53" t="s">
        <v>94</v>
      </c>
    </row>
    <row r="5127" spans="2:10" ht="12" customHeight="1" x14ac:dyDescent="0.2">
      <c r="B5127" s="53" t="s">
        <v>97</v>
      </c>
      <c r="C5127" s="53" t="s">
        <v>3</v>
      </c>
      <c r="D5127" s="53">
        <v>2012</v>
      </c>
      <c r="E5127" s="53" t="s">
        <v>1095</v>
      </c>
      <c r="F5127" s="53">
        <v>100</v>
      </c>
      <c r="G5127" s="55" t="s">
        <v>1936</v>
      </c>
      <c r="H5127" s="74" t="s">
        <v>1316</v>
      </c>
      <c r="I5127" s="56" t="s">
        <v>5</v>
      </c>
      <c r="J5127" s="53" t="s">
        <v>94</v>
      </c>
    </row>
    <row r="5128" spans="2:10" ht="12" customHeight="1" x14ac:dyDescent="0.2">
      <c r="B5128" s="53" t="s">
        <v>97</v>
      </c>
      <c r="C5128" s="53" t="s">
        <v>3</v>
      </c>
      <c r="D5128" s="75">
        <v>2013</v>
      </c>
      <c r="E5128" s="53" t="s">
        <v>1157</v>
      </c>
      <c r="F5128" s="75">
        <v>1</v>
      </c>
      <c r="G5128" s="55" t="s">
        <v>1942</v>
      </c>
      <c r="H5128" s="53" t="s">
        <v>124</v>
      </c>
      <c r="I5128" s="56" t="s">
        <v>5</v>
      </c>
      <c r="J5128" s="53" t="s">
        <v>94</v>
      </c>
    </row>
    <row r="5129" spans="2:10" ht="12" customHeight="1" x14ac:dyDescent="0.2">
      <c r="B5129" s="53" t="s">
        <v>97</v>
      </c>
      <c r="C5129" s="53" t="s">
        <v>3</v>
      </c>
      <c r="D5129" s="75">
        <v>2013</v>
      </c>
      <c r="E5129" s="53" t="s">
        <v>1157</v>
      </c>
      <c r="F5129" s="75">
        <v>2</v>
      </c>
      <c r="G5129" s="55" t="s">
        <v>2013</v>
      </c>
      <c r="H5129" s="53" t="s">
        <v>124</v>
      </c>
      <c r="I5129" s="56" t="s">
        <v>5</v>
      </c>
      <c r="J5129" s="53" t="s">
        <v>93</v>
      </c>
    </row>
    <row r="5130" spans="2:10" ht="12" customHeight="1" x14ac:dyDescent="0.2">
      <c r="B5130" s="53" t="s">
        <v>97</v>
      </c>
      <c r="C5130" s="53" t="s">
        <v>3</v>
      </c>
      <c r="D5130" s="75">
        <v>2013</v>
      </c>
      <c r="E5130" s="53" t="s">
        <v>1157</v>
      </c>
      <c r="F5130" s="75">
        <v>3</v>
      </c>
      <c r="G5130" s="55" t="s">
        <v>2025</v>
      </c>
      <c r="H5130" s="53" t="s">
        <v>124</v>
      </c>
      <c r="I5130" s="56" t="s">
        <v>5</v>
      </c>
      <c r="J5130" s="53" t="s">
        <v>94</v>
      </c>
    </row>
    <row r="5131" spans="2:10" ht="12" customHeight="1" x14ac:dyDescent="0.2">
      <c r="B5131" s="53" t="s">
        <v>97</v>
      </c>
      <c r="C5131" s="53" t="s">
        <v>3</v>
      </c>
      <c r="D5131" s="75">
        <v>2013</v>
      </c>
      <c r="E5131" s="53" t="s">
        <v>1157</v>
      </c>
      <c r="F5131" s="75">
        <v>4</v>
      </c>
      <c r="G5131" s="55" t="s">
        <v>2004</v>
      </c>
      <c r="H5131" s="53" t="s">
        <v>124</v>
      </c>
      <c r="I5131" s="56" t="s">
        <v>5</v>
      </c>
      <c r="J5131" s="53" t="s">
        <v>94</v>
      </c>
    </row>
    <row r="5132" spans="2:10" ht="12" customHeight="1" x14ac:dyDescent="0.2">
      <c r="B5132" s="53" t="s">
        <v>97</v>
      </c>
      <c r="C5132" s="53" t="s">
        <v>3</v>
      </c>
      <c r="D5132" s="75">
        <v>2013</v>
      </c>
      <c r="E5132" s="53" t="s">
        <v>1157</v>
      </c>
      <c r="F5132" s="75">
        <v>5</v>
      </c>
      <c r="G5132" s="55" t="s">
        <v>1871</v>
      </c>
      <c r="H5132" s="53" t="s">
        <v>124</v>
      </c>
      <c r="I5132" s="56" t="s">
        <v>5</v>
      </c>
      <c r="J5132" s="53" t="s">
        <v>94</v>
      </c>
    </row>
    <row r="5133" spans="2:10" ht="12" customHeight="1" x14ac:dyDescent="0.2">
      <c r="B5133" s="53" t="s">
        <v>97</v>
      </c>
      <c r="C5133" s="53" t="s">
        <v>3</v>
      </c>
      <c r="D5133" s="75">
        <v>2013</v>
      </c>
      <c r="E5133" s="53" t="s">
        <v>1157</v>
      </c>
      <c r="F5133" s="75">
        <v>6</v>
      </c>
      <c r="G5133" s="55" t="s">
        <v>1960</v>
      </c>
      <c r="H5133" s="53" t="s">
        <v>145</v>
      </c>
      <c r="I5133" s="56" t="s">
        <v>5</v>
      </c>
      <c r="J5133" s="53" t="s">
        <v>94</v>
      </c>
    </row>
    <row r="5134" spans="2:10" ht="12" customHeight="1" x14ac:dyDescent="0.2">
      <c r="B5134" s="53" t="s">
        <v>97</v>
      </c>
      <c r="C5134" s="53" t="s">
        <v>3</v>
      </c>
      <c r="D5134" s="75">
        <v>2013</v>
      </c>
      <c r="E5134" s="53" t="s">
        <v>1157</v>
      </c>
      <c r="F5134" s="75">
        <v>7</v>
      </c>
      <c r="G5134" s="55" t="s">
        <v>2014</v>
      </c>
      <c r="H5134" s="53" t="s">
        <v>124</v>
      </c>
      <c r="I5134" s="56" t="s">
        <v>5</v>
      </c>
      <c r="J5134" s="53" t="s">
        <v>94</v>
      </c>
    </row>
    <row r="5135" spans="2:10" ht="12" customHeight="1" x14ac:dyDescent="0.2">
      <c r="B5135" s="53" t="s">
        <v>97</v>
      </c>
      <c r="C5135" s="53" t="s">
        <v>3</v>
      </c>
      <c r="D5135" s="75">
        <v>2013</v>
      </c>
      <c r="E5135" s="53" t="s">
        <v>1157</v>
      </c>
      <c r="F5135" s="75">
        <v>8</v>
      </c>
      <c r="G5135" s="55" t="s">
        <v>1853</v>
      </c>
      <c r="H5135" s="53" t="s">
        <v>145</v>
      </c>
      <c r="I5135" s="56" t="s">
        <v>5</v>
      </c>
      <c r="J5135" s="53" t="s">
        <v>93</v>
      </c>
    </row>
    <row r="5136" spans="2:10" ht="12" customHeight="1" x14ac:dyDescent="0.2">
      <c r="B5136" s="53" t="s">
        <v>97</v>
      </c>
      <c r="C5136" s="53" t="s">
        <v>3</v>
      </c>
      <c r="D5136" s="75">
        <v>2013</v>
      </c>
      <c r="E5136" s="53" t="s">
        <v>1157</v>
      </c>
      <c r="F5136" s="75">
        <v>9</v>
      </c>
      <c r="G5136" s="55" t="s">
        <v>1866</v>
      </c>
      <c r="H5136" s="53" t="s">
        <v>254</v>
      </c>
      <c r="I5136" s="56" t="s">
        <v>5</v>
      </c>
      <c r="J5136" s="53" t="s">
        <v>94</v>
      </c>
    </row>
    <row r="5137" spans="2:10" ht="12" customHeight="1" x14ac:dyDescent="0.2">
      <c r="B5137" s="53" t="s">
        <v>97</v>
      </c>
      <c r="C5137" s="53" t="s">
        <v>3</v>
      </c>
      <c r="D5137" s="75">
        <v>2013</v>
      </c>
      <c r="E5137" s="53" t="s">
        <v>1157</v>
      </c>
      <c r="F5137" s="75">
        <v>10</v>
      </c>
      <c r="G5137" s="55" t="s">
        <v>1975</v>
      </c>
      <c r="H5137" s="53" t="s">
        <v>311</v>
      </c>
      <c r="I5137" s="56" t="s">
        <v>5</v>
      </c>
      <c r="J5137" s="53" t="s">
        <v>94</v>
      </c>
    </row>
    <row r="5138" spans="2:10" ht="12" customHeight="1" x14ac:dyDescent="0.2">
      <c r="B5138" s="53" t="s">
        <v>97</v>
      </c>
      <c r="C5138" s="53" t="s">
        <v>3</v>
      </c>
      <c r="D5138" s="75">
        <v>2013</v>
      </c>
      <c r="E5138" s="53" t="s">
        <v>1157</v>
      </c>
      <c r="F5138" s="75">
        <v>11</v>
      </c>
      <c r="G5138" s="55" t="s">
        <v>1941</v>
      </c>
      <c r="H5138" s="53" t="s">
        <v>124</v>
      </c>
      <c r="I5138" s="56" t="s">
        <v>5</v>
      </c>
      <c r="J5138" s="53" t="s">
        <v>94</v>
      </c>
    </row>
    <row r="5139" spans="2:10" ht="12" customHeight="1" x14ac:dyDescent="0.2">
      <c r="B5139" s="53" t="s">
        <v>97</v>
      </c>
      <c r="C5139" s="53" t="s">
        <v>3</v>
      </c>
      <c r="D5139" s="75">
        <v>2013</v>
      </c>
      <c r="E5139" s="53" t="s">
        <v>1157</v>
      </c>
      <c r="F5139" s="75">
        <v>12</v>
      </c>
      <c r="G5139" s="55" t="s">
        <v>2005</v>
      </c>
      <c r="H5139" s="53" t="s">
        <v>124</v>
      </c>
      <c r="I5139" s="56" t="s">
        <v>5</v>
      </c>
      <c r="J5139" s="53" t="s">
        <v>94</v>
      </c>
    </row>
    <row r="5140" spans="2:10" ht="12" customHeight="1" x14ac:dyDescent="0.2">
      <c r="B5140" s="53" t="s">
        <v>97</v>
      </c>
      <c r="C5140" s="53" t="s">
        <v>3</v>
      </c>
      <c r="D5140" s="75">
        <v>2013</v>
      </c>
      <c r="E5140" s="53" t="s">
        <v>1157</v>
      </c>
      <c r="F5140" s="75">
        <v>13</v>
      </c>
      <c r="G5140" s="55" t="s">
        <v>1951</v>
      </c>
      <c r="H5140" s="53" t="s">
        <v>181</v>
      </c>
      <c r="I5140" s="56" t="s">
        <v>5</v>
      </c>
      <c r="J5140" s="53" t="s">
        <v>93</v>
      </c>
    </row>
    <row r="5141" spans="2:10" ht="12" customHeight="1" x14ac:dyDescent="0.2">
      <c r="B5141" s="53" t="s">
        <v>97</v>
      </c>
      <c r="C5141" s="53" t="s">
        <v>3</v>
      </c>
      <c r="D5141" s="75">
        <v>2013</v>
      </c>
      <c r="E5141" s="53" t="s">
        <v>1157</v>
      </c>
      <c r="F5141" s="75">
        <v>14</v>
      </c>
      <c r="G5141" s="55" t="s">
        <v>1888</v>
      </c>
      <c r="H5141" s="53" t="s">
        <v>124</v>
      </c>
      <c r="I5141" s="56" t="s">
        <v>5</v>
      </c>
      <c r="J5141" s="53" t="s">
        <v>93</v>
      </c>
    </row>
    <row r="5142" spans="2:10" ht="12" customHeight="1" x14ac:dyDescent="0.2">
      <c r="B5142" s="53" t="s">
        <v>97</v>
      </c>
      <c r="C5142" s="53" t="s">
        <v>3</v>
      </c>
      <c r="D5142" s="75">
        <v>2013</v>
      </c>
      <c r="E5142" s="53" t="s">
        <v>1157</v>
      </c>
      <c r="F5142" s="75">
        <v>15</v>
      </c>
      <c r="G5142" s="55" t="s">
        <v>1946</v>
      </c>
      <c r="H5142" s="53" t="s">
        <v>181</v>
      </c>
      <c r="I5142" s="56" t="s">
        <v>5</v>
      </c>
      <c r="J5142" s="53" t="s">
        <v>94</v>
      </c>
    </row>
    <row r="5143" spans="2:10" ht="12" customHeight="1" x14ac:dyDescent="0.2">
      <c r="B5143" s="53" t="s">
        <v>97</v>
      </c>
      <c r="C5143" s="53" t="s">
        <v>3</v>
      </c>
      <c r="D5143" s="75">
        <v>2013</v>
      </c>
      <c r="E5143" s="53" t="s">
        <v>1157</v>
      </c>
      <c r="F5143" s="75">
        <v>16</v>
      </c>
      <c r="G5143" s="55" t="s">
        <v>1956</v>
      </c>
      <c r="H5143" s="53" t="s">
        <v>181</v>
      </c>
      <c r="I5143" s="56" t="s">
        <v>5</v>
      </c>
      <c r="J5143" s="53" t="s">
        <v>93</v>
      </c>
    </row>
    <row r="5144" spans="2:10" ht="12" customHeight="1" x14ac:dyDescent="0.2">
      <c r="B5144" s="53" t="s">
        <v>97</v>
      </c>
      <c r="C5144" s="53" t="s">
        <v>3</v>
      </c>
      <c r="D5144" s="75">
        <v>2013</v>
      </c>
      <c r="E5144" s="53" t="s">
        <v>1157</v>
      </c>
      <c r="F5144" s="75">
        <v>17</v>
      </c>
      <c r="G5144" s="55" t="s">
        <v>1879</v>
      </c>
      <c r="H5144" s="53" t="s">
        <v>356</v>
      </c>
      <c r="I5144" s="56" t="s">
        <v>5</v>
      </c>
      <c r="J5144" s="53" t="s">
        <v>93</v>
      </c>
    </row>
    <row r="5145" spans="2:10" ht="12" customHeight="1" x14ac:dyDescent="0.2">
      <c r="B5145" s="53" t="s">
        <v>97</v>
      </c>
      <c r="C5145" s="53" t="s">
        <v>3</v>
      </c>
      <c r="D5145" s="75">
        <v>2013</v>
      </c>
      <c r="E5145" s="53" t="s">
        <v>1157</v>
      </c>
      <c r="F5145" s="75">
        <v>18</v>
      </c>
      <c r="G5145" s="55" t="s">
        <v>2028</v>
      </c>
      <c r="H5145" s="53" t="s">
        <v>124</v>
      </c>
      <c r="I5145" s="56" t="s">
        <v>5</v>
      </c>
      <c r="J5145" s="53" t="s">
        <v>93</v>
      </c>
    </row>
    <row r="5146" spans="2:10" ht="12" customHeight="1" x14ac:dyDescent="0.2">
      <c r="B5146" s="53" t="s">
        <v>97</v>
      </c>
      <c r="C5146" s="53" t="s">
        <v>3</v>
      </c>
      <c r="D5146" s="75">
        <v>2013</v>
      </c>
      <c r="E5146" s="53" t="s">
        <v>1157</v>
      </c>
      <c r="F5146" s="75">
        <v>19</v>
      </c>
      <c r="G5146" s="55" t="s">
        <v>1898</v>
      </c>
      <c r="H5146" s="53" t="s">
        <v>169</v>
      </c>
      <c r="I5146" s="56" t="s">
        <v>5</v>
      </c>
      <c r="J5146" s="53" t="s">
        <v>94</v>
      </c>
    </row>
    <row r="5147" spans="2:10" ht="12" customHeight="1" x14ac:dyDescent="0.2">
      <c r="B5147" s="53" t="s">
        <v>97</v>
      </c>
      <c r="C5147" s="53" t="s">
        <v>3</v>
      </c>
      <c r="D5147" s="75">
        <v>2013</v>
      </c>
      <c r="E5147" s="53" t="s">
        <v>1157</v>
      </c>
      <c r="F5147" s="75">
        <v>20</v>
      </c>
      <c r="G5147" s="55" t="s">
        <v>1881</v>
      </c>
      <c r="H5147" s="53" t="s">
        <v>213</v>
      </c>
      <c r="I5147" s="56" t="s">
        <v>5</v>
      </c>
      <c r="J5147" s="53" t="s">
        <v>94</v>
      </c>
    </row>
    <row r="5148" spans="2:10" ht="12" customHeight="1" x14ac:dyDescent="0.2">
      <c r="B5148" s="53" t="s">
        <v>97</v>
      </c>
      <c r="C5148" s="53" t="s">
        <v>3</v>
      </c>
      <c r="D5148" s="75">
        <v>2013</v>
      </c>
      <c r="E5148" s="53" t="s">
        <v>1157</v>
      </c>
      <c r="F5148" s="75">
        <v>21</v>
      </c>
      <c r="G5148" s="55" t="s">
        <v>1993</v>
      </c>
      <c r="H5148" s="53" t="s">
        <v>135</v>
      </c>
      <c r="I5148" s="56" t="s">
        <v>5</v>
      </c>
      <c r="J5148" s="53" t="s">
        <v>94</v>
      </c>
    </row>
    <row r="5149" spans="2:10" ht="12" customHeight="1" x14ac:dyDescent="0.2">
      <c r="B5149" s="53" t="s">
        <v>97</v>
      </c>
      <c r="C5149" s="53" t="s">
        <v>3</v>
      </c>
      <c r="D5149" s="75">
        <v>2013</v>
      </c>
      <c r="E5149" s="53" t="s">
        <v>1157</v>
      </c>
      <c r="F5149" s="75">
        <v>22</v>
      </c>
      <c r="G5149" s="55" t="s">
        <v>1858</v>
      </c>
      <c r="H5149" s="53" t="s">
        <v>124</v>
      </c>
      <c r="I5149" s="56" t="s">
        <v>5</v>
      </c>
      <c r="J5149" s="53" t="s">
        <v>93</v>
      </c>
    </row>
    <row r="5150" spans="2:10" ht="12" customHeight="1" x14ac:dyDescent="0.2">
      <c r="B5150" s="53" t="s">
        <v>97</v>
      </c>
      <c r="C5150" s="53" t="s">
        <v>3</v>
      </c>
      <c r="D5150" s="75">
        <v>2013</v>
      </c>
      <c r="E5150" s="53" t="s">
        <v>1157</v>
      </c>
      <c r="F5150" s="75">
        <v>23</v>
      </c>
      <c r="G5150" s="55" t="s">
        <v>1856</v>
      </c>
      <c r="H5150" s="53" t="s">
        <v>254</v>
      </c>
      <c r="I5150" s="56" t="s">
        <v>5</v>
      </c>
      <c r="J5150" s="53" t="s">
        <v>93</v>
      </c>
    </row>
    <row r="5151" spans="2:10" ht="12" customHeight="1" x14ac:dyDescent="0.2">
      <c r="B5151" s="53" t="s">
        <v>97</v>
      </c>
      <c r="C5151" s="53" t="s">
        <v>3</v>
      </c>
      <c r="D5151" s="75">
        <v>2013</v>
      </c>
      <c r="E5151" s="53" t="s">
        <v>1157</v>
      </c>
      <c r="F5151" s="75">
        <v>24</v>
      </c>
      <c r="G5151" s="55" t="s">
        <v>1849</v>
      </c>
      <c r="H5151" s="53" t="s">
        <v>145</v>
      </c>
      <c r="I5151" s="56" t="s">
        <v>5</v>
      </c>
      <c r="J5151" s="53" t="s">
        <v>93</v>
      </c>
    </row>
    <row r="5152" spans="2:10" ht="12" customHeight="1" x14ac:dyDescent="0.2">
      <c r="B5152" s="53" t="s">
        <v>97</v>
      </c>
      <c r="C5152" s="53" t="s">
        <v>3</v>
      </c>
      <c r="D5152" s="75">
        <v>2013</v>
      </c>
      <c r="E5152" s="53" t="s">
        <v>1157</v>
      </c>
      <c r="F5152" s="75">
        <v>24</v>
      </c>
      <c r="G5152" s="55" t="s">
        <v>1986</v>
      </c>
      <c r="H5152" s="53" t="s">
        <v>145</v>
      </c>
      <c r="I5152" s="56" t="s">
        <v>5</v>
      </c>
      <c r="J5152" s="53" t="s">
        <v>94</v>
      </c>
    </row>
    <row r="5153" spans="2:10" ht="12" customHeight="1" x14ac:dyDescent="0.2">
      <c r="B5153" s="53" t="s">
        <v>97</v>
      </c>
      <c r="C5153" s="53" t="s">
        <v>3</v>
      </c>
      <c r="D5153" s="75">
        <v>2013</v>
      </c>
      <c r="E5153" s="53" t="s">
        <v>1157</v>
      </c>
      <c r="F5153" s="75">
        <v>26</v>
      </c>
      <c r="G5153" s="55" t="s">
        <v>1973</v>
      </c>
      <c r="H5153" s="53" t="s">
        <v>169</v>
      </c>
      <c r="I5153" s="56" t="s">
        <v>5</v>
      </c>
      <c r="J5153" s="53" t="s">
        <v>94</v>
      </c>
    </row>
    <row r="5154" spans="2:10" ht="12" customHeight="1" x14ac:dyDescent="0.2">
      <c r="B5154" s="53" t="s">
        <v>97</v>
      </c>
      <c r="C5154" s="53" t="s">
        <v>3</v>
      </c>
      <c r="D5154" s="75">
        <v>2013</v>
      </c>
      <c r="E5154" s="53" t="s">
        <v>1157</v>
      </c>
      <c r="F5154" s="75">
        <v>27</v>
      </c>
      <c r="G5154" s="55" t="s">
        <v>1910</v>
      </c>
      <c r="H5154" s="53" t="s">
        <v>169</v>
      </c>
      <c r="I5154" s="56" t="s">
        <v>5</v>
      </c>
      <c r="J5154" s="53" t="s">
        <v>94</v>
      </c>
    </row>
    <row r="5155" spans="2:10" ht="12" customHeight="1" x14ac:dyDescent="0.2">
      <c r="B5155" s="53" t="s">
        <v>97</v>
      </c>
      <c r="C5155" s="53" t="s">
        <v>3</v>
      </c>
      <c r="D5155" s="75">
        <v>2013</v>
      </c>
      <c r="E5155" s="53" t="s">
        <v>1157</v>
      </c>
      <c r="F5155" s="75">
        <v>28</v>
      </c>
      <c r="G5155" s="55" t="s">
        <v>1868</v>
      </c>
      <c r="H5155" s="53" t="s">
        <v>1183</v>
      </c>
      <c r="I5155" s="56" t="s">
        <v>5</v>
      </c>
      <c r="J5155" s="53" t="s">
        <v>94</v>
      </c>
    </row>
    <row r="5156" spans="2:10" ht="12" customHeight="1" x14ac:dyDescent="0.2">
      <c r="B5156" s="53" t="s">
        <v>97</v>
      </c>
      <c r="C5156" s="53" t="s">
        <v>3</v>
      </c>
      <c r="D5156" s="75">
        <v>2013</v>
      </c>
      <c r="E5156" s="53" t="s">
        <v>1157</v>
      </c>
      <c r="F5156" s="75">
        <v>29</v>
      </c>
      <c r="G5156" s="55" t="s">
        <v>1949</v>
      </c>
      <c r="H5156" s="53" t="s">
        <v>129</v>
      </c>
      <c r="I5156" s="56" t="s">
        <v>5</v>
      </c>
      <c r="J5156" s="53" t="s">
        <v>93</v>
      </c>
    </row>
    <row r="5157" spans="2:10" ht="12" customHeight="1" x14ac:dyDescent="0.2">
      <c r="B5157" s="53" t="s">
        <v>97</v>
      </c>
      <c r="C5157" s="53" t="s">
        <v>3</v>
      </c>
      <c r="D5157" s="75">
        <v>2013</v>
      </c>
      <c r="E5157" s="53" t="s">
        <v>1157</v>
      </c>
      <c r="F5157" s="75">
        <v>30</v>
      </c>
      <c r="G5157" s="55" t="s">
        <v>2023</v>
      </c>
      <c r="H5157" s="53" t="s">
        <v>213</v>
      </c>
      <c r="I5157" s="56" t="s">
        <v>5</v>
      </c>
      <c r="J5157" s="53" t="s">
        <v>94</v>
      </c>
    </row>
    <row r="5158" spans="2:10" ht="12" customHeight="1" x14ac:dyDescent="0.2">
      <c r="B5158" s="53" t="s">
        <v>97</v>
      </c>
      <c r="C5158" s="53" t="s">
        <v>3</v>
      </c>
      <c r="D5158" s="75">
        <v>2013</v>
      </c>
      <c r="E5158" s="53" t="s">
        <v>1157</v>
      </c>
      <c r="F5158" s="75">
        <v>31</v>
      </c>
      <c r="G5158" s="55" t="s">
        <v>1897</v>
      </c>
      <c r="H5158" s="53" t="s">
        <v>135</v>
      </c>
      <c r="I5158" s="56" t="s">
        <v>5</v>
      </c>
      <c r="J5158" s="53" t="s">
        <v>93</v>
      </c>
    </row>
    <row r="5159" spans="2:10" ht="12" customHeight="1" x14ac:dyDescent="0.2">
      <c r="B5159" s="53" t="s">
        <v>97</v>
      </c>
      <c r="C5159" s="53" t="s">
        <v>3</v>
      </c>
      <c r="D5159" s="75">
        <v>2013</v>
      </c>
      <c r="E5159" s="53" t="s">
        <v>1157</v>
      </c>
      <c r="F5159" s="75">
        <v>32</v>
      </c>
      <c r="G5159" s="55" t="s">
        <v>1880</v>
      </c>
      <c r="H5159" s="53" t="s">
        <v>1348</v>
      </c>
      <c r="I5159" s="56" t="s">
        <v>5</v>
      </c>
      <c r="J5159" s="53" t="s">
        <v>94</v>
      </c>
    </row>
    <row r="5160" spans="2:10" ht="12" customHeight="1" x14ac:dyDescent="0.2">
      <c r="B5160" s="53" t="s">
        <v>97</v>
      </c>
      <c r="C5160" s="53" t="s">
        <v>3</v>
      </c>
      <c r="D5160" s="75">
        <v>2013</v>
      </c>
      <c r="E5160" s="53" t="s">
        <v>1157</v>
      </c>
      <c r="F5160" s="75">
        <v>32</v>
      </c>
      <c r="G5160" s="55" t="s">
        <v>1911</v>
      </c>
      <c r="H5160" s="53" t="s">
        <v>181</v>
      </c>
      <c r="I5160" s="56" t="s">
        <v>5</v>
      </c>
      <c r="J5160" s="53" t="s">
        <v>94</v>
      </c>
    </row>
    <row r="5161" spans="2:10" ht="12" customHeight="1" x14ac:dyDescent="0.2">
      <c r="B5161" s="53" t="s">
        <v>97</v>
      </c>
      <c r="C5161" s="53" t="s">
        <v>3</v>
      </c>
      <c r="D5161" s="75">
        <v>2013</v>
      </c>
      <c r="E5161" s="53" t="s">
        <v>1157</v>
      </c>
      <c r="F5161" s="75">
        <v>34</v>
      </c>
      <c r="G5161" s="55" t="s">
        <v>1885</v>
      </c>
      <c r="H5161" s="53" t="s">
        <v>1963</v>
      </c>
      <c r="I5161" s="56" t="s">
        <v>5</v>
      </c>
      <c r="J5161" s="53" t="s">
        <v>94</v>
      </c>
    </row>
    <row r="5162" spans="2:10" ht="12" customHeight="1" x14ac:dyDescent="0.2">
      <c r="B5162" s="53" t="s">
        <v>97</v>
      </c>
      <c r="C5162" s="53" t="s">
        <v>3</v>
      </c>
      <c r="D5162" s="75">
        <v>2013</v>
      </c>
      <c r="E5162" s="53" t="s">
        <v>1157</v>
      </c>
      <c r="F5162" s="75">
        <v>35</v>
      </c>
      <c r="G5162" s="55" t="s">
        <v>1957</v>
      </c>
      <c r="H5162" s="53" t="s">
        <v>169</v>
      </c>
      <c r="I5162" s="56" t="s">
        <v>5</v>
      </c>
      <c r="J5162" s="53" t="s">
        <v>94</v>
      </c>
    </row>
    <row r="5163" spans="2:10" ht="12" customHeight="1" x14ac:dyDescent="0.2">
      <c r="B5163" s="53" t="s">
        <v>97</v>
      </c>
      <c r="C5163" s="53" t="s">
        <v>3</v>
      </c>
      <c r="D5163" s="75">
        <v>2013</v>
      </c>
      <c r="E5163" s="53" t="s">
        <v>1157</v>
      </c>
      <c r="F5163" s="75">
        <v>36</v>
      </c>
      <c r="G5163" s="55" t="s">
        <v>1922</v>
      </c>
      <c r="H5163" s="53" t="s">
        <v>169</v>
      </c>
      <c r="I5163" s="56" t="s">
        <v>5</v>
      </c>
      <c r="J5163" s="53" t="s">
        <v>93</v>
      </c>
    </row>
    <row r="5164" spans="2:10" ht="12" customHeight="1" x14ac:dyDescent="0.2">
      <c r="B5164" s="53" t="s">
        <v>97</v>
      </c>
      <c r="C5164" s="53" t="s">
        <v>3</v>
      </c>
      <c r="D5164" s="75">
        <v>2013</v>
      </c>
      <c r="E5164" s="53" t="s">
        <v>1157</v>
      </c>
      <c r="F5164" s="75">
        <v>37</v>
      </c>
      <c r="G5164" s="55" t="s">
        <v>1845</v>
      </c>
      <c r="H5164" s="53" t="s">
        <v>356</v>
      </c>
      <c r="I5164" s="56" t="s">
        <v>5</v>
      </c>
      <c r="J5164" s="53" t="s">
        <v>94</v>
      </c>
    </row>
    <row r="5165" spans="2:10" ht="12" customHeight="1" x14ac:dyDescent="0.2">
      <c r="B5165" s="53" t="s">
        <v>97</v>
      </c>
      <c r="C5165" s="53" t="s">
        <v>3</v>
      </c>
      <c r="D5165" s="75">
        <v>2013</v>
      </c>
      <c r="E5165" s="53" t="s">
        <v>1157</v>
      </c>
      <c r="F5165" s="75">
        <v>38</v>
      </c>
      <c r="G5165" s="55" t="s">
        <v>1991</v>
      </c>
      <c r="H5165" s="53" t="s">
        <v>181</v>
      </c>
      <c r="I5165" s="56" t="s">
        <v>5</v>
      </c>
      <c r="J5165" s="53" t="s">
        <v>94</v>
      </c>
    </row>
    <row r="5166" spans="2:10" ht="12" customHeight="1" x14ac:dyDescent="0.2">
      <c r="B5166" s="53" t="s">
        <v>97</v>
      </c>
      <c r="C5166" s="53" t="s">
        <v>3</v>
      </c>
      <c r="D5166" s="75">
        <v>2013</v>
      </c>
      <c r="E5166" s="53" t="s">
        <v>1157</v>
      </c>
      <c r="F5166" s="75">
        <v>39</v>
      </c>
      <c r="G5166" s="55" t="s">
        <v>1899</v>
      </c>
      <c r="H5166" s="53" t="s">
        <v>169</v>
      </c>
      <c r="I5166" s="56" t="s">
        <v>5</v>
      </c>
      <c r="J5166" s="53" t="s">
        <v>94</v>
      </c>
    </row>
    <row r="5167" spans="2:10" ht="12" customHeight="1" x14ac:dyDescent="0.2">
      <c r="B5167" s="53" t="s">
        <v>97</v>
      </c>
      <c r="C5167" s="53" t="s">
        <v>3</v>
      </c>
      <c r="D5167" s="75">
        <v>2013</v>
      </c>
      <c r="E5167" s="53" t="s">
        <v>1157</v>
      </c>
      <c r="F5167" s="75">
        <v>40</v>
      </c>
      <c r="G5167" s="55" t="s">
        <v>1855</v>
      </c>
      <c r="H5167" s="53" t="s">
        <v>181</v>
      </c>
      <c r="I5167" s="56" t="s">
        <v>5</v>
      </c>
      <c r="J5167" s="53" t="s">
        <v>93</v>
      </c>
    </row>
    <row r="5168" spans="2:10" ht="12" customHeight="1" x14ac:dyDescent="0.2">
      <c r="B5168" s="53" t="s">
        <v>97</v>
      </c>
      <c r="C5168" s="53" t="s">
        <v>3</v>
      </c>
      <c r="D5168" s="75">
        <v>2013</v>
      </c>
      <c r="E5168" s="53" t="s">
        <v>1157</v>
      </c>
      <c r="F5168" s="75">
        <v>41</v>
      </c>
      <c r="G5168" s="55" t="s">
        <v>1979</v>
      </c>
      <c r="H5168" s="53" t="s">
        <v>178</v>
      </c>
      <c r="I5168" s="56" t="s">
        <v>5</v>
      </c>
      <c r="J5168" s="53" t="s">
        <v>94</v>
      </c>
    </row>
    <row r="5169" spans="2:10" ht="12" customHeight="1" x14ac:dyDescent="0.2">
      <c r="B5169" s="53" t="s">
        <v>97</v>
      </c>
      <c r="C5169" s="53" t="s">
        <v>3</v>
      </c>
      <c r="D5169" s="75">
        <v>2013</v>
      </c>
      <c r="E5169" s="53" t="s">
        <v>1157</v>
      </c>
      <c r="F5169" s="75">
        <v>42</v>
      </c>
      <c r="G5169" s="55" t="s">
        <v>1882</v>
      </c>
      <c r="H5169" s="53" t="s">
        <v>354</v>
      </c>
      <c r="I5169" s="56" t="s">
        <v>5</v>
      </c>
      <c r="J5169" s="53" t="s">
        <v>94</v>
      </c>
    </row>
    <row r="5170" spans="2:10" ht="12" customHeight="1" x14ac:dyDescent="0.2">
      <c r="B5170" s="53" t="s">
        <v>97</v>
      </c>
      <c r="C5170" s="53" t="s">
        <v>3</v>
      </c>
      <c r="D5170" s="75">
        <v>2013</v>
      </c>
      <c r="E5170" s="53" t="s">
        <v>1157</v>
      </c>
      <c r="F5170" s="75">
        <v>43</v>
      </c>
      <c r="G5170" s="55" t="s">
        <v>1872</v>
      </c>
      <c r="H5170" s="53" t="s">
        <v>124</v>
      </c>
      <c r="I5170" s="56" t="s">
        <v>5</v>
      </c>
      <c r="J5170" s="53" t="s">
        <v>94</v>
      </c>
    </row>
    <row r="5171" spans="2:10" ht="12" customHeight="1" x14ac:dyDescent="0.2">
      <c r="B5171" s="53" t="s">
        <v>97</v>
      </c>
      <c r="C5171" s="53" t="s">
        <v>3</v>
      </c>
      <c r="D5171" s="75">
        <v>2013</v>
      </c>
      <c r="E5171" s="53" t="s">
        <v>1157</v>
      </c>
      <c r="F5171" s="75">
        <v>43</v>
      </c>
      <c r="G5171" s="55" t="s">
        <v>1984</v>
      </c>
      <c r="H5171" s="53" t="s">
        <v>178</v>
      </c>
      <c r="I5171" s="56" t="s">
        <v>5</v>
      </c>
      <c r="J5171" s="53" t="s">
        <v>94</v>
      </c>
    </row>
    <row r="5172" spans="2:10" ht="12" customHeight="1" x14ac:dyDescent="0.2">
      <c r="B5172" s="53" t="s">
        <v>97</v>
      </c>
      <c r="C5172" s="53" t="s">
        <v>3</v>
      </c>
      <c r="D5172" s="75">
        <v>2013</v>
      </c>
      <c r="E5172" s="53" t="s">
        <v>1157</v>
      </c>
      <c r="F5172" s="75">
        <v>43</v>
      </c>
      <c r="G5172" s="55" t="s">
        <v>2018</v>
      </c>
      <c r="H5172" s="53" t="s">
        <v>181</v>
      </c>
      <c r="I5172" s="56" t="s">
        <v>5</v>
      </c>
      <c r="J5172" s="53" t="s">
        <v>94</v>
      </c>
    </row>
    <row r="5173" spans="2:10" ht="12" customHeight="1" x14ac:dyDescent="0.2">
      <c r="B5173" s="53" t="s">
        <v>97</v>
      </c>
      <c r="C5173" s="53" t="s">
        <v>3</v>
      </c>
      <c r="D5173" s="75">
        <v>2013</v>
      </c>
      <c r="E5173" s="53" t="s">
        <v>1157</v>
      </c>
      <c r="F5173" s="75">
        <v>46</v>
      </c>
      <c r="G5173" s="55" t="s">
        <v>1864</v>
      </c>
      <c r="H5173" s="53" t="s">
        <v>169</v>
      </c>
      <c r="I5173" s="56" t="s">
        <v>5</v>
      </c>
      <c r="J5173" s="53" t="s">
        <v>94</v>
      </c>
    </row>
    <row r="5174" spans="2:10" ht="12" customHeight="1" x14ac:dyDescent="0.2">
      <c r="B5174" s="53" t="s">
        <v>97</v>
      </c>
      <c r="C5174" s="53" t="s">
        <v>3</v>
      </c>
      <c r="D5174" s="75">
        <v>2013</v>
      </c>
      <c r="E5174" s="53" t="s">
        <v>1157</v>
      </c>
      <c r="F5174" s="75">
        <v>46</v>
      </c>
      <c r="G5174" s="55" t="s">
        <v>1980</v>
      </c>
      <c r="H5174" s="53" t="s">
        <v>181</v>
      </c>
      <c r="I5174" s="56" t="s">
        <v>5</v>
      </c>
      <c r="J5174" s="53" t="s">
        <v>94</v>
      </c>
    </row>
    <row r="5175" spans="2:10" ht="12" customHeight="1" x14ac:dyDescent="0.2">
      <c r="B5175" s="53" t="s">
        <v>97</v>
      </c>
      <c r="C5175" s="53" t="s">
        <v>3</v>
      </c>
      <c r="D5175" s="75">
        <v>2013</v>
      </c>
      <c r="E5175" s="53" t="s">
        <v>1157</v>
      </c>
      <c r="F5175" s="75">
        <v>48</v>
      </c>
      <c r="G5175" s="55" t="s">
        <v>1992</v>
      </c>
      <c r="H5175" s="53" t="s">
        <v>1348</v>
      </c>
      <c r="I5175" s="56" t="s">
        <v>5</v>
      </c>
      <c r="J5175" s="53" t="s">
        <v>93</v>
      </c>
    </row>
    <row r="5176" spans="2:10" ht="12" customHeight="1" x14ac:dyDescent="0.2">
      <c r="B5176" s="53" t="s">
        <v>97</v>
      </c>
      <c r="C5176" s="53" t="s">
        <v>3</v>
      </c>
      <c r="D5176" s="75">
        <v>2013</v>
      </c>
      <c r="E5176" s="53" t="s">
        <v>1157</v>
      </c>
      <c r="F5176" s="75">
        <v>49</v>
      </c>
      <c r="G5176" s="55" t="s">
        <v>1878</v>
      </c>
      <c r="H5176" s="53" t="s">
        <v>145</v>
      </c>
      <c r="I5176" s="56" t="s">
        <v>5</v>
      </c>
      <c r="J5176" s="53" t="s">
        <v>94</v>
      </c>
    </row>
    <row r="5177" spans="2:10" ht="12" customHeight="1" x14ac:dyDescent="0.2">
      <c r="B5177" s="53" t="s">
        <v>97</v>
      </c>
      <c r="C5177" s="53" t="s">
        <v>3</v>
      </c>
      <c r="D5177" s="75">
        <v>2013</v>
      </c>
      <c r="E5177" s="53" t="s">
        <v>1157</v>
      </c>
      <c r="F5177" s="75">
        <v>50</v>
      </c>
      <c r="G5177" s="55" t="s">
        <v>1908</v>
      </c>
      <c r="H5177" s="53" t="s">
        <v>1202</v>
      </c>
      <c r="I5177" s="56" t="s">
        <v>5</v>
      </c>
      <c r="J5177" s="53" t="s">
        <v>94</v>
      </c>
    </row>
    <row r="5178" spans="2:10" ht="12" customHeight="1" x14ac:dyDescent="0.2">
      <c r="B5178" s="53" t="s">
        <v>97</v>
      </c>
      <c r="C5178" s="53" t="s">
        <v>3</v>
      </c>
      <c r="D5178" s="75">
        <v>2013</v>
      </c>
      <c r="E5178" s="53" t="s">
        <v>1157</v>
      </c>
      <c r="F5178" s="75">
        <v>51</v>
      </c>
      <c r="G5178" s="55" t="s">
        <v>1843</v>
      </c>
      <c r="H5178" s="53" t="s">
        <v>142</v>
      </c>
      <c r="I5178" s="56" t="s">
        <v>5</v>
      </c>
      <c r="J5178" s="53" t="s">
        <v>94</v>
      </c>
    </row>
    <row r="5179" spans="2:10" ht="12" customHeight="1" x14ac:dyDescent="0.2">
      <c r="B5179" s="53" t="s">
        <v>97</v>
      </c>
      <c r="C5179" s="53" t="s">
        <v>3</v>
      </c>
      <c r="D5179" s="75">
        <v>2013</v>
      </c>
      <c r="E5179" s="53" t="s">
        <v>1157</v>
      </c>
      <c r="F5179" s="75">
        <v>52</v>
      </c>
      <c r="G5179" s="55" t="s">
        <v>1948</v>
      </c>
      <c r="H5179" s="53" t="s">
        <v>132</v>
      </c>
      <c r="I5179" s="56" t="s">
        <v>5</v>
      </c>
      <c r="J5179" s="53" t="s">
        <v>94</v>
      </c>
    </row>
    <row r="5180" spans="2:10" ht="12" customHeight="1" x14ac:dyDescent="0.2">
      <c r="B5180" s="53" t="s">
        <v>97</v>
      </c>
      <c r="C5180" s="53" t="s">
        <v>3</v>
      </c>
      <c r="D5180" s="75">
        <v>2013</v>
      </c>
      <c r="E5180" s="53" t="s">
        <v>1157</v>
      </c>
      <c r="F5180" s="75">
        <v>52</v>
      </c>
      <c r="G5180" s="55" t="s">
        <v>1994</v>
      </c>
      <c r="H5180" s="53" t="s">
        <v>224</v>
      </c>
      <c r="I5180" s="56" t="s">
        <v>5</v>
      </c>
      <c r="J5180" s="53" t="s">
        <v>94</v>
      </c>
    </row>
    <row r="5181" spans="2:10" ht="12" customHeight="1" x14ac:dyDescent="0.2">
      <c r="B5181" s="53" t="s">
        <v>97</v>
      </c>
      <c r="C5181" s="53" t="s">
        <v>3</v>
      </c>
      <c r="D5181" s="75">
        <v>2013</v>
      </c>
      <c r="E5181" s="53" t="s">
        <v>1157</v>
      </c>
      <c r="F5181" s="75">
        <v>54</v>
      </c>
      <c r="G5181" s="55" t="s">
        <v>1965</v>
      </c>
      <c r="H5181" s="53" t="s">
        <v>249</v>
      </c>
      <c r="I5181" s="56" t="s">
        <v>5</v>
      </c>
      <c r="J5181" s="53" t="s">
        <v>94</v>
      </c>
    </row>
    <row r="5182" spans="2:10" ht="12" customHeight="1" x14ac:dyDescent="0.2">
      <c r="B5182" s="53" t="s">
        <v>97</v>
      </c>
      <c r="C5182" s="53" t="s">
        <v>3</v>
      </c>
      <c r="D5182" s="75">
        <v>2013</v>
      </c>
      <c r="E5182" s="53" t="s">
        <v>1157</v>
      </c>
      <c r="F5182" s="75">
        <v>55</v>
      </c>
      <c r="G5182" s="55" t="s">
        <v>1930</v>
      </c>
      <c r="H5182" s="53" t="s">
        <v>213</v>
      </c>
      <c r="I5182" s="56" t="s">
        <v>5</v>
      </c>
      <c r="J5182" s="53" t="s">
        <v>94</v>
      </c>
    </row>
    <row r="5183" spans="2:10" ht="12" customHeight="1" x14ac:dyDescent="0.2">
      <c r="B5183" s="53" t="s">
        <v>97</v>
      </c>
      <c r="C5183" s="53" t="s">
        <v>3</v>
      </c>
      <c r="D5183" s="75">
        <v>2013</v>
      </c>
      <c r="E5183" s="53" t="s">
        <v>1157</v>
      </c>
      <c r="F5183" s="75">
        <v>56</v>
      </c>
      <c r="G5183" s="55" t="s">
        <v>1924</v>
      </c>
      <c r="H5183" s="53" t="s">
        <v>169</v>
      </c>
      <c r="I5183" s="56" t="s">
        <v>5</v>
      </c>
      <c r="J5183" s="53" t="s">
        <v>94</v>
      </c>
    </row>
    <row r="5184" spans="2:10" ht="12" customHeight="1" x14ac:dyDescent="0.2">
      <c r="B5184" s="53" t="s">
        <v>97</v>
      </c>
      <c r="C5184" s="53" t="s">
        <v>3</v>
      </c>
      <c r="D5184" s="75">
        <v>2013</v>
      </c>
      <c r="E5184" s="53" t="s">
        <v>1157</v>
      </c>
      <c r="F5184" s="75">
        <v>57</v>
      </c>
      <c r="G5184" s="55" t="s">
        <v>1859</v>
      </c>
      <c r="H5184" s="53" t="s">
        <v>354</v>
      </c>
      <c r="I5184" s="56" t="s">
        <v>5</v>
      </c>
      <c r="J5184" s="53" t="s">
        <v>94</v>
      </c>
    </row>
    <row r="5185" spans="2:10" ht="12" customHeight="1" x14ac:dyDescent="0.2">
      <c r="B5185" s="53" t="s">
        <v>97</v>
      </c>
      <c r="C5185" s="53" t="s">
        <v>3</v>
      </c>
      <c r="D5185" s="75">
        <v>2013</v>
      </c>
      <c r="E5185" s="53" t="s">
        <v>1157</v>
      </c>
      <c r="F5185" s="75">
        <v>58</v>
      </c>
      <c r="G5185" s="55" t="s">
        <v>1935</v>
      </c>
      <c r="H5185" s="53" t="s">
        <v>124</v>
      </c>
      <c r="I5185" s="56" t="s">
        <v>5</v>
      </c>
      <c r="J5185" s="53" t="s">
        <v>93</v>
      </c>
    </row>
    <row r="5186" spans="2:10" ht="12" customHeight="1" x14ac:dyDescent="0.2">
      <c r="B5186" s="53" t="s">
        <v>97</v>
      </c>
      <c r="C5186" s="53" t="s">
        <v>3</v>
      </c>
      <c r="D5186" s="75">
        <v>2013</v>
      </c>
      <c r="E5186" s="53" t="s">
        <v>1157</v>
      </c>
      <c r="F5186" s="75">
        <v>59</v>
      </c>
      <c r="G5186" s="55" t="s">
        <v>1983</v>
      </c>
      <c r="H5186" s="53" t="s">
        <v>178</v>
      </c>
      <c r="I5186" s="56" t="s">
        <v>5</v>
      </c>
      <c r="J5186" s="53" t="s">
        <v>94</v>
      </c>
    </row>
    <row r="5187" spans="2:10" ht="12" customHeight="1" x14ac:dyDescent="0.2">
      <c r="B5187" s="53" t="s">
        <v>97</v>
      </c>
      <c r="C5187" s="53" t="s">
        <v>3</v>
      </c>
      <c r="D5187" s="75">
        <v>2013</v>
      </c>
      <c r="E5187" s="53" t="s">
        <v>1157</v>
      </c>
      <c r="F5187" s="75">
        <v>60</v>
      </c>
      <c r="G5187" s="55" t="s">
        <v>1989</v>
      </c>
      <c r="H5187" s="53" t="s">
        <v>145</v>
      </c>
      <c r="I5187" s="56" t="s">
        <v>5</v>
      </c>
      <c r="J5187" s="53" t="s">
        <v>94</v>
      </c>
    </row>
    <row r="5188" spans="2:10" ht="12" customHeight="1" x14ac:dyDescent="0.2">
      <c r="B5188" s="53" t="s">
        <v>97</v>
      </c>
      <c r="C5188" s="53" t="s">
        <v>3</v>
      </c>
      <c r="D5188" s="75">
        <v>2013</v>
      </c>
      <c r="E5188" s="53" t="s">
        <v>1157</v>
      </c>
      <c r="F5188" s="75">
        <v>61</v>
      </c>
      <c r="G5188" s="55" t="s">
        <v>1938</v>
      </c>
      <c r="H5188" s="53" t="s">
        <v>124</v>
      </c>
      <c r="I5188" s="56" t="s">
        <v>5</v>
      </c>
      <c r="J5188" s="53" t="s">
        <v>94</v>
      </c>
    </row>
    <row r="5189" spans="2:10" ht="12" customHeight="1" x14ac:dyDescent="0.2">
      <c r="B5189" s="53" t="s">
        <v>97</v>
      </c>
      <c r="C5189" s="53" t="s">
        <v>3</v>
      </c>
      <c r="D5189" s="75">
        <v>2013</v>
      </c>
      <c r="E5189" s="53" t="s">
        <v>1157</v>
      </c>
      <c r="F5189" s="75">
        <v>62</v>
      </c>
      <c r="G5189" s="55" t="s">
        <v>1844</v>
      </c>
      <c r="H5189" s="53" t="s">
        <v>2228</v>
      </c>
      <c r="I5189" s="56" t="s">
        <v>5</v>
      </c>
      <c r="J5189" s="53" t="s">
        <v>93</v>
      </c>
    </row>
    <row r="5190" spans="2:10" ht="12" customHeight="1" x14ac:dyDescent="0.2">
      <c r="B5190" s="53" t="s">
        <v>97</v>
      </c>
      <c r="C5190" s="53" t="s">
        <v>3</v>
      </c>
      <c r="D5190" s="75">
        <v>2013</v>
      </c>
      <c r="E5190" s="53" t="s">
        <v>1157</v>
      </c>
      <c r="F5190" s="75">
        <v>63</v>
      </c>
      <c r="G5190" s="55" t="s">
        <v>1945</v>
      </c>
      <c r="H5190" s="53" t="s">
        <v>181</v>
      </c>
      <c r="I5190" s="56" t="s">
        <v>5</v>
      </c>
      <c r="J5190" s="53" t="s">
        <v>94</v>
      </c>
    </row>
    <row r="5191" spans="2:10" ht="12" customHeight="1" x14ac:dyDescent="0.2">
      <c r="B5191" s="53" t="s">
        <v>97</v>
      </c>
      <c r="C5191" s="53" t="s">
        <v>3</v>
      </c>
      <c r="D5191" s="75">
        <v>2013</v>
      </c>
      <c r="E5191" s="53" t="s">
        <v>1157</v>
      </c>
      <c r="F5191" s="75">
        <v>64</v>
      </c>
      <c r="G5191" s="55" t="s">
        <v>1884</v>
      </c>
      <c r="H5191" s="53" t="s">
        <v>307</v>
      </c>
      <c r="I5191" s="56" t="s">
        <v>5</v>
      </c>
      <c r="J5191" s="53" t="s">
        <v>93</v>
      </c>
    </row>
    <row r="5192" spans="2:10" ht="12" customHeight="1" x14ac:dyDescent="0.2">
      <c r="B5192" s="53" t="s">
        <v>97</v>
      </c>
      <c r="C5192" s="53" t="s">
        <v>3</v>
      </c>
      <c r="D5192" s="75">
        <v>2013</v>
      </c>
      <c r="E5192" s="53" t="s">
        <v>1157</v>
      </c>
      <c r="F5192" s="75">
        <v>65</v>
      </c>
      <c r="G5192" s="55" t="s">
        <v>1896</v>
      </c>
      <c r="H5192" s="53" t="s">
        <v>169</v>
      </c>
      <c r="I5192" s="56" t="s">
        <v>5</v>
      </c>
      <c r="J5192" s="53" t="s">
        <v>94</v>
      </c>
    </row>
    <row r="5193" spans="2:10" ht="12" customHeight="1" x14ac:dyDescent="0.2">
      <c r="B5193" s="53" t="s">
        <v>97</v>
      </c>
      <c r="C5193" s="53" t="s">
        <v>3</v>
      </c>
      <c r="D5193" s="75">
        <v>2013</v>
      </c>
      <c r="E5193" s="53" t="s">
        <v>1157</v>
      </c>
      <c r="F5193" s="75">
        <v>65</v>
      </c>
      <c r="G5193" s="55" t="s">
        <v>2003</v>
      </c>
      <c r="H5193" s="53" t="s">
        <v>211</v>
      </c>
      <c r="I5193" s="56" t="s">
        <v>5</v>
      </c>
      <c r="J5193" s="53" t="s">
        <v>94</v>
      </c>
    </row>
    <row r="5194" spans="2:10" ht="12" customHeight="1" x14ac:dyDescent="0.2">
      <c r="B5194" s="53" t="s">
        <v>97</v>
      </c>
      <c r="C5194" s="53" t="s">
        <v>3</v>
      </c>
      <c r="D5194" s="75">
        <v>2013</v>
      </c>
      <c r="E5194" s="53" t="s">
        <v>1157</v>
      </c>
      <c r="F5194" s="75">
        <v>67</v>
      </c>
      <c r="G5194" s="55" t="s">
        <v>1976</v>
      </c>
      <c r="H5194" s="53" t="s">
        <v>354</v>
      </c>
      <c r="I5194" s="56" t="s">
        <v>5</v>
      </c>
      <c r="J5194" s="53" t="s">
        <v>94</v>
      </c>
    </row>
    <row r="5195" spans="2:10" ht="12" customHeight="1" x14ac:dyDescent="0.2">
      <c r="B5195" s="53" t="s">
        <v>97</v>
      </c>
      <c r="C5195" s="53" t="s">
        <v>3</v>
      </c>
      <c r="D5195" s="75">
        <v>2013</v>
      </c>
      <c r="E5195" s="53" t="s">
        <v>1157</v>
      </c>
      <c r="F5195" s="75">
        <v>68</v>
      </c>
      <c r="G5195" s="55" t="s">
        <v>1889</v>
      </c>
      <c r="H5195" s="53" t="s">
        <v>363</v>
      </c>
      <c r="I5195" s="56" t="s">
        <v>5</v>
      </c>
      <c r="J5195" s="53" t="s">
        <v>93</v>
      </c>
    </row>
    <row r="5196" spans="2:10" ht="12" customHeight="1" x14ac:dyDescent="0.2">
      <c r="B5196" s="53" t="s">
        <v>97</v>
      </c>
      <c r="C5196" s="53" t="s">
        <v>3</v>
      </c>
      <c r="D5196" s="75">
        <v>2013</v>
      </c>
      <c r="E5196" s="53" t="s">
        <v>1157</v>
      </c>
      <c r="F5196" s="75">
        <v>68</v>
      </c>
      <c r="G5196" s="55" t="s">
        <v>1909</v>
      </c>
      <c r="H5196" s="53" t="s">
        <v>169</v>
      </c>
      <c r="I5196" s="56" t="s">
        <v>5</v>
      </c>
      <c r="J5196" s="53" t="s">
        <v>94</v>
      </c>
    </row>
    <row r="5197" spans="2:10" ht="12" customHeight="1" x14ac:dyDescent="0.2">
      <c r="B5197" s="53" t="s">
        <v>97</v>
      </c>
      <c r="C5197" s="53" t="s">
        <v>3</v>
      </c>
      <c r="D5197" s="75">
        <v>2013</v>
      </c>
      <c r="E5197" s="53" t="s">
        <v>1157</v>
      </c>
      <c r="F5197" s="75">
        <v>70</v>
      </c>
      <c r="G5197" s="55" t="s">
        <v>1955</v>
      </c>
      <c r="H5197" s="53" t="s">
        <v>181</v>
      </c>
      <c r="I5197" s="56" t="s">
        <v>5</v>
      </c>
      <c r="J5197" s="53" t="s">
        <v>94</v>
      </c>
    </row>
    <row r="5198" spans="2:10" ht="12" customHeight="1" x14ac:dyDescent="0.2">
      <c r="B5198" s="53" t="s">
        <v>97</v>
      </c>
      <c r="C5198" s="53" t="s">
        <v>3</v>
      </c>
      <c r="D5198" s="75">
        <v>2013</v>
      </c>
      <c r="E5198" s="53" t="s">
        <v>1157</v>
      </c>
      <c r="F5198" s="75">
        <v>71</v>
      </c>
      <c r="G5198" s="55" t="s">
        <v>1940</v>
      </c>
      <c r="H5198" s="53" t="s">
        <v>307</v>
      </c>
      <c r="I5198" s="56" t="s">
        <v>5</v>
      </c>
      <c r="J5198" s="53" t="s">
        <v>94</v>
      </c>
    </row>
    <row r="5199" spans="2:10" ht="12" customHeight="1" x14ac:dyDescent="0.2">
      <c r="B5199" s="53" t="s">
        <v>97</v>
      </c>
      <c r="C5199" s="53" t="s">
        <v>3</v>
      </c>
      <c r="D5199" s="75">
        <v>2013</v>
      </c>
      <c r="E5199" s="53" t="s">
        <v>1157</v>
      </c>
      <c r="F5199" s="75">
        <v>72</v>
      </c>
      <c r="G5199" s="55" t="s">
        <v>1917</v>
      </c>
      <c r="H5199" s="53" t="s">
        <v>1963</v>
      </c>
      <c r="I5199" s="56" t="s">
        <v>5</v>
      </c>
      <c r="J5199" s="53" t="s">
        <v>94</v>
      </c>
    </row>
    <row r="5200" spans="2:10" ht="12" customHeight="1" x14ac:dyDescent="0.2">
      <c r="B5200" s="53" t="s">
        <v>97</v>
      </c>
      <c r="C5200" s="53" t="s">
        <v>3</v>
      </c>
      <c r="D5200" s="75">
        <v>2013</v>
      </c>
      <c r="E5200" s="53" t="s">
        <v>1157</v>
      </c>
      <c r="F5200" s="75">
        <v>73</v>
      </c>
      <c r="G5200" s="55" t="s">
        <v>1847</v>
      </c>
      <c r="H5200" s="53" t="s">
        <v>789</v>
      </c>
      <c r="I5200" s="56" t="s">
        <v>5</v>
      </c>
      <c r="J5200" s="53" t="s">
        <v>94</v>
      </c>
    </row>
    <row r="5201" spans="2:10" ht="12" customHeight="1" x14ac:dyDescent="0.2">
      <c r="B5201" s="53" t="s">
        <v>97</v>
      </c>
      <c r="C5201" s="53" t="s">
        <v>3</v>
      </c>
      <c r="D5201" s="75">
        <v>2013</v>
      </c>
      <c r="E5201" s="53" t="s">
        <v>1157</v>
      </c>
      <c r="F5201" s="75">
        <v>74</v>
      </c>
      <c r="G5201" s="55" t="s">
        <v>2016</v>
      </c>
      <c r="H5201" s="53" t="s">
        <v>213</v>
      </c>
      <c r="I5201" s="56" t="s">
        <v>5</v>
      </c>
      <c r="J5201" s="53" t="s">
        <v>93</v>
      </c>
    </row>
    <row r="5202" spans="2:10" ht="12" customHeight="1" x14ac:dyDescent="0.2">
      <c r="B5202" s="53" t="s">
        <v>97</v>
      </c>
      <c r="C5202" s="53" t="s">
        <v>3</v>
      </c>
      <c r="D5202" s="75">
        <v>2013</v>
      </c>
      <c r="E5202" s="53" t="s">
        <v>1157</v>
      </c>
      <c r="F5202" s="75">
        <v>75</v>
      </c>
      <c r="G5202" s="55" t="s">
        <v>1883</v>
      </c>
      <c r="H5202" s="53" t="s">
        <v>132</v>
      </c>
      <c r="I5202" s="56" t="s">
        <v>5</v>
      </c>
      <c r="J5202" s="53" t="s">
        <v>94</v>
      </c>
    </row>
    <row r="5203" spans="2:10" ht="12" customHeight="1" x14ac:dyDescent="0.2">
      <c r="B5203" s="53" t="s">
        <v>97</v>
      </c>
      <c r="C5203" s="53" t="s">
        <v>3</v>
      </c>
      <c r="D5203" s="75">
        <v>2013</v>
      </c>
      <c r="E5203" s="53" t="s">
        <v>1157</v>
      </c>
      <c r="F5203" s="75">
        <v>76</v>
      </c>
      <c r="G5203" s="55" t="s">
        <v>1873</v>
      </c>
      <c r="H5203" s="53" t="s">
        <v>354</v>
      </c>
      <c r="I5203" s="56" t="s">
        <v>5</v>
      </c>
      <c r="J5203" s="53" t="s">
        <v>94</v>
      </c>
    </row>
    <row r="5204" spans="2:10" ht="12" customHeight="1" x14ac:dyDescent="0.2">
      <c r="B5204" s="53" t="s">
        <v>97</v>
      </c>
      <c r="C5204" s="53" t="s">
        <v>3</v>
      </c>
      <c r="D5204" s="75">
        <v>2013</v>
      </c>
      <c r="E5204" s="53" t="s">
        <v>1157</v>
      </c>
      <c r="F5204" s="75">
        <v>76</v>
      </c>
      <c r="G5204" s="55" t="s">
        <v>1967</v>
      </c>
      <c r="H5204" s="53" t="s">
        <v>229</v>
      </c>
      <c r="I5204" s="56" t="s">
        <v>5</v>
      </c>
      <c r="J5204" s="53" t="s">
        <v>94</v>
      </c>
    </row>
    <row r="5205" spans="2:10" ht="12" customHeight="1" x14ac:dyDescent="0.2">
      <c r="B5205" s="53" t="s">
        <v>97</v>
      </c>
      <c r="C5205" s="53" t="s">
        <v>3</v>
      </c>
      <c r="D5205" s="75">
        <v>2013</v>
      </c>
      <c r="E5205" s="53" t="s">
        <v>1157</v>
      </c>
      <c r="F5205" s="75">
        <v>78</v>
      </c>
      <c r="G5205" s="55" t="s">
        <v>1876</v>
      </c>
      <c r="H5205" s="53" t="s">
        <v>145</v>
      </c>
      <c r="I5205" s="56" t="s">
        <v>5</v>
      </c>
      <c r="J5205" s="53" t="s">
        <v>94</v>
      </c>
    </row>
    <row r="5206" spans="2:10" ht="12" customHeight="1" x14ac:dyDescent="0.2">
      <c r="B5206" s="53" t="s">
        <v>97</v>
      </c>
      <c r="C5206" s="53" t="s">
        <v>3</v>
      </c>
      <c r="D5206" s="75">
        <v>2013</v>
      </c>
      <c r="E5206" s="53" t="s">
        <v>1157</v>
      </c>
      <c r="F5206" s="75">
        <v>79</v>
      </c>
      <c r="G5206" s="55" t="s">
        <v>1997</v>
      </c>
      <c r="H5206" s="53" t="s">
        <v>633</v>
      </c>
      <c r="I5206" s="56" t="s">
        <v>5</v>
      </c>
      <c r="J5206" s="53" t="s">
        <v>93</v>
      </c>
    </row>
    <row r="5207" spans="2:10" ht="12" customHeight="1" x14ac:dyDescent="0.2">
      <c r="B5207" s="53" t="s">
        <v>97</v>
      </c>
      <c r="C5207" s="53" t="s">
        <v>3</v>
      </c>
      <c r="D5207" s="75">
        <v>2013</v>
      </c>
      <c r="E5207" s="53" t="s">
        <v>1157</v>
      </c>
      <c r="F5207" s="75">
        <v>80</v>
      </c>
      <c r="G5207" s="55" t="s">
        <v>1939</v>
      </c>
      <c r="H5207" s="53" t="s">
        <v>178</v>
      </c>
      <c r="I5207" s="56" t="s">
        <v>5</v>
      </c>
      <c r="J5207" s="53" t="s">
        <v>94</v>
      </c>
    </row>
    <row r="5208" spans="2:10" ht="12" customHeight="1" x14ac:dyDescent="0.2">
      <c r="B5208" s="53" t="s">
        <v>97</v>
      </c>
      <c r="C5208" s="53" t="s">
        <v>3</v>
      </c>
      <c r="D5208" s="75">
        <v>2013</v>
      </c>
      <c r="E5208" s="53" t="s">
        <v>1157</v>
      </c>
      <c r="F5208" s="75">
        <v>81</v>
      </c>
      <c r="G5208" s="55" t="s">
        <v>1920</v>
      </c>
      <c r="H5208" s="53" t="s">
        <v>132</v>
      </c>
      <c r="I5208" s="56" t="s">
        <v>5</v>
      </c>
      <c r="J5208" s="53" t="s">
        <v>93</v>
      </c>
    </row>
    <row r="5209" spans="2:10" ht="12" customHeight="1" x14ac:dyDescent="0.2">
      <c r="B5209" s="53" t="s">
        <v>97</v>
      </c>
      <c r="C5209" s="53" t="s">
        <v>3</v>
      </c>
      <c r="D5209" s="75">
        <v>2013</v>
      </c>
      <c r="E5209" s="53" t="s">
        <v>1157</v>
      </c>
      <c r="F5209" s="75">
        <v>82</v>
      </c>
      <c r="G5209" s="55" t="s">
        <v>1952</v>
      </c>
      <c r="H5209" s="53" t="s">
        <v>356</v>
      </c>
      <c r="I5209" s="56" t="s">
        <v>5</v>
      </c>
      <c r="J5209" s="53" t="s">
        <v>93</v>
      </c>
    </row>
    <row r="5210" spans="2:10" ht="12" customHeight="1" x14ac:dyDescent="0.2">
      <c r="B5210" s="53" t="s">
        <v>97</v>
      </c>
      <c r="C5210" s="53" t="s">
        <v>3</v>
      </c>
      <c r="D5210" s="75">
        <v>2013</v>
      </c>
      <c r="E5210" s="53" t="s">
        <v>1157</v>
      </c>
      <c r="F5210" s="75">
        <v>83</v>
      </c>
      <c r="G5210" s="55" t="s">
        <v>1943</v>
      </c>
      <c r="H5210" s="53" t="s">
        <v>363</v>
      </c>
      <c r="I5210" s="56" t="s">
        <v>5</v>
      </c>
      <c r="J5210" s="53" t="s">
        <v>94</v>
      </c>
    </row>
    <row r="5211" spans="2:10" ht="12" customHeight="1" x14ac:dyDescent="0.2">
      <c r="B5211" s="53" t="s">
        <v>97</v>
      </c>
      <c r="C5211" s="53" t="s">
        <v>3</v>
      </c>
      <c r="D5211" s="75">
        <v>2013</v>
      </c>
      <c r="E5211" s="53" t="s">
        <v>1157</v>
      </c>
      <c r="F5211" s="75">
        <v>83</v>
      </c>
      <c r="G5211" s="55" t="s">
        <v>1977</v>
      </c>
      <c r="H5211" s="53" t="s">
        <v>169</v>
      </c>
      <c r="I5211" s="56" t="s">
        <v>5</v>
      </c>
      <c r="J5211" s="53" t="s">
        <v>93</v>
      </c>
    </row>
    <row r="5212" spans="2:10" ht="12" customHeight="1" x14ac:dyDescent="0.2">
      <c r="B5212" s="53" t="s">
        <v>97</v>
      </c>
      <c r="C5212" s="53" t="s">
        <v>3</v>
      </c>
      <c r="D5212" s="75">
        <v>2013</v>
      </c>
      <c r="E5212" s="53" t="s">
        <v>1157</v>
      </c>
      <c r="F5212" s="75">
        <v>85</v>
      </c>
      <c r="G5212" s="55" t="s">
        <v>1887</v>
      </c>
      <c r="H5212" s="53" t="s">
        <v>354</v>
      </c>
      <c r="I5212" s="56" t="s">
        <v>5</v>
      </c>
      <c r="J5212" s="53" t="s">
        <v>94</v>
      </c>
    </row>
    <row r="5213" spans="2:10" ht="12" customHeight="1" x14ac:dyDescent="0.2">
      <c r="B5213" s="53" t="s">
        <v>97</v>
      </c>
      <c r="C5213" s="53" t="s">
        <v>3</v>
      </c>
      <c r="D5213" s="75">
        <v>2013</v>
      </c>
      <c r="E5213" s="53" t="s">
        <v>1157</v>
      </c>
      <c r="F5213" s="75">
        <v>86</v>
      </c>
      <c r="G5213" s="55" t="s">
        <v>1886</v>
      </c>
      <c r="H5213" s="53" t="s">
        <v>449</v>
      </c>
      <c r="I5213" s="56" t="s">
        <v>5</v>
      </c>
      <c r="J5213" s="53" t="s">
        <v>94</v>
      </c>
    </row>
    <row r="5214" spans="2:10" ht="12" customHeight="1" x14ac:dyDescent="0.2">
      <c r="B5214" s="53" t="s">
        <v>97</v>
      </c>
      <c r="C5214" s="53" t="s">
        <v>3</v>
      </c>
      <c r="D5214" s="75">
        <v>2013</v>
      </c>
      <c r="E5214" s="53" t="s">
        <v>1157</v>
      </c>
      <c r="F5214" s="75">
        <v>86</v>
      </c>
      <c r="G5214" s="55" t="s">
        <v>1947</v>
      </c>
      <c r="H5214" s="53" t="s">
        <v>633</v>
      </c>
      <c r="I5214" s="56" t="s">
        <v>5</v>
      </c>
      <c r="J5214" s="53" t="s">
        <v>93</v>
      </c>
    </row>
    <row r="5215" spans="2:10" ht="12" customHeight="1" x14ac:dyDescent="0.2">
      <c r="B5215" s="53" t="s">
        <v>97</v>
      </c>
      <c r="C5215" s="53" t="s">
        <v>3</v>
      </c>
      <c r="D5215" s="75">
        <v>2013</v>
      </c>
      <c r="E5215" s="53" t="s">
        <v>1157</v>
      </c>
      <c r="F5215" s="75">
        <v>88</v>
      </c>
      <c r="G5215" s="55" t="s">
        <v>1861</v>
      </c>
      <c r="H5215" s="53" t="s">
        <v>254</v>
      </c>
      <c r="I5215" s="56" t="s">
        <v>5</v>
      </c>
      <c r="J5215" s="53" t="s">
        <v>94</v>
      </c>
    </row>
    <row r="5216" spans="2:10" ht="12" customHeight="1" x14ac:dyDescent="0.2">
      <c r="B5216" s="53" t="s">
        <v>97</v>
      </c>
      <c r="C5216" s="53" t="s">
        <v>3</v>
      </c>
      <c r="D5216" s="75">
        <v>2013</v>
      </c>
      <c r="E5216" s="53" t="s">
        <v>1157</v>
      </c>
      <c r="F5216" s="75">
        <v>89</v>
      </c>
      <c r="G5216" s="55" t="s">
        <v>2007</v>
      </c>
      <c r="H5216" s="53" t="s">
        <v>449</v>
      </c>
      <c r="I5216" s="56" t="s">
        <v>5</v>
      </c>
      <c r="J5216" s="53" t="s">
        <v>94</v>
      </c>
    </row>
    <row r="5217" spans="2:10" ht="12" customHeight="1" x14ac:dyDescent="0.2">
      <c r="B5217" s="53" t="s">
        <v>97</v>
      </c>
      <c r="C5217" s="53" t="s">
        <v>3</v>
      </c>
      <c r="D5217" s="75">
        <v>2013</v>
      </c>
      <c r="E5217" s="53" t="s">
        <v>1157</v>
      </c>
      <c r="F5217" s="75">
        <v>90</v>
      </c>
      <c r="G5217" s="55" t="s">
        <v>2000</v>
      </c>
      <c r="H5217" s="53" t="s">
        <v>370</v>
      </c>
      <c r="I5217" s="56" t="s">
        <v>5</v>
      </c>
      <c r="J5217" s="53" t="s">
        <v>94</v>
      </c>
    </row>
    <row r="5218" spans="2:10" ht="12" customHeight="1" x14ac:dyDescent="0.2">
      <c r="B5218" s="53" t="s">
        <v>97</v>
      </c>
      <c r="C5218" s="53" t="s">
        <v>3</v>
      </c>
      <c r="D5218" s="75">
        <v>2013</v>
      </c>
      <c r="E5218" s="53" t="s">
        <v>1157</v>
      </c>
      <c r="F5218" s="75">
        <v>91</v>
      </c>
      <c r="G5218" s="55" t="s">
        <v>2012</v>
      </c>
      <c r="H5218" s="53" t="s">
        <v>124</v>
      </c>
      <c r="I5218" s="56" t="s">
        <v>5</v>
      </c>
      <c r="J5218" s="53" t="s">
        <v>94</v>
      </c>
    </row>
    <row r="5219" spans="2:10" ht="12" customHeight="1" x14ac:dyDescent="0.2">
      <c r="B5219" s="53" t="s">
        <v>97</v>
      </c>
      <c r="C5219" s="53" t="s">
        <v>3</v>
      </c>
      <c r="D5219" s="75">
        <v>2013</v>
      </c>
      <c r="E5219" s="53" t="s">
        <v>1157</v>
      </c>
      <c r="F5219" s="75">
        <v>92</v>
      </c>
      <c r="G5219" s="55" t="s">
        <v>1954</v>
      </c>
      <c r="H5219" s="53" t="s">
        <v>181</v>
      </c>
      <c r="I5219" s="56" t="s">
        <v>5</v>
      </c>
      <c r="J5219" s="53" t="s">
        <v>93</v>
      </c>
    </row>
    <row r="5220" spans="2:10" ht="12" customHeight="1" x14ac:dyDescent="0.2">
      <c r="B5220" s="53" t="s">
        <v>97</v>
      </c>
      <c r="C5220" s="53" t="s">
        <v>3</v>
      </c>
      <c r="D5220" s="75">
        <v>2013</v>
      </c>
      <c r="E5220" s="53" t="s">
        <v>1157</v>
      </c>
      <c r="F5220" s="75">
        <v>93</v>
      </c>
      <c r="G5220" s="55" t="s">
        <v>1902</v>
      </c>
      <c r="H5220" s="53" t="s">
        <v>307</v>
      </c>
      <c r="I5220" s="56" t="s">
        <v>5</v>
      </c>
      <c r="J5220" s="53" t="s">
        <v>93</v>
      </c>
    </row>
    <row r="5221" spans="2:10" ht="12" customHeight="1" x14ac:dyDescent="0.2">
      <c r="B5221" s="53" t="s">
        <v>97</v>
      </c>
      <c r="C5221" s="53" t="s">
        <v>3</v>
      </c>
      <c r="D5221" s="75">
        <v>2013</v>
      </c>
      <c r="E5221" s="53" t="s">
        <v>1157</v>
      </c>
      <c r="F5221" s="75">
        <v>94</v>
      </c>
      <c r="G5221" s="55" t="s">
        <v>1870</v>
      </c>
      <c r="H5221" s="53" t="s">
        <v>132</v>
      </c>
      <c r="I5221" s="56" t="s">
        <v>5</v>
      </c>
      <c r="J5221" s="53" t="s">
        <v>94</v>
      </c>
    </row>
    <row r="5222" spans="2:10" ht="12" customHeight="1" x14ac:dyDescent="0.2">
      <c r="B5222" s="53" t="s">
        <v>97</v>
      </c>
      <c r="C5222" s="53" t="s">
        <v>3</v>
      </c>
      <c r="D5222" s="75">
        <v>2013</v>
      </c>
      <c r="E5222" s="53" t="s">
        <v>1157</v>
      </c>
      <c r="F5222" s="75">
        <v>95</v>
      </c>
      <c r="G5222" s="55" t="s">
        <v>1970</v>
      </c>
      <c r="H5222" s="53" t="s">
        <v>132</v>
      </c>
      <c r="I5222" s="56" t="s">
        <v>5</v>
      </c>
      <c r="J5222" s="53" t="s">
        <v>94</v>
      </c>
    </row>
    <row r="5223" spans="2:10" ht="12" customHeight="1" x14ac:dyDescent="0.2">
      <c r="B5223" s="53" t="s">
        <v>97</v>
      </c>
      <c r="C5223" s="53" t="s">
        <v>3</v>
      </c>
      <c r="D5223" s="75">
        <v>2013</v>
      </c>
      <c r="E5223" s="53" t="s">
        <v>1157</v>
      </c>
      <c r="F5223" s="75">
        <v>96</v>
      </c>
      <c r="G5223" s="55" t="s">
        <v>1860</v>
      </c>
      <c r="H5223" s="53" t="s">
        <v>135</v>
      </c>
      <c r="I5223" s="56" t="s">
        <v>5</v>
      </c>
      <c r="J5223" s="53" t="s">
        <v>93</v>
      </c>
    </row>
    <row r="5224" spans="2:10" ht="12" customHeight="1" x14ac:dyDescent="0.2">
      <c r="B5224" s="53" t="s">
        <v>97</v>
      </c>
      <c r="C5224" s="53" t="s">
        <v>3</v>
      </c>
      <c r="D5224" s="75">
        <v>2013</v>
      </c>
      <c r="E5224" s="53" t="s">
        <v>1157</v>
      </c>
      <c r="F5224" s="75">
        <v>96</v>
      </c>
      <c r="G5224" s="55" t="s">
        <v>1966</v>
      </c>
      <c r="H5224" s="53" t="s">
        <v>1348</v>
      </c>
      <c r="I5224" s="56" t="s">
        <v>5</v>
      </c>
      <c r="J5224" s="53" t="s">
        <v>94</v>
      </c>
    </row>
    <row r="5225" spans="2:10" ht="12" customHeight="1" x14ac:dyDescent="0.2">
      <c r="B5225" s="53" t="s">
        <v>97</v>
      </c>
      <c r="C5225" s="53" t="s">
        <v>3</v>
      </c>
      <c r="D5225" s="75">
        <v>2013</v>
      </c>
      <c r="E5225" s="53" t="s">
        <v>1157</v>
      </c>
      <c r="F5225" s="75">
        <v>98</v>
      </c>
      <c r="G5225" s="55" t="s">
        <v>1927</v>
      </c>
      <c r="H5225" s="53" t="s">
        <v>135</v>
      </c>
      <c r="I5225" s="56" t="s">
        <v>5</v>
      </c>
      <c r="J5225" s="53" t="s">
        <v>94</v>
      </c>
    </row>
    <row r="5226" spans="2:10" ht="12" customHeight="1" x14ac:dyDescent="0.2">
      <c r="B5226" s="53" t="s">
        <v>97</v>
      </c>
      <c r="C5226" s="53" t="s">
        <v>3</v>
      </c>
      <c r="D5226" s="75">
        <v>2013</v>
      </c>
      <c r="E5226" s="53" t="s">
        <v>1157</v>
      </c>
      <c r="F5226" s="75">
        <v>98</v>
      </c>
      <c r="G5226" s="55" t="s">
        <v>1928</v>
      </c>
      <c r="H5226" s="53" t="s">
        <v>370</v>
      </c>
      <c r="I5226" s="56" t="s">
        <v>5</v>
      </c>
      <c r="J5226" s="53" t="s">
        <v>93</v>
      </c>
    </row>
    <row r="5227" spans="2:10" ht="12" customHeight="1" x14ac:dyDescent="0.2">
      <c r="B5227" s="53" t="s">
        <v>97</v>
      </c>
      <c r="C5227" s="53" t="s">
        <v>3</v>
      </c>
      <c r="D5227" s="75">
        <v>2013</v>
      </c>
      <c r="E5227" s="53" t="s">
        <v>1157</v>
      </c>
      <c r="F5227" s="75">
        <v>100</v>
      </c>
      <c r="G5227" s="55" t="s">
        <v>1978</v>
      </c>
      <c r="H5227" s="53" t="s">
        <v>124</v>
      </c>
      <c r="I5227" s="56" t="s">
        <v>5</v>
      </c>
      <c r="J5227" s="53" t="s">
        <v>93</v>
      </c>
    </row>
    <row r="5228" spans="2:10" ht="12" customHeight="1" x14ac:dyDescent="0.2">
      <c r="B5228" s="53" t="s">
        <v>97</v>
      </c>
      <c r="C5228" s="53" t="s">
        <v>3</v>
      </c>
      <c r="D5228" s="53">
        <v>2014</v>
      </c>
      <c r="E5228" s="53" t="s">
        <v>1160</v>
      </c>
      <c r="F5228" s="53">
        <v>1</v>
      </c>
      <c r="G5228" s="55" t="s">
        <v>2013</v>
      </c>
      <c r="H5228" s="74" t="s">
        <v>124</v>
      </c>
      <c r="I5228" s="56" t="s">
        <v>5</v>
      </c>
      <c r="J5228" s="53" t="s">
        <v>93</v>
      </c>
    </row>
    <row r="5229" spans="2:10" ht="12" customHeight="1" x14ac:dyDescent="0.2">
      <c r="B5229" s="53" t="s">
        <v>97</v>
      </c>
      <c r="C5229" s="53" t="s">
        <v>3</v>
      </c>
      <c r="D5229" s="53">
        <v>2014</v>
      </c>
      <c r="E5229" s="53" t="s">
        <v>1160</v>
      </c>
      <c r="F5229" s="53">
        <v>2</v>
      </c>
      <c r="G5229" s="55" t="s">
        <v>1942</v>
      </c>
      <c r="H5229" s="74" t="s">
        <v>124</v>
      </c>
      <c r="I5229" s="56" t="s">
        <v>5</v>
      </c>
      <c r="J5229" s="53" t="s">
        <v>94</v>
      </c>
    </row>
    <row r="5230" spans="2:10" ht="12" customHeight="1" x14ac:dyDescent="0.2">
      <c r="B5230" s="53" t="s">
        <v>97</v>
      </c>
      <c r="C5230" s="53" t="s">
        <v>3</v>
      </c>
      <c r="D5230" s="53">
        <v>2014</v>
      </c>
      <c r="E5230" s="53" t="s">
        <v>1160</v>
      </c>
      <c r="F5230" s="53">
        <v>3</v>
      </c>
      <c r="G5230" s="55" t="s">
        <v>1871</v>
      </c>
      <c r="H5230" s="74" t="s">
        <v>124</v>
      </c>
      <c r="I5230" s="56" t="s">
        <v>5</v>
      </c>
      <c r="J5230" s="53" t="s">
        <v>94</v>
      </c>
    </row>
    <row r="5231" spans="2:10" ht="12" customHeight="1" x14ac:dyDescent="0.2">
      <c r="B5231" s="53" t="s">
        <v>97</v>
      </c>
      <c r="C5231" s="53" t="s">
        <v>3</v>
      </c>
      <c r="D5231" s="53">
        <v>2014</v>
      </c>
      <c r="E5231" s="53" t="s">
        <v>1160</v>
      </c>
      <c r="F5231" s="53">
        <v>4</v>
      </c>
      <c r="G5231" s="55" t="s">
        <v>2025</v>
      </c>
      <c r="H5231" s="74" t="s">
        <v>124</v>
      </c>
      <c r="I5231" s="56" t="s">
        <v>5</v>
      </c>
      <c r="J5231" s="53" t="s">
        <v>94</v>
      </c>
    </row>
    <row r="5232" spans="2:10" ht="12" customHeight="1" x14ac:dyDescent="0.2">
      <c r="B5232" s="53" t="s">
        <v>97</v>
      </c>
      <c r="C5232" s="53" t="s">
        <v>3</v>
      </c>
      <c r="D5232" s="53">
        <v>2014</v>
      </c>
      <c r="E5232" s="53" t="s">
        <v>1160</v>
      </c>
      <c r="F5232" s="53">
        <v>5</v>
      </c>
      <c r="G5232" s="55" t="s">
        <v>1951</v>
      </c>
      <c r="H5232" s="74" t="s">
        <v>181</v>
      </c>
      <c r="I5232" s="56" t="s">
        <v>5</v>
      </c>
      <c r="J5232" s="53" t="s">
        <v>93</v>
      </c>
    </row>
    <row r="5233" spans="2:10" ht="12" customHeight="1" x14ac:dyDescent="0.2">
      <c r="B5233" s="53" t="s">
        <v>97</v>
      </c>
      <c r="C5233" s="53" t="s">
        <v>3</v>
      </c>
      <c r="D5233" s="53">
        <v>2014</v>
      </c>
      <c r="E5233" s="53" t="s">
        <v>1160</v>
      </c>
      <c r="F5233" s="53">
        <v>6</v>
      </c>
      <c r="G5233" s="55" t="s">
        <v>2004</v>
      </c>
      <c r="H5233" s="74" t="s">
        <v>124</v>
      </c>
      <c r="I5233" s="56" t="s">
        <v>5</v>
      </c>
      <c r="J5233" s="53" t="s">
        <v>94</v>
      </c>
    </row>
    <row r="5234" spans="2:10" ht="12" customHeight="1" x14ac:dyDescent="0.2">
      <c r="B5234" s="53" t="s">
        <v>97</v>
      </c>
      <c r="C5234" s="53" t="s">
        <v>3</v>
      </c>
      <c r="D5234" s="53">
        <v>2014</v>
      </c>
      <c r="E5234" s="53" t="s">
        <v>1160</v>
      </c>
      <c r="F5234" s="53">
        <v>7</v>
      </c>
      <c r="G5234" s="55" t="s">
        <v>1960</v>
      </c>
      <c r="H5234" s="74" t="s">
        <v>145</v>
      </c>
      <c r="I5234" s="56" t="s">
        <v>5</v>
      </c>
      <c r="J5234" s="53" t="s">
        <v>94</v>
      </c>
    </row>
    <row r="5235" spans="2:10" ht="12" customHeight="1" x14ac:dyDescent="0.2">
      <c r="B5235" s="53" t="s">
        <v>97</v>
      </c>
      <c r="C5235" s="53" t="s">
        <v>3</v>
      </c>
      <c r="D5235" s="53">
        <v>2014</v>
      </c>
      <c r="E5235" s="53" t="s">
        <v>1160</v>
      </c>
      <c r="F5235" s="53">
        <v>8</v>
      </c>
      <c r="G5235" s="55" t="s">
        <v>1866</v>
      </c>
      <c r="H5235" s="74" t="s">
        <v>254</v>
      </c>
      <c r="I5235" s="56" t="s">
        <v>5</v>
      </c>
      <c r="J5235" s="53" t="s">
        <v>94</v>
      </c>
    </row>
    <row r="5236" spans="2:10" ht="12" customHeight="1" x14ac:dyDescent="0.2">
      <c r="B5236" s="53" t="s">
        <v>97</v>
      </c>
      <c r="C5236" s="53" t="s">
        <v>3</v>
      </c>
      <c r="D5236" s="53">
        <v>2014</v>
      </c>
      <c r="E5236" s="53" t="s">
        <v>1160</v>
      </c>
      <c r="F5236" s="53">
        <v>9</v>
      </c>
      <c r="G5236" s="55" t="s">
        <v>1853</v>
      </c>
      <c r="H5236" s="74" t="s">
        <v>145</v>
      </c>
      <c r="I5236" s="56" t="s">
        <v>5</v>
      </c>
      <c r="J5236" s="53" t="s">
        <v>93</v>
      </c>
    </row>
    <row r="5237" spans="2:10" ht="12" customHeight="1" x14ac:dyDescent="0.2">
      <c r="B5237" s="53" t="s">
        <v>97</v>
      </c>
      <c r="C5237" s="53" t="s">
        <v>3</v>
      </c>
      <c r="D5237" s="53">
        <v>2014</v>
      </c>
      <c r="E5237" s="53" t="s">
        <v>1160</v>
      </c>
      <c r="F5237" s="53">
        <v>10</v>
      </c>
      <c r="G5237" s="55" t="s">
        <v>2014</v>
      </c>
      <c r="H5237" s="74" t="s">
        <v>124</v>
      </c>
      <c r="I5237" s="56" t="s">
        <v>5</v>
      </c>
      <c r="J5237" s="53" t="s">
        <v>94</v>
      </c>
    </row>
    <row r="5238" spans="2:10" ht="12" customHeight="1" x14ac:dyDescent="0.2">
      <c r="B5238" s="53" t="s">
        <v>97</v>
      </c>
      <c r="C5238" s="53" t="s">
        <v>3</v>
      </c>
      <c r="D5238" s="53">
        <v>2014</v>
      </c>
      <c r="E5238" s="53" t="s">
        <v>1160</v>
      </c>
      <c r="F5238" s="53">
        <v>11</v>
      </c>
      <c r="G5238" s="55" t="s">
        <v>1879</v>
      </c>
      <c r="H5238" s="74" t="s">
        <v>356</v>
      </c>
      <c r="I5238" s="56" t="s">
        <v>5</v>
      </c>
      <c r="J5238" s="53" t="s">
        <v>93</v>
      </c>
    </row>
    <row r="5239" spans="2:10" ht="12" customHeight="1" x14ac:dyDescent="0.2">
      <c r="B5239" s="53" t="s">
        <v>97</v>
      </c>
      <c r="C5239" s="53" t="s">
        <v>3</v>
      </c>
      <c r="D5239" s="53">
        <v>2014</v>
      </c>
      <c r="E5239" s="53" t="s">
        <v>1160</v>
      </c>
      <c r="F5239" s="53">
        <v>12</v>
      </c>
      <c r="G5239" s="55" t="s">
        <v>1975</v>
      </c>
      <c r="H5239" s="74" t="s">
        <v>311</v>
      </c>
      <c r="I5239" s="56" t="s">
        <v>5</v>
      </c>
      <c r="J5239" s="53" t="s">
        <v>94</v>
      </c>
    </row>
    <row r="5240" spans="2:10" ht="12" customHeight="1" x14ac:dyDescent="0.2">
      <c r="B5240" s="53" t="s">
        <v>97</v>
      </c>
      <c r="C5240" s="53" t="s">
        <v>3</v>
      </c>
      <c r="D5240" s="53">
        <v>2014</v>
      </c>
      <c r="E5240" s="53" t="s">
        <v>1160</v>
      </c>
      <c r="F5240" s="53">
        <v>13</v>
      </c>
      <c r="G5240" s="55" t="s">
        <v>1956</v>
      </c>
      <c r="H5240" s="74" t="s">
        <v>181</v>
      </c>
      <c r="I5240" s="56" t="s">
        <v>5</v>
      </c>
      <c r="J5240" s="53" t="s">
        <v>93</v>
      </c>
    </row>
    <row r="5241" spans="2:10" ht="12" customHeight="1" x14ac:dyDescent="0.2">
      <c r="B5241" s="53" t="s">
        <v>97</v>
      </c>
      <c r="C5241" s="53" t="s">
        <v>3</v>
      </c>
      <c r="D5241" s="53">
        <v>2014</v>
      </c>
      <c r="E5241" s="53" t="s">
        <v>1160</v>
      </c>
      <c r="F5241" s="53">
        <v>14</v>
      </c>
      <c r="G5241" s="55" t="s">
        <v>1881</v>
      </c>
      <c r="H5241" s="74" t="s">
        <v>213</v>
      </c>
      <c r="I5241" s="56" t="s">
        <v>5</v>
      </c>
      <c r="J5241" s="53" t="s">
        <v>94</v>
      </c>
    </row>
    <row r="5242" spans="2:10" ht="12" customHeight="1" x14ac:dyDescent="0.2">
      <c r="B5242" s="53" t="s">
        <v>97</v>
      </c>
      <c r="C5242" s="53" t="s">
        <v>3</v>
      </c>
      <c r="D5242" s="53">
        <v>2014</v>
      </c>
      <c r="E5242" s="53" t="s">
        <v>1160</v>
      </c>
      <c r="F5242" s="53">
        <v>15</v>
      </c>
      <c r="G5242" s="55" t="s">
        <v>1872</v>
      </c>
      <c r="H5242" s="74" t="s">
        <v>124</v>
      </c>
      <c r="I5242" s="56" t="s">
        <v>5</v>
      </c>
      <c r="J5242" s="53" t="s">
        <v>94</v>
      </c>
    </row>
    <row r="5243" spans="2:10" ht="12" customHeight="1" x14ac:dyDescent="0.2">
      <c r="B5243" s="53" t="s">
        <v>97</v>
      </c>
      <c r="C5243" s="53" t="s">
        <v>3</v>
      </c>
      <c r="D5243" s="53">
        <v>2014</v>
      </c>
      <c r="E5243" s="53" t="s">
        <v>1160</v>
      </c>
      <c r="F5243" s="53">
        <v>16</v>
      </c>
      <c r="G5243" s="55" t="s">
        <v>1898</v>
      </c>
      <c r="H5243" s="74" t="s">
        <v>169</v>
      </c>
      <c r="I5243" s="56" t="s">
        <v>5</v>
      </c>
      <c r="J5243" s="53" t="s">
        <v>94</v>
      </c>
    </row>
    <row r="5244" spans="2:10" ht="12" customHeight="1" x14ac:dyDescent="0.2">
      <c r="B5244" s="53" t="s">
        <v>97</v>
      </c>
      <c r="C5244" s="53" t="s">
        <v>3</v>
      </c>
      <c r="D5244" s="53">
        <v>2014</v>
      </c>
      <c r="E5244" s="53" t="s">
        <v>1160</v>
      </c>
      <c r="F5244" s="53">
        <v>17</v>
      </c>
      <c r="G5244" s="55" t="s">
        <v>1993</v>
      </c>
      <c r="H5244" s="74" t="s">
        <v>135</v>
      </c>
      <c r="I5244" s="56" t="s">
        <v>5</v>
      </c>
      <c r="J5244" s="53" t="s">
        <v>94</v>
      </c>
    </row>
    <row r="5245" spans="2:10" ht="12" customHeight="1" x14ac:dyDescent="0.2">
      <c r="B5245" s="53" t="s">
        <v>97</v>
      </c>
      <c r="C5245" s="53" t="s">
        <v>3</v>
      </c>
      <c r="D5245" s="53">
        <v>2014</v>
      </c>
      <c r="E5245" s="53" t="s">
        <v>1160</v>
      </c>
      <c r="F5245" s="53">
        <v>18</v>
      </c>
      <c r="G5245" s="55" t="s">
        <v>1845</v>
      </c>
      <c r="H5245" s="74" t="s">
        <v>356</v>
      </c>
      <c r="I5245" s="56" t="s">
        <v>5</v>
      </c>
      <c r="J5245" s="53" t="s">
        <v>94</v>
      </c>
    </row>
    <row r="5246" spans="2:10" ht="12" customHeight="1" x14ac:dyDescent="0.2">
      <c r="B5246" s="53" t="s">
        <v>97</v>
      </c>
      <c r="C5246" s="53" t="s">
        <v>3</v>
      </c>
      <c r="D5246" s="53">
        <v>2014</v>
      </c>
      <c r="E5246" s="53" t="s">
        <v>1160</v>
      </c>
      <c r="F5246" s="53">
        <v>19</v>
      </c>
      <c r="G5246" s="55" t="s">
        <v>1849</v>
      </c>
      <c r="H5246" s="74" t="s">
        <v>145</v>
      </c>
      <c r="I5246" s="56" t="s">
        <v>5</v>
      </c>
      <c r="J5246" s="53" t="s">
        <v>93</v>
      </c>
    </row>
    <row r="5247" spans="2:10" ht="12" customHeight="1" x14ac:dyDescent="0.2">
      <c r="B5247" s="53" t="s">
        <v>97</v>
      </c>
      <c r="C5247" s="53" t="s">
        <v>3</v>
      </c>
      <c r="D5247" s="53">
        <v>2014</v>
      </c>
      <c r="E5247" s="53" t="s">
        <v>1160</v>
      </c>
      <c r="F5247" s="53">
        <v>20</v>
      </c>
      <c r="G5247" s="55" t="s">
        <v>1856</v>
      </c>
      <c r="H5247" s="74" t="s">
        <v>254</v>
      </c>
      <c r="I5247" s="56" t="s">
        <v>5</v>
      </c>
      <c r="J5247" s="53" t="s">
        <v>93</v>
      </c>
    </row>
    <row r="5248" spans="2:10" ht="12" customHeight="1" x14ac:dyDescent="0.2">
      <c r="B5248" s="53" t="s">
        <v>97</v>
      </c>
      <c r="C5248" s="53" t="s">
        <v>3</v>
      </c>
      <c r="D5248" s="53">
        <v>2014</v>
      </c>
      <c r="E5248" s="53" t="s">
        <v>1160</v>
      </c>
      <c r="F5248" s="53">
        <v>21</v>
      </c>
      <c r="G5248" s="55" t="s">
        <v>1885</v>
      </c>
      <c r="H5248" s="74" t="s">
        <v>1963</v>
      </c>
      <c r="I5248" s="56" t="s">
        <v>5</v>
      </c>
      <c r="J5248" s="53" t="s">
        <v>94</v>
      </c>
    </row>
    <row r="5249" spans="2:10" ht="12" customHeight="1" x14ac:dyDescent="0.2">
      <c r="B5249" s="53" t="s">
        <v>97</v>
      </c>
      <c r="C5249" s="53" t="s">
        <v>3</v>
      </c>
      <c r="D5249" s="53">
        <v>2014</v>
      </c>
      <c r="E5249" s="53" t="s">
        <v>1160</v>
      </c>
      <c r="F5249" s="53">
        <v>22</v>
      </c>
      <c r="G5249" s="55" t="s">
        <v>1946</v>
      </c>
      <c r="H5249" s="74" t="s">
        <v>181</v>
      </c>
      <c r="I5249" s="56" t="s">
        <v>5</v>
      </c>
      <c r="J5249" s="53" t="s">
        <v>94</v>
      </c>
    </row>
    <row r="5250" spans="2:10" ht="12" customHeight="1" x14ac:dyDescent="0.2">
      <c r="B5250" s="53" t="s">
        <v>97</v>
      </c>
      <c r="C5250" s="53" t="s">
        <v>3</v>
      </c>
      <c r="D5250" s="53">
        <v>2014</v>
      </c>
      <c r="E5250" s="53" t="s">
        <v>1160</v>
      </c>
      <c r="F5250" s="53">
        <v>23</v>
      </c>
      <c r="G5250" s="55" t="s">
        <v>1864</v>
      </c>
      <c r="H5250" s="74" t="s">
        <v>169</v>
      </c>
      <c r="I5250" s="56" t="s">
        <v>5</v>
      </c>
      <c r="J5250" s="53" t="s">
        <v>94</v>
      </c>
    </row>
    <row r="5251" spans="2:10" ht="12" customHeight="1" x14ac:dyDescent="0.2">
      <c r="B5251" s="53" t="s">
        <v>97</v>
      </c>
      <c r="C5251" s="53" t="s">
        <v>3</v>
      </c>
      <c r="D5251" s="53">
        <v>2014</v>
      </c>
      <c r="E5251" s="53" t="s">
        <v>1160</v>
      </c>
      <c r="F5251" s="53">
        <v>24</v>
      </c>
      <c r="G5251" s="55" t="s">
        <v>1880</v>
      </c>
      <c r="H5251" s="74" t="s">
        <v>1348</v>
      </c>
      <c r="I5251" s="56" t="s">
        <v>5</v>
      </c>
      <c r="J5251" s="53" t="s">
        <v>94</v>
      </c>
    </row>
    <row r="5252" spans="2:10" ht="12" customHeight="1" x14ac:dyDescent="0.2">
      <c r="B5252" s="53" t="s">
        <v>97</v>
      </c>
      <c r="C5252" s="53" t="s">
        <v>3</v>
      </c>
      <c r="D5252" s="53">
        <v>2014</v>
      </c>
      <c r="E5252" s="53" t="s">
        <v>1160</v>
      </c>
      <c r="F5252" s="53">
        <v>25</v>
      </c>
      <c r="G5252" s="55" t="s">
        <v>1882</v>
      </c>
      <c r="H5252" s="74" t="s">
        <v>354</v>
      </c>
      <c r="I5252" s="56" t="s">
        <v>5</v>
      </c>
      <c r="J5252" s="53" t="s">
        <v>94</v>
      </c>
    </row>
    <row r="5253" spans="2:10" ht="12" customHeight="1" x14ac:dyDescent="0.2">
      <c r="B5253" s="53" t="s">
        <v>97</v>
      </c>
      <c r="C5253" s="53" t="s">
        <v>3</v>
      </c>
      <c r="D5253" s="53">
        <v>2014</v>
      </c>
      <c r="E5253" s="53" t="s">
        <v>1160</v>
      </c>
      <c r="F5253" s="53">
        <v>25</v>
      </c>
      <c r="G5253" s="55" t="s">
        <v>2023</v>
      </c>
      <c r="H5253" s="74" t="s">
        <v>213</v>
      </c>
      <c r="I5253" s="56" t="s">
        <v>5</v>
      </c>
      <c r="J5253" s="53" t="s">
        <v>94</v>
      </c>
    </row>
    <row r="5254" spans="2:10" ht="12" customHeight="1" x14ac:dyDescent="0.2">
      <c r="B5254" s="53" t="s">
        <v>97</v>
      </c>
      <c r="C5254" s="53" t="s">
        <v>3</v>
      </c>
      <c r="D5254" s="53">
        <v>2014</v>
      </c>
      <c r="E5254" s="53" t="s">
        <v>1160</v>
      </c>
      <c r="F5254" s="53">
        <v>27</v>
      </c>
      <c r="G5254" s="55" t="s">
        <v>1986</v>
      </c>
      <c r="H5254" s="74" t="s">
        <v>145</v>
      </c>
      <c r="I5254" s="56" t="s">
        <v>5</v>
      </c>
      <c r="J5254" s="53" t="s">
        <v>94</v>
      </c>
    </row>
    <row r="5255" spans="2:10" ht="12" customHeight="1" x14ac:dyDescent="0.2">
      <c r="B5255" s="53" t="s">
        <v>97</v>
      </c>
      <c r="C5255" s="53" t="s">
        <v>3</v>
      </c>
      <c r="D5255" s="53">
        <v>2014</v>
      </c>
      <c r="E5255" s="53" t="s">
        <v>1160</v>
      </c>
      <c r="F5255" s="53">
        <v>28</v>
      </c>
      <c r="G5255" s="55" t="s">
        <v>1950</v>
      </c>
      <c r="H5255" s="74" t="s">
        <v>145</v>
      </c>
      <c r="I5255" s="56" t="s">
        <v>5</v>
      </c>
      <c r="J5255" s="53" t="s">
        <v>94</v>
      </c>
    </row>
    <row r="5256" spans="2:10" ht="12" customHeight="1" x14ac:dyDescent="0.2">
      <c r="B5256" s="53" t="s">
        <v>97</v>
      </c>
      <c r="C5256" s="53" t="s">
        <v>3</v>
      </c>
      <c r="D5256" s="53">
        <v>2014</v>
      </c>
      <c r="E5256" s="53" t="s">
        <v>1160</v>
      </c>
      <c r="F5256" s="53">
        <v>29</v>
      </c>
      <c r="G5256" s="55" t="s">
        <v>1868</v>
      </c>
      <c r="H5256" s="74" t="s">
        <v>1183</v>
      </c>
      <c r="I5256" s="56" t="s">
        <v>5</v>
      </c>
      <c r="J5256" s="53" t="s">
        <v>94</v>
      </c>
    </row>
    <row r="5257" spans="2:10" ht="12" customHeight="1" x14ac:dyDescent="0.2">
      <c r="B5257" s="53" t="s">
        <v>97</v>
      </c>
      <c r="C5257" s="53" t="s">
        <v>3</v>
      </c>
      <c r="D5257" s="53">
        <v>2014</v>
      </c>
      <c r="E5257" s="53" t="s">
        <v>1160</v>
      </c>
      <c r="F5257" s="53">
        <v>30</v>
      </c>
      <c r="G5257" s="55" t="s">
        <v>1955</v>
      </c>
      <c r="H5257" s="74" t="s">
        <v>181</v>
      </c>
      <c r="I5257" s="56" t="s">
        <v>5</v>
      </c>
      <c r="J5257" s="53" t="s">
        <v>94</v>
      </c>
    </row>
    <row r="5258" spans="2:10" ht="12" customHeight="1" x14ac:dyDescent="0.2">
      <c r="B5258" s="53" t="s">
        <v>97</v>
      </c>
      <c r="C5258" s="53" t="s">
        <v>3</v>
      </c>
      <c r="D5258" s="53">
        <v>2014</v>
      </c>
      <c r="E5258" s="53" t="s">
        <v>1160</v>
      </c>
      <c r="F5258" s="53">
        <v>31</v>
      </c>
      <c r="G5258" s="55" t="s">
        <v>1846</v>
      </c>
      <c r="H5258" s="74" t="s">
        <v>676</v>
      </c>
      <c r="I5258" s="56" t="s">
        <v>5</v>
      </c>
      <c r="J5258" s="53" t="s">
        <v>94</v>
      </c>
    </row>
    <row r="5259" spans="2:10" ht="12" customHeight="1" x14ac:dyDescent="0.2">
      <c r="B5259" s="53" t="s">
        <v>97</v>
      </c>
      <c r="C5259" s="53" t="s">
        <v>3</v>
      </c>
      <c r="D5259" s="53">
        <v>2014</v>
      </c>
      <c r="E5259" s="53" t="s">
        <v>1160</v>
      </c>
      <c r="F5259" s="53">
        <v>32</v>
      </c>
      <c r="G5259" s="55" t="s">
        <v>1922</v>
      </c>
      <c r="H5259" s="74" t="s">
        <v>169</v>
      </c>
      <c r="I5259" s="56" t="s">
        <v>5</v>
      </c>
      <c r="J5259" s="53" t="s">
        <v>93</v>
      </c>
    </row>
    <row r="5260" spans="2:10" ht="12" customHeight="1" x14ac:dyDescent="0.2">
      <c r="B5260" s="53" t="s">
        <v>97</v>
      </c>
      <c r="C5260" s="53" t="s">
        <v>3</v>
      </c>
      <c r="D5260" s="53">
        <v>2014</v>
      </c>
      <c r="E5260" s="53" t="s">
        <v>1160</v>
      </c>
      <c r="F5260" s="53">
        <v>33</v>
      </c>
      <c r="G5260" s="55" t="s">
        <v>1911</v>
      </c>
      <c r="H5260" s="74" t="s">
        <v>181</v>
      </c>
      <c r="I5260" s="56" t="s">
        <v>5</v>
      </c>
      <c r="J5260" s="53" t="s">
        <v>94</v>
      </c>
    </row>
    <row r="5261" spans="2:10" ht="12" customHeight="1" x14ac:dyDescent="0.2">
      <c r="B5261" s="53" t="s">
        <v>97</v>
      </c>
      <c r="C5261" s="53" t="s">
        <v>3</v>
      </c>
      <c r="D5261" s="53">
        <v>2014</v>
      </c>
      <c r="E5261" s="53" t="s">
        <v>1160</v>
      </c>
      <c r="F5261" s="53">
        <v>34</v>
      </c>
      <c r="G5261" s="55" t="s">
        <v>1980</v>
      </c>
      <c r="H5261" s="74" t="s">
        <v>181</v>
      </c>
      <c r="I5261" s="56" t="s">
        <v>5</v>
      </c>
      <c r="J5261" s="53" t="s">
        <v>94</v>
      </c>
    </row>
    <row r="5262" spans="2:10" ht="12" customHeight="1" x14ac:dyDescent="0.2">
      <c r="B5262" s="53" t="s">
        <v>97</v>
      </c>
      <c r="C5262" s="53" t="s">
        <v>3</v>
      </c>
      <c r="D5262" s="53">
        <v>2014</v>
      </c>
      <c r="E5262" s="53" t="s">
        <v>1160</v>
      </c>
      <c r="F5262" s="53">
        <v>35</v>
      </c>
      <c r="G5262" s="55" t="s">
        <v>2021</v>
      </c>
      <c r="H5262" s="74" t="s">
        <v>124</v>
      </c>
      <c r="I5262" s="56" t="s">
        <v>5</v>
      </c>
      <c r="J5262" s="53" t="s">
        <v>93</v>
      </c>
    </row>
    <row r="5263" spans="2:10" ht="12" customHeight="1" x14ac:dyDescent="0.2">
      <c r="B5263" s="53" t="s">
        <v>97</v>
      </c>
      <c r="C5263" s="53" t="s">
        <v>3</v>
      </c>
      <c r="D5263" s="53">
        <v>2014</v>
      </c>
      <c r="E5263" s="53" t="s">
        <v>1160</v>
      </c>
      <c r="F5263" s="53">
        <v>36</v>
      </c>
      <c r="G5263" s="55" t="s">
        <v>2018</v>
      </c>
      <c r="H5263" s="74" t="s">
        <v>181</v>
      </c>
      <c r="I5263" s="56" t="s">
        <v>5</v>
      </c>
      <c r="J5263" s="53" t="s">
        <v>94</v>
      </c>
    </row>
    <row r="5264" spans="2:10" ht="12" customHeight="1" x14ac:dyDescent="0.2">
      <c r="B5264" s="53" t="s">
        <v>97</v>
      </c>
      <c r="C5264" s="53" t="s">
        <v>3</v>
      </c>
      <c r="D5264" s="53">
        <v>2014</v>
      </c>
      <c r="E5264" s="53" t="s">
        <v>1160</v>
      </c>
      <c r="F5264" s="53">
        <v>37</v>
      </c>
      <c r="G5264" s="55" t="s">
        <v>1954</v>
      </c>
      <c r="H5264" s="74" t="s">
        <v>181</v>
      </c>
      <c r="I5264" s="56" t="s">
        <v>5</v>
      </c>
      <c r="J5264" s="53" t="s">
        <v>93</v>
      </c>
    </row>
    <row r="5265" spans="2:10" ht="12" customHeight="1" x14ac:dyDescent="0.2">
      <c r="B5265" s="53" t="s">
        <v>97</v>
      </c>
      <c r="C5265" s="53" t="s">
        <v>3</v>
      </c>
      <c r="D5265" s="53">
        <v>2014</v>
      </c>
      <c r="E5265" s="53" t="s">
        <v>1160</v>
      </c>
      <c r="F5265" s="53">
        <v>38</v>
      </c>
      <c r="G5265" s="55" t="s">
        <v>1997</v>
      </c>
      <c r="H5265" s="74" t="s">
        <v>633</v>
      </c>
      <c r="I5265" s="56" t="s">
        <v>5</v>
      </c>
      <c r="J5265" s="53" t="s">
        <v>93</v>
      </c>
    </row>
    <row r="5266" spans="2:10" ht="12" customHeight="1" x14ac:dyDescent="0.2">
      <c r="B5266" s="53" t="s">
        <v>97</v>
      </c>
      <c r="C5266" s="53" t="s">
        <v>3</v>
      </c>
      <c r="D5266" s="53">
        <v>2014</v>
      </c>
      <c r="E5266" s="53" t="s">
        <v>1160</v>
      </c>
      <c r="F5266" s="53">
        <v>39</v>
      </c>
      <c r="G5266" s="55" t="s">
        <v>1899</v>
      </c>
      <c r="H5266" s="74" t="s">
        <v>169</v>
      </c>
      <c r="I5266" s="56" t="s">
        <v>5</v>
      </c>
      <c r="J5266" s="53" t="s">
        <v>94</v>
      </c>
    </row>
    <row r="5267" spans="2:10" ht="12" customHeight="1" x14ac:dyDescent="0.2">
      <c r="B5267" s="53" t="s">
        <v>97</v>
      </c>
      <c r="C5267" s="53" t="s">
        <v>3</v>
      </c>
      <c r="D5267" s="53">
        <v>2014</v>
      </c>
      <c r="E5267" s="53" t="s">
        <v>1160</v>
      </c>
      <c r="F5267" s="53">
        <v>39</v>
      </c>
      <c r="G5267" s="55" t="s">
        <v>1902</v>
      </c>
      <c r="H5267" s="74" t="s">
        <v>307</v>
      </c>
      <c r="I5267" s="56" t="s">
        <v>5</v>
      </c>
      <c r="J5267" s="53" t="s">
        <v>93</v>
      </c>
    </row>
    <row r="5268" spans="2:10" ht="12" customHeight="1" x14ac:dyDescent="0.2">
      <c r="B5268" s="53" t="s">
        <v>97</v>
      </c>
      <c r="C5268" s="53" t="s">
        <v>3</v>
      </c>
      <c r="D5268" s="53">
        <v>2014</v>
      </c>
      <c r="E5268" s="53" t="s">
        <v>1160</v>
      </c>
      <c r="F5268" s="53">
        <v>41</v>
      </c>
      <c r="G5268" s="55" t="s">
        <v>1883</v>
      </c>
      <c r="H5268" s="74" t="s">
        <v>132</v>
      </c>
      <c r="I5268" s="56" t="s">
        <v>5</v>
      </c>
      <c r="J5268" s="53" t="s">
        <v>94</v>
      </c>
    </row>
    <row r="5269" spans="2:10" ht="12" customHeight="1" x14ac:dyDescent="0.2">
      <c r="B5269" s="53" t="s">
        <v>97</v>
      </c>
      <c r="C5269" s="53" t="s">
        <v>3</v>
      </c>
      <c r="D5269" s="53">
        <v>2014</v>
      </c>
      <c r="E5269" s="53" t="s">
        <v>1160</v>
      </c>
      <c r="F5269" s="53">
        <v>42</v>
      </c>
      <c r="G5269" s="55" t="s">
        <v>1948</v>
      </c>
      <c r="H5269" s="74" t="s">
        <v>132</v>
      </c>
      <c r="I5269" s="56" t="s">
        <v>5</v>
      </c>
      <c r="J5269" s="53" t="s">
        <v>94</v>
      </c>
    </row>
    <row r="5270" spans="2:10" ht="12" customHeight="1" x14ac:dyDescent="0.2">
      <c r="B5270" s="53" t="s">
        <v>97</v>
      </c>
      <c r="C5270" s="53" t="s">
        <v>3</v>
      </c>
      <c r="D5270" s="53">
        <v>2014</v>
      </c>
      <c r="E5270" s="53" t="s">
        <v>1160</v>
      </c>
      <c r="F5270" s="53">
        <v>43</v>
      </c>
      <c r="G5270" s="55" t="s">
        <v>1952</v>
      </c>
      <c r="H5270" s="74" t="s">
        <v>356</v>
      </c>
      <c r="I5270" s="56" t="s">
        <v>5</v>
      </c>
      <c r="J5270" s="53" t="s">
        <v>93</v>
      </c>
    </row>
    <row r="5271" spans="2:10" ht="12" customHeight="1" x14ac:dyDescent="0.2">
      <c r="B5271" s="53" t="s">
        <v>97</v>
      </c>
      <c r="C5271" s="53" t="s">
        <v>3</v>
      </c>
      <c r="D5271" s="53">
        <v>2014</v>
      </c>
      <c r="E5271" s="53" t="s">
        <v>1160</v>
      </c>
      <c r="F5271" s="53">
        <v>44</v>
      </c>
      <c r="G5271" s="55" t="s">
        <v>1884</v>
      </c>
      <c r="H5271" s="74" t="s">
        <v>307</v>
      </c>
      <c r="I5271" s="56" t="s">
        <v>5</v>
      </c>
      <c r="J5271" s="53" t="s">
        <v>93</v>
      </c>
    </row>
    <row r="5272" spans="2:10" ht="12" customHeight="1" x14ac:dyDescent="0.2">
      <c r="B5272" s="53" t="s">
        <v>97</v>
      </c>
      <c r="C5272" s="53" t="s">
        <v>3</v>
      </c>
      <c r="D5272" s="53">
        <v>2014</v>
      </c>
      <c r="E5272" s="53" t="s">
        <v>1160</v>
      </c>
      <c r="F5272" s="53">
        <v>45</v>
      </c>
      <c r="G5272" s="55" t="s">
        <v>1869</v>
      </c>
      <c r="H5272" s="74" t="s">
        <v>249</v>
      </c>
      <c r="I5272" s="56" t="s">
        <v>5</v>
      </c>
      <c r="J5272" s="53" t="s">
        <v>94</v>
      </c>
    </row>
    <row r="5273" spans="2:10" ht="12" customHeight="1" x14ac:dyDescent="0.2">
      <c r="B5273" s="53" t="s">
        <v>97</v>
      </c>
      <c r="C5273" s="53" t="s">
        <v>3</v>
      </c>
      <c r="D5273" s="53">
        <v>2014</v>
      </c>
      <c r="E5273" s="53" t="s">
        <v>1160</v>
      </c>
      <c r="F5273" s="53">
        <v>46</v>
      </c>
      <c r="G5273" s="55" t="s">
        <v>1878</v>
      </c>
      <c r="H5273" s="74" t="s">
        <v>145</v>
      </c>
      <c r="I5273" s="56" t="s">
        <v>5</v>
      </c>
      <c r="J5273" s="53" t="s">
        <v>94</v>
      </c>
    </row>
    <row r="5274" spans="2:10" ht="12" customHeight="1" x14ac:dyDescent="0.2">
      <c r="B5274" s="53" t="s">
        <v>97</v>
      </c>
      <c r="C5274" s="53" t="s">
        <v>3</v>
      </c>
      <c r="D5274" s="53">
        <v>2014</v>
      </c>
      <c r="E5274" s="53" t="s">
        <v>1160</v>
      </c>
      <c r="F5274" s="53">
        <v>46</v>
      </c>
      <c r="G5274" s="55" t="s">
        <v>1897</v>
      </c>
      <c r="H5274" s="74" t="s">
        <v>135</v>
      </c>
      <c r="I5274" s="56" t="s">
        <v>5</v>
      </c>
      <c r="J5274" s="53" t="s">
        <v>93</v>
      </c>
    </row>
    <row r="5275" spans="2:10" ht="12" customHeight="1" x14ac:dyDescent="0.2">
      <c r="B5275" s="53" t="s">
        <v>97</v>
      </c>
      <c r="C5275" s="53" t="s">
        <v>3</v>
      </c>
      <c r="D5275" s="53">
        <v>2014</v>
      </c>
      <c r="E5275" s="53" t="s">
        <v>1160</v>
      </c>
      <c r="F5275" s="53">
        <v>48</v>
      </c>
      <c r="G5275" s="55" t="s">
        <v>1933</v>
      </c>
      <c r="H5275" s="74" t="s">
        <v>124</v>
      </c>
      <c r="I5275" s="56" t="s">
        <v>5</v>
      </c>
      <c r="J5275" s="53" t="s">
        <v>94</v>
      </c>
    </row>
    <row r="5276" spans="2:10" ht="12" customHeight="1" x14ac:dyDescent="0.2">
      <c r="B5276" s="53" t="s">
        <v>97</v>
      </c>
      <c r="C5276" s="53" t="s">
        <v>3</v>
      </c>
      <c r="D5276" s="53">
        <v>2014</v>
      </c>
      <c r="E5276" s="53" t="s">
        <v>1160</v>
      </c>
      <c r="F5276" s="53">
        <v>49</v>
      </c>
      <c r="G5276" s="55" t="s">
        <v>1965</v>
      </c>
      <c r="H5276" s="74" t="s">
        <v>249</v>
      </c>
      <c r="I5276" s="56" t="s">
        <v>5</v>
      </c>
      <c r="J5276" s="53" t="s">
        <v>94</v>
      </c>
    </row>
    <row r="5277" spans="2:10" ht="12" customHeight="1" x14ac:dyDescent="0.2">
      <c r="B5277" s="53" t="s">
        <v>97</v>
      </c>
      <c r="C5277" s="53" t="s">
        <v>3</v>
      </c>
      <c r="D5277" s="53">
        <v>2014</v>
      </c>
      <c r="E5277" s="53" t="s">
        <v>1160</v>
      </c>
      <c r="F5277" s="53">
        <v>50</v>
      </c>
      <c r="G5277" s="55" t="s">
        <v>1896</v>
      </c>
      <c r="H5277" s="74" t="s">
        <v>169</v>
      </c>
      <c r="I5277" s="56" t="s">
        <v>5</v>
      </c>
      <c r="J5277" s="53" t="s">
        <v>94</v>
      </c>
    </row>
    <row r="5278" spans="2:10" ht="12" customHeight="1" x14ac:dyDescent="0.2">
      <c r="B5278" s="53" t="s">
        <v>97</v>
      </c>
      <c r="C5278" s="53" t="s">
        <v>3</v>
      </c>
      <c r="D5278" s="53">
        <v>2014</v>
      </c>
      <c r="E5278" s="53" t="s">
        <v>1160</v>
      </c>
      <c r="F5278" s="53">
        <v>51</v>
      </c>
      <c r="G5278" s="55" t="s">
        <v>1991</v>
      </c>
      <c r="H5278" s="74" t="s">
        <v>181</v>
      </c>
      <c r="I5278" s="56" t="s">
        <v>5</v>
      </c>
      <c r="J5278" s="53" t="s">
        <v>94</v>
      </c>
    </row>
    <row r="5279" spans="2:10" ht="12" customHeight="1" x14ac:dyDescent="0.2">
      <c r="B5279" s="53" t="s">
        <v>97</v>
      </c>
      <c r="C5279" s="53" t="s">
        <v>3</v>
      </c>
      <c r="D5279" s="53">
        <v>2014</v>
      </c>
      <c r="E5279" s="53" t="s">
        <v>1160</v>
      </c>
      <c r="F5279" s="53">
        <v>52</v>
      </c>
      <c r="G5279" s="55" t="s">
        <v>2001</v>
      </c>
      <c r="H5279" s="74" t="s">
        <v>178</v>
      </c>
      <c r="I5279" s="56" t="s">
        <v>5</v>
      </c>
      <c r="J5279" s="53" t="s">
        <v>94</v>
      </c>
    </row>
    <row r="5280" spans="2:10" ht="12" customHeight="1" x14ac:dyDescent="0.2">
      <c r="B5280" s="53" t="s">
        <v>97</v>
      </c>
      <c r="C5280" s="53" t="s">
        <v>3</v>
      </c>
      <c r="D5280" s="53">
        <v>2014</v>
      </c>
      <c r="E5280" s="53" t="s">
        <v>1160</v>
      </c>
      <c r="F5280" s="53">
        <v>53</v>
      </c>
      <c r="G5280" s="55" t="s">
        <v>1843</v>
      </c>
      <c r="H5280" s="74" t="s">
        <v>142</v>
      </c>
      <c r="I5280" s="56" t="s">
        <v>5</v>
      </c>
      <c r="J5280" s="53" t="s">
        <v>94</v>
      </c>
    </row>
    <row r="5281" spans="2:10" ht="12" customHeight="1" x14ac:dyDescent="0.2">
      <c r="B5281" s="53" t="s">
        <v>97</v>
      </c>
      <c r="C5281" s="53" t="s">
        <v>3</v>
      </c>
      <c r="D5281" s="53">
        <v>2014</v>
      </c>
      <c r="E5281" s="53" t="s">
        <v>1160</v>
      </c>
      <c r="F5281" s="53">
        <v>54</v>
      </c>
      <c r="G5281" s="55" t="s">
        <v>1920</v>
      </c>
      <c r="H5281" s="74" t="s">
        <v>132</v>
      </c>
      <c r="I5281" s="56" t="s">
        <v>5</v>
      </c>
      <c r="J5281" s="53" t="s">
        <v>93</v>
      </c>
    </row>
    <row r="5282" spans="2:10" ht="12" customHeight="1" x14ac:dyDescent="0.2">
      <c r="B5282" s="53" t="s">
        <v>97</v>
      </c>
      <c r="C5282" s="53" t="s">
        <v>3</v>
      </c>
      <c r="D5282" s="53">
        <v>2014</v>
      </c>
      <c r="E5282" s="53" t="s">
        <v>1160</v>
      </c>
      <c r="F5282" s="53">
        <v>55</v>
      </c>
      <c r="G5282" s="55" t="s">
        <v>2009</v>
      </c>
      <c r="H5282" s="74" t="s">
        <v>135</v>
      </c>
      <c r="I5282" s="56" t="s">
        <v>5</v>
      </c>
      <c r="J5282" s="53" t="s">
        <v>94</v>
      </c>
    </row>
    <row r="5283" spans="2:10" ht="12" customHeight="1" x14ac:dyDescent="0.2">
      <c r="B5283" s="53" t="s">
        <v>97</v>
      </c>
      <c r="C5283" s="53" t="s">
        <v>3</v>
      </c>
      <c r="D5283" s="53">
        <v>2014</v>
      </c>
      <c r="E5283" s="53" t="s">
        <v>1160</v>
      </c>
      <c r="F5283" s="53">
        <v>56</v>
      </c>
      <c r="G5283" s="55" t="s">
        <v>1852</v>
      </c>
      <c r="H5283" s="74" t="s">
        <v>234</v>
      </c>
      <c r="I5283" s="56" t="s">
        <v>5</v>
      </c>
      <c r="J5283" s="53" t="s">
        <v>94</v>
      </c>
    </row>
    <row r="5284" spans="2:10" ht="12" customHeight="1" x14ac:dyDescent="0.2">
      <c r="B5284" s="53" t="s">
        <v>97</v>
      </c>
      <c r="C5284" s="53" t="s">
        <v>3</v>
      </c>
      <c r="D5284" s="53">
        <v>2014</v>
      </c>
      <c r="E5284" s="53" t="s">
        <v>1160</v>
      </c>
      <c r="F5284" s="53">
        <v>57</v>
      </c>
      <c r="G5284" s="55" t="s">
        <v>1859</v>
      </c>
      <c r="H5284" s="74" t="s">
        <v>354</v>
      </c>
      <c r="I5284" s="56" t="s">
        <v>5</v>
      </c>
      <c r="J5284" s="53" t="s">
        <v>94</v>
      </c>
    </row>
    <row r="5285" spans="2:10" ht="12" customHeight="1" x14ac:dyDescent="0.2">
      <c r="B5285" s="53" t="s">
        <v>97</v>
      </c>
      <c r="C5285" s="53" t="s">
        <v>3</v>
      </c>
      <c r="D5285" s="53">
        <v>2014</v>
      </c>
      <c r="E5285" s="53" t="s">
        <v>1160</v>
      </c>
      <c r="F5285" s="53">
        <v>58</v>
      </c>
      <c r="G5285" s="55" t="s">
        <v>1979</v>
      </c>
      <c r="H5285" s="74" t="s">
        <v>178</v>
      </c>
      <c r="I5285" s="56" t="s">
        <v>5</v>
      </c>
      <c r="J5285" s="53" t="s">
        <v>94</v>
      </c>
    </row>
    <row r="5286" spans="2:10" ht="12" customHeight="1" x14ac:dyDescent="0.2">
      <c r="B5286" s="53" t="s">
        <v>97</v>
      </c>
      <c r="C5286" s="53" t="s">
        <v>3</v>
      </c>
      <c r="D5286" s="53">
        <v>2014</v>
      </c>
      <c r="E5286" s="53" t="s">
        <v>1160</v>
      </c>
      <c r="F5286" s="53">
        <v>59</v>
      </c>
      <c r="G5286" s="55" t="s">
        <v>2007</v>
      </c>
      <c r="H5286" s="74" t="s">
        <v>449</v>
      </c>
      <c r="I5286" s="56" t="s">
        <v>5</v>
      </c>
      <c r="J5286" s="53" t="s">
        <v>94</v>
      </c>
    </row>
    <row r="5287" spans="2:10" ht="12" customHeight="1" x14ac:dyDescent="0.2">
      <c r="B5287" s="53" t="s">
        <v>97</v>
      </c>
      <c r="C5287" s="53" t="s">
        <v>3</v>
      </c>
      <c r="D5287" s="53">
        <v>2014</v>
      </c>
      <c r="E5287" s="53" t="s">
        <v>1160</v>
      </c>
      <c r="F5287" s="53">
        <v>60</v>
      </c>
      <c r="G5287" s="55" t="s">
        <v>2020</v>
      </c>
      <c r="H5287" s="74" t="s">
        <v>181</v>
      </c>
      <c r="I5287" s="56" t="s">
        <v>5</v>
      </c>
      <c r="J5287" s="53" t="s">
        <v>94</v>
      </c>
    </row>
    <row r="5288" spans="2:10" ht="12" customHeight="1" x14ac:dyDescent="0.2">
      <c r="B5288" s="53" t="s">
        <v>97</v>
      </c>
      <c r="C5288" s="53" t="s">
        <v>3</v>
      </c>
      <c r="D5288" s="53">
        <v>2014</v>
      </c>
      <c r="E5288" s="53" t="s">
        <v>1160</v>
      </c>
      <c r="F5288" s="53">
        <v>61</v>
      </c>
      <c r="G5288" s="55" t="s">
        <v>1854</v>
      </c>
      <c r="H5288" s="74" t="s">
        <v>633</v>
      </c>
      <c r="I5288" s="56" t="s">
        <v>5</v>
      </c>
      <c r="J5288" s="53" t="s">
        <v>94</v>
      </c>
    </row>
    <row r="5289" spans="2:10" ht="12" customHeight="1" x14ac:dyDescent="0.2">
      <c r="B5289" s="53" t="s">
        <v>97</v>
      </c>
      <c r="C5289" s="53" t="s">
        <v>3</v>
      </c>
      <c r="D5289" s="53">
        <v>2014</v>
      </c>
      <c r="E5289" s="53" t="s">
        <v>1160</v>
      </c>
      <c r="F5289" s="53">
        <v>61</v>
      </c>
      <c r="G5289" s="55" t="s">
        <v>1994</v>
      </c>
      <c r="H5289" s="74" t="s">
        <v>224</v>
      </c>
      <c r="I5289" s="56" t="s">
        <v>5</v>
      </c>
      <c r="J5289" s="53" t="s">
        <v>94</v>
      </c>
    </row>
    <row r="5290" spans="2:10" ht="12" customHeight="1" x14ac:dyDescent="0.2">
      <c r="B5290" s="53" t="s">
        <v>97</v>
      </c>
      <c r="C5290" s="53" t="s">
        <v>3</v>
      </c>
      <c r="D5290" s="53">
        <v>2014</v>
      </c>
      <c r="E5290" s="53" t="s">
        <v>1160</v>
      </c>
      <c r="F5290" s="53">
        <v>63</v>
      </c>
      <c r="G5290" s="55" t="s">
        <v>1873</v>
      </c>
      <c r="H5290" s="74" t="s">
        <v>354</v>
      </c>
      <c r="I5290" s="56" t="s">
        <v>5</v>
      </c>
      <c r="J5290" s="53" t="s">
        <v>94</v>
      </c>
    </row>
    <row r="5291" spans="2:10" ht="12" customHeight="1" x14ac:dyDescent="0.2">
      <c r="B5291" s="53" t="s">
        <v>97</v>
      </c>
      <c r="C5291" s="53" t="s">
        <v>3</v>
      </c>
      <c r="D5291" s="53">
        <v>2014</v>
      </c>
      <c r="E5291" s="53" t="s">
        <v>1160</v>
      </c>
      <c r="F5291" s="53">
        <v>63</v>
      </c>
      <c r="G5291" s="55" t="s">
        <v>1930</v>
      </c>
      <c r="H5291" s="74" t="s">
        <v>213</v>
      </c>
      <c r="I5291" s="56" t="s">
        <v>5</v>
      </c>
      <c r="J5291" s="53" t="s">
        <v>94</v>
      </c>
    </row>
    <row r="5292" spans="2:10" ht="12" customHeight="1" x14ac:dyDescent="0.2">
      <c r="B5292" s="53" t="s">
        <v>97</v>
      </c>
      <c r="C5292" s="53" t="s">
        <v>3</v>
      </c>
      <c r="D5292" s="53">
        <v>2014</v>
      </c>
      <c r="E5292" s="53" t="s">
        <v>1160</v>
      </c>
      <c r="F5292" s="53">
        <v>65</v>
      </c>
      <c r="G5292" s="55" t="s">
        <v>1992</v>
      </c>
      <c r="H5292" s="74" t="s">
        <v>1348</v>
      </c>
      <c r="I5292" s="56" t="s">
        <v>5</v>
      </c>
      <c r="J5292" s="53" t="s">
        <v>93</v>
      </c>
    </row>
    <row r="5293" spans="2:10" ht="12" customHeight="1" x14ac:dyDescent="0.2">
      <c r="B5293" s="53" t="s">
        <v>97</v>
      </c>
      <c r="C5293" s="53" t="s">
        <v>3</v>
      </c>
      <c r="D5293" s="53">
        <v>2014</v>
      </c>
      <c r="E5293" s="53" t="s">
        <v>1160</v>
      </c>
      <c r="F5293" s="53">
        <v>66</v>
      </c>
      <c r="G5293" s="55" t="s">
        <v>1847</v>
      </c>
      <c r="H5293" s="74" t="s">
        <v>789</v>
      </c>
      <c r="I5293" s="56" t="s">
        <v>5</v>
      </c>
      <c r="J5293" s="53" t="s">
        <v>94</v>
      </c>
    </row>
    <row r="5294" spans="2:10" ht="12" customHeight="1" x14ac:dyDescent="0.2">
      <c r="B5294" s="53" t="s">
        <v>97</v>
      </c>
      <c r="C5294" s="53" t="s">
        <v>3</v>
      </c>
      <c r="D5294" s="53">
        <v>2014</v>
      </c>
      <c r="E5294" s="53" t="s">
        <v>1160</v>
      </c>
      <c r="F5294" s="53">
        <v>67</v>
      </c>
      <c r="G5294" s="55" t="s">
        <v>1876</v>
      </c>
      <c r="H5294" s="74" t="s">
        <v>145</v>
      </c>
      <c r="I5294" s="56" t="s">
        <v>5</v>
      </c>
      <c r="J5294" s="53" t="s">
        <v>94</v>
      </c>
    </row>
    <row r="5295" spans="2:10" ht="12" customHeight="1" x14ac:dyDescent="0.2">
      <c r="B5295" s="53" t="s">
        <v>97</v>
      </c>
      <c r="C5295" s="53" t="s">
        <v>3</v>
      </c>
      <c r="D5295" s="53">
        <v>2014</v>
      </c>
      <c r="E5295" s="53" t="s">
        <v>1160</v>
      </c>
      <c r="F5295" s="53">
        <v>68</v>
      </c>
      <c r="G5295" s="55" t="s">
        <v>1861</v>
      </c>
      <c r="H5295" s="74" t="s">
        <v>254</v>
      </c>
      <c r="I5295" s="56" t="s">
        <v>5</v>
      </c>
      <c r="J5295" s="53" t="s">
        <v>94</v>
      </c>
    </row>
    <row r="5296" spans="2:10" ht="12" customHeight="1" x14ac:dyDescent="0.2">
      <c r="B5296" s="53" t="s">
        <v>97</v>
      </c>
      <c r="C5296" s="53" t="s">
        <v>3</v>
      </c>
      <c r="D5296" s="53">
        <v>2014</v>
      </c>
      <c r="E5296" s="53" t="s">
        <v>1160</v>
      </c>
      <c r="F5296" s="53">
        <v>68</v>
      </c>
      <c r="G5296" s="55" t="s">
        <v>1908</v>
      </c>
      <c r="H5296" s="74" t="s">
        <v>1202</v>
      </c>
      <c r="I5296" s="56" t="s">
        <v>5</v>
      </c>
      <c r="J5296" s="53" t="s">
        <v>94</v>
      </c>
    </row>
    <row r="5297" spans="2:10" ht="12" customHeight="1" x14ac:dyDescent="0.2">
      <c r="B5297" s="53" t="s">
        <v>97</v>
      </c>
      <c r="C5297" s="53" t="s">
        <v>3</v>
      </c>
      <c r="D5297" s="53">
        <v>2014</v>
      </c>
      <c r="E5297" s="53" t="s">
        <v>1160</v>
      </c>
      <c r="F5297" s="53">
        <v>68</v>
      </c>
      <c r="G5297" s="55" t="s">
        <v>1983</v>
      </c>
      <c r="H5297" s="74" t="s">
        <v>178</v>
      </c>
      <c r="I5297" s="56" t="s">
        <v>5</v>
      </c>
      <c r="J5297" s="53" t="s">
        <v>94</v>
      </c>
    </row>
    <row r="5298" spans="2:10" ht="12" customHeight="1" x14ac:dyDescent="0.2">
      <c r="B5298" s="53" t="s">
        <v>97</v>
      </c>
      <c r="C5298" s="53" t="s">
        <v>3</v>
      </c>
      <c r="D5298" s="53">
        <v>2014</v>
      </c>
      <c r="E5298" s="53" t="s">
        <v>1160</v>
      </c>
      <c r="F5298" s="53">
        <v>71</v>
      </c>
      <c r="G5298" s="55" t="s">
        <v>1940</v>
      </c>
      <c r="H5298" s="74" t="s">
        <v>307</v>
      </c>
      <c r="I5298" s="56" t="s">
        <v>5</v>
      </c>
      <c r="J5298" s="53" t="s">
        <v>94</v>
      </c>
    </row>
    <row r="5299" spans="2:10" ht="12" customHeight="1" x14ac:dyDescent="0.2">
      <c r="B5299" s="53" t="s">
        <v>97</v>
      </c>
      <c r="C5299" s="53" t="s">
        <v>3</v>
      </c>
      <c r="D5299" s="53">
        <v>2014</v>
      </c>
      <c r="E5299" s="53" t="s">
        <v>1160</v>
      </c>
      <c r="F5299" s="53">
        <v>72</v>
      </c>
      <c r="G5299" s="55" t="s">
        <v>1924</v>
      </c>
      <c r="H5299" s="74" t="s">
        <v>169</v>
      </c>
      <c r="I5299" s="56" t="s">
        <v>5</v>
      </c>
      <c r="J5299" s="53" t="s">
        <v>94</v>
      </c>
    </row>
    <row r="5300" spans="2:10" ht="12" customHeight="1" x14ac:dyDescent="0.2">
      <c r="B5300" s="53" t="s">
        <v>97</v>
      </c>
      <c r="C5300" s="53" t="s">
        <v>3</v>
      </c>
      <c r="D5300" s="53">
        <v>2014</v>
      </c>
      <c r="E5300" s="53" t="s">
        <v>1160</v>
      </c>
      <c r="F5300" s="53">
        <v>73</v>
      </c>
      <c r="G5300" s="55" t="s">
        <v>1916</v>
      </c>
      <c r="H5300" s="74" t="s">
        <v>202</v>
      </c>
      <c r="I5300" s="56" t="s">
        <v>5</v>
      </c>
      <c r="J5300" s="53" t="s">
        <v>94</v>
      </c>
    </row>
    <row r="5301" spans="2:10" ht="12" customHeight="1" x14ac:dyDescent="0.2">
      <c r="B5301" s="53" t="s">
        <v>97</v>
      </c>
      <c r="C5301" s="53" t="s">
        <v>3</v>
      </c>
      <c r="D5301" s="53">
        <v>2014</v>
      </c>
      <c r="E5301" s="53" t="s">
        <v>1160</v>
      </c>
      <c r="F5301" s="53">
        <v>74</v>
      </c>
      <c r="G5301" s="55" t="s">
        <v>1855</v>
      </c>
      <c r="H5301" s="74" t="s">
        <v>181</v>
      </c>
      <c r="I5301" s="56" t="s">
        <v>5</v>
      </c>
      <c r="J5301" s="53" t="s">
        <v>93</v>
      </c>
    </row>
    <row r="5302" spans="2:10" ht="12" customHeight="1" x14ac:dyDescent="0.2">
      <c r="B5302" s="53" t="s">
        <v>97</v>
      </c>
      <c r="C5302" s="53" t="s">
        <v>3</v>
      </c>
      <c r="D5302" s="53">
        <v>2014</v>
      </c>
      <c r="E5302" s="53" t="s">
        <v>1160</v>
      </c>
      <c r="F5302" s="53">
        <v>74</v>
      </c>
      <c r="G5302" s="55" t="s">
        <v>1984</v>
      </c>
      <c r="H5302" s="74" t="s">
        <v>178</v>
      </c>
      <c r="I5302" s="56" t="s">
        <v>5</v>
      </c>
      <c r="J5302" s="53" t="s">
        <v>94</v>
      </c>
    </row>
    <row r="5303" spans="2:10" ht="12" customHeight="1" x14ac:dyDescent="0.2">
      <c r="B5303" s="53" t="s">
        <v>97</v>
      </c>
      <c r="C5303" s="53" t="s">
        <v>3</v>
      </c>
      <c r="D5303" s="53">
        <v>2014</v>
      </c>
      <c r="E5303" s="53" t="s">
        <v>1160</v>
      </c>
      <c r="F5303" s="53">
        <v>76</v>
      </c>
      <c r="G5303" s="55" t="s">
        <v>2003</v>
      </c>
      <c r="H5303" s="74" t="s">
        <v>211</v>
      </c>
      <c r="I5303" s="56" t="s">
        <v>5</v>
      </c>
      <c r="J5303" s="53" t="s">
        <v>94</v>
      </c>
    </row>
    <row r="5304" spans="2:10" ht="12" customHeight="1" x14ac:dyDescent="0.2">
      <c r="B5304" s="53" t="s">
        <v>97</v>
      </c>
      <c r="C5304" s="53" t="s">
        <v>3</v>
      </c>
      <c r="D5304" s="53">
        <v>2014</v>
      </c>
      <c r="E5304" s="53" t="s">
        <v>1160</v>
      </c>
      <c r="F5304" s="53">
        <v>77</v>
      </c>
      <c r="G5304" s="55" t="s">
        <v>1958</v>
      </c>
      <c r="H5304" s="74" t="s">
        <v>181</v>
      </c>
      <c r="I5304" s="56" t="s">
        <v>5</v>
      </c>
      <c r="J5304" s="53" t="s">
        <v>94</v>
      </c>
    </row>
    <row r="5305" spans="2:10" ht="12" customHeight="1" x14ac:dyDescent="0.2">
      <c r="B5305" s="53" t="s">
        <v>97</v>
      </c>
      <c r="C5305" s="53" t="s">
        <v>3</v>
      </c>
      <c r="D5305" s="53">
        <v>2014</v>
      </c>
      <c r="E5305" s="53" t="s">
        <v>1160</v>
      </c>
      <c r="F5305" s="53">
        <v>78</v>
      </c>
      <c r="G5305" s="55" t="s">
        <v>1889</v>
      </c>
      <c r="H5305" s="74" t="s">
        <v>363</v>
      </c>
      <c r="I5305" s="56" t="s">
        <v>5</v>
      </c>
      <c r="J5305" s="53" t="s">
        <v>93</v>
      </c>
    </row>
    <row r="5306" spans="2:10" ht="12" customHeight="1" x14ac:dyDescent="0.2">
      <c r="B5306" s="53" t="s">
        <v>97</v>
      </c>
      <c r="C5306" s="53" t="s">
        <v>3</v>
      </c>
      <c r="D5306" s="53">
        <v>2014</v>
      </c>
      <c r="E5306" s="53" t="s">
        <v>1160</v>
      </c>
      <c r="F5306" s="53">
        <v>79</v>
      </c>
      <c r="G5306" s="55" t="s">
        <v>2002</v>
      </c>
      <c r="H5306" s="74" t="s">
        <v>145</v>
      </c>
      <c r="I5306" s="56" t="s">
        <v>5</v>
      </c>
      <c r="J5306" s="53" t="s">
        <v>94</v>
      </c>
    </row>
    <row r="5307" spans="2:10" ht="12" customHeight="1" x14ac:dyDescent="0.2">
      <c r="B5307" s="53" t="s">
        <v>97</v>
      </c>
      <c r="C5307" s="53" t="s">
        <v>3</v>
      </c>
      <c r="D5307" s="53">
        <v>2014</v>
      </c>
      <c r="E5307" s="53" t="s">
        <v>1160</v>
      </c>
      <c r="F5307" s="53">
        <v>80</v>
      </c>
      <c r="G5307" s="55" t="s">
        <v>1886</v>
      </c>
      <c r="H5307" s="74" t="s">
        <v>449</v>
      </c>
      <c r="I5307" s="56" t="s">
        <v>5</v>
      </c>
      <c r="J5307" s="53" t="s">
        <v>94</v>
      </c>
    </row>
    <row r="5308" spans="2:10" ht="12" customHeight="1" x14ac:dyDescent="0.2">
      <c r="B5308" s="53" t="s">
        <v>97</v>
      </c>
      <c r="C5308" s="53" t="s">
        <v>3</v>
      </c>
      <c r="D5308" s="53">
        <v>2014</v>
      </c>
      <c r="E5308" s="53" t="s">
        <v>1160</v>
      </c>
      <c r="F5308" s="53">
        <v>81</v>
      </c>
      <c r="G5308" s="55" t="s">
        <v>2006</v>
      </c>
      <c r="H5308" s="74" t="s">
        <v>463</v>
      </c>
      <c r="I5308" s="56" t="s">
        <v>5</v>
      </c>
      <c r="J5308" s="53" t="s">
        <v>94</v>
      </c>
    </row>
    <row r="5309" spans="2:10" ht="12" customHeight="1" x14ac:dyDescent="0.2">
      <c r="B5309" s="53" t="s">
        <v>97</v>
      </c>
      <c r="C5309" s="53" t="s">
        <v>3</v>
      </c>
      <c r="D5309" s="53">
        <v>2014</v>
      </c>
      <c r="E5309" s="53" t="s">
        <v>1160</v>
      </c>
      <c r="F5309" s="53">
        <v>82</v>
      </c>
      <c r="G5309" s="55" t="s">
        <v>1947</v>
      </c>
      <c r="H5309" s="74" t="s">
        <v>633</v>
      </c>
      <c r="I5309" s="56" t="s">
        <v>5</v>
      </c>
      <c r="J5309" s="53" t="s">
        <v>93</v>
      </c>
    </row>
    <row r="5310" spans="2:10" ht="12" customHeight="1" x14ac:dyDescent="0.2">
      <c r="B5310" s="53" t="s">
        <v>97</v>
      </c>
      <c r="C5310" s="53" t="s">
        <v>3</v>
      </c>
      <c r="D5310" s="53">
        <v>2014</v>
      </c>
      <c r="E5310" s="53" t="s">
        <v>1160</v>
      </c>
      <c r="F5310" s="53">
        <v>83</v>
      </c>
      <c r="G5310" s="55" t="s">
        <v>1892</v>
      </c>
      <c r="H5310" s="74" t="s">
        <v>254</v>
      </c>
      <c r="I5310" s="56" t="s">
        <v>5</v>
      </c>
      <c r="J5310" s="53" t="s">
        <v>93</v>
      </c>
    </row>
    <row r="5311" spans="2:10" ht="12" customHeight="1" x14ac:dyDescent="0.2">
      <c r="B5311" s="53" t="s">
        <v>97</v>
      </c>
      <c r="C5311" s="53" t="s">
        <v>3</v>
      </c>
      <c r="D5311" s="53">
        <v>2014</v>
      </c>
      <c r="E5311" s="53" t="s">
        <v>1160</v>
      </c>
      <c r="F5311" s="53">
        <v>84</v>
      </c>
      <c r="G5311" s="55" t="s">
        <v>2027</v>
      </c>
      <c r="H5311" s="74" t="s">
        <v>124</v>
      </c>
      <c r="I5311" s="56" t="s">
        <v>5</v>
      </c>
      <c r="J5311" s="53" t="s">
        <v>94</v>
      </c>
    </row>
    <row r="5312" spans="2:10" ht="12" customHeight="1" x14ac:dyDescent="0.2">
      <c r="B5312" s="53" t="s">
        <v>97</v>
      </c>
      <c r="C5312" s="53" t="s">
        <v>3</v>
      </c>
      <c r="D5312" s="53">
        <v>2014</v>
      </c>
      <c r="E5312" s="53" t="s">
        <v>1160</v>
      </c>
      <c r="F5312" s="53">
        <v>85</v>
      </c>
      <c r="G5312" s="55" t="s">
        <v>1887</v>
      </c>
      <c r="H5312" s="74" t="s">
        <v>354</v>
      </c>
      <c r="I5312" s="56" t="s">
        <v>5</v>
      </c>
      <c r="J5312" s="53" t="s">
        <v>94</v>
      </c>
    </row>
    <row r="5313" spans="2:10" ht="12" customHeight="1" x14ac:dyDescent="0.2">
      <c r="B5313" s="53" t="s">
        <v>97</v>
      </c>
      <c r="C5313" s="53" t="s">
        <v>3</v>
      </c>
      <c r="D5313" s="53">
        <v>2014</v>
      </c>
      <c r="E5313" s="53" t="s">
        <v>1160</v>
      </c>
      <c r="F5313" s="53">
        <v>85</v>
      </c>
      <c r="G5313" s="55" t="s">
        <v>1917</v>
      </c>
      <c r="H5313" s="74" t="s">
        <v>1963</v>
      </c>
      <c r="I5313" s="56" t="s">
        <v>5</v>
      </c>
      <c r="J5313" s="53" t="s">
        <v>94</v>
      </c>
    </row>
    <row r="5314" spans="2:10" ht="12" customHeight="1" x14ac:dyDescent="0.2">
      <c r="B5314" s="53" t="s">
        <v>97</v>
      </c>
      <c r="C5314" s="53" t="s">
        <v>3</v>
      </c>
      <c r="D5314" s="53">
        <v>2014</v>
      </c>
      <c r="E5314" s="53" t="s">
        <v>1160</v>
      </c>
      <c r="F5314" s="53">
        <v>85</v>
      </c>
      <c r="G5314" s="55" t="s">
        <v>1939</v>
      </c>
      <c r="H5314" s="74" t="s">
        <v>178</v>
      </c>
      <c r="I5314" s="56" t="s">
        <v>5</v>
      </c>
      <c r="J5314" s="53" t="s">
        <v>94</v>
      </c>
    </row>
    <row r="5315" spans="2:10" ht="12" customHeight="1" x14ac:dyDescent="0.2">
      <c r="B5315" s="53" t="s">
        <v>97</v>
      </c>
      <c r="C5315" s="53" t="s">
        <v>3</v>
      </c>
      <c r="D5315" s="53">
        <v>2014</v>
      </c>
      <c r="E5315" s="53" t="s">
        <v>1160</v>
      </c>
      <c r="F5315" s="53">
        <v>88</v>
      </c>
      <c r="G5315" s="55" t="s">
        <v>1961</v>
      </c>
      <c r="H5315" s="74" t="s">
        <v>1174</v>
      </c>
      <c r="I5315" s="56" t="s">
        <v>5</v>
      </c>
      <c r="J5315" s="53" t="s">
        <v>94</v>
      </c>
    </row>
    <row r="5316" spans="2:10" ht="12" customHeight="1" x14ac:dyDescent="0.2">
      <c r="B5316" s="53" t="s">
        <v>97</v>
      </c>
      <c r="C5316" s="53" t="s">
        <v>3</v>
      </c>
      <c r="D5316" s="53">
        <v>2014</v>
      </c>
      <c r="E5316" s="53" t="s">
        <v>1160</v>
      </c>
      <c r="F5316" s="53">
        <v>89</v>
      </c>
      <c r="G5316" s="55" t="s">
        <v>1967</v>
      </c>
      <c r="H5316" s="74" t="s">
        <v>229</v>
      </c>
      <c r="I5316" s="56" t="s">
        <v>5</v>
      </c>
      <c r="J5316" s="53" t="s">
        <v>94</v>
      </c>
    </row>
    <row r="5317" spans="2:10" ht="12" customHeight="1" x14ac:dyDescent="0.2">
      <c r="B5317" s="53" t="s">
        <v>97</v>
      </c>
      <c r="C5317" s="53" t="s">
        <v>3</v>
      </c>
      <c r="D5317" s="53">
        <v>2014</v>
      </c>
      <c r="E5317" s="53" t="s">
        <v>1160</v>
      </c>
      <c r="F5317" s="53">
        <v>90</v>
      </c>
      <c r="G5317" s="55" t="s">
        <v>1928</v>
      </c>
      <c r="H5317" s="74" t="s">
        <v>370</v>
      </c>
      <c r="I5317" s="56" t="s">
        <v>5</v>
      </c>
      <c r="J5317" s="53" t="s">
        <v>93</v>
      </c>
    </row>
    <row r="5318" spans="2:10" ht="12" customHeight="1" x14ac:dyDescent="0.2">
      <c r="B5318" s="53" t="s">
        <v>97</v>
      </c>
      <c r="C5318" s="53" t="s">
        <v>3</v>
      </c>
      <c r="D5318" s="53">
        <v>2014</v>
      </c>
      <c r="E5318" s="53" t="s">
        <v>1160</v>
      </c>
      <c r="F5318" s="53">
        <v>91</v>
      </c>
      <c r="G5318" s="55" t="s">
        <v>2019</v>
      </c>
      <c r="H5318" s="74" t="s">
        <v>181</v>
      </c>
      <c r="I5318" s="56" t="s">
        <v>5</v>
      </c>
      <c r="J5318" s="53" t="s">
        <v>94</v>
      </c>
    </row>
    <row r="5319" spans="2:10" ht="12" customHeight="1" x14ac:dyDescent="0.2">
      <c r="B5319" s="53" t="s">
        <v>97</v>
      </c>
      <c r="C5319" s="53" t="s">
        <v>3</v>
      </c>
      <c r="D5319" s="53">
        <v>2014</v>
      </c>
      <c r="E5319" s="53" t="s">
        <v>1160</v>
      </c>
      <c r="F5319" s="53">
        <v>92</v>
      </c>
      <c r="G5319" s="55" t="s">
        <v>1870</v>
      </c>
      <c r="H5319" s="74" t="s">
        <v>132</v>
      </c>
      <c r="I5319" s="56" t="s">
        <v>5</v>
      </c>
      <c r="J5319" s="53" t="s">
        <v>94</v>
      </c>
    </row>
    <row r="5320" spans="2:10" ht="12" customHeight="1" x14ac:dyDescent="0.2">
      <c r="B5320" s="53" t="s">
        <v>97</v>
      </c>
      <c r="C5320" s="53" t="s">
        <v>3</v>
      </c>
      <c r="D5320" s="53">
        <v>2014</v>
      </c>
      <c r="E5320" s="53" t="s">
        <v>1160</v>
      </c>
      <c r="F5320" s="53">
        <v>93</v>
      </c>
      <c r="G5320" s="55" t="s">
        <v>1895</v>
      </c>
      <c r="H5320" s="74" t="s">
        <v>169</v>
      </c>
      <c r="I5320" s="56" t="s">
        <v>5</v>
      </c>
      <c r="J5320" s="53" t="s">
        <v>94</v>
      </c>
    </row>
    <row r="5321" spans="2:10" ht="12" customHeight="1" x14ac:dyDescent="0.2">
      <c r="B5321" s="53" t="s">
        <v>97</v>
      </c>
      <c r="C5321" s="53" t="s">
        <v>3</v>
      </c>
      <c r="D5321" s="53">
        <v>2014</v>
      </c>
      <c r="E5321" s="53" t="s">
        <v>1160</v>
      </c>
      <c r="F5321" s="53">
        <v>94</v>
      </c>
      <c r="G5321" s="55" t="s">
        <v>1988</v>
      </c>
      <c r="H5321" s="74" t="s">
        <v>234</v>
      </c>
      <c r="I5321" s="56" t="s">
        <v>5</v>
      </c>
      <c r="J5321" s="53" t="s">
        <v>94</v>
      </c>
    </row>
    <row r="5322" spans="2:10" ht="12" customHeight="1" x14ac:dyDescent="0.2">
      <c r="B5322" s="53" t="s">
        <v>97</v>
      </c>
      <c r="C5322" s="53" t="s">
        <v>3</v>
      </c>
      <c r="D5322" s="53">
        <v>2014</v>
      </c>
      <c r="E5322" s="53" t="s">
        <v>1160</v>
      </c>
      <c r="F5322" s="53">
        <v>95</v>
      </c>
      <c r="G5322" s="55" t="s">
        <v>1919</v>
      </c>
      <c r="H5322" s="74" t="s">
        <v>789</v>
      </c>
      <c r="I5322" s="56" t="s">
        <v>5</v>
      </c>
      <c r="J5322" s="53" t="s">
        <v>94</v>
      </c>
    </row>
    <row r="5323" spans="2:10" ht="12" customHeight="1" x14ac:dyDescent="0.2">
      <c r="B5323" s="53" t="s">
        <v>97</v>
      </c>
      <c r="C5323" s="53" t="s">
        <v>3</v>
      </c>
      <c r="D5323" s="53">
        <v>2014</v>
      </c>
      <c r="E5323" s="53" t="s">
        <v>1160</v>
      </c>
      <c r="F5323" s="53">
        <v>96</v>
      </c>
      <c r="G5323" s="55" t="s">
        <v>1914</v>
      </c>
      <c r="H5323" s="74" t="s">
        <v>1174</v>
      </c>
      <c r="I5323" s="56" t="s">
        <v>5</v>
      </c>
      <c r="J5323" s="53" t="s">
        <v>94</v>
      </c>
    </row>
    <row r="5324" spans="2:10" ht="12" customHeight="1" x14ac:dyDescent="0.2">
      <c r="B5324" s="53" t="s">
        <v>97</v>
      </c>
      <c r="C5324" s="53" t="s">
        <v>3</v>
      </c>
      <c r="D5324" s="53">
        <v>2014</v>
      </c>
      <c r="E5324" s="53" t="s">
        <v>1160</v>
      </c>
      <c r="F5324" s="53">
        <v>97</v>
      </c>
      <c r="G5324" s="55" t="s">
        <v>1944</v>
      </c>
      <c r="H5324" s="74" t="s">
        <v>181</v>
      </c>
      <c r="I5324" s="56" t="s">
        <v>5</v>
      </c>
      <c r="J5324" s="53" t="s">
        <v>94</v>
      </c>
    </row>
    <row r="5325" spans="2:10" ht="12" customHeight="1" x14ac:dyDescent="0.2">
      <c r="B5325" s="53" t="s">
        <v>97</v>
      </c>
      <c r="C5325" s="53" t="s">
        <v>3</v>
      </c>
      <c r="D5325" s="53">
        <v>2014</v>
      </c>
      <c r="E5325" s="53" t="s">
        <v>1160</v>
      </c>
      <c r="F5325" s="53">
        <v>98</v>
      </c>
      <c r="G5325" s="55" t="s">
        <v>1999</v>
      </c>
      <c r="H5325" s="74" t="s">
        <v>181</v>
      </c>
      <c r="I5325" s="56" t="s">
        <v>5</v>
      </c>
      <c r="J5325" s="53" t="s">
        <v>94</v>
      </c>
    </row>
    <row r="5326" spans="2:10" ht="12" customHeight="1" x14ac:dyDescent="0.2">
      <c r="B5326" s="53" t="s">
        <v>97</v>
      </c>
      <c r="C5326" s="53" t="s">
        <v>3</v>
      </c>
      <c r="D5326" s="53">
        <v>2014</v>
      </c>
      <c r="E5326" s="53" t="s">
        <v>1160</v>
      </c>
      <c r="F5326" s="53">
        <v>99</v>
      </c>
      <c r="G5326" s="55" t="s">
        <v>1857</v>
      </c>
      <c r="H5326" s="74" t="s">
        <v>213</v>
      </c>
      <c r="I5326" s="56" t="s">
        <v>5</v>
      </c>
      <c r="J5326" s="53" t="s">
        <v>94</v>
      </c>
    </row>
    <row r="5327" spans="2:10" ht="12" customHeight="1" x14ac:dyDescent="0.2">
      <c r="B5327" s="53" t="s">
        <v>97</v>
      </c>
      <c r="C5327" s="53" t="s">
        <v>3</v>
      </c>
      <c r="D5327" s="53">
        <v>2014</v>
      </c>
      <c r="E5327" s="53" t="s">
        <v>1160</v>
      </c>
      <c r="F5327" s="53">
        <v>100</v>
      </c>
      <c r="G5327" s="55" t="s">
        <v>1907</v>
      </c>
      <c r="H5327" s="74" t="s">
        <v>169</v>
      </c>
      <c r="I5327" s="56" t="s">
        <v>5</v>
      </c>
      <c r="J5327" s="53" t="s">
        <v>94</v>
      </c>
    </row>
    <row r="5328" spans="2:10" ht="12" customHeight="1" x14ac:dyDescent="0.2">
      <c r="B5328" s="53" t="s">
        <v>97</v>
      </c>
      <c r="C5328" s="53" t="s">
        <v>4</v>
      </c>
      <c r="D5328" s="53">
        <v>2009</v>
      </c>
      <c r="E5328" s="54">
        <v>40175</v>
      </c>
      <c r="F5328" s="53">
        <v>1</v>
      </c>
      <c r="G5328" s="55" t="s">
        <v>2195</v>
      </c>
      <c r="H5328" s="53" t="s">
        <v>374</v>
      </c>
      <c r="I5328" s="56" t="s">
        <v>5</v>
      </c>
      <c r="J5328" s="53" t="s">
        <v>94</v>
      </c>
    </row>
    <row r="5329" spans="2:10" ht="12" customHeight="1" x14ac:dyDescent="0.2">
      <c r="B5329" s="53" t="s">
        <v>97</v>
      </c>
      <c r="C5329" s="53" t="s">
        <v>4</v>
      </c>
      <c r="D5329" s="53">
        <v>2009</v>
      </c>
      <c r="E5329" s="54">
        <v>40175</v>
      </c>
      <c r="F5329" s="53">
        <v>2</v>
      </c>
      <c r="G5329" s="55" t="s">
        <v>2185</v>
      </c>
      <c r="H5329" s="53" t="s">
        <v>363</v>
      </c>
      <c r="I5329" s="56" t="s">
        <v>5</v>
      </c>
      <c r="J5329" s="53" t="s">
        <v>93</v>
      </c>
    </row>
    <row r="5330" spans="2:10" ht="12" customHeight="1" x14ac:dyDescent="0.2">
      <c r="B5330" s="53" t="s">
        <v>97</v>
      </c>
      <c r="C5330" s="53" t="s">
        <v>4</v>
      </c>
      <c r="D5330" s="53">
        <v>2009</v>
      </c>
      <c r="E5330" s="54">
        <v>40175</v>
      </c>
      <c r="F5330" s="53">
        <v>3</v>
      </c>
      <c r="G5330" s="55" t="s">
        <v>2170</v>
      </c>
      <c r="H5330" s="53" t="s">
        <v>1244</v>
      </c>
      <c r="I5330" s="56" t="s">
        <v>5</v>
      </c>
      <c r="J5330" s="53" t="s">
        <v>94</v>
      </c>
    </row>
    <row r="5331" spans="2:10" ht="12" customHeight="1" x14ac:dyDescent="0.2">
      <c r="B5331" s="53" t="s">
        <v>97</v>
      </c>
      <c r="C5331" s="53" t="s">
        <v>4</v>
      </c>
      <c r="D5331" s="53">
        <v>2009</v>
      </c>
      <c r="E5331" s="54">
        <v>40175</v>
      </c>
      <c r="F5331" s="53">
        <v>4</v>
      </c>
      <c r="G5331" s="55" t="s">
        <v>2045</v>
      </c>
      <c r="H5331" s="53" t="s">
        <v>1757</v>
      </c>
      <c r="I5331" s="56" t="s">
        <v>5</v>
      </c>
      <c r="J5331" s="53" t="s">
        <v>94</v>
      </c>
    </row>
    <row r="5332" spans="2:10" ht="12" customHeight="1" x14ac:dyDescent="0.2">
      <c r="B5332" s="53" t="s">
        <v>97</v>
      </c>
      <c r="C5332" s="53" t="s">
        <v>4</v>
      </c>
      <c r="D5332" s="53">
        <v>2009</v>
      </c>
      <c r="E5332" s="54">
        <v>40175</v>
      </c>
      <c r="F5332" s="53">
        <v>5</v>
      </c>
      <c r="G5332" s="55" t="s">
        <v>2126</v>
      </c>
      <c r="H5332" s="53" t="s">
        <v>1158</v>
      </c>
      <c r="I5332" s="56" t="s">
        <v>5</v>
      </c>
      <c r="J5332" s="53" t="s">
        <v>94</v>
      </c>
    </row>
    <row r="5333" spans="2:10" ht="12" customHeight="1" x14ac:dyDescent="0.2">
      <c r="B5333" s="53" t="s">
        <v>97</v>
      </c>
      <c r="C5333" s="53" t="s">
        <v>4</v>
      </c>
      <c r="D5333" s="53">
        <v>2009</v>
      </c>
      <c r="E5333" s="54">
        <v>40175</v>
      </c>
      <c r="F5333" s="53">
        <v>6</v>
      </c>
      <c r="G5333" s="55" t="s">
        <v>2169</v>
      </c>
      <c r="H5333" s="53" t="s">
        <v>178</v>
      </c>
      <c r="I5333" s="56" t="s">
        <v>5</v>
      </c>
      <c r="J5333" s="53" t="s">
        <v>94</v>
      </c>
    </row>
    <row r="5334" spans="2:10" ht="12" customHeight="1" x14ac:dyDescent="0.2">
      <c r="B5334" s="53" t="s">
        <v>97</v>
      </c>
      <c r="C5334" s="53" t="s">
        <v>4</v>
      </c>
      <c r="D5334" s="53">
        <v>2009</v>
      </c>
      <c r="E5334" s="54">
        <v>40175</v>
      </c>
      <c r="F5334" s="53">
        <v>7</v>
      </c>
      <c r="G5334" s="55" t="s">
        <v>2046</v>
      </c>
      <c r="H5334" s="53" t="s">
        <v>175</v>
      </c>
      <c r="I5334" s="56" t="s">
        <v>5</v>
      </c>
      <c r="J5334" s="53" t="s">
        <v>94</v>
      </c>
    </row>
    <row r="5335" spans="2:10" ht="12" customHeight="1" x14ac:dyDescent="0.2">
      <c r="B5335" s="53" t="s">
        <v>97</v>
      </c>
      <c r="C5335" s="53" t="s">
        <v>4</v>
      </c>
      <c r="D5335" s="53">
        <v>2009</v>
      </c>
      <c r="E5335" s="54">
        <v>40175</v>
      </c>
      <c r="F5335" s="53">
        <v>8</v>
      </c>
      <c r="G5335" s="55" t="s">
        <v>2194</v>
      </c>
      <c r="H5335" s="53" t="s">
        <v>307</v>
      </c>
      <c r="I5335" s="56" t="s">
        <v>5</v>
      </c>
      <c r="J5335" s="53" t="s">
        <v>94</v>
      </c>
    </row>
    <row r="5336" spans="2:10" ht="12" customHeight="1" x14ac:dyDescent="0.2">
      <c r="B5336" s="53" t="s">
        <v>97</v>
      </c>
      <c r="C5336" s="53" t="s">
        <v>4</v>
      </c>
      <c r="D5336" s="53">
        <v>2009</v>
      </c>
      <c r="E5336" s="54">
        <v>40175</v>
      </c>
      <c r="F5336" s="53">
        <v>9</v>
      </c>
      <c r="G5336" s="55" t="s">
        <v>2086</v>
      </c>
      <c r="H5336" s="53" t="s">
        <v>363</v>
      </c>
      <c r="I5336" s="56" t="s">
        <v>5</v>
      </c>
      <c r="J5336" s="53" t="s">
        <v>93</v>
      </c>
    </row>
    <row r="5337" spans="2:10" ht="12" customHeight="1" x14ac:dyDescent="0.2">
      <c r="B5337" s="53" t="s">
        <v>97</v>
      </c>
      <c r="C5337" s="53" t="s">
        <v>4</v>
      </c>
      <c r="D5337" s="53">
        <v>2009</v>
      </c>
      <c r="E5337" s="54">
        <v>40175</v>
      </c>
      <c r="F5337" s="53">
        <v>10</v>
      </c>
      <c r="G5337" s="55" t="s">
        <v>2123</v>
      </c>
      <c r="H5337" s="53" t="s">
        <v>132</v>
      </c>
      <c r="I5337" s="56" t="s">
        <v>5</v>
      </c>
      <c r="J5337" s="53" t="s">
        <v>94</v>
      </c>
    </row>
    <row r="5338" spans="2:10" ht="12" customHeight="1" x14ac:dyDescent="0.2">
      <c r="B5338" s="53" t="s">
        <v>97</v>
      </c>
      <c r="C5338" s="53" t="s">
        <v>4</v>
      </c>
      <c r="D5338" s="53">
        <v>2009</v>
      </c>
      <c r="E5338" s="54">
        <v>40175</v>
      </c>
      <c r="F5338" s="53">
        <v>11</v>
      </c>
      <c r="G5338" s="55" t="s">
        <v>2085</v>
      </c>
      <c r="H5338" s="53" t="s">
        <v>2318</v>
      </c>
      <c r="I5338" s="56" t="s">
        <v>5</v>
      </c>
      <c r="J5338" s="53" t="s">
        <v>94</v>
      </c>
    </row>
    <row r="5339" spans="2:10" ht="12" customHeight="1" x14ac:dyDescent="0.2">
      <c r="B5339" s="53" t="s">
        <v>97</v>
      </c>
      <c r="C5339" s="53" t="s">
        <v>4</v>
      </c>
      <c r="D5339" s="53">
        <v>2009</v>
      </c>
      <c r="E5339" s="54">
        <v>40175</v>
      </c>
      <c r="F5339" s="53">
        <v>12</v>
      </c>
      <c r="G5339" s="55" t="s">
        <v>2184</v>
      </c>
      <c r="H5339" s="53" t="s">
        <v>229</v>
      </c>
      <c r="I5339" s="56" t="s">
        <v>5</v>
      </c>
      <c r="J5339" s="53" t="s">
        <v>94</v>
      </c>
    </row>
    <row r="5340" spans="2:10" ht="12" customHeight="1" x14ac:dyDescent="0.2">
      <c r="B5340" s="53" t="s">
        <v>97</v>
      </c>
      <c r="C5340" s="53" t="s">
        <v>4</v>
      </c>
      <c r="D5340" s="53">
        <v>2009</v>
      </c>
      <c r="E5340" s="54">
        <v>40175</v>
      </c>
      <c r="F5340" s="53">
        <v>13</v>
      </c>
      <c r="G5340" s="55" t="s">
        <v>2093</v>
      </c>
      <c r="H5340" s="53" t="s">
        <v>132</v>
      </c>
      <c r="I5340" s="56" t="s">
        <v>5</v>
      </c>
      <c r="J5340" s="53" t="s">
        <v>94</v>
      </c>
    </row>
    <row r="5341" spans="2:10" ht="12" customHeight="1" x14ac:dyDescent="0.2">
      <c r="B5341" s="53" t="s">
        <v>97</v>
      </c>
      <c r="C5341" s="53" t="s">
        <v>4</v>
      </c>
      <c r="D5341" s="53">
        <v>2009</v>
      </c>
      <c r="E5341" s="54">
        <v>40175</v>
      </c>
      <c r="F5341" s="53">
        <v>14</v>
      </c>
      <c r="G5341" s="55" t="s">
        <v>2148</v>
      </c>
      <c r="H5341" s="53" t="s">
        <v>1348</v>
      </c>
      <c r="I5341" s="56" t="s">
        <v>5</v>
      </c>
      <c r="J5341" s="53" t="s">
        <v>94</v>
      </c>
    </row>
    <row r="5342" spans="2:10" ht="12" customHeight="1" x14ac:dyDescent="0.2">
      <c r="B5342" s="53" t="s">
        <v>97</v>
      </c>
      <c r="C5342" s="53" t="s">
        <v>4</v>
      </c>
      <c r="D5342" s="53">
        <v>2009</v>
      </c>
      <c r="E5342" s="54">
        <v>40175</v>
      </c>
      <c r="F5342" s="53">
        <v>15</v>
      </c>
      <c r="G5342" s="55" t="s">
        <v>2095</v>
      </c>
      <c r="H5342" s="53" t="s">
        <v>132</v>
      </c>
      <c r="I5342" s="56" t="s">
        <v>5</v>
      </c>
      <c r="J5342" s="53" t="s">
        <v>94</v>
      </c>
    </row>
    <row r="5343" spans="2:10" ht="12" customHeight="1" x14ac:dyDescent="0.2">
      <c r="B5343" s="53" t="s">
        <v>97</v>
      </c>
      <c r="C5343" s="53" t="s">
        <v>4</v>
      </c>
      <c r="D5343" s="53">
        <v>2009</v>
      </c>
      <c r="E5343" s="54">
        <v>40175</v>
      </c>
      <c r="F5343" s="53">
        <v>16</v>
      </c>
      <c r="G5343" s="55" t="s">
        <v>2219</v>
      </c>
      <c r="H5343" s="53" t="s">
        <v>363</v>
      </c>
      <c r="I5343" s="56" t="s">
        <v>5</v>
      </c>
      <c r="J5343" s="53" t="s">
        <v>94</v>
      </c>
    </row>
    <row r="5344" spans="2:10" ht="12" customHeight="1" x14ac:dyDescent="0.2">
      <c r="B5344" s="53" t="s">
        <v>97</v>
      </c>
      <c r="C5344" s="53" t="s">
        <v>4</v>
      </c>
      <c r="D5344" s="53">
        <v>2009</v>
      </c>
      <c r="E5344" s="54">
        <v>40175</v>
      </c>
      <c r="F5344" s="53">
        <v>17</v>
      </c>
      <c r="G5344" s="55" t="s">
        <v>2064</v>
      </c>
      <c r="H5344" s="53" t="s">
        <v>363</v>
      </c>
      <c r="I5344" s="56" t="s">
        <v>5</v>
      </c>
      <c r="J5344" s="53" t="s">
        <v>94</v>
      </c>
    </row>
    <row r="5345" spans="2:10" ht="12" customHeight="1" x14ac:dyDescent="0.2">
      <c r="B5345" s="53" t="s">
        <v>97</v>
      </c>
      <c r="C5345" s="53" t="s">
        <v>4</v>
      </c>
      <c r="D5345" s="53">
        <v>2009</v>
      </c>
      <c r="E5345" s="54">
        <v>40175</v>
      </c>
      <c r="F5345" s="53">
        <v>18</v>
      </c>
      <c r="G5345" s="55" t="s">
        <v>2218</v>
      </c>
      <c r="H5345" s="53" t="s">
        <v>145</v>
      </c>
      <c r="I5345" s="56" t="s">
        <v>5</v>
      </c>
      <c r="J5345" s="53" t="s">
        <v>94</v>
      </c>
    </row>
    <row r="5346" spans="2:10" ht="12" customHeight="1" x14ac:dyDescent="0.2">
      <c r="B5346" s="53" t="s">
        <v>97</v>
      </c>
      <c r="C5346" s="53" t="s">
        <v>4</v>
      </c>
      <c r="D5346" s="53">
        <v>2009</v>
      </c>
      <c r="E5346" s="54">
        <v>40175</v>
      </c>
      <c r="F5346" s="53">
        <v>19</v>
      </c>
      <c r="G5346" s="55" t="s">
        <v>2162</v>
      </c>
      <c r="H5346" s="53" t="s">
        <v>178</v>
      </c>
      <c r="I5346" s="56" t="s">
        <v>5</v>
      </c>
      <c r="J5346" s="53" t="s">
        <v>94</v>
      </c>
    </row>
    <row r="5347" spans="2:10" ht="12" customHeight="1" x14ac:dyDescent="0.2">
      <c r="B5347" s="53" t="s">
        <v>97</v>
      </c>
      <c r="C5347" s="53" t="s">
        <v>4</v>
      </c>
      <c r="D5347" s="53">
        <v>2009</v>
      </c>
      <c r="E5347" s="54">
        <v>40175</v>
      </c>
      <c r="F5347" s="53">
        <v>20</v>
      </c>
      <c r="G5347" s="55" t="s">
        <v>2217</v>
      </c>
      <c r="H5347" s="53" t="s">
        <v>229</v>
      </c>
      <c r="I5347" s="56" t="s">
        <v>5</v>
      </c>
      <c r="J5347" s="53" t="s">
        <v>94</v>
      </c>
    </row>
    <row r="5348" spans="2:10" ht="12" customHeight="1" x14ac:dyDescent="0.2">
      <c r="B5348" s="53" t="s">
        <v>97</v>
      </c>
      <c r="C5348" s="53" t="s">
        <v>4</v>
      </c>
      <c r="D5348" s="53">
        <v>2009</v>
      </c>
      <c r="E5348" s="54">
        <v>40175</v>
      </c>
      <c r="F5348" s="53">
        <v>21</v>
      </c>
      <c r="G5348" s="55" t="s">
        <v>2207</v>
      </c>
      <c r="H5348" s="53" t="s">
        <v>374</v>
      </c>
      <c r="I5348" s="56" t="s">
        <v>5</v>
      </c>
      <c r="J5348" s="53" t="s">
        <v>94</v>
      </c>
    </row>
    <row r="5349" spans="2:10" ht="12" customHeight="1" x14ac:dyDescent="0.2">
      <c r="B5349" s="53" t="s">
        <v>97</v>
      </c>
      <c r="C5349" s="53" t="s">
        <v>4</v>
      </c>
      <c r="D5349" s="53">
        <v>2009</v>
      </c>
      <c r="E5349" s="54">
        <v>40175</v>
      </c>
      <c r="F5349" s="53">
        <v>22</v>
      </c>
      <c r="G5349" s="55" t="s">
        <v>2137</v>
      </c>
      <c r="H5349" s="53" t="s">
        <v>455</v>
      </c>
      <c r="I5349" s="56" t="s">
        <v>5</v>
      </c>
      <c r="J5349" s="53" t="s">
        <v>94</v>
      </c>
    </row>
    <row r="5350" spans="2:10" ht="12" customHeight="1" x14ac:dyDescent="0.2">
      <c r="B5350" s="53" t="s">
        <v>97</v>
      </c>
      <c r="C5350" s="53" t="s">
        <v>4</v>
      </c>
      <c r="D5350" s="53">
        <v>2009</v>
      </c>
      <c r="E5350" s="54">
        <v>40175</v>
      </c>
      <c r="F5350" s="53">
        <v>23</v>
      </c>
      <c r="G5350" s="55" t="s">
        <v>2124</v>
      </c>
      <c r="H5350" s="53" t="s">
        <v>363</v>
      </c>
      <c r="I5350" s="56" t="s">
        <v>5</v>
      </c>
      <c r="J5350" s="53" t="s">
        <v>94</v>
      </c>
    </row>
    <row r="5351" spans="2:10" ht="12" customHeight="1" x14ac:dyDescent="0.2">
      <c r="B5351" s="53" t="s">
        <v>97</v>
      </c>
      <c r="C5351" s="53" t="s">
        <v>4</v>
      </c>
      <c r="D5351" s="53">
        <v>2009</v>
      </c>
      <c r="E5351" s="54">
        <v>40175</v>
      </c>
      <c r="F5351" s="53">
        <v>24</v>
      </c>
      <c r="G5351" s="55" t="s">
        <v>2108</v>
      </c>
      <c r="H5351" s="53" t="s">
        <v>1348</v>
      </c>
      <c r="I5351" s="56" t="s">
        <v>5</v>
      </c>
      <c r="J5351" s="53" t="s">
        <v>94</v>
      </c>
    </row>
    <row r="5352" spans="2:10" ht="12" customHeight="1" x14ac:dyDescent="0.2">
      <c r="B5352" s="53" t="s">
        <v>97</v>
      </c>
      <c r="C5352" s="53" t="s">
        <v>4</v>
      </c>
      <c r="D5352" s="53">
        <v>2009</v>
      </c>
      <c r="E5352" s="54">
        <v>40175</v>
      </c>
      <c r="F5352" s="53">
        <v>25</v>
      </c>
      <c r="G5352" s="55" t="s">
        <v>2201</v>
      </c>
      <c r="H5352" s="53" t="s">
        <v>175</v>
      </c>
      <c r="I5352" s="56" t="s">
        <v>5</v>
      </c>
      <c r="J5352" s="53" t="s">
        <v>94</v>
      </c>
    </row>
    <row r="5353" spans="2:10" ht="12" customHeight="1" x14ac:dyDescent="0.2">
      <c r="B5353" s="53" t="s">
        <v>97</v>
      </c>
      <c r="C5353" s="53" t="s">
        <v>4</v>
      </c>
      <c r="D5353" s="53">
        <v>2009</v>
      </c>
      <c r="E5353" s="54">
        <v>40175</v>
      </c>
      <c r="F5353" s="53">
        <v>26</v>
      </c>
      <c r="G5353" s="55" t="s">
        <v>2166</v>
      </c>
      <c r="H5353" s="53" t="s">
        <v>363</v>
      </c>
      <c r="I5353" s="56" t="s">
        <v>5</v>
      </c>
      <c r="J5353" s="53" t="s">
        <v>94</v>
      </c>
    </row>
    <row r="5354" spans="2:10" ht="12" customHeight="1" x14ac:dyDescent="0.2">
      <c r="B5354" s="53" t="s">
        <v>97</v>
      </c>
      <c r="C5354" s="53" t="s">
        <v>4</v>
      </c>
      <c r="D5354" s="53">
        <v>2009</v>
      </c>
      <c r="E5354" s="54">
        <v>40175</v>
      </c>
      <c r="F5354" s="53">
        <v>27</v>
      </c>
      <c r="G5354" s="55" t="s">
        <v>2181</v>
      </c>
      <c r="H5354" s="53" t="s">
        <v>145</v>
      </c>
      <c r="I5354" s="56" t="s">
        <v>5</v>
      </c>
      <c r="J5354" s="53" t="s">
        <v>94</v>
      </c>
    </row>
    <row r="5355" spans="2:10" ht="12" customHeight="1" x14ac:dyDescent="0.2">
      <c r="B5355" s="53" t="s">
        <v>97</v>
      </c>
      <c r="C5355" s="53" t="s">
        <v>4</v>
      </c>
      <c r="D5355" s="53">
        <v>2009</v>
      </c>
      <c r="E5355" s="54">
        <v>40175</v>
      </c>
      <c r="F5355" s="53">
        <v>28</v>
      </c>
      <c r="G5355" s="55" t="s">
        <v>2130</v>
      </c>
      <c r="H5355" s="53" t="s">
        <v>354</v>
      </c>
      <c r="I5355" s="56" t="s">
        <v>5</v>
      </c>
      <c r="J5355" s="53" t="s">
        <v>93</v>
      </c>
    </row>
    <row r="5356" spans="2:10" ht="12" customHeight="1" x14ac:dyDescent="0.2">
      <c r="B5356" s="53" t="s">
        <v>97</v>
      </c>
      <c r="C5356" s="53" t="s">
        <v>4</v>
      </c>
      <c r="D5356" s="53">
        <v>2009</v>
      </c>
      <c r="E5356" s="54">
        <v>40175</v>
      </c>
      <c r="F5356" s="53">
        <v>29</v>
      </c>
      <c r="G5356" s="55" t="s">
        <v>2223</v>
      </c>
      <c r="H5356" s="53" t="s">
        <v>1244</v>
      </c>
      <c r="I5356" s="56" t="s">
        <v>5</v>
      </c>
      <c r="J5356" s="53" t="s">
        <v>94</v>
      </c>
    </row>
    <row r="5357" spans="2:10" ht="12" customHeight="1" x14ac:dyDescent="0.2">
      <c r="B5357" s="53" t="s">
        <v>97</v>
      </c>
      <c r="C5357" s="53" t="s">
        <v>4</v>
      </c>
      <c r="D5357" s="53">
        <v>2009</v>
      </c>
      <c r="E5357" s="54">
        <v>40175</v>
      </c>
      <c r="F5357" s="53">
        <v>30</v>
      </c>
      <c r="G5357" s="55" t="s">
        <v>2127</v>
      </c>
      <c r="H5357" s="53" t="s">
        <v>1158</v>
      </c>
      <c r="I5357" s="56" t="s">
        <v>5</v>
      </c>
      <c r="J5357" s="53" t="s">
        <v>94</v>
      </c>
    </row>
    <row r="5358" spans="2:10" ht="12" customHeight="1" x14ac:dyDescent="0.2">
      <c r="B5358" s="53" t="s">
        <v>97</v>
      </c>
      <c r="C5358" s="53" t="s">
        <v>4</v>
      </c>
      <c r="D5358" s="53">
        <v>2009</v>
      </c>
      <c r="E5358" s="54">
        <v>40175</v>
      </c>
      <c r="F5358" s="53">
        <v>31</v>
      </c>
      <c r="G5358" s="55" t="s">
        <v>2032</v>
      </c>
      <c r="H5358" s="53" t="s">
        <v>363</v>
      </c>
      <c r="I5358" s="56" t="s">
        <v>5</v>
      </c>
      <c r="J5358" s="53" t="s">
        <v>94</v>
      </c>
    </row>
    <row r="5359" spans="2:10" ht="12" customHeight="1" x14ac:dyDescent="0.2">
      <c r="B5359" s="53" t="s">
        <v>97</v>
      </c>
      <c r="C5359" s="53" t="s">
        <v>4</v>
      </c>
      <c r="D5359" s="53">
        <v>2009</v>
      </c>
      <c r="E5359" s="54">
        <v>40175</v>
      </c>
      <c r="F5359" s="53">
        <v>32</v>
      </c>
      <c r="G5359" s="55" t="s">
        <v>2116</v>
      </c>
      <c r="H5359" s="53" t="s">
        <v>132</v>
      </c>
      <c r="I5359" s="56" t="s">
        <v>5</v>
      </c>
      <c r="J5359" s="53" t="s">
        <v>94</v>
      </c>
    </row>
    <row r="5360" spans="2:10" ht="12" customHeight="1" x14ac:dyDescent="0.2">
      <c r="B5360" s="53" t="s">
        <v>97</v>
      </c>
      <c r="C5360" s="53" t="s">
        <v>4</v>
      </c>
      <c r="D5360" s="53">
        <v>2009</v>
      </c>
      <c r="E5360" s="54">
        <v>40175</v>
      </c>
      <c r="F5360" s="53">
        <v>33</v>
      </c>
      <c r="G5360" s="55" t="s">
        <v>2177</v>
      </c>
      <c r="H5360" s="53" t="s">
        <v>132</v>
      </c>
      <c r="I5360" s="56" t="s">
        <v>5</v>
      </c>
      <c r="J5360" s="53" t="s">
        <v>94</v>
      </c>
    </row>
    <row r="5361" spans="2:10" ht="12" customHeight="1" x14ac:dyDescent="0.2">
      <c r="B5361" s="53" t="s">
        <v>97</v>
      </c>
      <c r="C5361" s="53" t="s">
        <v>4</v>
      </c>
      <c r="D5361" s="53">
        <v>2009</v>
      </c>
      <c r="E5361" s="54">
        <v>40175</v>
      </c>
      <c r="F5361" s="53">
        <v>34</v>
      </c>
      <c r="G5361" s="55" t="s">
        <v>2121</v>
      </c>
      <c r="H5361" s="53" t="s">
        <v>175</v>
      </c>
      <c r="I5361" s="56" t="s">
        <v>5</v>
      </c>
      <c r="J5361" s="53" t="s">
        <v>94</v>
      </c>
    </row>
    <row r="5362" spans="2:10" ht="12" customHeight="1" x14ac:dyDescent="0.2">
      <c r="B5362" s="53" t="s">
        <v>97</v>
      </c>
      <c r="C5362" s="53" t="s">
        <v>4</v>
      </c>
      <c r="D5362" s="53">
        <v>2009</v>
      </c>
      <c r="E5362" s="54">
        <v>40175</v>
      </c>
      <c r="F5362" s="53">
        <v>35</v>
      </c>
      <c r="G5362" s="55" t="s">
        <v>2103</v>
      </c>
      <c r="H5362" s="53" t="s">
        <v>178</v>
      </c>
      <c r="I5362" s="56" t="s">
        <v>5</v>
      </c>
      <c r="J5362" s="53" t="s">
        <v>94</v>
      </c>
    </row>
    <row r="5363" spans="2:10" ht="12" customHeight="1" x14ac:dyDescent="0.2">
      <c r="B5363" s="53" t="s">
        <v>97</v>
      </c>
      <c r="C5363" s="53" t="s">
        <v>4</v>
      </c>
      <c r="D5363" s="53">
        <v>2009</v>
      </c>
      <c r="E5363" s="54">
        <v>40175</v>
      </c>
      <c r="F5363" s="53">
        <v>36</v>
      </c>
      <c r="G5363" s="55" t="s">
        <v>2214</v>
      </c>
      <c r="H5363" s="53" t="s">
        <v>633</v>
      </c>
      <c r="I5363" s="56" t="s">
        <v>5</v>
      </c>
      <c r="J5363" s="53" t="s">
        <v>93</v>
      </c>
    </row>
    <row r="5364" spans="2:10" ht="12" customHeight="1" x14ac:dyDescent="0.2">
      <c r="B5364" s="53" t="s">
        <v>97</v>
      </c>
      <c r="C5364" s="53" t="s">
        <v>4</v>
      </c>
      <c r="D5364" s="53">
        <v>2009</v>
      </c>
      <c r="E5364" s="54">
        <v>40175</v>
      </c>
      <c r="F5364" s="53">
        <v>37</v>
      </c>
      <c r="G5364" s="55" t="s">
        <v>2109</v>
      </c>
      <c r="H5364" s="53" t="s">
        <v>1348</v>
      </c>
      <c r="I5364" s="56" t="s">
        <v>5</v>
      </c>
      <c r="J5364" s="53" t="s">
        <v>94</v>
      </c>
    </row>
    <row r="5365" spans="2:10" ht="12" customHeight="1" x14ac:dyDescent="0.2">
      <c r="B5365" s="53" t="s">
        <v>97</v>
      </c>
      <c r="C5365" s="53" t="s">
        <v>4</v>
      </c>
      <c r="D5365" s="53">
        <v>2009</v>
      </c>
      <c r="E5365" s="54">
        <v>40175</v>
      </c>
      <c r="F5365" s="53">
        <v>38</v>
      </c>
      <c r="G5365" s="55" t="s">
        <v>2113</v>
      </c>
      <c r="H5365" s="53" t="s">
        <v>1244</v>
      </c>
      <c r="I5365" s="56" t="s">
        <v>5</v>
      </c>
      <c r="J5365" s="53" t="s">
        <v>94</v>
      </c>
    </row>
    <row r="5366" spans="2:10" ht="12" customHeight="1" x14ac:dyDescent="0.2">
      <c r="B5366" s="53" t="s">
        <v>97</v>
      </c>
      <c r="C5366" s="53" t="s">
        <v>4</v>
      </c>
      <c r="D5366" s="53">
        <v>2009</v>
      </c>
      <c r="E5366" s="54">
        <v>40175</v>
      </c>
      <c r="F5366" s="53">
        <v>39</v>
      </c>
      <c r="G5366" s="55" t="s">
        <v>2040</v>
      </c>
      <c r="H5366" s="53" t="s">
        <v>145</v>
      </c>
      <c r="I5366" s="56" t="s">
        <v>5</v>
      </c>
      <c r="J5366" s="53" t="s">
        <v>93</v>
      </c>
    </row>
    <row r="5367" spans="2:10" ht="12" customHeight="1" x14ac:dyDescent="0.2">
      <c r="B5367" s="53" t="s">
        <v>97</v>
      </c>
      <c r="C5367" s="53" t="s">
        <v>4</v>
      </c>
      <c r="D5367" s="53">
        <v>2009</v>
      </c>
      <c r="E5367" s="54">
        <v>40175</v>
      </c>
      <c r="F5367" s="53">
        <v>40</v>
      </c>
      <c r="G5367" s="55" t="s">
        <v>2048</v>
      </c>
      <c r="H5367" s="53" t="s">
        <v>145</v>
      </c>
      <c r="I5367" s="56" t="s">
        <v>5</v>
      </c>
      <c r="J5367" s="53" t="s">
        <v>94</v>
      </c>
    </row>
    <row r="5368" spans="2:10" ht="12" customHeight="1" x14ac:dyDescent="0.2">
      <c r="B5368" s="53" t="s">
        <v>97</v>
      </c>
      <c r="C5368" s="53" t="s">
        <v>4</v>
      </c>
      <c r="D5368" s="53">
        <v>2009</v>
      </c>
      <c r="E5368" s="54">
        <v>40175</v>
      </c>
      <c r="F5368" s="53">
        <v>41</v>
      </c>
      <c r="G5368" s="55" t="s">
        <v>2101</v>
      </c>
      <c r="H5368" s="53" t="s">
        <v>363</v>
      </c>
      <c r="I5368" s="56" t="s">
        <v>5</v>
      </c>
      <c r="J5368" s="53" t="s">
        <v>94</v>
      </c>
    </row>
    <row r="5369" spans="2:10" ht="12" customHeight="1" x14ac:dyDescent="0.2">
      <c r="B5369" s="53" t="s">
        <v>97</v>
      </c>
      <c r="C5369" s="53" t="s">
        <v>4</v>
      </c>
      <c r="D5369" s="53">
        <v>2009</v>
      </c>
      <c r="E5369" s="54">
        <v>40175</v>
      </c>
      <c r="F5369" s="53">
        <v>42</v>
      </c>
      <c r="G5369" s="55" t="s">
        <v>2145</v>
      </c>
      <c r="H5369" s="53" t="s">
        <v>2319</v>
      </c>
      <c r="I5369" s="56" t="s">
        <v>5</v>
      </c>
      <c r="J5369" s="53" t="s">
        <v>94</v>
      </c>
    </row>
    <row r="5370" spans="2:10" ht="12" customHeight="1" x14ac:dyDescent="0.2">
      <c r="B5370" s="53" t="s">
        <v>97</v>
      </c>
      <c r="C5370" s="53" t="s">
        <v>4</v>
      </c>
      <c r="D5370" s="53">
        <v>2009</v>
      </c>
      <c r="E5370" s="54">
        <v>40175</v>
      </c>
      <c r="F5370" s="53">
        <v>43</v>
      </c>
      <c r="G5370" s="55" t="s">
        <v>2072</v>
      </c>
      <c r="H5370" s="53" t="s">
        <v>1696</v>
      </c>
      <c r="I5370" s="56" t="s">
        <v>5</v>
      </c>
      <c r="J5370" s="53" t="s">
        <v>94</v>
      </c>
    </row>
    <row r="5371" spans="2:10" ht="12" customHeight="1" x14ac:dyDescent="0.2">
      <c r="B5371" s="53" t="s">
        <v>97</v>
      </c>
      <c r="C5371" s="53" t="s">
        <v>4</v>
      </c>
      <c r="D5371" s="53">
        <v>2009</v>
      </c>
      <c r="E5371" s="54">
        <v>40175</v>
      </c>
      <c r="F5371" s="53">
        <v>44</v>
      </c>
      <c r="G5371" s="55" t="s">
        <v>2111</v>
      </c>
      <c r="H5371" s="53" t="s">
        <v>175</v>
      </c>
      <c r="I5371" s="56" t="s">
        <v>5</v>
      </c>
      <c r="J5371" s="53" t="s">
        <v>94</v>
      </c>
    </row>
    <row r="5372" spans="2:10" ht="12" customHeight="1" x14ac:dyDescent="0.2">
      <c r="B5372" s="53" t="s">
        <v>97</v>
      </c>
      <c r="C5372" s="53" t="s">
        <v>4</v>
      </c>
      <c r="D5372" s="53">
        <v>2009</v>
      </c>
      <c r="E5372" s="54">
        <v>40175</v>
      </c>
      <c r="F5372" s="53">
        <v>45</v>
      </c>
      <c r="G5372" s="55" t="s">
        <v>2102</v>
      </c>
      <c r="H5372" s="53" t="s">
        <v>1158</v>
      </c>
      <c r="I5372" s="56" t="s">
        <v>5</v>
      </c>
      <c r="J5372" s="53" t="s">
        <v>93</v>
      </c>
    </row>
    <row r="5373" spans="2:10" ht="12" customHeight="1" x14ac:dyDescent="0.2">
      <c r="B5373" s="53" t="s">
        <v>97</v>
      </c>
      <c r="C5373" s="53" t="s">
        <v>4</v>
      </c>
      <c r="D5373" s="53">
        <v>2009</v>
      </c>
      <c r="E5373" s="54">
        <v>40175</v>
      </c>
      <c r="F5373" s="53">
        <v>46</v>
      </c>
      <c r="G5373" s="55" t="s">
        <v>2129</v>
      </c>
      <c r="H5373" s="53" t="s">
        <v>132</v>
      </c>
      <c r="I5373" s="56" t="s">
        <v>5</v>
      </c>
      <c r="J5373" s="53" t="s">
        <v>94</v>
      </c>
    </row>
    <row r="5374" spans="2:10" ht="12" customHeight="1" x14ac:dyDescent="0.2">
      <c r="B5374" s="53" t="s">
        <v>97</v>
      </c>
      <c r="C5374" s="53" t="s">
        <v>4</v>
      </c>
      <c r="D5374" s="53">
        <v>2009</v>
      </c>
      <c r="E5374" s="54">
        <v>40175</v>
      </c>
      <c r="F5374" s="53">
        <v>47</v>
      </c>
      <c r="G5374" s="55" t="s">
        <v>2084</v>
      </c>
      <c r="H5374" s="53" t="s">
        <v>363</v>
      </c>
      <c r="I5374" s="56" t="s">
        <v>5</v>
      </c>
      <c r="J5374" s="53" t="s">
        <v>93</v>
      </c>
    </row>
    <row r="5375" spans="2:10" ht="12" customHeight="1" x14ac:dyDescent="0.2">
      <c r="B5375" s="53" t="s">
        <v>97</v>
      </c>
      <c r="C5375" s="53" t="s">
        <v>4</v>
      </c>
      <c r="D5375" s="53">
        <v>2009</v>
      </c>
      <c r="E5375" s="54">
        <v>40175</v>
      </c>
      <c r="F5375" s="53">
        <v>48</v>
      </c>
      <c r="G5375" s="55" t="s">
        <v>2222</v>
      </c>
      <c r="H5375" s="53" t="s">
        <v>1183</v>
      </c>
      <c r="I5375" s="56" t="s">
        <v>5</v>
      </c>
      <c r="J5375" s="53" t="s">
        <v>94</v>
      </c>
    </row>
    <row r="5376" spans="2:10" ht="12" customHeight="1" x14ac:dyDescent="0.2">
      <c r="B5376" s="53" t="s">
        <v>97</v>
      </c>
      <c r="C5376" s="53" t="s">
        <v>4</v>
      </c>
      <c r="D5376" s="53">
        <v>2009</v>
      </c>
      <c r="E5376" s="54">
        <v>40175</v>
      </c>
      <c r="F5376" s="53">
        <v>49</v>
      </c>
      <c r="G5376" s="55" t="s">
        <v>2042</v>
      </c>
      <c r="H5376" s="53" t="s">
        <v>234</v>
      </c>
      <c r="I5376" s="56" t="s">
        <v>5</v>
      </c>
      <c r="J5376" s="53" t="s">
        <v>94</v>
      </c>
    </row>
    <row r="5377" spans="2:10" ht="12" customHeight="1" x14ac:dyDescent="0.2">
      <c r="B5377" s="53" t="s">
        <v>97</v>
      </c>
      <c r="C5377" s="53" t="s">
        <v>4</v>
      </c>
      <c r="D5377" s="53">
        <v>2009</v>
      </c>
      <c r="E5377" s="54">
        <v>40175</v>
      </c>
      <c r="F5377" s="53">
        <v>50</v>
      </c>
      <c r="G5377" s="55" t="s">
        <v>2175</v>
      </c>
      <c r="H5377" s="53" t="s">
        <v>2320</v>
      </c>
      <c r="I5377" s="56" t="s">
        <v>5</v>
      </c>
      <c r="J5377" s="53" t="s">
        <v>94</v>
      </c>
    </row>
    <row r="5378" spans="2:10" ht="12" customHeight="1" x14ac:dyDescent="0.2">
      <c r="B5378" s="53" t="s">
        <v>97</v>
      </c>
      <c r="C5378" s="53" t="s">
        <v>4</v>
      </c>
      <c r="D5378" s="53">
        <v>2009</v>
      </c>
      <c r="E5378" s="54">
        <v>40175</v>
      </c>
      <c r="F5378" s="53">
        <v>51</v>
      </c>
      <c r="G5378" s="55" t="s">
        <v>2122</v>
      </c>
      <c r="H5378" s="53" t="s">
        <v>1158</v>
      </c>
      <c r="I5378" s="56" t="s">
        <v>5</v>
      </c>
      <c r="J5378" s="53" t="s">
        <v>94</v>
      </c>
    </row>
    <row r="5379" spans="2:10" ht="12" customHeight="1" x14ac:dyDescent="0.2">
      <c r="B5379" s="53" t="s">
        <v>97</v>
      </c>
      <c r="C5379" s="53" t="s">
        <v>4</v>
      </c>
      <c r="D5379" s="53">
        <v>2009</v>
      </c>
      <c r="E5379" s="54">
        <v>40175</v>
      </c>
      <c r="F5379" s="53">
        <v>52</v>
      </c>
      <c r="G5379" s="55" t="s">
        <v>2190</v>
      </c>
      <c r="H5379" s="53" t="s">
        <v>132</v>
      </c>
      <c r="I5379" s="56" t="s">
        <v>5</v>
      </c>
      <c r="J5379" s="53" t="s">
        <v>94</v>
      </c>
    </row>
    <row r="5380" spans="2:10" ht="12" customHeight="1" x14ac:dyDescent="0.2">
      <c r="B5380" s="53" t="s">
        <v>97</v>
      </c>
      <c r="C5380" s="53" t="s">
        <v>4</v>
      </c>
      <c r="D5380" s="53">
        <v>2009</v>
      </c>
      <c r="E5380" s="54">
        <v>40175</v>
      </c>
      <c r="F5380" s="53">
        <v>53</v>
      </c>
      <c r="G5380" s="55" t="s">
        <v>2080</v>
      </c>
      <c r="H5380" s="53" t="s">
        <v>1719</v>
      </c>
      <c r="I5380" s="56" t="s">
        <v>5</v>
      </c>
      <c r="J5380" s="53" t="s">
        <v>94</v>
      </c>
    </row>
    <row r="5381" spans="2:10" ht="12" customHeight="1" x14ac:dyDescent="0.2">
      <c r="B5381" s="53" t="s">
        <v>97</v>
      </c>
      <c r="C5381" s="53" t="s">
        <v>4</v>
      </c>
      <c r="D5381" s="53">
        <v>2009</v>
      </c>
      <c r="E5381" s="54">
        <v>40175</v>
      </c>
      <c r="F5381" s="53">
        <v>54</v>
      </c>
      <c r="G5381" s="55" t="s">
        <v>2081</v>
      </c>
      <c r="H5381" s="53" t="s">
        <v>234</v>
      </c>
      <c r="I5381" s="56" t="s">
        <v>5</v>
      </c>
      <c r="J5381" s="53" t="s">
        <v>94</v>
      </c>
    </row>
    <row r="5382" spans="2:10" ht="12" customHeight="1" x14ac:dyDescent="0.2">
      <c r="B5382" s="53" t="s">
        <v>97</v>
      </c>
      <c r="C5382" s="53" t="s">
        <v>4</v>
      </c>
      <c r="D5382" s="53">
        <v>2009</v>
      </c>
      <c r="E5382" s="54">
        <v>40175</v>
      </c>
      <c r="F5382" s="53">
        <v>55</v>
      </c>
      <c r="G5382" s="55" t="s">
        <v>2147</v>
      </c>
      <c r="H5382" s="53" t="s">
        <v>175</v>
      </c>
      <c r="I5382" s="56" t="s">
        <v>5</v>
      </c>
      <c r="J5382" s="53" t="s">
        <v>94</v>
      </c>
    </row>
    <row r="5383" spans="2:10" ht="12" customHeight="1" x14ac:dyDescent="0.2">
      <c r="B5383" s="53" t="s">
        <v>97</v>
      </c>
      <c r="C5383" s="53" t="s">
        <v>4</v>
      </c>
      <c r="D5383" s="53">
        <v>2009</v>
      </c>
      <c r="E5383" s="54">
        <v>40175</v>
      </c>
      <c r="F5383" s="53">
        <v>56</v>
      </c>
      <c r="G5383" s="55" t="s">
        <v>2144</v>
      </c>
      <c r="H5383" s="53" t="s">
        <v>374</v>
      </c>
      <c r="I5383" s="56" t="s">
        <v>5</v>
      </c>
      <c r="J5383" s="53" t="s">
        <v>94</v>
      </c>
    </row>
    <row r="5384" spans="2:10" ht="12" customHeight="1" x14ac:dyDescent="0.2">
      <c r="B5384" s="53" t="s">
        <v>97</v>
      </c>
      <c r="C5384" s="53" t="s">
        <v>4</v>
      </c>
      <c r="D5384" s="53">
        <v>2009</v>
      </c>
      <c r="E5384" s="54">
        <v>40175</v>
      </c>
      <c r="F5384" s="53">
        <v>57</v>
      </c>
      <c r="G5384" s="55" t="s">
        <v>2171</v>
      </c>
      <c r="H5384" s="53" t="s">
        <v>267</v>
      </c>
      <c r="I5384" s="56" t="s">
        <v>5</v>
      </c>
      <c r="J5384" s="53" t="s">
        <v>94</v>
      </c>
    </row>
    <row r="5385" spans="2:10" ht="12" customHeight="1" x14ac:dyDescent="0.2">
      <c r="B5385" s="53" t="s">
        <v>97</v>
      </c>
      <c r="C5385" s="53" t="s">
        <v>4</v>
      </c>
      <c r="D5385" s="53">
        <v>2009</v>
      </c>
      <c r="E5385" s="54">
        <v>40175</v>
      </c>
      <c r="F5385" s="53">
        <v>58</v>
      </c>
      <c r="G5385" s="55" t="s">
        <v>2142</v>
      </c>
      <c r="H5385" s="53" t="s">
        <v>132</v>
      </c>
      <c r="I5385" s="56" t="s">
        <v>5</v>
      </c>
      <c r="J5385" s="53" t="s">
        <v>94</v>
      </c>
    </row>
    <row r="5386" spans="2:10" ht="12" customHeight="1" x14ac:dyDescent="0.2">
      <c r="B5386" s="53" t="s">
        <v>97</v>
      </c>
      <c r="C5386" s="53" t="s">
        <v>4</v>
      </c>
      <c r="D5386" s="53">
        <v>2009</v>
      </c>
      <c r="E5386" s="54">
        <v>40175</v>
      </c>
      <c r="F5386" s="53">
        <v>59</v>
      </c>
      <c r="G5386" s="55" t="s">
        <v>2204</v>
      </c>
      <c r="H5386" s="53" t="s">
        <v>145</v>
      </c>
      <c r="I5386" s="56" t="s">
        <v>5</v>
      </c>
      <c r="J5386" s="53" t="s">
        <v>94</v>
      </c>
    </row>
    <row r="5387" spans="2:10" ht="12" customHeight="1" x14ac:dyDescent="0.2">
      <c r="B5387" s="53" t="s">
        <v>97</v>
      </c>
      <c r="C5387" s="53" t="s">
        <v>4</v>
      </c>
      <c r="D5387" s="53">
        <v>2009</v>
      </c>
      <c r="E5387" s="54">
        <v>40175</v>
      </c>
      <c r="F5387" s="53">
        <v>60</v>
      </c>
      <c r="G5387" s="55" t="s">
        <v>2203</v>
      </c>
      <c r="H5387" s="53" t="s">
        <v>202</v>
      </c>
      <c r="I5387" s="56" t="s">
        <v>5</v>
      </c>
      <c r="J5387" s="53" t="s">
        <v>94</v>
      </c>
    </row>
    <row r="5388" spans="2:10" ht="12" customHeight="1" x14ac:dyDescent="0.2">
      <c r="B5388" s="53" t="s">
        <v>97</v>
      </c>
      <c r="C5388" s="53" t="s">
        <v>4</v>
      </c>
      <c r="D5388" s="53">
        <v>2009</v>
      </c>
      <c r="E5388" s="54">
        <v>40175</v>
      </c>
      <c r="F5388" s="53">
        <v>61</v>
      </c>
      <c r="G5388" s="55" t="s">
        <v>2091</v>
      </c>
      <c r="H5388" s="53" t="s">
        <v>145</v>
      </c>
      <c r="I5388" s="56" t="s">
        <v>5</v>
      </c>
      <c r="J5388" s="53" t="s">
        <v>94</v>
      </c>
    </row>
    <row r="5389" spans="2:10" ht="12" customHeight="1" x14ac:dyDescent="0.2">
      <c r="B5389" s="53" t="s">
        <v>97</v>
      </c>
      <c r="C5389" s="53" t="s">
        <v>4</v>
      </c>
      <c r="D5389" s="53">
        <v>2009</v>
      </c>
      <c r="E5389" s="54">
        <v>40175</v>
      </c>
      <c r="F5389" s="53">
        <v>62</v>
      </c>
      <c r="G5389" s="55" t="s">
        <v>2183</v>
      </c>
      <c r="H5389" s="53" t="s">
        <v>234</v>
      </c>
      <c r="I5389" s="56" t="s">
        <v>5</v>
      </c>
      <c r="J5389" s="53" t="s">
        <v>94</v>
      </c>
    </row>
    <row r="5390" spans="2:10" ht="12" customHeight="1" x14ac:dyDescent="0.2">
      <c r="B5390" s="53" t="s">
        <v>97</v>
      </c>
      <c r="C5390" s="53" t="s">
        <v>4</v>
      </c>
      <c r="D5390" s="53">
        <v>2009</v>
      </c>
      <c r="E5390" s="54">
        <v>40175</v>
      </c>
      <c r="F5390" s="53">
        <v>63</v>
      </c>
      <c r="G5390" s="55" t="s">
        <v>2047</v>
      </c>
      <c r="H5390" s="53" t="s">
        <v>132</v>
      </c>
      <c r="I5390" s="56" t="s">
        <v>5</v>
      </c>
      <c r="J5390" s="53" t="s">
        <v>94</v>
      </c>
    </row>
    <row r="5391" spans="2:10" ht="12" customHeight="1" x14ac:dyDescent="0.2">
      <c r="B5391" s="53" t="s">
        <v>97</v>
      </c>
      <c r="C5391" s="53" t="s">
        <v>4</v>
      </c>
      <c r="D5391" s="53">
        <v>2009</v>
      </c>
      <c r="E5391" s="54">
        <v>40175</v>
      </c>
      <c r="F5391" s="53">
        <v>64</v>
      </c>
      <c r="G5391" s="55" t="s">
        <v>2066</v>
      </c>
      <c r="H5391" s="53" t="s">
        <v>1158</v>
      </c>
      <c r="I5391" s="56" t="s">
        <v>5</v>
      </c>
      <c r="J5391" s="53" t="s">
        <v>94</v>
      </c>
    </row>
    <row r="5392" spans="2:10" ht="12" customHeight="1" x14ac:dyDescent="0.2">
      <c r="B5392" s="53" t="s">
        <v>97</v>
      </c>
      <c r="C5392" s="53" t="s">
        <v>4</v>
      </c>
      <c r="D5392" s="53">
        <v>2009</v>
      </c>
      <c r="E5392" s="54">
        <v>40175</v>
      </c>
      <c r="F5392" s="53">
        <v>65</v>
      </c>
      <c r="G5392" s="55" t="s">
        <v>2090</v>
      </c>
      <c r="H5392" s="53" t="s">
        <v>132</v>
      </c>
      <c r="I5392" s="56" t="s">
        <v>5</v>
      </c>
      <c r="J5392" s="53" t="s">
        <v>94</v>
      </c>
    </row>
    <row r="5393" spans="2:10" ht="12" customHeight="1" x14ac:dyDescent="0.2">
      <c r="B5393" s="53" t="s">
        <v>97</v>
      </c>
      <c r="C5393" s="53" t="s">
        <v>4</v>
      </c>
      <c r="D5393" s="53">
        <v>2009</v>
      </c>
      <c r="E5393" s="54">
        <v>40175</v>
      </c>
      <c r="F5393" s="53">
        <v>66</v>
      </c>
      <c r="G5393" s="55" t="s">
        <v>2156</v>
      </c>
      <c r="H5393" s="53" t="s">
        <v>1158</v>
      </c>
      <c r="I5393" s="56" t="s">
        <v>5</v>
      </c>
      <c r="J5393" s="53" t="s">
        <v>94</v>
      </c>
    </row>
    <row r="5394" spans="2:10" ht="12" customHeight="1" x14ac:dyDescent="0.2">
      <c r="B5394" s="53" t="s">
        <v>97</v>
      </c>
      <c r="C5394" s="53" t="s">
        <v>4</v>
      </c>
      <c r="D5394" s="53">
        <v>2009</v>
      </c>
      <c r="E5394" s="54">
        <v>40175</v>
      </c>
      <c r="F5394" s="53">
        <v>67</v>
      </c>
      <c r="G5394" s="55" t="s">
        <v>2158</v>
      </c>
      <c r="H5394" s="53" t="s">
        <v>132</v>
      </c>
      <c r="I5394" s="56" t="s">
        <v>5</v>
      </c>
      <c r="J5394" s="53" t="s">
        <v>93</v>
      </c>
    </row>
    <row r="5395" spans="2:10" ht="12" customHeight="1" x14ac:dyDescent="0.2">
      <c r="B5395" s="53" t="s">
        <v>97</v>
      </c>
      <c r="C5395" s="53" t="s">
        <v>4</v>
      </c>
      <c r="D5395" s="53">
        <v>2009</v>
      </c>
      <c r="E5395" s="54">
        <v>40175</v>
      </c>
      <c r="F5395" s="53">
        <v>68</v>
      </c>
      <c r="G5395" s="55" t="s">
        <v>2082</v>
      </c>
      <c r="H5395" s="53" t="s">
        <v>132</v>
      </c>
      <c r="I5395" s="56" t="s">
        <v>5</v>
      </c>
      <c r="J5395" s="53" t="s">
        <v>94</v>
      </c>
    </row>
    <row r="5396" spans="2:10" ht="12" customHeight="1" x14ac:dyDescent="0.2">
      <c r="B5396" s="53" t="s">
        <v>97</v>
      </c>
      <c r="C5396" s="53" t="s">
        <v>4</v>
      </c>
      <c r="D5396" s="53">
        <v>2009</v>
      </c>
      <c r="E5396" s="54">
        <v>40175</v>
      </c>
      <c r="F5396" s="53">
        <v>69</v>
      </c>
      <c r="G5396" s="55" t="s">
        <v>2092</v>
      </c>
      <c r="H5396" s="53" t="s">
        <v>356</v>
      </c>
      <c r="I5396" s="56" t="s">
        <v>5</v>
      </c>
      <c r="J5396" s="53" t="s">
        <v>94</v>
      </c>
    </row>
    <row r="5397" spans="2:10" ht="12" customHeight="1" x14ac:dyDescent="0.2">
      <c r="B5397" s="53" t="s">
        <v>97</v>
      </c>
      <c r="C5397" s="53" t="s">
        <v>4</v>
      </c>
      <c r="D5397" s="53">
        <v>2009</v>
      </c>
      <c r="E5397" s="54">
        <v>40175</v>
      </c>
      <c r="F5397" s="53">
        <v>70</v>
      </c>
      <c r="G5397" s="55" t="s">
        <v>2172</v>
      </c>
      <c r="H5397" s="53" t="s">
        <v>363</v>
      </c>
      <c r="I5397" s="56" t="s">
        <v>5</v>
      </c>
      <c r="J5397" s="53" t="s">
        <v>94</v>
      </c>
    </row>
    <row r="5398" spans="2:10" ht="12" customHeight="1" x14ac:dyDescent="0.2">
      <c r="B5398" s="53" t="s">
        <v>97</v>
      </c>
      <c r="C5398" s="53" t="s">
        <v>4</v>
      </c>
      <c r="D5398" s="53">
        <v>2009</v>
      </c>
      <c r="E5398" s="54">
        <v>40175</v>
      </c>
      <c r="F5398" s="53">
        <v>71</v>
      </c>
      <c r="G5398" s="55" t="s">
        <v>2063</v>
      </c>
      <c r="H5398" s="53" t="s">
        <v>354</v>
      </c>
      <c r="I5398" s="56" t="s">
        <v>5</v>
      </c>
      <c r="J5398" s="53" t="s">
        <v>94</v>
      </c>
    </row>
    <row r="5399" spans="2:10" ht="12" customHeight="1" x14ac:dyDescent="0.2">
      <c r="B5399" s="53" t="s">
        <v>97</v>
      </c>
      <c r="C5399" s="53" t="s">
        <v>4</v>
      </c>
      <c r="D5399" s="53">
        <v>2009</v>
      </c>
      <c r="E5399" s="54">
        <v>40175</v>
      </c>
      <c r="F5399" s="53">
        <v>72</v>
      </c>
      <c r="G5399" s="55" t="s">
        <v>2062</v>
      </c>
      <c r="H5399" s="53" t="s">
        <v>363</v>
      </c>
      <c r="I5399" s="56" t="s">
        <v>5</v>
      </c>
      <c r="J5399" s="53" t="s">
        <v>94</v>
      </c>
    </row>
    <row r="5400" spans="2:10" ht="12" customHeight="1" x14ac:dyDescent="0.2">
      <c r="B5400" s="53" t="s">
        <v>97</v>
      </c>
      <c r="C5400" s="53" t="s">
        <v>4</v>
      </c>
      <c r="D5400" s="53">
        <v>2009</v>
      </c>
      <c r="E5400" s="54">
        <v>40175</v>
      </c>
      <c r="F5400" s="53">
        <v>73</v>
      </c>
      <c r="G5400" s="55" t="s">
        <v>2125</v>
      </c>
      <c r="H5400" s="53" t="s">
        <v>1158</v>
      </c>
      <c r="I5400" s="56" t="s">
        <v>5</v>
      </c>
      <c r="J5400" s="53" t="s">
        <v>94</v>
      </c>
    </row>
    <row r="5401" spans="2:10" ht="12" customHeight="1" x14ac:dyDescent="0.2">
      <c r="B5401" s="53" t="s">
        <v>97</v>
      </c>
      <c r="C5401" s="53" t="s">
        <v>4</v>
      </c>
      <c r="D5401" s="53">
        <v>2009</v>
      </c>
      <c r="E5401" s="54">
        <v>40175</v>
      </c>
      <c r="F5401" s="53">
        <v>74</v>
      </c>
      <c r="G5401" s="55" t="s">
        <v>2157</v>
      </c>
      <c r="H5401" s="53" t="s">
        <v>145</v>
      </c>
      <c r="I5401" s="56" t="s">
        <v>5</v>
      </c>
      <c r="J5401" s="53" t="s">
        <v>93</v>
      </c>
    </row>
    <row r="5402" spans="2:10" ht="12" customHeight="1" x14ac:dyDescent="0.2">
      <c r="B5402" s="53" t="s">
        <v>97</v>
      </c>
      <c r="C5402" s="53" t="s">
        <v>4</v>
      </c>
      <c r="D5402" s="53">
        <v>2009</v>
      </c>
      <c r="E5402" s="54">
        <v>40175</v>
      </c>
      <c r="F5402" s="53">
        <v>75</v>
      </c>
      <c r="G5402" s="55" t="s">
        <v>2136</v>
      </c>
      <c r="H5402" s="53" t="s">
        <v>1158</v>
      </c>
      <c r="I5402" s="56" t="s">
        <v>5</v>
      </c>
      <c r="J5402" s="53" t="s">
        <v>94</v>
      </c>
    </row>
    <row r="5403" spans="2:10" ht="12" customHeight="1" x14ac:dyDescent="0.2">
      <c r="B5403" s="53" t="s">
        <v>97</v>
      </c>
      <c r="C5403" s="53" t="s">
        <v>4</v>
      </c>
      <c r="D5403" s="53">
        <v>2009</v>
      </c>
      <c r="E5403" s="54">
        <v>40175</v>
      </c>
      <c r="F5403" s="53">
        <v>76</v>
      </c>
      <c r="G5403" s="55" t="s">
        <v>2211</v>
      </c>
      <c r="H5403" s="53" t="s">
        <v>175</v>
      </c>
      <c r="I5403" s="56" t="s">
        <v>5</v>
      </c>
      <c r="J5403" s="53" t="s">
        <v>94</v>
      </c>
    </row>
    <row r="5404" spans="2:10" ht="12" customHeight="1" x14ac:dyDescent="0.2">
      <c r="B5404" s="53" t="s">
        <v>97</v>
      </c>
      <c r="C5404" s="53" t="s">
        <v>4</v>
      </c>
      <c r="D5404" s="53">
        <v>2009</v>
      </c>
      <c r="E5404" s="54">
        <v>40175</v>
      </c>
      <c r="F5404" s="53">
        <v>77</v>
      </c>
      <c r="G5404" s="55" t="s">
        <v>2180</v>
      </c>
      <c r="H5404" s="53" t="s">
        <v>455</v>
      </c>
      <c r="I5404" s="56" t="s">
        <v>5</v>
      </c>
      <c r="J5404" s="53" t="s">
        <v>94</v>
      </c>
    </row>
    <row r="5405" spans="2:10" ht="12" customHeight="1" x14ac:dyDescent="0.2">
      <c r="B5405" s="53" t="s">
        <v>97</v>
      </c>
      <c r="C5405" s="53" t="s">
        <v>4</v>
      </c>
      <c r="D5405" s="53">
        <v>2009</v>
      </c>
      <c r="E5405" s="54">
        <v>40175</v>
      </c>
      <c r="F5405" s="53">
        <v>78</v>
      </c>
      <c r="G5405" s="55" t="s">
        <v>2164</v>
      </c>
      <c r="H5405" s="53" t="s">
        <v>145</v>
      </c>
      <c r="I5405" s="56" t="s">
        <v>5</v>
      </c>
      <c r="J5405" s="53" t="s">
        <v>93</v>
      </c>
    </row>
    <row r="5406" spans="2:10" ht="12" customHeight="1" x14ac:dyDescent="0.2">
      <c r="B5406" s="53" t="s">
        <v>97</v>
      </c>
      <c r="C5406" s="53" t="s">
        <v>4</v>
      </c>
      <c r="D5406" s="53">
        <v>2009</v>
      </c>
      <c r="E5406" s="54">
        <v>40175</v>
      </c>
      <c r="F5406" s="53">
        <v>79</v>
      </c>
      <c r="G5406" s="55" t="s">
        <v>2187</v>
      </c>
      <c r="H5406" s="53" t="s">
        <v>175</v>
      </c>
      <c r="I5406" s="56" t="s">
        <v>5</v>
      </c>
      <c r="J5406" s="53" t="s">
        <v>94</v>
      </c>
    </row>
    <row r="5407" spans="2:10" ht="12" customHeight="1" x14ac:dyDescent="0.2">
      <c r="B5407" s="53" t="s">
        <v>97</v>
      </c>
      <c r="C5407" s="53" t="s">
        <v>4</v>
      </c>
      <c r="D5407" s="53">
        <v>2009</v>
      </c>
      <c r="E5407" s="54">
        <v>40175</v>
      </c>
      <c r="F5407" s="53">
        <v>80</v>
      </c>
      <c r="G5407" s="55" t="s">
        <v>2182</v>
      </c>
      <c r="H5407" s="53" t="s">
        <v>145</v>
      </c>
      <c r="I5407" s="56" t="s">
        <v>5</v>
      </c>
      <c r="J5407" s="53" t="s">
        <v>94</v>
      </c>
    </row>
    <row r="5408" spans="2:10" ht="12" customHeight="1" x14ac:dyDescent="0.2">
      <c r="B5408" s="53" t="s">
        <v>97</v>
      </c>
      <c r="C5408" s="53" t="s">
        <v>4</v>
      </c>
      <c r="D5408" s="53">
        <v>2009</v>
      </c>
      <c r="E5408" s="54">
        <v>40175</v>
      </c>
      <c r="F5408" s="53">
        <v>81</v>
      </c>
      <c r="G5408" s="55" t="s">
        <v>2034</v>
      </c>
      <c r="H5408" s="53" t="s">
        <v>1159</v>
      </c>
      <c r="I5408" s="56" t="s">
        <v>5</v>
      </c>
      <c r="J5408" s="53" t="s">
        <v>93</v>
      </c>
    </row>
    <row r="5409" spans="2:10" ht="12" customHeight="1" x14ac:dyDescent="0.2">
      <c r="B5409" s="53" t="s">
        <v>97</v>
      </c>
      <c r="C5409" s="53" t="s">
        <v>4</v>
      </c>
      <c r="D5409" s="53">
        <v>2009</v>
      </c>
      <c r="E5409" s="54">
        <v>40175</v>
      </c>
      <c r="F5409" s="53">
        <v>82</v>
      </c>
      <c r="G5409" s="55" t="s">
        <v>2138</v>
      </c>
      <c r="H5409" s="53" t="s">
        <v>463</v>
      </c>
      <c r="I5409" s="56" t="s">
        <v>5</v>
      </c>
      <c r="J5409" s="53" t="s">
        <v>93</v>
      </c>
    </row>
    <row r="5410" spans="2:10" ht="12" customHeight="1" x14ac:dyDescent="0.2">
      <c r="B5410" s="53" t="s">
        <v>97</v>
      </c>
      <c r="C5410" s="53" t="s">
        <v>4</v>
      </c>
      <c r="D5410" s="53">
        <v>2009</v>
      </c>
      <c r="E5410" s="54">
        <v>40175</v>
      </c>
      <c r="F5410" s="53">
        <v>83</v>
      </c>
      <c r="G5410" s="55" t="s">
        <v>2159</v>
      </c>
      <c r="H5410" s="53" t="s">
        <v>175</v>
      </c>
      <c r="I5410" s="56" t="s">
        <v>5</v>
      </c>
      <c r="J5410" s="53" t="s">
        <v>94</v>
      </c>
    </row>
    <row r="5411" spans="2:10" ht="12" customHeight="1" x14ac:dyDescent="0.2">
      <c r="B5411" s="53" t="s">
        <v>97</v>
      </c>
      <c r="C5411" s="53" t="s">
        <v>4</v>
      </c>
      <c r="D5411" s="53">
        <v>2009</v>
      </c>
      <c r="E5411" s="54">
        <v>40175</v>
      </c>
      <c r="F5411" s="53">
        <v>84</v>
      </c>
      <c r="G5411" s="55" t="s">
        <v>2176</v>
      </c>
      <c r="H5411" s="53" t="s">
        <v>234</v>
      </c>
      <c r="I5411" s="56" t="s">
        <v>5</v>
      </c>
      <c r="J5411" s="53" t="s">
        <v>94</v>
      </c>
    </row>
    <row r="5412" spans="2:10" ht="12" customHeight="1" x14ac:dyDescent="0.2">
      <c r="B5412" s="53" t="s">
        <v>97</v>
      </c>
      <c r="C5412" s="53" t="s">
        <v>4</v>
      </c>
      <c r="D5412" s="53">
        <v>2009</v>
      </c>
      <c r="E5412" s="54">
        <v>40175</v>
      </c>
      <c r="F5412" s="53">
        <v>85</v>
      </c>
      <c r="G5412" s="55" t="s">
        <v>2186</v>
      </c>
      <c r="H5412" s="53" t="s">
        <v>145</v>
      </c>
      <c r="I5412" s="56" t="s">
        <v>5</v>
      </c>
      <c r="J5412" s="53" t="s">
        <v>94</v>
      </c>
    </row>
    <row r="5413" spans="2:10" ht="12" customHeight="1" x14ac:dyDescent="0.2">
      <c r="B5413" s="53" t="s">
        <v>97</v>
      </c>
      <c r="C5413" s="53" t="s">
        <v>4</v>
      </c>
      <c r="D5413" s="53">
        <v>2009</v>
      </c>
      <c r="E5413" s="54">
        <v>40175</v>
      </c>
      <c r="F5413" s="53">
        <v>86</v>
      </c>
      <c r="G5413" s="55" t="s">
        <v>2059</v>
      </c>
      <c r="H5413" s="53" t="s">
        <v>267</v>
      </c>
      <c r="I5413" s="56" t="s">
        <v>5</v>
      </c>
      <c r="J5413" s="53" t="s">
        <v>94</v>
      </c>
    </row>
    <row r="5414" spans="2:10" ht="12" customHeight="1" x14ac:dyDescent="0.2">
      <c r="B5414" s="53" t="s">
        <v>97</v>
      </c>
      <c r="C5414" s="53" t="s">
        <v>4</v>
      </c>
      <c r="D5414" s="53">
        <v>2009</v>
      </c>
      <c r="E5414" s="54">
        <v>40175</v>
      </c>
      <c r="F5414" s="53">
        <v>87</v>
      </c>
      <c r="G5414" s="55" t="s">
        <v>2146</v>
      </c>
      <c r="H5414" s="53" t="s">
        <v>633</v>
      </c>
      <c r="I5414" s="56" t="s">
        <v>5</v>
      </c>
      <c r="J5414" s="53" t="s">
        <v>94</v>
      </c>
    </row>
    <row r="5415" spans="2:10" ht="12" customHeight="1" x14ac:dyDescent="0.2">
      <c r="B5415" s="53" t="s">
        <v>97</v>
      </c>
      <c r="C5415" s="53" t="s">
        <v>4</v>
      </c>
      <c r="D5415" s="53">
        <v>2009</v>
      </c>
      <c r="E5415" s="54">
        <v>40175</v>
      </c>
      <c r="F5415" s="53">
        <v>88</v>
      </c>
      <c r="G5415" s="55" t="s">
        <v>2115</v>
      </c>
      <c r="H5415" s="53" t="s">
        <v>221</v>
      </c>
      <c r="I5415" s="56" t="s">
        <v>5</v>
      </c>
      <c r="J5415" s="53" t="s">
        <v>93</v>
      </c>
    </row>
    <row r="5416" spans="2:10" ht="12" customHeight="1" x14ac:dyDescent="0.2">
      <c r="B5416" s="53" t="s">
        <v>97</v>
      </c>
      <c r="C5416" s="53" t="s">
        <v>4</v>
      </c>
      <c r="D5416" s="53">
        <v>2009</v>
      </c>
      <c r="E5416" s="54">
        <v>40175</v>
      </c>
      <c r="F5416" s="53">
        <v>89</v>
      </c>
      <c r="G5416" s="55" t="s">
        <v>2069</v>
      </c>
      <c r="H5416" s="53" t="s">
        <v>178</v>
      </c>
      <c r="I5416" s="56" t="s">
        <v>5</v>
      </c>
      <c r="J5416" s="53" t="s">
        <v>94</v>
      </c>
    </row>
    <row r="5417" spans="2:10" ht="12" customHeight="1" x14ac:dyDescent="0.2">
      <c r="B5417" s="53" t="s">
        <v>97</v>
      </c>
      <c r="C5417" s="53" t="s">
        <v>4</v>
      </c>
      <c r="D5417" s="53">
        <v>2009</v>
      </c>
      <c r="E5417" s="54">
        <v>40175</v>
      </c>
      <c r="F5417" s="53">
        <v>90</v>
      </c>
      <c r="G5417" s="55" t="s">
        <v>2078</v>
      </c>
      <c r="H5417" s="53" t="s">
        <v>1750</v>
      </c>
      <c r="I5417" s="56" t="s">
        <v>5</v>
      </c>
      <c r="J5417" s="53" t="s">
        <v>94</v>
      </c>
    </row>
    <row r="5418" spans="2:10" ht="12" customHeight="1" x14ac:dyDescent="0.2">
      <c r="B5418" s="53" t="s">
        <v>97</v>
      </c>
      <c r="C5418" s="53" t="s">
        <v>4</v>
      </c>
      <c r="D5418" s="53">
        <v>2009</v>
      </c>
      <c r="E5418" s="54">
        <v>40175</v>
      </c>
      <c r="F5418" s="53">
        <v>91</v>
      </c>
      <c r="G5418" s="55" t="s">
        <v>2143</v>
      </c>
      <c r="H5418" s="53" t="s">
        <v>363</v>
      </c>
      <c r="I5418" s="56" t="s">
        <v>5</v>
      </c>
      <c r="J5418" s="53" t="s">
        <v>94</v>
      </c>
    </row>
    <row r="5419" spans="2:10" ht="12" customHeight="1" x14ac:dyDescent="0.2">
      <c r="B5419" s="53" t="s">
        <v>97</v>
      </c>
      <c r="C5419" s="53" t="s">
        <v>4</v>
      </c>
      <c r="D5419" s="53">
        <v>2009</v>
      </c>
      <c r="E5419" s="54">
        <v>40175</v>
      </c>
      <c r="F5419" s="53">
        <v>92</v>
      </c>
      <c r="G5419" s="55" t="s">
        <v>2060</v>
      </c>
      <c r="H5419" s="53" t="s">
        <v>145</v>
      </c>
      <c r="I5419" s="56" t="s">
        <v>5</v>
      </c>
      <c r="J5419" s="53" t="s">
        <v>94</v>
      </c>
    </row>
    <row r="5420" spans="2:10" ht="12" customHeight="1" x14ac:dyDescent="0.2">
      <c r="B5420" s="53" t="s">
        <v>97</v>
      </c>
      <c r="C5420" s="53" t="s">
        <v>4</v>
      </c>
      <c r="D5420" s="53">
        <v>2009</v>
      </c>
      <c r="E5420" s="54">
        <v>40175</v>
      </c>
      <c r="F5420" s="53">
        <v>93</v>
      </c>
      <c r="G5420" s="55" t="s">
        <v>2205</v>
      </c>
      <c r="H5420" s="53" t="s">
        <v>234</v>
      </c>
      <c r="I5420" s="56" t="s">
        <v>5</v>
      </c>
      <c r="J5420" s="53" t="s">
        <v>94</v>
      </c>
    </row>
    <row r="5421" spans="2:10" ht="12" customHeight="1" x14ac:dyDescent="0.2">
      <c r="B5421" s="53" t="s">
        <v>97</v>
      </c>
      <c r="C5421" s="53" t="s">
        <v>4</v>
      </c>
      <c r="D5421" s="53">
        <v>2009</v>
      </c>
      <c r="E5421" s="54">
        <v>40175</v>
      </c>
      <c r="F5421" s="53">
        <v>94</v>
      </c>
      <c r="G5421" s="55" t="s">
        <v>2224</v>
      </c>
      <c r="H5421" s="53" t="s">
        <v>267</v>
      </c>
      <c r="I5421" s="56" t="s">
        <v>5</v>
      </c>
      <c r="J5421" s="53" t="s">
        <v>94</v>
      </c>
    </row>
    <row r="5422" spans="2:10" ht="12" customHeight="1" x14ac:dyDescent="0.2">
      <c r="B5422" s="53" t="s">
        <v>97</v>
      </c>
      <c r="C5422" s="53" t="s">
        <v>4</v>
      </c>
      <c r="D5422" s="53">
        <v>2009</v>
      </c>
      <c r="E5422" s="54">
        <v>40175</v>
      </c>
      <c r="F5422" s="53">
        <v>95</v>
      </c>
      <c r="G5422" s="55" t="s">
        <v>2150</v>
      </c>
      <c r="H5422" s="53" t="s">
        <v>1348</v>
      </c>
      <c r="I5422" s="56" t="s">
        <v>5</v>
      </c>
      <c r="J5422" s="53" t="s">
        <v>94</v>
      </c>
    </row>
    <row r="5423" spans="2:10" ht="12" customHeight="1" x14ac:dyDescent="0.2">
      <c r="B5423" s="53" t="s">
        <v>97</v>
      </c>
      <c r="C5423" s="53" t="s">
        <v>4</v>
      </c>
      <c r="D5423" s="53">
        <v>2009</v>
      </c>
      <c r="E5423" s="54">
        <v>40175</v>
      </c>
      <c r="F5423" s="53">
        <v>96</v>
      </c>
      <c r="G5423" s="55" t="s">
        <v>2213</v>
      </c>
      <c r="H5423" s="53" t="s">
        <v>154</v>
      </c>
      <c r="I5423" s="56" t="s">
        <v>5</v>
      </c>
      <c r="J5423" s="53" t="s">
        <v>94</v>
      </c>
    </row>
    <row r="5424" spans="2:10" ht="12" customHeight="1" x14ac:dyDescent="0.2">
      <c r="B5424" s="53" t="s">
        <v>97</v>
      </c>
      <c r="C5424" s="53" t="s">
        <v>4</v>
      </c>
      <c r="D5424" s="53">
        <v>2009</v>
      </c>
      <c r="E5424" s="54">
        <v>40175</v>
      </c>
      <c r="F5424" s="53">
        <v>97</v>
      </c>
      <c r="G5424" s="55" t="s">
        <v>2167</v>
      </c>
      <c r="H5424" s="53" t="s">
        <v>2321</v>
      </c>
      <c r="I5424" s="56" t="s">
        <v>5</v>
      </c>
      <c r="J5424" s="53" t="s">
        <v>94</v>
      </c>
    </row>
    <row r="5425" spans="2:10" ht="12" customHeight="1" x14ac:dyDescent="0.2">
      <c r="B5425" s="53" t="s">
        <v>97</v>
      </c>
      <c r="C5425" s="53" t="s">
        <v>4</v>
      </c>
      <c r="D5425" s="53">
        <v>2009</v>
      </c>
      <c r="E5425" s="54">
        <v>40175</v>
      </c>
      <c r="F5425" s="53">
        <v>98</v>
      </c>
      <c r="G5425" s="55" t="s">
        <v>2225</v>
      </c>
      <c r="H5425" s="53" t="s">
        <v>254</v>
      </c>
      <c r="I5425" s="56" t="s">
        <v>5</v>
      </c>
      <c r="J5425" s="53" t="s">
        <v>94</v>
      </c>
    </row>
    <row r="5426" spans="2:10" ht="12" customHeight="1" x14ac:dyDescent="0.2">
      <c r="B5426" s="53" t="s">
        <v>97</v>
      </c>
      <c r="C5426" s="53" t="s">
        <v>4</v>
      </c>
      <c r="D5426" s="53">
        <v>2009</v>
      </c>
      <c r="E5426" s="54">
        <v>40175</v>
      </c>
      <c r="F5426" s="53">
        <v>99</v>
      </c>
      <c r="G5426" s="55" t="s">
        <v>2153</v>
      </c>
      <c r="H5426" s="53" t="s">
        <v>1158</v>
      </c>
      <c r="I5426" s="56" t="s">
        <v>5</v>
      </c>
      <c r="J5426" s="53" t="s">
        <v>94</v>
      </c>
    </row>
    <row r="5427" spans="2:10" ht="12" customHeight="1" x14ac:dyDescent="0.2">
      <c r="B5427" s="53" t="s">
        <v>97</v>
      </c>
      <c r="C5427" s="53" t="s">
        <v>4</v>
      </c>
      <c r="D5427" s="53">
        <v>2009</v>
      </c>
      <c r="E5427" s="54">
        <v>40175</v>
      </c>
      <c r="F5427" s="53">
        <v>100</v>
      </c>
      <c r="G5427" s="55" t="s">
        <v>2191</v>
      </c>
      <c r="H5427" s="53" t="s">
        <v>175</v>
      </c>
      <c r="I5427" s="56" t="s">
        <v>5</v>
      </c>
      <c r="J5427" s="53" t="s">
        <v>94</v>
      </c>
    </row>
    <row r="5428" spans="2:10" ht="12" customHeight="1" x14ac:dyDescent="0.2">
      <c r="B5428" s="53" t="s">
        <v>97</v>
      </c>
      <c r="C5428" s="53" t="s">
        <v>4</v>
      </c>
      <c r="D5428" s="53">
        <v>2010</v>
      </c>
      <c r="E5428" s="54">
        <v>40539</v>
      </c>
      <c r="F5428" s="53">
        <v>1</v>
      </c>
      <c r="G5428" s="55" t="s">
        <v>2185</v>
      </c>
      <c r="H5428" s="53" t="s">
        <v>363</v>
      </c>
      <c r="I5428" s="56" t="s">
        <v>5</v>
      </c>
      <c r="J5428" s="53" t="s">
        <v>93</v>
      </c>
    </row>
    <row r="5429" spans="2:10" ht="12" customHeight="1" x14ac:dyDescent="0.2">
      <c r="B5429" s="53" t="s">
        <v>97</v>
      </c>
      <c r="C5429" s="53" t="s">
        <v>4</v>
      </c>
      <c r="D5429" s="53">
        <v>2010</v>
      </c>
      <c r="E5429" s="54">
        <v>40539</v>
      </c>
      <c r="F5429" s="53">
        <v>2</v>
      </c>
      <c r="G5429" s="55" t="s">
        <v>2195</v>
      </c>
      <c r="H5429" s="53" t="s">
        <v>374</v>
      </c>
      <c r="I5429" s="56" t="s">
        <v>5</v>
      </c>
      <c r="J5429" s="53" t="s">
        <v>94</v>
      </c>
    </row>
    <row r="5430" spans="2:10" ht="12" customHeight="1" x14ac:dyDescent="0.2">
      <c r="B5430" s="53" t="s">
        <v>97</v>
      </c>
      <c r="C5430" s="53" t="s">
        <v>4</v>
      </c>
      <c r="D5430" s="53">
        <v>2010</v>
      </c>
      <c r="E5430" s="54">
        <v>40539</v>
      </c>
      <c r="F5430" s="53">
        <v>3</v>
      </c>
      <c r="G5430" s="55" t="s">
        <v>2170</v>
      </c>
      <c r="H5430" s="53" t="s">
        <v>1244</v>
      </c>
      <c r="I5430" s="56" t="s">
        <v>5</v>
      </c>
      <c r="J5430" s="53" t="s">
        <v>94</v>
      </c>
    </row>
    <row r="5431" spans="2:10" ht="12" customHeight="1" x14ac:dyDescent="0.2">
      <c r="B5431" s="53" t="s">
        <v>97</v>
      </c>
      <c r="C5431" s="53" t="s">
        <v>4</v>
      </c>
      <c r="D5431" s="53">
        <v>2010</v>
      </c>
      <c r="E5431" s="54">
        <v>40539</v>
      </c>
      <c r="F5431" s="53">
        <v>4</v>
      </c>
      <c r="G5431" s="55" t="s">
        <v>2045</v>
      </c>
      <c r="H5431" s="53" t="s">
        <v>1757</v>
      </c>
      <c r="I5431" s="56" t="s">
        <v>5</v>
      </c>
      <c r="J5431" s="53" t="s">
        <v>94</v>
      </c>
    </row>
    <row r="5432" spans="2:10" ht="12" customHeight="1" x14ac:dyDescent="0.2">
      <c r="B5432" s="53" t="s">
        <v>97</v>
      </c>
      <c r="C5432" s="53" t="s">
        <v>4</v>
      </c>
      <c r="D5432" s="53">
        <v>2010</v>
      </c>
      <c r="E5432" s="54">
        <v>40539</v>
      </c>
      <c r="F5432" s="53">
        <v>5</v>
      </c>
      <c r="G5432" s="55" t="s">
        <v>2194</v>
      </c>
      <c r="H5432" s="53" t="s">
        <v>307</v>
      </c>
      <c r="I5432" s="56" t="s">
        <v>5</v>
      </c>
      <c r="J5432" s="53" t="s">
        <v>94</v>
      </c>
    </row>
    <row r="5433" spans="2:10" ht="12" customHeight="1" x14ac:dyDescent="0.2">
      <c r="B5433" s="53" t="s">
        <v>97</v>
      </c>
      <c r="C5433" s="53" t="s">
        <v>4</v>
      </c>
      <c r="D5433" s="53">
        <v>2010</v>
      </c>
      <c r="E5433" s="54">
        <v>40539</v>
      </c>
      <c r="F5433" s="53">
        <v>6</v>
      </c>
      <c r="G5433" s="55" t="s">
        <v>2217</v>
      </c>
      <c r="H5433" s="53" t="s">
        <v>229</v>
      </c>
      <c r="I5433" s="56" t="s">
        <v>5</v>
      </c>
      <c r="J5433" s="53" t="s">
        <v>94</v>
      </c>
    </row>
    <row r="5434" spans="2:10" ht="12" customHeight="1" x14ac:dyDescent="0.2">
      <c r="B5434" s="53" t="s">
        <v>97</v>
      </c>
      <c r="C5434" s="53" t="s">
        <v>4</v>
      </c>
      <c r="D5434" s="53">
        <v>2010</v>
      </c>
      <c r="E5434" s="54">
        <v>40539</v>
      </c>
      <c r="F5434" s="53">
        <v>7</v>
      </c>
      <c r="G5434" s="55" t="s">
        <v>2064</v>
      </c>
      <c r="H5434" s="53" t="s">
        <v>363</v>
      </c>
      <c r="I5434" s="56" t="s">
        <v>5</v>
      </c>
      <c r="J5434" s="53" t="s">
        <v>94</v>
      </c>
    </row>
    <row r="5435" spans="2:10" ht="12" customHeight="1" x14ac:dyDescent="0.2">
      <c r="B5435" s="53" t="s">
        <v>97</v>
      </c>
      <c r="C5435" s="53" t="s">
        <v>4</v>
      </c>
      <c r="D5435" s="53">
        <v>2010</v>
      </c>
      <c r="E5435" s="54">
        <v>40539</v>
      </c>
      <c r="F5435" s="53">
        <v>8</v>
      </c>
      <c r="G5435" s="55" t="s">
        <v>2046</v>
      </c>
      <c r="H5435" s="53" t="s">
        <v>175</v>
      </c>
      <c r="I5435" s="56" t="s">
        <v>5</v>
      </c>
      <c r="J5435" s="53" t="s">
        <v>94</v>
      </c>
    </row>
    <row r="5436" spans="2:10" ht="12" customHeight="1" x14ac:dyDescent="0.2">
      <c r="B5436" s="53" t="s">
        <v>97</v>
      </c>
      <c r="C5436" s="53" t="s">
        <v>4</v>
      </c>
      <c r="D5436" s="53">
        <v>2010</v>
      </c>
      <c r="E5436" s="54">
        <v>40539</v>
      </c>
      <c r="F5436" s="53">
        <v>9</v>
      </c>
      <c r="G5436" s="55" t="s">
        <v>2086</v>
      </c>
      <c r="H5436" s="53" t="s">
        <v>363</v>
      </c>
      <c r="I5436" s="56" t="s">
        <v>5</v>
      </c>
      <c r="J5436" s="53" t="s">
        <v>93</v>
      </c>
    </row>
    <row r="5437" spans="2:10" ht="12" customHeight="1" x14ac:dyDescent="0.2">
      <c r="B5437" s="53" t="s">
        <v>97</v>
      </c>
      <c r="C5437" s="53" t="s">
        <v>4</v>
      </c>
      <c r="D5437" s="53">
        <v>2010</v>
      </c>
      <c r="E5437" s="54">
        <v>40539</v>
      </c>
      <c r="F5437" s="53">
        <v>10</v>
      </c>
      <c r="G5437" s="55" t="s">
        <v>2162</v>
      </c>
      <c r="H5437" s="53" t="s">
        <v>178</v>
      </c>
      <c r="I5437" s="56" t="s">
        <v>5</v>
      </c>
      <c r="J5437" s="53" t="s">
        <v>94</v>
      </c>
    </row>
    <row r="5438" spans="2:10" ht="12" customHeight="1" x14ac:dyDescent="0.2">
      <c r="B5438" s="53" t="s">
        <v>97</v>
      </c>
      <c r="C5438" s="53" t="s">
        <v>4</v>
      </c>
      <c r="D5438" s="53">
        <v>2010</v>
      </c>
      <c r="E5438" s="54">
        <v>40539</v>
      </c>
      <c r="F5438" s="53">
        <v>11</v>
      </c>
      <c r="G5438" s="55" t="s">
        <v>2130</v>
      </c>
      <c r="H5438" s="53" t="s">
        <v>354</v>
      </c>
      <c r="I5438" s="56" t="s">
        <v>5</v>
      </c>
      <c r="J5438" s="53" t="s">
        <v>93</v>
      </c>
    </row>
    <row r="5439" spans="2:10" ht="12" customHeight="1" x14ac:dyDescent="0.2">
      <c r="B5439" s="53" t="s">
        <v>97</v>
      </c>
      <c r="C5439" s="53" t="s">
        <v>4</v>
      </c>
      <c r="D5439" s="53">
        <v>2010</v>
      </c>
      <c r="E5439" s="54">
        <v>40539</v>
      </c>
      <c r="F5439" s="53">
        <v>12</v>
      </c>
      <c r="G5439" s="55" t="s">
        <v>2093</v>
      </c>
      <c r="H5439" s="53" t="s">
        <v>132</v>
      </c>
      <c r="I5439" s="56" t="s">
        <v>5</v>
      </c>
      <c r="J5439" s="53" t="s">
        <v>94</v>
      </c>
    </row>
    <row r="5440" spans="2:10" ht="12" customHeight="1" x14ac:dyDescent="0.2">
      <c r="B5440" s="53" t="s">
        <v>97</v>
      </c>
      <c r="C5440" s="53" t="s">
        <v>4</v>
      </c>
      <c r="D5440" s="53">
        <v>2010</v>
      </c>
      <c r="E5440" s="54">
        <v>40539</v>
      </c>
      <c r="F5440" s="53">
        <v>13</v>
      </c>
      <c r="G5440" s="55" t="s">
        <v>2123</v>
      </c>
      <c r="H5440" s="53" t="s">
        <v>132</v>
      </c>
      <c r="I5440" s="56" t="s">
        <v>5</v>
      </c>
      <c r="J5440" s="53" t="s">
        <v>94</v>
      </c>
    </row>
    <row r="5441" spans="2:10" ht="12" customHeight="1" x14ac:dyDescent="0.2">
      <c r="B5441" s="53" t="s">
        <v>97</v>
      </c>
      <c r="C5441" s="53" t="s">
        <v>4</v>
      </c>
      <c r="D5441" s="53">
        <v>2010</v>
      </c>
      <c r="E5441" s="54">
        <v>40539</v>
      </c>
      <c r="F5441" s="53">
        <v>14</v>
      </c>
      <c r="G5441" s="55" t="s">
        <v>2148</v>
      </c>
      <c r="H5441" s="53" t="s">
        <v>1348</v>
      </c>
      <c r="I5441" s="56" t="s">
        <v>5</v>
      </c>
      <c r="J5441" s="53" t="s">
        <v>94</v>
      </c>
    </row>
    <row r="5442" spans="2:10" ht="12" customHeight="1" x14ac:dyDescent="0.2">
      <c r="B5442" s="53" t="s">
        <v>97</v>
      </c>
      <c r="C5442" s="53" t="s">
        <v>4</v>
      </c>
      <c r="D5442" s="53">
        <v>2010</v>
      </c>
      <c r="E5442" s="54">
        <v>40539</v>
      </c>
      <c r="F5442" s="53">
        <v>15</v>
      </c>
      <c r="G5442" s="55" t="s">
        <v>2166</v>
      </c>
      <c r="H5442" s="53" t="s">
        <v>363</v>
      </c>
      <c r="I5442" s="56" t="s">
        <v>5</v>
      </c>
      <c r="J5442" s="53" t="s">
        <v>94</v>
      </c>
    </row>
    <row r="5443" spans="2:10" ht="12" customHeight="1" x14ac:dyDescent="0.2">
      <c r="B5443" s="53" t="s">
        <v>97</v>
      </c>
      <c r="C5443" s="53" t="s">
        <v>4</v>
      </c>
      <c r="D5443" s="53">
        <v>2010</v>
      </c>
      <c r="E5443" s="54">
        <v>40539</v>
      </c>
      <c r="F5443" s="53">
        <v>16</v>
      </c>
      <c r="G5443" s="55" t="s">
        <v>2147</v>
      </c>
      <c r="H5443" s="53" t="s">
        <v>175</v>
      </c>
      <c r="I5443" s="56" t="s">
        <v>5</v>
      </c>
      <c r="J5443" s="53" t="s">
        <v>94</v>
      </c>
    </row>
    <row r="5444" spans="2:10" ht="12" customHeight="1" x14ac:dyDescent="0.2">
      <c r="B5444" s="53" t="s">
        <v>97</v>
      </c>
      <c r="C5444" s="53" t="s">
        <v>4</v>
      </c>
      <c r="D5444" s="53">
        <v>2010</v>
      </c>
      <c r="E5444" s="54">
        <v>40539</v>
      </c>
      <c r="F5444" s="53">
        <v>17</v>
      </c>
      <c r="G5444" s="55" t="s">
        <v>2108</v>
      </c>
      <c r="H5444" s="53" t="s">
        <v>1348</v>
      </c>
      <c r="I5444" s="56" t="s">
        <v>5</v>
      </c>
      <c r="J5444" s="53" t="s">
        <v>94</v>
      </c>
    </row>
    <row r="5445" spans="2:10" ht="12" customHeight="1" x14ac:dyDescent="0.2">
      <c r="B5445" s="53" t="s">
        <v>97</v>
      </c>
      <c r="C5445" s="53" t="s">
        <v>4</v>
      </c>
      <c r="D5445" s="53">
        <v>2010</v>
      </c>
      <c r="E5445" s="54">
        <v>40539</v>
      </c>
      <c r="F5445" s="53">
        <v>18</v>
      </c>
      <c r="G5445" s="55" t="s">
        <v>2201</v>
      </c>
      <c r="H5445" s="53" t="s">
        <v>175</v>
      </c>
      <c r="I5445" s="56" t="s">
        <v>5</v>
      </c>
      <c r="J5445" s="53" t="s">
        <v>94</v>
      </c>
    </row>
    <row r="5446" spans="2:10" ht="12" customHeight="1" x14ac:dyDescent="0.2">
      <c r="B5446" s="53" t="s">
        <v>97</v>
      </c>
      <c r="C5446" s="53" t="s">
        <v>4</v>
      </c>
      <c r="D5446" s="53">
        <v>2010</v>
      </c>
      <c r="E5446" s="54">
        <v>40539</v>
      </c>
      <c r="F5446" s="53">
        <v>19</v>
      </c>
      <c r="G5446" s="55" t="s">
        <v>2121</v>
      </c>
      <c r="H5446" s="53" t="s">
        <v>175</v>
      </c>
      <c r="I5446" s="56" t="s">
        <v>5</v>
      </c>
      <c r="J5446" s="53" t="s">
        <v>94</v>
      </c>
    </row>
    <row r="5447" spans="2:10" ht="12" customHeight="1" x14ac:dyDescent="0.2">
      <c r="B5447" s="53" t="s">
        <v>97</v>
      </c>
      <c r="C5447" s="53" t="s">
        <v>4</v>
      </c>
      <c r="D5447" s="53">
        <v>2010</v>
      </c>
      <c r="E5447" s="54">
        <v>40539</v>
      </c>
      <c r="F5447" s="53">
        <v>20</v>
      </c>
      <c r="G5447" s="55" t="s">
        <v>2145</v>
      </c>
      <c r="H5447" s="53" t="s">
        <v>2319</v>
      </c>
      <c r="I5447" s="56" t="s">
        <v>5</v>
      </c>
      <c r="J5447" s="53" t="s">
        <v>94</v>
      </c>
    </row>
    <row r="5448" spans="2:10" ht="12" customHeight="1" x14ac:dyDescent="0.2">
      <c r="B5448" s="53" t="s">
        <v>97</v>
      </c>
      <c r="C5448" s="53" t="s">
        <v>4</v>
      </c>
      <c r="D5448" s="53">
        <v>2010</v>
      </c>
      <c r="E5448" s="54">
        <v>40539</v>
      </c>
      <c r="F5448" s="53">
        <v>21</v>
      </c>
      <c r="G5448" s="55" t="s">
        <v>2207</v>
      </c>
      <c r="H5448" s="53" t="s">
        <v>374</v>
      </c>
      <c r="I5448" s="56" t="s">
        <v>5</v>
      </c>
      <c r="J5448" s="53" t="s">
        <v>94</v>
      </c>
    </row>
    <row r="5449" spans="2:10" ht="12" customHeight="1" x14ac:dyDescent="0.2">
      <c r="B5449" s="53" t="s">
        <v>97</v>
      </c>
      <c r="C5449" s="53" t="s">
        <v>4</v>
      </c>
      <c r="D5449" s="53">
        <v>2010</v>
      </c>
      <c r="E5449" s="54">
        <v>40539</v>
      </c>
      <c r="F5449" s="53">
        <v>22</v>
      </c>
      <c r="G5449" s="55" t="s">
        <v>2169</v>
      </c>
      <c r="H5449" s="53" t="s">
        <v>178</v>
      </c>
      <c r="I5449" s="56" t="s">
        <v>5</v>
      </c>
      <c r="J5449" s="53" t="s">
        <v>94</v>
      </c>
    </row>
    <row r="5450" spans="2:10" ht="12" customHeight="1" x14ac:dyDescent="0.2">
      <c r="B5450" s="53" t="s">
        <v>97</v>
      </c>
      <c r="C5450" s="53" t="s">
        <v>4</v>
      </c>
      <c r="D5450" s="53">
        <v>2010</v>
      </c>
      <c r="E5450" s="54">
        <v>40539</v>
      </c>
      <c r="F5450" s="53">
        <v>23</v>
      </c>
      <c r="G5450" s="55" t="s">
        <v>2158</v>
      </c>
      <c r="H5450" s="53" t="s">
        <v>132</v>
      </c>
      <c r="I5450" s="56" t="s">
        <v>5</v>
      </c>
      <c r="J5450" s="53" t="s">
        <v>93</v>
      </c>
    </row>
    <row r="5451" spans="2:10" ht="12" customHeight="1" x14ac:dyDescent="0.2">
      <c r="B5451" s="53" t="s">
        <v>97</v>
      </c>
      <c r="C5451" s="53" t="s">
        <v>4</v>
      </c>
      <c r="D5451" s="53">
        <v>2010</v>
      </c>
      <c r="E5451" s="54">
        <v>40539</v>
      </c>
      <c r="F5451" s="53">
        <v>24</v>
      </c>
      <c r="G5451" s="55" t="s">
        <v>2078</v>
      </c>
      <c r="H5451" s="53" t="s">
        <v>1750</v>
      </c>
      <c r="I5451" s="56" t="s">
        <v>5</v>
      </c>
      <c r="J5451" s="53" t="s">
        <v>94</v>
      </c>
    </row>
    <row r="5452" spans="2:10" ht="12" customHeight="1" x14ac:dyDescent="0.2">
      <c r="B5452" s="53" t="s">
        <v>97</v>
      </c>
      <c r="C5452" s="53" t="s">
        <v>4</v>
      </c>
      <c r="D5452" s="53">
        <v>2010</v>
      </c>
      <c r="E5452" s="54">
        <v>40539</v>
      </c>
      <c r="F5452" s="53">
        <v>25</v>
      </c>
      <c r="G5452" s="55" t="s">
        <v>2032</v>
      </c>
      <c r="H5452" s="53" t="s">
        <v>363</v>
      </c>
      <c r="I5452" s="56" t="s">
        <v>5</v>
      </c>
      <c r="J5452" s="53" t="s">
        <v>94</v>
      </c>
    </row>
    <row r="5453" spans="2:10" ht="12" customHeight="1" x14ac:dyDescent="0.2">
      <c r="B5453" s="53" t="s">
        <v>97</v>
      </c>
      <c r="C5453" s="53" t="s">
        <v>4</v>
      </c>
      <c r="D5453" s="53">
        <v>2010</v>
      </c>
      <c r="E5453" s="54">
        <v>40539</v>
      </c>
      <c r="F5453" s="53">
        <v>26</v>
      </c>
      <c r="G5453" s="55" t="s">
        <v>2127</v>
      </c>
      <c r="H5453" s="53" t="s">
        <v>1158</v>
      </c>
      <c r="I5453" s="56" t="s">
        <v>5</v>
      </c>
      <c r="J5453" s="53" t="s">
        <v>94</v>
      </c>
    </row>
    <row r="5454" spans="2:10" ht="12" customHeight="1" x14ac:dyDescent="0.2">
      <c r="B5454" s="53" t="s">
        <v>97</v>
      </c>
      <c r="C5454" s="53" t="s">
        <v>4</v>
      </c>
      <c r="D5454" s="53">
        <v>2010</v>
      </c>
      <c r="E5454" s="54">
        <v>40539</v>
      </c>
      <c r="F5454" s="53">
        <v>27</v>
      </c>
      <c r="G5454" s="55" t="s">
        <v>2066</v>
      </c>
      <c r="H5454" s="53" t="s">
        <v>1158</v>
      </c>
      <c r="I5454" s="56" t="s">
        <v>5</v>
      </c>
      <c r="J5454" s="53" t="s">
        <v>94</v>
      </c>
    </row>
    <row r="5455" spans="2:10" ht="12" customHeight="1" x14ac:dyDescent="0.2">
      <c r="B5455" s="53" t="s">
        <v>97</v>
      </c>
      <c r="C5455" s="53" t="s">
        <v>4</v>
      </c>
      <c r="D5455" s="53">
        <v>2010</v>
      </c>
      <c r="E5455" s="54">
        <v>40539</v>
      </c>
      <c r="F5455" s="53">
        <v>28</v>
      </c>
      <c r="G5455" s="55" t="s">
        <v>2223</v>
      </c>
      <c r="H5455" s="53" t="s">
        <v>1244</v>
      </c>
      <c r="I5455" s="56" t="s">
        <v>5</v>
      </c>
      <c r="J5455" s="53" t="s">
        <v>94</v>
      </c>
    </row>
    <row r="5456" spans="2:10" ht="12" customHeight="1" x14ac:dyDescent="0.2">
      <c r="B5456" s="53" t="s">
        <v>97</v>
      </c>
      <c r="C5456" s="53" t="s">
        <v>4</v>
      </c>
      <c r="D5456" s="53">
        <v>2010</v>
      </c>
      <c r="E5456" s="54">
        <v>40539</v>
      </c>
      <c r="F5456" s="53">
        <v>29</v>
      </c>
      <c r="G5456" s="55" t="s">
        <v>2124</v>
      </c>
      <c r="H5456" s="53" t="s">
        <v>363</v>
      </c>
      <c r="I5456" s="56" t="s">
        <v>5</v>
      </c>
      <c r="J5456" s="53" t="s">
        <v>94</v>
      </c>
    </row>
    <row r="5457" spans="2:10" ht="12" customHeight="1" x14ac:dyDescent="0.2">
      <c r="B5457" s="53" t="s">
        <v>97</v>
      </c>
      <c r="C5457" s="53" t="s">
        <v>4</v>
      </c>
      <c r="D5457" s="53">
        <v>2010</v>
      </c>
      <c r="E5457" s="54">
        <v>40539</v>
      </c>
      <c r="F5457" s="53">
        <v>30</v>
      </c>
      <c r="G5457" s="55" t="s">
        <v>2190</v>
      </c>
      <c r="H5457" s="53" t="s">
        <v>132</v>
      </c>
      <c r="I5457" s="56" t="s">
        <v>5</v>
      </c>
      <c r="J5457" s="53" t="s">
        <v>94</v>
      </c>
    </row>
    <row r="5458" spans="2:10" ht="12" customHeight="1" x14ac:dyDescent="0.2">
      <c r="B5458" s="53" t="s">
        <v>97</v>
      </c>
      <c r="C5458" s="53" t="s">
        <v>4</v>
      </c>
      <c r="D5458" s="53">
        <v>2010</v>
      </c>
      <c r="E5458" s="54">
        <v>40539</v>
      </c>
      <c r="F5458" s="53">
        <v>31</v>
      </c>
      <c r="G5458" s="55" t="s">
        <v>2214</v>
      </c>
      <c r="H5458" s="53" t="s">
        <v>633</v>
      </c>
      <c r="I5458" s="56" t="s">
        <v>5</v>
      </c>
      <c r="J5458" s="53" t="s">
        <v>93</v>
      </c>
    </row>
    <row r="5459" spans="2:10" ht="12" customHeight="1" x14ac:dyDescent="0.2">
      <c r="B5459" s="53" t="s">
        <v>97</v>
      </c>
      <c r="C5459" s="53" t="s">
        <v>4</v>
      </c>
      <c r="D5459" s="53">
        <v>2010</v>
      </c>
      <c r="E5459" s="54">
        <v>40539</v>
      </c>
      <c r="F5459" s="53">
        <v>32</v>
      </c>
      <c r="G5459" s="55" t="s">
        <v>2084</v>
      </c>
      <c r="H5459" s="53" t="s">
        <v>363</v>
      </c>
      <c r="I5459" s="56" t="s">
        <v>5</v>
      </c>
      <c r="J5459" s="53" t="s">
        <v>93</v>
      </c>
    </row>
    <row r="5460" spans="2:10" ht="12" customHeight="1" x14ac:dyDescent="0.2">
      <c r="B5460" s="53" t="s">
        <v>97</v>
      </c>
      <c r="C5460" s="53" t="s">
        <v>4</v>
      </c>
      <c r="D5460" s="53">
        <v>2010</v>
      </c>
      <c r="E5460" s="54">
        <v>40539</v>
      </c>
      <c r="F5460" s="53">
        <v>33</v>
      </c>
      <c r="G5460" s="55" t="s">
        <v>2101</v>
      </c>
      <c r="H5460" s="53" t="s">
        <v>363</v>
      </c>
      <c r="I5460" s="56" t="s">
        <v>5</v>
      </c>
      <c r="J5460" s="53" t="s">
        <v>94</v>
      </c>
    </row>
    <row r="5461" spans="2:10" ht="12" customHeight="1" x14ac:dyDescent="0.2">
      <c r="B5461" s="53" t="s">
        <v>97</v>
      </c>
      <c r="C5461" s="53" t="s">
        <v>4</v>
      </c>
      <c r="D5461" s="53">
        <v>2010</v>
      </c>
      <c r="E5461" s="54">
        <v>40539</v>
      </c>
      <c r="F5461" s="53">
        <v>34</v>
      </c>
      <c r="G5461" s="55" t="s">
        <v>2181</v>
      </c>
      <c r="H5461" s="53" t="s">
        <v>145</v>
      </c>
      <c r="I5461" s="56" t="s">
        <v>5</v>
      </c>
      <c r="J5461" s="53" t="s">
        <v>94</v>
      </c>
    </row>
    <row r="5462" spans="2:10" ht="12" customHeight="1" x14ac:dyDescent="0.2">
      <c r="B5462" s="53" t="s">
        <v>97</v>
      </c>
      <c r="C5462" s="53" t="s">
        <v>4</v>
      </c>
      <c r="D5462" s="53">
        <v>2010</v>
      </c>
      <c r="E5462" s="54">
        <v>40539</v>
      </c>
      <c r="F5462" s="53">
        <v>35</v>
      </c>
      <c r="G5462" s="55" t="s">
        <v>2225</v>
      </c>
      <c r="H5462" s="53" t="s">
        <v>254</v>
      </c>
      <c r="I5462" s="56" t="s">
        <v>5</v>
      </c>
      <c r="J5462" s="53" t="s">
        <v>94</v>
      </c>
    </row>
    <row r="5463" spans="2:10" ht="12" customHeight="1" x14ac:dyDescent="0.2">
      <c r="B5463" s="53" t="s">
        <v>97</v>
      </c>
      <c r="C5463" s="53" t="s">
        <v>4</v>
      </c>
      <c r="D5463" s="53">
        <v>2010</v>
      </c>
      <c r="E5463" s="54">
        <v>40539</v>
      </c>
      <c r="F5463" s="53">
        <v>36</v>
      </c>
      <c r="G5463" s="55" t="s">
        <v>2043</v>
      </c>
      <c r="H5463" s="53" t="s">
        <v>1719</v>
      </c>
      <c r="I5463" s="56" t="s">
        <v>5</v>
      </c>
      <c r="J5463" s="53" t="s">
        <v>94</v>
      </c>
    </row>
    <row r="5464" spans="2:10" ht="12" customHeight="1" x14ac:dyDescent="0.2">
      <c r="B5464" s="53" t="s">
        <v>97</v>
      </c>
      <c r="C5464" s="53" t="s">
        <v>4</v>
      </c>
      <c r="D5464" s="53">
        <v>2010</v>
      </c>
      <c r="E5464" s="54">
        <v>40539</v>
      </c>
      <c r="F5464" s="53">
        <v>37</v>
      </c>
      <c r="G5464" s="55" t="s">
        <v>2091</v>
      </c>
      <c r="H5464" s="53" t="s">
        <v>145</v>
      </c>
      <c r="I5464" s="56" t="s">
        <v>5</v>
      </c>
      <c r="J5464" s="53" t="s">
        <v>94</v>
      </c>
    </row>
    <row r="5465" spans="2:10" ht="12" customHeight="1" x14ac:dyDescent="0.2">
      <c r="B5465" s="53" t="s">
        <v>97</v>
      </c>
      <c r="C5465" s="53" t="s">
        <v>4</v>
      </c>
      <c r="D5465" s="53">
        <v>2010</v>
      </c>
      <c r="E5465" s="54">
        <v>40539</v>
      </c>
      <c r="F5465" s="53">
        <v>38</v>
      </c>
      <c r="G5465" s="55" t="s">
        <v>2125</v>
      </c>
      <c r="H5465" s="53" t="s">
        <v>1158</v>
      </c>
      <c r="I5465" s="56" t="s">
        <v>5</v>
      </c>
      <c r="J5465" s="53" t="s">
        <v>94</v>
      </c>
    </row>
    <row r="5466" spans="2:10" ht="12" customHeight="1" x14ac:dyDescent="0.2">
      <c r="B5466" s="53" t="s">
        <v>97</v>
      </c>
      <c r="C5466" s="53" t="s">
        <v>4</v>
      </c>
      <c r="D5466" s="53">
        <v>2010</v>
      </c>
      <c r="E5466" s="54">
        <v>40539</v>
      </c>
      <c r="F5466" s="53">
        <v>39</v>
      </c>
      <c r="G5466" s="55" t="s">
        <v>2115</v>
      </c>
      <c r="H5466" s="53" t="s">
        <v>221</v>
      </c>
      <c r="I5466" s="56" t="s">
        <v>5</v>
      </c>
      <c r="J5466" s="53" t="s">
        <v>93</v>
      </c>
    </row>
    <row r="5467" spans="2:10" ht="12" customHeight="1" x14ac:dyDescent="0.2">
      <c r="B5467" s="53" t="s">
        <v>97</v>
      </c>
      <c r="C5467" s="53" t="s">
        <v>4</v>
      </c>
      <c r="D5467" s="53">
        <v>2010</v>
      </c>
      <c r="E5467" s="54">
        <v>40539</v>
      </c>
      <c r="F5467" s="53">
        <v>40</v>
      </c>
      <c r="G5467" s="55" t="s">
        <v>2067</v>
      </c>
      <c r="H5467" s="53" t="s">
        <v>1753</v>
      </c>
      <c r="I5467" s="56" t="s">
        <v>5</v>
      </c>
      <c r="J5467" s="53" t="s">
        <v>94</v>
      </c>
    </row>
    <row r="5468" spans="2:10" ht="12" customHeight="1" x14ac:dyDescent="0.2">
      <c r="B5468" s="53" t="s">
        <v>97</v>
      </c>
      <c r="C5468" s="53" t="s">
        <v>4</v>
      </c>
      <c r="D5468" s="53">
        <v>2010</v>
      </c>
      <c r="E5468" s="54">
        <v>40539</v>
      </c>
      <c r="F5468" s="53">
        <v>41</v>
      </c>
      <c r="G5468" s="55" t="s">
        <v>2095</v>
      </c>
      <c r="H5468" s="53" t="s">
        <v>132</v>
      </c>
      <c r="I5468" s="56" t="s">
        <v>5</v>
      </c>
      <c r="J5468" s="53" t="s">
        <v>94</v>
      </c>
    </row>
    <row r="5469" spans="2:10" ht="12" customHeight="1" x14ac:dyDescent="0.2">
      <c r="B5469" s="53" t="s">
        <v>97</v>
      </c>
      <c r="C5469" s="53" t="s">
        <v>4</v>
      </c>
      <c r="D5469" s="53">
        <v>2010</v>
      </c>
      <c r="E5469" s="54">
        <v>40539</v>
      </c>
      <c r="F5469" s="53">
        <v>42</v>
      </c>
      <c r="G5469" s="55" t="s">
        <v>2143</v>
      </c>
      <c r="H5469" s="53" t="s">
        <v>363</v>
      </c>
      <c r="I5469" s="56" t="s">
        <v>5</v>
      </c>
      <c r="J5469" s="53" t="s">
        <v>94</v>
      </c>
    </row>
    <row r="5470" spans="2:10" ht="12" customHeight="1" x14ac:dyDescent="0.2">
      <c r="B5470" s="53" t="s">
        <v>97</v>
      </c>
      <c r="C5470" s="53" t="s">
        <v>4</v>
      </c>
      <c r="D5470" s="53">
        <v>2010</v>
      </c>
      <c r="E5470" s="54">
        <v>40539</v>
      </c>
      <c r="F5470" s="53">
        <v>43</v>
      </c>
      <c r="G5470" s="55" t="s">
        <v>2213</v>
      </c>
      <c r="H5470" s="53" t="s">
        <v>154</v>
      </c>
      <c r="I5470" s="56" t="s">
        <v>5</v>
      </c>
      <c r="J5470" s="53" t="s">
        <v>94</v>
      </c>
    </row>
    <row r="5471" spans="2:10" ht="12" customHeight="1" x14ac:dyDescent="0.2">
      <c r="B5471" s="53" t="s">
        <v>97</v>
      </c>
      <c r="C5471" s="53" t="s">
        <v>4</v>
      </c>
      <c r="D5471" s="53">
        <v>2010</v>
      </c>
      <c r="E5471" s="54">
        <v>40539</v>
      </c>
      <c r="F5471" s="53">
        <v>44</v>
      </c>
      <c r="G5471" s="55" t="s">
        <v>2129</v>
      </c>
      <c r="H5471" s="53" t="s">
        <v>132</v>
      </c>
      <c r="I5471" s="56" t="s">
        <v>5</v>
      </c>
      <c r="J5471" s="53" t="s">
        <v>94</v>
      </c>
    </row>
    <row r="5472" spans="2:10" ht="12" customHeight="1" x14ac:dyDescent="0.2">
      <c r="B5472" s="53" t="s">
        <v>97</v>
      </c>
      <c r="C5472" s="53" t="s">
        <v>4</v>
      </c>
      <c r="D5472" s="53">
        <v>2010</v>
      </c>
      <c r="E5472" s="54">
        <v>40539</v>
      </c>
      <c r="F5472" s="53">
        <v>45</v>
      </c>
      <c r="G5472" s="55" t="s">
        <v>2116</v>
      </c>
      <c r="H5472" s="53" t="s">
        <v>132</v>
      </c>
      <c r="I5472" s="56" t="s">
        <v>5</v>
      </c>
      <c r="J5472" s="53" t="s">
        <v>94</v>
      </c>
    </row>
    <row r="5473" spans="2:10" ht="12" customHeight="1" x14ac:dyDescent="0.2">
      <c r="B5473" s="53" t="s">
        <v>97</v>
      </c>
      <c r="C5473" s="53" t="s">
        <v>4</v>
      </c>
      <c r="D5473" s="53">
        <v>2010</v>
      </c>
      <c r="E5473" s="54">
        <v>40539</v>
      </c>
      <c r="F5473" s="53">
        <v>46</v>
      </c>
      <c r="G5473" s="55" t="s">
        <v>2203</v>
      </c>
      <c r="H5473" s="53" t="s">
        <v>202</v>
      </c>
      <c r="I5473" s="56" t="s">
        <v>5</v>
      </c>
      <c r="J5473" s="53" t="s">
        <v>94</v>
      </c>
    </row>
    <row r="5474" spans="2:10" ht="12" customHeight="1" x14ac:dyDescent="0.2">
      <c r="B5474" s="53" t="s">
        <v>97</v>
      </c>
      <c r="C5474" s="53" t="s">
        <v>4</v>
      </c>
      <c r="D5474" s="53">
        <v>2010</v>
      </c>
      <c r="E5474" s="54">
        <v>40539</v>
      </c>
      <c r="F5474" s="53">
        <v>47</v>
      </c>
      <c r="G5474" s="55" t="s">
        <v>2183</v>
      </c>
      <c r="H5474" s="53" t="s">
        <v>234</v>
      </c>
      <c r="I5474" s="56" t="s">
        <v>5</v>
      </c>
      <c r="J5474" s="53" t="s">
        <v>94</v>
      </c>
    </row>
    <row r="5475" spans="2:10" ht="12" customHeight="1" x14ac:dyDescent="0.2">
      <c r="B5475" s="53" t="s">
        <v>97</v>
      </c>
      <c r="C5475" s="53" t="s">
        <v>4</v>
      </c>
      <c r="D5475" s="53">
        <v>2010</v>
      </c>
      <c r="E5475" s="54">
        <v>40539</v>
      </c>
      <c r="F5475" s="53">
        <v>48</v>
      </c>
      <c r="G5475" s="55" t="s">
        <v>2038</v>
      </c>
      <c r="H5475" s="53" t="s">
        <v>202</v>
      </c>
      <c r="I5475" s="56" t="s">
        <v>5</v>
      </c>
      <c r="J5475" s="53" t="s">
        <v>94</v>
      </c>
    </row>
    <row r="5476" spans="2:10" ht="12" customHeight="1" x14ac:dyDescent="0.2">
      <c r="B5476" s="53" t="s">
        <v>97</v>
      </c>
      <c r="C5476" s="53" t="s">
        <v>4</v>
      </c>
      <c r="D5476" s="53">
        <v>2010</v>
      </c>
      <c r="E5476" s="54">
        <v>40539</v>
      </c>
      <c r="F5476" s="53">
        <v>49</v>
      </c>
      <c r="G5476" s="55" t="s">
        <v>2113</v>
      </c>
      <c r="H5476" s="53" t="s">
        <v>1244</v>
      </c>
      <c r="I5476" s="56" t="s">
        <v>5</v>
      </c>
      <c r="J5476" s="53" t="s">
        <v>94</v>
      </c>
    </row>
    <row r="5477" spans="2:10" ht="12" customHeight="1" x14ac:dyDescent="0.2">
      <c r="B5477" s="53" t="s">
        <v>97</v>
      </c>
      <c r="C5477" s="53" t="s">
        <v>4</v>
      </c>
      <c r="D5477" s="53">
        <v>2010</v>
      </c>
      <c r="E5477" s="54">
        <v>40539</v>
      </c>
      <c r="F5477" s="53">
        <v>50</v>
      </c>
      <c r="G5477" s="55" t="s">
        <v>2219</v>
      </c>
      <c r="H5477" s="53" t="s">
        <v>363</v>
      </c>
      <c r="I5477" s="56" t="s">
        <v>5</v>
      </c>
      <c r="J5477" s="53" t="s">
        <v>94</v>
      </c>
    </row>
    <row r="5478" spans="2:10" ht="12" customHeight="1" x14ac:dyDescent="0.2">
      <c r="B5478" s="53" t="s">
        <v>97</v>
      </c>
      <c r="C5478" s="53" t="s">
        <v>4</v>
      </c>
      <c r="D5478" s="53">
        <v>2010</v>
      </c>
      <c r="E5478" s="54">
        <v>40539</v>
      </c>
      <c r="F5478" s="53">
        <v>51</v>
      </c>
      <c r="G5478" s="55" t="s">
        <v>2222</v>
      </c>
      <c r="H5478" s="53" t="s">
        <v>1183</v>
      </c>
      <c r="I5478" s="56" t="s">
        <v>5</v>
      </c>
      <c r="J5478" s="53" t="s">
        <v>94</v>
      </c>
    </row>
    <row r="5479" spans="2:10" ht="12" customHeight="1" x14ac:dyDescent="0.2">
      <c r="B5479" s="53" t="s">
        <v>97</v>
      </c>
      <c r="C5479" s="53" t="s">
        <v>4</v>
      </c>
      <c r="D5479" s="53">
        <v>2010</v>
      </c>
      <c r="E5479" s="54">
        <v>40539</v>
      </c>
      <c r="F5479" s="53">
        <v>52</v>
      </c>
      <c r="G5479" s="55" t="s">
        <v>2042</v>
      </c>
      <c r="H5479" s="53" t="s">
        <v>234</v>
      </c>
      <c r="I5479" s="56" t="s">
        <v>5</v>
      </c>
      <c r="J5479" s="53" t="s">
        <v>94</v>
      </c>
    </row>
    <row r="5480" spans="2:10" ht="12" customHeight="1" x14ac:dyDescent="0.2">
      <c r="B5480" s="53" t="s">
        <v>97</v>
      </c>
      <c r="C5480" s="53" t="s">
        <v>4</v>
      </c>
      <c r="D5480" s="53">
        <v>2010</v>
      </c>
      <c r="E5480" s="54">
        <v>40539</v>
      </c>
      <c r="F5480" s="53">
        <v>53</v>
      </c>
      <c r="G5480" s="55" t="s">
        <v>2048</v>
      </c>
      <c r="H5480" s="53" t="s">
        <v>145</v>
      </c>
      <c r="I5480" s="56" t="s">
        <v>5</v>
      </c>
      <c r="J5480" s="53" t="s">
        <v>94</v>
      </c>
    </row>
    <row r="5481" spans="2:10" ht="12" customHeight="1" x14ac:dyDescent="0.2">
      <c r="B5481" s="53" t="s">
        <v>97</v>
      </c>
      <c r="C5481" s="53" t="s">
        <v>4</v>
      </c>
      <c r="D5481" s="53">
        <v>2010</v>
      </c>
      <c r="E5481" s="54">
        <v>40539</v>
      </c>
      <c r="F5481" s="53">
        <v>54</v>
      </c>
      <c r="G5481" s="55" t="s">
        <v>2137</v>
      </c>
      <c r="H5481" s="53" t="s">
        <v>455</v>
      </c>
      <c r="I5481" s="56" t="s">
        <v>5</v>
      </c>
      <c r="J5481" s="53" t="s">
        <v>94</v>
      </c>
    </row>
    <row r="5482" spans="2:10" ht="12" customHeight="1" x14ac:dyDescent="0.2">
      <c r="B5482" s="53" t="s">
        <v>97</v>
      </c>
      <c r="C5482" s="53" t="s">
        <v>4</v>
      </c>
      <c r="D5482" s="53">
        <v>2010</v>
      </c>
      <c r="E5482" s="54">
        <v>40539</v>
      </c>
      <c r="F5482" s="53">
        <v>55</v>
      </c>
      <c r="G5482" s="55" t="s">
        <v>2081</v>
      </c>
      <c r="H5482" s="53" t="s">
        <v>234</v>
      </c>
      <c r="I5482" s="56" t="s">
        <v>5</v>
      </c>
      <c r="J5482" s="53" t="s">
        <v>94</v>
      </c>
    </row>
    <row r="5483" spans="2:10" ht="12" customHeight="1" x14ac:dyDescent="0.2">
      <c r="B5483" s="53" t="s">
        <v>97</v>
      </c>
      <c r="C5483" s="53" t="s">
        <v>4</v>
      </c>
      <c r="D5483" s="53">
        <v>2010</v>
      </c>
      <c r="E5483" s="54">
        <v>40539</v>
      </c>
      <c r="F5483" s="53">
        <v>56</v>
      </c>
      <c r="G5483" s="55" t="s">
        <v>2062</v>
      </c>
      <c r="H5483" s="53" t="s">
        <v>363</v>
      </c>
      <c r="I5483" s="56" t="s">
        <v>5</v>
      </c>
      <c r="J5483" s="53" t="s">
        <v>94</v>
      </c>
    </row>
    <row r="5484" spans="2:10" ht="12" customHeight="1" x14ac:dyDescent="0.2">
      <c r="B5484" s="53" t="s">
        <v>97</v>
      </c>
      <c r="C5484" s="53" t="s">
        <v>4</v>
      </c>
      <c r="D5484" s="53">
        <v>2010</v>
      </c>
      <c r="E5484" s="54">
        <v>40539</v>
      </c>
      <c r="F5484" s="53">
        <v>57</v>
      </c>
      <c r="G5484" s="55" t="s">
        <v>2182</v>
      </c>
      <c r="H5484" s="53" t="s">
        <v>145</v>
      </c>
      <c r="I5484" s="56" t="s">
        <v>5</v>
      </c>
      <c r="J5484" s="53" t="s">
        <v>94</v>
      </c>
    </row>
    <row r="5485" spans="2:10" ht="12" customHeight="1" x14ac:dyDescent="0.2">
      <c r="B5485" s="53" t="s">
        <v>97</v>
      </c>
      <c r="C5485" s="53" t="s">
        <v>4</v>
      </c>
      <c r="D5485" s="53">
        <v>2010</v>
      </c>
      <c r="E5485" s="54">
        <v>40539</v>
      </c>
      <c r="F5485" s="53">
        <v>58</v>
      </c>
      <c r="G5485" s="55" t="s">
        <v>2157</v>
      </c>
      <c r="H5485" s="53" t="s">
        <v>145</v>
      </c>
      <c r="I5485" s="56" t="s">
        <v>5</v>
      </c>
      <c r="J5485" s="53" t="s">
        <v>93</v>
      </c>
    </row>
    <row r="5486" spans="2:10" ht="12" customHeight="1" x14ac:dyDescent="0.2">
      <c r="B5486" s="53" t="s">
        <v>97</v>
      </c>
      <c r="C5486" s="53" t="s">
        <v>4</v>
      </c>
      <c r="D5486" s="53">
        <v>2010</v>
      </c>
      <c r="E5486" s="54">
        <v>40539</v>
      </c>
      <c r="F5486" s="53">
        <v>59</v>
      </c>
      <c r="G5486" s="55" t="s">
        <v>2161</v>
      </c>
      <c r="H5486" s="53" t="s">
        <v>1719</v>
      </c>
      <c r="I5486" s="56" t="s">
        <v>5</v>
      </c>
      <c r="J5486" s="53" t="s">
        <v>94</v>
      </c>
    </row>
    <row r="5487" spans="2:10" ht="12" customHeight="1" x14ac:dyDescent="0.2">
      <c r="B5487" s="53" t="s">
        <v>97</v>
      </c>
      <c r="C5487" s="53" t="s">
        <v>4</v>
      </c>
      <c r="D5487" s="53">
        <v>2010</v>
      </c>
      <c r="E5487" s="54">
        <v>40539</v>
      </c>
      <c r="F5487" s="53">
        <v>60</v>
      </c>
      <c r="G5487" s="55" t="s">
        <v>2224</v>
      </c>
      <c r="H5487" s="53" t="s">
        <v>267</v>
      </c>
      <c r="I5487" s="56" t="s">
        <v>5</v>
      </c>
      <c r="J5487" s="53" t="s">
        <v>94</v>
      </c>
    </row>
    <row r="5488" spans="2:10" ht="12" customHeight="1" x14ac:dyDescent="0.2">
      <c r="B5488" s="53" t="s">
        <v>97</v>
      </c>
      <c r="C5488" s="53" t="s">
        <v>4</v>
      </c>
      <c r="D5488" s="53">
        <v>2010</v>
      </c>
      <c r="E5488" s="54">
        <v>40539</v>
      </c>
      <c r="F5488" s="53">
        <v>61</v>
      </c>
      <c r="G5488" s="55" t="s">
        <v>2135</v>
      </c>
      <c r="H5488" s="53" t="s">
        <v>854</v>
      </c>
      <c r="I5488" s="56" t="s">
        <v>5</v>
      </c>
      <c r="J5488" s="53" t="s">
        <v>94</v>
      </c>
    </row>
    <row r="5489" spans="2:10" ht="12" customHeight="1" x14ac:dyDescent="0.2">
      <c r="B5489" s="53" t="s">
        <v>97</v>
      </c>
      <c r="C5489" s="53" t="s">
        <v>4</v>
      </c>
      <c r="D5489" s="53">
        <v>2010</v>
      </c>
      <c r="E5489" s="54">
        <v>40539</v>
      </c>
      <c r="F5489" s="53">
        <v>62</v>
      </c>
      <c r="G5489" s="55" t="s">
        <v>2184</v>
      </c>
      <c r="H5489" s="53" t="s">
        <v>229</v>
      </c>
      <c r="I5489" s="56" t="s">
        <v>5</v>
      </c>
      <c r="J5489" s="53" t="s">
        <v>94</v>
      </c>
    </row>
    <row r="5490" spans="2:10" ht="12" customHeight="1" x14ac:dyDescent="0.2">
      <c r="B5490" s="53" t="s">
        <v>97</v>
      </c>
      <c r="C5490" s="53" t="s">
        <v>4</v>
      </c>
      <c r="D5490" s="53">
        <v>2010</v>
      </c>
      <c r="E5490" s="54">
        <v>40539</v>
      </c>
      <c r="F5490" s="53">
        <v>63</v>
      </c>
      <c r="G5490" s="55" t="s">
        <v>2175</v>
      </c>
      <c r="H5490" s="53" t="s">
        <v>2320</v>
      </c>
      <c r="I5490" s="56" t="s">
        <v>5</v>
      </c>
      <c r="J5490" s="53" t="s">
        <v>94</v>
      </c>
    </row>
    <row r="5491" spans="2:10" ht="12" customHeight="1" x14ac:dyDescent="0.2">
      <c r="B5491" s="53" t="s">
        <v>97</v>
      </c>
      <c r="C5491" s="53" t="s">
        <v>4</v>
      </c>
      <c r="D5491" s="53">
        <v>2010</v>
      </c>
      <c r="E5491" s="54">
        <v>40539</v>
      </c>
      <c r="F5491" s="53">
        <v>64</v>
      </c>
      <c r="G5491" s="55" t="s">
        <v>2202</v>
      </c>
      <c r="H5491" s="53" t="s">
        <v>1159</v>
      </c>
      <c r="I5491" s="56" t="s">
        <v>5</v>
      </c>
      <c r="J5491" s="53" t="s">
        <v>94</v>
      </c>
    </row>
    <row r="5492" spans="2:10" ht="12" customHeight="1" x14ac:dyDescent="0.2">
      <c r="B5492" s="53" t="s">
        <v>97</v>
      </c>
      <c r="C5492" s="53" t="s">
        <v>4</v>
      </c>
      <c r="D5492" s="53">
        <v>2010</v>
      </c>
      <c r="E5492" s="54">
        <v>40539</v>
      </c>
      <c r="F5492" s="53">
        <v>65</v>
      </c>
      <c r="G5492" s="55" t="s">
        <v>2193</v>
      </c>
      <c r="H5492" s="53" t="s">
        <v>154</v>
      </c>
      <c r="I5492" s="56" t="s">
        <v>5</v>
      </c>
      <c r="J5492" s="53" t="s">
        <v>94</v>
      </c>
    </row>
    <row r="5493" spans="2:10" ht="12" customHeight="1" x14ac:dyDescent="0.2">
      <c r="B5493" s="53" t="s">
        <v>97</v>
      </c>
      <c r="C5493" s="53" t="s">
        <v>4</v>
      </c>
      <c r="D5493" s="53">
        <v>2010</v>
      </c>
      <c r="E5493" s="54">
        <v>40539</v>
      </c>
      <c r="F5493" s="53">
        <v>66</v>
      </c>
      <c r="G5493" s="55" t="s">
        <v>2057</v>
      </c>
      <c r="H5493" s="53" t="s">
        <v>1158</v>
      </c>
      <c r="I5493" s="56" t="s">
        <v>5</v>
      </c>
      <c r="J5493" s="53" t="s">
        <v>94</v>
      </c>
    </row>
    <row r="5494" spans="2:10" ht="12" customHeight="1" x14ac:dyDescent="0.2">
      <c r="B5494" s="53" t="s">
        <v>97</v>
      </c>
      <c r="C5494" s="53" t="s">
        <v>4</v>
      </c>
      <c r="D5494" s="53">
        <v>2010</v>
      </c>
      <c r="E5494" s="54">
        <v>40539</v>
      </c>
      <c r="F5494" s="53">
        <v>67</v>
      </c>
      <c r="G5494" s="55" t="s">
        <v>2216</v>
      </c>
      <c r="H5494" s="53" t="s">
        <v>145</v>
      </c>
      <c r="I5494" s="56" t="s">
        <v>5</v>
      </c>
      <c r="J5494" s="53" t="s">
        <v>94</v>
      </c>
    </row>
    <row r="5495" spans="2:10" ht="12" customHeight="1" x14ac:dyDescent="0.2">
      <c r="B5495" s="53" t="s">
        <v>97</v>
      </c>
      <c r="C5495" s="53" t="s">
        <v>4</v>
      </c>
      <c r="D5495" s="53">
        <v>2010</v>
      </c>
      <c r="E5495" s="54">
        <v>40539</v>
      </c>
      <c r="F5495" s="53">
        <v>68</v>
      </c>
      <c r="G5495" s="55" t="s">
        <v>2085</v>
      </c>
      <c r="H5495" s="53" t="s">
        <v>2318</v>
      </c>
      <c r="I5495" s="56" t="s">
        <v>5</v>
      </c>
      <c r="J5495" s="53" t="s">
        <v>94</v>
      </c>
    </row>
    <row r="5496" spans="2:10" ht="12" customHeight="1" x14ac:dyDescent="0.2">
      <c r="B5496" s="53" t="s">
        <v>97</v>
      </c>
      <c r="C5496" s="53" t="s">
        <v>4</v>
      </c>
      <c r="D5496" s="53">
        <v>2010</v>
      </c>
      <c r="E5496" s="54">
        <v>40539</v>
      </c>
      <c r="F5496" s="53">
        <v>69</v>
      </c>
      <c r="G5496" s="55" t="s">
        <v>2090</v>
      </c>
      <c r="H5496" s="53" t="s">
        <v>132</v>
      </c>
      <c r="I5496" s="56" t="s">
        <v>5</v>
      </c>
      <c r="J5496" s="53" t="s">
        <v>94</v>
      </c>
    </row>
    <row r="5497" spans="2:10" ht="12" customHeight="1" x14ac:dyDescent="0.2">
      <c r="B5497" s="53" t="s">
        <v>97</v>
      </c>
      <c r="C5497" s="53" t="s">
        <v>4</v>
      </c>
      <c r="D5497" s="53">
        <v>2010</v>
      </c>
      <c r="E5497" s="54">
        <v>40539</v>
      </c>
      <c r="F5497" s="53">
        <v>70</v>
      </c>
      <c r="G5497" s="55" t="s">
        <v>2140</v>
      </c>
      <c r="H5497" s="53" t="s">
        <v>449</v>
      </c>
      <c r="I5497" s="56" t="s">
        <v>5</v>
      </c>
      <c r="J5497" s="53" t="s">
        <v>94</v>
      </c>
    </row>
    <row r="5498" spans="2:10" ht="12" customHeight="1" x14ac:dyDescent="0.2">
      <c r="B5498" s="53" t="s">
        <v>97</v>
      </c>
      <c r="C5498" s="53" t="s">
        <v>4</v>
      </c>
      <c r="D5498" s="53">
        <v>2010</v>
      </c>
      <c r="E5498" s="54">
        <v>40539</v>
      </c>
      <c r="F5498" s="53">
        <v>71</v>
      </c>
      <c r="G5498" s="55" t="s">
        <v>2173</v>
      </c>
      <c r="H5498" s="53" t="s">
        <v>363</v>
      </c>
      <c r="I5498" s="56" t="s">
        <v>5</v>
      </c>
      <c r="J5498" s="53" t="s">
        <v>94</v>
      </c>
    </row>
    <row r="5499" spans="2:10" ht="12" customHeight="1" x14ac:dyDescent="0.2">
      <c r="B5499" s="53" t="s">
        <v>97</v>
      </c>
      <c r="C5499" s="53" t="s">
        <v>4</v>
      </c>
      <c r="D5499" s="53">
        <v>2010</v>
      </c>
      <c r="E5499" s="54">
        <v>40539</v>
      </c>
      <c r="F5499" s="53">
        <v>72</v>
      </c>
      <c r="G5499" s="55" t="s">
        <v>2178</v>
      </c>
      <c r="H5499" s="53" t="s">
        <v>363</v>
      </c>
      <c r="I5499" s="56" t="s">
        <v>5</v>
      </c>
      <c r="J5499" s="53" t="s">
        <v>94</v>
      </c>
    </row>
    <row r="5500" spans="2:10" ht="12" customHeight="1" x14ac:dyDescent="0.2">
      <c r="B5500" s="53" t="s">
        <v>97</v>
      </c>
      <c r="C5500" s="53" t="s">
        <v>4</v>
      </c>
      <c r="D5500" s="53">
        <v>2010</v>
      </c>
      <c r="E5500" s="54">
        <v>40539</v>
      </c>
      <c r="F5500" s="53">
        <v>73</v>
      </c>
      <c r="G5500" s="55" t="s">
        <v>2109</v>
      </c>
      <c r="H5500" s="53" t="s">
        <v>1348</v>
      </c>
      <c r="I5500" s="56" t="s">
        <v>5</v>
      </c>
      <c r="J5500" s="53" t="s">
        <v>94</v>
      </c>
    </row>
    <row r="5501" spans="2:10" ht="12" customHeight="1" x14ac:dyDescent="0.2">
      <c r="B5501" s="53" t="s">
        <v>97</v>
      </c>
      <c r="C5501" s="53" t="s">
        <v>4</v>
      </c>
      <c r="D5501" s="53">
        <v>2010</v>
      </c>
      <c r="E5501" s="54">
        <v>40539</v>
      </c>
      <c r="F5501" s="53">
        <v>74</v>
      </c>
      <c r="G5501" s="55" t="s">
        <v>2076</v>
      </c>
      <c r="H5501" s="53" t="s">
        <v>1158</v>
      </c>
      <c r="I5501" s="56" t="s">
        <v>5</v>
      </c>
      <c r="J5501" s="53" t="s">
        <v>94</v>
      </c>
    </row>
    <row r="5502" spans="2:10" ht="12" customHeight="1" x14ac:dyDescent="0.2">
      <c r="B5502" s="53" t="s">
        <v>97</v>
      </c>
      <c r="C5502" s="53" t="s">
        <v>4</v>
      </c>
      <c r="D5502" s="53">
        <v>2010</v>
      </c>
      <c r="E5502" s="54">
        <v>40539</v>
      </c>
      <c r="F5502" s="53">
        <v>75</v>
      </c>
      <c r="G5502" s="55" t="s">
        <v>2072</v>
      </c>
      <c r="H5502" s="53" t="s">
        <v>1696</v>
      </c>
      <c r="I5502" s="56" t="s">
        <v>5</v>
      </c>
      <c r="J5502" s="53" t="s">
        <v>94</v>
      </c>
    </row>
    <row r="5503" spans="2:10" ht="12" customHeight="1" x14ac:dyDescent="0.2">
      <c r="B5503" s="53" t="s">
        <v>97</v>
      </c>
      <c r="C5503" s="53" t="s">
        <v>4</v>
      </c>
      <c r="D5503" s="53">
        <v>2010</v>
      </c>
      <c r="E5503" s="54">
        <v>40539</v>
      </c>
      <c r="F5503" s="53">
        <v>76</v>
      </c>
      <c r="G5503" s="55" t="s">
        <v>2189</v>
      </c>
      <c r="H5503" s="53" t="s">
        <v>633</v>
      </c>
      <c r="I5503" s="56" t="s">
        <v>5</v>
      </c>
      <c r="J5503" s="53" t="s">
        <v>93</v>
      </c>
    </row>
    <row r="5504" spans="2:10" ht="12" customHeight="1" x14ac:dyDescent="0.2">
      <c r="B5504" s="53" t="s">
        <v>97</v>
      </c>
      <c r="C5504" s="53" t="s">
        <v>4</v>
      </c>
      <c r="D5504" s="53">
        <v>2010</v>
      </c>
      <c r="E5504" s="54">
        <v>40539</v>
      </c>
      <c r="F5504" s="53">
        <v>77</v>
      </c>
      <c r="G5504" s="55" t="s">
        <v>2196</v>
      </c>
      <c r="H5504" s="53" t="s">
        <v>363</v>
      </c>
      <c r="I5504" s="56" t="s">
        <v>5</v>
      </c>
      <c r="J5504" s="53" t="s">
        <v>94</v>
      </c>
    </row>
    <row r="5505" spans="2:10" ht="12" customHeight="1" x14ac:dyDescent="0.2">
      <c r="B5505" s="53" t="s">
        <v>97</v>
      </c>
      <c r="C5505" s="53" t="s">
        <v>4</v>
      </c>
      <c r="D5505" s="53">
        <v>2010</v>
      </c>
      <c r="E5505" s="54">
        <v>40539</v>
      </c>
      <c r="F5505" s="53">
        <v>78</v>
      </c>
      <c r="G5505" s="55" t="s">
        <v>2047</v>
      </c>
      <c r="H5505" s="53" t="s">
        <v>132</v>
      </c>
      <c r="I5505" s="56" t="s">
        <v>5</v>
      </c>
      <c r="J5505" s="53" t="s">
        <v>94</v>
      </c>
    </row>
    <row r="5506" spans="2:10" ht="12" customHeight="1" x14ac:dyDescent="0.2">
      <c r="B5506" s="53" t="s">
        <v>97</v>
      </c>
      <c r="C5506" s="53" t="s">
        <v>4</v>
      </c>
      <c r="D5506" s="53">
        <v>2010</v>
      </c>
      <c r="E5506" s="54">
        <v>40539</v>
      </c>
      <c r="F5506" s="53">
        <v>79</v>
      </c>
      <c r="G5506" s="55" t="s">
        <v>2103</v>
      </c>
      <c r="H5506" s="53" t="s">
        <v>178</v>
      </c>
      <c r="I5506" s="56" t="s">
        <v>5</v>
      </c>
      <c r="J5506" s="53" t="s">
        <v>94</v>
      </c>
    </row>
    <row r="5507" spans="2:10" ht="12" customHeight="1" x14ac:dyDescent="0.2">
      <c r="B5507" s="53" t="s">
        <v>97</v>
      </c>
      <c r="C5507" s="53" t="s">
        <v>4</v>
      </c>
      <c r="D5507" s="53">
        <v>2010</v>
      </c>
      <c r="E5507" s="54">
        <v>40539</v>
      </c>
      <c r="F5507" s="53">
        <v>80</v>
      </c>
      <c r="G5507" s="55" t="s">
        <v>2212</v>
      </c>
      <c r="H5507" s="53" t="s">
        <v>178</v>
      </c>
      <c r="I5507" s="56" t="s">
        <v>5</v>
      </c>
      <c r="J5507" s="53" t="s">
        <v>94</v>
      </c>
    </row>
    <row r="5508" spans="2:10" ht="12" customHeight="1" x14ac:dyDescent="0.2">
      <c r="B5508" s="53" t="s">
        <v>97</v>
      </c>
      <c r="C5508" s="53" t="s">
        <v>4</v>
      </c>
      <c r="D5508" s="53">
        <v>2010</v>
      </c>
      <c r="E5508" s="54">
        <v>40539</v>
      </c>
      <c r="F5508" s="53">
        <v>81</v>
      </c>
      <c r="G5508" s="55" t="s">
        <v>2106</v>
      </c>
      <c r="H5508" s="53" t="s">
        <v>202</v>
      </c>
      <c r="I5508" s="56" t="s">
        <v>5</v>
      </c>
      <c r="J5508" s="53" t="s">
        <v>94</v>
      </c>
    </row>
    <row r="5509" spans="2:10" ht="12" customHeight="1" x14ac:dyDescent="0.2">
      <c r="B5509" s="53" t="s">
        <v>97</v>
      </c>
      <c r="C5509" s="53" t="s">
        <v>4</v>
      </c>
      <c r="D5509" s="53">
        <v>2010</v>
      </c>
      <c r="E5509" s="54">
        <v>40539</v>
      </c>
      <c r="F5509" s="53">
        <v>82</v>
      </c>
      <c r="G5509" s="55" t="s">
        <v>2164</v>
      </c>
      <c r="H5509" s="53" t="s">
        <v>145</v>
      </c>
      <c r="I5509" s="56" t="s">
        <v>5</v>
      </c>
      <c r="J5509" s="53" t="s">
        <v>93</v>
      </c>
    </row>
    <row r="5510" spans="2:10" ht="12" customHeight="1" x14ac:dyDescent="0.2">
      <c r="B5510" s="53" t="s">
        <v>97</v>
      </c>
      <c r="C5510" s="53" t="s">
        <v>4</v>
      </c>
      <c r="D5510" s="53">
        <v>2010</v>
      </c>
      <c r="E5510" s="54">
        <v>40539</v>
      </c>
      <c r="F5510" s="53">
        <v>83</v>
      </c>
      <c r="G5510" s="55" t="s">
        <v>2030</v>
      </c>
      <c r="H5510" s="53" t="s">
        <v>132</v>
      </c>
      <c r="I5510" s="56" t="s">
        <v>5</v>
      </c>
      <c r="J5510" s="53" t="s">
        <v>93</v>
      </c>
    </row>
    <row r="5511" spans="2:10" ht="12" customHeight="1" x14ac:dyDescent="0.2">
      <c r="B5511" s="53" t="s">
        <v>97</v>
      </c>
      <c r="C5511" s="53" t="s">
        <v>4</v>
      </c>
      <c r="D5511" s="53">
        <v>2010</v>
      </c>
      <c r="E5511" s="54">
        <v>40539</v>
      </c>
      <c r="F5511" s="53">
        <v>84</v>
      </c>
      <c r="G5511" s="55" t="s">
        <v>2186</v>
      </c>
      <c r="H5511" s="53" t="s">
        <v>145</v>
      </c>
      <c r="I5511" s="56" t="s">
        <v>5</v>
      </c>
      <c r="J5511" s="53" t="s">
        <v>94</v>
      </c>
    </row>
    <row r="5512" spans="2:10" ht="12" customHeight="1" x14ac:dyDescent="0.2">
      <c r="B5512" s="53" t="s">
        <v>97</v>
      </c>
      <c r="C5512" s="53" t="s">
        <v>4</v>
      </c>
      <c r="D5512" s="53">
        <v>2010</v>
      </c>
      <c r="E5512" s="54">
        <v>40539</v>
      </c>
      <c r="F5512" s="53">
        <v>85</v>
      </c>
      <c r="G5512" s="55" t="s">
        <v>2056</v>
      </c>
      <c r="H5512" s="53" t="s">
        <v>1158</v>
      </c>
      <c r="I5512" s="56" t="s">
        <v>5</v>
      </c>
      <c r="J5512" s="53" t="s">
        <v>93</v>
      </c>
    </row>
    <row r="5513" spans="2:10" ht="12" customHeight="1" x14ac:dyDescent="0.2">
      <c r="B5513" s="53" t="s">
        <v>97</v>
      </c>
      <c r="C5513" s="53" t="s">
        <v>4</v>
      </c>
      <c r="D5513" s="53">
        <v>2010</v>
      </c>
      <c r="E5513" s="54">
        <v>40539</v>
      </c>
      <c r="F5513" s="53">
        <v>86</v>
      </c>
      <c r="G5513" s="55" t="s">
        <v>2160</v>
      </c>
      <c r="H5513" s="53" t="s">
        <v>449</v>
      </c>
      <c r="I5513" s="56" t="s">
        <v>5</v>
      </c>
      <c r="J5513" s="53" t="s">
        <v>94</v>
      </c>
    </row>
    <row r="5514" spans="2:10" ht="12" customHeight="1" x14ac:dyDescent="0.2">
      <c r="B5514" s="53" t="s">
        <v>97</v>
      </c>
      <c r="C5514" s="53" t="s">
        <v>4</v>
      </c>
      <c r="D5514" s="53">
        <v>2010</v>
      </c>
      <c r="E5514" s="54">
        <v>40539</v>
      </c>
      <c r="F5514" s="53">
        <v>87</v>
      </c>
      <c r="G5514" s="55" t="s">
        <v>2188</v>
      </c>
      <c r="H5514" s="53" t="s">
        <v>468</v>
      </c>
      <c r="I5514" s="56" t="s">
        <v>5</v>
      </c>
      <c r="J5514" s="53" t="s">
        <v>94</v>
      </c>
    </row>
    <row r="5515" spans="2:10" ht="12" customHeight="1" x14ac:dyDescent="0.2">
      <c r="B5515" s="53" t="s">
        <v>97</v>
      </c>
      <c r="C5515" s="53" t="s">
        <v>4</v>
      </c>
      <c r="D5515" s="53">
        <v>2010</v>
      </c>
      <c r="E5515" s="54">
        <v>40539</v>
      </c>
      <c r="F5515" s="53">
        <v>88</v>
      </c>
      <c r="G5515" s="55" t="s">
        <v>2107</v>
      </c>
      <c r="H5515" s="53" t="s">
        <v>1348</v>
      </c>
      <c r="I5515" s="56" t="s">
        <v>5</v>
      </c>
      <c r="J5515" s="53" t="s">
        <v>94</v>
      </c>
    </row>
    <row r="5516" spans="2:10" ht="12" customHeight="1" x14ac:dyDescent="0.2">
      <c r="B5516" s="53" t="s">
        <v>97</v>
      </c>
      <c r="C5516" s="53" t="s">
        <v>4</v>
      </c>
      <c r="D5516" s="53">
        <v>2010</v>
      </c>
      <c r="E5516" s="54">
        <v>40539</v>
      </c>
      <c r="F5516" s="53">
        <v>89</v>
      </c>
      <c r="G5516" s="55" t="s">
        <v>2138</v>
      </c>
      <c r="H5516" s="53" t="s">
        <v>463</v>
      </c>
      <c r="I5516" s="56" t="s">
        <v>5</v>
      </c>
      <c r="J5516" s="53" t="s">
        <v>93</v>
      </c>
    </row>
    <row r="5517" spans="2:10" ht="12" customHeight="1" x14ac:dyDescent="0.2">
      <c r="B5517" s="53" t="s">
        <v>97</v>
      </c>
      <c r="C5517" s="53" t="s">
        <v>4</v>
      </c>
      <c r="D5517" s="53">
        <v>2010</v>
      </c>
      <c r="E5517" s="54">
        <v>40539</v>
      </c>
      <c r="F5517" s="53">
        <v>90</v>
      </c>
      <c r="G5517" s="55" t="s">
        <v>2151</v>
      </c>
      <c r="H5517" s="53" t="s">
        <v>370</v>
      </c>
      <c r="I5517" s="56" t="s">
        <v>5</v>
      </c>
      <c r="J5517" s="53" t="s">
        <v>94</v>
      </c>
    </row>
    <row r="5518" spans="2:10" ht="12" customHeight="1" x14ac:dyDescent="0.2">
      <c r="B5518" s="53" t="s">
        <v>97</v>
      </c>
      <c r="C5518" s="53" t="s">
        <v>4</v>
      </c>
      <c r="D5518" s="53">
        <v>2010</v>
      </c>
      <c r="E5518" s="54">
        <v>40539</v>
      </c>
      <c r="F5518" s="53">
        <v>91</v>
      </c>
      <c r="G5518" s="55" t="s">
        <v>2088</v>
      </c>
      <c r="H5518" s="53" t="s">
        <v>234</v>
      </c>
      <c r="I5518" s="56" t="s">
        <v>5</v>
      </c>
      <c r="J5518" s="53" t="s">
        <v>94</v>
      </c>
    </row>
    <row r="5519" spans="2:10" ht="12" customHeight="1" x14ac:dyDescent="0.2">
      <c r="B5519" s="53" t="s">
        <v>97</v>
      </c>
      <c r="C5519" s="53" t="s">
        <v>4</v>
      </c>
      <c r="D5519" s="53">
        <v>2010</v>
      </c>
      <c r="E5519" s="54">
        <v>40539</v>
      </c>
      <c r="F5519" s="53">
        <v>92</v>
      </c>
      <c r="G5519" s="55" t="s">
        <v>2074</v>
      </c>
      <c r="H5519" s="53" t="s">
        <v>145</v>
      </c>
      <c r="I5519" s="56" t="s">
        <v>5</v>
      </c>
      <c r="J5519" s="53" t="s">
        <v>94</v>
      </c>
    </row>
    <row r="5520" spans="2:10" ht="12" customHeight="1" x14ac:dyDescent="0.2">
      <c r="B5520" s="53" t="s">
        <v>97</v>
      </c>
      <c r="C5520" s="53" t="s">
        <v>4</v>
      </c>
      <c r="D5520" s="53">
        <v>2010</v>
      </c>
      <c r="E5520" s="54">
        <v>40539</v>
      </c>
      <c r="F5520" s="53">
        <v>93</v>
      </c>
      <c r="G5520" s="55" t="s">
        <v>2197</v>
      </c>
      <c r="H5520" s="53" t="s">
        <v>356</v>
      </c>
      <c r="I5520" s="56" t="s">
        <v>5</v>
      </c>
      <c r="J5520" s="53" t="s">
        <v>94</v>
      </c>
    </row>
    <row r="5521" spans="2:10" ht="12" customHeight="1" x14ac:dyDescent="0.2">
      <c r="B5521" s="53" t="s">
        <v>97</v>
      </c>
      <c r="C5521" s="53" t="s">
        <v>4</v>
      </c>
      <c r="D5521" s="53">
        <v>2010</v>
      </c>
      <c r="E5521" s="54">
        <v>40539</v>
      </c>
      <c r="F5521" s="53">
        <v>94</v>
      </c>
      <c r="G5521" s="55" t="s">
        <v>2136</v>
      </c>
      <c r="H5521" s="53" t="s">
        <v>1158</v>
      </c>
      <c r="I5521" s="56" t="s">
        <v>5</v>
      </c>
      <c r="J5521" s="53" t="s">
        <v>94</v>
      </c>
    </row>
    <row r="5522" spans="2:10" ht="12" customHeight="1" x14ac:dyDescent="0.2">
      <c r="B5522" s="53" t="s">
        <v>97</v>
      </c>
      <c r="C5522" s="53" t="s">
        <v>4</v>
      </c>
      <c r="D5522" s="53">
        <v>2010</v>
      </c>
      <c r="E5522" s="54">
        <v>40539</v>
      </c>
      <c r="F5522" s="53">
        <v>95</v>
      </c>
      <c r="G5522" s="55" t="s">
        <v>2112</v>
      </c>
      <c r="H5522" s="53" t="s">
        <v>229</v>
      </c>
      <c r="I5522" s="56" t="s">
        <v>5</v>
      </c>
      <c r="J5522" s="53" t="s">
        <v>94</v>
      </c>
    </row>
    <row r="5523" spans="2:10" ht="12" customHeight="1" x14ac:dyDescent="0.2">
      <c r="B5523" s="53" t="s">
        <v>97</v>
      </c>
      <c r="C5523" s="53" t="s">
        <v>4</v>
      </c>
      <c r="D5523" s="53">
        <v>2010</v>
      </c>
      <c r="E5523" s="54">
        <v>40539</v>
      </c>
      <c r="F5523" s="53">
        <v>96</v>
      </c>
      <c r="G5523" s="55" t="s">
        <v>2146</v>
      </c>
      <c r="H5523" s="53" t="s">
        <v>633</v>
      </c>
      <c r="I5523" s="56" t="s">
        <v>5</v>
      </c>
      <c r="J5523" s="53" t="s">
        <v>94</v>
      </c>
    </row>
    <row r="5524" spans="2:10" ht="12" customHeight="1" x14ac:dyDescent="0.2">
      <c r="B5524" s="53" t="s">
        <v>97</v>
      </c>
      <c r="C5524" s="53" t="s">
        <v>4</v>
      </c>
      <c r="D5524" s="53">
        <v>2010</v>
      </c>
      <c r="E5524" s="54">
        <v>40539</v>
      </c>
      <c r="F5524" s="53">
        <v>97</v>
      </c>
      <c r="G5524" s="55" t="s">
        <v>2177</v>
      </c>
      <c r="H5524" s="53" t="s">
        <v>132</v>
      </c>
      <c r="I5524" s="56" t="s">
        <v>5</v>
      </c>
      <c r="J5524" s="53" t="s">
        <v>94</v>
      </c>
    </row>
    <row r="5525" spans="2:10" ht="12" customHeight="1" x14ac:dyDescent="0.2">
      <c r="B5525" s="53" t="s">
        <v>97</v>
      </c>
      <c r="C5525" s="53" t="s">
        <v>4</v>
      </c>
      <c r="D5525" s="53">
        <v>2010</v>
      </c>
      <c r="E5525" s="54">
        <v>40539</v>
      </c>
      <c r="F5525" s="53">
        <v>98</v>
      </c>
      <c r="G5525" s="55" t="s">
        <v>2132</v>
      </c>
      <c r="H5525" s="53" t="s">
        <v>181</v>
      </c>
      <c r="I5525" s="56" t="s">
        <v>5</v>
      </c>
      <c r="J5525" s="53" t="s">
        <v>94</v>
      </c>
    </row>
    <row r="5526" spans="2:10" ht="12" customHeight="1" x14ac:dyDescent="0.2">
      <c r="B5526" s="53" t="s">
        <v>97</v>
      </c>
      <c r="C5526" s="53" t="s">
        <v>4</v>
      </c>
      <c r="D5526" s="53">
        <v>2010</v>
      </c>
      <c r="E5526" s="54">
        <v>40539</v>
      </c>
      <c r="F5526" s="53">
        <v>99</v>
      </c>
      <c r="G5526" s="55" t="s">
        <v>2159</v>
      </c>
      <c r="H5526" s="53" t="s">
        <v>175</v>
      </c>
      <c r="I5526" s="56" t="s">
        <v>5</v>
      </c>
      <c r="J5526" s="53" t="s">
        <v>94</v>
      </c>
    </row>
    <row r="5527" spans="2:10" ht="12" customHeight="1" x14ac:dyDescent="0.2">
      <c r="B5527" s="53" t="s">
        <v>97</v>
      </c>
      <c r="C5527" s="53" t="s">
        <v>4</v>
      </c>
      <c r="D5527" s="53">
        <v>2010</v>
      </c>
      <c r="E5527" s="54">
        <v>40539</v>
      </c>
      <c r="F5527" s="53">
        <v>100</v>
      </c>
      <c r="G5527" s="55" t="s">
        <v>2104</v>
      </c>
      <c r="H5527" s="53" t="s">
        <v>178</v>
      </c>
      <c r="I5527" s="56" t="s">
        <v>5</v>
      </c>
      <c r="J5527" s="53" t="s">
        <v>94</v>
      </c>
    </row>
    <row r="5528" spans="2:10" ht="12" customHeight="1" x14ac:dyDescent="0.2">
      <c r="B5528" s="53" t="s">
        <v>97</v>
      </c>
      <c r="C5528" s="53" t="s">
        <v>4</v>
      </c>
      <c r="D5528" s="53">
        <v>2011</v>
      </c>
      <c r="E5528" s="54">
        <v>40903</v>
      </c>
      <c r="F5528" s="53">
        <v>1</v>
      </c>
      <c r="G5528" s="55" t="s">
        <v>2170</v>
      </c>
      <c r="H5528" s="53" t="s">
        <v>1244</v>
      </c>
      <c r="I5528" s="56" t="s">
        <v>5</v>
      </c>
      <c r="J5528" s="53" t="s">
        <v>94</v>
      </c>
    </row>
    <row r="5529" spans="2:10" ht="12" customHeight="1" x14ac:dyDescent="0.2">
      <c r="B5529" s="53" t="s">
        <v>97</v>
      </c>
      <c r="C5529" s="53" t="s">
        <v>4</v>
      </c>
      <c r="D5529" s="53">
        <v>2011</v>
      </c>
      <c r="E5529" s="54">
        <v>40903</v>
      </c>
      <c r="F5529" s="53">
        <v>2</v>
      </c>
      <c r="G5529" s="55" t="s">
        <v>2185</v>
      </c>
      <c r="H5529" s="53" t="s">
        <v>363</v>
      </c>
      <c r="I5529" s="56" t="s">
        <v>5</v>
      </c>
      <c r="J5529" s="53" t="s">
        <v>93</v>
      </c>
    </row>
    <row r="5530" spans="2:10" ht="12" customHeight="1" x14ac:dyDescent="0.2">
      <c r="B5530" s="53" t="s">
        <v>97</v>
      </c>
      <c r="C5530" s="53" t="s">
        <v>4</v>
      </c>
      <c r="D5530" s="53">
        <v>2011</v>
      </c>
      <c r="E5530" s="54">
        <v>40903</v>
      </c>
      <c r="F5530" s="53">
        <v>3</v>
      </c>
      <c r="G5530" s="55" t="s">
        <v>2195</v>
      </c>
      <c r="H5530" s="53" t="s">
        <v>374</v>
      </c>
      <c r="I5530" s="56" t="s">
        <v>5</v>
      </c>
      <c r="J5530" s="53" t="s">
        <v>94</v>
      </c>
    </row>
    <row r="5531" spans="2:10" ht="12" customHeight="1" x14ac:dyDescent="0.2">
      <c r="B5531" s="53" t="s">
        <v>97</v>
      </c>
      <c r="C5531" s="53" t="s">
        <v>4</v>
      </c>
      <c r="D5531" s="53">
        <v>2011</v>
      </c>
      <c r="E5531" s="54">
        <v>40903</v>
      </c>
      <c r="F5531" s="53">
        <v>4</v>
      </c>
      <c r="G5531" s="55" t="s">
        <v>2045</v>
      </c>
      <c r="H5531" s="53" t="s">
        <v>1757</v>
      </c>
      <c r="I5531" s="56" t="s">
        <v>5</v>
      </c>
      <c r="J5531" s="53" t="s">
        <v>94</v>
      </c>
    </row>
    <row r="5532" spans="2:10" ht="12" customHeight="1" x14ac:dyDescent="0.2">
      <c r="B5532" s="53" t="s">
        <v>97</v>
      </c>
      <c r="C5532" s="53" t="s">
        <v>4</v>
      </c>
      <c r="D5532" s="53">
        <v>2011</v>
      </c>
      <c r="E5532" s="54">
        <v>40903</v>
      </c>
      <c r="F5532" s="53">
        <v>5</v>
      </c>
      <c r="G5532" s="55" t="s">
        <v>2064</v>
      </c>
      <c r="H5532" s="53" t="s">
        <v>363</v>
      </c>
      <c r="I5532" s="56" t="s">
        <v>5</v>
      </c>
      <c r="J5532" s="53" t="s">
        <v>94</v>
      </c>
    </row>
    <row r="5533" spans="2:10" ht="12" customHeight="1" x14ac:dyDescent="0.2">
      <c r="B5533" s="53" t="s">
        <v>97</v>
      </c>
      <c r="C5533" s="53" t="s">
        <v>4</v>
      </c>
      <c r="D5533" s="53">
        <v>2011</v>
      </c>
      <c r="E5533" s="54">
        <v>40903</v>
      </c>
      <c r="F5533" s="53">
        <v>6</v>
      </c>
      <c r="G5533" s="55" t="s">
        <v>2123</v>
      </c>
      <c r="H5533" s="53" t="s">
        <v>132</v>
      </c>
      <c r="I5533" s="56" t="s">
        <v>5</v>
      </c>
      <c r="J5533" s="53" t="s">
        <v>94</v>
      </c>
    </row>
    <row r="5534" spans="2:10" ht="12" customHeight="1" x14ac:dyDescent="0.2">
      <c r="B5534" s="53" t="s">
        <v>97</v>
      </c>
      <c r="C5534" s="53" t="s">
        <v>4</v>
      </c>
      <c r="D5534" s="53">
        <v>2011</v>
      </c>
      <c r="E5534" s="54">
        <v>40903</v>
      </c>
      <c r="F5534" s="53">
        <v>7</v>
      </c>
      <c r="G5534" s="55" t="s">
        <v>2217</v>
      </c>
      <c r="H5534" s="53" t="s">
        <v>229</v>
      </c>
      <c r="I5534" s="56" t="s">
        <v>5</v>
      </c>
      <c r="J5534" s="53" t="s">
        <v>94</v>
      </c>
    </row>
    <row r="5535" spans="2:10" ht="12" customHeight="1" x14ac:dyDescent="0.2">
      <c r="B5535" s="53" t="s">
        <v>97</v>
      </c>
      <c r="C5535" s="53" t="s">
        <v>4</v>
      </c>
      <c r="D5535" s="53">
        <v>2011</v>
      </c>
      <c r="E5535" s="54">
        <v>40903</v>
      </c>
      <c r="F5535" s="53">
        <v>8</v>
      </c>
      <c r="G5535" s="55" t="s">
        <v>2147</v>
      </c>
      <c r="H5535" s="53" t="s">
        <v>175</v>
      </c>
      <c r="I5535" s="56" t="s">
        <v>5</v>
      </c>
      <c r="J5535" s="53" t="s">
        <v>94</v>
      </c>
    </row>
    <row r="5536" spans="2:10" ht="12" customHeight="1" x14ac:dyDescent="0.2">
      <c r="B5536" s="53" t="s">
        <v>97</v>
      </c>
      <c r="C5536" s="53" t="s">
        <v>4</v>
      </c>
      <c r="D5536" s="53">
        <v>2011</v>
      </c>
      <c r="E5536" s="54">
        <v>40903</v>
      </c>
      <c r="F5536" s="53">
        <v>9</v>
      </c>
      <c r="G5536" s="55" t="s">
        <v>2113</v>
      </c>
      <c r="H5536" s="53" t="s">
        <v>1244</v>
      </c>
      <c r="I5536" s="56" t="s">
        <v>5</v>
      </c>
      <c r="J5536" s="53" t="s">
        <v>94</v>
      </c>
    </row>
    <row r="5537" spans="2:10" ht="12" customHeight="1" x14ac:dyDescent="0.2">
      <c r="B5537" s="53" t="s">
        <v>97</v>
      </c>
      <c r="C5537" s="53" t="s">
        <v>4</v>
      </c>
      <c r="D5537" s="53">
        <v>2011</v>
      </c>
      <c r="E5537" s="54">
        <v>40903</v>
      </c>
      <c r="F5537" s="53">
        <v>10</v>
      </c>
      <c r="G5537" s="55" t="s">
        <v>2166</v>
      </c>
      <c r="H5537" s="53" t="s">
        <v>363</v>
      </c>
      <c r="I5537" s="56" t="s">
        <v>5</v>
      </c>
      <c r="J5537" s="53" t="s">
        <v>94</v>
      </c>
    </row>
    <row r="5538" spans="2:10" ht="12" customHeight="1" x14ac:dyDescent="0.2">
      <c r="B5538" s="53" t="s">
        <v>97</v>
      </c>
      <c r="C5538" s="53" t="s">
        <v>4</v>
      </c>
      <c r="D5538" s="53">
        <v>2011</v>
      </c>
      <c r="E5538" s="54">
        <v>40903</v>
      </c>
      <c r="F5538" s="53">
        <v>11</v>
      </c>
      <c r="G5538" s="55" t="s">
        <v>2126</v>
      </c>
      <c r="H5538" s="53" t="s">
        <v>1158</v>
      </c>
      <c r="I5538" s="56" t="s">
        <v>5</v>
      </c>
      <c r="J5538" s="53" t="s">
        <v>94</v>
      </c>
    </row>
    <row r="5539" spans="2:10" ht="12" customHeight="1" x14ac:dyDescent="0.2">
      <c r="B5539" s="53" t="s">
        <v>97</v>
      </c>
      <c r="C5539" s="53" t="s">
        <v>4</v>
      </c>
      <c r="D5539" s="53">
        <v>2011</v>
      </c>
      <c r="E5539" s="54">
        <v>40903</v>
      </c>
      <c r="F5539" s="53">
        <v>12</v>
      </c>
      <c r="G5539" s="55" t="s">
        <v>2095</v>
      </c>
      <c r="H5539" s="53" t="s">
        <v>132</v>
      </c>
      <c r="I5539" s="56" t="s">
        <v>5</v>
      </c>
      <c r="J5539" s="53" t="s">
        <v>94</v>
      </c>
    </row>
    <row r="5540" spans="2:10" ht="12" customHeight="1" x14ac:dyDescent="0.2">
      <c r="B5540" s="53" t="s">
        <v>97</v>
      </c>
      <c r="C5540" s="53" t="s">
        <v>4</v>
      </c>
      <c r="D5540" s="53">
        <v>2011</v>
      </c>
      <c r="E5540" s="54">
        <v>40903</v>
      </c>
      <c r="F5540" s="53">
        <v>13</v>
      </c>
      <c r="G5540" s="55" t="s">
        <v>2194</v>
      </c>
      <c r="H5540" s="53" t="s">
        <v>307</v>
      </c>
      <c r="I5540" s="56" t="s">
        <v>5</v>
      </c>
      <c r="J5540" s="53" t="s">
        <v>94</v>
      </c>
    </row>
    <row r="5541" spans="2:10" ht="12" customHeight="1" x14ac:dyDescent="0.2">
      <c r="B5541" s="53" t="s">
        <v>97</v>
      </c>
      <c r="C5541" s="53" t="s">
        <v>4</v>
      </c>
      <c r="D5541" s="53">
        <v>2011</v>
      </c>
      <c r="E5541" s="54">
        <v>40903</v>
      </c>
      <c r="F5541" s="53">
        <v>14</v>
      </c>
      <c r="G5541" s="55" t="s">
        <v>2046</v>
      </c>
      <c r="H5541" s="53" t="s">
        <v>175</v>
      </c>
      <c r="I5541" s="56" t="s">
        <v>5</v>
      </c>
      <c r="J5541" s="53" t="s">
        <v>94</v>
      </c>
    </row>
    <row r="5542" spans="2:10" ht="12" customHeight="1" x14ac:dyDescent="0.2">
      <c r="B5542" s="53" t="s">
        <v>97</v>
      </c>
      <c r="C5542" s="53" t="s">
        <v>4</v>
      </c>
      <c r="D5542" s="53">
        <v>2011</v>
      </c>
      <c r="E5542" s="54">
        <v>40903</v>
      </c>
      <c r="F5542" s="53">
        <v>15</v>
      </c>
      <c r="G5542" s="55" t="s">
        <v>2038</v>
      </c>
      <c r="H5542" s="53" t="s">
        <v>202</v>
      </c>
      <c r="I5542" s="56" t="s">
        <v>5</v>
      </c>
      <c r="J5542" s="53" t="s">
        <v>94</v>
      </c>
    </row>
    <row r="5543" spans="2:10" ht="12" customHeight="1" x14ac:dyDescent="0.2">
      <c r="B5543" s="53" t="s">
        <v>97</v>
      </c>
      <c r="C5543" s="53" t="s">
        <v>4</v>
      </c>
      <c r="D5543" s="53">
        <v>2011</v>
      </c>
      <c r="E5543" s="54">
        <v>40903</v>
      </c>
      <c r="F5543" s="53">
        <v>16</v>
      </c>
      <c r="G5543" s="55" t="s">
        <v>2093</v>
      </c>
      <c r="H5543" s="53" t="s">
        <v>132</v>
      </c>
      <c r="I5543" s="56" t="s">
        <v>5</v>
      </c>
      <c r="J5543" s="53" t="s">
        <v>94</v>
      </c>
    </row>
    <row r="5544" spans="2:10" ht="12" customHeight="1" x14ac:dyDescent="0.2">
      <c r="B5544" s="53" t="s">
        <v>97</v>
      </c>
      <c r="C5544" s="53" t="s">
        <v>4</v>
      </c>
      <c r="D5544" s="53">
        <v>2011</v>
      </c>
      <c r="E5544" s="54">
        <v>40903</v>
      </c>
      <c r="F5544" s="53">
        <v>17</v>
      </c>
      <c r="G5544" s="55" t="s">
        <v>2207</v>
      </c>
      <c r="H5544" s="53" t="s">
        <v>374</v>
      </c>
      <c r="I5544" s="56" t="s">
        <v>5</v>
      </c>
      <c r="J5544" s="53" t="s">
        <v>94</v>
      </c>
    </row>
    <row r="5545" spans="2:10" ht="12" customHeight="1" x14ac:dyDescent="0.2">
      <c r="B5545" s="53" t="s">
        <v>97</v>
      </c>
      <c r="C5545" s="53" t="s">
        <v>4</v>
      </c>
      <c r="D5545" s="53">
        <v>2011</v>
      </c>
      <c r="E5545" s="54">
        <v>40903</v>
      </c>
      <c r="F5545" s="53">
        <v>18</v>
      </c>
      <c r="G5545" s="55" t="s">
        <v>2121</v>
      </c>
      <c r="H5545" s="53" t="s">
        <v>175</v>
      </c>
      <c r="I5545" s="56" t="s">
        <v>5</v>
      </c>
      <c r="J5545" s="53" t="s">
        <v>94</v>
      </c>
    </row>
    <row r="5546" spans="2:10" ht="12" customHeight="1" x14ac:dyDescent="0.2">
      <c r="B5546" s="53" t="s">
        <v>97</v>
      </c>
      <c r="C5546" s="53" t="s">
        <v>4</v>
      </c>
      <c r="D5546" s="53">
        <v>2011</v>
      </c>
      <c r="E5546" s="54">
        <v>40903</v>
      </c>
      <c r="F5546" s="53">
        <v>19</v>
      </c>
      <c r="G5546" s="55" t="s">
        <v>2190</v>
      </c>
      <c r="H5546" s="53" t="s">
        <v>132</v>
      </c>
      <c r="I5546" s="56" t="s">
        <v>5</v>
      </c>
      <c r="J5546" s="53" t="s">
        <v>94</v>
      </c>
    </row>
    <row r="5547" spans="2:10" ht="12" customHeight="1" x14ac:dyDescent="0.2">
      <c r="B5547" s="53" t="s">
        <v>97</v>
      </c>
      <c r="C5547" s="53" t="s">
        <v>4</v>
      </c>
      <c r="D5547" s="53">
        <v>2011</v>
      </c>
      <c r="E5547" s="54">
        <v>40903</v>
      </c>
      <c r="F5547" s="53">
        <v>20</v>
      </c>
      <c r="G5547" s="55" t="s">
        <v>2084</v>
      </c>
      <c r="H5547" s="53" t="s">
        <v>363</v>
      </c>
      <c r="I5547" s="56" t="s">
        <v>5</v>
      </c>
      <c r="J5547" s="53" t="s">
        <v>93</v>
      </c>
    </row>
    <row r="5548" spans="2:10" ht="12" customHeight="1" x14ac:dyDescent="0.2">
      <c r="B5548" s="53" t="s">
        <v>97</v>
      </c>
      <c r="C5548" s="53" t="s">
        <v>4</v>
      </c>
      <c r="D5548" s="53">
        <v>2011</v>
      </c>
      <c r="E5548" s="54">
        <v>40903</v>
      </c>
      <c r="F5548" s="53">
        <v>21</v>
      </c>
      <c r="G5548" s="55" t="s">
        <v>2148</v>
      </c>
      <c r="H5548" s="53" t="s">
        <v>1348</v>
      </c>
      <c r="I5548" s="56" t="s">
        <v>5</v>
      </c>
      <c r="J5548" s="53" t="s">
        <v>94</v>
      </c>
    </row>
    <row r="5549" spans="2:10" ht="12" customHeight="1" x14ac:dyDescent="0.2">
      <c r="B5549" s="53" t="s">
        <v>97</v>
      </c>
      <c r="C5549" s="53" t="s">
        <v>4</v>
      </c>
      <c r="D5549" s="53">
        <v>2011</v>
      </c>
      <c r="E5549" s="54">
        <v>40903</v>
      </c>
      <c r="F5549" s="53">
        <v>22</v>
      </c>
      <c r="G5549" s="55" t="s">
        <v>2223</v>
      </c>
      <c r="H5549" s="53" t="s">
        <v>1244</v>
      </c>
      <c r="I5549" s="56" t="s">
        <v>5</v>
      </c>
      <c r="J5549" s="53" t="s">
        <v>94</v>
      </c>
    </row>
    <row r="5550" spans="2:10" ht="12" customHeight="1" x14ac:dyDescent="0.2">
      <c r="B5550" s="53" t="s">
        <v>97</v>
      </c>
      <c r="C5550" s="53" t="s">
        <v>4</v>
      </c>
      <c r="D5550" s="53">
        <v>2011</v>
      </c>
      <c r="E5550" s="54">
        <v>40903</v>
      </c>
      <c r="F5550" s="53">
        <v>23</v>
      </c>
      <c r="G5550" s="55" t="s">
        <v>2091</v>
      </c>
      <c r="H5550" s="53" t="s">
        <v>145</v>
      </c>
      <c r="I5550" s="56" t="s">
        <v>5</v>
      </c>
      <c r="J5550" s="53" t="s">
        <v>94</v>
      </c>
    </row>
    <row r="5551" spans="2:10" ht="12" customHeight="1" x14ac:dyDescent="0.2">
      <c r="B5551" s="53" t="s">
        <v>97</v>
      </c>
      <c r="C5551" s="53" t="s">
        <v>4</v>
      </c>
      <c r="D5551" s="53">
        <v>2011</v>
      </c>
      <c r="E5551" s="54">
        <v>40903</v>
      </c>
      <c r="F5551" s="53">
        <v>24</v>
      </c>
      <c r="G5551" s="55" t="s">
        <v>2086</v>
      </c>
      <c r="H5551" s="53" t="s">
        <v>363</v>
      </c>
      <c r="I5551" s="56" t="s">
        <v>5</v>
      </c>
      <c r="J5551" s="53" t="s">
        <v>93</v>
      </c>
    </row>
    <row r="5552" spans="2:10" ht="12" customHeight="1" x14ac:dyDescent="0.2">
      <c r="B5552" s="53" t="s">
        <v>97</v>
      </c>
      <c r="C5552" s="53" t="s">
        <v>4</v>
      </c>
      <c r="D5552" s="53">
        <v>2011</v>
      </c>
      <c r="E5552" s="54">
        <v>40903</v>
      </c>
      <c r="F5552" s="53">
        <v>25</v>
      </c>
      <c r="G5552" s="55" t="s">
        <v>2132</v>
      </c>
      <c r="H5552" s="53" t="s">
        <v>181</v>
      </c>
      <c r="I5552" s="56" t="s">
        <v>5</v>
      </c>
      <c r="J5552" s="53" t="s">
        <v>94</v>
      </c>
    </row>
    <row r="5553" spans="2:10" ht="12" customHeight="1" x14ac:dyDescent="0.2">
      <c r="B5553" s="53" t="s">
        <v>97</v>
      </c>
      <c r="C5553" s="53" t="s">
        <v>4</v>
      </c>
      <c r="D5553" s="53">
        <v>2011</v>
      </c>
      <c r="E5553" s="54">
        <v>40903</v>
      </c>
      <c r="F5553" s="53">
        <v>26</v>
      </c>
      <c r="G5553" s="55" t="s">
        <v>2127</v>
      </c>
      <c r="H5553" s="53" t="s">
        <v>1158</v>
      </c>
      <c r="I5553" s="56" t="s">
        <v>5</v>
      </c>
      <c r="J5553" s="53" t="s">
        <v>94</v>
      </c>
    </row>
    <row r="5554" spans="2:10" ht="12" customHeight="1" x14ac:dyDescent="0.2">
      <c r="B5554" s="53" t="s">
        <v>97</v>
      </c>
      <c r="C5554" s="53" t="s">
        <v>4</v>
      </c>
      <c r="D5554" s="53">
        <v>2011</v>
      </c>
      <c r="E5554" s="54">
        <v>40903</v>
      </c>
      <c r="F5554" s="53">
        <v>27</v>
      </c>
      <c r="G5554" s="55" t="s">
        <v>2143</v>
      </c>
      <c r="H5554" s="53" t="s">
        <v>363</v>
      </c>
      <c r="I5554" s="56" t="s">
        <v>5</v>
      </c>
      <c r="J5554" s="53" t="s">
        <v>94</v>
      </c>
    </row>
    <row r="5555" spans="2:10" ht="12" customHeight="1" x14ac:dyDescent="0.2">
      <c r="B5555" s="53" t="s">
        <v>97</v>
      </c>
      <c r="C5555" s="53" t="s">
        <v>4</v>
      </c>
      <c r="D5555" s="53">
        <v>2011</v>
      </c>
      <c r="E5555" s="54">
        <v>40903</v>
      </c>
      <c r="F5555" s="53">
        <v>28</v>
      </c>
      <c r="G5555" s="55" t="s">
        <v>2184</v>
      </c>
      <c r="H5555" s="53" t="s">
        <v>229</v>
      </c>
      <c r="I5555" s="56" t="s">
        <v>5</v>
      </c>
      <c r="J5555" s="53" t="s">
        <v>94</v>
      </c>
    </row>
    <row r="5556" spans="2:10" ht="12" customHeight="1" x14ac:dyDescent="0.2">
      <c r="B5556" s="53" t="s">
        <v>97</v>
      </c>
      <c r="C5556" s="53" t="s">
        <v>4</v>
      </c>
      <c r="D5556" s="53">
        <v>2011</v>
      </c>
      <c r="E5556" s="54">
        <v>40903</v>
      </c>
      <c r="F5556" s="53">
        <v>29</v>
      </c>
      <c r="G5556" s="55" t="s">
        <v>2125</v>
      </c>
      <c r="H5556" s="53" t="s">
        <v>1158</v>
      </c>
      <c r="I5556" s="56" t="s">
        <v>5</v>
      </c>
      <c r="J5556" s="53" t="s">
        <v>94</v>
      </c>
    </row>
    <row r="5557" spans="2:10" ht="12" customHeight="1" x14ac:dyDescent="0.2">
      <c r="B5557" s="53" t="s">
        <v>97</v>
      </c>
      <c r="C5557" s="53" t="s">
        <v>4</v>
      </c>
      <c r="D5557" s="53">
        <v>2011</v>
      </c>
      <c r="E5557" s="54">
        <v>40903</v>
      </c>
      <c r="F5557" s="53">
        <v>30</v>
      </c>
      <c r="G5557" s="55" t="s">
        <v>2108</v>
      </c>
      <c r="H5557" s="53" t="s">
        <v>1348</v>
      </c>
      <c r="I5557" s="56" t="s">
        <v>5</v>
      </c>
      <c r="J5557" s="53" t="s">
        <v>94</v>
      </c>
    </row>
    <row r="5558" spans="2:10" ht="12" customHeight="1" x14ac:dyDescent="0.2">
      <c r="B5558" s="53" t="s">
        <v>97</v>
      </c>
      <c r="C5558" s="53" t="s">
        <v>4</v>
      </c>
      <c r="D5558" s="53">
        <v>2011</v>
      </c>
      <c r="E5558" s="54">
        <v>40903</v>
      </c>
      <c r="F5558" s="53">
        <v>31</v>
      </c>
      <c r="G5558" s="55" t="s">
        <v>2163</v>
      </c>
      <c r="H5558" s="53" t="s">
        <v>211</v>
      </c>
      <c r="I5558" s="56" t="s">
        <v>5</v>
      </c>
      <c r="J5558" s="53" t="s">
        <v>94</v>
      </c>
    </row>
    <row r="5559" spans="2:10" ht="12" customHeight="1" x14ac:dyDescent="0.2">
      <c r="B5559" s="53" t="s">
        <v>97</v>
      </c>
      <c r="C5559" s="53" t="s">
        <v>4</v>
      </c>
      <c r="D5559" s="53">
        <v>2011</v>
      </c>
      <c r="E5559" s="54">
        <v>40903</v>
      </c>
      <c r="F5559" s="53">
        <v>32</v>
      </c>
      <c r="G5559" s="55" t="s">
        <v>2135</v>
      </c>
      <c r="H5559" s="53" t="s">
        <v>854</v>
      </c>
      <c r="I5559" s="56" t="s">
        <v>5</v>
      </c>
      <c r="J5559" s="53" t="s">
        <v>94</v>
      </c>
    </row>
    <row r="5560" spans="2:10" ht="12" customHeight="1" x14ac:dyDescent="0.2">
      <c r="B5560" s="53" t="s">
        <v>97</v>
      </c>
      <c r="C5560" s="53" t="s">
        <v>4</v>
      </c>
      <c r="D5560" s="53">
        <v>2011</v>
      </c>
      <c r="E5560" s="54">
        <v>40903</v>
      </c>
      <c r="F5560" s="53">
        <v>33</v>
      </c>
      <c r="G5560" s="55" t="s">
        <v>2130</v>
      </c>
      <c r="H5560" s="53" t="s">
        <v>354</v>
      </c>
      <c r="I5560" s="56" t="s">
        <v>5</v>
      </c>
      <c r="J5560" s="53" t="s">
        <v>93</v>
      </c>
    </row>
    <row r="5561" spans="2:10" ht="12" customHeight="1" x14ac:dyDescent="0.2">
      <c r="B5561" s="53" t="s">
        <v>97</v>
      </c>
      <c r="C5561" s="53" t="s">
        <v>4</v>
      </c>
      <c r="D5561" s="53">
        <v>2011</v>
      </c>
      <c r="E5561" s="54">
        <v>40903</v>
      </c>
      <c r="F5561" s="53">
        <v>34</v>
      </c>
      <c r="G5561" s="55" t="s">
        <v>2037</v>
      </c>
      <c r="H5561" s="53" t="s">
        <v>178</v>
      </c>
      <c r="I5561" s="56" t="s">
        <v>5</v>
      </c>
      <c r="J5561" s="53" t="s">
        <v>94</v>
      </c>
    </row>
    <row r="5562" spans="2:10" ht="12" customHeight="1" x14ac:dyDescent="0.2">
      <c r="B5562" s="53" t="s">
        <v>97</v>
      </c>
      <c r="C5562" s="53" t="s">
        <v>4</v>
      </c>
      <c r="D5562" s="53">
        <v>2011</v>
      </c>
      <c r="E5562" s="54">
        <v>40903</v>
      </c>
      <c r="F5562" s="53">
        <v>35</v>
      </c>
      <c r="G5562" s="55" t="s">
        <v>2162</v>
      </c>
      <c r="H5562" s="53" t="s">
        <v>178</v>
      </c>
      <c r="I5562" s="56" t="s">
        <v>5</v>
      </c>
      <c r="J5562" s="53" t="s">
        <v>94</v>
      </c>
    </row>
    <row r="5563" spans="2:10" ht="12" customHeight="1" x14ac:dyDescent="0.2">
      <c r="B5563" s="53" t="s">
        <v>97</v>
      </c>
      <c r="C5563" s="53" t="s">
        <v>4</v>
      </c>
      <c r="D5563" s="53">
        <v>2011</v>
      </c>
      <c r="E5563" s="54">
        <v>40903</v>
      </c>
      <c r="F5563" s="53">
        <v>36</v>
      </c>
      <c r="G5563" s="55" t="s">
        <v>2107</v>
      </c>
      <c r="H5563" s="53" t="s">
        <v>1348</v>
      </c>
      <c r="I5563" s="56" t="s">
        <v>5</v>
      </c>
      <c r="J5563" s="53" t="s">
        <v>94</v>
      </c>
    </row>
    <row r="5564" spans="2:10" ht="12" customHeight="1" x14ac:dyDescent="0.2">
      <c r="B5564" s="53" t="s">
        <v>97</v>
      </c>
      <c r="C5564" s="53" t="s">
        <v>4</v>
      </c>
      <c r="D5564" s="53">
        <v>2011</v>
      </c>
      <c r="E5564" s="54">
        <v>40903</v>
      </c>
      <c r="F5564" s="53">
        <v>37</v>
      </c>
      <c r="G5564" s="55" t="s">
        <v>2214</v>
      </c>
      <c r="H5564" s="53" t="s">
        <v>633</v>
      </c>
      <c r="I5564" s="56" t="s">
        <v>5</v>
      </c>
      <c r="J5564" s="53" t="s">
        <v>93</v>
      </c>
    </row>
    <row r="5565" spans="2:10" ht="12" customHeight="1" x14ac:dyDescent="0.2">
      <c r="B5565" s="53" t="s">
        <v>97</v>
      </c>
      <c r="C5565" s="53" t="s">
        <v>4</v>
      </c>
      <c r="D5565" s="53">
        <v>2011</v>
      </c>
      <c r="E5565" s="54">
        <v>40903</v>
      </c>
      <c r="F5565" s="53">
        <v>38</v>
      </c>
      <c r="G5565" s="55" t="s">
        <v>2042</v>
      </c>
      <c r="H5565" s="53" t="s">
        <v>234</v>
      </c>
      <c r="I5565" s="56" t="s">
        <v>5</v>
      </c>
      <c r="J5565" s="53" t="s">
        <v>94</v>
      </c>
    </row>
    <row r="5566" spans="2:10" ht="12" customHeight="1" x14ac:dyDescent="0.2">
      <c r="B5566" s="53" t="s">
        <v>97</v>
      </c>
      <c r="C5566" s="53" t="s">
        <v>4</v>
      </c>
      <c r="D5566" s="53">
        <v>2011</v>
      </c>
      <c r="E5566" s="54">
        <v>40903</v>
      </c>
      <c r="F5566" s="53">
        <v>39</v>
      </c>
      <c r="G5566" s="55" t="s">
        <v>2071</v>
      </c>
      <c r="H5566" s="53" t="s">
        <v>175</v>
      </c>
      <c r="I5566" s="56" t="s">
        <v>5</v>
      </c>
      <c r="J5566" s="53" t="s">
        <v>93</v>
      </c>
    </row>
    <row r="5567" spans="2:10" ht="12" customHeight="1" x14ac:dyDescent="0.2">
      <c r="B5567" s="53" t="s">
        <v>97</v>
      </c>
      <c r="C5567" s="53" t="s">
        <v>4</v>
      </c>
      <c r="D5567" s="53">
        <v>2011</v>
      </c>
      <c r="E5567" s="54">
        <v>40903</v>
      </c>
      <c r="F5567" s="53">
        <v>40</v>
      </c>
      <c r="G5567" s="55" t="s">
        <v>2069</v>
      </c>
      <c r="H5567" s="53" t="s">
        <v>178</v>
      </c>
      <c r="I5567" s="56" t="s">
        <v>5</v>
      </c>
      <c r="J5567" s="53" t="s">
        <v>94</v>
      </c>
    </row>
    <row r="5568" spans="2:10" ht="12" customHeight="1" x14ac:dyDescent="0.2">
      <c r="B5568" s="53" t="s">
        <v>97</v>
      </c>
      <c r="C5568" s="53" t="s">
        <v>4</v>
      </c>
      <c r="D5568" s="53">
        <v>2011</v>
      </c>
      <c r="E5568" s="54">
        <v>40903</v>
      </c>
      <c r="F5568" s="53">
        <v>41</v>
      </c>
      <c r="G5568" s="55" t="s">
        <v>2169</v>
      </c>
      <c r="H5568" s="53" t="s">
        <v>178</v>
      </c>
      <c r="I5568" s="56" t="s">
        <v>5</v>
      </c>
      <c r="J5568" s="53" t="s">
        <v>94</v>
      </c>
    </row>
    <row r="5569" spans="2:10" ht="12" customHeight="1" x14ac:dyDescent="0.2">
      <c r="B5569" s="53" t="s">
        <v>97</v>
      </c>
      <c r="C5569" s="53" t="s">
        <v>4</v>
      </c>
      <c r="D5569" s="53">
        <v>2011</v>
      </c>
      <c r="E5569" s="54">
        <v>40903</v>
      </c>
      <c r="F5569" s="53">
        <v>42</v>
      </c>
      <c r="G5569" s="55" t="s">
        <v>2050</v>
      </c>
      <c r="H5569" s="53" t="s">
        <v>455</v>
      </c>
      <c r="I5569" s="56" t="s">
        <v>5</v>
      </c>
      <c r="J5569" s="53" t="s">
        <v>94</v>
      </c>
    </row>
    <row r="5570" spans="2:10" ht="12" customHeight="1" x14ac:dyDescent="0.2">
      <c r="B5570" s="53" t="s">
        <v>97</v>
      </c>
      <c r="C5570" s="53" t="s">
        <v>4</v>
      </c>
      <c r="D5570" s="53">
        <v>2011</v>
      </c>
      <c r="E5570" s="54">
        <v>40903</v>
      </c>
      <c r="F5570" s="53">
        <v>43</v>
      </c>
      <c r="G5570" s="55" t="s">
        <v>2181</v>
      </c>
      <c r="H5570" s="53" t="s">
        <v>145</v>
      </c>
      <c r="I5570" s="56" t="s">
        <v>5</v>
      </c>
      <c r="J5570" s="53" t="s">
        <v>94</v>
      </c>
    </row>
    <row r="5571" spans="2:10" ht="12" customHeight="1" x14ac:dyDescent="0.2">
      <c r="B5571" s="53" t="s">
        <v>97</v>
      </c>
      <c r="C5571" s="53" t="s">
        <v>4</v>
      </c>
      <c r="D5571" s="53">
        <v>2011</v>
      </c>
      <c r="E5571" s="54">
        <v>40903</v>
      </c>
      <c r="F5571" s="53">
        <v>44</v>
      </c>
      <c r="G5571" s="55" t="s">
        <v>2145</v>
      </c>
      <c r="H5571" s="53" t="s">
        <v>2319</v>
      </c>
      <c r="I5571" s="56" t="s">
        <v>5</v>
      </c>
      <c r="J5571" s="53" t="s">
        <v>94</v>
      </c>
    </row>
    <row r="5572" spans="2:10" ht="12" customHeight="1" x14ac:dyDescent="0.2">
      <c r="B5572" s="53" t="s">
        <v>97</v>
      </c>
      <c r="C5572" s="53" t="s">
        <v>4</v>
      </c>
      <c r="D5572" s="53">
        <v>2011</v>
      </c>
      <c r="E5572" s="54">
        <v>40903</v>
      </c>
      <c r="F5572" s="53">
        <v>45</v>
      </c>
      <c r="G5572" s="55" t="s">
        <v>2193</v>
      </c>
      <c r="H5572" s="53" t="s">
        <v>154</v>
      </c>
      <c r="I5572" s="56" t="s">
        <v>5</v>
      </c>
      <c r="J5572" s="53" t="s">
        <v>94</v>
      </c>
    </row>
    <row r="5573" spans="2:10" ht="12" customHeight="1" x14ac:dyDescent="0.2">
      <c r="B5573" s="53" t="s">
        <v>97</v>
      </c>
      <c r="C5573" s="53" t="s">
        <v>4</v>
      </c>
      <c r="D5573" s="53">
        <v>2011</v>
      </c>
      <c r="E5573" s="54">
        <v>40903</v>
      </c>
      <c r="F5573" s="53">
        <v>46</v>
      </c>
      <c r="G5573" s="55" t="s">
        <v>2173</v>
      </c>
      <c r="H5573" s="53" t="s">
        <v>363</v>
      </c>
      <c r="I5573" s="56" t="s">
        <v>5</v>
      </c>
      <c r="J5573" s="53" t="s">
        <v>94</v>
      </c>
    </row>
    <row r="5574" spans="2:10" ht="12" customHeight="1" x14ac:dyDescent="0.2">
      <c r="B5574" s="53" t="s">
        <v>97</v>
      </c>
      <c r="C5574" s="53" t="s">
        <v>4</v>
      </c>
      <c r="D5574" s="53">
        <v>2011</v>
      </c>
      <c r="E5574" s="54">
        <v>40903</v>
      </c>
      <c r="F5574" s="53">
        <v>47</v>
      </c>
      <c r="G5574" s="55" t="s">
        <v>2158</v>
      </c>
      <c r="H5574" s="53" t="s">
        <v>132</v>
      </c>
      <c r="I5574" s="56" t="s">
        <v>5</v>
      </c>
      <c r="J5574" s="53" t="s">
        <v>93</v>
      </c>
    </row>
    <row r="5575" spans="2:10" ht="12" customHeight="1" x14ac:dyDescent="0.2">
      <c r="B5575" s="53" t="s">
        <v>97</v>
      </c>
      <c r="C5575" s="53" t="s">
        <v>4</v>
      </c>
      <c r="D5575" s="53">
        <v>2011</v>
      </c>
      <c r="E5575" s="54">
        <v>40903</v>
      </c>
      <c r="F5575" s="53">
        <v>48</v>
      </c>
      <c r="G5575" s="55" t="s">
        <v>2081</v>
      </c>
      <c r="H5575" s="53" t="s">
        <v>234</v>
      </c>
      <c r="I5575" s="56" t="s">
        <v>5</v>
      </c>
      <c r="J5575" s="53" t="s">
        <v>94</v>
      </c>
    </row>
    <row r="5576" spans="2:10" ht="12" customHeight="1" x14ac:dyDescent="0.2">
      <c r="B5576" s="53" t="s">
        <v>97</v>
      </c>
      <c r="C5576" s="53" t="s">
        <v>4</v>
      </c>
      <c r="D5576" s="53">
        <v>2011</v>
      </c>
      <c r="E5576" s="54">
        <v>40903</v>
      </c>
      <c r="F5576" s="53">
        <v>49</v>
      </c>
      <c r="G5576" s="55" t="s">
        <v>2224</v>
      </c>
      <c r="H5576" s="53" t="s">
        <v>267</v>
      </c>
      <c r="I5576" s="56" t="s">
        <v>5</v>
      </c>
      <c r="J5576" s="53" t="s">
        <v>94</v>
      </c>
    </row>
    <row r="5577" spans="2:10" ht="12" customHeight="1" x14ac:dyDescent="0.2">
      <c r="B5577" s="53" t="s">
        <v>97</v>
      </c>
      <c r="C5577" s="53" t="s">
        <v>4</v>
      </c>
      <c r="D5577" s="53">
        <v>2011</v>
      </c>
      <c r="E5577" s="54">
        <v>40903</v>
      </c>
      <c r="F5577" s="53">
        <v>50</v>
      </c>
      <c r="G5577" s="55" t="s">
        <v>2124</v>
      </c>
      <c r="H5577" s="53" t="s">
        <v>363</v>
      </c>
      <c r="I5577" s="56" t="s">
        <v>5</v>
      </c>
      <c r="J5577" s="53" t="s">
        <v>94</v>
      </c>
    </row>
    <row r="5578" spans="2:10" ht="12" customHeight="1" x14ac:dyDescent="0.2">
      <c r="B5578" s="53" t="s">
        <v>97</v>
      </c>
      <c r="C5578" s="53" t="s">
        <v>4</v>
      </c>
      <c r="D5578" s="53">
        <v>2011</v>
      </c>
      <c r="E5578" s="54">
        <v>40903</v>
      </c>
      <c r="F5578" s="53">
        <v>51</v>
      </c>
      <c r="G5578" s="55" t="s">
        <v>2219</v>
      </c>
      <c r="H5578" s="53" t="s">
        <v>363</v>
      </c>
      <c r="I5578" s="56" t="s">
        <v>5</v>
      </c>
      <c r="J5578" s="53" t="s">
        <v>94</v>
      </c>
    </row>
    <row r="5579" spans="2:10" ht="12" customHeight="1" x14ac:dyDescent="0.2">
      <c r="B5579" s="53" t="s">
        <v>97</v>
      </c>
      <c r="C5579" s="53" t="s">
        <v>4</v>
      </c>
      <c r="D5579" s="53">
        <v>2011</v>
      </c>
      <c r="E5579" s="54">
        <v>40903</v>
      </c>
      <c r="F5579" s="53">
        <v>52</v>
      </c>
      <c r="G5579" s="55" t="s">
        <v>2129</v>
      </c>
      <c r="H5579" s="53" t="s">
        <v>132</v>
      </c>
      <c r="I5579" s="56" t="s">
        <v>5</v>
      </c>
      <c r="J5579" s="53" t="s">
        <v>94</v>
      </c>
    </row>
    <row r="5580" spans="2:10" ht="12" customHeight="1" x14ac:dyDescent="0.2">
      <c r="B5580" s="53" t="s">
        <v>97</v>
      </c>
      <c r="C5580" s="53" t="s">
        <v>4</v>
      </c>
      <c r="D5580" s="53">
        <v>2011</v>
      </c>
      <c r="E5580" s="54">
        <v>40903</v>
      </c>
      <c r="F5580" s="53">
        <v>53</v>
      </c>
      <c r="G5580" s="55" t="s">
        <v>2032</v>
      </c>
      <c r="H5580" s="53" t="s">
        <v>363</v>
      </c>
      <c r="I5580" s="56" t="s">
        <v>5</v>
      </c>
      <c r="J5580" s="53" t="s">
        <v>94</v>
      </c>
    </row>
    <row r="5581" spans="2:10" ht="12" customHeight="1" x14ac:dyDescent="0.2">
      <c r="B5581" s="53" t="s">
        <v>97</v>
      </c>
      <c r="C5581" s="53" t="s">
        <v>4</v>
      </c>
      <c r="D5581" s="53">
        <v>2011</v>
      </c>
      <c r="E5581" s="54">
        <v>40903</v>
      </c>
      <c r="F5581" s="53">
        <v>54</v>
      </c>
      <c r="G5581" s="55" t="s">
        <v>2094</v>
      </c>
      <c r="H5581" s="53" t="s">
        <v>1213</v>
      </c>
      <c r="I5581" s="56" t="s">
        <v>5</v>
      </c>
      <c r="J5581" s="53" t="s">
        <v>93</v>
      </c>
    </row>
    <row r="5582" spans="2:10" ht="12" customHeight="1" x14ac:dyDescent="0.2">
      <c r="B5582" s="53" t="s">
        <v>97</v>
      </c>
      <c r="C5582" s="53" t="s">
        <v>4</v>
      </c>
      <c r="D5582" s="53">
        <v>2011</v>
      </c>
      <c r="E5582" s="54">
        <v>40903</v>
      </c>
      <c r="F5582" s="53">
        <v>55</v>
      </c>
      <c r="G5582" s="55" t="s">
        <v>2202</v>
      </c>
      <c r="H5582" s="53" t="s">
        <v>1159</v>
      </c>
      <c r="I5582" s="56" t="s">
        <v>5</v>
      </c>
      <c r="J5582" s="53" t="s">
        <v>94</v>
      </c>
    </row>
    <row r="5583" spans="2:10" ht="12" customHeight="1" x14ac:dyDescent="0.2">
      <c r="B5583" s="53" t="s">
        <v>97</v>
      </c>
      <c r="C5583" s="53" t="s">
        <v>4</v>
      </c>
      <c r="D5583" s="53">
        <v>2011</v>
      </c>
      <c r="E5583" s="54">
        <v>40903</v>
      </c>
      <c r="F5583" s="53">
        <v>56</v>
      </c>
      <c r="G5583" s="55" t="s">
        <v>2109</v>
      </c>
      <c r="H5583" s="53" t="s">
        <v>1348</v>
      </c>
      <c r="I5583" s="56" t="s">
        <v>5</v>
      </c>
      <c r="J5583" s="53" t="s">
        <v>94</v>
      </c>
    </row>
    <row r="5584" spans="2:10" ht="12" customHeight="1" x14ac:dyDescent="0.2">
      <c r="B5584" s="53" t="s">
        <v>97</v>
      </c>
      <c r="C5584" s="53" t="s">
        <v>4</v>
      </c>
      <c r="D5584" s="53">
        <v>2011</v>
      </c>
      <c r="E5584" s="54">
        <v>40903</v>
      </c>
      <c r="F5584" s="53">
        <v>57</v>
      </c>
      <c r="G5584" s="55" t="s">
        <v>2140</v>
      </c>
      <c r="H5584" s="53" t="s">
        <v>449</v>
      </c>
      <c r="I5584" s="56" t="s">
        <v>5</v>
      </c>
      <c r="J5584" s="53" t="s">
        <v>94</v>
      </c>
    </row>
    <row r="5585" spans="2:10" ht="12" customHeight="1" x14ac:dyDescent="0.2">
      <c r="B5585" s="53" t="s">
        <v>97</v>
      </c>
      <c r="C5585" s="53" t="s">
        <v>4</v>
      </c>
      <c r="D5585" s="53">
        <v>2011</v>
      </c>
      <c r="E5585" s="54">
        <v>40903</v>
      </c>
      <c r="F5585" s="53">
        <v>58</v>
      </c>
      <c r="G5585" s="55" t="s">
        <v>2183</v>
      </c>
      <c r="H5585" s="53" t="s">
        <v>234</v>
      </c>
      <c r="I5585" s="56" t="s">
        <v>5</v>
      </c>
      <c r="J5585" s="53" t="s">
        <v>94</v>
      </c>
    </row>
    <row r="5586" spans="2:10" ht="12" customHeight="1" x14ac:dyDescent="0.2">
      <c r="B5586" s="53" t="s">
        <v>97</v>
      </c>
      <c r="C5586" s="53" t="s">
        <v>4</v>
      </c>
      <c r="D5586" s="53">
        <v>2011</v>
      </c>
      <c r="E5586" s="54">
        <v>40903</v>
      </c>
      <c r="F5586" s="53">
        <v>59</v>
      </c>
      <c r="G5586" s="55" t="s">
        <v>2111</v>
      </c>
      <c r="H5586" s="53" t="s">
        <v>175</v>
      </c>
      <c r="I5586" s="56" t="s">
        <v>5</v>
      </c>
      <c r="J5586" s="53" t="s">
        <v>94</v>
      </c>
    </row>
    <row r="5587" spans="2:10" ht="12" customHeight="1" x14ac:dyDescent="0.2">
      <c r="B5587" s="53" t="s">
        <v>97</v>
      </c>
      <c r="C5587" s="53" t="s">
        <v>4</v>
      </c>
      <c r="D5587" s="53">
        <v>2011</v>
      </c>
      <c r="E5587" s="54">
        <v>40903</v>
      </c>
      <c r="F5587" s="53">
        <v>60</v>
      </c>
      <c r="G5587" s="55" t="s">
        <v>2057</v>
      </c>
      <c r="H5587" s="53" t="s">
        <v>1158</v>
      </c>
      <c r="I5587" s="56" t="s">
        <v>5</v>
      </c>
      <c r="J5587" s="53" t="s">
        <v>94</v>
      </c>
    </row>
    <row r="5588" spans="2:10" ht="12" customHeight="1" x14ac:dyDescent="0.2">
      <c r="B5588" s="53" t="s">
        <v>97</v>
      </c>
      <c r="C5588" s="53" t="s">
        <v>4</v>
      </c>
      <c r="D5588" s="53">
        <v>2011</v>
      </c>
      <c r="E5588" s="54">
        <v>40903</v>
      </c>
      <c r="F5588" s="53">
        <v>61</v>
      </c>
      <c r="G5588" s="55" t="s">
        <v>2078</v>
      </c>
      <c r="H5588" s="53" t="s">
        <v>1750</v>
      </c>
      <c r="I5588" s="56" t="s">
        <v>5</v>
      </c>
      <c r="J5588" s="53" t="s">
        <v>94</v>
      </c>
    </row>
    <row r="5589" spans="2:10" ht="12" customHeight="1" x14ac:dyDescent="0.2">
      <c r="B5589" s="53" t="s">
        <v>97</v>
      </c>
      <c r="C5589" s="53" t="s">
        <v>4</v>
      </c>
      <c r="D5589" s="53">
        <v>2011</v>
      </c>
      <c r="E5589" s="54">
        <v>40903</v>
      </c>
      <c r="F5589" s="53">
        <v>62</v>
      </c>
      <c r="G5589" s="55" t="s">
        <v>2203</v>
      </c>
      <c r="H5589" s="53" t="s">
        <v>202</v>
      </c>
      <c r="I5589" s="56" t="s">
        <v>5</v>
      </c>
      <c r="J5589" s="53" t="s">
        <v>94</v>
      </c>
    </row>
    <row r="5590" spans="2:10" ht="12" customHeight="1" x14ac:dyDescent="0.2">
      <c r="B5590" s="53" t="s">
        <v>97</v>
      </c>
      <c r="C5590" s="53" t="s">
        <v>4</v>
      </c>
      <c r="D5590" s="53">
        <v>2011</v>
      </c>
      <c r="E5590" s="54">
        <v>40903</v>
      </c>
      <c r="F5590" s="53">
        <v>63</v>
      </c>
      <c r="G5590" s="55" t="s">
        <v>2182</v>
      </c>
      <c r="H5590" s="53" t="s">
        <v>145</v>
      </c>
      <c r="I5590" s="56" t="s">
        <v>5</v>
      </c>
      <c r="J5590" s="53" t="s">
        <v>94</v>
      </c>
    </row>
    <row r="5591" spans="2:10" ht="12" customHeight="1" x14ac:dyDescent="0.2">
      <c r="B5591" s="53" t="s">
        <v>97</v>
      </c>
      <c r="C5591" s="53" t="s">
        <v>4</v>
      </c>
      <c r="D5591" s="53">
        <v>2011</v>
      </c>
      <c r="E5591" s="54">
        <v>40903</v>
      </c>
      <c r="F5591" s="53">
        <v>64</v>
      </c>
      <c r="G5591" s="55" t="s">
        <v>2066</v>
      </c>
      <c r="H5591" s="53" t="s">
        <v>1158</v>
      </c>
      <c r="I5591" s="56" t="s">
        <v>5</v>
      </c>
      <c r="J5591" s="53" t="s">
        <v>94</v>
      </c>
    </row>
    <row r="5592" spans="2:10" ht="12" customHeight="1" x14ac:dyDescent="0.2">
      <c r="B5592" s="53" t="s">
        <v>97</v>
      </c>
      <c r="C5592" s="53" t="s">
        <v>4</v>
      </c>
      <c r="D5592" s="53">
        <v>2011</v>
      </c>
      <c r="E5592" s="54">
        <v>40903</v>
      </c>
      <c r="F5592" s="53">
        <v>65</v>
      </c>
      <c r="G5592" s="55" t="s">
        <v>2101</v>
      </c>
      <c r="H5592" s="53" t="s">
        <v>363</v>
      </c>
      <c r="I5592" s="56" t="s">
        <v>5</v>
      </c>
      <c r="J5592" s="53" t="s">
        <v>94</v>
      </c>
    </row>
    <row r="5593" spans="2:10" ht="12" customHeight="1" x14ac:dyDescent="0.2">
      <c r="B5593" s="53" t="s">
        <v>97</v>
      </c>
      <c r="C5593" s="53" t="s">
        <v>4</v>
      </c>
      <c r="D5593" s="53">
        <v>2011</v>
      </c>
      <c r="E5593" s="54">
        <v>40903</v>
      </c>
      <c r="F5593" s="53">
        <v>66</v>
      </c>
      <c r="G5593" s="55" t="s">
        <v>2033</v>
      </c>
      <c r="H5593" s="53" t="s">
        <v>363</v>
      </c>
      <c r="I5593" s="56" t="s">
        <v>5</v>
      </c>
      <c r="J5593" s="53" t="s">
        <v>93</v>
      </c>
    </row>
    <row r="5594" spans="2:10" ht="12" customHeight="1" x14ac:dyDescent="0.2">
      <c r="B5594" s="53" t="s">
        <v>97</v>
      </c>
      <c r="C5594" s="53" t="s">
        <v>4</v>
      </c>
      <c r="D5594" s="53">
        <v>2011</v>
      </c>
      <c r="E5594" s="54">
        <v>40903</v>
      </c>
      <c r="F5594" s="53">
        <v>67</v>
      </c>
      <c r="G5594" s="55" t="s">
        <v>2171</v>
      </c>
      <c r="H5594" s="53" t="s">
        <v>267</v>
      </c>
      <c r="I5594" s="56" t="s">
        <v>5</v>
      </c>
      <c r="J5594" s="53" t="s">
        <v>94</v>
      </c>
    </row>
    <row r="5595" spans="2:10" ht="12" customHeight="1" x14ac:dyDescent="0.2">
      <c r="B5595" s="53" t="s">
        <v>97</v>
      </c>
      <c r="C5595" s="53" t="s">
        <v>4</v>
      </c>
      <c r="D5595" s="53">
        <v>2011</v>
      </c>
      <c r="E5595" s="54">
        <v>40903</v>
      </c>
      <c r="F5595" s="53">
        <v>68</v>
      </c>
      <c r="G5595" s="55" t="s">
        <v>2197</v>
      </c>
      <c r="H5595" s="53" t="s">
        <v>356</v>
      </c>
      <c r="I5595" s="56" t="s">
        <v>5</v>
      </c>
      <c r="J5595" s="53" t="s">
        <v>94</v>
      </c>
    </row>
    <row r="5596" spans="2:10" ht="12" customHeight="1" x14ac:dyDescent="0.2">
      <c r="B5596" s="53" t="s">
        <v>97</v>
      </c>
      <c r="C5596" s="53" t="s">
        <v>4</v>
      </c>
      <c r="D5596" s="53">
        <v>2011</v>
      </c>
      <c r="E5596" s="54">
        <v>40903</v>
      </c>
      <c r="F5596" s="53">
        <v>69</v>
      </c>
      <c r="G5596" s="55" t="s">
        <v>2088</v>
      </c>
      <c r="H5596" s="53" t="s">
        <v>234</v>
      </c>
      <c r="I5596" s="56" t="s">
        <v>5</v>
      </c>
      <c r="J5596" s="53" t="s">
        <v>94</v>
      </c>
    </row>
    <row r="5597" spans="2:10" ht="12" customHeight="1" x14ac:dyDescent="0.2">
      <c r="B5597" s="53" t="s">
        <v>97</v>
      </c>
      <c r="C5597" s="53" t="s">
        <v>4</v>
      </c>
      <c r="D5597" s="53">
        <v>2011</v>
      </c>
      <c r="E5597" s="54">
        <v>40903</v>
      </c>
      <c r="F5597" s="53">
        <v>70</v>
      </c>
      <c r="G5597" s="55" t="s">
        <v>2139</v>
      </c>
      <c r="H5597" s="53" t="s">
        <v>229</v>
      </c>
      <c r="I5597" s="56" t="s">
        <v>5</v>
      </c>
      <c r="J5597" s="53" t="s">
        <v>94</v>
      </c>
    </row>
    <row r="5598" spans="2:10" ht="12" customHeight="1" x14ac:dyDescent="0.2">
      <c r="B5598" s="53" t="s">
        <v>97</v>
      </c>
      <c r="C5598" s="53" t="s">
        <v>4</v>
      </c>
      <c r="D5598" s="53">
        <v>2011</v>
      </c>
      <c r="E5598" s="54">
        <v>40903</v>
      </c>
      <c r="F5598" s="53">
        <v>71</v>
      </c>
      <c r="G5598" s="55" t="s">
        <v>2104</v>
      </c>
      <c r="H5598" s="53" t="s">
        <v>178</v>
      </c>
      <c r="I5598" s="56" t="s">
        <v>5</v>
      </c>
      <c r="J5598" s="53" t="s">
        <v>94</v>
      </c>
    </row>
    <row r="5599" spans="2:10" ht="12" customHeight="1" x14ac:dyDescent="0.2">
      <c r="B5599" s="53" t="s">
        <v>97</v>
      </c>
      <c r="C5599" s="53" t="s">
        <v>4</v>
      </c>
      <c r="D5599" s="53">
        <v>2011</v>
      </c>
      <c r="E5599" s="54">
        <v>40903</v>
      </c>
      <c r="F5599" s="53">
        <v>72</v>
      </c>
      <c r="G5599" s="55" t="s">
        <v>2199</v>
      </c>
      <c r="H5599" s="53" t="s">
        <v>175</v>
      </c>
      <c r="I5599" s="56" t="s">
        <v>5</v>
      </c>
      <c r="J5599" s="53" t="s">
        <v>94</v>
      </c>
    </row>
    <row r="5600" spans="2:10" ht="12" customHeight="1" x14ac:dyDescent="0.2">
      <c r="B5600" s="53" t="s">
        <v>97</v>
      </c>
      <c r="C5600" s="53" t="s">
        <v>4</v>
      </c>
      <c r="D5600" s="53">
        <v>2011</v>
      </c>
      <c r="E5600" s="54">
        <v>40903</v>
      </c>
      <c r="F5600" s="53">
        <v>73</v>
      </c>
      <c r="G5600" s="55" t="s">
        <v>2067</v>
      </c>
      <c r="H5600" s="53" t="s">
        <v>1753</v>
      </c>
      <c r="I5600" s="56" t="s">
        <v>5</v>
      </c>
      <c r="J5600" s="53" t="s">
        <v>94</v>
      </c>
    </row>
    <row r="5601" spans="2:10" ht="12" customHeight="1" x14ac:dyDescent="0.2">
      <c r="B5601" s="53" t="s">
        <v>97</v>
      </c>
      <c r="C5601" s="53" t="s">
        <v>4</v>
      </c>
      <c r="D5601" s="53">
        <v>2011</v>
      </c>
      <c r="E5601" s="54">
        <v>40903</v>
      </c>
      <c r="F5601" s="53">
        <v>74</v>
      </c>
      <c r="G5601" s="55" t="s">
        <v>2034</v>
      </c>
      <c r="H5601" s="53" t="s">
        <v>1159</v>
      </c>
      <c r="I5601" s="56" t="s">
        <v>5</v>
      </c>
      <c r="J5601" s="53" t="s">
        <v>93</v>
      </c>
    </row>
    <row r="5602" spans="2:10" ht="12" customHeight="1" x14ac:dyDescent="0.2">
      <c r="B5602" s="53" t="s">
        <v>97</v>
      </c>
      <c r="C5602" s="53" t="s">
        <v>4</v>
      </c>
      <c r="D5602" s="53">
        <v>2011</v>
      </c>
      <c r="E5602" s="54">
        <v>40903</v>
      </c>
      <c r="F5602" s="53">
        <v>75</v>
      </c>
      <c r="G5602" s="55" t="s">
        <v>2089</v>
      </c>
      <c r="H5602" s="53" t="s">
        <v>234</v>
      </c>
      <c r="I5602" s="56" t="s">
        <v>5</v>
      </c>
      <c r="J5602" s="53" t="s">
        <v>94</v>
      </c>
    </row>
    <row r="5603" spans="2:10" ht="12" customHeight="1" x14ac:dyDescent="0.2">
      <c r="B5603" s="53" t="s">
        <v>97</v>
      </c>
      <c r="C5603" s="53" t="s">
        <v>4</v>
      </c>
      <c r="D5603" s="53">
        <v>2011</v>
      </c>
      <c r="E5603" s="54">
        <v>40903</v>
      </c>
      <c r="F5603" s="53">
        <v>76</v>
      </c>
      <c r="G5603" s="55" t="s">
        <v>2098</v>
      </c>
      <c r="H5603" s="53" t="s">
        <v>160</v>
      </c>
      <c r="I5603" s="56" t="s">
        <v>5</v>
      </c>
      <c r="J5603" s="53" t="s">
        <v>94</v>
      </c>
    </row>
    <row r="5604" spans="2:10" ht="12" customHeight="1" x14ac:dyDescent="0.2">
      <c r="B5604" s="53" t="s">
        <v>97</v>
      </c>
      <c r="C5604" s="53" t="s">
        <v>4</v>
      </c>
      <c r="D5604" s="53">
        <v>2011</v>
      </c>
      <c r="E5604" s="54">
        <v>40903</v>
      </c>
      <c r="F5604" s="53">
        <v>77</v>
      </c>
      <c r="G5604" s="55" t="s">
        <v>2115</v>
      </c>
      <c r="H5604" s="53" t="s">
        <v>221</v>
      </c>
      <c r="I5604" s="56" t="s">
        <v>5</v>
      </c>
      <c r="J5604" s="53" t="s">
        <v>93</v>
      </c>
    </row>
    <row r="5605" spans="2:10" ht="12" customHeight="1" x14ac:dyDescent="0.2">
      <c r="B5605" s="53" t="s">
        <v>97</v>
      </c>
      <c r="C5605" s="53" t="s">
        <v>4</v>
      </c>
      <c r="D5605" s="53">
        <v>2011</v>
      </c>
      <c r="E5605" s="54">
        <v>40903</v>
      </c>
      <c r="F5605" s="53">
        <v>78</v>
      </c>
      <c r="G5605" s="55" t="s">
        <v>2136</v>
      </c>
      <c r="H5605" s="53" t="s">
        <v>1158</v>
      </c>
      <c r="I5605" s="56" t="s">
        <v>5</v>
      </c>
      <c r="J5605" s="53" t="s">
        <v>94</v>
      </c>
    </row>
    <row r="5606" spans="2:10" ht="12" customHeight="1" x14ac:dyDescent="0.2">
      <c r="B5606" s="53" t="s">
        <v>97</v>
      </c>
      <c r="C5606" s="53" t="s">
        <v>4</v>
      </c>
      <c r="D5606" s="53">
        <v>2011</v>
      </c>
      <c r="E5606" s="54">
        <v>40903</v>
      </c>
      <c r="F5606" s="53">
        <v>79</v>
      </c>
      <c r="G5606" s="55" t="s">
        <v>2198</v>
      </c>
      <c r="H5606" s="53" t="s">
        <v>175</v>
      </c>
      <c r="I5606" s="56" t="s">
        <v>5</v>
      </c>
      <c r="J5606" s="53" t="s">
        <v>94</v>
      </c>
    </row>
    <row r="5607" spans="2:10" ht="12" customHeight="1" x14ac:dyDescent="0.2">
      <c r="B5607" s="53" t="s">
        <v>97</v>
      </c>
      <c r="C5607" s="53" t="s">
        <v>4</v>
      </c>
      <c r="D5607" s="53">
        <v>2011</v>
      </c>
      <c r="E5607" s="54">
        <v>40903</v>
      </c>
      <c r="F5607" s="53">
        <v>80</v>
      </c>
      <c r="G5607" s="55" t="s">
        <v>2168</v>
      </c>
      <c r="H5607" s="53" t="s">
        <v>132</v>
      </c>
      <c r="I5607" s="56" t="s">
        <v>5</v>
      </c>
      <c r="J5607" s="53" t="s">
        <v>94</v>
      </c>
    </row>
    <row r="5608" spans="2:10" ht="12" customHeight="1" x14ac:dyDescent="0.2">
      <c r="B5608" s="53" t="s">
        <v>97</v>
      </c>
      <c r="C5608" s="53" t="s">
        <v>4</v>
      </c>
      <c r="D5608" s="53">
        <v>2011</v>
      </c>
      <c r="E5608" s="54">
        <v>40903</v>
      </c>
      <c r="F5608" s="53">
        <v>81</v>
      </c>
      <c r="G5608" s="55" t="s">
        <v>2058</v>
      </c>
      <c r="H5608" s="53" t="s">
        <v>145</v>
      </c>
      <c r="I5608" s="56" t="s">
        <v>5</v>
      </c>
      <c r="J5608" s="53" t="s">
        <v>93</v>
      </c>
    </row>
    <row r="5609" spans="2:10" ht="12" customHeight="1" x14ac:dyDescent="0.2">
      <c r="B5609" s="53" t="s">
        <v>97</v>
      </c>
      <c r="C5609" s="53" t="s">
        <v>4</v>
      </c>
      <c r="D5609" s="53">
        <v>2011</v>
      </c>
      <c r="E5609" s="54">
        <v>40903</v>
      </c>
      <c r="F5609" s="53">
        <v>82</v>
      </c>
      <c r="G5609" s="55" t="s">
        <v>2225</v>
      </c>
      <c r="H5609" s="53" t="s">
        <v>254</v>
      </c>
      <c r="I5609" s="56" t="s">
        <v>5</v>
      </c>
      <c r="J5609" s="53" t="s">
        <v>94</v>
      </c>
    </row>
    <row r="5610" spans="2:10" ht="12" customHeight="1" x14ac:dyDescent="0.2">
      <c r="B5610" s="53" t="s">
        <v>97</v>
      </c>
      <c r="C5610" s="53" t="s">
        <v>4</v>
      </c>
      <c r="D5610" s="53">
        <v>2011</v>
      </c>
      <c r="E5610" s="54">
        <v>40903</v>
      </c>
      <c r="F5610" s="53">
        <v>83</v>
      </c>
      <c r="G5610" s="55" t="s">
        <v>2072</v>
      </c>
      <c r="H5610" s="53" t="s">
        <v>1696</v>
      </c>
      <c r="I5610" s="56" t="s">
        <v>5</v>
      </c>
      <c r="J5610" s="53" t="s">
        <v>94</v>
      </c>
    </row>
    <row r="5611" spans="2:10" ht="12" customHeight="1" x14ac:dyDescent="0.2">
      <c r="B5611" s="53" t="s">
        <v>97</v>
      </c>
      <c r="C5611" s="53" t="s">
        <v>4</v>
      </c>
      <c r="D5611" s="53">
        <v>2011</v>
      </c>
      <c r="E5611" s="54">
        <v>40903</v>
      </c>
      <c r="F5611" s="53">
        <v>84</v>
      </c>
      <c r="G5611" s="55" t="s">
        <v>2206</v>
      </c>
      <c r="H5611" s="53" t="s">
        <v>142</v>
      </c>
      <c r="I5611" s="56" t="s">
        <v>5</v>
      </c>
      <c r="J5611" s="53" t="s">
        <v>94</v>
      </c>
    </row>
    <row r="5612" spans="2:10" ht="12" customHeight="1" x14ac:dyDescent="0.2">
      <c r="B5612" s="53" t="s">
        <v>97</v>
      </c>
      <c r="C5612" s="53" t="s">
        <v>4</v>
      </c>
      <c r="D5612" s="53">
        <v>2011</v>
      </c>
      <c r="E5612" s="54">
        <v>40903</v>
      </c>
      <c r="F5612" s="53">
        <v>85</v>
      </c>
      <c r="G5612" s="55" t="s">
        <v>2189</v>
      </c>
      <c r="H5612" s="53" t="s">
        <v>633</v>
      </c>
      <c r="I5612" s="56" t="s">
        <v>5</v>
      </c>
      <c r="J5612" s="53" t="s">
        <v>93</v>
      </c>
    </row>
    <row r="5613" spans="2:10" ht="12" customHeight="1" x14ac:dyDescent="0.2">
      <c r="B5613" s="53" t="s">
        <v>97</v>
      </c>
      <c r="C5613" s="53" t="s">
        <v>4</v>
      </c>
      <c r="D5613" s="53">
        <v>2011</v>
      </c>
      <c r="E5613" s="54">
        <v>40903</v>
      </c>
      <c r="F5613" s="53">
        <v>86</v>
      </c>
      <c r="G5613" s="55" t="s">
        <v>2154</v>
      </c>
      <c r="H5613" s="53" t="s">
        <v>455</v>
      </c>
      <c r="I5613" s="56" t="s">
        <v>5</v>
      </c>
      <c r="J5613" s="53" t="s">
        <v>94</v>
      </c>
    </row>
    <row r="5614" spans="2:10" ht="12" customHeight="1" x14ac:dyDescent="0.2">
      <c r="B5614" s="53" t="s">
        <v>97</v>
      </c>
      <c r="C5614" s="53" t="s">
        <v>4</v>
      </c>
      <c r="D5614" s="53">
        <v>2011</v>
      </c>
      <c r="E5614" s="54">
        <v>40903</v>
      </c>
      <c r="F5614" s="53">
        <v>87</v>
      </c>
      <c r="G5614" s="55" t="s">
        <v>2030</v>
      </c>
      <c r="H5614" s="53" t="s">
        <v>132</v>
      </c>
      <c r="I5614" s="56" t="s">
        <v>5</v>
      </c>
      <c r="J5614" s="53" t="s">
        <v>93</v>
      </c>
    </row>
    <row r="5615" spans="2:10" ht="12" customHeight="1" x14ac:dyDescent="0.2">
      <c r="B5615" s="53" t="s">
        <v>97</v>
      </c>
      <c r="C5615" s="53" t="s">
        <v>4</v>
      </c>
      <c r="D5615" s="53">
        <v>2011</v>
      </c>
      <c r="E5615" s="54">
        <v>40903</v>
      </c>
      <c r="F5615" s="53">
        <v>88</v>
      </c>
      <c r="G5615" s="55" t="s">
        <v>2208</v>
      </c>
      <c r="H5615" s="53" t="s">
        <v>267</v>
      </c>
      <c r="I5615" s="56" t="s">
        <v>5</v>
      </c>
      <c r="J5615" s="53" t="s">
        <v>94</v>
      </c>
    </row>
    <row r="5616" spans="2:10" ht="12" customHeight="1" x14ac:dyDescent="0.2">
      <c r="B5616" s="53" t="s">
        <v>97</v>
      </c>
      <c r="C5616" s="53" t="s">
        <v>4</v>
      </c>
      <c r="D5616" s="53">
        <v>2011</v>
      </c>
      <c r="E5616" s="54">
        <v>40903</v>
      </c>
      <c r="F5616" s="53">
        <v>89</v>
      </c>
      <c r="G5616" s="55" t="s">
        <v>2178</v>
      </c>
      <c r="H5616" s="53" t="s">
        <v>363</v>
      </c>
      <c r="I5616" s="56" t="s">
        <v>5</v>
      </c>
      <c r="J5616" s="53" t="s">
        <v>94</v>
      </c>
    </row>
    <row r="5617" spans="2:10" ht="12" customHeight="1" x14ac:dyDescent="0.2">
      <c r="B5617" s="53" t="s">
        <v>97</v>
      </c>
      <c r="C5617" s="53" t="s">
        <v>4</v>
      </c>
      <c r="D5617" s="53">
        <v>2011</v>
      </c>
      <c r="E5617" s="54">
        <v>40903</v>
      </c>
      <c r="F5617" s="53">
        <v>90</v>
      </c>
      <c r="G5617" s="55" t="s">
        <v>2222</v>
      </c>
      <c r="H5617" s="53" t="s">
        <v>1183</v>
      </c>
      <c r="I5617" s="56" t="s">
        <v>5</v>
      </c>
      <c r="J5617" s="53" t="s">
        <v>94</v>
      </c>
    </row>
    <row r="5618" spans="2:10" ht="12" customHeight="1" x14ac:dyDescent="0.2">
      <c r="B5618" s="53" t="s">
        <v>97</v>
      </c>
      <c r="C5618" s="53" t="s">
        <v>4</v>
      </c>
      <c r="D5618" s="53">
        <v>2011</v>
      </c>
      <c r="E5618" s="54">
        <v>40903</v>
      </c>
      <c r="F5618" s="53">
        <v>91</v>
      </c>
      <c r="G5618" s="55" t="s">
        <v>2161</v>
      </c>
      <c r="H5618" s="53" t="s">
        <v>1719</v>
      </c>
      <c r="I5618" s="56" t="s">
        <v>5</v>
      </c>
      <c r="J5618" s="53" t="s">
        <v>94</v>
      </c>
    </row>
    <row r="5619" spans="2:10" ht="12" customHeight="1" x14ac:dyDescent="0.2">
      <c r="B5619" s="53" t="s">
        <v>97</v>
      </c>
      <c r="C5619" s="53" t="s">
        <v>4</v>
      </c>
      <c r="D5619" s="53">
        <v>2011</v>
      </c>
      <c r="E5619" s="54">
        <v>40903</v>
      </c>
      <c r="F5619" s="53">
        <v>92</v>
      </c>
      <c r="G5619" s="55" t="s">
        <v>2052</v>
      </c>
      <c r="H5619" s="53" t="s">
        <v>224</v>
      </c>
      <c r="I5619" s="56" t="s">
        <v>5</v>
      </c>
      <c r="J5619" s="53" t="s">
        <v>94</v>
      </c>
    </row>
    <row r="5620" spans="2:10" ht="12" customHeight="1" x14ac:dyDescent="0.2">
      <c r="B5620" s="53" t="s">
        <v>97</v>
      </c>
      <c r="C5620" s="53" t="s">
        <v>4</v>
      </c>
      <c r="D5620" s="53">
        <v>2011</v>
      </c>
      <c r="E5620" s="54">
        <v>40903</v>
      </c>
      <c r="F5620" s="53">
        <v>93</v>
      </c>
      <c r="G5620" s="55" t="s">
        <v>2201</v>
      </c>
      <c r="H5620" s="53" t="s">
        <v>175</v>
      </c>
      <c r="I5620" s="56" t="s">
        <v>5</v>
      </c>
      <c r="J5620" s="53" t="s">
        <v>94</v>
      </c>
    </row>
    <row r="5621" spans="2:10" ht="12" customHeight="1" x14ac:dyDescent="0.2">
      <c r="B5621" s="53" t="s">
        <v>97</v>
      </c>
      <c r="C5621" s="53" t="s">
        <v>4</v>
      </c>
      <c r="D5621" s="53">
        <v>2011</v>
      </c>
      <c r="E5621" s="54">
        <v>40903</v>
      </c>
      <c r="F5621" s="53">
        <v>94</v>
      </c>
      <c r="G5621" s="55" t="s">
        <v>2155</v>
      </c>
      <c r="H5621" s="53" t="s">
        <v>145</v>
      </c>
      <c r="I5621" s="56" t="s">
        <v>5</v>
      </c>
      <c r="J5621" s="53" t="s">
        <v>94</v>
      </c>
    </row>
    <row r="5622" spans="2:10" ht="12" customHeight="1" x14ac:dyDescent="0.2">
      <c r="B5622" s="53" t="s">
        <v>97</v>
      </c>
      <c r="C5622" s="53" t="s">
        <v>4</v>
      </c>
      <c r="D5622" s="53">
        <v>2011</v>
      </c>
      <c r="E5622" s="54">
        <v>40903</v>
      </c>
      <c r="F5622" s="53">
        <v>95</v>
      </c>
      <c r="G5622" s="55" t="s">
        <v>2049</v>
      </c>
      <c r="H5622" s="53" t="s">
        <v>132</v>
      </c>
      <c r="I5622" s="56" t="s">
        <v>5</v>
      </c>
      <c r="J5622" s="53" t="s">
        <v>94</v>
      </c>
    </row>
    <row r="5623" spans="2:10" ht="12" customHeight="1" x14ac:dyDescent="0.2">
      <c r="B5623" s="53" t="s">
        <v>97</v>
      </c>
      <c r="C5623" s="53" t="s">
        <v>4</v>
      </c>
      <c r="D5623" s="53">
        <v>2011</v>
      </c>
      <c r="E5623" s="54">
        <v>40903</v>
      </c>
      <c r="F5623" s="53">
        <v>96</v>
      </c>
      <c r="G5623" s="55" t="s">
        <v>2216</v>
      </c>
      <c r="H5623" s="53" t="s">
        <v>145</v>
      </c>
      <c r="I5623" s="56" t="s">
        <v>5</v>
      </c>
      <c r="J5623" s="53" t="s">
        <v>94</v>
      </c>
    </row>
    <row r="5624" spans="2:10" ht="12" customHeight="1" x14ac:dyDescent="0.2">
      <c r="B5624" s="53" t="s">
        <v>97</v>
      </c>
      <c r="C5624" s="53" t="s">
        <v>4</v>
      </c>
      <c r="D5624" s="53">
        <v>2011</v>
      </c>
      <c r="E5624" s="54">
        <v>40903</v>
      </c>
      <c r="F5624" s="53">
        <v>97</v>
      </c>
      <c r="G5624" s="55" t="s">
        <v>2077</v>
      </c>
      <c r="H5624" s="53" t="s">
        <v>132</v>
      </c>
      <c r="I5624" s="56" t="s">
        <v>5</v>
      </c>
      <c r="J5624" s="53" t="s">
        <v>94</v>
      </c>
    </row>
    <row r="5625" spans="2:10" ht="12" customHeight="1" x14ac:dyDescent="0.2">
      <c r="B5625" s="53" t="s">
        <v>97</v>
      </c>
      <c r="C5625" s="53" t="s">
        <v>4</v>
      </c>
      <c r="D5625" s="53">
        <v>2011</v>
      </c>
      <c r="E5625" s="54">
        <v>40903</v>
      </c>
      <c r="F5625" s="53">
        <v>98</v>
      </c>
      <c r="G5625" s="55" t="s">
        <v>2040</v>
      </c>
      <c r="H5625" s="53" t="s">
        <v>145</v>
      </c>
      <c r="I5625" s="56" t="s">
        <v>5</v>
      </c>
      <c r="J5625" s="53" t="s">
        <v>93</v>
      </c>
    </row>
    <row r="5626" spans="2:10" ht="12" customHeight="1" x14ac:dyDescent="0.2">
      <c r="B5626" s="53" t="s">
        <v>97</v>
      </c>
      <c r="C5626" s="53" t="s">
        <v>4</v>
      </c>
      <c r="D5626" s="53">
        <v>2011</v>
      </c>
      <c r="E5626" s="54">
        <v>40903</v>
      </c>
      <c r="F5626" s="53">
        <v>99</v>
      </c>
      <c r="G5626" s="55" t="s">
        <v>2159</v>
      </c>
      <c r="H5626" s="53" t="s">
        <v>175</v>
      </c>
      <c r="I5626" s="56" t="s">
        <v>5</v>
      </c>
      <c r="J5626" s="53" t="s">
        <v>94</v>
      </c>
    </row>
    <row r="5627" spans="2:10" ht="12" customHeight="1" x14ac:dyDescent="0.2">
      <c r="B5627" s="53" t="s">
        <v>97</v>
      </c>
      <c r="C5627" s="53" t="s">
        <v>4</v>
      </c>
      <c r="D5627" s="53">
        <v>2011</v>
      </c>
      <c r="E5627" s="54">
        <v>40903</v>
      </c>
      <c r="F5627" s="53">
        <v>100</v>
      </c>
      <c r="G5627" s="55" t="s">
        <v>2157</v>
      </c>
      <c r="H5627" s="53" t="s">
        <v>145</v>
      </c>
      <c r="I5627" s="56" t="s">
        <v>5</v>
      </c>
      <c r="J5627" s="53" t="s">
        <v>93</v>
      </c>
    </row>
    <row r="5628" spans="2:10" ht="12" customHeight="1" x14ac:dyDescent="0.2">
      <c r="B5628" s="53" t="s">
        <v>97</v>
      </c>
      <c r="C5628" s="53" t="s">
        <v>4</v>
      </c>
      <c r="D5628" s="53">
        <v>2012</v>
      </c>
      <c r="E5628" s="54">
        <v>41274</v>
      </c>
      <c r="F5628" s="53">
        <v>1</v>
      </c>
      <c r="G5628" s="55" t="s">
        <v>2170</v>
      </c>
      <c r="H5628" s="53" t="s">
        <v>1244</v>
      </c>
      <c r="I5628" s="56" t="s">
        <v>5</v>
      </c>
      <c r="J5628" s="53" t="s">
        <v>94</v>
      </c>
    </row>
    <row r="5629" spans="2:10" ht="12" customHeight="1" x14ac:dyDescent="0.2">
      <c r="B5629" s="53" t="s">
        <v>97</v>
      </c>
      <c r="C5629" s="53" t="s">
        <v>4</v>
      </c>
      <c r="D5629" s="53">
        <v>2012</v>
      </c>
      <c r="E5629" s="54">
        <v>41274</v>
      </c>
      <c r="F5629" s="53">
        <v>2</v>
      </c>
      <c r="G5629" s="55" t="s">
        <v>2195</v>
      </c>
      <c r="H5629" s="53" t="s">
        <v>374</v>
      </c>
      <c r="I5629" s="56" t="s">
        <v>5</v>
      </c>
      <c r="J5629" s="53" t="s">
        <v>94</v>
      </c>
    </row>
    <row r="5630" spans="2:10" ht="12" customHeight="1" x14ac:dyDescent="0.2">
      <c r="B5630" s="53" t="s">
        <v>97</v>
      </c>
      <c r="C5630" s="53" t="s">
        <v>4</v>
      </c>
      <c r="D5630" s="53">
        <v>2012</v>
      </c>
      <c r="E5630" s="54">
        <v>41274</v>
      </c>
      <c r="F5630" s="53">
        <v>3</v>
      </c>
      <c r="G5630" s="55" t="s">
        <v>2045</v>
      </c>
      <c r="H5630" s="53" t="s">
        <v>1757</v>
      </c>
      <c r="I5630" s="56" t="s">
        <v>5</v>
      </c>
      <c r="J5630" s="53" t="s">
        <v>94</v>
      </c>
    </row>
    <row r="5631" spans="2:10" ht="12" customHeight="1" x14ac:dyDescent="0.2">
      <c r="B5631" s="53" t="s">
        <v>97</v>
      </c>
      <c r="C5631" s="53" t="s">
        <v>4</v>
      </c>
      <c r="D5631" s="53">
        <v>2012</v>
      </c>
      <c r="E5631" s="54">
        <v>41274</v>
      </c>
      <c r="F5631" s="53">
        <v>4</v>
      </c>
      <c r="G5631" s="55" t="s">
        <v>2185</v>
      </c>
      <c r="H5631" s="53" t="s">
        <v>363</v>
      </c>
      <c r="I5631" s="56" t="s">
        <v>5</v>
      </c>
      <c r="J5631" s="53" t="s">
        <v>93</v>
      </c>
    </row>
    <row r="5632" spans="2:10" ht="12" customHeight="1" x14ac:dyDescent="0.2">
      <c r="B5632" s="53" t="s">
        <v>97</v>
      </c>
      <c r="C5632" s="53" t="s">
        <v>4</v>
      </c>
      <c r="D5632" s="53">
        <v>2012</v>
      </c>
      <c r="E5632" s="54">
        <v>41274</v>
      </c>
      <c r="F5632" s="53">
        <v>5</v>
      </c>
      <c r="G5632" s="55" t="s">
        <v>2064</v>
      </c>
      <c r="H5632" s="53" t="s">
        <v>363</v>
      </c>
      <c r="I5632" s="56" t="s">
        <v>5</v>
      </c>
      <c r="J5632" s="53" t="s">
        <v>94</v>
      </c>
    </row>
    <row r="5633" spans="2:10" ht="12" customHeight="1" x14ac:dyDescent="0.2">
      <c r="B5633" s="53" t="s">
        <v>97</v>
      </c>
      <c r="C5633" s="53" t="s">
        <v>4</v>
      </c>
      <c r="D5633" s="53">
        <v>2012</v>
      </c>
      <c r="E5633" s="54">
        <v>41274</v>
      </c>
      <c r="F5633" s="53">
        <v>6</v>
      </c>
      <c r="G5633" s="55" t="s">
        <v>2217</v>
      </c>
      <c r="H5633" s="53" t="s">
        <v>229</v>
      </c>
      <c r="I5633" s="56" t="s">
        <v>5</v>
      </c>
      <c r="J5633" s="53" t="s">
        <v>94</v>
      </c>
    </row>
    <row r="5634" spans="2:10" ht="12" customHeight="1" x14ac:dyDescent="0.2">
      <c r="B5634" s="53" t="s">
        <v>97</v>
      </c>
      <c r="C5634" s="53" t="s">
        <v>4</v>
      </c>
      <c r="D5634" s="53">
        <v>2012</v>
      </c>
      <c r="E5634" s="54">
        <v>41274</v>
      </c>
      <c r="F5634" s="53">
        <v>7</v>
      </c>
      <c r="G5634" s="55" t="s">
        <v>2126</v>
      </c>
      <c r="H5634" s="53" t="s">
        <v>1158</v>
      </c>
      <c r="I5634" s="56" t="s">
        <v>5</v>
      </c>
      <c r="J5634" s="53" t="s">
        <v>94</v>
      </c>
    </row>
    <row r="5635" spans="2:10" ht="12" customHeight="1" x14ac:dyDescent="0.2">
      <c r="B5635" s="53" t="s">
        <v>97</v>
      </c>
      <c r="C5635" s="53" t="s">
        <v>4</v>
      </c>
      <c r="D5635" s="53">
        <v>2012</v>
      </c>
      <c r="E5635" s="54">
        <v>41274</v>
      </c>
      <c r="F5635" s="53">
        <v>8</v>
      </c>
      <c r="G5635" s="55" t="s">
        <v>2123</v>
      </c>
      <c r="H5635" s="53" t="s">
        <v>132</v>
      </c>
      <c r="I5635" s="56" t="s">
        <v>5</v>
      </c>
      <c r="J5635" s="53" t="s">
        <v>94</v>
      </c>
    </row>
    <row r="5636" spans="2:10" ht="12" customHeight="1" x14ac:dyDescent="0.2">
      <c r="B5636" s="53" t="s">
        <v>97</v>
      </c>
      <c r="C5636" s="53" t="s">
        <v>4</v>
      </c>
      <c r="D5636" s="53">
        <v>2012</v>
      </c>
      <c r="E5636" s="54">
        <v>41274</v>
      </c>
      <c r="F5636" s="53">
        <v>9</v>
      </c>
      <c r="G5636" s="55" t="s">
        <v>2113</v>
      </c>
      <c r="H5636" s="53" t="s">
        <v>1244</v>
      </c>
      <c r="I5636" s="56" t="s">
        <v>5</v>
      </c>
      <c r="J5636" s="53" t="s">
        <v>94</v>
      </c>
    </row>
    <row r="5637" spans="2:10" ht="12" customHeight="1" x14ac:dyDescent="0.2">
      <c r="B5637" s="53" t="s">
        <v>97</v>
      </c>
      <c r="C5637" s="53" t="s">
        <v>4</v>
      </c>
      <c r="D5637" s="53">
        <v>2012</v>
      </c>
      <c r="E5637" s="54">
        <v>41274</v>
      </c>
      <c r="F5637" s="53">
        <v>10</v>
      </c>
      <c r="G5637" s="55" t="s">
        <v>2190</v>
      </c>
      <c r="H5637" s="53" t="s">
        <v>132</v>
      </c>
      <c r="I5637" s="56" t="s">
        <v>5</v>
      </c>
      <c r="J5637" s="53" t="s">
        <v>94</v>
      </c>
    </row>
    <row r="5638" spans="2:10" ht="12" customHeight="1" x14ac:dyDescent="0.2">
      <c r="B5638" s="53" t="s">
        <v>97</v>
      </c>
      <c r="C5638" s="53" t="s">
        <v>4</v>
      </c>
      <c r="D5638" s="53">
        <v>2012</v>
      </c>
      <c r="E5638" s="54">
        <v>41274</v>
      </c>
      <c r="F5638" s="53">
        <v>11</v>
      </c>
      <c r="G5638" s="55" t="s">
        <v>2166</v>
      </c>
      <c r="H5638" s="53" t="s">
        <v>363</v>
      </c>
      <c r="I5638" s="56" t="s">
        <v>5</v>
      </c>
      <c r="J5638" s="53" t="s">
        <v>94</v>
      </c>
    </row>
    <row r="5639" spans="2:10" ht="12" customHeight="1" x14ac:dyDescent="0.2">
      <c r="B5639" s="53" t="s">
        <v>97</v>
      </c>
      <c r="C5639" s="53" t="s">
        <v>4</v>
      </c>
      <c r="D5639" s="53">
        <v>2012</v>
      </c>
      <c r="E5639" s="54">
        <v>41274</v>
      </c>
      <c r="F5639" s="53">
        <v>12</v>
      </c>
      <c r="G5639" s="55" t="s">
        <v>2127</v>
      </c>
      <c r="H5639" s="53" t="s">
        <v>1158</v>
      </c>
      <c r="I5639" s="56" t="s">
        <v>5</v>
      </c>
      <c r="J5639" s="53" t="s">
        <v>94</v>
      </c>
    </row>
    <row r="5640" spans="2:10" ht="12" customHeight="1" x14ac:dyDescent="0.2">
      <c r="B5640" s="53" t="s">
        <v>97</v>
      </c>
      <c r="C5640" s="53" t="s">
        <v>4</v>
      </c>
      <c r="D5640" s="53">
        <v>2012</v>
      </c>
      <c r="E5640" s="54">
        <v>41274</v>
      </c>
      <c r="F5640" s="53">
        <v>13</v>
      </c>
      <c r="G5640" s="55" t="s">
        <v>2163</v>
      </c>
      <c r="H5640" s="53" t="s">
        <v>211</v>
      </c>
      <c r="I5640" s="56" t="s">
        <v>5</v>
      </c>
      <c r="J5640" s="53" t="s">
        <v>94</v>
      </c>
    </row>
    <row r="5641" spans="2:10" ht="12" customHeight="1" x14ac:dyDescent="0.2">
      <c r="B5641" s="53" t="s">
        <v>97</v>
      </c>
      <c r="C5641" s="53" t="s">
        <v>4</v>
      </c>
      <c r="D5641" s="53">
        <v>2012</v>
      </c>
      <c r="E5641" s="54">
        <v>41274</v>
      </c>
      <c r="F5641" s="53">
        <v>14</v>
      </c>
      <c r="G5641" s="55" t="s">
        <v>2121</v>
      </c>
      <c r="H5641" s="53" t="s">
        <v>175</v>
      </c>
      <c r="I5641" s="56" t="s">
        <v>5</v>
      </c>
      <c r="J5641" s="53" t="s">
        <v>94</v>
      </c>
    </row>
    <row r="5642" spans="2:10" ht="12" customHeight="1" x14ac:dyDescent="0.2">
      <c r="B5642" s="53" t="s">
        <v>97</v>
      </c>
      <c r="C5642" s="53" t="s">
        <v>4</v>
      </c>
      <c r="D5642" s="53">
        <v>2012</v>
      </c>
      <c r="E5642" s="54">
        <v>41274</v>
      </c>
      <c r="F5642" s="53">
        <v>15</v>
      </c>
      <c r="G5642" s="55" t="s">
        <v>2148</v>
      </c>
      <c r="H5642" s="53" t="s">
        <v>1348</v>
      </c>
      <c r="I5642" s="56" t="s">
        <v>5</v>
      </c>
      <c r="J5642" s="53" t="s">
        <v>94</v>
      </c>
    </row>
    <row r="5643" spans="2:10" ht="12" customHeight="1" x14ac:dyDescent="0.2">
      <c r="B5643" s="53" t="s">
        <v>97</v>
      </c>
      <c r="C5643" s="53" t="s">
        <v>4</v>
      </c>
      <c r="D5643" s="53">
        <v>2012</v>
      </c>
      <c r="E5643" s="54">
        <v>41274</v>
      </c>
      <c r="F5643" s="53">
        <v>16</v>
      </c>
      <c r="G5643" s="55" t="s">
        <v>2095</v>
      </c>
      <c r="H5643" s="53" t="s">
        <v>132</v>
      </c>
      <c r="I5643" s="56" t="s">
        <v>5</v>
      </c>
      <c r="J5643" s="53" t="s">
        <v>94</v>
      </c>
    </row>
    <row r="5644" spans="2:10" ht="12" customHeight="1" x14ac:dyDescent="0.2">
      <c r="B5644" s="53" t="s">
        <v>97</v>
      </c>
      <c r="C5644" s="53" t="s">
        <v>4</v>
      </c>
      <c r="D5644" s="53">
        <v>2012</v>
      </c>
      <c r="E5644" s="54">
        <v>41274</v>
      </c>
      <c r="F5644" s="53">
        <v>17</v>
      </c>
      <c r="G5644" s="55" t="s">
        <v>2207</v>
      </c>
      <c r="H5644" s="53" t="s">
        <v>374</v>
      </c>
      <c r="I5644" s="56" t="s">
        <v>5</v>
      </c>
      <c r="J5644" s="53" t="s">
        <v>94</v>
      </c>
    </row>
    <row r="5645" spans="2:10" ht="12" customHeight="1" x14ac:dyDescent="0.2">
      <c r="B5645" s="53" t="s">
        <v>97</v>
      </c>
      <c r="C5645" s="53" t="s">
        <v>4</v>
      </c>
      <c r="D5645" s="53">
        <v>2012</v>
      </c>
      <c r="E5645" s="54">
        <v>41274</v>
      </c>
      <c r="F5645" s="53">
        <v>18</v>
      </c>
      <c r="G5645" s="55" t="s">
        <v>2038</v>
      </c>
      <c r="H5645" s="53" t="s">
        <v>202</v>
      </c>
      <c r="I5645" s="56" t="s">
        <v>5</v>
      </c>
      <c r="J5645" s="53" t="s">
        <v>94</v>
      </c>
    </row>
    <row r="5646" spans="2:10" ht="12" customHeight="1" x14ac:dyDescent="0.2">
      <c r="B5646" s="53" t="s">
        <v>97</v>
      </c>
      <c r="C5646" s="53" t="s">
        <v>4</v>
      </c>
      <c r="D5646" s="53">
        <v>2012</v>
      </c>
      <c r="E5646" s="54">
        <v>41274</v>
      </c>
      <c r="F5646" s="53">
        <v>19</v>
      </c>
      <c r="G5646" s="55" t="s">
        <v>2132</v>
      </c>
      <c r="H5646" s="53" t="s">
        <v>181</v>
      </c>
      <c r="I5646" s="56" t="s">
        <v>5</v>
      </c>
      <c r="J5646" s="53" t="s">
        <v>94</v>
      </c>
    </row>
    <row r="5647" spans="2:10" ht="12" customHeight="1" x14ac:dyDescent="0.2">
      <c r="B5647" s="53" t="s">
        <v>97</v>
      </c>
      <c r="C5647" s="53" t="s">
        <v>4</v>
      </c>
      <c r="D5647" s="53">
        <v>2012</v>
      </c>
      <c r="E5647" s="54">
        <v>41274</v>
      </c>
      <c r="F5647" s="53">
        <v>20</v>
      </c>
      <c r="G5647" s="55" t="s">
        <v>2181</v>
      </c>
      <c r="H5647" s="53" t="s">
        <v>145</v>
      </c>
      <c r="I5647" s="56" t="s">
        <v>5</v>
      </c>
      <c r="J5647" s="53" t="s">
        <v>94</v>
      </c>
    </row>
    <row r="5648" spans="2:10" ht="12" customHeight="1" x14ac:dyDescent="0.2">
      <c r="B5648" s="53" t="s">
        <v>97</v>
      </c>
      <c r="C5648" s="53" t="s">
        <v>4</v>
      </c>
      <c r="D5648" s="53">
        <v>2012</v>
      </c>
      <c r="E5648" s="54">
        <v>41274</v>
      </c>
      <c r="F5648" s="53">
        <v>21</v>
      </c>
      <c r="G5648" s="55" t="s">
        <v>2218</v>
      </c>
      <c r="H5648" s="53" t="s">
        <v>145</v>
      </c>
      <c r="I5648" s="56" t="s">
        <v>5</v>
      </c>
      <c r="J5648" s="53" t="s">
        <v>94</v>
      </c>
    </row>
    <row r="5649" spans="2:10" ht="12" customHeight="1" x14ac:dyDescent="0.2">
      <c r="B5649" s="53" t="s">
        <v>97</v>
      </c>
      <c r="C5649" s="53" t="s">
        <v>4</v>
      </c>
      <c r="D5649" s="53">
        <v>2012</v>
      </c>
      <c r="E5649" s="54">
        <v>41274</v>
      </c>
      <c r="F5649" s="53">
        <v>22</v>
      </c>
      <c r="G5649" s="55" t="s">
        <v>2201</v>
      </c>
      <c r="H5649" s="53" t="s">
        <v>175</v>
      </c>
      <c r="I5649" s="56" t="s">
        <v>5</v>
      </c>
      <c r="J5649" s="53" t="s">
        <v>94</v>
      </c>
    </row>
    <row r="5650" spans="2:10" ht="12" customHeight="1" x14ac:dyDescent="0.2">
      <c r="B5650" s="53" t="s">
        <v>97</v>
      </c>
      <c r="C5650" s="53" t="s">
        <v>4</v>
      </c>
      <c r="D5650" s="53">
        <v>2012</v>
      </c>
      <c r="E5650" s="54">
        <v>41274</v>
      </c>
      <c r="F5650" s="53">
        <v>23</v>
      </c>
      <c r="G5650" s="55" t="s">
        <v>2042</v>
      </c>
      <c r="H5650" s="53" t="s">
        <v>234</v>
      </c>
      <c r="I5650" s="56" t="s">
        <v>5</v>
      </c>
      <c r="J5650" s="53" t="s">
        <v>94</v>
      </c>
    </row>
    <row r="5651" spans="2:10" ht="12" customHeight="1" x14ac:dyDescent="0.2">
      <c r="B5651" s="53" t="s">
        <v>97</v>
      </c>
      <c r="C5651" s="53" t="s">
        <v>4</v>
      </c>
      <c r="D5651" s="53">
        <v>2012</v>
      </c>
      <c r="E5651" s="54">
        <v>41274</v>
      </c>
      <c r="F5651" s="53">
        <v>24</v>
      </c>
      <c r="G5651" s="55" t="s">
        <v>2086</v>
      </c>
      <c r="H5651" s="53" t="s">
        <v>363</v>
      </c>
      <c r="I5651" s="56" t="s">
        <v>5</v>
      </c>
      <c r="J5651" s="53" t="s">
        <v>93</v>
      </c>
    </row>
    <row r="5652" spans="2:10" ht="12" customHeight="1" x14ac:dyDescent="0.2">
      <c r="B5652" s="53" t="s">
        <v>97</v>
      </c>
      <c r="C5652" s="53" t="s">
        <v>4</v>
      </c>
      <c r="D5652" s="53">
        <v>2012</v>
      </c>
      <c r="E5652" s="54">
        <v>41274</v>
      </c>
      <c r="F5652" s="53">
        <v>25</v>
      </c>
      <c r="G5652" s="55" t="s">
        <v>2162</v>
      </c>
      <c r="H5652" s="53" t="s">
        <v>178</v>
      </c>
      <c r="I5652" s="56" t="s">
        <v>5</v>
      </c>
      <c r="J5652" s="53" t="s">
        <v>94</v>
      </c>
    </row>
    <row r="5653" spans="2:10" ht="12" customHeight="1" x14ac:dyDescent="0.2">
      <c r="B5653" s="53" t="s">
        <v>97</v>
      </c>
      <c r="C5653" s="53" t="s">
        <v>4</v>
      </c>
      <c r="D5653" s="53">
        <v>2012</v>
      </c>
      <c r="E5653" s="54">
        <v>41274</v>
      </c>
      <c r="F5653" s="53">
        <v>26</v>
      </c>
      <c r="G5653" s="55" t="s">
        <v>2117</v>
      </c>
      <c r="H5653" s="53" t="s">
        <v>449</v>
      </c>
      <c r="I5653" s="56" t="s">
        <v>5</v>
      </c>
      <c r="J5653" s="53" t="s">
        <v>94</v>
      </c>
    </row>
    <row r="5654" spans="2:10" ht="12" customHeight="1" x14ac:dyDescent="0.2">
      <c r="B5654" s="53" t="s">
        <v>97</v>
      </c>
      <c r="C5654" s="53" t="s">
        <v>4</v>
      </c>
      <c r="D5654" s="53">
        <v>2012</v>
      </c>
      <c r="E5654" s="54">
        <v>41274</v>
      </c>
      <c r="F5654" s="53">
        <v>27</v>
      </c>
      <c r="G5654" s="55" t="s">
        <v>2147</v>
      </c>
      <c r="H5654" s="53" t="s">
        <v>175</v>
      </c>
      <c r="I5654" s="56" t="s">
        <v>5</v>
      </c>
      <c r="J5654" s="53" t="s">
        <v>94</v>
      </c>
    </row>
    <row r="5655" spans="2:10" ht="12" customHeight="1" x14ac:dyDescent="0.2">
      <c r="B5655" s="53" t="s">
        <v>97</v>
      </c>
      <c r="C5655" s="53" t="s">
        <v>4</v>
      </c>
      <c r="D5655" s="53">
        <v>2012</v>
      </c>
      <c r="E5655" s="54">
        <v>41274</v>
      </c>
      <c r="F5655" s="53">
        <v>28</v>
      </c>
      <c r="G5655" s="55" t="s">
        <v>2091</v>
      </c>
      <c r="H5655" s="53" t="s">
        <v>145</v>
      </c>
      <c r="I5655" s="56" t="s">
        <v>5</v>
      </c>
      <c r="J5655" s="53" t="s">
        <v>94</v>
      </c>
    </row>
    <row r="5656" spans="2:10" ht="12" customHeight="1" x14ac:dyDescent="0.2">
      <c r="B5656" s="53" t="s">
        <v>97</v>
      </c>
      <c r="C5656" s="53" t="s">
        <v>4</v>
      </c>
      <c r="D5656" s="53">
        <v>2012</v>
      </c>
      <c r="E5656" s="54">
        <v>41274</v>
      </c>
      <c r="F5656" s="53">
        <v>29</v>
      </c>
      <c r="G5656" s="55" t="s">
        <v>2130</v>
      </c>
      <c r="H5656" s="53" t="s">
        <v>354</v>
      </c>
      <c r="I5656" s="56" t="s">
        <v>5</v>
      </c>
      <c r="J5656" s="53" t="s">
        <v>93</v>
      </c>
    </row>
    <row r="5657" spans="2:10" ht="12" customHeight="1" x14ac:dyDescent="0.2">
      <c r="B5657" s="53" t="s">
        <v>97</v>
      </c>
      <c r="C5657" s="53" t="s">
        <v>4</v>
      </c>
      <c r="D5657" s="53">
        <v>2012</v>
      </c>
      <c r="E5657" s="54">
        <v>41274</v>
      </c>
      <c r="F5657" s="53">
        <v>30</v>
      </c>
      <c r="G5657" s="55" t="s">
        <v>2152</v>
      </c>
      <c r="H5657" s="53" t="s">
        <v>463</v>
      </c>
      <c r="I5657" s="56" t="s">
        <v>5</v>
      </c>
      <c r="J5657" s="53" t="s">
        <v>93</v>
      </c>
    </row>
    <row r="5658" spans="2:10" ht="12" customHeight="1" x14ac:dyDescent="0.2">
      <c r="B5658" s="53" t="s">
        <v>97</v>
      </c>
      <c r="C5658" s="53" t="s">
        <v>4</v>
      </c>
      <c r="D5658" s="53">
        <v>2012</v>
      </c>
      <c r="E5658" s="54">
        <v>41274</v>
      </c>
      <c r="F5658" s="53">
        <v>31</v>
      </c>
      <c r="G5658" s="55" t="s">
        <v>2184</v>
      </c>
      <c r="H5658" s="53" t="s">
        <v>229</v>
      </c>
      <c r="I5658" s="56" t="s">
        <v>5</v>
      </c>
      <c r="J5658" s="53" t="s">
        <v>94</v>
      </c>
    </row>
    <row r="5659" spans="2:10" ht="12" customHeight="1" x14ac:dyDescent="0.2">
      <c r="B5659" s="53" t="s">
        <v>97</v>
      </c>
      <c r="C5659" s="53" t="s">
        <v>4</v>
      </c>
      <c r="D5659" s="53">
        <v>2012</v>
      </c>
      <c r="E5659" s="54">
        <v>41274</v>
      </c>
      <c r="F5659" s="53">
        <v>32</v>
      </c>
      <c r="G5659" s="55" t="s">
        <v>2116</v>
      </c>
      <c r="H5659" s="53" t="s">
        <v>132</v>
      </c>
      <c r="I5659" s="56" t="s">
        <v>5</v>
      </c>
      <c r="J5659" s="53" t="s">
        <v>94</v>
      </c>
    </row>
    <row r="5660" spans="2:10" ht="12" customHeight="1" x14ac:dyDescent="0.2">
      <c r="B5660" s="53" t="s">
        <v>97</v>
      </c>
      <c r="C5660" s="53" t="s">
        <v>4</v>
      </c>
      <c r="D5660" s="53">
        <v>2012</v>
      </c>
      <c r="E5660" s="54">
        <v>41274</v>
      </c>
      <c r="F5660" s="53">
        <v>33</v>
      </c>
      <c r="G5660" s="55" t="s">
        <v>2214</v>
      </c>
      <c r="H5660" s="53" t="s">
        <v>633</v>
      </c>
      <c r="I5660" s="56" t="s">
        <v>5</v>
      </c>
      <c r="J5660" s="53" t="s">
        <v>93</v>
      </c>
    </row>
    <row r="5661" spans="2:10" ht="12" customHeight="1" x14ac:dyDescent="0.2">
      <c r="B5661" s="53" t="s">
        <v>97</v>
      </c>
      <c r="C5661" s="53" t="s">
        <v>4</v>
      </c>
      <c r="D5661" s="53">
        <v>2012</v>
      </c>
      <c r="E5661" s="54">
        <v>41274</v>
      </c>
      <c r="F5661" s="53">
        <v>34</v>
      </c>
      <c r="G5661" s="55" t="s">
        <v>2143</v>
      </c>
      <c r="H5661" s="53" t="s">
        <v>363</v>
      </c>
      <c r="I5661" s="56" t="s">
        <v>5</v>
      </c>
      <c r="J5661" s="53" t="s">
        <v>94</v>
      </c>
    </row>
    <row r="5662" spans="2:10" ht="12" customHeight="1" x14ac:dyDescent="0.2">
      <c r="B5662" s="53" t="s">
        <v>97</v>
      </c>
      <c r="C5662" s="53" t="s">
        <v>4</v>
      </c>
      <c r="D5662" s="53">
        <v>2012</v>
      </c>
      <c r="E5662" s="54">
        <v>41274</v>
      </c>
      <c r="F5662" s="53">
        <v>35</v>
      </c>
      <c r="G5662" s="55" t="s">
        <v>2129</v>
      </c>
      <c r="H5662" s="53" t="s">
        <v>132</v>
      </c>
      <c r="I5662" s="56" t="s">
        <v>5</v>
      </c>
      <c r="J5662" s="53" t="s">
        <v>94</v>
      </c>
    </row>
    <row r="5663" spans="2:10" ht="12" customHeight="1" x14ac:dyDescent="0.2">
      <c r="B5663" s="53" t="s">
        <v>97</v>
      </c>
      <c r="C5663" s="53" t="s">
        <v>4</v>
      </c>
      <c r="D5663" s="53">
        <v>2012</v>
      </c>
      <c r="E5663" s="54">
        <v>41274</v>
      </c>
      <c r="F5663" s="53">
        <v>36</v>
      </c>
      <c r="G5663" s="55" t="s">
        <v>2145</v>
      </c>
      <c r="H5663" s="53" t="s">
        <v>2319</v>
      </c>
      <c r="I5663" s="56" t="s">
        <v>5</v>
      </c>
      <c r="J5663" s="53" t="s">
        <v>94</v>
      </c>
    </row>
    <row r="5664" spans="2:10" ht="12" customHeight="1" x14ac:dyDescent="0.2">
      <c r="B5664" s="53" t="s">
        <v>97</v>
      </c>
      <c r="C5664" s="53" t="s">
        <v>4</v>
      </c>
      <c r="D5664" s="53">
        <v>2012</v>
      </c>
      <c r="E5664" s="54">
        <v>41274</v>
      </c>
      <c r="F5664" s="53">
        <v>37</v>
      </c>
      <c r="G5664" s="55" t="s">
        <v>2135</v>
      </c>
      <c r="H5664" s="53" t="s">
        <v>854</v>
      </c>
      <c r="I5664" s="56" t="s">
        <v>5</v>
      </c>
      <c r="J5664" s="53" t="s">
        <v>94</v>
      </c>
    </row>
    <row r="5665" spans="2:10" ht="12" customHeight="1" x14ac:dyDescent="0.2">
      <c r="B5665" s="53" t="s">
        <v>97</v>
      </c>
      <c r="C5665" s="53" t="s">
        <v>4</v>
      </c>
      <c r="D5665" s="53">
        <v>2012</v>
      </c>
      <c r="E5665" s="54">
        <v>41274</v>
      </c>
      <c r="F5665" s="53">
        <v>38</v>
      </c>
      <c r="G5665" s="55" t="s">
        <v>2223</v>
      </c>
      <c r="H5665" s="53" t="s">
        <v>1244</v>
      </c>
      <c r="I5665" s="56" t="s">
        <v>5</v>
      </c>
      <c r="J5665" s="53" t="s">
        <v>94</v>
      </c>
    </row>
    <row r="5666" spans="2:10" ht="12" customHeight="1" x14ac:dyDescent="0.2">
      <c r="B5666" s="53" t="s">
        <v>97</v>
      </c>
      <c r="C5666" s="53" t="s">
        <v>4</v>
      </c>
      <c r="D5666" s="53">
        <v>2012</v>
      </c>
      <c r="E5666" s="54">
        <v>41274</v>
      </c>
      <c r="F5666" s="53">
        <v>39</v>
      </c>
      <c r="G5666" s="55" t="s">
        <v>2046</v>
      </c>
      <c r="H5666" s="53" t="s">
        <v>175</v>
      </c>
      <c r="I5666" s="56" t="s">
        <v>5</v>
      </c>
      <c r="J5666" s="53" t="s">
        <v>94</v>
      </c>
    </row>
    <row r="5667" spans="2:10" ht="12" customHeight="1" x14ac:dyDescent="0.2">
      <c r="B5667" s="53" t="s">
        <v>97</v>
      </c>
      <c r="C5667" s="53" t="s">
        <v>4</v>
      </c>
      <c r="D5667" s="53">
        <v>2012</v>
      </c>
      <c r="E5667" s="54">
        <v>41274</v>
      </c>
      <c r="F5667" s="53">
        <v>40</v>
      </c>
      <c r="G5667" s="55" t="s">
        <v>2084</v>
      </c>
      <c r="H5667" s="53" t="s">
        <v>363</v>
      </c>
      <c r="I5667" s="56" t="s">
        <v>5</v>
      </c>
      <c r="J5667" s="53" t="s">
        <v>93</v>
      </c>
    </row>
    <row r="5668" spans="2:10" ht="12" customHeight="1" x14ac:dyDescent="0.2">
      <c r="B5668" s="53" t="s">
        <v>97</v>
      </c>
      <c r="C5668" s="53" t="s">
        <v>4</v>
      </c>
      <c r="D5668" s="53">
        <v>2012</v>
      </c>
      <c r="E5668" s="54">
        <v>41274</v>
      </c>
      <c r="F5668" s="53">
        <v>41</v>
      </c>
      <c r="G5668" s="55" t="s">
        <v>2115</v>
      </c>
      <c r="H5668" s="53" t="s">
        <v>221</v>
      </c>
      <c r="I5668" s="56" t="s">
        <v>5</v>
      </c>
      <c r="J5668" s="53" t="s">
        <v>93</v>
      </c>
    </row>
    <row r="5669" spans="2:10" ht="12" customHeight="1" x14ac:dyDescent="0.2">
      <c r="B5669" s="53" t="s">
        <v>97</v>
      </c>
      <c r="C5669" s="53" t="s">
        <v>4</v>
      </c>
      <c r="D5669" s="53">
        <v>2012</v>
      </c>
      <c r="E5669" s="54">
        <v>41274</v>
      </c>
      <c r="F5669" s="53">
        <v>42</v>
      </c>
      <c r="G5669" s="55" t="s">
        <v>2173</v>
      </c>
      <c r="H5669" s="53" t="s">
        <v>363</v>
      </c>
      <c r="I5669" s="56" t="s">
        <v>5</v>
      </c>
      <c r="J5669" s="53" t="s">
        <v>94</v>
      </c>
    </row>
    <row r="5670" spans="2:10" ht="12" customHeight="1" x14ac:dyDescent="0.2">
      <c r="B5670" s="53" t="s">
        <v>97</v>
      </c>
      <c r="C5670" s="53" t="s">
        <v>4</v>
      </c>
      <c r="D5670" s="53">
        <v>2012</v>
      </c>
      <c r="E5670" s="54">
        <v>41274</v>
      </c>
      <c r="F5670" s="53">
        <v>43</v>
      </c>
      <c r="G5670" s="55" t="s">
        <v>2067</v>
      </c>
      <c r="H5670" s="53" t="s">
        <v>1753</v>
      </c>
      <c r="I5670" s="56" t="s">
        <v>5</v>
      </c>
      <c r="J5670" s="53" t="s">
        <v>94</v>
      </c>
    </row>
    <row r="5671" spans="2:10" ht="12" customHeight="1" x14ac:dyDescent="0.2">
      <c r="B5671" s="53" t="s">
        <v>97</v>
      </c>
      <c r="C5671" s="53" t="s">
        <v>4</v>
      </c>
      <c r="D5671" s="53">
        <v>2012</v>
      </c>
      <c r="E5671" s="54">
        <v>41274</v>
      </c>
      <c r="F5671" s="53">
        <v>44</v>
      </c>
      <c r="G5671" s="55" t="s">
        <v>2169</v>
      </c>
      <c r="H5671" s="53" t="s">
        <v>178</v>
      </c>
      <c r="I5671" s="56" t="s">
        <v>5</v>
      </c>
      <c r="J5671" s="53" t="s">
        <v>94</v>
      </c>
    </row>
    <row r="5672" spans="2:10" ht="12" customHeight="1" x14ac:dyDescent="0.2">
      <c r="B5672" s="53" t="s">
        <v>97</v>
      </c>
      <c r="C5672" s="53" t="s">
        <v>4</v>
      </c>
      <c r="D5672" s="53">
        <v>2012</v>
      </c>
      <c r="E5672" s="54">
        <v>41274</v>
      </c>
      <c r="F5672" s="53">
        <v>45</v>
      </c>
      <c r="G5672" s="55" t="s">
        <v>2081</v>
      </c>
      <c r="H5672" s="53" t="s">
        <v>234</v>
      </c>
      <c r="I5672" s="56" t="s">
        <v>5</v>
      </c>
      <c r="J5672" s="53" t="s">
        <v>94</v>
      </c>
    </row>
    <row r="5673" spans="2:10" ht="12" customHeight="1" x14ac:dyDescent="0.2">
      <c r="B5673" s="53" t="s">
        <v>97</v>
      </c>
      <c r="C5673" s="53" t="s">
        <v>4</v>
      </c>
      <c r="D5673" s="53">
        <v>2012</v>
      </c>
      <c r="E5673" s="54">
        <v>41274</v>
      </c>
      <c r="F5673" s="53">
        <v>46</v>
      </c>
      <c r="G5673" s="55" t="s">
        <v>2065</v>
      </c>
      <c r="H5673" s="53" t="s">
        <v>267</v>
      </c>
      <c r="I5673" s="56" t="s">
        <v>5</v>
      </c>
      <c r="J5673" s="53" t="s">
        <v>94</v>
      </c>
    </row>
    <row r="5674" spans="2:10" ht="12" customHeight="1" x14ac:dyDescent="0.2">
      <c r="B5674" s="53" t="s">
        <v>97</v>
      </c>
      <c r="C5674" s="53" t="s">
        <v>4</v>
      </c>
      <c r="D5674" s="53">
        <v>2012</v>
      </c>
      <c r="E5674" s="54">
        <v>41274</v>
      </c>
      <c r="F5674" s="53">
        <v>47</v>
      </c>
      <c r="G5674" s="55" t="s">
        <v>2049</v>
      </c>
      <c r="H5674" s="53" t="s">
        <v>132</v>
      </c>
      <c r="I5674" s="56" t="s">
        <v>5</v>
      </c>
      <c r="J5674" s="53" t="s">
        <v>94</v>
      </c>
    </row>
    <row r="5675" spans="2:10" ht="12" customHeight="1" x14ac:dyDescent="0.2">
      <c r="B5675" s="53" t="s">
        <v>97</v>
      </c>
      <c r="C5675" s="53" t="s">
        <v>4</v>
      </c>
      <c r="D5675" s="53">
        <v>2012</v>
      </c>
      <c r="E5675" s="54">
        <v>41274</v>
      </c>
      <c r="F5675" s="53">
        <v>48</v>
      </c>
      <c r="G5675" s="55" t="s">
        <v>2098</v>
      </c>
      <c r="H5675" s="53" t="s">
        <v>160</v>
      </c>
      <c r="I5675" s="56" t="s">
        <v>5</v>
      </c>
      <c r="J5675" s="53" t="s">
        <v>94</v>
      </c>
    </row>
    <row r="5676" spans="2:10" ht="12" customHeight="1" x14ac:dyDescent="0.2">
      <c r="B5676" s="53" t="s">
        <v>97</v>
      </c>
      <c r="C5676" s="53" t="s">
        <v>4</v>
      </c>
      <c r="D5676" s="53">
        <v>2012</v>
      </c>
      <c r="E5676" s="54">
        <v>41274</v>
      </c>
      <c r="F5676" s="53">
        <v>49</v>
      </c>
      <c r="G5676" s="55" t="s">
        <v>2149</v>
      </c>
      <c r="H5676" s="53" t="s">
        <v>455</v>
      </c>
      <c r="I5676" s="56" t="s">
        <v>5</v>
      </c>
      <c r="J5676" s="53" t="s">
        <v>94</v>
      </c>
    </row>
    <row r="5677" spans="2:10" ht="12" customHeight="1" x14ac:dyDescent="0.2">
      <c r="B5677" s="53" t="s">
        <v>97</v>
      </c>
      <c r="C5677" s="53" t="s">
        <v>4</v>
      </c>
      <c r="D5677" s="53">
        <v>2012</v>
      </c>
      <c r="E5677" s="54">
        <v>41274</v>
      </c>
      <c r="F5677" s="53">
        <v>50</v>
      </c>
      <c r="G5677" s="55" t="s">
        <v>2033</v>
      </c>
      <c r="H5677" s="53" t="s">
        <v>363</v>
      </c>
      <c r="I5677" s="56" t="s">
        <v>5</v>
      </c>
      <c r="J5677" s="53" t="s">
        <v>93</v>
      </c>
    </row>
    <row r="5678" spans="2:10" ht="12" customHeight="1" x14ac:dyDescent="0.2">
      <c r="B5678" s="53" t="s">
        <v>97</v>
      </c>
      <c r="C5678" s="53" t="s">
        <v>4</v>
      </c>
      <c r="D5678" s="53">
        <v>2012</v>
      </c>
      <c r="E5678" s="54">
        <v>41274</v>
      </c>
      <c r="F5678" s="53">
        <v>51</v>
      </c>
      <c r="G5678" s="55" t="s">
        <v>2138</v>
      </c>
      <c r="H5678" s="53" t="s">
        <v>463</v>
      </c>
      <c r="I5678" s="56" t="s">
        <v>5</v>
      </c>
      <c r="J5678" s="53" t="s">
        <v>93</v>
      </c>
    </row>
    <row r="5679" spans="2:10" ht="12" customHeight="1" x14ac:dyDescent="0.2">
      <c r="B5679" s="53" t="s">
        <v>97</v>
      </c>
      <c r="C5679" s="53" t="s">
        <v>4</v>
      </c>
      <c r="D5679" s="53">
        <v>2012</v>
      </c>
      <c r="E5679" s="54">
        <v>41274</v>
      </c>
      <c r="F5679" s="53">
        <v>52</v>
      </c>
      <c r="G5679" s="55" t="s">
        <v>2050</v>
      </c>
      <c r="H5679" s="53" t="s">
        <v>455</v>
      </c>
      <c r="I5679" s="56" t="s">
        <v>5</v>
      </c>
      <c r="J5679" s="53" t="s">
        <v>94</v>
      </c>
    </row>
    <row r="5680" spans="2:10" ht="12" customHeight="1" x14ac:dyDescent="0.2">
      <c r="B5680" s="53" t="s">
        <v>97</v>
      </c>
      <c r="C5680" s="53" t="s">
        <v>4</v>
      </c>
      <c r="D5680" s="53">
        <v>2012</v>
      </c>
      <c r="E5680" s="54">
        <v>41274</v>
      </c>
      <c r="F5680" s="53">
        <v>53</v>
      </c>
      <c r="G5680" s="55" t="s">
        <v>2158</v>
      </c>
      <c r="H5680" s="53" t="s">
        <v>132</v>
      </c>
      <c r="I5680" s="56" t="s">
        <v>5</v>
      </c>
      <c r="J5680" s="53" t="s">
        <v>93</v>
      </c>
    </row>
    <row r="5681" spans="2:10" ht="12" customHeight="1" x14ac:dyDescent="0.2">
      <c r="B5681" s="53" t="s">
        <v>97</v>
      </c>
      <c r="C5681" s="53" t="s">
        <v>4</v>
      </c>
      <c r="D5681" s="53">
        <v>2012</v>
      </c>
      <c r="E5681" s="54">
        <v>41274</v>
      </c>
      <c r="F5681" s="53">
        <v>54</v>
      </c>
      <c r="G5681" s="55" t="s">
        <v>2034</v>
      </c>
      <c r="H5681" s="53" t="s">
        <v>1159</v>
      </c>
      <c r="I5681" s="56" t="s">
        <v>5</v>
      </c>
      <c r="J5681" s="53" t="s">
        <v>93</v>
      </c>
    </row>
    <row r="5682" spans="2:10" ht="12" customHeight="1" x14ac:dyDescent="0.2">
      <c r="B5682" s="53" t="s">
        <v>97</v>
      </c>
      <c r="C5682" s="53" t="s">
        <v>4</v>
      </c>
      <c r="D5682" s="53">
        <v>2012</v>
      </c>
      <c r="E5682" s="54">
        <v>41274</v>
      </c>
      <c r="F5682" s="53">
        <v>55</v>
      </c>
      <c r="G5682" s="55" t="s">
        <v>2097</v>
      </c>
      <c r="H5682" s="53" t="s">
        <v>224</v>
      </c>
      <c r="I5682" s="56" t="s">
        <v>5</v>
      </c>
      <c r="J5682" s="53" t="s">
        <v>94</v>
      </c>
    </row>
    <row r="5683" spans="2:10" ht="12" customHeight="1" x14ac:dyDescent="0.2">
      <c r="B5683" s="53" t="s">
        <v>97</v>
      </c>
      <c r="C5683" s="53" t="s">
        <v>4</v>
      </c>
      <c r="D5683" s="53">
        <v>2012</v>
      </c>
      <c r="E5683" s="54">
        <v>41274</v>
      </c>
      <c r="F5683" s="53">
        <v>56</v>
      </c>
      <c r="G5683" s="55" t="s">
        <v>2193</v>
      </c>
      <c r="H5683" s="53" t="s">
        <v>154</v>
      </c>
      <c r="I5683" s="56" t="s">
        <v>5</v>
      </c>
      <c r="J5683" s="53" t="s">
        <v>94</v>
      </c>
    </row>
    <row r="5684" spans="2:10" ht="12" customHeight="1" x14ac:dyDescent="0.2">
      <c r="B5684" s="53" t="s">
        <v>97</v>
      </c>
      <c r="C5684" s="53" t="s">
        <v>4</v>
      </c>
      <c r="D5684" s="53">
        <v>2012</v>
      </c>
      <c r="E5684" s="54">
        <v>41274</v>
      </c>
      <c r="F5684" s="53">
        <v>57</v>
      </c>
      <c r="G5684" s="55" t="s">
        <v>2202</v>
      </c>
      <c r="H5684" s="53" t="s">
        <v>1159</v>
      </c>
      <c r="I5684" s="56" t="s">
        <v>5</v>
      </c>
      <c r="J5684" s="53" t="s">
        <v>94</v>
      </c>
    </row>
    <row r="5685" spans="2:10" ht="12" customHeight="1" x14ac:dyDescent="0.2">
      <c r="B5685" s="53" t="s">
        <v>97</v>
      </c>
      <c r="C5685" s="53" t="s">
        <v>4</v>
      </c>
      <c r="D5685" s="53">
        <v>2012</v>
      </c>
      <c r="E5685" s="54">
        <v>41274</v>
      </c>
      <c r="F5685" s="53">
        <v>58</v>
      </c>
      <c r="G5685" s="55" t="s">
        <v>2177</v>
      </c>
      <c r="H5685" s="53" t="s">
        <v>132</v>
      </c>
      <c r="I5685" s="56" t="s">
        <v>5</v>
      </c>
      <c r="J5685" s="53" t="s">
        <v>94</v>
      </c>
    </row>
    <row r="5686" spans="2:10" ht="12" customHeight="1" x14ac:dyDescent="0.2">
      <c r="B5686" s="53" t="s">
        <v>97</v>
      </c>
      <c r="C5686" s="53" t="s">
        <v>4</v>
      </c>
      <c r="D5686" s="53">
        <v>2012</v>
      </c>
      <c r="E5686" s="54">
        <v>41274</v>
      </c>
      <c r="F5686" s="53">
        <v>59</v>
      </c>
      <c r="G5686" s="55" t="s">
        <v>2225</v>
      </c>
      <c r="H5686" s="53" t="s">
        <v>254</v>
      </c>
      <c r="I5686" s="56" t="s">
        <v>5</v>
      </c>
      <c r="J5686" s="53" t="s">
        <v>94</v>
      </c>
    </row>
    <row r="5687" spans="2:10" ht="12" customHeight="1" x14ac:dyDescent="0.2">
      <c r="B5687" s="53" t="s">
        <v>97</v>
      </c>
      <c r="C5687" s="53" t="s">
        <v>4</v>
      </c>
      <c r="D5687" s="53">
        <v>2012</v>
      </c>
      <c r="E5687" s="54">
        <v>41274</v>
      </c>
      <c r="F5687" s="53">
        <v>60</v>
      </c>
      <c r="G5687" s="55" t="s">
        <v>2096</v>
      </c>
      <c r="H5687" s="53" t="s">
        <v>181</v>
      </c>
      <c r="I5687" s="56" t="s">
        <v>5</v>
      </c>
      <c r="J5687" s="53" t="s">
        <v>94</v>
      </c>
    </row>
    <row r="5688" spans="2:10" ht="12" customHeight="1" x14ac:dyDescent="0.2">
      <c r="B5688" s="53" t="s">
        <v>97</v>
      </c>
      <c r="C5688" s="53" t="s">
        <v>4</v>
      </c>
      <c r="D5688" s="53">
        <v>2012</v>
      </c>
      <c r="E5688" s="54">
        <v>41274</v>
      </c>
      <c r="F5688" s="53">
        <v>61</v>
      </c>
      <c r="G5688" s="55" t="s">
        <v>2055</v>
      </c>
      <c r="H5688" s="53" t="s">
        <v>175</v>
      </c>
      <c r="I5688" s="56" t="s">
        <v>5</v>
      </c>
      <c r="J5688" s="53" t="s">
        <v>94</v>
      </c>
    </row>
    <row r="5689" spans="2:10" ht="12" customHeight="1" x14ac:dyDescent="0.2">
      <c r="B5689" s="53" t="s">
        <v>97</v>
      </c>
      <c r="C5689" s="53" t="s">
        <v>4</v>
      </c>
      <c r="D5689" s="53">
        <v>2012</v>
      </c>
      <c r="E5689" s="54">
        <v>41274</v>
      </c>
      <c r="F5689" s="53">
        <v>62</v>
      </c>
      <c r="G5689" s="55" t="s">
        <v>2222</v>
      </c>
      <c r="H5689" s="53" t="s">
        <v>1183</v>
      </c>
      <c r="I5689" s="56" t="s">
        <v>5</v>
      </c>
      <c r="J5689" s="53" t="s">
        <v>94</v>
      </c>
    </row>
    <row r="5690" spans="2:10" ht="12" customHeight="1" x14ac:dyDescent="0.2">
      <c r="B5690" s="53" t="s">
        <v>97</v>
      </c>
      <c r="C5690" s="53" t="s">
        <v>4</v>
      </c>
      <c r="D5690" s="53">
        <v>2012</v>
      </c>
      <c r="E5690" s="54">
        <v>41274</v>
      </c>
      <c r="F5690" s="53">
        <v>63</v>
      </c>
      <c r="G5690" s="55" t="s">
        <v>2224</v>
      </c>
      <c r="H5690" s="53" t="s">
        <v>267</v>
      </c>
      <c r="I5690" s="56" t="s">
        <v>5</v>
      </c>
      <c r="J5690" s="53" t="s">
        <v>94</v>
      </c>
    </row>
    <row r="5691" spans="2:10" ht="12" customHeight="1" x14ac:dyDescent="0.2">
      <c r="B5691" s="53" t="s">
        <v>97</v>
      </c>
      <c r="C5691" s="53" t="s">
        <v>4</v>
      </c>
      <c r="D5691" s="53">
        <v>2012</v>
      </c>
      <c r="E5691" s="54">
        <v>41274</v>
      </c>
      <c r="F5691" s="53">
        <v>64</v>
      </c>
      <c r="G5691" s="55" t="s">
        <v>2176</v>
      </c>
      <c r="H5691" s="53" t="s">
        <v>234</v>
      </c>
      <c r="I5691" s="56" t="s">
        <v>5</v>
      </c>
      <c r="J5691" s="53" t="s">
        <v>94</v>
      </c>
    </row>
    <row r="5692" spans="2:10" ht="12" customHeight="1" x14ac:dyDescent="0.2">
      <c r="B5692" s="53" t="s">
        <v>97</v>
      </c>
      <c r="C5692" s="53" t="s">
        <v>4</v>
      </c>
      <c r="D5692" s="53">
        <v>2012</v>
      </c>
      <c r="E5692" s="54">
        <v>41274</v>
      </c>
      <c r="F5692" s="53">
        <v>65</v>
      </c>
      <c r="G5692" s="55" t="s">
        <v>2048</v>
      </c>
      <c r="H5692" s="53" t="s">
        <v>145</v>
      </c>
      <c r="I5692" s="56" t="s">
        <v>5</v>
      </c>
      <c r="J5692" s="53" t="s">
        <v>94</v>
      </c>
    </row>
    <row r="5693" spans="2:10" ht="12" customHeight="1" x14ac:dyDescent="0.2">
      <c r="B5693" s="53" t="s">
        <v>97</v>
      </c>
      <c r="C5693" s="53" t="s">
        <v>4</v>
      </c>
      <c r="D5693" s="53">
        <v>2012</v>
      </c>
      <c r="E5693" s="54">
        <v>41274</v>
      </c>
      <c r="F5693" s="53">
        <v>66</v>
      </c>
      <c r="G5693" s="55" t="s">
        <v>2057</v>
      </c>
      <c r="H5693" s="53" t="s">
        <v>1158</v>
      </c>
      <c r="I5693" s="56" t="s">
        <v>5</v>
      </c>
      <c r="J5693" s="53" t="s">
        <v>94</v>
      </c>
    </row>
    <row r="5694" spans="2:10" ht="12" customHeight="1" x14ac:dyDescent="0.2">
      <c r="B5694" s="53" t="s">
        <v>97</v>
      </c>
      <c r="C5694" s="53" t="s">
        <v>4</v>
      </c>
      <c r="D5694" s="53">
        <v>2012</v>
      </c>
      <c r="E5694" s="54">
        <v>41274</v>
      </c>
      <c r="F5694" s="53">
        <v>67</v>
      </c>
      <c r="G5694" s="55" t="s">
        <v>2094</v>
      </c>
      <c r="H5694" s="53" t="s">
        <v>1213</v>
      </c>
      <c r="I5694" s="56" t="s">
        <v>5</v>
      </c>
      <c r="J5694" s="53" t="s">
        <v>93</v>
      </c>
    </row>
    <row r="5695" spans="2:10" ht="12" customHeight="1" x14ac:dyDescent="0.2">
      <c r="B5695" s="53" t="s">
        <v>97</v>
      </c>
      <c r="C5695" s="53" t="s">
        <v>4</v>
      </c>
      <c r="D5695" s="53">
        <v>2012</v>
      </c>
      <c r="E5695" s="54">
        <v>41274</v>
      </c>
      <c r="F5695" s="53">
        <v>68</v>
      </c>
      <c r="G5695" s="55" t="s">
        <v>2105</v>
      </c>
      <c r="H5695" s="53" t="s">
        <v>154</v>
      </c>
      <c r="I5695" s="56" t="s">
        <v>5</v>
      </c>
      <c r="J5695" s="53" t="s">
        <v>94</v>
      </c>
    </row>
    <row r="5696" spans="2:10" ht="12" customHeight="1" x14ac:dyDescent="0.2">
      <c r="B5696" s="53" t="s">
        <v>97</v>
      </c>
      <c r="C5696" s="53" t="s">
        <v>4</v>
      </c>
      <c r="D5696" s="53">
        <v>2012</v>
      </c>
      <c r="E5696" s="54">
        <v>41274</v>
      </c>
      <c r="F5696" s="53">
        <v>69</v>
      </c>
      <c r="G5696" s="55" t="s">
        <v>2198</v>
      </c>
      <c r="H5696" s="53" t="s">
        <v>175</v>
      </c>
      <c r="I5696" s="56" t="s">
        <v>5</v>
      </c>
      <c r="J5696" s="53" t="s">
        <v>94</v>
      </c>
    </row>
    <row r="5697" spans="2:10" ht="12" customHeight="1" x14ac:dyDescent="0.2">
      <c r="B5697" s="53" t="s">
        <v>97</v>
      </c>
      <c r="C5697" s="53" t="s">
        <v>4</v>
      </c>
      <c r="D5697" s="53">
        <v>2012</v>
      </c>
      <c r="E5697" s="54">
        <v>41274</v>
      </c>
      <c r="F5697" s="53">
        <v>70</v>
      </c>
      <c r="G5697" s="55" t="s">
        <v>2062</v>
      </c>
      <c r="H5697" s="53" t="s">
        <v>363</v>
      </c>
      <c r="I5697" s="56" t="s">
        <v>5</v>
      </c>
      <c r="J5697" s="53" t="s">
        <v>94</v>
      </c>
    </row>
    <row r="5698" spans="2:10" ht="12" customHeight="1" x14ac:dyDescent="0.2">
      <c r="B5698" s="53" t="s">
        <v>97</v>
      </c>
      <c r="C5698" s="53" t="s">
        <v>4</v>
      </c>
      <c r="D5698" s="53">
        <v>2012</v>
      </c>
      <c r="E5698" s="54">
        <v>41274</v>
      </c>
      <c r="F5698" s="53">
        <v>71</v>
      </c>
      <c r="G5698" s="55" t="s">
        <v>2136</v>
      </c>
      <c r="H5698" s="53" t="s">
        <v>1158</v>
      </c>
      <c r="I5698" s="56" t="s">
        <v>5</v>
      </c>
      <c r="J5698" s="53" t="s">
        <v>94</v>
      </c>
    </row>
    <row r="5699" spans="2:10" ht="12" customHeight="1" x14ac:dyDescent="0.2">
      <c r="B5699" s="53" t="s">
        <v>97</v>
      </c>
      <c r="C5699" s="53" t="s">
        <v>4</v>
      </c>
      <c r="D5699" s="53">
        <v>2012</v>
      </c>
      <c r="E5699" s="54">
        <v>41274</v>
      </c>
      <c r="F5699" s="53">
        <v>72</v>
      </c>
      <c r="G5699" s="55" t="s">
        <v>2107</v>
      </c>
      <c r="H5699" s="53" t="s">
        <v>1348</v>
      </c>
      <c r="I5699" s="56" t="s">
        <v>5</v>
      </c>
      <c r="J5699" s="53" t="s">
        <v>94</v>
      </c>
    </row>
    <row r="5700" spans="2:10" ht="12" customHeight="1" x14ac:dyDescent="0.2">
      <c r="B5700" s="53" t="s">
        <v>97</v>
      </c>
      <c r="C5700" s="53" t="s">
        <v>4</v>
      </c>
      <c r="D5700" s="53">
        <v>2012</v>
      </c>
      <c r="E5700" s="54">
        <v>41274</v>
      </c>
      <c r="F5700" s="53">
        <v>73</v>
      </c>
      <c r="G5700" s="55" t="s">
        <v>2139</v>
      </c>
      <c r="H5700" s="53" t="s">
        <v>229</v>
      </c>
      <c r="I5700" s="56" t="s">
        <v>5</v>
      </c>
      <c r="J5700" s="53" t="s">
        <v>94</v>
      </c>
    </row>
    <row r="5701" spans="2:10" ht="12" customHeight="1" x14ac:dyDescent="0.2">
      <c r="B5701" s="53" t="s">
        <v>97</v>
      </c>
      <c r="C5701" s="53" t="s">
        <v>4</v>
      </c>
      <c r="D5701" s="53">
        <v>2012</v>
      </c>
      <c r="E5701" s="54">
        <v>41274</v>
      </c>
      <c r="F5701" s="53">
        <v>74</v>
      </c>
      <c r="G5701" s="55" t="s">
        <v>2140</v>
      </c>
      <c r="H5701" s="53" t="s">
        <v>449</v>
      </c>
      <c r="I5701" s="56" t="s">
        <v>5</v>
      </c>
      <c r="J5701" s="53" t="s">
        <v>94</v>
      </c>
    </row>
    <row r="5702" spans="2:10" ht="12" customHeight="1" x14ac:dyDescent="0.2">
      <c r="B5702" s="53" t="s">
        <v>97</v>
      </c>
      <c r="C5702" s="53" t="s">
        <v>4</v>
      </c>
      <c r="D5702" s="53">
        <v>2012</v>
      </c>
      <c r="E5702" s="54">
        <v>41274</v>
      </c>
      <c r="F5702" s="53">
        <v>75</v>
      </c>
      <c r="G5702" s="55" t="s">
        <v>2051</v>
      </c>
      <c r="H5702" s="53" t="s">
        <v>145</v>
      </c>
      <c r="I5702" s="56" t="s">
        <v>5</v>
      </c>
      <c r="J5702" s="53" t="s">
        <v>94</v>
      </c>
    </row>
    <row r="5703" spans="2:10" ht="12" customHeight="1" x14ac:dyDescent="0.2">
      <c r="B5703" s="53" t="s">
        <v>97</v>
      </c>
      <c r="C5703" s="53" t="s">
        <v>4</v>
      </c>
      <c r="D5703" s="53">
        <v>2012</v>
      </c>
      <c r="E5703" s="54">
        <v>41274</v>
      </c>
      <c r="F5703" s="53">
        <v>76</v>
      </c>
      <c r="G5703" s="55" t="s">
        <v>2101</v>
      </c>
      <c r="H5703" s="53" t="s">
        <v>363</v>
      </c>
      <c r="I5703" s="56" t="s">
        <v>5</v>
      </c>
      <c r="J5703" s="53" t="s">
        <v>94</v>
      </c>
    </row>
    <row r="5704" spans="2:10" ht="12" customHeight="1" x14ac:dyDescent="0.2">
      <c r="B5704" s="53" t="s">
        <v>97</v>
      </c>
      <c r="C5704" s="53" t="s">
        <v>4</v>
      </c>
      <c r="D5704" s="53">
        <v>2012</v>
      </c>
      <c r="E5704" s="54">
        <v>41274</v>
      </c>
      <c r="F5704" s="53">
        <v>77</v>
      </c>
      <c r="G5704" s="55" t="s">
        <v>2093</v>
      </c>
      <c r="H5704" s="53" t="s">
        <v>132</v>
      </c>
      <c r="I5704" s="56" t="s">
        <v>5</v>
      </c>
      <c r="J5704" s="53" t="s">
        <v>94</v>
      </c>
    </row>
    <row r="5705" spans="2:10" ht="12" customHeight="1" x14ac:dyDescent="0.2">
      <c r="B5705" s="53" t="s">
        <v>97</v>
      </c>
      <c r="C5705" s="53" t="s">
        <v>4</v>
      </c>
      <c r="D5705" s="53">
        <v>2012</v>
      </c>
      <c r="E5705" s="54">
        <v>41274</v>
      </c>
      <c r="F5705" s="53">
        <v>78</v>
      </c>
      <c r="G5705" s="55" t="s">
        <v>2044</v>
      </c>
      <c r="H5705" s="53" t="s">
        <v>178</v>
      </c>
      <c r="I5705" s="56" t="s">
        <v>5</v>
      </c>
      <c r="J5705" s="53" t="s">
        <v>94</v>
      </c>
    </row>
    <row r="5706" spans="2:10" ht="12" customHeight="1" x14ac:dyDescent="0.2">
      <c r="B5706" s="53" t="s">
        <v>97</v>
      </c>
      <c r="C5706" s="53" t="s">
        <v>4</v>
      </c>
      <c r="D5706" s="53">
        <v>2012</v>
      </c>
      <c r="E5706" s="54">
        <v>41274</v>
      </c>
      <c r="F5706" s="53">
        <v>79</v>
      </c>
      <c r="G5706" s="55" t="s">
        <v>2210</v>
      </c>
      <c r="H5706" s="53" t="s">
        <v>181</v>
      </c>
      <c r="I5706" s="56" t="s">
        <v>5</v>
      </c>
      <c r="J5706" s="53" t="s">
        <v>94</v>
      </c>
    </row>
    <row r="5707" spans="2:10" ht="12" customHeight="1" x14ac:dyDescent="0.2">
      <c r="B5707" s="53" t="s">
        <v>97</v>
      </c>
      <c r="C5707" s="53" t="s">
        <v>4</v>
      </c>
      <c r="D5707" s="53">
        <v>2012</v>
      </c>
      <c r="E5707" s="54">
        <v>41274</v>
      </c>
      <c r="F5707" s="53">
        <v>80</v>
      </c>
      <c r="G5707" s="55" t="s">
        <v>2192</v>
      </c>
      <c r="H5707" s="53" t="s">
        <v>363</v>
      </c>
      <c r="I5707" s="56" t="s">
        <v>5</v>
      </c>
      <c r="J5707" s="53" t="s">
        <v>94</v>
      </c>
    </row>
    <row r="5708" spans="2:10" ht="12" customHeight="1" x14ac:dyDescent="0.2">
      <c r="B5708" s="53" t="s">
        <v>97</v>
      </c>
      <c r="C5708" s="53" t="s">
        <v>4</v>
      </c>
      <c r="D5708" s="53">
        <v>2012</v>
      </c>
      <c r="E5708" s="54">
        <v>41274</v>
      </c>
      <c r="F5708" s="53">
        <v>81</v>
      </c>
      <c r="G5708" s="55" t="s">
        <v>2079</v>
      </c>
      <c r="H5708" s="53" t="s">
        <v>178</v>
      </c>
      <c r="I5708" s="56" t="s">
        <v>5</v>
      </c>
      <c r="J5708" s="53" t="s">
        <v>94</v>
      </c>
    </row>
    <row r="5709" spans="2:10" ht="12" customHeight="1" x14ac:dyDescent="0.2">
      <c r="B5709" s="53" t="s">
        <v>97</v>
      </c>
      <c r="C5709" s="53" t="s">
        <v>4</v>
      </c>
      <c r="D5709" s="53">
        <v>2012</v>
      </c>
      <c r="E5709" s="54">
        <v>41274</v>
      </c>
      <c r="F5709" s="53">
        <v>82</v>
      </c>
      <c r="G5709" s="55" t="s">
        <v>2066</v>
      </c>
      <c r="H5709" s="53" t="s">
        <v>1158</v>
      </c>
      <c r="I5709" s="56" t="s">
        <v>5</v>
      </c>
      <c r="J5709" s="53" t="s">
        <v>94</v>
      </c>
    </row>
    <row r="5710" spans="2:10" ht="12" customHeight="1" x14ac:dyDescent="0.2">
      <c r="B5710" s="53" t="s">
        <v>97</v>
      </c>
      <c r="C5710" s="53" t="s">
        <v>4</v>
      </c>
      <c r="D5710" s="53">
        <v>2012</v>
      </c>
      <c r="E5710" s="54">
        <v>41274</v>
      </c>
      <c r="F5710" s="53">
        <v>83</v>
      </c>
      <c r="G5710" s="55" t="s">
        <v>2137</v>
      </c>
      <c r="H5710" s="53" t="s">
        <v>455</v>
      </c>
      <c r="I5710" s="56" t="s">
        <v>5</v>
      </c>
      <c r="J5710" s="53" t="s">
        <v>94</v>
      </c>
    </row>
    <row r="5711" spans="2:10" ht="12" customHeight="1" x14ac:dyDescent="0.2">
      <c r="B5711" s="53" t="s">
        <v>97</v>
      </c>
      <c r="C5711" s="53" t="s">
        <v>4</v>
      </c>
      <c r="D5711" s="53">
        <v>2012</v>
      </c>
      <c r="E5711" s="54">
        <v>41274</v>
      </c>
      <c r="F5711" s="53">
        <v>84</v>
      </c>
      <c r="G5711" s="55" t="s">
        <v>2205</v>
      </c>
      <c r="H5711" s="53" t="s">
        <v>234</v>
      </c>
      <c r="I5711" s="56" t="s">
        <v>5</v>
      </c>
      <c r="J5711" s="53" t="s">
        <v>94</v>
      </c>
    </row>
    <row r="5712" spans="2:10" ht="12" customHeight="1" x14ac:dyDescent="0.2">
      <c r="B5712" s="53" t="s">
        <v>97</v>
      </c>
      <c r="C5712" s="53" t="s">
        <v>4</v>
      </c>
      <c r="D5712" s="53">
        <v>2012</v>
      </c>
      <c r="E5712" s="54">
        <v>41274</v>
      </c>
      <c r="F5712" s="53">
        <v>85</v>
      </c>
      <c r="G5712" s="55" t="s">
        <v>2102</v>
      </c>
      <c r="H5712" s="53" t="s">
        <v>1158</v>
      </c>
      <c r="I5712" s="56" t="s">
        <v>5</v>
      </c>
      <c r="J5712" s="53" t="s">
        <v>93</v>
      </c>
    </row>
    <row r="5713" spans="2:10" ht="12" customHeight="1" x14ac:dyDescent="0.2">
      <c r="B5713" s="53" t="s">
        <v>97</v>
      </c>
      <c r="C5713" s="53" t="s">
        <v>4</v>
      </c>
      <c r="D5713" s="53">
        <v>2012</v>
      </c>
      <c r="E5713" s="54">
        <v>41274</v>
      </c>
      <c r="F5713" s="53">
        <v>86</v>
      </c>
      <c r="G5713" s="55" t="s">
        <v>2039</v>
      </c>
      <c r="H5713" s="53" t="s">
        <v>1757</v>
      </c>
      <c r="I5713" s="56" t="s">
        <v>5</v>
      </c>
      <c r="J5713" s="53" t="s">
        <v>94</v>
      </c>
    </row>
    <row r="5714" spans="2:10" ht="12" customHeight="1" x14ac:dyDescent="0.2">
      <c r="B5714" s="53" t="s">
        <v>97</v>
      </c>
      <c r="C5714" s="53" t="s">
        <v>4</v>
      </c>
      <c r="D5714" s="53">
        <v>2012</v>
      </c>
      <c r="E5714" s="54">
        <v>41274</v>
      </c>
      <c r="F5714" s="53">
        <v>87</v>
      </c>
      <c r="G5714" s="55" t="s">
        <v>2159</v>
      </c>
      <c r="H5714" s="53" t="s">
        <v>175</v>
      </c>
      <c r="I5714" s="56" t="s">
        <v>5</v>
      </c>
      <c r="J5714" s="53" t="s">
        <v>94</v>
      </c>
    </row>
    <row r="5715" spans="2:10" ht="12" customHeight="1" x14ac:dyDescent="0.2">
      <c r="B5715" s="53" t="s">
        <v>97</v>
      </c>
      <c r="C5715" s="53" t="s">
        <v>4</v>
      </c>
      <c r="D5715" s="53">
        <v>2012</v>
      </c>
      <c r="E5715" s="54">
        <v>41274</v>
      </c>
      <c r="F5715" s="53">
        <v>88</v>
      </c>
      <c r="G5715" s="55" t="s">
        <v>2088</v>
      </c>
      <c r="H5715" s="53" t="s">
        <v>234</v>
      </c>
      <c r="I5715" s="56" t="s">
        <v>5</v>
      </c>
      <c r="J5715" s="53" t="s">
        <v>94</v>
      </c>
    </row>
    <row r="5716" spans="2:10" ht="12" customHeight="1" x14ac:dyDescent="0.2">
      <c r="B5716" s="53" t="s">
        <v>97</v>
      </c>
      <c r="C5716" s="53" t="s">
        <v>4</v>
      </c>
      <c r="D5716" s="53">
        <v>2012</v>
      </c>
      <c r="E5716" s="54">
        <v>41274</v>
      </c>
      <c r="F5716" s="53">
        <v>89</v>
      </c>
      <c r="G5716" s="55" t="s">
        <v>2131</v>
      </c>
      <c r="H5716" s="53" t="s">
        <v>299</v>
      </c>
      <c r="I5716" s="56" t="s">
        <v>5</v>
      </c>
      <c r="J5716" s="53" t="s">
        <v>94</v>
      </c>
    </row>
    <row r="5717" spans="2:10" ht="12" customHeight="1" x14ac:dyDescent="0.2">
      <c r="B5717" s="53" t="s">
        <v>97</v>
      </c>
      <c r="C5717" s="53" t="s">
        <v>4</v>
      </c>
      <c r="D5717" s="53">
        <v>2012</v>
      </c>
      <c r="E5717" s="54">
        <v>41274</v>
      </c>
      <c r="F5717" s="53">
        <v>90</v>
      </c>
      <c r="G5717" s="55" t="s">
        <v>2171</v>
      </c>
      <c r="H5717" s="53" t="s">
        <v>267</v>
      </c>
      <c r="I5717" s="56" t="s">
        <v>5</v>
      </c>
      <c r="J5717" s="53" t="s">
        <v>94</v>
      </c>
    </row>
    <row r="5718" spans="2:10" ht="12" customHeight="1" x14ac:dyDescent="0.2">
      <c r="B5718" s="53" t="s">
        <v>97</v>
      </c>
      <c r="C5718" s="53" t="s">
        <v>4</v>
      </c>
      <c r="D5718" s="53">
        <v>2012</v>
      </c>
      <c r="E5718" s="54">
        <v>41274</v>
      </c>
      <c r="F5718" s="53">
        <v>91</v>
      </c>
      <c r="G5718" s="55" t="s">
        <v>2196</v>
      </c>
      <c r="H5718" s="53" t="s">
        <v>363</v>
      </c>
      <c r="I5718" s="56" t="s">
        <v>5</v>
      </c>
      <c r="J5718" s="53" t="s">
        <v>94</v>
      </c>
    </row>
    <row r="5719" spans="2:10" ht="12" customHeight="1" x14ac:dyDescent="0.2">
      <c r="B5719" s="53" t="s">
        <v>97</v>
      </c>
      <c r="C5719" s="53" t="s">
        <v>4</v>
      </c>
      <c r="D5719" s="53">
        <v>2012</v>
      </c>
      <c r="E5719" s="54">
        <v>41274</v>
      </c>
      <c r="F5719" s="53">
        <v>92</v>
      </c>
      <c r="G5719" s="55" t="s">
        <v>2100</v>
      </c>
      <c r="H5719" s="53" t="s">
        <v>132</v>
      </c>
      <c r="I5719" s="56" t="s">
        <v>5</v>
      </c>
      <c r="J5719" s="53" t="s">
        <v>94</v>
      </c>
    </row>
    <row r="5720" spans="2:10" ht="12" customHeight="1" x14ac:dyDescent="0.2">
      <c r="B5720" s="53" t="s">
        <v>97</v>
      </c>
      <c r="C5720" s="53" t="s">
        <v>4</v>
      </c>
      <c r="D5720" s="53">
        <v>2012</v>
      </c>
      <c r="E5720" s="54">
        <v>41274</v>
      </c>
      <c r="F5720" s="53">
        <v>93</v>
      </c>
      <c r="G5720" s="55" t="s">
        <v>2208</v>
      </c>
      <c r="H5720" s="53" t="s">
        <v>267</v>
      </c>
      <c r="I5720" s="56" t="s">
        <v>5</v>
      </c>
      <c r="J5720" s="53" t="s">
        <v>94</v>
      </c>
    </row>
    <row r="5721" spans="2:10" ht="12" customHeight="1" x14ac:dyDescent="0.2">
      <c r="B5721" s="53" t="s">
        <v>97</v>
      </c>
      <c r="C5721" s="53" t="s">
        <v>4</v>
      </c>
      <c r="D5721" s="53">
        <v>2012</v>
      </c>
      <c r="E5721" s="54">
        <v>41274</v>
      </c>
      <c r="F5721" s="53">
        <v>94</v>
      </c>
      <c r="G5721" s="55" t="s">
        <v>2052</v>
      </c>
      <c r="H5721" s="53" t="s">
        <v>224</v>
      </c>
      <c r="I5721" s="56" t="s">
        <v>5</v>
      </c>
      <c r="J5721" s="53" t="s">
        <v>94</v>
      </c>
    </row>
    <row r="5722" spans="2:10" ht="12" customHeight="1" x14ac:dyDescent="0.2">
      <c r="B5722" s="53" t="s">
        <v>97</v>
      </c>
      <c r="C5722" s="53" t="s">
        <v>4</v>
      </c>
      <c r="D5722" s="53">
        <v>2012</v>
      </c>
      <c r="E5722" s="54">
        <v>41274</v>
      </c>
      <c r="F5722" s="53">
        <v>95</v>
      </c>
      <c r="G5722" s="55" t="s">
        <v>2089</v>
      </c>
      <c r="H5722" s="53" t="s">
        <v>234</v>
      </c>
      <c r="I5722" s="56" t="s">
        <v>5</v>
      </c>
      <c r="J5722" s="53" t="s">
        <v>94</v>
      </c>
    </row>
    <row r="5723" spans="2:10" ht="12" customHeight="1" x14ac:dyDescent="0.2">
      <c r="B5723" s="53" t="s">
        <v>97</v>
      </c>
      <c r="C5723" s="53" t="s">
        <v>4</v>
      </c>
      <c r="D5723" s="53">
        <v>2012</v>
      </c>
      <c r="E5723" s="54">
        <v>41274</v>
      </c>
      <c r="F5723" s="53">
        <v>96</v>
      </c>
      <c r="G5723" s="55" t="s">
        <v>2032</v>
      </c>
      <c r="H5723" s="53" t="s">
        <v>363</v>
      </c>
      <c r="I5723" s="56" t="s">
        <v>5</v>
      </c>
      <c r="J5723" s="53" t="s">
        <v>94</v>
      </c>
    </row>
    <row r="5724" spans="2:10" ht="12" customHeight="1" x14ac:dyDescent="0.2">
      <c r="B5724" s="53" t="s">
        <v>97</v>
      </c>
      <c r="C5724" s="53" t="s">
        <v>4</v>
      </c>
      <c r="D5724" s="53">
        <v>2012</v>
      </c>
      <c r="E5724" s="54">
        <v>41274</v>
      </c>
      <c r="F5724" s="53">
        <v>97</v>
      </c>
      <c r="G5724" s="55" t="s">
        <v>2099</v>
      </c>
      <c r="H5724" s="53" t="s">
        <v>1158</v>
      </c>
      <c r="I5724" s="56" t="s">
        <v>5</v>
      </c>
      <c r="J5724" s="53" t="s">
        <v>93</v>
      </c>
    </row>
    <row r="5725" spans="2:10" ht="12" customHeight="1" x14ac:dyDescent="0.2">
      <c r="B5725" s="53" t="s">
        <v>97</v>
      </c>
      <c r="C5725" s="53" t="s">
        <v>4</v>
      </c>
      <c r="D5725" s="53">
        <v>2012</v>
      </c>
      <c r="E5725" s="54">
        <v>41274</v>
      </c>
      <c r="F5725" s="53">
        <v>98</v>
      </c>
      <c r="G5725" s="55" t="s">
        <v>2216</v>
      </c>
      <c r="H5725" s="53" t="s">
        <v>145</v>
      </c>
      <c r="I5725" s="56" t="s">
        <v>5</v>
      </c>
      <c r="J5725" s="53" t="s">
        <v>94</v>
      </c>
    </row>
    <row r="5726" spans="2:10" ht="12" customHeight="1" x14ac:dyDescent="0.2">
      <c r="B5726" s="53" t="s">
        <v>97</v>
      </c>
      <c r="C5726" s="53" t="s">
        <v>4</v>
      </c>
      <c r="D5726" s="53">
        <v>2012</v>
      </c>
      <c r="E5726" s="54">
        <v>41274</v>
      </c>
      <c r="F5726" s="53">
        <v>99</v>
      </c>
      <c r="G5726" s="55" t="s">
        <v>2031</v>
      </c>
      <c r="H5726" s="53" t="s">
        <v>1183</v>
      </c>
      <c r="I5726" s="56" t="s">
        <v>5</v>
      </c>
      <c r="J5726" s="53" t="s">
        <v>94</v>
      </c>
    </row>
    <row r="5727" spans="2:10" ht="12" customHeight="1" x14ac:dyDescent="0.2">
      <c r="B5727" s="53" t="s">
        <v>97</v>
      </c>
      <c r="C5727" s="53" t="s">
        <v>4</v>
      </c>
      <c r="D5727" s="53">
        <v>2012</v>
      </c>
      <c r="E5727" s="54">
        <v>41274</v>
      </c>
      <c r="F5727" s="53">
        <v>100</v>
      </c>
      <c r="G5727" s="55" t="s">
        <v>2109</v>
      </c>
      <c r="H5727" s="53" t="s">
        <v>1348</v>
      </c>
      <c r="I5727" s="56" t="s">
        <v>5</v>
      </c>
      <c r="J5727" s="53" t="s">
        <v>94</v>
      </c>
    </row>
    <row r="5728" spans="2:10" ht="12" customHeight="1" x14ac:dyDescent="0.2">
      <c r="B5728" s="53" t="s">
        <v>97</v>
      </c>
      <c r="C5728" s="53" t="s">
        <v>4</v>
      </c>
      <c r="D5728" s="53">
        <v>2013</v>
      </c>
      <c r="E5728" s="54">
        <v>41638</v>
      </c>
      <c r="F5728" s="53">
        <v>1</v>
      </c>
      <c r="G5728" s="55" t="s">
        <v>2185</v>
      </c>
      <c r="H5728" s="53" t="s">
        <v>363</v>
      </c>
      <c r="I5728" s="56" t="s">
        <v>5</v>
      </c>
      <c r="J5728" s="53" t="s">
        <v>93</v>
      </c>
    </row>
    <row r="5729" spans="2:10" ht="12" customHeight="1" x14ac:dyDescent="0.2">
      <c r="B5729" s="53" t="s">
        <v>97</v>
      </c>
      <c r="C5729" s="53" t="s">
        <v>4</v>
      </c>
      <c r="D5729" s="53">
        <v>2013</v>
      </c>
      <c r="E5729" s="54">
        <v>41638</v>
      </c>
      <c r="F5729" s="53">
        <v>2</v>
      </c>
      <c r="G5729" s="55" t="s">
        <v>2170</v>
      </c>
      <c r="H5729" s="53" t="s">
        <v>1244</v>
      </c>
      <c r="I5729" s="56" t="s">
        <v>5</v>
      </c>
      <c r="J5729" s="53" t="s">
        <v>94</v>
      </c>
    </row>
    <row r="5730" spans="2:10" ht="12" customHeight="1" x14ac:dyDescent="0.2">
      <c r="B5730" s="53" t="s">
        <v>97</v>
      </c>
      <c r="C5730" s="53" t="s">
        <v>4</v>
      </c>
      <c r="D5730" s="53">
        <v>2013</v>
      </c>
      <c r="E5730" s="54">
        <v>41638</v>
      </c>
      <c r="F5730" s="53">
        <v>3</v>
      </c>
      <c r="G5730" s="55" t="s">
        <v>2064</v>
      </c>
      <c r="H5730" s="53" t="s">
        <v>363</v>
      </c>
      <c r="I5730" s="56" t="s">
        <v>5</v>
      </c>
      <c r="J5730" s="53" t="s">
        <v>94</v>
      </c>
    </row>
    <row r="5731" spans="2:10" ht="12" customHeight="1" x14ac:dyDescent="0.2">
      <c r="B5731" s="53" t="s">
        <v>97</v>
      </c>
      <c r="C5731" s="53" t="s">
        <v>4</v>
      </c>
      <c r="D5731" s="53">
        <v>2013</v>
      </c>
      <c r="E5731" s="54">
        <v>41638</v>
      </c>
      <c r="F5731" s="53">
        <v>4</v>
      </c>
      <c r="G5731" s="55" t="s">
        <v>2045</v>
      </c>
      <c r="H5731" s="53" t="s">
        <v>1757</v>
      </c>
      <c r="I5731" s="56" t="s">
        <v>5</v>
      </c>
      <c r="J5731" s="53" t="s">
        <v>94</v>
      </c>
    </row>
    <row r="5732" spans="2:10" ht="12" customHeight="1" x14ac:dyDescent="0.2">
      <c r="B5732" s="53" t="s">
        <v>97</v>
      </c>
      <c r="C5732" s="53" t="s">
        <v>4</v>
      </c>
      <c r="D5732" s="53">
        <v>2013</v>
      </c>
      <c r="E5732" s="54">
        <v>41638</v>
      </c>
      <c r="F5732" s="53">
        <v>5</v>
      </c>
      <c r="G5732" s="55" t="s">
        <v>2126</v>
      </c>
      <c r="H5732" s="53" t="s">
        <v>1158</v>
      </c>
      <c r="I5732" s="56" t="s">
        <v>5</v>
      </c>
      <c r="J5732" s="53" t="s">
        <v>94</v>
      </c>
    </row>
    <row r="5733" spans="2:10" ht="12" customHeight="1" x14ac:dyDescent="0.2">
      <c r="B5733" s="53" t="s">
        <v>97</v>
      </c>
      <c r="C5733" s="53" t="s">
        <v>4</v>
      </c>
      <c r="D5733" s="53">
        <v>2013</v>
      </c>
      <c r="E5733" s="54">
        <v>41638</v>
      </c>
      <c r="F5733" s="53">
        <v>6</v>
      </c>
      <c r="G5733" s="55" t="s">
        <v>2195</v>
      </c>
      <c r="H5733" s="53" t="s">
        <v>374</v>
      </c>
      <c r="I5733" s="56" t="s">
        <v>5</v>
      </c>
      <c r="J5733" s="53" t="s">
        <v>94</v>
      </c>
    </row>
    <row r="5734" spans="2:10" ht="12" customHeight="1" x14ac:dyDescent="0.2">
      <c r="B5734" s="53" t="s">
        <v>97</v>
      </c>
      <c r="C5734" s="53" t="s">
        <v>4</v>
      </c>
      <c r="D5734" s="53">
        <v>2013</v>
      </c>
      <c r="E5734" s="54">
        <v>41638</v>
      </c>
      <c r="F5734" s="53">
        <v>7</v>
      </c>
      <c r="G5734" s="55" t="s">
        <v>2217</v>
      </c>
      <c r="H5734" s="53" t="s">
        <v>229</v>
      </c>
      <c r="I5734" s="56" t="s">
        <v>5</v>
      </c>
      <c r="J5734" s="53" t="s">
        <v>94</v>
      </c>
    </row>
    <row r="5735" spans="2:10" ht="12" customHeight="1" x14ac:dyDescent="0.2">
      <c r="B5735" s="53" t="s">
        <v>97</v>
      </c>
      <c r="C5735" s="53" t="s">
        <v>4</v>
      </c>
      <c r="D5735" s="53">
        <v>2013</v>
      </c>
      <c r="E5735" s="54">
        <v>41638</v>
      </c>
      <c r="F5735" s="53">
        <v>8</v>
      </c>
      <c r="G5735" s="55" t="s">
        <v>2207</v>
      </c>
      <c r="H5735" s="53" t="s">
        <v>374</v>
      </c>
      <c r="I5735" s="56" t="s">
        <v>5</v>
      </c>
      <c r="J5735" s="53" t="s">
        <v>94</v>
      </c>
    </row>
    <row r="5736" spans="2:10" ht="12" customHeight="1" x14ac:dyDescent="0.2">
      <c r="B5736" s="53" t="s">
        <v>97</v>
      </c>
      <c r="C5736" s="53" t="s">
        <v>4</v>
      </c>
      <c r="D5736" s="53">
        <v>2013</v>
      </c>
      <c r="E5736" s="54">
        <v>41638</v>
      </c>
      <c r="F5736" s="53">
        <v>9</v>
      </c>
      <c r="G5736" s="55" t="s">
        <v>2190</v>
      </c>
      <c r="H5736" s="53" t="s">
        <v>132</v>
      </c>
      <c r="I5736" s="56" t="s">
        <v>5</v>
      </c>
      <c r="J5736" s="53" t="s">
        <v>94</v>
      </c>
    </row>
    <row r="5737" spans="2:10" ht="12" customHeight="1" x14ac:dyDescent="0.2">
      <c r="B5737" s="53" t="s">
        <v>97</v>
      </c>
      <c r="C5737" s="53" t="s">
        <v>4</v>
      </c>
      <c r="D5737" s="53">
        <v>2013</v>
      </c>
      <c r="E5737" s="54">
        <v>41638</v>
      </c>
      <c r="F5737" s="53">
        <v>10</v>
      </c>
      <c r="G5737" s="55" t="s">
        <v>2123</v>
      </c>
      <c r="H5737" s="53" t="s">
        <v>132</v>
      </c>
      <c r="I5737" s="56" t="s">
        <v>5</v>
      </c>
      <c r="J5737" s="53" t="s">
        <v>94</v>
      </c>
    </row>
    <row r="5738" spans="2:10" ht="12" customHeight="1" x14ac:dyDescent="0.2">
      <c r="B5738" s="53" t="s">
        <v>97</v>
      </c>
      <c r="C5738" s="53" t="s">
        <v>4</v>
      </c>
      <c r="D5738" s="53">
        <v>2013</v>
      </c>
      <c r="E5738" s="54">
        <v>41638</v>
      </c>
      <c r="F5738" s="53">
        <v>11</v>
      </c>
      <c r="G5738" s="55" t="s">
        <v>2163</v>
      </c>
      <c r="H5738" s="53" t="s">
        <v>211</v>
      </c>
      <c r="I5738" s="56" t="s">
        <v>5</v>
      </c>
      <c r="J5738" s="53" t="s">
        <v>94</v>
      </c>
    </row>
    <row r="5739" spans="2:10" ht="12" customHeight="1" x14ac:dyDescent="0.2">
      <c r="B5739" s="53" t="s">
        <v>97</v>
      </c>
      <c r="C5739" s="53" t="s">
        <v>4</v>
      </c>
      <c r="D5739" s="53">
        <v>2013</v>
      </c>
      <c r="E5739" s="54">
        <v>41638</v>
      </c>
      <c r="F5739" s="53">
        <v>12</v>
      </c>
      <c r="G5739" s="55" t="s">
        <v>2218</v>
      </c>
      <c r="H5739" s="53" t="s">
        <v>145</v>
      </c>
      <c r="I5739" s="56" t="s">
        <v>5</v>
      </c>
      <c r="J5739" s="53" t="s">
        <v>94</v>
      </c>
    </row>
    <row r="5740" spans="2:10" ht="12" customHeight="1" x14ac:dyDescent="0.2">
      <c r="B5740" s="53" t="s">
        <v>97</v>
      </c>
      <c r="C5740" s="53" t="s">
        <v>4</v>
      </c>
      <c r="D5740" s="53">
        <v>2013</v>
      </c>
      <c r="E5740" s="54">
        <v>41638</v>
      </c>
      <c r="F5740" s="53">
        <v>13</v>
      </c>
      <c r="G5740" s="55" t="s">
        <v>2166</v>
      </c>
      <c r="H5740" s="53" t="s">
        <v>363</v>
      </c>
      <c r="I5740" s="56" t="s">
        <v>5</v>
      </c>
      <c r="J5740" s="53" t="s">
        <v>94</v>
      </c>
    </row>
    <row r="5741" spans="2:10" ht="12" customHeight="1" x14ac:dyDescent="0.2">
      <c r="B5741" s="53" t="s">
        <v>97</v>
      </c>
      <c r="C5741" s="53" t="s">
        <v>4</v>
      </c>
      <c r="D5741" s="53">
        <v>2013</v>
      </c>
      <c r="E5741" s="54">
        <v>41638</v>
      </c>
      <c r="F5741" s="53">
        <v>14</v>
      </c>
      <c r="G5741" s="55" t="s">
        <v>2121</v>
      </c>
      <c r="H5741" s="53" t="s">
        <v>175</v>
      </c>
      <c r="I5741" s="56" t="s">
        <v>5</v>
      </c>
      <c r="J5741" s="53" t="s">
        <v>94</v>
      </c>
    </row>
    <row r="5742" spans="2:10" ht="12" customHeight="1" x14ac:dyDescent="0.2">
      <c r="B5742" s="53" t="s">
        <v>97</v>
      </c>
      <c r="C5742" s="53" t="s">
        <v>4</v>
      </c>
      <c r="D5742" s="53">
        <v>2013</v>
      </c>
      <c r="E5742" s="54">
        <v>41638</v>
      </c>
      <c r="F5742" s="53">
        <v>15</v>
      </c>
      <c r="G5742" s="55" t="s">
        <v>2162</v>
      </c>
      <c r="H5742" s="53" t="s">
        <v>178</v>
      </c>
      <c r="I5742" s="56" t="s">
        <v>5</v>
      </c>
      <c r="J5742" s="53" t="s">
        <v>94</v>
      </c>
    </row>
    <row r="5743" spans="2:10" ht="12" customHeight="1" x14ac:dyDescent="0.2">
      <c r="B5743" s="53" t="s">
        <v>97</v>
      </c>
      <c r="C5743" s="53" t="s">
        <v>4</v>
      </c>
      <c r="D5743" s="53">
        <v>2013</v>
      </c>
      <c r="E5743" s="54">
        <v>41638</v>
      </c>
      <c r="F5743" s="53">
        <v>16</v>
      </c>
      <c r="G5743" s="55" t="s">
        <v>2081</v>
      </c>
      <c r="H5743" s="53" t="s">
        <v>234</v>
      </c>
      <c r="I5743" s="56" t="s">
        <v>5</v>
      </c>
      <c r="J5743" s="53" t="s">
        <v>94</v>
      </c>
    </row>
    <row r="5744" spans="2:10" ht="12" customHeight="1" x14ac:dyDescent="0.2">
      <c r="B5744" s="53" t="s">
        <v>97</v>
      </c>
      <c r="C5744" s="53" t="s">
        <v>4</v>
      </c>
      <c r="D5744" s="53">
        <v>2013</v>
      </c>
      <c r="E5744" s="54">
        <v>41638</v>
      </c>
      <c r="F5744" s="53">
        <v>17</v>
      </c>
      <c r="G5744" s="55" t="s">
        <v>2132</v>
      </c>
      <c r="H5744" s="53" t="s">
        <v>181</v>
      </c>
      <c r="I5744" s="56" t="s">
        <v>5</v>
      </c>
      <c r="J5744" s="53" t="s">
        <v>94</v>
      </c>
    </row>
    <row r="5745" spans="2:10" ht="12" customHeight="1" x14ac:dyDescent="0.2">
      <c r="B5745" s="53" t="s">
        <v>97</v>
      </c>
      <c r="C5745" s="53" t="s">
        <v>4</v>
      </c>
      <c r="D5745" s="53">
        <v>2013</v>
      </c>
      <c r="E5745" s="54">
        <v>41638</v>
      </c>
      <c r="F5745" s="53">
        <v>18</v>
      </c>
      <c r="G5745" s="55" t="s">
        <v>2219</v>
      </c>
      <c r="H5745" s="53" t="s">
        <v>363</v>
      </c>
      <c r="I5745" s="56" t="s">
        <v>5</v>
      </c>
      <c r="J5745" s="53" t="s">
        <v>94</v>
      </c>
    </row>
    <row r="5746" spans="2:10" ht="12" customHeight="1" x14ac:dyDescent="0.2">
      <c r="B5746" s="53" t="s">
        <v>97</v>
      </c>
      <c r="C5746" s="53" t="s">
        <v>4</v>
      </c>
      <c r="D5746" s="53">
        <v>2013</v>
      </c>
      <c r="E5746" s="54">
        <v>41638</v>
      </c>
      <c r="F5746" s="53">
        <v>19</v>
      </c>
      <c r="G5746" s="55" t="s">
        <v>2095</v>
      </c>
      <c r="H5746" s="53" t="s">
        <v>132</v>
      </c>
      <c r="I5746" s="56" t="s">
        <v>5</v>
      </c>
      <c r="J5746" s="53" t="s">
        <v>94</v>
      </c>
    </row>
    <row r="5747" spans="2:10" ht="12" customHeight="1" x14ac:dyDescent="0.2">
      <c r="B5747" s="53" t="s">
        <v>97</v>
      </c>
      <c r="C5747" s="53" t="s">
        <v>4</v>
      </c>
      <c r="D5747" s="53">
        <v>2013</v>
      </c>
      <c r="E5747" s="54">
        <v>41638</v>
      </c>
      <c r="F5747" s="53">
        <v>20</v>
      </c>
      <c r="G5747" s="55" t="s">
        <v>2135</v>
      </c>
      <c r="H5747" s="53" t="s">
        <v>854</v>
      </c>
      <c r="I5747" s="56" t="s">
        <v>5</v>
      </c>
      <c r="J5747" s="53" t="s">
        <v>94</v>
      </c>
    </row>
    <row r="5748" spans="2:10" ht="12" customHeight="1" x14ac:dyDescent="0.2">
      <c r="B5748" s="53" t="s">
        <v>97</v>
      </c>
      <c r="C5748" s="53" t="s">
        <v>4</v>
      </c>
      <c r="D5748" s="53">
        <v>2013</v>
      </c>
      <c r="E5748" s="54">
        <v>41638</v>
      </c>
      <c r="F5748" s="53">
        <v>21</v>
      </c>
      <c r="G5748" s="55" t="s">
        <v>2117</v>
      </c>
      <c r="H5748" s="53" t="s">
        <v>449</v>
      </c>
      <c r="I5748" s="56" t="s">
        <v>5</v>
      </c>
      <c r="J5748" s="53" t="s">
        <v>94</v>
      </c>
    </row>
    <row r="5749" spans="2:10" ht="12" customHeight="1" x14ac:dyDescent="0.2">
      <c r="B5749" s="53" t="s">
        <v>97</v>
      </c>
      <c r="C5749" s="53" t="s">
        <v>4</v>
      </c>
      <c r="D5749" s="53">
        <v>2013</v>
      </c>
      <c r="E5749" s="54">
        <v>41638</v>
      </c>
      <c r="F5749" s="53">
        <v>22</v>
      </c>
      <c r="G5749" s="55" t="s">
        <v>2181</v>
      </c>
      <c r="H5749" s="53" t="s">
        <v>145</v>
      </c>
      <c r="I5749" s="56" t="s">
        <v>5</v>
      </c>
      <c r="J5749" s="53" t="s">
        <v>94</v>
      </c>
    </row>
    <row r="5750" spans="2:10" ht="12" customHeight="1" x14ac:dyDescent="0.2">
      <c r="B5750" s="53" t="s">
        <v>97</v>
      </c>
      <c r="C5750" s="53" t="s">
        <v>4</v>
      </c>
      <c r="D5750" s="53">
        <v>2013</v>
      </c>
      <c r="E5750" s="54">
        <v>41638</v>
      </c>
      <c r="F5750" s="53">
        <v>23</v>
      </c>
      <c r="G5750" s="55" t="s">
        <v>2098</v>
      </c>
      <c r="H5750" s="53" t="s">
        <v>160</v>
      </c>
      <c r="I5750" s="56" t="s">
        <v>5</v>
      </c>
      <c r="J5750" s="53" t="s">
        <v>94</v>
      </c>
    </row>
    <row r="5751" spans="2:10" ht="12" customHeight="1" x14ac:dyDescent="0.2">
      <c r="B5751" s="53" t="s">
        <v>97</v>
      </c>
      <c r="C5751" s="53" t="s">
        <v>4</v>
      </c>
      <c r="D5751" s="53">
        <v>2013</v>
      </c>
      <c r="E5751" s="54">
        <v>41638</v>
      </c>
      <c r="F5751" s="53">
        <v>24</v>
      </c>
      <c r="G5751" s="55" t="s">
        <v>2078</v>
      </c>
      <c r="H5751" s="53" t="s">
        <v>1750</v>
      </c>
      <c r="I5751" s="56" t="s">
        <v>5</v>
      </c>
      <c r="J5751" s="53" t="s">
        <v>94</v>
      </c>
    </row>
    <row r="5752" spans="2:10" ht="12" customHeight="1" x14ac:dyDescent="0.2">
      <c r="B5752" s="53" t="s">
        <v>97</v>
      </c>
      <c r="C5752" s="53" t="s">
        <v>4</v>
      </c>
      <c r="D5752" s="53">
        <v>2013</v>
      </c>
      <c r="E5752" s="54">
        <v>41638</v>
      </c>
      <c r="F5752" s="53">
        <v>25</v>
      </c>
      <c r="G5752" s="55" t="s">
        <v>2042</v>
      </c>
      <c r="H5752" s="53" t="s">
        <v>234</v>
      </c>
      <c r="I5752" s="56" t="s">
        <v>5</v>
      </c>
      <c r="J5752" s="53" t="s">
        <v>94</v>
      </c>
    </row>
    <row r="5753" spans="2:10" ht="12" customHeight="1" x14ac:dyDescent="0.2">
      <c r="B5753" s="53" t="s">
        <v>97</v>
      </c>
      <c r="C5753" s="53" t="s">
        <v>4</v>
      </c>
      <c r="D5753" s="53">
        <v>2013</v>
      </c>
      <c r="E5753" s="54">
        <v>41638</v>
      </c>
      <c r="F5753" s="53">
        <v>26</v>
      </c>
      <c r="G5753" s="55" t="s">
        <v>2049</v>
      </c>
      <c r="H5753" s="53" t="s">
        <v>132</v>
      </c>
      <c r="I5753" s="56" t="s">
        <v>5</v>
      </c>
      <c r="J5753" s="53" t="s">
        <v>94</v>
      </c>
    </row>
    <row r="5754" spans="2:10" ht="12" customHeight="1" x14ac:dyDescent="0.2">
      <c r="B5754" s="53" t="s">
        <v>97</v>
      </c>
      <c r="C5754" s="53" t="s">
        <v>4</v>
      </c>
      <c r="D5754" s="53">
        <v>2013</v>
      </c>
      <c r="E5754" s="54">
        <v>41638</v>
      </c>
      <c r="F5754" s="53">
        <v>27</v>
      </c>
      <c r="G5754" s="55" t="s">
        <v>2130</v>
      </c>
      <c r="H5754" s="53" t="s">
        <v>354</v>
      </c>
      <c r="I5754" s="56" t="s">
        <v>5</v>
      </c>
      <c r="J5754" s="53" t="s">
        <v>93</v>
      </c>
    </row>
    <row r="5755" spans="2:10" ht="12" customHeight="1" x14ac:dyDescent="0.2">
      <c r="B5755" s="53" t="s">
        <v>97</v>
      </c>
      <c r="C5755" s="53" t="s">
        <v>4</v>
      </c>
      <c r="D5755" s="53">
        <v>2013</v>
      </c>
      <c r="E5755" s="54">
        <v>41638</v>
      </c>
      <c r="F5755" s="53">
        <v>28</v>
      </c>
      <c r="G5755" s="55" t="s">
        <v>2084</v>
      </c>
      <c r="H5755" s="53" t="s">
        <v>363</v>
      </c>
      <c r="I5755" s="56" t="s">
        <v>5</v>
      </c>
      <c r="J5755" s="53" t="s">
        <v>93</v>
      </c>
    </row>
    <row r="5756" spans="2:10" ht="12" customHeight="1" x14ac:dyDescent="0.2">
      <c r="B5756" s="53" t="s">
        <v>97</v>
      </c>
      <c r="C5756" s="53" t="s">
        <v>4</v>
      </c>
      <c r="D5756" s="53">
        <v>2013</v>
      </c>
      <c r="E5756" s="54">
        <v>41638</v>
      </c>
      <c r="F5756" s="53">
        <v>29</v>
      </c>
      <c r="G5756" s="55" t="s">
        <v>2069</v>
      </c>
      <c r="H5756" s="53" t="s">
        <v>178</v>
      </c>
      <c r="I5756" s="56" t="s">
        <v>5</v>
      </c>
      <c r="J5756" s="53" t="s">
        <v>94</v>
      </c>
    </row>
    <row r="5757" spans="2:10" ht="12" customHeight="1" x14ac:dyDescent="0.2">
      <c r="B5757" s="53" t="s">
        <v>97</v>
      </c>
      <c r="C5757" s="53" t="s">
        <v>4</v>
      </c>
      <c r="D5757" s="53">
        <v>2013</v>
      </c>
      <c r="E5757" s="54">
        <v>41638</v>
      </c>
      <c r="F5757" s="53">
        <v>30</v>
      </c>
      <c r="G5757" s="55" t="s">
        <v>2086</v>
      </c>
      <c r="H5757" s="53" t="s">
        <v>363</v>
      </c>
      <c r="I5757" s="56" t="s">
        <v>5</v>
      </c>
      <c r="J5757" s="53" t="s">
        <v>93</v>
      </c>
    </row>
    <row r="5758" spans="2:10" ht="12" customHeight="1" x14ac:dyDescent="0.2">
      <c r="B5758" s="53" t="s">
        <v>97</v>
      </c>
      <c r="C5758" s="53" t="s">
        <v>4</v>
      </c>
      <c r="D5758" s="53">
        <v>2013</v>
      </c>
      <c r="E5758" s="54">
        <v>41638</v>
      </c>
      <c r="F5758" s="53">
        <v>31</v>
      </c>
      <c r="G5758" s="55" t="s">
        <v>2093</v>
      </c>
      <c r="H5758" s="53" t="s">
        <v>132</v>
      </c>
      <c r="I5758" s="56" t="s">
        <v>5</v>
      </c>
      <c r="J5758" s="53" t="s">
        <v>94</v>
      </c>
    </row>
    <row r="5759" spans="2:10" ht="12" customHeight="1" x14ac:dyDescent="0.2">
      <c r="B5759" s="53" t="s">
        <v>97</v>
      </c>
      <c r="C5759" s="53" t="s">
        <v>4</v>
      </c>
      <c r="D5759" s="53">
        <v>2013</v>
      </c>
      <c r="E5759" s="54">
        <v>41638</v>
      </c>
      <c r="F5759" s="53">
        <v>32</v>
      </c>
      <c r="G5759" s="55" t="s">
        <v>2220</v>
      </c>
      <c r="H5759" s="53" t="s">
        <v>211</v>
      </c>
      <c r="I5759" s="56" t="s">
        <v>5</v>
      </c>
      <c r="J5759" s="53" t="s">
        <v>94</v>
      </c>
    </row>
    <row r="5760" spans="2:10" ht="12" customHeight="1" x14ac:dyDescent="0.2">
      <c r="B5760" s="53" t="s">
        <v>97</v>
      </c>
      <c r="C5760" s="53" t="s">
        <v>4</v>
      </c>
      <c r="D5760" s="53">
        <v>2013</v>
      </c>
      <c r="E5760" s="54">
        <v>41638</v>
      </c>
      <c r="F5760" s="53">
        <v>33</v>
      </c>
      <c r="G5760" s="55" t="s">
        <v>2107</v>
      </c>
      <c r="H5760" s="53" t="s">
        <v>1348</v>
      </c>
      <c r="I5760" s="56" t="s">
        <v>5</v>
      </c>
      <c r="J5760" s="53" t="s">
        <v>94</v>
      </c>
    </row>
    <row r="5761" spans="2:10" ht="12" customHeight="1" x14ac:dyDescent="0.2">
      <c r="B5761" s="53" t="s">
        <v>97</v>
      </c>
      <c r="C5761" s="53" t="s">
        <v>4</v>
      </c>
      <c r="D5761" s="53">
        <v>2013</v>
      </c>
      <c r="E5761" s="54">
        <v>41638</v>
      </c>
      <c r="F5761" s="53">
        <v>34</v>
      </c>
      <c r="G5761" s="55" t="s">
        <v>2116</v>
      </c>
      <c r="H5761" s="53" t="s">
        <v>132</v>
      </c>
      <c r="I5761" s="56" t="s">
        <v>5</v>
      </c>
      <c r="J5761" s="53" t="s">
        <v>94</v>
      </c>
    </row>
    <row r="5762" spans="2:10" ht="12" customHeight="1" x14ac:dyDescent="0.2">
      <c r="B5762" s="53" t="s">
        <v>97</v>
      </c>
      <c r="C5762" s="53" t="s">
        <v>4</v>
      </c>
      <c r="D5762" s="53">
        <v>2013</v>
      </c>
      <c r="E5762" s="54">
        <v>41638</v>
      </c>
      <c r="F5762" s="53">
        <v>35</v>
      </c>
      <c r="G5762" s="55" t="s">
        <v>2129</v>
      </c>
      <c r="H5762" s="53" t="s">
        <v>132</v>
      </c>
      <c r="I5762" s="56" t="s">
        <v>5</v>
      </c>
      <c r="J5762" s="53" t="s">
        <v>94</v>
      </c>
    </row>
    <row r="5763" spans="2:10" ht="12" customHeight="1" x14ac:dyDescent="0.2">
      <c r="B5763" s="53" t="s">
        <v>97</v>
      </c>
      <c r="C5763" s="53" t="s">
        <v>4</v>
      </c>
      <c r="D5763" s="53">
        <v>2013</v>
      </c>
      <c r="E5763" s="54">
        <v>41638</v>
      </c>
      <c r="F5763" s="53">
        <v>36</v>
      </c>
      <c r="G5763" s="55" t="s">
        <v>2113</v>
      </c>
      <c r="H5763" s="53" t="s">
        <v>1244</v>
      </c>
      <c r="I5763" s="56" t="s">
        <v>5</v>
      </c>
      <c r="J5763" s="53" t="s">
        <v>94</v>
      </c>
    </row>
    <row r="5764" spans="2:10" ht="12" customHeight="1" x14ac:dyDescent="0.2">
      <c r="B5764" s="53" t="s">
        <v>97</v>
      </c>
      <c r="C5764" s="53" t="s">
        <v>4</v>
      </c>
      <c r="D5764" s="53">
        <v>2013</v>
      </c>
      <c r="E5764" s="54">
        <v>41638</v>
      </c>
      <c r="F5764" s="53">
        <v>37</v>
      </c>
      <c r="G5764" s="55" t="s">
        <v>2148</v>
      </c>
      <c r="H5764" s="53" t="s">
        <v>1348</v>
      </c>
      <c r="I5764" s="56" t="s">
        <v>5</v>
      </c>
      <c r="J5764" s="53" t="s">
        <v>94</v>
      </c>
    </row>
    <row r="5765" spans="2:10" ht="12" customHeight="1" x14ac:dyDescent="0.2">
      <c r="B5765" s="53" t="s">
        <v>97</v>
      </c>
      <c r="C5765" s="53" t="s">
        <v>4</v>
      </c>
      <c r="D5765" s="53">
        <v>2013</v>
      </c>
      <c r="E5765" s="54">
        <v>41638</v>
      </c>
      <c r="F5765" s="53">
        <v>38</v>
      </c>
      <c r="G5765" s="55" t="s">
        <v>2143</v>
      </c>
      <c r="H5765" s="53" t="s">
        <v>363</v>
      </c>
      <c r="I5765" s="56" t="s">
        <v>5</v>
      </c>
      <c r="J5765" s="53" t="s">
        <v>94</v>
      </c>
    </row>
    <row r="5766" spans="2:10" ht="12" customHeight="1" x14ac:dyDescent="0.2">
      <c r="B5766" s="53" t="s">
        <v>97</v>
      </c>
      <c r="C5766" s="53" t="s">
        <v>4</v>
      </c>
      <c r="D5766" s="53">
        <v>2013</v>
      </c>
      <c r="E5766" s="54">
        <v>41638</v>
      </c>
      <c r="F5766" s="53">
        <v>39</v>
      </c>
      <c r="G5766" s="55" t="s">
        <v>2115</v>
      </c>
      <c r="H5766" s="53" t="s">
        <v>221</v>
      </c>
      <c r="I5766" s="56" t="s">
        <v>5</v>
      </c>
      <c r="J5766" s="53" t="s">
        <v>93</v>
      </c>
    </row>
    <row r="5767" spans="2:10" ht="12" customHeight="1" x14ac:dyDescent="0.2">
      <c r="B5767" s="53" t="s">
        <v>97</v>
      </c>
      <c r="C5767" s="53" t="s">
        <v>4</v>
      </c>
      <c r="D5767" s="53">
        <v>2013</v>
      </c>
      <c r="E5767" s="54">
        <v>41638</v>
      </c>
      <c r="F5767" s="53">
        <v>40</v>
      </c>
      <c r="G5767" s="55" t="s">
        <v>2091</v>
      </c>
      <c r="H5767" s="53" t="s">
        <v>145</v>
      </c>
      <c r="I5767" s="56" t="s">
        <v>5</v>
      </c>
      <c r="J5767" s="53" t="s">
        <v>94</v>
      </c>
    </row>
    <row r="5768" spans="2:10" ht="12" customHeight="1" x14ac:dyDescent="0.2">
      <c r="B5768" s="53" t="s">
        <v>97</v>
      </c>
      <c r="C5768" s="53" t="s">
        <v>4</v>
      </c>
      <c r="D5768" s="53">
        <v>2013</v>
      </c>
      <c r="E5768" s="54">
        <v>41638</v>
      </c>
      <c r="F5768" s="53">
        <v>41</v>
      </c>
      <c r="G5768" s="55" t="s">
        <v>2057</v>
      </c>
      <c r="H5768" s="53" t="s">
        <v>1158</v>
      </c>
      <c r="I5768" s="56" t="s">
        <v>5</v>
      </c>
      <c r="J5768" s="53" t="s">
        <v>94</v>
      </c>
    </row>
    <row r="5769" spans="2:10" ht="12" customHeight="1" x14ac:dyDescent="0.2">
      <c r="B5769" s="53" t="s">
        <v>97</v>
      </c>
      <c r="C5769" s="53" t="s">
        <v>4</v>
      </c>
      <c r="D5769" s="53">
        <v>2013</v>
      </c>
      <c r="E5769" s="54">
        <v>41638</v>
      </c>
      <c r="F5769" s="53">
        <v>42</v>
      </c>
      <c r="G5769" s="55" t="s">
        <v>2127</v>
      </c>
      <c r="H5769" s="53" t="s">
        <v>1158</v>
      </c>
      <c r="I5769" s="56" t="s">
        <v>5</v>
      </c>
      <c r="J5769" s="53" t="s">
        <v>94</v>
      </c>
    </row>
    <row r="5770" spans="2:10" ht="12" customHeight="1" x14ac:dyDescent="0.2">
      <c r="B5770" s="53" t="s">
        <v>97</v>
      </c>
      <c r="C5770" s="53" t="s">
        <v>4</v>
      </c>
      <c r="D5770" s="53">
        <v>2013</v>
      </c>
      <c r="E5770" s="54">
        <v>41638</v>
      </c>
      <c r="F5770" s="53">
        <v>43</v>
      </c>
      <c r="G5770" s="55" t="s">
        <v>2193</v>
      </c>
      <c r="H5770" s="53" t="s">
        <v>154</v>
      </c>
      <c r="I5770" s="56" t="s">
        <v>5</v>
      </c>
      <c r="J5770" s="53" t="s">
        <v>94</v>
      </c>
    </row>
    <row r="5771" spans="2:10" ht="12" customHeight="1" x14ac:dyDescent="0.2">
      <c r="B5771" s="53" t="s">
        <v>97</v>
      </c>
      <c r="C5771" s="53" t="s">
        <v>4</v>
      </c>
      <c r="D5771" s="53">
        <v>2013</v>
      </c>
      <c r="E5771" s="54">
        <v>41638</v>
      </c>
      <c r="F5771" s="53">
        <v>44</v>
      </c>
      <c r="G5771" s="55" t="s">
        <v>2184</v>
      </c>
      <c r="H5771" s="53" t="s">
        <v>229</v>
      </c>
      <c r="I5771" s="56" t="s">
        <v>5</v>
      </c>
      <c r="J5771" s="53" t="s">
        <v>94</v>
      </c>
    </row>
    <row r="5772" spans="2:10" ht="12" customHeight="1" x14ac:dyDescent="0.2">
      <c r="B5772" s="53" t="s">
        <v>97</v>
      </c>
      <c r="C5772" s="53" t="s">
        <v>4</v>
      </c>
      <c r="D5772" s="53">
        <v>2013</v>
      </c>
      <c r="E5772" s="54">
        <v>41638</v>
      </c>
      <c r="F5772" s="53">
        <v>45</v>
      </c>
      <c r="G5772" s="55" t="s">
        <v>2067</v>
      </c>
      <c r="H5772" s="53" t="s">
        <v>1753</v>
      </c>
      <c r="I5772" s="56" t="s">
        <v>5</v>
      </c>
      <c r="J5772" s="53" t="s">
        <v>94</v>
      </c>
    </row>
    <row r="5773" spans="2:10" ht="12" customHeight="1" x14ac:dyDescent="0.2">
      <c r="B5773" s="53" t="s">
        <v>97</v>
      </c>
      <c r="C5773" s="53" t="s">
        <v>4</v>
      </c>
      <c r="D5773" s="53">
        <v>2013</v>
      </c>
      <c r="E5773" s="54">
        <v>41638</v>
      </c>
      <c r="F5773" s="53">
        <v>46</v>
      </c>
      <c r="G5773" s="55" t="s">
        <v>2201</v>
      </c>
      <c r="H5773" s="53" t="s">
        <v>175</v>
      </c>
      <c r="I5773" s="56" t="s">
        <v>5</v>
      </c>
      <c r="J5773" s="53" t="s">
        <v>94</v>
      </c>
    </row>
    <row r="5774" spans="2:10" ht="12" customHeight="1" x14ac:dyDescent="0.2">
      <c r="B5774" s="53" t="s">
        <v>97</v>
      </c>
      <c r="C5774" s="53" t="s">
        <v>4</v>
      </c>
      <c r="D5774" s="53">
        <v>2013</v>
      </c>
      <c r="E5774" s="54">
        <v>41638</v>
      </c>
      <c r="F5774" s="53">
        <v>47</v>
      </c>
      <c r="G5774" s="55" t="s">
        <v>2139</v>
      </c>
      <c r="H5774" s="53" t="s">
        <v>229</v>
      </c>
      <c r="I5774" s="56" t="s">
        <v>5</v>
      </c>
      <c r="J5774" s="53" t="s">
        <v>94</v>
      </c>
    </row>
    <row r="5775" spans="2:10" ht="12" customHeight="1" x14ac:dyDescent="0.2">
      <c r="B5775" s="53" t="s">
        <v>97</v>
      </c>
      <c r="C5775" s="53" t="s">
        <v>4</v>
      </c>
      <c r="D5775" s="53">
        <v>2013</v>
      </c>
      <c r="E5775" s="54">
        <v>41638</v>
      </c>
      <c r="F5775" s="53">
        <v>48</v>
      </c>
      <c r="G5775" s="55" t="s">
        <v>2173</v>
      </c>
      <c r="H5775" s="53" t="s">
        <v>363</v>
      </c>
      <c r="I5775" s="56" t="s">
        <v>5</v>
      </c>
      <c r="J5775" s="53" t="s">
        <v>94</v>
      </c>
    </row>
    <row r="5776" spans="2:10" ht="12" customHeight="1" x14ac:dyDescent="0.2">
      <c r="B5776" s="53" t="s">
        <v>97</v>
      </c>
      <c r="C5776" s="53" t="s">
        <v>4</v>
      </c>
      <c r="D5776" s="53">
        <v>2013</v>
      </c>
      <c r="E5776" s="54">
        <v>41638</v>
      </c>
      <c r="F5776" s="53">
        <v>49</v>
      </c>
      <c r="G5776" s="55" t="s">
        <v>2119</v>
      </c>
      <c r="H5776" s="53" t="s">
        <v>356</v>
      </c>
      <c r="I5776" s="56" t="s">
        <v>5</v>
      </c>
      <c r="J5776" s="53" t="s">
        <v>94</v>
      </c>
    </row>
    <row r="5777" spans="2:10" ht="12" customHeight="1" x14ac:dyDescent="0.2">
      <c r="B5777" s="53" t="s">
        <v>97</v>
      </c>
      <c r="C5777" s="53" t="s">
        <v>4</v>
      </c>
      <c r="D5777" s="53">
        <v>2013</v>
      </c>
      <c r="E5777" s="54">
        <v>41638</v>
      </c>
      <c r="F5777" s="53">
        <v>50</v>
      </c>
      <c r="G5777" s="55" t="s">
        <v>2168</v>
      </c>
      <c r="H5777" s="53" t="s">
        <v>132</v>
      </c>
      <c r="I5777" s="56" t="s">
        <v>5</v>
      </c>
      <c r="J5777" s="53" t="s">
        <v>94</v>
      </c>
    </row>
    <row r="5778" spans="2:10" ht="12" customHeight="1" x14ac:dyDescent="0.2">
      <c r="B5778" s="53" t="s">
        <v>97</v>
      </c>
      <c r="C5778" s="53" t="s">
        <v>4</v>
      </c>
      <c r="D5778" s="53">
        <v>2013</v>
      </c>
      <c r="E5778" s="54">
        <v>41638</v>
      </c>
      <c r="F5778" s="53">
        <v>51</v>
      </c>
      <c r="G5778" s="55" t="s">
        <v>2050</v>
      </c>
      <c r="H5778" s="53" t="s">
        <v>455</v>
      </c>
      <c r="I5778" s="56" t="s">
        <v>5</v>
      </c>
      <c r="J5778" s="53" t="s">
        <v>94</v>
      </c>
    </row>
    <row r="5779" spans="2:10" ht="12" customHeight="1" x14ac:dyDescent="0.2">
      <c r="B5779" s="53" t="s">
        <v>97</v>
      </c>
      <c r="C5779" s="53" t="s">
        <v>4</v>
      </c>
      <c r="D5779" s="53">
        <v>2013</v>
      </c>
      <c r="E5779" s="54">
        <v>41638</v>
      </c>
      <c r="F5779" s="53">
        <v>52</v>
      </c>
      <c r="G5779" s="55" t="s">
        <v>2075</v>
      </c>
      <c r="H5779" s="53" t="s">
        <v>132</v>
      </c>
      <c r="I5779" s="56" t="s">
        <v>5</v>
      </c>
      <c r="J5779" s="53" t="s">
        <v>94</v>
      </c>
    </row>
    <row r="5780" spans="2:10" ht="12" customHeight="1" x14ac:dyDescent="0.2">
      <c r="B5780" s="53" t="s">
        <v>97</v>
      </c>
      <c r="C5780" s="53" t="s">
        <v>4</v>
      </c>
      <c r="D5780" s="53">
        <v>2013</v>
      </c>
      <c r="E5780" s="54">
        <v>41638</v>
      </c>
      <c r="F5780" s="53">
        <v>53</v>
      </c>
      <c r="G5780" s="55" t="s">
        <v>2169</v>
      </c>
      <c r="H5780" s="53" t="s">
        <v>178</v>
      </c>
      <c r="I5780" s="56" t="s">
        <v>5</v>
      </c>
      <c r="J5780" s="53" t="s">
        <v>94</v>
      </c>
    </row>
    <row r="5781" spans="2:10" ht="12" customHeight="1" x14ac:dyDescent="0.2">
      <c r="B5781" s="53" t="s">
        <v>97</v>
      </c>
      <c r="C5781" s="53" t="s">
        <v>4</v>
      </c>
      <c r="D5781" s="53">
        <v>2013</v>
      </c>
      <c r="E5781" s="54">
        <v>41638</v>
      </c>
      <c r="F5781" s="53">
        <v>54</v>
      </c>
      <c r="G5781" s="55" t="s">
        <v>2060</v>
      </c>
      <c r="H5781" s="53" t="s">
        <v>145</v>
      </c>
      <c r="I5781" s="56" t="s">
        <v>5</v>
      </c>
      <c r="J5781" s="53" t="s">
        <v>94</v>
      </c>
    </row>
    <row r="5782" spans="2:10" ht="12" customHeight="1" x14ac:dyDescent="0.2">
      <c r="B5782" s="53" t="s">
        <v>97</v>
      </c>
      <c r="C5782" s="53" t="s">
        <v>4</v>
      </c>
      <c r="D5782" s="53">
        <v>2013</v>
      </c>
      <c r="E5782" s="54">
        <v>41638</v>
      </c>
      <c r="F5782" s="53">
        <v>55</v>
      </c>
      <c r="G5782" s="55" t="s">
        <v>2083</v>
      </c>
      <c r="H5782" s="53" t="s">
        <v>1158</v>
      </c>
      <c r="I5782" s="56" t="s">
        <v>5</v>
      </c>
      <c r="J5782" s="53" t="s">
        <v>93</v>
      </c>
    </row>
    <row r="5783" spans="2:10" ht="12" customHeight="1" x14ac:dyDescent="0.2">
      <c r="B5783" s="53" t="s">
        <v>97</v>
      </c>
      <c r="C5783" s="53" t="s">
        <v>4</v>
      </c>
      <c r="D5783" s="53">
        <v>2013</v>
      </c>
      <c r="E5783" s="54">
        <v>41638</v>
      </c>
      <c r="F5783" s="53">
        <v>56</v>
      </c>
      <c r="G5783" s="55" t="s">
        <v>2102</v>
      </c>
      <c r="H5783" s="53" t="s">
        <v>1158</v>
      </c>
      <c r="I5783" s="56" t="s">
        <v>5</v>
      </c>
      <c r="J5783" s="53" t="s">
        <v>93</v>
      </c>
    </row>
    <row r="5784" spans="2:10" ht="12" customHeight="1" x14ac:dyDescent="0.2">
      <c r="B5784" s="53" t="s">
        <v>97</v>
      </c>
      <c r="C5784" s="53" t="s">
        <v>4</v>
      </c>
      <c r="D5784" s="53">
        <v>2013</v>
      </c>
      <c r="E5784" s="54">
        <v>41638</v>
      </c>
      <c r="F5784" s="53">
        <v>57</v>
      </c>
      <c r="G5784" s="55" t="s">
        <v>2038</v>
      </c>
      <c r="H5784" s="53" t="s">
        <v>202</v>
      </c>
      <c r="I5784" s="56" t="s">
        <v>5</v>
      </c>
      <c r="J5784" s="53" t="s">
        <v>94</v>
      </c>
    </row>
    <row r="5785" spans="2:10" ht="12" customHeight="1" x14ac:dyDescent="0.2">
      <c r="B5785" s="53" t="s">
        <v>97</v>
      </c>
      <c r="C5785" s="53" t="s">
        <v>4</v>
      </c>
      <c r="D5785" s="53">
        <v>2013</v>
      </c>
      <c r="E5785" s="54">
        <v>41638</v>
      </c>
      <c r="F5785" s="53">
        <v>58</v>
      </c>
      <c r="G5785" s="55" t="s">
        <v>2192</v>
      </c>
      <c r="H5785" s="53" t="s">
        <v>363</v>
      </c>
      <c r="I5785" s="56" t="s">
        <v>5</v>
      </c>
      <c r="J5785" s="53" t="s">
        <v>94</v>
      </c>
    </row>
    <row r="5786" spans="2:10" ht="12" customHeight="1" x14ac:dyDescent="0.2">
      <c r="B5786" s="53" t="s">
        <v>97</v>
      </c>
      <c r="C5786" s="53" t="s">
        <v>4</v>
      </c>
      <c r="D5786" s="53">
        <v>2013</v>
      </c>
      <c r="E5786" s="54">
        <v>41638</v>
      </c>
      <c r="F5786" s="53">
        <v>59</v>
      </c>
      <c r="G5786" s="55" t="s">
        <v>2030</v>
      </c>
      <c r="H5786" s="53" t="s">
        <v>132</v>
      </c>
      <c r="I5786" s="56" t="s">
        <v>5</v>
      </c>
      <c r="J5786" s="53" t="s">
        <v>93</v>
      </c>
    </row>
    <row r="5787" spans="2:10" ht="12" customHeight="1" x14ac:dyDescent="0.2">
      <c r="B5787" s="53" t="s">
        <v>97</v>
      </c>
      <c r="C5787" s="53" t="s">
        <v>4</v>
      </c>
      <c r="D5787" s="53">
        <v>2013</v>
      </c>
      <c r="E5787" s="54">
        <v>41638</v>
      </c>
      <c r="F5787" s="53">
        <v>60</v>
      </c>
      <c r="G5787" s="55" t="s">
        <v>2137</v>
      </c>
      <c r="H5787" s="53" t="s">
        <v>455</v>
      </c>
      <c r="I5787" s="56" t="s">
        <v>5</v>
      </c>
      <c r="J5787" s="53" t="s">
        <v>94</v>
      </c>
    </row>
    <row r="5788" spans="2:10" ht="12" customHeight="1" x14ac:dyDescent="0.2">
      <c r="B5788" s="53" t="s">
        <v>97</v>
      </c>
      <c r="C5788" s="53" t="s">
        <v>4</v>
      </c>
      <c r="D5788" s="53">
        <v>2013</v>
      </c>
      <c r="E5788" s="54">
        <v>41638</v>
      </c>
      <c r="F5788" s="53">
        <v>61</v>
      </c>
      <c r="G5788" s="55" t="s">
        <v>2149</v>
      </c>
      <c r="H5788" s="53" t="s">
        <v>455</v>
      </c>
      <c r="I5788" s="56" t="s">
        <v>5</v>
      </c>
      <c r="J5788" s="53" t="s">
        <v>94</v>
      </c>
    </row>
    <row r="5789" spans="2:10" ht="12" customHeight="1" x14ac:dyDescent="0.2">
      <c r="B5789" s="53" t="s">
        <v>97</v>
      </c>
      <c r="C5789" s="53" t="s">
        <v>4</v>
      </c>
      <c r="D5789" s="53">
        <v>2013</v>
      </c>
      <c r="E5789" s="54">
        <v>41638</v>
      </c>
      <c r="F5789" s="53">
        <v>62</v>
      </c>
      <c r="G5789" s="55" t="s">
        <v>2101</v>
      </c>
      <c r="H5789" s="53" t="s">
        <v>363</v>
      </c>
      <c r="I5789" s="56" t="s">
        <v>5</v>
      </c>
      <c r="J5789" s="53" t="s">
        <v>94</v>
      </c>
    </row>
    <row r="5790" spans="2:10" ht="12" customHeight="1" x14ac:dyDescent="0.2">
      <c r="B5790" s="53" t="s">
        <v>97</v>
      </c>
      <c r="C5790" s="53" t="s">
        <v>4</v>
      </c>
      <c r="D5790" s="53">
        <v>2013</v>
      </c>
      <c r="E5790" s="54">
        <v>41638</v>
      </c>
      <c r="F5790" s="53">
        <v>63</v>
      </c>
      <c r="G5790" s="55" t="s">
        <v>2032</v>
      </c>
      <c r="H5790" s="53" t="s">
        <v>363</v>
      </c>
      <c r="I5790" s="56" t="s">
        <v>5</v>
      </c>
      <c r="J5790" s="53" t="s">
        <v>94</v>
      </c>
    </row>
    <row r="5791" spans="2:10" ht="12" customHeight="1" x14ac:dyDescent="0.2">
      <c r="B5791" s="53" t="s">
        <v>97</v>
      </c>
      <c r="C5791" s="53" t="s">
        <v>4</v>
      </c>
      <c r="D5791" s="53">
        <v>2013</v>
      </c>
      <c r="E5791" s="54">
        <v>41638</v>
      </c>
      <c r="F5791" s="53">
        <v>64</v>
      </c>
      <c r="G5791" s="55" t="s">
        <v>2174</v>
      </c>
      <c r="H5791" s="53" t="s">
        <v>363</v>
      </c>
      <c r="I5791" s="56" t="s">
        <v>5</v>
      </c>
      <c r="J5791" s="53" t="s">
        <v>94</v>
      </c>
    </row>
    <row r="5792" spans="2:10" ht="12" customHeight="1" x14ac:dyDescent="0.2">
      <c r="B5792" s="53" t="s">
        <v>97</v>
      </c>
      <c r="C5792" s="53" t="s">
        <v>4</v>
      </c>
      <c r="D5792" s="53">
        <v>2013</v>
      </c>
      <c r="E5792" s="54">
        <v>41638</v>
      </c>
      <c r="F5792" s="53">
        <v>65</v>
      </c>
      <c r="G5792" s="55" t="s">
        <v>2225</v>
      </c>
      <c r="H5792" s="53" t="s">
        <v>254</v>
      </c>
      <c r="I5792" s="56" t="s">
        <v>5</v>
      </c>
      <c r="J5792" s="53" t="s">
        <v>94</v>
      </c>
    </row>
    <row r="5793" spans="2:10" ht="12" customHeight="1" x14ac:dyDescent="0.2">
      <c r="B5793" s="53" t="s">
        <v>97</v>
      </c>
      <c r="C5793" s="53" t="s">
        <v>4</v>
      </c>
      <c r="D5793" s="53">
        <v>2013</v>
      </c>
      <c r="E5793" s="54">
        <v>41638</v>
      </c>
      <c r="F5793" s="53">
        <v>66</v>
      </c>
      <c r="G5793" s="55" t="s">
        <v>2160</v>
      </c>
      <c r="H5793" s="53" t="s">
        <v>449</v>
      </c>
      <c r="I5793" s="56" t="s">
        <v>5</v>
      </c>
      <c r="J5793" s="53" t="s">
        <v>94</v>
      </c>
    </row>
    <row r="5794" spans="2:10" ht="12" customHeight="1" x14ac:dyDescent="0.2">
      <c r="B5794" s="53" t="s">
        <v>97</v>
      </c>
      <c r="C5794" s="53" t="s">
        <v>4</v>
      </c>
      <c r="D5794" s="53">
        <v>2013</v>
      </c>
      <c r="E5794" s="54">
        <v>41638</v>
      </c>
      <c r="F5794" s="53">
        <v>67</v>
      </c>
      <c r="G5794" s="55" t="s">
        <v>2161</v>
      </c>
      <c r="H5794" s="53" t="s">
        <v>1719</v>
      </c>
      <c r="I5794" s="56" t="s">
        <v>5</v>
      </c>
      <c r="J5794" s="53" t="s">
        <v>94</v>
      </c>
    </row>
    <row r="5795" spans="2:10" ht="12" customHeight="1" x14ac:dyDescent="0.2">
      <c r="B5795" s="53" t="s">
        <v>97</v>
      </c>
      <c r="C5795" s="53" t="s">
        <v>4</v>
      </c>
      <c r="D5795" s="53">
        <v>2013</v>
      </c>
      <c r="E5795" s="54">
        <v>41638</v>
      </c>
      <c r="F5795" s="53">
        <v>68</v>
      </c>
      <c r="G5795" s="55" t="s">
        <v>2154</v>
      </c>
      <c r="H5795" s="53" t="s">
        <v>455</v>
      </c>
      <c r="I5795" s="56" t="s">
        <v>5</v>
      </c>
      <c r="J5795" s="53" t="s">
        <v>94</v>
      </c>
    </row>
    <row r="5796" spans="2:10" ht="12" customHeight="1" x14ac:dyDescent="0.2">
      <c r="B5796" s="53" t="s">
        <v>97</v>
      </c>
      <c r="C5796" s="53" t="s">
        <v>4</v>
      </c>
      <c r="D5796" s="53">
        <v>2013</v>
      </c>
      <c r="E5796" s="54">
        <v>41638</v>
      </c>
      <c r="F5796" s="53">
        <v>69</v>
      </c>
      <c r="G5796" s="55" t="s">
        <v>2202</v>
      </c>
      <c r="H5796" s="53" t="s">
        <v>1159</v>
      </c>
      <c r="I5796" s="56" t="s">
        <v>5</v>
      </c>
      <c r="J5796" s="53" t="s">
        <v>94</v>
      </c>
    </row>
    <row r="5797" spans="2:10" ht="12" customHeight="1" x14ac:dyDescent="0.2">
      <c r="B5797" s="53" t="s">
        <v>97</v>
      </c>
      <c r="C5797" s="53" t="s">
        <v>4</v>
      </c>
      <c r="D5797" s="53">
        <v>2013</v>
      </c>
      <c r="E5797" s="54">
        <v>41638</v>
      </c>
      <c r="F5797" s="53">
        <v>70</v>
      </c>
      <c r="G5797" s="55" t="s">
        <v>2105</v>
      </c>
      <c r="H5797" s="53" t="s">
        <v>154</v>
      </c>
      <c r="I5797" s="56" t="s">
        <v>5</v>
      </c>
      <c r="J5797" s="53" t="s">
        <v>94</v>
      </c>
    </row>
    <row r="5798" spans="2:10" ht="12" customHeight="1" x14ac:dyDescent="0.2">
      <c r="B5798" s="53" t="s">
        <v>97</v>
      </c>
      <c r="C5798" s="53" t="s">
        <v>4</v>
      </c>
      <c r="D5798" s="53">
        <v>2013</v>
      </c>
      <c r="E5798" s="54">
        <v>41638</v>
      </c>
      <c r="F5798" s="53">
        <v>71</v>
      </c>
      <c r="G5798" s="55" t="s">
        <v>2088</v>
      </c>
      <c r="H5798" s="53" t="s">
        <v>234</v>
      </c>
      <c r="I5798" s="56" t="s">
        <v>5</v>
      </c>
      <c r="J5798" s="53" t="s">
        <v>94</v>
      </c>
    </row>
    <row r="5799" spans="2:10" ht="12" customHeight="1" x14ac:dyDescent="0.2">
      <c r="B5799" s="53" t="s">
        <v>97</v>
      </c>
      <c r="C5799" s="53" t="s">
        <v>4</v>
      </c>
      <c r="D5799" s="53">
        <v>2013</v>
      </c>
      <c r="E5799" s="54">
        <v>41638</v>
      </c>
      <c r="F5799" s="53">
        <v>72</v>
      </c>
      <c r="G5799" s="55" t="s">
        <v>2140</v>
      </c>
      <c r="H5799" s="53" t="s">
        <v>449</v>
      </c>
      <c r="I5799" s="56" t="s">
        <v>5</v>
      </c>
      <c r="J5799" s="53" t="s">
        <v>94</v>
      </c>
    </row>
    <row r="5800" spans="2:10" ht="12" customHeight="1" x14ac:dyDescent="0.2">
      <c r="B5800" s="53" t="s">
        <v>97</v>
      </c>
      <c r="C5800" s="53" t="s">
        <v>4</v>
      </c>
      <c r="D5800" s="53">
        <v>2013</v>
      </c>
      <c r="E5800" s="54">
        <v>41638</v>
      </c>
      <c r="F5800" s="53">
        <v>73</v>
      </c>
      <c r="G5800" s="55" t="s">
        <v>2072</v>
      </c>
      <c r="H5800" s="53" t="s">
        <v>1696</v>
      </c>
      <c r="I5800" s="56" t="s">
        <v>5</v>
      </c>
      <c r="J5800" s="53" t="s">
        <v>94</v>
      </c>
    </row>
    <row r="5801" spans="2:10" ht="12" customHeight="1" x14ac:dyDescent="0.2">
      <c r="B5801" s="53" t="s">
        <v>97</v>
      </c>
      <c r="C5801" s="53" t="s">
        <v>4</v>
      </c>
      <c r="D5801" s="53">
        <v>2013</v>
      </c>
      <c r="E5801" s="54">
        <v>41638</v>
      </c>
      <c r="F5801" s="53">
        <v>74</v>
      </c>
      <c r="G5801" s="55" t="s">
        <v>2216</v>
      </c>
      <c r="H5801" s="53" t="s">
        <v>145</v>
      </c>
      <c r="I5801" s="56" t="s">
        <v>5</v>
      </c>
      <c r="J5801" s="53" t="s">
        <v>94</v>
      </c>
    </row>
    <row r="5802" spans="2:10" ht="12" customHeight="1" x14ac:dyDescent="0.2">
      <c r="B5802" s="53" t="s">
        <v>97</v>
      </c>
      <c r="C5802" s="53" t="s">
        <v>4</v>
      </c>
      <c r="D5802" s="53">
        <v>2013</v>
      </c>
      <c r="E5802" s="54">
        <v>41638</v>
      </c>
      <c r="F5802" s="53">
        <v>75</v>
      </c>
      <c r="G5802" s="55" t="s">
        <v>2223</v>
      </c>
      <c r="H5802" s="53" t="s">
        <v>1244</v>
      </c>
      <c r="I5802" s="56" t="s">
        <v>5</v>
      </c>
      <c r="J5802" s="53" t="s">
        <v>94</v>
      </c>
    </row>
    <row r="5803" spans="2:10" ht="12" customHeight="1" x14ac:dyDescent="0.2">
      <c r="B5803" s="53" t="s">
        <v>97</v>
      </c>
      <c r="C5803" s="53" t="s">
        <v>4</v>
      </c>
      <c r="D5803" s="53">
        <v>2013</v>
      </c>
      <c r="E5803" s="54">
        <v>41638</v>
      </c>
      <c r="F5803" s="53">
        <v>76</v>
      </c>
      <c r="G5803" s="55" t="s">
        <v>2212</v>
      </c>
      <c r="H5803" s="53" t="s">
        <v>178</v>
      </c>
      <c r="I5803" s="56" t="s">
        <v>5</v>
      </c>
      <c r="J5803" s="53" t="s">
        <v>94</v>
      </c>
    </row>
    <row r="5804" spans="2:10" ht="12" customHeight="1" x14ac:dyDescent="0.2">
      <c r="B5804" s="53" t="s">
        <v>97</v>
      </c>
      <c r="C5804" s="53" t="s">
        <v>4</v>
      </c>
      <c r="D5804" s="53">
        <v>2013</v>
      </c>
      <c r="E5804" s="54">
        <v>41638</v>
      </c>
      <c r="F5804" s="53">
        <v>77</v>
      </c>
      <c r="G5804" s="55" t="s">
        <v>2062</v>
      </c>
      <c r="H5804" s="53" t="s">
        <v>363</v>
      </c>
      <c r="I5804" s="56" t="s">
        <v>5</v>
      </c>
      <c r="J5804" s="53" t="s">
        <v>94</v>
      </c>
    </row>
    <row r="5805" spans="2:10" ht="12" customHeight="1" x14ac:dyDescent="0.2">
      <c r="B5805" s="53" t="s">
        <v>97</v>
      </c>
      <c r="C5805" s="53" t="s">
        <v>4</v>
      </c>
      <c r="D5805" s="53">
        <v>2013</v>
      </c>
      <c r="E5805" s="54">
        <v>41638</v>
      </c>
      <c r="F5805" s="53">
        <v>78</v>
      </c>
      <c r="G5805" s="55" t="s">
        <v>2109</v>
      </c>
      <c r="H5805" s="53" t="s">
        <v>1348</v>
      </c>
      <c r="I5805" s="56" t="s">
        <v>5</v>
      </c>
      <c r="J5805" s="53" t="s">
        <v>94</v>
      </c>
    </row>
    <row r="5806" spans="2:10" ht="12" customHeight="1" x14ac:dyDescent="0.2">
      <c r="B5806" s="53" t="s">
        <v>97</v>
      </c>
      <c r="C5806" s="53" t="s">
        <v>4</v>
      </c>
      <c r="D5806" s="53">
        <v>2013</v>
      </c>
      <c r="E5806" s="54">
        <v>41638</v>
      </c>
      <c r="F5806" s="53">
        <v>79</v>
      </c>
      <c r="G5806" s="55" t="s">
        <v>2048</v>
      </c>
      <c r="H5806" s="53" t="s">
        <v>145</v>
      </c>
      <c r="I5806" s="56" t="s">
        <v>5</v>
      </c>
      <c r="J5806" s="53" t="s">
        <v>94</v>
      </c>
    </row>
    <row r="5807" spans="2:10" ht="12" customHeight="1" x14ac:dyDescent="0.2">
      <c r="B5807" s="53" t="s">
        <v>97</v>
      </c>
      <c r="C5807" s="53" t="s">
        <v>4</v>
      </c>
      <c r="D5807" s="53">
        <v>2013</v>
      </c>
      <c r="E5807" s="54">
        <v>41638</v>
      </c>
      <c r="F5807" s="53">
        <v>80</v>
      </c>
      <c r="G5807" s="55" t="s">
        <v>2222</v>
      </c>
      <c r="H5807" s="53" t="s">
        <v>1183</v>
      </c>
      <c r="I5807" s="56" t="s">
        <v>5</v>
      </c>
      <c r="J5807" s="53" t="s">
        <v>94</v>
      </c>
    </row>
    <row r="5808" spans="2:10" ht="12" customHeight="1" x14ac:dyDescent="0.2">
      <c r="B5808" s="53" t="s">
        <v>97</v>
      </c>
      <c r="C5808" s="53" t="s">
        <v>4</v>
      </c>
      <c r="D5808" s="53">
        <v>2013</v>
      </c>
      <c r="E5808" s="54">
        <v>41638</v>
      </c>
      <c r="F5808" s="53">
        <v>81</v>
      </c>
      <c r="G5808" s="55" t="s">
        <v>2138</v>
      </c>
      <c r="H5808" s="53" t="s">
        <v>463</v>
      </c>
      <c r="I5808" s="56" t="s">
        <v>5</v>
      </c>
      <c r="J5808" s="53" t="s">
        <v>93</v>
      </c>
    </row>
    <row r="5809" spans="2:10" ht="12" customHeight="1" x14ac:dyDescent="0.2">
      <c r="B5809" s="53" t="s">
        <v>97</v>
      </c>
      <c r="C5809" s="53" t="s">
        <v>4</v>
      </c>
      <c r="D5809" s="53">
        <v>2013</v>
      </c>
      <c r="E5809" s="54">
        <v>41638</v>
      </c>
      <c r="F5809" s="53">
        <v>82</v>
      </c>
      <c r="G5809" s="55" t="s">
        <v>2043</v>
      </c>
      <c r="H5809" s="53" t="s">
        <v>1719</v>
      </c>
      <c r="I5809" s="56" t="s">
        <v>5</v>
      </c>
      <c r="J5809" s="53" t="s">
        <v>94</v>
      </c>
    </row>
    <row r="5810" spans="2:10" ht="12" customHeight="1" x14ac:dyDescent="0.2">
      <c r="B5810" s="53" t="s">
        <v>97</v>
      </c>
      <c r="C5810" s="53" t="s">
        <v>4</v>
      </c>
      <c r="D5810" s="53">
        <v>2013</v>
      </c>
      <c r="E5810" s="54">
        <v>41638</v>
      </c>
      <c r="F5810" s="53">
        <v>83</v>
      </c>
      <c r="G5810" s="55" t="s">
        <v>2033</v>
      </c>
      <c r="H5810" s="53" t="s">
        <v>363</v>
      </c>
      <c r="I5810" s="56" t="s">
        <v>5</v>
      </c>
      <c r="J5810" s="53" t="s">
        <v>93</v>
      </c>
    </row>
    <row r="5811" spans="2:10" ht="12" customHeight="1" x14ac:dyDescent="0.2">
      <c r="B5811" s="53" t="s">
        <v>97</v>
      </c>
      <c r="C5811" s="53" t="s">
        <v>4</v>
      </c>
      <c r="D5811" s="53">
        <v>2013</v>
      </c>
      <c r="E5811" s="54">
        <v>41638</v>
      </c>
      <c r="F5811" s="53">
        <v>84</v>
      </c>
      <c r="G5811" s="55" t="s">
        <v>2134</v>
      </c>
      <c r="H5811" s="53" t="s">
        <v>132</v>
      </c>
      <c r="I5811" s="56" t="s">
        <v>5</v>
      </c>
      <c r="J5811" s="53" t="s">
        <v>93</v>
      </c>
    </row>
    <row r="5812" spans="2:10" ht="12" customHeight="1" x14ac:dyDescent="0.2">
      <c r="B5812" s="53" t="s">
        <v>97</v>
      </c>
      <c r="C5812" s="53" t="s">
        <v>4</v>
      </c>
      <c r="D5812" s="53">
        <v>2013</v>
      </c>
      <c r="E5812" s="54">
        <v>41638</v>
      </c>
      <c r="F5812" s="53">
        <v>85</v>
      </c>
      <c r="G5812" s="55" t="s">
        <v>2118</v>
      </c>
      <c r="H5812" s="53" t="s">
        <v>229</v>
      </c>
      <c r="I5812" s="56" t="s">
        <v>5</v>
      </c>
      <c r="J5812" s="53" t="s">
        <v>93</v>
      </c>
    </row>
    <row r="5813" spans="2:10" ht="12" customHeight="1" x14ac:dyDescent="0.2">
      <c r="B5813" s="53" t="s">
        <v>97</v>
      </c>
      <c r="C5813" s="53" t="s">
        <v>4</v>
      </c>
      <c r="D5813" s="53">
        <v>2013</v>
      </c>
      <c r="E5813" s="54">
        <v>41638</v>
      </c>
      <c r="F5813" s="53">
        <v>86</v>
      </c>
      <c r="G5813" s="55" t="s">
        <v>2128</v>
      </c>
      <c r="H5813" s="53" t="s">
        <v>145</v>
      </c>
      <c r="I5813" s="56" t="s">
        <v>5</v>
      </c>
      <c r="J5813" s="53" t="s">
        <v>94</v>
      </c>
    </row>
    <row r="5814" spans="2:10" ht="12" customHeight="1" x14ac:dyDescent="0.2">
      <c r="B5814" s="53" t="s">
        <v>97</v>
      </c>
      <c r="C5814" s="53" t="s">
        <v>4</v>
      </c>
      <c r="D5814" s="53">
        <v>2013</v>
      </c>
      <c r="E5814" s="54">
        <v>41638</v>
      </c>
      <c r="F5814" s="53">
        <v>87</v>
      </c>
      <c r="G5814" s="55" t="s">
        <v>2145</v>
      </c>
      <c r="H5814" s="53" t="s">
        <v>2319</v>
      </c>
      <c r="I5814" s="56" t="s">
        <v>5</v>
      </c>
      <c r="J5814" s="53" t="s">
        <v>94</v>
      </c>
    </row>
    <row r="5815" spans="2:10" ht="12" customHeight="1" x14ac:dyDescent="0.2">
      <c r="B5815" s="53" t="s">
        <v>97</v>
      </c>
      <c r="C5815" s="53" t="s">
        <v>4</v>
      </c>
      <c r="D5815" s="53">
        <v>2013</v>
      </c>
      <c r="E5815" s="54">
        <v>41638</v>
      </c>
      <c r="F5815" s="53">
        <v>88</v>
      </c>
      <c r="G5815" s="55" t="s">
        <v>2037</v>
      </c>
      <c r="H5815" s="53" t="s">
        <v>178</v>
      </c>
      <c r="I5815" s="56" t="s">
        <v>5</v>
      </c>
      <c r="J5815" s="53" t="s">
        <v>94</v>
      </c>
    </row>
    <row r="5816" spans="2:10" ht="12" customHeight="1" x14ac:dyDescent="0.2">
      <c r="B5816" s="53" t="s">
        <v>97</v>
      </c>
      <c r="C5816" s="53" t="s">
        <v>4</v>
      </c>
      <c r="D5816" s="53">
        <v>2013</v>
      </c>
      <c r="E5816" s="54">
        <v>41638</v>
      </c>
      <c r="F5816" s="53">
        <v>89</v>
      </c>
      <c r="G5816" s="55" t="s">
        <v>2215</v>
      </c>
      <c r="H5816" s="53" t="s">
        <v>175</v>
      </c>
      <c r="I5816" s="56" t="s">
        <v>5</v>
      </c>
      <c r="J5816" s="53" t="s">
        <v>94</v>
      </c>
    </row>
    <row r="5817" spans="2:10" ht="12" customHeight="1" x14ac:dyDescent="0.2">
      <c r="B5817" s="53" t="s">
        <v>97</v>
      </c>
      <c r="C5817" s="53" t="s">
        <v>4</v>
      </c>
      <c r="D5817" s="53">
        <v>2013</v>
      </c>
      <c r="E5817" s="54">
        <v>41638</v>
      </c>
      <c r="F5817" s="53">
        <v>90</v>
      </c>
      <c r="G5817" s="55" t="s">
        <v>2206</v>
      </c>
      <c r="H5817" s="53" t="s">
        <v>142</v>
      </c>
      <c r="I5817" s="56" t="s">
        <v>5</v>
      </c>
      <c r="J5817" s="53" t="s">
        <v>94</v>
      </c>
    </row>
    <row r="5818" spans="2:10" ht="12" customHeight="1" x14ac:dyDescent="0.2">
      <c r="B5818" s="53" t="s">
        <v>97</v>
      </c>
      <c r="C5818" s="53" t="s">
        <v>4</v>
      </c>
      <c r="D5818" s="53">
        <v>2013</v>
      </c>
      <c r="E5818" s="54">
        <v>41638</v>
      </c>
      <c r="F5818" s="53">
        <v>91</v>
      </c>
      <c r="G5818" s="55" t="s">
        <v>2035</v>
      </c>
      <c r="H5818" s="53" t="s">
        <v>1159</v>
      </c>
      <c r="I5818" s="56" t="s">
        <v>5</v>
      </c>
      <c r="J5818" s="53" t="s">
        <v>94</v>
      </c>
    </row>
    <row r="5819" spans="2:10" ht="12" customHeight="1" x14ac:dyDescent="0.2">
      <c r="B5819" s="53" t="s">
        <v>97</v>
      </c>
      <c r="C5819" s="53" t="s">
        <v>4</v>
      </c>
      <c r="D5819" s="53">
        <v>2013</v>
      </c>
      <c r="E5819" s="54">
        <v>41638</v>
      </c>
      <c r="F5819" s="53">
        <v>92</v>
      </c>
      <c r="G5819" s="55" t="s">
        <v>2159</v>
      </c>
      <c r="H5819" s="53" t="s">
        <v>175</v>
      </c>
      <c r="I5819" s="56" t="s">
        <v>5</v>
      </c>
      <c r="J5819" s="53" t="s">
        <v>94</v>
      </c>
    </row>
    <row r="5820" spans="2:10" ht="12" customHeight="1" x14ac:dyDescent="0.2">
      <c r="B5820" s="53" t="s">
        <v>97</v>
      </c>
      <c r="C5820" s="53" t="s">
        <v>4</v>
      </c>
      <c r="D5820" s="53">
        <v>2013</v>
      </c>
      <c r="E5820" s="54">
        <v>41638</v>
      </c>
      <c r="F5820" s="53">
        <v>93</v>
      </c>
      <c r="G5820" s="55" t="s">
        <v>2036</v>
      </c>
      <c r="H5820" s="53" t="s">
        <v>1719</v>
      </c>
      <c r="I5820" s="56" t="s">
        <v>5</v>
      </c>
      <c r="J5820" s="53" t="s">
        <v>94</v>
      </c>
    </row>
    <row r="5821" spans="2:10" ht="12" customHeight="1" x14ac:dyDescent="0.2">
      <c r="B5821" s="53" t="s">
        <v>97</v>
      </c>
      <c r="C5821" s="53" t="s">
        <v>4</v>
      </c>
      <c r="D5821" s="53">
        <v>2013</v>
      </c>
      <c r="E5821" s="54">
        <v>41638</v>
      </c>
      <c r="F5821" s="53">
        <v>94</v>
      </c>
      <c r="G5821" s="55" t="s">
        <v>2136</v>
      </c>
      <c r="H5821" s="53" t="s">
        <v>1158</v>
      </c>
      <c r="I5821" s="56" t="s">
        <v>5</v>
      </c>
      <c r="J5821" s="53" t="s">
        <v>94</v>
      </c>
    </row>
    <row r="5822" spans="2:10" ht="12" customHeight="1" x14ac:dyDescent="0.2">
      <c r="B5822" s="53" t="s">
        <v>97</v>
      </c>
      <c r="C5822" s="53" t="s">
        <v>4</v>
      </c>
      <c r="D5822" s="53">
        <v>2013</v>
      </c>
      <c r="E5822" s="54">
        <v>41638</v>
      </c>
      <c r="F5822" s="53">
        <v>95</v>
      </c>
      <c r="G5822" s="55" t="s">
        <v>2039</v>
      </c>
      <c r="H5822" s="53" t="s">
        <v>1757</v>
      </c>
      <c r="I5822" s="56" t="s">
        <v>5</v>
      </c>
      <c r="J5822" s="53" t="s">
        <v>94</v>
      </c>
    </row>
    <row r="5823" spans="2:10" ht="12" customHeight="1" x14ac:dyDescent="0.2">
      <c r="B5823" s="53" t="s">
        <v>97</v>
      </c>
      <c r="C5823" s="53" t="s">
        <v>4</v>
      </c>
      <c r="D5823" s="53">
        <v>2013</v>
      </c>
      <c r="E5823" s="54">
        <v>41638</v>
      </c>
      <c r="F5823" s="53">
        <v>96</v>
      </c>
      <c r="G5823" s="55" t="s">
        <v>2071</v>
      </c>
      <c r="H5823" s="53" t="s">
        <v>175</v>
      </c>
      <c r="I5823" s="56" t="s">
        <v>5</v>
      </c>
      <c r="J5823" s="53" t="s">
        <v>93</v>
      </c>
    </row>
    <row r="5824" spans="2:10" ht="12" customHeight="1" x14ac:dyDescent="0.2">
      <c r="B5824" s="53" t="s">
        <v>97</v>
      </c>
      <c r="C5824" s="53" t="s">
        <v>4</v>
      </c>
      <c r="D5824" s="53">
        <v>2013</v>
      </c>
      <c r="E5824" s="54">
        <v>41638</v>
      </c>
      <c r="F5824" s="53">
        <v>97</v>
      </c>
      <c r="G5824" s="55" t="s">
        <v>2054</v>
      </c>
      <c r="H5824" s="53" t="s">
        <v>175</v>
      </c>
      <c r="I5824" s="56" t="s">
        <v>5</v>
      </c>
      <c r="J5824" s="53" t="s">
        <v>93</v>
      </c>
    </row>
    <row r="5825" spans="2:10" ht="12" customHeight="1" x14ac:dyDescent="0.2">
      <c r="B5825" s="53" t="s">
        <v>97</v>
      </c>
      <c r="C5825" s="53" t="s">
        <v>4</v>
      </c>
      <c r="D5825" s="53">
        <v>2013</v>
      </c>
      <c r="E5825" s="54">
        <v>41638</v>
      </c>
      <c r="F5825" s="53">
        <v>98</v>
      </c>
      <c r="G5825" s="55" t="s">
        <v>2203</v>
      </c>
      <c r="H5825" s="53" t="s">
        <v>202</v>
      </c>
      <c r="I5825" s="56" t="s">
        <v>5</v>
      </c>
      <c r="J5825" s="53" t="s">
        <v>94</v>
      </c>
    </row>
    <row r="5826" spans="2:10" ht="12" customHeight="1" x14ac:dyDescent="0.2">
      <c r="B5826" s="53" t="s">
        <v>97</v>
      </c>
      <c r="C5826" s="53" t="s">
        <v>4</v>
      </c>
      <c r="D5826" s="53">
        <v>2013</v>
      </c>
      <c r="E5826" s="54">
        <v>41638</v>
      </c>
      <c r="F5826" s="53">
        <v>99</v>
      </c>
      <c r="G5826" s="55" t="s">
        <v>2034</v>
      </c>
      <c r="H5826" s="53" t="s">
        <v>1159</v>
      </c>
      <c r="I5826" s="56" t="s">
        <v>5</v>
      </c>
      <c r="J5826" s="53" t="s">
        <v>93</v>
      </c>
    </row>
    <row r="5827" spans="2:10" ht="12" customHeight="1" x14ac:dyDescent="0.2">
      <c r="B5827" s="53" t="s">
        <v>97</v>
      </c>
      <c r="C5827" s="53" t="s">
        <v>4</v>
      </c>
      <c r="D5827" s="53">
        <v>2013</v>
      </c>
      <c r="E5827" s="54">
        <v>41638</v>
      </c>
      <c r="F5827" s="53">
        <v>100</v>
      </c>
      <c r="G5827" s="55" t="s">
        <v>2198</v>
      </c>
      <c r="H5827" s="53" t="s">
        <v>175</v>
      </c>
      <c r="I5827" s="56" t="s">
        <v>5</v>
      </c>
      <c r="J5827" s="53" t="s">
        <v>94</v>
      </c>
    </row>
    <row r="5828" spans="2:10" ht="12" customHeight="1" x14ac:dyDescent="0.2">
      <c r="B5828" s="53" t="s">
        <v>97</v>
      </c>
      <c r="C5828" s="53" t="s">
        <v>4</v>
      </c>
      <c r="D5828" s="53">
        <v>2014</v>
      </c>
      <c r="E5828" s="54">
        <v>42002</v>
      </c>
      <c r="F5828" s="53">
        <v>1</v>
      </c>
      <c r="G5828" s="55" t="s">
        <v>2170</v>
      </c>
      <c r="H5828" s="53" t="s">
        <v>1244</v>
      </c>
      <c r="I5828" s="56" t="s">
        <v>5</v>
      </c>
      <c r="J5828" s="53" t="s">
        <v>94</v>
      </c>
    </row>
    <row r="5829" spans="2:10" ht="12" customHeight="1" x14ac:dyDescent="0.2">
      <c r="B5829" s="53" t="s">
        <v>97</v>
      </c>
      <c r="C5829" s="53" t="s">
        <v>4</v>
      </c>
      <c r="D5829" s="53">
        <v>2014</v>
      </c>
      <c r="E5829" s="54">
        <v>42002</v>
      </c>
      <c r="F5829" s="53">
        <v>2</v>
      </c>
      <c r="G5829" s="55" t="s">
        <v>2195</v>
      </c>
      <c r="H5829" s="53" t="s">
        <v>374</v>
      </c>
      <c r="I5829" s="56" t="s">
        <v>5</v>
      </c>
      <c r="J5829" s="53" t="s">
        <v>94</v>
      </c>
    </row>
    <row r="5830" spans="2:10" ht="12" customHeight="1" x14ac:dyDescent="0.2">
      <c r="B5830" s="53" t="s">
        <v>97</v>
      </c>
      <c r="C5830" s="53" t="s">
        <v>4</v>
      </c>
      <c r="D5830" s="53">
        <v>2014</v>
      </c>
      <c r="E5830" s="54">
        <v>42002</v>
      </c>
      <c r="F5830" s="53">
        <v>3</v>
      </c>
      <c r="G5830" s="55" t="s">
        <v>2185</v>
      </c>
      <c r="H5830" s="53" t="s">
        <v>363</v>
      </c>
      <c r="I5830" s="56" t="s">
        <v>5</v>
      </c>
      <c r="J5830" s="53" t="s">
        <v>93</v>
      </c>
    </row>
    <row r="5831" spans="2:10" ht="12" customHeight="1" x14ac:dyDescent="0.2">
      <c r="B5831" s="53" t="s">
        <v>97</v>
      </c>
      <c r="C5831" s="53" t="s">
        <v>4</v>
      </c>
      <c r="D5831" s="53">
        <v>2014</v>
      </c>
      <c r="E5831" s="54">
        <v>42002</v>
      </c>
      <c r="F5831" s="53">
        <v>4</v>
      </c>
      <c r="G5831" s="55" t="s">
        <v>2207</v>
      </c>
      <c r="H5831" s="53" t="s">
        <v>374</v>
      </c>
      <c r="I5831" s="56" t="s">
        <v>5</v>
      </c>
      <c r="J5831" s="53" t="s">
        <v>94</v>
      </c>
    </row>
    <row r="5832" spans="2:10" ht="12" customHeight="1" x14ac:dyDescent="0.2">
      <c r="B5832" s="53" t="s">
        <v>97</v>
      </c>
      <c r="C5832" s="53" t="s">
        <v>4</v>
      </c>
      <c r="D5832" s="53">
        <v>2014</v>
      </c>
      <c r="E5832" s="54">
        <v>42002</v>
      </c>
      <c r="F5832" s="53">
        <v>5</v>
      </c>
      <c r="G5832" s="55" t="s">
        <v>2132</v>
      </c>
      <c r="H5832" s="53" t="s">
        <v>181</v>
      </c>
      <c r="I5832" s="56" t="s">
        <v>5</v>
      </c>
      <c r="J5832" s="53" t="s">
        <v>94</v>
      </c>
    </row>
    <row r="5833" spans="2:10" ht="12" customHeight="1" x14ac:dyDescent="0.2">
      <c r="B5833" s="53" t="s">
        <v>97</v>
      </c>
      <c r="C5833" s="53" t="s">
        <v>4</v>
      </c>
      <c r="D5833" s="53">
        <v>2014</v>
      </c>
      <c r="E5833" s="54">
        <v>42002</v>
      </c>
      <c r="F5833" s="53">
        <v>6</v>
      </c>
      <c r="G5833" s="55" t="s">
        <v>2045</v>
      </c>
      <c r="H5833" s="53" t="s">
        <v>1757</v>
      </c>
      <c r="I5833" s="56" t="s">
        <v>5</v>
      </c>
      <c r="J5833" s="53" t="s">
        <v>94</v>
      </c>
    </row>
    <row r="5834" spans="2:10" ht="12" customHeight="1" x14ac:dyDescent="0.2">
      <c r="B5834" s="53" t="s">
        <v>97</v>
      </c>
      <c r="C5834" s="53" t="s">
        <v>4</v>
      </c>
      <c r="D5834" s="53">
        <v>2014</v>
      </c>
      <c r="E5834" s="54">
        <v>42002</v>
      </c>
      <c r="F5834" s="53">
        <v>7</v>
      </c>
      <c r="G5834" s="55" t="s">
        <v>2217</v>
      </c>
      <c r="H5834" s="53" t="s">
        <v>229</v>
      </c>
      <c r="I5834" s="56" t="s">
        <v>5</v>
      </c>
      <c r="J5834" s="53" t="s">
        <v>94</v>
      </c>
    </row>
    <row r="5835" spans="2:10" ht="12" customHeight="1" x14ac:dyDescent="0.2">
      <c r="B5835" s="53" t="s">
        <v>97</v>
      </c>
      <c r="C5835" s="53" t="s">
        <v>4</v>
      </c>
      <c r="D5835" s="53">
        <v>2014</v>
      </c>
      <c r="E5835" s="54">
        <v>42002</v>
      </c>
      <c r="F5835" s="53">
        <v>8</v>
      </c>
      <c r="G5835" s="55" t="s">
        <v>2163</v>
      </c>
      <c r="H5835" s="53" t="s">
        <v>211</v>
      </c>
      <c r="I5835" s="56" t="s">
        <v>5</v>
      </c>
      <c r="J5835" s="53" t="s">
        <v>94</v>
      </c>
    </row>
    <row r="5836" spans="2:10" ht="12" customHeight="1" x14ac:dyDescent="0.2">
      <c r="B5836" s="53" t="s">
        <v>97</v>
      </c>
      <c r="C5836" s="53" t="s">
        <v>4</v>
      </c>
      <c r="D5836" s="53">
        <v>2014</v>
      </c>
      <c r="E5836" s="54">
        <v>42002</v>
      </c>
      <c r="F5836" s="53">
        <v>9</v>
      </c>
      <c r="G5836" s="55" t="s">
        <v>2148</v>
      </c>
      <c r="H5836" s="53" t="s">
        <v>1348</v>
      </c>
      <c r="I5836" s="56" t="s">
        <v>5</v>
      </c>
      <c r="J5836" s="53" t="s">
        <v>94</v>
      </c>
    </row>
    <row r="5837" spans="2:10" ht="12" customHeight="1" x14ac:dyDescent="0.2">
      <c r="B5837" s="53" t="s">
        <v>97</v>
      </c>
      <c r="C5837" s="53" t="s">
        <v>4</v>
      </c>
      <c r="D5837" s="53">
        <v>2014</v>
      </c>
      <c r="E5837" s="54">
        <v>42002</v>
      </c>
      <c r="F5837" s="53">
        <v>10</v>
      </c>
      <c r="G5837" s="55" t="s">
        <v>2064</v>
      </c>
      <c r="H5837" s="53" t="s">
        <v>363</v>
      </c>
      <c r="I5837" s="56" t="s">
        <v>5</v>
      </c>
      <c r="J5837" s="53" t="s">
        <v>94</v>
      </c>
    </row>
    <row r="5838" spans="2:10" ht="12" customHeight="1" x14ac:dyDescent="0.2">
      <c r="B5838" s="53" t="s">
        <v>97</v>
      </c>
      <c r="C5838" s="53" t="s">
        <v>4</v>
      </c>
      <c r="D5838" s="53">
        <v>2014</v>
      </c>
      <c r="E5838" s="54">
        <v>42002</v>
      </c>
      <c r="F5838" s="53">
        <v>11</v>
      </c>
      <c r="G5838" s="55" t="s">
        <v>2098</v>
      </c>
      <c r="H5838" s="53" t="s">
        <v>160</v>
      </c>
      <c r="I5838" s="56" t="s">
        <v>5</v>
      </c>
      <c r="J5838" s="53" t="s">
        <v>94</v>
      </c>
    </row>
    <row r="5839" spans="2:10" ht="12" customHeight="1" x14ac:dyDescent="0.2">
      <c r="B5839" s="53" t="s">
        <v>97</v>
      </c>
      <c r="C5839" s="53" t="s">
        <v>4</v>
      </c>
      <c r="D5839" s="53">
        <v>2014</v>
      </c>
      <c r="E5839" s="54">
        <v>42002</v>
      </c>
      <c r="F5839" s="53">
        <v>12</v>
      </c>
      <c r="G5839" s="55" t="s">
        <v>2123</v>
      </c>
      <c r="H5839" s="53" t="s">
        <v>132</v>
      </c>
      <c r="I5839" s="56" t="s">
        <v>5</v>
      </c>
      <c r="J5839" s="53" t="s">
        <v>94</v>
      </c>
    </row>
    <row r="5840" spans="2:10" ht="12" customHeight="1" x14ac:dyDescent="0.2">
      <c r="B5840" s="53" t="s">
        <v>97</v>
      </c>
      <c r="C5840" s="53" t="s">
        <v>4</v>
      </c>
      <c r="D5840" s="53">
        <v>2014</v>
      </c>
      <c r="E5840" s="54">
        <v>42002</v>
      </c>
      <c r="F5840" s="53">
        <v>13</v>
      </c>
      <c r="G5840" s="55" t="s">
        <v>2078</v>
      </c>
      <c r="H5840" s="53" t="s">
        <v>1750</v>
      </c>
      <c r="I5840" s="56" t="s">
        <v>5</v>
      </c>
      <c r="J5840" s="53" t="s">
        <v>94</v>
      </c>
    </row>
    <row r="5841" spans="2:10" ht="12" customHeight="1" x14ac:dyDescent="0.2">
      <c r="B5841" s="53" t="s">
        <v>97</v>
      </c>
      <c r="C5841" s="53" t="s">
        <v>4</v>
      </c>
      <c r="D5841" s="53">
        <v>2014</v>
      </c>
      <c r="E5841" s="54">
        <v>42002</v>
      </c>
      <c r="F5841" s="53">
        <v>14</v>
      </c>
      <c r="G5841" s="55" t="s">
        <v>2084</v>
      </c>
      <c r="H5841" s="53" t="s">
        <v>363</v>
      </c>
      <c r="I5841" s="56" t="s">
        <v>5</v>
      </c>
      <c r="J5841" s="53" t="s">
        <v>93</v>
      </c>
    </row>
    <row r="5842" spans="2:10" ht="12" customHeight="1" x14ac:dyDescent="0.2">
      <c r="B5842" s="53" t="s">
        <v>97</v>
      </c>
      <c r="C5842" s="53" t="s">
        <v>4</v>
      </c>
      <c r="D5842" s="53">
        <v>2014</v>
      </c>
      <c r="E5842" s="54">
        <v>42002</v>
      </c>
      <c r="F5842" s="53">
        <v>15</v>
      </c>
      <c r="G5842" s="55" t="s">
        <v>2192</v>
      </c>
      <c r="H5842" s="53" t="s">
        <v>363</v>
      </c>
      <c r="I5842" s="56" t="s">
        <v>5</v>
      </c>
      <c r="J5842" s="53" t="s">
        <v>94</v>
      </c>
    </row>
    <row r="5843" spans="2:10" ht="12" customHeight="1" x14ac:dyDescent="0.2">
      <c r="B5843" s="53" t="s">
        <v>97</v>
      </c>
      <c r="C5843" s="53" t="s">
        <v>4</v>
      </c>
      <c r="D5843" s="53">
        <v>2014</v>
      </c>
      <c r="E5843" s="54">
        <v>42002</v>
      </c>
      <c r="F5843" s="53">
        <v>16</v>
      </c>
      <c r="G5843" s="55" t="s">
        <v>2135</v>
      </c>
      <c r="H5843" s="53" t="s">
        <v>854</v>
      </c>
      <c r="I5843" s="56" t="s">
        <v>5</v>
      </c>
      <c r="J5843" s="53" t="s">
        <v>94</v>
      </c>
    </row>
    <row r="5844" spans="2:10" ht="12" customHeight="1" x14ac:dyDescent="0.2">
      <c r="B5844" s="53" t="s">
        <v>97</v>
      </c>
      <c r="C5844" s="53" t="s">
        <v>4</v>
      </c>
      <c r="D5844" s="53">
        <v>2014</v>
      </c>
      <c r="E5844" s="54">
        <v>42002</v>
      </c>
      <c r="F5844" s="53">
        <v>17</v>
      </c>
      <c r="G5844" s="55" t="s">
        <v>2219</v>
      </c>
      <c r="H5844" s="53" t="s">
        <v>363</v>
      </c>
      <c r="I5844" s="56" t="s">
        <v>5</v>
      </c>
      <c r="J5844" s="53" t="s">
        <v>94</v>
      </c>
    </row>
    <row r="5845" spans="2:10" ht="12" customHeight="1" x14ac:dyDescent="0.2">
      <c r="B5845" s="53" t="s">
        <v>97</v>
      </c>
      <c r="C5845" s="53" t="s">
        <v>4</v>
      </c>
      <c r="D5845" s="53">
        <v>2014</v>
      </c>
      <c r="E5845" s="54">
        <v>42002</v>
      </c>
      <c r="F5845" s="53">
        <v>18</v>
      </c>
      <c r="G5845" s="55" t="s">
        <v>2093</v>
      </c>
      <c r="H5845" s="53" t="s">
        <v>132</v>
      </c>
      <c r="I5845" s="56" t="s">
        <v>5</v>
      </c>
      <c r="J5845" s="53" t="s">
        <v>94</v>
      </c>
    </row>
    <row r="5846" spans="2:10" ht="12" customHeight="1" x14ac:dyDescent="0.2">
      <c r="B5846" s="53" t="s">
        <v>97</v>
      </c>
      <c r="C5846" s="53" t="s">
        <v>4</v>
      </c>
      <c r="D5846" s="53">
        <v>2014</v>
      </c>
      <c r="E5846" s="54">
        <v>42002</v>
      </c>
      <c r="F5846" s="53">
        <v>19</v>
      </c>
      <c r="G5846" s="55" t="s">
        <v>2121</v>
      </c>
      <c r="H5846" s="53" t="s">
        <v>175</v>
      </c>
      <c r="I5846" s="56" t="s">
        <v>5</v>
      </c>
      <c r="J5846" s="53" t="s">
        <v>94</v>
      </c>
    </row>
    <row r="5847" spans="2:10" ht="12" customHeight="1" x14ac:dyDescent="0.2">
      <c r="B5847" s="53" t="s">
        <v>97</v>
      </c>
      <c r="C5847" s="53" t="s">
        <v>4</v>
      </c>
      <c r="D5847" s="53">
        <v>2014</v>
      </c>
      <c r="E5847" s="54">
        <v>42002</v>
      </c>
      <c r="F5847" s="53">
        <v>20</v>
      </c>
      <c r="G5847" s="55" t="s">
        <v>2081</v>
      </c>
      <c r="H5847" s="53" t="s">
        <v>234</v>
      </c>
      <c r="I5847" s="56" t="s">
        <v>5</v>
      </c>
      <c r="J5847" s="53" t="s">
        <v>94</v>
      </c>
    </row>
    <row r="5848" spans="2:10" ht="12" customHeight="1" x14ac:dyDescent="0.2">
      <c r="B5848" s="53" t="s">
        <v>97</v>
      </c>
      <c r="C5848" s="53" t="s">
        <v>4</v>
      </c>
      <c r="D5848" s="53">
        <v>2014</v>
      </c>
      <c r="E5848" s="54">
        <v>42002</v>
      </c>
      <c r="F5848" s="53">
        <v>21</v>
      </c>
      <c r="G5848" s="55" t="s">
        <v>2095</v>
      </c>
      <c r="H5848" s="53" t="s">
        <v>132</v>
      </c>
      <c r="I5848" s="56" t="s">
        <v>5</v>
      </c>
      <c r="J5848" s="53" t="s">
        <v>94</v>
      </c>
    </row>
    <row r="5849" spans="2:10" ht="12" customHeight="1" x14ac:dyDescent="0.2">
      <c r="B5849" s="53" t="s">
        <v>97</v>
      </c>
      <c r="C5849" s="53" t="s">
        <v>4</v>
      </c>
      <c r="D5849" s="53">
        <v>2014</v>
      </c>
      <c r="E5849" s="54">
        <v>42002</v>
      </c>
      <c r="F5849" s="53">
        <v>22</v>
      </c>
      <c r="G5849" s="55" t="s">
        <v>2065</v>
      </c>
      <c r="H5849" s="53" t="s">
        <v>267</v>
      </c>
      <c r="I5849" s="56" t="s">
        <v>5</v>
      </c>
      <c r="J5849" s="53" t="s">
        <v>94</v>
      </c>
    </row>
    <row r="5850" spans="2:10" ht="12" customHeight="1" x14ac:dyDescent="0.2">
      <c r="B5850" s="53" t="s">
        <v>97</v>
      </c>
      <c r="C5850" s="53" t="s">
        <v>4</v>
      </c>
      <c r="D5850" s="53">
        <v>2014</v>
      </c>
      <c r="E5850" s="54">
        <v>42002</v>
      </c>
      <c r="F5850" s="53">
        <v>23</v>
      </c>
      <c r="G5850" s="55" t="s">
        <v>2038</v>
      </c>
      <c r="H5850" s="53" t="s">
        <v>202</v>
      </c>
      <c r="I5850" s="56" t="s">
        <v>5</v>
      </c>
      <c r="J5850" s="53" t="s">
        <v>94</v>
      </c>
    </row>
    <row r="5851" spans="2:10" ht="12" customHeight="1" x14ac:dyDescent="0.2">
      <c r="B5851" s="53" t="s">
        <v>97</v>
      </c>
      <c r="C5851" s="53" t="s">
        <v>4</v>
      </c>
      <c r="D5851" s="53">
        <v>2014</v>
      </c>
      <c r="E5851" s="54">
        <v>42002</v>
      </c>
      <c r="F5851" s="53">
        <v>24</v>
      </c>
      <c r="G5851" s="55" t="s">
        <v>2181</v>
      </c>
      <c r="H5851" s="53" t="s">
        <v>145</v>
      </c>
      <c r="I5851" s="56" t="s">
        <v>5</v>
      </c>
      <c r="J5851" s="53" t="s">
        <v>94</v>
      </c>
    </row>
    <row r="5852" spans="2:10" ht="12" customHeight="1" x14ac:dyDescent="0.2">
      <c r="B5852" s="53" t="s">
        <v>97</v>
      </c>
      <c r="C5852" s="53" t="s">
        <v>4</v>
      </c>
      <c r="D5852" s="53">
        <v>2014</v>
      </c>
      <c r="E5852" s="54">
        <v>42002</v>
      </c>
      <c r="F5852" s="53">
        <v>25</v>
      </c>
      <c r="G5852" s="55" t="s">
        <v>2129</v>
      </c>
      <c r="H5852" s="53" t="s">
        <v>132</v>
      </c>
      <c r="I5852" s="56" t="s">
        <v>5</v>
      </c>
      <c r="J5852" s="53" t="s">
        <v>94</v>
      </c>
    </row>
    <row r="5853" spans="2:10" ht="12" customHeight="1" x14ac:dyDescent="0.2">
      <c r="B5853" s="53" t="s">
        <v>97</v>
      </c>
      <c r="C5853" s="53" t="s">
        <v>4</v>
      </c>
      <c r="D5853" s="53">
        <v>2014</v>
      </c>
      <c r="E5853" s="54">
        <v>42002</v>
      </c>
      <c r="F5853" s="53">
        <v>26</v>
      </c>
      <c r="G5853" s="55" t="s">
        <v>2190</v>
      </c>
      <c r="H5853" s="53" t="s">
        <v>132</v>
      </c>
      <c r="I5853" s="56" t="s">
        <v>5</v>
      </c>
      <c r="J5853" s="53" t="s">
        <v>94</v>
      </c>
    </row>
    <row r="5854" spans="2:10" ht="12" customHeight="1" x14ac:dyDescent="0.2">
      <c r="B5854" s="53" t="s">
        <v>97</v>
      </c>
      <c r="C5854" s="53" t="s">
        <v>4</v>
      </c>
      <c r="D5854" s="53">
        <v>2014</v>
      </c>
      <c r="E5854" s="54">
        <v>42002</v>
      </c>
      <c r="F5854" s="53">
        <v>27</v>
      </c>
      <c r="G5854" s="55" t="s">
        <v>2109</v>
      </c>
      <c r="H5854" s="53" t="s">
        <v>1348</v>
      </c>
      <c r="I5854" s="56" t="s">
        <v>5</v>
      </c>
      <c r="J5854" s="53" t="s">
        <v>94</v>
      </c>
    </row>
    <row r="5855" spans="2:10" ht="12" customHeight="1" x14ac:dyDescent="0.2">
      <c r="B5855" s="53" t="s">
        <v>97</v>
      </c>
      <c r="C5855" s="53" t="s">
        <v>4</v>
      </c>
      <c r="D5855" s="53">
        <v>2014</v>
      </c>
      <c r="E5855" s="54">
        <v>42002</v>
      </c>
      <c r="F5855" s="53">
        <v>28</v>
      </c>
      <c r="G5855" s="55" t="s">
        <v>2136</v>
      </c>
      <c r="H5855" s="53" t="s">
        <v>1158</v>
      </c>
      <c r="I5855" s="56" t="s">
        <v>5</v>
      </c>
      <c r="J5855" s="53" t="s">
        <v>94</v>
      </c>
    </row>
    <row r="5856" spans="2:10" ht="12" customHeight="1" x14ac:dyDescent="0.2">
      <c r="B5856" s="53" t="s">
        <v>97</v>
      </c>
      <c r="C5856" s="53" t="s">
        <v>4</v>
      </c>
      <c r="D5856" s="53">
        <v>2014</v>
      </c>
      <c r="E5856" s="54">
        <v>42002</v>
      </c>
      <c r="F5856" s="53">
        <v>29</v>
      </c>
      <c r="G5856" s="55" t="s">
        <v>2116</v>
      </c>
      <c r="H5856" s="53" t="s">
        <v>132</v>
      </c>
      <c r="I5856" s="56" t="s">
        <v>5</v>
      </c>
      <c r="J5856" s="53" t="s">
        <v>94</v>
      </c>
    </row>
    <row r="5857" spans="2:10" ht="12" customHeight="1" x14ac:dyDescent="0.2">
      <c r="B5857" s="53" t="s">
        <v>97</v>
      </c>
      <c r="C5857" s="53" t="s">
        <v>4</v>
      </c>
      <c r="D5857" s="53">
        <v>2014</v>
      </c>
      <c r="E5857" s="54">
        <v>42002</v>
      </c>
      <c r="F5857" s="53">
        <v>30</v>
      </c>
      <c r="G5857" s="55" t="s">
        <v>2175</v>
      </c>
      <c r="H5857" s="53" t="s">
        <v>2320</v>
      </c>
      <c r="I5857" s="56" t="s">
        <v>5</v>
      </c>
      <c r="J5857" s="53" t="s">
        <v>94</v>
      </c>
    </row>
    <row r="5858" spans="2:10" ht="12" customHeight="1" x14ac:dyDescent="0.2">
      <c r="B5858" s="53" t="s">
        <v>97</v>
      </c>
      <c r="C5858" s="53" t="s">
        <v>4</v>
      </c>
      <c r="D5858" s="53">
        <v>2014</v>
      </c>
      <c r="E5858" s="54">
        <v>42002</v>
      </c>
      <c r="F5858" s="53">
        <v>31</v>
      </c>
      <c r="G5858" s="55" t="s">
        <v>2139</v>
      </c>
      <c r="H5858" s="53" t="s">
        <v>229</v>
      </c>
      <c r="I5858" s="56" t="s">
        <v>5</v>
      </c>
      <c r="J5858" s="53" t="s">
        <v>94</v>
      </c>
    </row>
    <row r="5859" spans="2:10" ht="12" customHeight="1" x14ac:dyDescent="0.2">
      <c r="B5859" s="53" t="s">
        <v>97</v>
      </c>
      <c r="C5859" s="53" t="s">
        <v>4</v>
      </c>
      <c r="D5859" s="53">
        <v>2014</v>
      </c>
      <c r="E5859" s="54">
        <v>42002</v>
      </c>
      <c r="F5859" s="53">
        <v>32</v>
      </c>
      <c r="G5859" s="55" t="s">
        <v>2202</v>
      </c>
      <c r="H5859" s="53" t="s">
        <v>1159</v>
      </c>
      <c r="I5859" s="56" t="s">
        <v>5</v>
      </c>
      <c r="J5859" s="53" t="s">
        <v>94</v>
      </c>
    </row>
    <row r="5860" spans="2:10" ht="12" customHeight="1" x14ac:dyDescent="0.2">
      <c r="B5860" s="53" t="s">
        <v>97</v>
      </c>
      <c r="C5860" s="53" t="s">
        <v>4</v>
      </c>
      <c r="D5860" s="53">
        <v>2014</v>
      </c>
      <c r="E5860" s="54">
        <v>42002</v>
      </c>
      <c r="F5860" s="53">
        <v>33</v>
      </c>
      <c r="G5860" s="55" t="s">
        <v>2086</v>
      </c>
      <c r="H5860" s="53" t="s">
        <v>363</v>
      </c>
      <c r="I5860" s="56" t="s">
        <v>5</v>
      </c>
      <c r="J5860" s="53" t="s">
        <v>93</v>
      </c>
    </row>
    <row r="5861" spans="2:10" ht="12" customHeight="1" x14ac:dyDescent="0.2">
      <c r="B5861" s="53" t="s">
        <v>97</v>
      </c>
      <c r="C5861" s="53" t="s">
        <v>4</v>
      </c>
      <c r="D5861" s="53">
        <v>2014</v>
      </c>
      <c r="E5861" s="54">
        <v>42002</v>
      </c>
      <c r="F5861" s="53">
        <v>34</v>
      </c>
      <c r="G5861" s="55" t="s">
        <v>2152</v>
      </c>
      <c r="H5861" s="53" t="s">
        <v>463</v>
      </c>
      <c r="I5861" s="56" t="s">
        <v>5</v>
      </c>
      <c r="J5861" s="53" t="s">
        <v>93</v>
      </c>
    </row>
    <row r="5862" spans="2:10" ht="12" customHeight="1" x14ac:dyDescent="0.2">
      <c r="B5862" s="53" t="s">
        <v>97</v>
      </c>
      <c r="C5862" s="53" t="s">
        <v>4</v>
      </c>
      <c r="D5862" s="53">
        <v>2014</v>
      </c>
      <c r="E5862" s="54">
        <v>42002</v>
      </c>
      <c r="F5862" s="53">
        <v>35</v>
      </c>
      <c r="G5862" s="55" t="s">
        <v>2201</v>
      </c>
      <c r="H5862" s="53" t="s">
        <v>175</v>
      </c>
      <c r="I5862" s="56" t="s">
        <v>5</v>
      </c>
      <c r="J5862" s="53" t="s">
        <v>94</v>
      </c>
    </row>
    <row r="5863" spans="2:10" ht="12" customHeight="1" x14ac:dyDescent="0.2">
      <c r="B5863" s="53" t="s">
        <v>97</v>
      </c>
      <c r="C5863" s="53" t="s">
        <v>4</v>
      </c>
      <c r="D5863" s="53">
        <v>2014</v>
      </c>
      <c r="E5863" s="54">
        <v>42002</v>
      </c>
      <c r="F5863" s="53">
        <v>36</v>
      </c>
      <c r="G5863" s="55" t="s">
        <v>2101</v>
      </c>
      <c r="H5863" s="53" t="s">
        <v>363</v>
      </c>
      <c r="I5863" s="56" t="s">
        <v>5</v>
      </c>
      <c r="J5863" s="53" t="s">
        <v>94</v>
      </c>
    </row>
    <row r="5864" spans="2:10" ht="12" customHeight="1" x14ac:dyDescent="0.2">
      <c r="B5864" s="53" t="s">
        <v>97</v>
      </c>
      <c r="C5864" s="53" t="s">
        <v>4</v>
      </c>
      <c r="D5864" s="53">
        <v>2014</v>
      </c>
      <c r="E5864" s="54">
        <v>42002</v>
      </c>
      <c r="F5864" s="53">
        <v>37</v>
      </c>
      <c r="G5864" s="55" t="s">
        <v>2209</v>
      </c>
      <c r="H5864" s="53" t="s">
        <v>175</v>
      </c>
      <c r="I5864" s="56" t="s">
        <v>5</v>
      </c>
      <c r="J5864" s="53" t="s">
        <v>94</v>
      </c>
    </row>
    <row r="5865" spans="2:10" ht="12" customHeight="1" x14ac:dyDescent="0.2">
      <c r="B5865" s="53" t="s">
        <v>97</v>
      </c>
      <c r="C5865" s="53" t="s">
        <v>4</v>
      </c>
      <c r="D5865" s="53">
        <v>2014</v>
      </c>
      <c r="E5865" s="54">
        <v>42002</v>
      </c>
      <c r="F5865" s="53">
        <v>38</v>
      </c>
      <c r="G5865" s="55" t="s">
        <v>2225</v>
      </c>
      <c r="H5865" s="53" t="s">
        <v>254</v>
      </c>
      <c r="I5865" s="56" t="s">
        <v>5</v>
      </c>
      <c r="J5865" s="53" t="s">
        <v>94</v>
      </c>
    </row>
    <row r="5866" spans="2:10" ht="12" customHeight="1" x14ac:dyDescent="0.2">
      <c r="B5866" s="53" t="s">
        <v>97</v>
      </c>
      <c r="C5866" s="53" t="s">
        <v>4</v>
      </c>
      <c r="D5866" s="53">
        <v>2014</v>
      </c>
      <c r="E5866" s="54">
        <v>42002</v>
      </c>
      <c r="F5866" s="53">
        <v>39</v>
      </c>
      <c r="G5866" s="55" t="s">
        <v>2070</v>
      </c>
      <c r="H5866" s="53" t="s">
        <v>354</v>
      </c>
      <c r="I5866" s="56" t="s">
        <v>5</v>
      </c>
      <c r="J5866" s="53" t="s">
        <v>94</v>
      </c>
    </row>
    <row r="5867" spans="2:10" ht="12" customHeight="1" x14ac:dyDescent="0.2">
      <c r="B5867" s="53" t="s">
        <v>97</v>
      </c>
      <c r="C5867" s="53" t="s">
        <v>4</v>
      </c>
      <c r="D5867" s="53">
        <v>2014</v>
      </c>
      <c r="E5867" s="54">
        <v>42002</v>
      </c>
      <c r="F5867" s="53">
        <v>40</v>
      </c>
      <c r="G5867" s="55" t="s">
        <v>2048</v>
      </c>
      <c r="H5867" s="53" t="s">
        <v>145</v>
      </c>
      <c r="I5867" s="56" t="s">
        <v>5</v>
      </c>
      <c r="J5867" s="53" t="s">
        <v>94</v>
      </c>
    </row>
    <row r="5868" spans="2:10" ht="12" customHeight="1" x14ac:dyDescent="0.2">
      <c r="B5868" s="53" t="s">
        <v>97</v>
      </c>
      <c r="C5868" s="53" t="s">
        <v>4</v>
      </c>
      <c r="D5868" s="53">
        <v>2014</v>
      </c>
      <c r="E5868" s="54">
        <v>42002</v>
      </c>
      <c r="F5868" s="53">
        <v>41</v>
      </c>
      <c r="G5868" s="55" t="s">
        <v>2173</v>
      </c>
      <c r="H5868" s="53" t="s">
        <v>363</v>
      </c>
      <c r="I5868" s="56" t="s">
        <v>5</v>
      </c>
      <c r="J5868" s="53" t="s">
        <v>94</v>
      </c>
    </row>
    <row r="5869" spans="2:10" ht="12" customHeight="1" x14ac:dyDescent="0.2">
      <c r="B5869" s="53" t="s">
        <v>97</v>
      </c>
      <c r="C5869" s="53" t="s">
        <v>4</v>
      </c>
      <c r="D5869" s="53">
        <v>2014</v>
      </c>
      <c r="E5869" s="54">
        <v>42002</v>
      </c>
      <c r="F5869" s="53">
        <v>42</v>
      </c>
      <c r="G5869" s="55" t="s">
        <v>2110</v>
      </c>
      <c r="H5869" s="53" t="s">
        <v>175</v>
      </c>
      <c r="I5869" s="56" t="s">
        <v>5</v>
      </c>
      <c r="J5869" s="53" t="s">
        <v>94</v>
      </c>
    </row>
    <row r="5870" spans="2:10" ht="12" customHeight="1" x14ac:dyDescent="0.2">
      <c r="B5870" s="53" t="s">
        <v>97</v>
      </c>
      <c r="C5870" s="53" t="s">
        <v>4</v>
      </c>
      <c r="D5870" s="53">
        <v>2014</v>
      </c>
      <c r="E5870" s="54">
        <v>42002</v>
      </c>
      <c r="F5870" s="53">
        <v>43</v>
      </c>
      <c r="G5870" s="55" t="s">
        <v>2117</v>
      </c>
      <c r="H5870" s="53" t="s">
        <v>449</v>
      </c>
      <c r="I5870" s="56" t="s">
        <v>5</v>
      </c>
      <c r="J5870" s="53" t="s">
        <v>94</v>
      </c>
    </row>
    <row r="5871" spans="2:10" ht="12" customHeight="1" x14ac:dyDescent="0.2">
      <c r="B5871" s="53" t="s">
        <v>97</v>
      </c>
      <c r="C5871" s="53" t="s">
        <v>4</v>
      </c>
      <c r="D5871" s="53">
        <v>2014</v>
      </c>
      <c r="E5871" s="54">
        <v>42002</v>
      </c>
      <c r="F5871" s="53">
        <v>44</v>
      </c>
      <c r="G5871" s="55" t="s">
        <v>2030</v>
      </c>
      <c r="H5871" s="53" t="s">
        <v>132</v>
      </c>
      <c r="I5871" s="56" t="s">
        <v>5</v>
      </c>
      <c r="J5871" s="53" t="s">
        <v>93</v>
      </c>
    </row>
    <row r="5872" spans="2:10" ht="12" customHeight="1" x14ac:dyDescent="0.2">
      <c r="B5872" s="53" t="s">
        <v>97</v>
      </c>
      <c r="C5872" s="53" t="s">
        <v>4</v>
      </c>
      <c r="D5872" s="53">
        <v>2014</v>
      </c>
      <c r="E5872" s="54">
        <v>42002</v>
      </c>
      <c r="F5872" s="53">
        <v>45</v>
      </c>
      <c r="G5872" s="55" t="s">
        <v>2042</v>
      </c>
      <c r="H5872" s="53" t="s">
        <v>234</v>
      </c>
      <c r="I5872" s="56" t="s">
        <v>5</v>
      </c>
      <c r="J5872" s="53" t="s">
        <v>94</v>
      </c>
    </row>
    <row r="5873" spans="2:10" ht="12" customHeight="1" x14ac:dyDescent="0.2">
      <c r="B5873" s="53" t="s">
        <v>97</v>
      </c>
      <c r="C5873" s="53" t="s">
        <v>4</v>
      </c>
      <c r="D5873" s="53">
        <v>2014</v>
      </c>
      <c r="E5873" s="54">
        <v>42002</v>
      </c>
      <c r="F5873" s="53">
        <v>46</v>
      </c>
      <c r="G5873" s="55" t="s">
        <v>2143</v>
      </c>
      <c r="H5873" s="53" t="s">
        <v>363</v>
      </c>
      <c r="I5873" s="56" t="s">
        <v>5</v>
      </c>
      <c r="J5873" s="53" t="s">
        <v>94</v>
      </c>
    </row>
    <row r="5874" spans="2:10" ht="12" customHeight="1" x14ac:dyDescent="0.2">
      <c r="B5874" s="53" t="s">
        <v>97</v>
      </c>
      <c r="C5874" s="53" t="s">
        <v>4</v>
      </c>
      <c r="D5874" s="53">
        <v>2014</v>
      </c>
      <c r="E5874" s="54">
        <v>42002</v>
      </c>
      <c r="F5874" s="53">
        <v>47</v>
      </c>
      <c r="G5874" s="55" t="s">
        <v>2094</v>
      </c>
      <c r="H5874" s="53" t="s">
        <v>1213</v>
      </c>
      <c r="I5874" s="56" t="s">
        <v>5</v>
      </c>
      <c r="J5874" s="53" t="s">
        <v>93</v>
      </c>
    </row>
    <row r="5875" spans="2:10" ht="12" customHeight="1" x14ac:dyDescent="0.2">
      <c r="B5875" s="53" t="s">
        <v>97</v>
      </c>
      <c r="C5875" s="53" t="s">
        <v>4</v>
      </c>
      <c r="D5875" s="53">
        <v>2014</v>
      </c>
      <c r="E5875" s="54">
        <v>42002</v>
      </c>
      <c r="F5875" s="53">
        <v>48</v>
      </c>
      <c r="G5875" s="55" t="s">
        <v>2162</v>
      </c>
      <c r="H5875" s="53" t="s">
        <v>178</v>
      </c>
      <c r="I5875" s="56" t="s">
        <v>5</v>
      </c>
      <c r="J5875" s="53" t="s">
        <v>94</v>
      </c>
    </row>
    <row r="5876" spans="2:10" ht="12" customHeight="1" x14ac:dyDescent="0.2">
      <c r="B5876" s="53" t="s">
        <v>97</v>
      </c>
      <c r="C5876" s="53" t="s">
        <v>4</v>
      </c>
      <c r="D5876" s="53">
        <v>2014</v>
      </c>
      <c r="E5876" s="54">
        <v>42002</v>
      </c>
      <c r="F5876" s="53">
        <v>49</v>
      </c>
      <c r="G5876" s="55" t="s">
        <v>2067</v>
      </c>
      <c r="H5876" s="53" t="s">
        <v>1753</v>
      </c>
      <c r="I5876" s="56" t="s">
        <v>5</v>
      </c>
      <c r="J5876" s="53" t="s">
        <v>94</v>
      </c>
    </row>
    <row r="5877" spans="2:10" ht="12" customHeight="1" x14ac:dyDescent="0.2">
      <c r="B5877" s="53" t="s">
        <v>97</v>
      </c>
      <c r="C5877" s="53" t="s">
        <v>4</v>
      </c>
      <c r="D5877" s="53">
        <v>2014</v>
      </c>
      <c r="E5877" s="54">
        <v>42002</v>
      </c>
      <c r="F5877" s="53">
        <v>50</v>
      </c>
      <c r="G5877" s="55" t="s">
        <v>2137</v>
      </c>
      <c r="H5877" s="53" t="s">
        <v>455</v>
      </c>
      <c r="I5877" s="56" t="s">
        <v>5</v>
      </c>
      <c r="J5877" s="53" t="s">
        <v>94</v>
      </c>
    </row>
    <row r="5878" spans="2:10" ht="12" customHeight="1" x14ac:dyDescent="0.2">
      <c r="B5878" s="53" t="s">
        <v>97</v>
      </c>
      <c r="C5878" s="53" t="s">
        <v>4</v>
      </c>
      <c r="D5878" s="53">
        <v>2014</v>
      </c>
      <c r="E5878" s="54">
        <v>42002</v>
      </c>
      <c r="F5878" s="53">
        <v>51</v>
      </c>
      <c r="G5878" s="55" t="s">
        <v>2174</v>
      </c>
      <c r="H5878" s="53" t="s">
        <v>363</v>
      </c>
      <c r="I5878" s="56" t="s">
        <v>5</v>
      </c>
      <c r="J5878" s="53" t="s">
        <v>94</v>
      </c>
    </row>
    <row r="5879" spans="2:10" ht="12" customHeight="1" x14ac:dyDescent="0.2">
      <c r="B5879" s="53" t="s">
        <v>97</v>
      </c>
      <c r="C5879" s="53" t="s">
        <v>4</v>
      </c>
      <c r="D5879" s="53">
        <v>2014</v>
      </c>
      <c r="E5879" s="54">
        <v>42002</v>
      </c>
      <c r="F5879" s="53">
        <v>52</v>
      </c>
      <c r="G5879" s="55" t="s">
        <v>2165</v>
      </c>
      <c r="H5879" s="53" t="s">
        <v>455</v>
      </c>
      <c r="I5879" s="56" t="s">
        <v>5</v>
      </c>
      <c r="J5879" s="53" t="s">
        <v>94</v>
      </c>
    </row>
    <row r="5880" spans="2:10" ht="12" customHeight="1" x14ac:dyDescent="0.2">
      <c r="B5880" s="53" t="s">
        <v>97</v>
      </c>
      <c r="C5880" s="53" t="s">
        <v>4</v>
      </c>
      <c r="D5880" s="53">
        <v>2014</v>
      </c>
      <c r="E5880" s="54">
        <v>42002</v>
      </c>
      <c r="F5880" s="53">
        <v>53</v>
      </c>
      <c r="G5880" s="55" t="s">
        <v>2220</v>
      </c>
      <c r="H5880" s="53" t="s">
        <v>211</v>
      </c>
      <c r="I5880" s="56" t="s">
        <v>5</v>
      </c>
      <c r="J5880" s="53" t="s">
        <v>94</v>
      </c>
    </row>
    <row r="5881" spans="2:10" ht="12" customHeight="1" x14ac:dyDescent="0.2">
      <c r="B5881" s="53" t="s">
        <v>97</v>
      </c>
      <c r="C5881" s="53" t="s">
        <v>4</v>
      </c>
      <c r="D5881" s="53">
        <v>2014</v>
      </c>
      <c r="E5881" s="54">
        <v>42002</v>
      </c>
      <c r="F5881" s="53">
        <v>54</v>
      </c>
      <c r="G5881" s="55" t="s">
        <v>2119</v>
      </c>
      <c r="H5881" s="53" t="s">
        <v>356</v>
      </c>
      <c r="I5881" s="56" t="s">
        <v>5</v>
      </c>
      <c r="J5881" s="53" t="s">
        <v>94</v>
      </c>
    </row>
    <row r="5882" spans="2:10" ht="12" customHeight="1" x14ac:dyDescent="0.2">
      <c r="B5882" s="53" t="s">
        <v>97</v>
      </c>
      <c r="C5882" s="53" t="s">
        <v>4</v>
      </c>
      <c r="D5882" s="53">
        <v>2014</v>
      </c>
      <c r="E5882" s="54">
        <v>42002</v>
      </c>
      <c r="F5882" s="53">
        <v>55</v>
      </c>
      <c r="G5882" s="55" t="s">
        <v>2205</v>
      </c>
      <c r="H5882" s="53" t="s">
        <v>234</v>
      </c>
      <c r="I5882" s="56" t="s">
        <v>5</v>
      </c>
      <c r="J5882" s="53" t="s">
        <v>94</v>
      </c>
    </row>
    <row r="5883" spans="2:10" ht="12" customHeight="1" x14ac:dyDescent="0.2">
      <c r="B5883" s="53" t="s">
        <v>97</v>
      </c>
      <c r="C5883" s="53" t="s">
        <v>4</v>
      </c>
      <c r="D5883" s="53">
        <v>2014</v>
      </c>
      <c r="E5883" s="54">
        <v>42002</v>
      </c>
      <c r="F5883" s="53">
        <v>56</v>
      </c>
      <c r="G5883" s="55" t="s">
        <v>2050</v>
      </c>
      <c r="H5883" s="53" t="s">
        <v>455</v>
      </c>
      <c r="I5883" s="56" t="s">
        <v>5</v>
      </c>
      <c r="J5883" s="53" t="s">
        <v>94</v>
      </c>
    </row>
    <row r="5884" spans="2:10" ht="12" customHeight="1" x14ac:dyDescent="0.2">
      <c r="B5884" s="53" t="s">
        <v>97</v>
      </c>
      <c r="C5884" s="53" t="s">
        <v>4</v>
      </c>
      <c r="D5884" s="53">
        <v>2014</v>
      </c>
      <c r="E5884" s="54">
        <v>42002</v>
      </c>
      <c r="F5884" s="53">
        <v>57</v>
      </c>
      <c r="G5884" s="55" t="s">
        <v>2071</v>
      </c>
      <c r="H5884" s="53" t="s">
        <v>175</v>
      </c>
      <c r="I5884" s="56" t="s">
        <v>5</v>
      </c>
      <c r="J5884" s="53" t="s">
        <v>93</v>
      </c>
    </row>
    <row r="5885" spans="2:10" ht="12" customHeight="1" x14ac:dyDescent="0.2">
      <c r="B5885" s="53" t="s">
        <v>97</v>
      </c>
      <c r="C5885" s="53" t="s">
        <v>4</v>
      </c>
      <c r="D5885" s="53">
        <v>2014</v>
      </c>
      <c r="E5885" s="54">
        <v>42002</v>
      </c>
      <c r="F5885" s="53">
        <v>58</v>
      </c>
      <c r="G5885" s="55" t="s">
        <v>2203</v>
      </c>
      <c r="H5885" s="53" t="s">
        <v>202</v>
      </c>
      <c r="I5885" s="56" t="s">
        <v>5</v>
      </c>
      <c r="J5885" s="53" t="s">
        <v>94</v>
      </c>
    </row>
    <row r="5886" spans="2:10" ht="12" customHeight="1" x14ac:dyDescent="0.2">
      <c r="B5886" s="53" t="s">
        <v>97</v>
      </c>
      <c r="C5886" s="53" t="s">
        <v>4</v>
      </c>
      <c r="D5886" s="53">
        <v>2014</v>
      </c>
      <c r="E5886" s="54">
        <v>42002</v>
      </c>
      <c r="F5886" s="53">
        <v>59</v>
      </c>
      <c r="G5886" s="55" t="s">
        <v>2114</v>
      </c>
      <c r="H5886" s="53" t="s">
        <v>145</v>
      </c>
      <c r="I5886" s="56" t="s">
        <v>5</v>
      </c>
      <c r="J5886" s="53" t="s">
        <v>94</v>
      </c>
    </row>
    <row r="5887" spans="2:10" ht="12" customHeight="1" x14ac:dyDescent="0.2">
      <c r="B5887" s="53" t="s">
        <v>97</v>
      </c>
      <c r="C5887" s="53" t="s">
        <v>4</v>
      </c>
      <c r="D5887" s="53">
        <v>2014</v>
      </c>
      <c r="E5887" s="54">
        <v>42002</v>
      </c>
      <c r="F5887" s="53">
        <v>60</v>
      </c>
      <c r="G5887" s="55" t="s">
        <v>2083</v>
      </c>
      <c r="H5887" s="53" t="s">
        <v>1158</v>
      </c>
      <c r="I5887" s="56" t="s">
        <v>5</v>
      </c>
      <c r="J5887" s="53" t="s">
        <v>93</v>
      </c>
    </row>
    <row r="5888" spans="2:10" ht="12" customHeight="1" x14ac:dyDescent="0.2">
      <c r="B5888" s="53" t="s">
        <v>97</v>
      </c>
      <c r="C5888" s="53" t="s">
        <v>4</v>
      </c>
      <c r="D5888" s="53">
        <v>2014</v>
      </c>
      <c r="E5888" s="54">
        <v>42002</v>
      </c>
      <c r="F5888" s="53">
        <v>61</v>
      </c>
      <c r="G5888" s="55" t="s">
        <v>2068</v>
      </c>
      <c r="H5888" s="53" t="s">
        <v>1158</v>
      </c>
      <c r="I5888" s="56" t="s">
        <v>5</v>
      </c>
      <c r="J5888" s="53" t="s">
        <v>94</v>
      </c>
    </row>
    <row r="5889" spans="2:10" ht="12" customHeight="1" x14ac:dyDescent="0.2">
      <c r="B5889" s="53" t="s">
        <v>97</v>
      </c>
      <c r="C5889" s="53" t="s">
        <v>4</v>
      </c>
      <c r="D5889" s="53">
        <v>2014</v>
      </c>
      <c r="E5889" s="54">
        <v>42002</v>
      </c>
      <c r="F5889" s="53">
        <v>62</v>
      </c>
      <c r="G5889" s="55" t="s">
        <v>2127</v>
      </c>
      <c r="H5889" s="53" t="s">
        <v>1158</v>
      </c>
      <c r="I5889" s="56" t="s">
        <v>5</v>
      </c>
      <c r="J5889" s="53" t="s">
        <v>94</v>
      </c>
    </row>
    <row r="5890" spans="2:10" ht="12" customHeight="1" x14ac:dyDescent="0.2">
      <c r="B5890" s="53" t="s">
        <v>97</v>
      </c>
      <c r="C5890" s="53" t="s">
        <v>4</v>
      </c>
      <c r="D5890" s="53">
        <v>2014</v>
      </c>
      <c r="E5890" s="54">
        <v>42002</v>
      </c>
      <c r="F5890" s="53">
        <v>63</v>
      </c>
      <c r="G5890" s="55" t="s">
        <v>2033</v>
      </c>
      <c r="H5890" s="53" t="s">
        <v>363</v>
      </c>
      <c r="I5890" s="56" t="s">
        <v>5</v>
      </c>
      <c r="J5890" s="53" t="s">
        <v>93</v>
      </c>
    </row>
    <row r="5891" spans="2:10" ht="12" customHeight="1" x14ac:dyDescent="0.2">
      <c r="B5891" s="53" t="s">
        <v>97</v>
      </c>
      <c r="C5891" s="53" t="s">
        <v>4</v>
      </c>
      <c r="D5891" s="53">
        <v>2014</v>
      </c>
      <c r="E5891" s="54">
        <v>42002</v>
      </c>
      <c r="F5891" s="53">
        <v>64</v>
      </c>
      <c r="G5891" s="55" t="s">
        <v>2176</v>
      </c>
      <c r="H5891" s="53" t="s">
        <v>234</v>
      </c>
      <c r="I5891" s="56" t="s">
        <v>5</v>
      </c>
      <c r="J5891" s="53" t="s">
        <v>94</v>
      </c>
    </row>
    <row r="5892" spans="2:10" ht="12" customHeight="1" x14ac:dyDescent="0.2">
      <c r="B5892" s="53" t="s">
        <v>97</v>
      </c>
      <c r="C5892" s="53" t="s">
        <v>4</v>
      </c>
      <c r="D5892" s="53">
        <v>2014</v>
      </c>
      <c r="E5892" s="54">
        <v>42002</v>
      </c>
      <c r="F5892" s="53">
        <v>65</v>
      </c>
      <c r="G5892" s="55" t="s">
        <v>2214</v>
      </c>
      <c r="H5892" s="53" t="s">
        <v>633</v>
      </c>
      <c r="I5892" s="56" t="s">
        <v>5</v>
      </c>
      <c r="J5892" s="53" t="s">
        <v>93</v>
      </c>
    </row>
    <row r="5893" spans="2:10" ht="12" customHeight="1" x14ac:dyDescent="0.2">
      <c r="B5893" s="53" t="s">
        <v>97</v>
      </c>
      <c r="C5893" s="53" t="s">
        <v>4</v>
      </c>
      <c r="D5893" s="53">
        <v>2014</v>
      </c>
      <c r="E5893" s="54">
        <v>42002</v>
      </c>
      <c r="F5893" s="53">
        <v>66</v>
      </c>
      <c r="G5893" s="55" t="s">
        <v>2118</v>
      </c>
      <c r="H5893" s="53" t="s">
        <v>229</v>
      </c>
      <c r="I5893" s="56" t="s">
        <v>5</v>
      </c>
      <c r="J5893" s="53" t="s">
        <v>93</v>
      </c>
    </row>
    <row r="5894" spans="2:10" ht="12" customHeight="1" x14ac:dyDescent="0.2">
      <c r="B5894" s="53" t="s">
        <v>97</v>
      </c>
      <c r="C5894" s="53" t="s">
        <v>4</v>
      </c>
      <c r="D5894" s="53">
        <v>2014</v>
      </c>
      <c r="E5894" s="54">
        <v>42002</v>
      </c>
      <c r="F5894" s="53">
        <v>67</v>
      </c>
      <c r="G5894" s="55" t="s">
        <v>2212</v>
      </c>
      <c r="H5894" s="53" t="s">
        <v>178</v>
      </c>
      <c r="I5894" s="56" t="s">
        <v>5</v>
      </c>
      <c r="J5894" s="53" t="s">
        <v>94</v>
      </c>
    </row>
    <row r="5895" spans="2:10" ht="12" customHeight="1" x14ac:dyDescent="0.2">
      <c r="B5895" s="53" t="s">
        <v>97</v>
      </c>
      <c r="C5895" s="53" t="s">
        <v>4</v>
      </c>
      <c r="D5895" s="53">
        <v>2014</v>
      </c>
      <c r="E5895" s="54">
        <v>42002</v>
      </c>
      <c r="F5895" s="53">
        <v>68</v>
      </c>
      <c r="G5895" s="55" t="s">
        <v>2184</v>
      </c>
      <c r="H5895" s="53" t="s">
        <v>229</v>
      </c>
      <c r="I5895" s="56" t="s">
        <v>5</v>
      </c>
      <c r="J5895" s="53" t="s">
        <v>94</v>
      </c>
    </row>
    <row r="5896" spans="2:10" ht="12" customHeight="1" x14ac:dyDescent="0.2">
      <c r="B5896" s="53" t="s">
        <v>97</v>
      </c>
      <c r="C5896" s="53" t="s">
        <v>4</v>
      </c>
      <c r="D5896" s="53">
        <v>2014</v>
      </c>
      <c r="E5896" s="54">
        <v>42002</v>
      </c>
      <c r="F5896" s="53">
        <v>69</v>
      </c>
      <c r="G5896" s="55" t="s">
        <v>2073</v>
      </c>
      <c r="H5896" s="53" t="s">
        <v>1244</v>
      </c>
      <c r="I5896" s="56" t="s">
        <v>5</v>
      </c>
      <c r="J5896" s="53" t="s">
        <v>94</v>
      </c>
    </row>
    <row r="5897" spans="2:10" ht="12" customHeight="1" x14ac:dyDescent="0.2">
      <c r="B5897" s="53" t="s">
        <v>97</v>
      </c>
      <c r="C5897" s="53" t="s">
        <v>4</v>
      </c>
      <c r="D5897" s="53">
        <v>2014</v>
      </c>
      <c r="E5897" s="54">
        <v>42002</v>
      </c>
      <c r="F5897" s="53">
        <v>70</v>
      </c>
      <c r="G5897" s="55" t="s">
        <v>2161</v>
      </c>
      <c r="H5897" s="53" t="s">
        <v>1719</v>
      </c>
      <c r="I5897" s="56" t="s">
        <v>5</v>
      </c>
      <c r="J5897" s="53" t="s">
        <v>94</v>
      </c>
    </row>
    <row r="5898" spans="2:10" ht="12" customHeight="1" x14ac:dyDescent="0.2">
      <c r="B5898" s="53" t="s">
        <v>97</v>
      </c>
      <c r="C5898" s="53" t="s">
        <v>4</v>
      </c>
      <c r="D5898" s="53">
        <v>2014</v>
      </c>
      <c r="E5898" s="54">
        <v>42002</v>
      </c>
      <c r="F5898" s="53">
        <v>71</v>
      </c>
      <c r="G5898" s="55" t="s">
        <v>2166</v>
      </c>
      <c r="H5898" s="53" t="s">
        <v>363</v>
      </c>
      <c r="I5898" s="56" t="s">
        <v>5</v>
      </c>
      <c r="J5898" s="53" t="s">
        <v>94</v>
      </c>
    </row>
    <row r="5899" spans="2:10" ht="12" customHeight="1" x14ac:dyDescent="0.2">
      <c r="B5899" s="53" t="s">
        <v>97</v>
      </c>
      <c r="C5899" s="53" t="s">
        <v>4</v>
      </c>
      <c r="D5899" s="53">
        <v>2014</v>
      </c>
      <c r="E5899" s="54">
        <v>42002</v>
      </c>
      <c r="F5899" s="53">
        <v>72</v>
      </c>
      <c r="G5899" s="55" t="s">
        <v>2057</v>
      </c>
      <c r="H5899" s="53" t="s">
        <v>1158</v>
      </c>
      <c r="I5899" s="56" t="s">
        <v>5</v>
      </c>
      <c r="J5899" s="53" t="s">
        <v>94</v>
      </c>
    </row>
    <row r="5900" spans="2:10" ht="12" customHeight="1" x14ac:dyDescent="0.2">
      <c r="B5900" s="53" t="s">
        <v>97</v>
      </c>
      <c r="C5900" s="53" t="s">
        <v>4</v>
      </c>
      <c r="D5900" s="53">
        <v>2014</v>
      </c>
      <c r="E5900" s="54">
        <v>42002</v>
      </c>
      <c r="F5900" s="53">
        <v>73</v>
      </c>
      <c r="G5900" s="55" t="s">
        <v>2115</v>
      </c>
      <c r="H5900" s="53" t="s">
        <v>221</v>
      </c>
      <c r="I5900" s="56" t="s">
        <v>5</v>
      </c>
      <c r="J5900" s="53" t="s">
        <v>93</v>
      </c>
    </row>
    <row r="5901" spans="2:10" ht="12" customHeight="1" x14ac:dyDescent="0.2">
      <c r="B5901" s="53" t="s">
        <v>97</v>
      </c>
      <c r="C5901" s="53" t="s">
        <v>4</v>
      </c>
      <c r="D5901" s="53">
        <v>2014</v>
      </c>
      <c r="E5901" s="54">
        <v>42002</v>
      </c>
      <c r="F5901" s="53">
        <v>74</v>
      </c>
      <c r="G5901" s="55" t="s">
        <v>2043</v>
      </c>
      <c r="H5901" s="53" t="s">
        <v>1719</v>
      </c>
      <c r="I5901" s="56" t="s">
        <v>5</v>
      </c>
      <c r="J5901" s="53" t="s">
        <v>94</v>
      </c>
    </row>
    <row r="5902" spans="2:10" ht="12" customHeight="1" x14ac:dyDescent="0.2">
      <c r="B5902" s="53" t="s">
        <v>97</v>
      </c>
      <c r="C5902" s="53" t="s">
        <v>4</v>
      </c>
      <c r="D5902" s="53">
        <v>2014</v>
      </c>
      <c r="E5902" s="54">
        <v>42002</v>
      </c>
      <c r="F5902" s="53">
        <v>75</v>
      </c>
      <c r="G5902" s="55" t="s">
        <v>2149</v>
      </c>
      <c r="H5902" s="53" t="s">
        <v>455</v>
      </c>
      <c r="I5902" s="56" t="s">
        <v>5</v>
      </c>
      <c r="J5902" s="53" t="s">
        <v>94</v>
      </c>
    </row>
    <row r="5903" spans="2:10" ht="12" customHeight="1" x14ac:dyDescent="0.2">
      <c r="B5903" s="53" t="s">
        <v>97</v>
      </c>
      <c r="C5903" s="53" t="s">
        <v>4</v>
      </c>
      <c r="D5903" s="53">
        <v>2014</v>
      </c>
      <c r="E5903" s="54">
        <v>42002</v>
      </c>
      <c r="F5903" s="53">
        <v>76</v>
      </c>
      <c r="G5903" s="55" t="s">
        <v>2141</v>
      </c>
      <c r="H5903" s="53" t="s">
        <v>2322</v>
      </c>
      <c r="I5903" s="56" t="s">
        <v>5</v>
      </c>
      <c r="J5903" s="53" t="s">
        <v>94</v>
      </c>
    </row>
    <row r="5904" spans="2:10" ht="12" customHeight="1" x14ac:dyDescent="0.2">
      <c r="B5904" s="53" t="s">
        <v>97</v>
      </c>
      <c r="C5904" s="53" t="s">
        <v>4</v>
      </c>
      <c r="D5904" s="53">
        <v>2014</v>
      </c>
      <c r="E5904" s="54">
        <v>42002</v>
      </c>
      <c r="F5904" s="53">
        <v>77</v>
      </c>
      <c r="G5904" s="55" t="s">
        <v>2218</v>
      </c>
      <c r="H5904" s="53" t="s">
        <v>145</v>
      </c>
      <c r="I5904" s="56" t="s">
        <v>5</v>
      </c>
      <c r="J5904" s="53" t="s">
        <v>94</v>
      </c>
    </row>
    <row r="5905" spans="2:10" ht="12" customHeight="1" x14ac:dyDescent="0.2">
      <c r="B5905" s="53" t="s">
        <v>97</v>
      </c>
      <c r="C5905" s="53" t="s">
        <v>4</v>
      </c>
      <c r="D5905" s="53">
        <v>2014</v>
      </c>
      <c r="E5905" s="54">
        <v>42002</v>
      </c>
      <c r="F5905" s="53">
        <v>78</v>
      </c>
      <c r="G5905" s="55" t="s">
        <v>2221</v>
      </c>
      <c r="H5905" s="53" t="s">
        <v>1316</v>
      </c>
      <c r="I5905" s="56" t="s">
        <v>5</v>
      </c>
      <c r="J5905" s="53" t="s">
        <v>94</v>
      </c>
    </row>
    <row r="5906" spans="2:10" ht="12" customHeight="1" x14ac:dyDescent="0.2">
      <c r="B5906" s="53" t="s">
        <v>97</v>
      </c>
      <c r="C5906" s="53" t="s">
        <v>4</v>
      </c>
      <c r="D5906" s="53">
        <v>2014</v>
      </c>
      <c r="E5906" s="54">
        <v>42002</v>
      </c>
      <c r="F5906" s="53">
        <v>79</v>
      </c>
      <c r="G5906" s="55" t="s">
        <v>2179</v>
      </c>
      <c r="H5906" s="53" t="s">
        <v>145</v>
      </c>
      <c r="I5906" s="56" t="s">
        <v>5</v>
      </c>
      <c r="J5906" s="53" t="s">
        <v>94</v>
      </c>
    </row>
    <row r="5907" spans="2:10" ht="12" customHeight="1" x14ac:dyDescent="0.2">
      <c r="B5907" s="53" t="s">
        <v>97</v>
      </c>
      <c r="C5907" s="53" t="s">
        <v>4</v>
      </c>
      <c r="D5907" s="53">
        <v>2014</v>
      </c>
      <c r="E5907" s="54">
        <v>42002</v>
      </c>
      <c r="F5907" s="53">
        <v>80</v>
      </c>
      <c r="G5907" s="55" t="s">
        <v>2053</v>
      </c>
      <c r="H5907" s="53" t="s">
        <v>224</v>
      </c>
      <c r="I5907" s="56" t="s">
        <v>5</v>
      </c>
      <c r="J5907" s="53" t="s">
        <v>93</v>
      </c>
    </row>
    <row r="5908" spans="2:10" ht="12" customHeight="1" x14ac:dyDescent="0.2">
      <c r="B5908" s="53" t="s">
        <v>97</v>
      </c>
      <c r="C5908" s="53" t="s">
        <v>4</v>
      </c>
      <c r="D5908" s="53">
        <v>2014</v>
      </c>
      <c r="E5908" s="54">
        <v>42002</v>
      </c>
      <c r="F5908" s="53">
        <v>81</v>
      </c>
      <c r="G5908" s="55" t="s">
        <v>2200</v>
      </c>
      <c r="H5908" s="53" t="s">
        <v>455</v>
      </c>
      <c r="I5908" s="56" t="s">
        <v>5</v>
      </c>
      <c r="J5908" s="53" t="s">
        <v>94</v>
      </c>
    </row>
    <row r="5909" spans="2:10" ht="12" customHeight="1" x14ac:dyDescent="0.2">
      <c r="B5909" s="53" t="s">
        <v>97</v>
      </c>
      <c r="C5909" s="53" t="s">
        <v>4</v>
      </c>
      <c r="D5909" s="53">
        <v>2014</v>
      </c>
      <c r="E5909" s="54">
        <v>42002</v>
      </c>
      <c r="F5909" s="53">
        <v>82</v>
      </c>
      <c r="G5909" s="55" t="s">
        <v>2041</v>
      </c>
      <c r="H5909" s="53" t="s">
        <v>354</v>
      </c>
      <c r="I5909" s="56" t="s">
        <v>5</v>
      </c>
      <c r="J5909" s="53" t="s">
        <v>94</v>
      </c>
    </row>
    <row r="5910" spans="2:10" ht="12" customHeight="1" x14ac:dyDescent="0.2">
      <c r="B5910" s="53" t="s">
        <v>97</v>
      </c>
      <c r="C5910" s="53" t="s">
        <v>4</v>
      </c>
      <c r="D5910" s="53">
        <v>2014</v>
      </c>
      <c r="E5910" s="54">
        <v>42002</v>
      </c>
      <c r="F5910" s="53">
        <v>83</v>
      </c>
      <c r="G5910" s="55" t="s">
        <v>2193</v>
      </c>
      <c r="H5910" s="53" t="s">
        <v>154</v>
      </c>
      <c r="I5910" s="56" t="s">
        <v>5</v>
      </c>
      <c r="J5910" s="53" t="s">
        <v>94</v>
      </c>
    </row>
    <row r="5911" spans="2:10" ht="12" customHeight="1" x14ac:dyDescent="0.2">
      <c r="B5911" s="53" t="s">
        <v>97</v>
      </c>
      <c r="C5911" s="53" t="s">
        <v>4</v>
      </c>
      <c r="D5911" s="53">
        <v>2014</v>
      </c>
      <c r="E5911" s="54">
        <v>42002</v>
      </c>
      <c r="F5911" s="53">
        <v>84</v>
      </c>
      <c r="G5911" s="55" t="s">
        <v>2105</v>
      </c>
      <c r="H5911" s="53" t="s">
        <v>154</v>
      </c>
      <c r="I5911" s="56" t="s">
        <v>5</v>
      </c>
      <c r="J5911" s="53" t="s">
        <v>94</v>
      </c>
    </row>
    <row r="5912" spans="2:10" ht="12" customHeight="1" x14ac:dyDescent="0.2">
      <c r="B5912" s="53" t="s">
        <v>97</v>
      </c>
      <c r="C5912" s="53" t="s">
        <v>4</v>
      </c>
      <c r="D5912" s="53">
        <v>2014</v>
      </c>
      <c r="E5912" s="54">
        <v>42002</v>
      </c>
      <c r="F5912" s="53">
        <v>85</v>
      </c>
      <c r="G5912" s="55" t="s">
        <v>2145</v>
      </c>
      <c r="H5912" s="53" t="s">
        <v>2319</v>
      </c>
      <c r="I5912" s="56" t="s">
        <v>5</v>
      </c>
      <c r="J5912" s="53" t="s">
        <v>94</v>
      </c>
    </row>
    <row r="5913" spans="2:10" ht="12" customHeight="1" x14ac:dyDescent="0.2">
      <c r="B5913" s="53" t="s">
        <v>97</v>
      </c>
      <c r="C5913" s="53" t="s">
        <v>4</v>
      </c>
      <c r="D5913" s="53">
        <v>2014</v>
      </c>
      <c r="E5913" s="54">
        <v>42002</v>
      </c>
      <c r="F5913" s="53">
        <v>86</v>
      </c>
      <c r="G5913" s="55" t="s">
        <v>2188</v>
      </c>
      <c r="H5913" s="53" t="s">
        <v>468</v>
      </c>
      <c r="I5913" s="56" t="s">
        <v>5</v>
      </c>
      <c r="J5913" s="53" t="s">
        <v>94</v>
      </c>
    </row>
    <row r="5914" spans="2:10" ht="12" customHeight="1" x14ac:dyDescent="0.2">
      <c r="B5914" s="53" t="s">
        <v>97</v>
      </c>
      <c r="C5914" s="53" t="s">
        <v>4</v>
      </c>
      <c r="D5914" s="53">
        <v>2014</v>
      </c>
      <c r="E5914" s="54">
        <v>42002</v>
      </c>
      <c r="F5914" s="53">
        <v>87</v>
      </c>
      <c r="G5914" s="55" t="s">
        <v>2075</v>
      </c>
      <c r="H5914" s="53" t="s">
        <v>132</v>
      </c>
      <c r="I5914" s="56" t="s">
        <v>5</v>
      </c>
      <c r="J5914" s="53" t="s">
        <v>94</v>
      </c>
    </row>
    <row r="5915" spans="2:10" ht="12" customHeight="1" x14ac:dyDescent="0.2">
      <c r="B5915" s="53" t="s">
        <v>97</v>
      </c>
      <c r="C5915" s="53" t="s">
        <v>4</v>
      </c>
      <c r="D5915" s="53">
        <v>2014</v>
      </c>
      <c r="E5915" s="54">
        <v>42002</v>
      </c>
      <c r="F5915" s="53">
        <v>88</v>
      </c>
      <c r="G5915" s="55" t="s">
        <v>2034</v>
      </c>
      <c r="H5915" s="53" t="s">
        <v>1159</v>
      </c>
      <c r="I5915" s="56" t="s">
        <v>5</v>
      </c>
      <c r="J5915" s="53" t="s">
        <v>93</v>
      </c>
    </row>
    <row r="5916" spans="2:10" ht="12" customHeight="1" x14ac:dyDescent="0.2">
      <c r="B5916" s="53" t="s">
        <v>97</v>
      </c>
      <c r="C5916" s="53" t="s">
        <v>4</v>
      </c>
      <c r="D5916" s="53">
        <v>2014</v>
      </c>
      <c r="E5916" s="54">
        <v>42002</v>
      </c>
      <c r="F5916" s="53">
        <v>89</v>
      </c>
      <c r="G5916" s="55" t="s">
        <v>2074</v>
      </c>
      <c r="H5916" s="53" t="s">
        <v>145</v>
      </c>
      <c r="I5916" s="56" t="s">
        <v>5</v>
      </c>
      <c r="J5916" s="53" t="s">
        <v>94</v>
      </c>
    </row>
    <row r="5917" spans="2:10" ht="12" customHeight="1" x14ac:dyDescent="0.2">
      <c r="B5917" s="53" t="s">
        <v>97</v>
      </c>
      <c r="C5917" s="53" t="s">
        <v>4</v>
      </c>
      <c r="D5917" s="53">
        <v>2014</v>
      </c>
      <c r="E5917" s="54">
        <v>42002</v>
      </c>
      <c r="F5917" s="53">
        <v>90</v>
      </c>
      <c r="G5917" s="55" t="s">
        <v>2120</v>
      </c>
      <c r="H5917" s="53" t="s">
        <v>633</v>
      </c>
      <c r="I5917" s="56" t="s">
        <v>5</v>
      </c>
      <c r="J5917" s="53" t="s">
        <v>94</v>
      </c>
    </row>
    <row r="5918" spans="2:10" ht="12" customHeight="1" x14ac:dyDescent="0.2">
      <c r="B5918" s="53" t="s">
        <v>97</v>
      </c>
      <c r="C5918" s="53" t="s">
        <v>4</v>
      </c>
      <c r="D5918" s="53">
        <v>2014</v>
      </c>
      <c r="E5918" s="54">
        <v>42002</v>
      </c>
      <c r="F5918" s="53">
        <v>91</v>
      </c>
      <c r="G5918" s="55" t="s">
        <v>2035</v>
      </c>
      <c r="H5918" s="53" t="s">
        <v>1159</v>
      </c>
      <c r="I5918" s="56" t="s">
        <v>5</v>
      </c>
      <c r="J5918" s="53" t="s">
        <v>94</v>
      </c>
    </row>
    <row r="5919" spans="2:10" ht="12" customHeight="1" x14ac:dyDescent="0.2">
      <c r="B5919" s="53" t="s">
        <v>97</v>
      </c>
      <c r="C5919" s="53" t="s">
        <v>4</v>
      </c>
      <c r="D5919" s="53">
        <v>2014</v>
      </c>
      <c r="E5919" s="54">
        <v>42002</v>
      </c>
      <c r="F5919" s="53">
        <v>92</v>
      </c>
      <c r="G5919" s="55" t="s">
        <v>2044</v>
      </c>
      <c r="H5919" s="53" t="s">
        <v>178</v>
      </c>
      <c r="I5919" s="56" t="s">
        <v>5</v>
      </c>
      <c r="J5919" s="53" t="s">
        <v>94</v>
      </c>
    </row>
    <row r="5920" spans="2:10" ht="12" customHeight="1" x14ac:dyDescent="0.2">
      <c r="B5920" s="53" t="s">
        <v>97</v>
      </c>
      <c r="C5920" s="53" t="s">
        <v>4</v>
      </c>
      <c r="D5920" s="53">
        <v>2014</v>
      </c>
      <c r="E5920" s="54">
        <v>42002</v>
      </c>
      <c r="F5920" s="53">
        <v>93</v>
      </c>
      <c r="G5920" s="55" t="s">
        <v>2210</v>
      </c>
      <c r="H5920" s="53" t="s">
        <v>181</v>
      </c>
      <c r="I5920" s="56" t="s">
        <v>5</v>
      </c>
      <c r="J5920" s="53" t="s">
        <v>94</v>
      </c>
    </row>
    <row r="5921" spans="2:10" ht="12" customHeight="1" x14ac:dyDescent="0.2">
      <c r="B5921" s="53" t="s">
        <v>97</v>
      </c>
      <c r="C5921" s="53" t="s">
        <v>4</v>
      </c>
      <c r="D5921" s="53">
        <v>2014</v>
      </c>
      <c r="E5921" s="54">
        <v>42002</v>
      </c>
      <c r="F5921" s="53">
        <v>94</v>
      </c>
      <c r="G5921" s="55" t="s">
        <v>2138</v>
      </c>
      <c r="H5921" s="53" t="s">
        <v>463</v>
      </c>
      <c r="I5921" s="56" t="s">
        <v>5</v>
      </c>
      <c r="J5921" s="53" t="s">
        <v>93</v>
      </c>
    </row>
    <row r="5922" spans="2:10" ht="12" customHeight="1" x14ac:dyDescent="0.2">
      <c r="B5922" s="53" t="s">
        <v>97</v>
      </c>
      <c r="C5922" s="53" t="s">
        <v>4</v>
      </c>
      <c r="D5922" s="53">
        <v>2014</v>
      </c>
      <c r="E5922" s="54">
        <v>42002</v>
      </c>
      <c r="F5922" s="53">
        <v>95</v>
      </c>
      <c r="G5922" s="55" t="s">
        <v>2107</v>
      </c>
      <c r="H5922" s="53" t="s">
        <v>1348</v>
      </c>
      <c r="I5922" s="56" t="s">
        <v>5</v>
      </c>
      <c r="J5922" s="53" t="s">
        <v>94</v>
      </c>
    </row>
    <row r="5923" spans="2:10" ht="12" customHeight="1" x14ac:dyDescent="0.2">
      <c r="B5923" s="53" t="s">
        <v>97</v>
      </c>
      <c r="C5923" s="53" t="s">
        <v>4</v>
      </c>
      <c r="D5923" s="53">
        <v>2014</v>
      </c>
      <c r="E5923" s="54">
        <v>42002</v>
      </c>
      <c r="F5923" s="53">
        <v>96</v>
      </c>
      <c r="G5923" s="55" t="s">
        <v>2177</v>
      </c>
      <c r="H5923" s="53" t="s">
        <v>132</v>
      </c>
      <c r="I5923" s="56" t="s">
        <v>5</v>
      </c>
      <c r="J5923" s="53" t="s">
        <v>94</v>
      </c>
    </row>
    <row r="5924" spans="2:10" ht="12" customHeight="1" x14ac:dyDescent="0.2">
      <c r="B5924" s="53" t="s">
        <v>97</v>
      </c>
      <c r="C5924" s="53" t="s">
        <v>4</v>
      </c>
      <c r="D5924" s="53">
        <v>2014</v>
      </c>
      <c r="E5924" s="54">
        <v>42002</v>
      </c>
      <c r="F5924" s="53">
        <v>97</v>
      </c>
      <c r="G5924" s="55" t="s">
        <v>2216</v>
      </c>
      <c r="H5924" s="53" t="s">
        <v>145</v>
      </c>
      <c r="I5924" s="56" t="s">
        <v>5</v>
      </c>
      <c r="J5924" s="53" t="s">
        <v>94</v>
      </c>
    </row>
    <row r="5925" spans="2:10" ht="12" customHeight="1" x14ac:dyDescent="0.2">
      <c r="B5925" s="53" t="s">
        <v>97</v>
      </c>
      <c r="C5925" s="53" t="s">
        <v>4</v>
      </c>
      <c r="D5925" s="53">
        <v>2014</v>
      </c>
      <c r="E5925" s="54">
        <v>42002</v>
      </c>
      <c r="F5925" s="53">
        <v>98</v>
      </c>
      <c r="G5925" s="55" t="s">
        <v>2072</v>
      </c>
      <c r="H5925" s="53" t="s">
        <v>1696</v>
      </c>
      <c r="I5925" s="56" t="s">
        <v>5</v>
      </c>
      <c r="J5925" s="53" t="s">
        <v>94</v>
      </c>
    </row>
    <row r="5926" spans="2:10" ht="12" customHeight="1" x14ac:dyDescent="0.2">
      <c r="B5926" s="53" t="s">
        <v>97</v>
      </c>
      <c r="C5926" s="53" t="s">
        <v>4</v>
      </c>
      <c r="D5926" s="53">
        <v>2014</v>
      </c>
      <c r="E5926" s="54">
        <v>42002</v>
      </c>
      <c r="F5926" s="53">
        <v>99</v>
      </c>
      <c r="G5926" s="55" t="s">
        <v>2096</v>
      </c>
      <c r="H5926" s="53" t="s">
        <v>181</v>
      </c>
      <c r="I5926" s="56" t="s">
        <v>5</v>
      </c>
      <c r="J5926" s="53" t="s">
        <v>94</v>
      </c>
    </row>
    <row r="5927" spans="2:10" ht="12" customHeight="1" x14ac:dyDescent="0.2">
      <c r="B5927" s="53" t="s">
        <v>97</v>
      </c>
      <c r="C5927" s="53" t="s">
        <v>4</v>
      </c>
      <c r="D5927" s="53">
        <v>2014</v>
      </c>
      <c r="E5927" s="54">
        <v>42002</v>
      </c>
      <c r="F5927" s="53">
        <v>100</v>
      </c>
      <c r="G5927" s="55" t="s">
        <v>2087</v>
      </c>
      <c r="H5927" s="53" t="s">
        <v>1244</v>
      </c>
      <c r="I5927" s="56" t="s">
        <v>5</v>
      </c>
      <c r="J5927" s="53" t="s">
        <v>94</v>
      </c>
    </row>
  </sheetData>
  <sortState ref="B5:J5925">
    <sortCondition ref="B5:B5925"/>
    <sortCondition ref="C5:C5925"/>
    <sortCondition ref="D5:D5925"/>
    <sortCondition ref="F5:F5925"/>
    <sortCondition ref="G5:G5925"/>
  </sortState>
  <mergeCells count="26">
    <mergeCell ref="R8:R13"/>
    <mergeCell ref="R24:AC24"/>
    <mergeCell ref="Y30:AC30"/>
    <mergeCell ref="Y31:AC31"/>
    <mergeCell ref="R32:R35"/>
    <mergeCell ref="Y32:AC32"/>
    <mergeCell ref="Y33:AC33"/>
    <mergeCell ref="Y34:AC34"/>
    <mergeCell ref="Y35:AC35"/>
    <mergeCell ref="R26:R31"/>
    <mergeCell ref="R14:R17"/>
    <mergeCell ref="Y25:AC25"/>
    <mergeCell ref="Y26:AC26"/>
    <mergeCell ref="Y27:AC27"/>
    <mergeCell ref="Y28:AC28"/>
    <mergeCell ref="Y29:AC29"/>
    <mergeCell ref="B5:J5"/>
    <mergeCell ref="L5:P5"/>
    <mergeCell ref="R5:AE5"/>
    <mergeCell ref="S6:S7"/>
    <mergeCell ref="T6:U6"/>
    <mergeCell ref="V6:W6"/>
    <mergeCell ref="X6:Y6"/>
    <mergeCell ref="Z6:AA6"/>
    <mergeCell ref="AB6:AC6"/>
    <mergeCell ref="AD6:AE6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3"/>
  <sheetViews>
    <sheetView zoomScale="85" zoomScaleNormal="85" workbookViewId="0"/>
  </sheetViews>
  <sheetFormatPr baseColWidth="10" defaultColWidth="9.140625" defaultRowHeight="12.75" customHeight="1" x14ac:dyDescent="0.2"/>
  <cols>
    <col min="1" max="1" width="3.7109375" style="2" customWidth="1"/>
    <col min="2" max="2" width="17.140625" style="2" customWidth="1"/>
    <col min="3" max="4" width="9.28515625" style="2" bestFit="1" customWidth="1"/>
    <col min="5" max="5" width="11.7109375" style="2" bestFit="1" customWidth="1"/>
    <col min="6" max="9" width="9.28515625" style="2" bestFit="1" customWidth="1"/>
    <col min="10" max="16384" width="9.140625" style="2"/>
  </cols>
  <sheetData>
    <row r="1" spans="1:10" ht="12.75" customHeight="1" x14ac:dyDescent="0.2">
      <c r="A1" s="1" t="s">
        <v>2458</v>
      </c>
    </row>
    <row r="3" spans="1:10" ht="12.75" customHeight="1" x14ac:dyDescent="0.2">
      <c r="A3" s="2" t="s">
        <v>110</v>
      </c>
    </row>
    <row r="4" spans="1:10" s="6" customFormat="1" ht="12.75" customHeight="1" x14ac:dyDescent="0.2">
      <c r="A4" s="2" t="s">
        <v>43</v>
      </c>
      <c r="B4" s="2"/>
      <c r="C4" s="4"/>
      <c r="D4" s="2"/>
      <c r="E4" s="2"/>
      <c r="F4" s="2"/>
      <c r="G4" s="2"/>
      <c r="H4" s="2"/>
      <c r="I4" s="2"/>
      <c r="J4" s="2"/>
    </row>
    <row r="5" spans="1:10" s="6" customFormat="1" ht="12.75" customHeight="1" x14ac:dyDescent="0.2">
      <c r="A5" s="2"/>
      <c r="B5" s="2"/>
      <c r="C5" s="4"/>
      <c r="D5" s="2"/>
      <c r="E5" s="2"/>
      <c r="F5" s="2"/>
      <c r="G5" s="2"/>
      <c r="H5" s="2"/>
      <c r="I5" s="2"/>
      <c r="J5" s="2"/>
    </row>
    <row r="6" spans="1:10" s="6" customFormat="1" ht="12.75" customHeight="1" x14ac:dyDescent="0.2">
      <c r="A6" s="2"/>
      <c r="B6" s="2"/>
      <c r="C6" s="4"/>
      <c r="D6" s="2"/>
      <c r="E6" s="2"/>
      <c r="F6" s="2"/>
      <c r="G6" s="2"/>
      <c r="H6" s="2"/>
      <c r="I6" s="2"/>
      <c r="J6" s="2"/>
    </row>
    <row r="7" spans="1:10" s="6" customFormat="1" ht="12.75" customHeight="1" x14ac:dyDescent="0.2">
      <c r="A7" s="2"/>
      <c r="B7" s="145" t="s">
        <v>0</v>
      </c>
      <c r="C7" s="145" t="s">
        <v>28</v>
      </c>
      <c r="D7" s="147" t="s">
        <v>2438</v>
      </c>
      <c r="E7" s="147"/>
      <c r="F7" s="147"/>
      <c r="G7" s="147"/>
      <c r="H7" s="147"/>
      <c r="I7" s="147"/>
      <c r="J7" s="147"/>
    </row>
    <row r="8" spans="1:10" s="6" customFormat="1" ht="12.75" customHeight="1" x14ac:dyDescent="0.2">
      <c r="A8" s="2"/>
      <c r="B8" s="146"/>
      <c r="C8" s="146"/>
      <c r="D8" s="24" t="s">
        <v>22</v>
      </c>
      <c r="E8" s="24" t="s">
        <v>23</v>
      </c>
      <c r="F8" s="24" t="s">
        <v>24</v>
      </c>
      <c r="G8" s="24" t="s">
        <v>25</v>
      </c>
      <c r="H8" s="24" t="s">
        <v>26</v>
      </c>
      <c r="I8" s="33" t="s">
        <v>90</v>
      </c>
      <c r="J8" s="24" t="s">
        <v>27</v>
      </c>
    </row>
    <row r="9" spans="1:10" s="6" customFormat="1" ht="12.75" customHeight="1" x14ac:dyDescent="0.2">
      <c r="A9" s="2"/>
      <c r="B9" s="5" t="s">
        <v>1</v>
      </c>
      <c r="C9" s="13">
        <v>1569</v>
      </c>
      <c r="D9" s="18">
        <v>220</v>
      </c>
      <c r="E9" s="18">
        <v>2360</v>
      </c>
      <c r="F9" s="18">
        <v>840</v>
      </c>
      <c r="G9" s="14">
        <v>883.23773103887822</v>
      </c>
      <c r="H9" s="14">
        <v>327.72674064629587</v>
      </c>
      <c r="I9" s="14">
        <v>8.2737121439885417</v>
      </c>
      <c r="J9" s="14">
        <v>16.228704855805393</v>
      </c>
    </row>
    <row r="10" spans="1:10" ht="12.75" customHeight="1" x14ac:dyDescent="0.2">
      <c r="B10" s="6" t="s">
        <v>2</v>
      </c>
      <c r="C10" s="3">
        <v>1976</v>
      </c>
      <c r="D10" s="19">
        <v>540</v>
      </c>
      <c r="E10" s="19">
        <v>2760</v>
      </c>
      <c r="F10" s="19">
        <v>1280</v>
      </c>
      <c r="G10" s="16">
        <v>1403.7955465587045</v>
      </c>
      <c r="H10" s="16">
        <v>422.74429617651504</v>
      </c>
      <c r="I10" s="16">
        <v>9.5100825451238524</v>
      </c>
      <c r="J10" s="16">
        <v>18.650849198667451</v>
      </c>
    </row>
    <row r="11" spans="1:10" ht="12.75" customHeight="1" x14ac:dyDescent="0.2">
      <c r="B11" s="6" t="s">
        <v>3</v>
      </c>
      <c r="C11" s="3">
        <v>778</v>
      </c>
      <c r="D11" s="19">
        <v>240</v>
      </c>
      <c r="E11" s="19">
        <v>1480</v>
      </c>
      <c r="F11" s="19">
        <v>620</v>
      </c>
      <c r="G11" s="16">
        <v>604.55012853470441</v>
      </c>
      <c r="H11" s="16">
        <v>183.91527813161142</v>
      </c>
      <c r="I11" s="16">
        <v>6.5936821761740889</v>
      </c>
      <c r="J11" s="16">
        <v>12.943541730324005</v>
      </c>
    </row>
    <row r="12" spans="1:10" ht="12.75" customHeight="1" x14ac:dyDescent="0.2">
      <c r="B12" s="6" t="s">
        <v>4</v>
      </c>
      <c r="C12" s="3">
        <v>1941</v>
      </c>
      <c r="D12" s="19">
        <v>320</v>
      </c>
      <c r="E12" s="16">
        <v>4066.666666666667</v>
      </c>
      <c r="F12" s="19">
        <v>1150</v>
      </c>
      <c r="G12" s="16">
        <v>1174.5156247224124</v>
      </c>
      <c r="H12" s="16">
        <v>400.03264585924001</v>
      </c>
      <c r="I12" s="16">
        <v>9.0799334822346207</v>
      </c>
      <c r="J12" s="16">
        <v>17.807452546118043</v>
      </c>
    </row>
    <row r="13" spans="1:10" ht="12.75" customHeight="1" x14ac:dyDescent="0.2">
      <c r="B13" s="6" t="s">
        <v>39</v>
      </c>
      <c r="C13" s="3">
        <v>5652</v>
      </c>
      <c r="D13" s="20">
        <v>381.54164857085289</v>
      </c>
      <c r="E13" s="20">
        <v>1082.7086842071376</v>
      </c>
      <c r="F13" s="20">
        <v>511.20235202157352</v>
      </c>
      <c r="G13" s="20">
        <v>555.65652434335595</v>
      </c>
      <c r="H13" s="20">
        <v>105.37104951004279</v>
      </c>
      <c r="I13" s="16">
        <v>1.4015875436092269</v>
      </c>
      <c r="J13" s="20">
        <v>2.7476496123996408</v>
      </c>
    </row>
    <row r="14" spans="1:10" ht="12.75" customHeight="1" x14ac:dyDescent="0.2">
      <c r="B14" s="7" t="s">
        <v>38</v>
      </c>
      <c r="C14" s="15">
        <v>706374</v>
      </c>
      <c r="D14" s="25" t="s">
        <v>5</v>
      </c>
      <c r="E14" s="25" t="s">
        <v>5</v>
      </c>
      <c r="F14" s="26" t="s">
        <v>40</v>
      </c>
      <c r="G14" s="17">
        <v>419.27</v>
      </c>
      <c r="H14" s="25" t="s">
        <v>5</v>
      </c>
      <c r="I14" s="26">
        <v>0.12537298121187862</v>
      </c>
      <c r="J14" s="25" t="s">
        <v>5</v>
      </c>
    </row>
    <row r="16" spans="1:10" ht="12.75" customHeight="1" x14ac:dyDescent="0.2">
      <c r="F16" s="6"/>
      <c r="G16" s="6"/>
      <c r="H16" s="6"/>
      <c r="I16" s="16"/>
      <c r="J16" s="6"/>
    </row>
    <row r="17" spans="2:10" ht="12.75" customHeight="1" x14ac:dyDescent="0.2">
      <c r="F17" s="6"/>
      <c r="G17" s="6"/>
      <c r="H17" s="6"/>
      <c r="I17" s="6"/>
      <c r="J17" s="6"/>
    </row>
    <row r="18" spans="2:10" ht="12.75" customHeight="1" x14ac:dyDescent="0.2">
      <c r="B18" s="128" t="s">
        <v>47</v>
      </c>
      <c r="C18" s="27"/>
      <c r="D18" s="27"/>
      <c r="E18" s="27"/>
      <c r="F18" s="27"/>
      <c r="G18" s="129"/>
      <c r="H18" s="129"/>
      <c r="I18" s="129"/>
      <c r="J18" s="27"/>
    </row>
    <row r="19" spans="2:10" ht="12.75" customHeight="1" x14ac:dyDescent="0.2">
      <c r="B19" s="27"/>
      <c r="C19" s="27"/>
      <c r="D19" s="27"/>
      <c r="E19" s="27"/>
      <c r="F19" s="27"/>
      <c r="G19" s="129"/>
      <c r="H19" s="129"/>
      <c r="I19" s="129"/>
      <c r="J19" s="27"/>
    </row>
    <row r="20" spans="2:10" ht="12.75" customHeight="1" x14ac:dyDescent="0.2">
      <c r="B20" s="27" t="s">
        <v>44</v>
      </c>
      <c r="C20" s="27"/>
      <c r="D20" s="27"/>
      <c r="E20" s="27"/>
      <c r="F20" s="27"/>
      <c r="G20" s="129"/>
      <c r="H20" s="129"/>
      <c r="I20" s="129"/>
      <c r="J20" s="27"/>
    </row>
    <row r="21" spans="2:10" ht="12.75" customHeight="1" x14ac:dyDescent="0.2">
      <c r="B21" s="27" t="s">
        <v>45</v>
      </c>
      <c r="C21" s="27"/>
      <c r="D21" s="27"/>
      <c r="E21" s="27"/>
      <c r="F21" s="27"/>
      <c r="G21" s="129"/>
      <c r="H21" s="129"/>
      <c r="I21" s="129"/>
      <c r="J21" s="27"/>
    </row>
    <row r="22" spans="2:10" ht="12.75" customHeight="1" x14ac:dyDescent="0.2">
      <c r="B22" s="27" t="s">
        <v>46</v>
      </c>
      <c r="C22" s="27"/>
      <c r="D22" s="27"/>
      <c r="E22" s="27"/>
      <c r="F22" s="27"/>
      <c r="G22" s="129"/>
      <c r="H22" s="129"/>
      <c r="I22" s="129"/>
      <c r="J22" s="27"/>
    </row>
    <row r="23" spans="2:10" ht="12.75" customHeight="1" x14ac:dyDescent="0.2">
      <c r="B23" s="22"/>
      <c r="C23" s="22"/>
      <c r="D23" s="22"/>
      <c r="F23" s="6"/>
      <c r="G23" s="23"/>
      <c r="H23" s="23"/>
      <c r="I23" s="23"/>
      <c r="J23" s="6"/>
    </row>
  </sheetData>
  <mergeCells count="3">
    <mergeCell ref="B7:B8"/>
    <mergeCell ref="C7:C8"/>
    <mergeCell ref="D7:J7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14"/>
  <sheetViews>
    <sheetView zoomScale="85" zoomScaleNormal="85" workbookViewId="0">
      <pane ySplit="6" topLeftCell="A7" activePane="bottomLeft" state="frozen"/>
      <selection pane="bottomLeft" activeCell="B7" sqref="B7"/>
    </sheetView>
  </sheetViews>
  <sheetFormatPr baseColWidth="10" defaultColWidth="9.140625" defaultRowHeight="12.75" x14ac:dyDescent="0.2"/>
  <cols>
    <col min="1" max="1" width="3.7109375" style="2" customWidth="1"/>
    <col min="2" max="2" width="12.7109375" style="2" customWidth="1"/>
    <col min="3" max="3" width="7.7109375" style="2" customWidth="1"/>
    <col min="4" max="4" width="8.7109375" style="28" customWidth="1"/>
    <col min="5" max="5" width="5.7109375" style="28" customWidth="1"/>
    <col min="6" max="7" width="7.7109375" style="28" customWidth="1"/>
    <col min="8" max="8" width="9.7109375" style="28" customWidth="1"/>
    <col min="9" max="9" width="13.7109375" style="37" customWidth="1"/>
    <col min="10" max="10" width="9.7109375" style="37" customWidth="1"/>
    <col min="11" max="12" width="5.7109375" style="2" customWidth="1"/>
    <col min="13" max="13" width="10.7109375" style="2" customWidth="1"/>
    <col min="14" max="14" width="9.140625" style="2"/>
    <col min="15" max="15" width="35.7109375" style="10" customWidth="1"/>
    <col min="16" max="16" width="42.7109375" style="2" customWidth="1"/>
    <col min="17" max="17" width="35.7109375" style="2" customWidth="1"/>
    <col min="18" max="16384" width="9.140625" style="2"/>
  </cols>
  <sheetData>
    <row r="1" spans="1:17" x14ac:dyDescent="0.2">
      <c r="A1" s="1" t="s">
        <v>2458</v>
      </c>
    </row>
    <row r="3" spans="1:17" x14ac:dyDescent="0.2">
      <c r="A3" s="2" t="s">
        <v>37</v>
      </c>
      <c r="I3" s="28"/>
      <c r="J3" s="28"/>
    </row>
    <row r="4" spans="1:17" x14ac:dyDescent="0.2">
      <c r="I4" s="28"/>
      <c r="J4" s="28"/>
    </row>
    <row r="5" spans="1:17" x14ac:dyDescent="0.2">
      <c r="B5" s="148" t="s">
        <v>41</v>
      </c>
      <c r="C5" s="148"/>
      <c r="D5" s="148"/>
      <c r="E5" s="148"/>
      <c r="F5" s="148"/>
      <c r="G5" s="148"/>
      <c r="H5" s="148"/>
      <c r="I5" s="148"/>
      <c r="J5" s="34"/>
    </row>
    <row r="6" spans="1:17" x14ac:dyDescent="0.2">
      <c r="B6" s="85" t="s">
        <v>0</v>
      </c>
      <c r="C6" s="85" t="s">
        <v>10</v>
      </c>
      <c r="D6" s="85" t="s">
        <v>48</v>
      </c>
      <c r="E6" s="85" t="s">
        <v>6</v>
      </c>
      <c r="F6" s="85" t="s">
        <v>7</v>
      </c>
      <c r="G6" s="85" t="s">
        <v>8</v>
      </c>
      <c r="H6" s="85" t="s">
        <v>36</v>
      </c>
      <c r="I6" s="85" t="s">
        <v>35</v>
      </c>
      <c r="J6" s="85" t="s">
        <v>70</v>
      </c>
    </row>
    <row r="7" spans="1:17" x14ac:dyDescent="0.2">
      <c r="B7" s="41" t="s">
        <v>1</v>
      </c>
      <c r="C7" s="41"/>
      <c r="D7" s="42">
        <v>1</v>
      </c>
      <c r="E7" s="42">
        <v>1</v>
      </c>
      <c r="F7" s="42">
        <v>1</v>
      </c>
      <c r="G7" s="42">
        <v>1</v>
      </c>
      <c r="H7" s="42">
        <v>1185</v>
      </c>
      <c r="I7" s="42">
        <v>40</v>
      </c>
      <c r="J7" s="42" t="s">
        <v>89</v>
      </c>
    </row>
    <row r="8" spans="1:17" x14ac:dyDescent="0.2">
      <c r="B8" s="41" t="s">
        <v>1</v>
      </c>
      <c r="C8" s="41"/>
      <c r="D8" s="42">
        <v>1</v>
      </c>
      <c r="E8" s="42">
        <v>1</v>
      </c>
      <c r="F8" s="42">
        <v>1</v>
      </c>
      <c r="G8" s="42">
        <v>2</v>
      </c>
      <c r="H8" s="42">
        <v>1201</v>
      </c>
      <c r="I8" s="42">
        <v>40</v>
      </c>
      <c r="J8" s="42">
        <v>640</v>
      </c>
      <c r="M8" s="149" t="s">
        <v>42</v>
      </c>
      <c r="N8" s="149"/>
      <c r="O8" s="149"/>
      <c r="P8" s="149"/>
      <c r="Q8" s="149"/>
    </row>
    <row r="9" spans="1:17" x14ac:dyDescent="0.2">
      <c r="B9" s="41" t="s">
        <v>1</v>
      </c>
      <c r="C9" s="41"/>
      <c r="D9" s="42">
        <v>1</v>
      </c>
      <c r="E9" s="42">
        <v>1</v>
      </c>
      <c r="F9" s="42">
        <v>1</v>
      </c>
      <c r="G9" s="42">
        <v>3</v>
      </c>
      <c r="H9" s="42">
        <v>1222</v>
      </c>
      <c r="I9" s="42">
        <v>40</v>
      </c>
      <c r="J9" s="42">
        <v>840</v>
      </c>
      <c r="M9" s="31" t="s">
        <v>0</v>
      </c>
      <c r="N9" s="31" t="s">
        <v>10</v>
      </c>
      <c r="O9" s="32" t="s">
        <v>18</v>
      </c>
      <c r="P9" s="31" t="s">
        <v>9</v>
      </c>
      <c r="Q9" s="31" t="s">
        <v>109</v>
      </c>
    </row>
    <row r="10" spans="1:17" x14ac:dyDescent="0.2">
      <c r="B10" s="41" t="s">
        <v>1</v>
      </c>
      <c r="C10" s="41"/>
      <c r="D10" s="42">
        <v>1</v>
      </c>
      <c r="E10" s="42">
        <v>1</v>
      </c>
      <c r="F10" s="42">
        <v>1</v>
      </c>
      <c r="G10" s="42">
        <v>4</v>
      </c>
      <c r="H10" s="42">
        <v>1259</v>
      </c>
      <c r="I10" s="42">
        <v>40</v>
      </c>
      <c r="J10" s="42">
        <v>1480</v>
      </c>
      <c r="M10" s="144" t="s">
        <v>1</v>
      </c>
      <c r="N10" s="8" t="s">
        <v>5</v>
      </c>
      <c r="O10" s="29" t="s">
        <v>62</v>
      </c>
      <c r="P10" s="5" t="s">
        <v>63</v>
      </c>
      <c r="Q10" s="45" t="s">
        <v>106</v>
      </c>
    </row>
    <row r="11" spans="1:17" x14ac:dyDescent="0.2">
      <c r="B11" s="41" t="s">
        <v>1</v>
      </c>
      <c r="C11" s="41"/>
      <c r="D11" s="42">
        <v>1</v>
      </c>
      <c r="E11" s="42">
        <v>1</v>
      </c>
      <c r="F11" s="42">
        <v>1</v>
      </c>
      <c r="G11" s="42">
        <v>5</v>
      </c>
      <c r="H11" s="42">
        <v>1274</v>
      </c>
      <c r="I11" s="42">
        <v>40</v>
      </c>
      <c r="J11" s="42">
        <v>600</v>
      </c>
      <c r="M11" s="142"/>
      <c r="N11" s="9" t="s">
        <v>5</v>
      </c>
      <c r="O11" s="11" t="s">
        <v>64</v>
      </c>
      <c r="P11" s="6" t="s">
        <v>65</v>
      </c>
      <c r="Q11" s="6" t="s">
        <v>76</v>
      </c>
    </row>
    <row r="12" spans="1:17" x14ac:dyDescent="0.2">
      <c r="B12" s="41" t="s">
        <v>1</v>
      </c>
      <c r="C12" s="41"/>
      <c r="D12" s="42">
        <v>1</v>
      </c>
      <c r="E12" s="42">
        <v>1</v>
      </c>
      <c r="F12" s="42">
        <v>1</v>
      </c>
      <c r="G12" s="42">
        <v>6</v>
      </c>
      <c r="H12" s="42">
        <v>1293</v>
      </c>
      <c r="I12" s="42">
        <v>40</v>
      </c>
      <c r="J12" s="42">
        <v>760</v>
      </c>
      <c r="M12" s="142"/>
      <c r="N12" s="9" t="s">
        <v>5</v>
      </c>
      <c r="O12" s="11" t="s">
        <v>66</v>
      </c>
      <c r="P12" s="6" t="s">
        <v>67</v>
      </c>
      <c r="Q12" s="6" t="s">
        <v>77</v>
      </c>
    </row>
    <row r="13" spans="1:17" x14ac:dyDescent="0.2">
      <c r="B13" s="41" t="s">
        <v>1</v>
      </c>
      <c r="C13" s="41"/>
      <c r="D13" s="42">
        <v>1</v>
      </c>
      <c r="E13" s="42">
        <v>1</v>
      </c>
      <c r="F13" s="42">
        <v>1</v>
      </c>
      <c r="G13" s="42">
        <v>7</v>
      </c>
      <c r="H13" s="42">
        <v>1314</v>
      </c>
      <c r="I13" s="42">
        <v>40</v>
      </c>
      <c r="J13" s="42">
        <v>840</v>
      </c>
      <c r="M13" s="142"/>
      <c r="N13" s="9" t="s">
        <v>5</v>
      </c>
      <c r="O13" s="11" t="s">
        <v>68</v>
      </c>
      <c r="P13" s="6" t="s">
        <v>67</v>
      </c>
      <c r="Q13" s="6" t="s">
        <v>78</v>
      </c>
    </row>
    <row r="14" spans="1:17" x14ac:dyDescent="0.2">
      <c r="B14" s="41" t="s">
        <v>1</v>
      </c>
      <c r="C14" s="41"/>
      <c r="D14" s="42">
        <v>1</v>
      </c>
      <c r="E14" s="42">
        <v>1</v>
      </c>
      <c r="F14" s="42">
        <v>1</v>
      </c>
      <c r="G14" s="42">
        <v>8</v>
      </c>
      <c r="H14" s="42">
        <v>1335</v>
      </c>
      <c r="I14" s="42">
        <v>40</v>
      </c>
      <c r="J14" s="42">
        <v>840</v>
      </c>
      <c r="M14" s="143"/>
      <c r="N14" s="30" t="s">
        <v>5</v>
      </c>
      <c r="O14" s="12" t="s">
        <v>69</v>
      </c>
      <c r="P14" s="7" t="s">
        <v>65</v>
      </c>
      <c r="Q14" s="7" t="s">
        <v>79</v>
      </c>
    </row>
    <row r="15" spans="1:17" x14ac:dyDescent="0.2">
      <c r="B15" s="41" t="s">
        <v>1</v>
      </c>
      <c r="C15" s="41"/>
      <c r="D15" s="42">
        <v>1</v>
      </c>
      <c r="E15" s="42">
        <v>1</v>
      </c>
      <c r="F15" s="42">
        <v>1</v>
      </c>
      <c r="G15" s="42">
        <v>9</v>
      </c>
      <c r="H15" s="42">
        <v>1376</v>
      </c>
      <c r="I15" s="42">
        <v>40</v>
      </c>
      <c r="J15" s="42">
        <v>1640</v>
      </c>
      <c r="M15" s="144" t="s">
        <v>2</v>
      </c>
      <c r="N15" s="8" t="s">
        <v>5</v>
      </c>
      <c r="O15" s="29" t="s">
        <v>19</v>
      </c>
      <c r="P15" s="5" t="s">
        <v>15</v>
      </c>
      <c r="Q15" s="45" t="s">
        <v>107</v>
      </c>
    </row>
    <row r="16" spans="1:17" x14ac:dyDescent="0.2">
      <c r="B16" s="41" t="s">
        <v>1</v>
      </c>
      <c r="C16" s="41"/>
      <c r="D16" s="42">
        <v>1</v>
      </c>
      <c r="E16" s="42">
        <v>1</v>
      </c>
      <c r="F16" s="42">
        <v>1</v>
      </c>
      <c r="G16" s="42">
        <v>10</v>
      </c>
      <c r="H16" s="42">
        <v>1396</v>
      </c>
      <c r="I16" s="42">
        <v>40</v>
      </c>
      <c r="J16" s="42">
        <v>800</v>
      </c>
      <c r="M16" s="142"/>
      <c r="N16" s="9" t="s">
        <v>5</v>
      </c>
      <c r="O16" s="11" t="s">
        <v>57</v>
      </c>
      <c r="P16" s="6" t="s">
        <v>73</v>
      </c>
      <c r="Q16" s="6" t="s">
        <v>80</v>
      </c>
    </row>
    <row r="17" spans="2:17" x14ac:dyDescent="0.2">
      <c r="B17" s="41" t="s">
        <v>1</v>
      </c>
      <c r="C17" s="41"/>
      <c r="D17" s="42">
        <v>1</v>
      </c>
      <c r="E17" s="42">
        <v>1</v>
      </c>
      <c r="F17" s="42">
        <v>2</v>
      </c>
      <c r="G17" s="42">
        <v>1</v>
      </c>
      <c r="H17" s="42">
        <v>1984</v>
      </c>
      <c r="I17" s="42">
        <v>40</v>
      </c>
      <c r="J17" s="42" t="s">
        <v>89</v>
      </c>
      <c r="M17" s="142"/>
      <c r="N17" s="9" t="s">
        <v>5</v>
      </c>
      <c r="O17" s="11" t="s">
        <v>74</v>
      </c>
      <c r="P17" s="6" t="s">
        <v>58</v>
      </c>
      <c r="Q17" s="6" t="s">
        <v>81</v>
      </c>
    </row>
    <row r="18" spans="2:17" x14ac:dyDescent="0.2">
      <c r="B18" s="41" t="s">
        <v>1</v>
      </c>
      <c r="C18" s="41"/>
      <c r="D18" s="42">
        <v>1</v>
      </c>
      <c r="E18" s="42">
        <v>1</v>
      </c>
      <c r="F18" s="42">
        <v>2</v>
      </c>
      <c r="G18" s="42">
        <v>2</v>
      </c>
      <c r="H18" s="42">
        <v>2000</v>
      </c>
      <c r="I18" s="42">
        <v>40</v>
      </c>
      <c r="J18" s="42">
        <v>640</v>
      </c>
      <c r="M18" s="142"/>
      <c r="N18" s="9" t="s">
        <v>5</v>
      </c>
      <c r="O18" s="11" t="s">
        <v>59</v>
      </c>
      <c r="P18" s="6" t="s">
        <v>60</v>
      </c>
      <c r="Q18" s="6" t="s">
        <v>82</v>
      </c>
    </row>
    <row r="19" spans="2:17" x14ac:dyDescent="0.2">
      <c r="B19" s="41" t="s">
        <v>1</v>
      </c>
      <c r="C19" s="41"/>
      <c r="D19" s="42">
        <v>1</v>
      </c>
      <c r="E19" s="42">
        <v>1</v>
      </c>
      <c r="F19" s="42">
        <v>2</v>
      </c>
      <c r="G19" s="42">
        <v>3</v>
      </c>
      <c r="H19" s="42">
        <v>2020</v>
      </c>
      <c r="I19" s="42">
        <v>40</v>
      </c>
      <c r="J19" s="42">
        <v>800</v>
      </c>
      <c r="M19" s="143"/>
      <c r="N19" s="30" t="s">
        <v>5</v>
      </c>
      <c r="O19" s="12" t="s">
        <v>61</v>
      </c>
      <c r="P19" s="7" t="s">
        <v>75</v>
      </c>
      <c r="Q19" s="7" t="s">
        <v>83</v>
      </c>
    </row>
    <row r="20" spans="2:17" x14ac:dyDescent="0.2">
      <c r="B20" s="41" t="s">
        <v>1</v>
      </c>
      <c r="C20" s="41"/>
      <c r="D20" s="42">
        <v>1</v>
      </c>
      <c r="E20" s="42">
        <v>1</v>
      </c>
      <c r="F20" s="42">
        <v>2</v>
      </c>
      <c r="G20" s="42">
        <v>4</v>
      </c>
      <c r="H20" s="42">
        <v>2055</v>
      </c>
      <c r="I20" s="42">
        <v>40</v>
      </c>
      <c r="J20" s="42">
        <v>1400</v>
      </c>
      <c r="M20" s="144" t="s">
        <v>3</v>
      </c>
      <c r="N20" s="8" t="s">
        <v>5</v>
      </c>
      <c r="O20" s="38" t="s">
        <v>20</v>
      </c>
      <c r="P20" s="5" t="s">
        <v>14</v>
      </c>
      <c r="Q20" s="45" t="s">
        <v>108</v>
      </c>
    </row>
    <row r="21" spans="2:17" x14ac:dyDescent="0.2">
      <c r="B21" s="41" t="s">
        <v>1</v>
      </c>
      <c r="C21" s="41"/>
      <c r="D21" s="42">
        <v>1</v>
      </c>
      <c r="E21" s="42">
        <v>1</v>
      </c>
      <c r="F21" s="42">
        <v>2</v>
      </c>
      <c r="G21" s="42">
        <v>5</v>
      </c>
      <c r="H21" s="42">
        <v>2070</v>
      </c>
      <c r="I21" s="42">
        <v>40</v>
      </c>
      <c r="J21" s="42">
        <v>600</v>
      </c>
      <c r="M21" s="142"/>
      <c r="N21" s="9" t="s">
        <v>5</v>
      </c>
      <c r="O21" s="39" t="s">
        <v>49</v>
      </c>
      <c r="P21" s="6" t="s">
        <v>50</v>
      </c>
      <c r="Q21" s="6" t="s">
        <v>84</v>
      </c>
    </row>
    <row r="22" spans="2:17" x14ac:dyDescent="0.2">
      <c r="B22" s="41" t="s">
        <v>1</v>
      </c>
      <c r="C22" s="41"/>
      <c r="D22" s="42">
        <v>1</v>
      </c>
      <c r="E22" s="42">
        <v>1</v>
      </c>
      <c r="F22" s="42">
        <v>2</v>
      </c>
      <c r="G22" s="42">
        <v>6</v>
      </c>
      <c r="H22" s="42">
        <v>2096</v>
      </c>
      <c r="I22" s="42">
        <v>40</v>
      </c>
      <c r="J22" s="42">
        <v>1040</v>
      </c>
      <c r="M22" s="142"/>
      <c r="N22" s="9" t="s">
        <v>5</v>
      </c>
      <c r="O22" s="39" t="s">
        <v>51</v>
      </c>
      <c r="P22" s="6" t="s">
        <v>52</v>
      </c>
      <c r="Q22" s="6" t="s">
        <v>85</v>
      </c>
    </row>
    <row r="23" spans="2:17" x14ac:dyDescent="0.2">
      <c r="B23" s="41" t="s">
        <v>1</v>
      </c>
      <c r="C23" s="41"/>
      <c r="D23" s="42">
        <v>1</v>
      </c>
      <c r="E23" s="42">
        <v>1</v>
      </c>
      <c r="F23" s="42">
        <v>2</v>
      </c>
      <c r="G23" s="42">
        <v>7</v>
      </c>
      <c r="H23" s="42">
        <v>2127</v>
      </c>
      <c r="I23" s="42">
        <v>40</v>
      </c>
      <c r="J23" s="42">
        <v>1240</v>
      </c>
      <c r="M23" s="142"/>
      <c r="N23" s="9" t="s">
        <v>5</v>
      </c>
      <c r="O23" s="39" t="s">
        <v>53</v>
      </c>
      <c r="P23" s="6" t="s">
        <v>54</v>
      </c>
      <c r="Q23" s="6" t="s">
        <v>86</v>
      </c>
    </row>
    <row r="24" spans="2:17" x14ac:dyDescent="0.2">
      <c r="B24" s="41" t="s">
        <v>1</v>
      </c>
      <c r="C24" s="41"/>
      <c r="D24" s="42">
        <v>1</v>
      </c>
      <c r="E24" s="42">
        <v>1</v>
      </c>
      <c r="F24" s="42">
        <v>2</v>
      </c>
      <c r="G24" s="42">
        <v>8</v>
      </c>
      <c r="H24" s="42">
        <v>2139</v>
      </c>
      <c r="I24" s="42">
        <v>40</v>
      </c>
      <c r="J24" s="42">
        <v>480</v>
      </c>
      <c r="M24" s="143"/>
      <c r="N24" s="30" t="s">
        <v>5</v>
      </c>
      <c r="O24" s="40" t="s">
        <v>55</v>
      </c>
      <c r="P24" s="7" t="s">
        <v>56</v>
      </c>
      <c r="Q24" s="7" t="s">
        <v>87</v>
      </c>
    </row>
    <row r="25" spans="2:17" x14ac:dyDescent="0.2">
      <c r="B25" s="41" t="s">
        <v>1</v>
      </c>
      <c r="C25" s="41"/>
      <c r="D25" s="42">
        <v>1</v>
      </c>
      <c r="E25" s="42">
        <v>1</v>
      </c>
      <c r="F25" s="42">
        <v>2</v>
      </c>
      <c r="G25" s="42">
        <v>9</v>
      </c>
      <c r="H25" s="42">
        <v>2163</v>
      </c>
      <c r="I25" s="42">
        <v>40</v>
      </c>
      <c r="J25" s="42">
        <v>960</v>
      </c>
      <c r="M25" s="142" t="s">
        <v>4</v>
      </c>
      <c r="N25" s="6" t="s">
        <v>11</v>
      </c>
      <c r="O25" s="11" t="s">
        <v>32</v>
      </c>
      <c r="P25" s="6" t="s">
        <v>34</v>
      </c>
      <c r="Q25" s="35" t="s">
        <v>33</v>
      </c>
    </row>
    <row r="26" spans="2:17" x14ac:dyDescent="0.2">
      <c r="B26" s="41" t="s">
        <v>1</v>
      </c>
      <c r="C26" s="41"/>
      <c r="D26" s="42">
        <v>1</v>
      </c>
      <c r="E26" s="42">
        <v>1</v>
      </c>
      <c r="F26" s="42">
        <v>2</v>
      </c>
      <c r="G26" s="42">
        <v>10</v>
      </c>
      <c r="H26" s="42">
        <v>2195</v>
      </c>
      <c r="I26" s="42">
        <v>40</v>
      </c>
      <c r="J26" s="42">
        <v>1280</v>
      </c>
      <c r="M26" s="142"/>
      <c r="N26" s="6" t="s">
        <v>12</v>
      </c>
      <c r="O26" s="11" t="s">
        <v>21</v>
      </c>
      <c r="P26" s="2" t="s">
        <v>16</v>
      </c>
      <c r="Q26" s="1" t="s">
        <v>17</v>
      </c>
    </row>
    <row r="27" spans="2:17" x14ac:dyDescent="0.2">
      <c r="B27" s="41" t="s">
        <v>1</v>
      </c>
      <c r="C27" s="41"/>
      <c r="D27" s="42">
        <v>1</v>
      </c>
      <c r="E27" s="42">
        <v>1</v>
      </c>
      <c r="F27" s="42">
        <v>2</v>
      </c>
      <c r="G27" s="42">
        <v>11</v>
      </c>
      <c r="H27" s="42">
        <v>2216</v>
      </c>
      <c r="I27" s="42">
        <v>40</v>
      </c>
      <c r="J27" s="42">
        <v>840</v>
      </c>
      <c r="M27" s="143"/>
      <c r="N27" s="7" t="s">
        <v>13</v>
      </c>
      <c r="O27" s="12" t="s">
        <v>29</v>
      </c>
      <c r="P27" s="7" t="s">
        <v>31</v>
      </c>
      <c r="Q27" s="36" t="s">
        <v>30</v>
      </c>
    </row>
    <row r="28" spans="2:17" x14ac:dyDescent="0.2">
      <c r="B28" s="41" t="s">
        <v>1</v>
      </c>
      <c r="C28" s="41"/>
      <c r="D28" s="42">
        <v>1</v>
      </c>
      <c r="E28" s="42">
        <v>1</v>
      </c>
      <c r="F28" s="42">
        <v>2</v>
      </c>
      <c r="G28" s="42">
        <v>12</v>
      </c>
      <c r="H28" s="42">
        <v>2236</v>
      </c>
      <c r="I28" s="42">
        <v>40</v>
      </c>
      <c r="J28" s="42">
        <v>800</v>
      </c>
    </row>
    <row r="29" spans="2:17" x14ac:dyDescent="0.2">
      <c r="B29" s="41" t="s">
        <v>1</v>
      </c>
      <c r="C29" s="41"/>
      <c r="D29" s="42">
        <v>1</v>
      </c>
      <c r="E29" s="42">
        <v>1</v>
      </c>
      <c r="F29" s="42">
        <v>2</v>
      </c>
      <c r="G29" s="42">
        <v>13</v>
      </c>
      <c r="H29" s="42">
        <v>2259</v>
      </c>
      <c r="I29" s="42">
        <v>40</v>
      </c>
      <c r="J29" s="42">
        <v>920</v>
      </c>
    </row>
    <row r="30" spans="2:17" x14ac:dyDescent="0.2">
      <c r="B30" s="41" t="s">
        <v>1</v>
      </c>
      <c r="C30" s="41"/>
      <c r="D30" s="42">
        <v>1</v>
      </c>
      <c r="E30" s="42">
        <v>1</v>
      </c>
      <c r="F30" s="42">
        <v>2</v>
      </c>
      <c r="G30" s="42">
        <v>14</v>
      </c>
      <c r="H30" s="42">
        <v>2282</v>
      </c>
      <c r="I30" s="42">
        <v>40</v>
      </c>
      <c r="J30" s="42">
        <v>920</v>
      </c>
    </row>
    <row r="31" spans="2:17" x14ac:dyDescent="0.2">
      <c r="B31" s="41" t="s">
        <v>1</v>
      </c>
      <c r="C31" s="41"/>
      <c r="D31" s="42">
        <v>1</v>
      </c>
      <c r="E31" s="42">
        <v>1</v>
      </c>
      <c r="F31" s="42">
        <v>2</v>
      </c>
      <c r="G31" s="42">
        <v>15</v>
      </c>
      <c r="H31" s="42">
        <v>2328</v>
      </c>
      <c r="I31" s="42">
        <v>40</v>
      </c>
      <c r="J31" s="42">
        <v>1840</v>
      </c>
    </row>
    <row r="32" spans="2:17" x14ac:dyDescent="0.2">
      <c r="B32" s="41" t="s">
        <v>1</v>
      </c>
      <c r="C32" s="41"/>
      <c r="D32" s="42">
        <v>1</v>
      </c>
      <c r="E32" s="42">
        <v>1</v>
      </c>
      <c r="F32" s="42">
        <v>2</v>
      </c>
      <c r="G32" s="42">
        <v>16</v>
      </c>
      <c r="H32" s="42">
        <v>2346</v>
      </c>
      <c r="I32" s="42">
        <v>40</v>
      </c>
      <c r="J32" s="42">
        <v>720</v>
      </c>
    </row>
    <row r="33" spans="2:10" x14ac:dyDescent="0.2">
      <c r="B33" s="41" t="s">
        <v>1</v>
      </c>
      <c r="C33" s="41"/>
      <c r="D33" s="42">
        <v>1</v>
      </c>
      <c r="E33" s="42">
        <v>1</v>
      </c>
      <c r="F33" s="42">
        <v>2</v>
      </c>
      <c r="G33" s="42">
        <v>17</v>
      </c>
      <c r="H33" s="42">
        <v>2369</v>
      </c>
      <c r="I33" s="42">
        <v>40</v>
      </c>
      <c r="J33" s="42">
        <v>920</v>
      </c>
    </row>
    <row r="34" spans="2:10" x14ac:dyDescent="0.2">
      <c r="B34" s="41" t="s">
        <v>1</v>
      </c>
      <c r="C34" s="41"/>
      <c r="D34" s="42">
        <v>1</v>
      </c>
      <c r="E34" s="42">
        <v>1</v>
      </c>
      <c r="F34" s="42">
        <v>2</v>
      </c>
      <c r="G34" s="42">
        <v>18</v>
      </c>
      <c r="H34" s="42">
        <v>2401</v>
      </c>
      <c r="I34" s="42">
        <v>40</v>
      </c>
      <c r="J34" s="42">
        <v>1280</v>
      </c>
    </row>
    <row r="35" spans="2:10" x14ac:dyDescent="0.2">
      <c r="B35" s="41" t="s">
        <v>1</v>
      </c>
      <c r="C35" s="41"/>
      <c r="D35" s="42">
        <v>1</v>
      </c>
      <c r="E35" s="42">
        <v>1</v>
      </c>
      <c r="F35" s="42">
        <v>2</v>
      </c>
      <c r="G35" s="42">
        <v>19</v>
      </c>
      <c r="H35" s="42">
        <v>2413</v>
      </c>
      <c r="I35" s="42">
        <v>40</v>
      </c>
      <c r="J35" s="42">
        <v>480</v>
      </c>
    </row>
    <row r="36" spans="2:10" x14ac:dyDescent="0.2">
      <c r="B36" s="41" t="s">
        <v>1</v>
      </c>
      <c r="C36" s="41"/>
      <c r="D36" s="42">
        <v>1</v>
      </c>
      <c r="E36" s="42">
        <v>1</v>
      </c>
      <c r="F36" s="42">
        <v>2</v>
      </c>
      <c r="G36" s="42">
        <v>20</v>
      </c>
      <c r="H36" s="42">
        <v>2438</v>
      </c>
      <c r="I36" s="42">
        <v>40</v>
      </c>
      <c r="J36" s="42">
        <v>1000</v>
      </c>
    </row>
    <row r="37" spans="2:10" x14ac:dyDescent="0.2">
      <c r="B37" s="41" t="s">
        <v>1</v>
      </c>
      <c r="C37" s="41"/>
      <c r="D37" s="42">
        <v>1</v>
      </c>
      <c r="E37" s="42">
        <v>1</v>
      </c>
      <c r="F37" s="42">
        <v>2</v>
      </c>
      <c r="G37" s="42">
        <v>21</v>
      </c>
      <c r="H37" s="42">
        <v>2461</v>
      </c>
      <c r="I37" s="42">
        <v>40</v>
      </c>
      <c r="J37" s="42">
        <v>920</v>
      </c>
    </row>
    <row r="38" spans="2:10" x14ac:dyDescent="0.2">
      <c r="B38" s="41" t="s">
        <v>1</v>
      </c>
      <c r="C38" s="41"/>
      <c r="D38" s="42">
        <v>1</v>
      </c>
      <c r="E38" s="42">
        <v>1</v>
      </c>
      <c r="F38" s="42">
        <v>2</v>
      </c>
      <c r="G38" s="42">
        <v>22</v>
      </c>
      <c r="H38" s="42">
        <v>2485</v>
      </c>
      <c r="I38" s="42">
        <v>40</v>
      </c>
      <c r="J38" s="42">
        <v>960</v>
      </c>
    </row>
    <row r="39" spans="2:10" x14ac:dyDescent="0.2">
      <c r="B39" s="41" t="s">
        <v>1</v>
      </c>
      <c r="C39" s="41"/>
      <c r="D39" s="42">
        <v>1</v>
      </c>
      <c r="E39" s="42">
        <v>1</v>
      </c>
      <c r="F39" s="42">
        <v>2</v>
      </c>
      <c r="G39" s="42">
        <v>23</v>
      </c>
      <c r="H39" s="42">
        <v>2533</v>
      </c>
      <c r="I39" s="42">
        <v>40</v>
      </c>
      <c r="J39" s="42">
        <v>1920</v>
      </c>
    </row>
    <row r="40" spans="2:10" x14ac:dyDescent="0.2">
      <c r="B40" s="41" t="s">
        <v>1</v>
      </c>
      <c r="C40" s="41"/>
      <c r="D40" s="42">
        <v>1</v>
      </c>
      <c r="E40" s="42">
        <v>1</v>
      </c>
      <c r="F40" s="42">
        <v>2</v>
      </c>
      <c r="G40" s="42">
        <v>24</v>
      </c>
      <c r="H40" s="42">
        <v>2566</v>
      </c>
      <c r="I40" s="42">
        <v>40</v>
      </c>
      <c r="J40" s="42">
        <v>1320</v>
      </c>
    </row>
    <row r="41" spans="2:10" x14ac:dyDescent="0.2">
      <c r="B41" s="41" t="s">
        <v>1</v>
      </c>
      <c r="C41" s="41"/>
      <c r="D41" s="42">
        <v>1</v>
      </c>
      <c r="E41" s="42">
        <v>1</v>
      </c>
      <c r="F41" s="42">
        <v>2</v>
      </c>
      <c r="G41" s="42">
        <v>25</v>
      </c>
      <c r="H41" s="42">
        <v>2600</v>
      </c>
      <c r="I41" s="42">
        <v>40</v>
      </c>
      <c r="J41" s="42">
        <v>1360</v>
      </c>
    </row>
    <row r="42" spans="2:10" x14ac:dyDescent="0.2">
      <c r="B42" s="41" t="s">
        <v>1</v>
      </c>
      <c r="C42" s="41"/>
      <c r="D42" s="42">
        <v>1</v>
      </c>
      <c r="E42" s="42">
        <v>1</v>
      </c>
      <c r="F42" s="42">
        <v>2</v>
      </c>
      <c r="G42" s="42">
        <v>26</v>
      </c>
      <c r="H42" s="42">
        <v>2620</v>
      </c>
      <c r="I42" s="42">
        <v>40</v>
      </c>
      <c r="J42" s="42">
        <v>800</v>
      </c>
    </row>
    <row r="43" spans="2:10" x14ac:dyDescent="0.2">
      <c r="B43" s="41" t="s">
        <v>1</v>
      </c>
      <c r="C43" s="41"/>
      <c r="D43" s="42">
        <v>1</v>
      </c>
      <c r="E43" s="42">
        <v>1</v>
      </c>
      <c r="F43" s="42">
        <v>2</v>
      </c>
      <c r="G43" s="42">
        <v>27</v>
      </c>
      <c r="H43" s="42">
        <v>2646</v>
      </c>
      <c r="I43" s="42">
        <v>40</v>
      </c>
      <c r="J43" s="42">
        <v>1040</v>
      </c>
    </row>
    <row r="44" spans="2:10" x14ac:dyDescent="0.2">
      <c r="B44" s="41" t="s">
        <v>1</v>
      </c>
      <c r="C44" s="41"/>
      <c r="D44" s="42">
        <v>1</v>
      </c>
      <c r="E44" s="42">
        <v>1</v>
      </c>
      <c r="F44" s="42">
        <v>2</v>
      </c>
      <c r="G44" s="42">
        <v>28</v>
      </c>
      <c r="H44" s="42">
        <v>2680</v>
      </c>
      <c r="I44" s="42">
        <v>40</v>
      </c>
      <c r="J44" s="42">
        <v>1360</v>
      </c>
    </row>
    <row r="45" spans="2:10" x14ac:dyDescent="0.2">
      <c r="B45" s="41" t="s">
        <v>1</v>
      </c>
      <c r="C45" s="41"/>
      <c r="D45" s="42">
        <v>1</v>
      </c>
      <c r="E45" s="42">
        <v>1</v>
      </c>
      <c r="F45" s="42">
        <v>2</v>
      </c>
      <c r="G45" s="42">
        <v>29</v>
      </c>
      <c r="H45" s="42">
        <v>2708</v>
      </c>
      <c r="I45" s="42">
        <v>40</v>
      </c>
      <c r="J45" s="42">
        <v>1120</v>
      </c>
    </row>
    <row r="46" spans="2:10" x14ac:dyDescent="0.2">
      <c r="B46" s="41" t="s">
        <v>1</v>
      </c>
      <c r="C46" s="41"/>
      <c r="D46" s="42">
        <v>1</v>
      </c>
      <c r="E46" s="42">
        <v>1</v>
      </c>
      <c r="F46" s="42">
        <v>2</v>
      </c>
      <c r="G46" s="42">
        <v>30</v>
      </c>
      <c r="H46" s="42">
        <v>2728</v>
      </c>
      <c r="I46" s="42">
        <v>40</v>
      </c>
      <c r="J46" s="42">
        <v>800</v>
      </c>
    </row>
    <row r="47" spans="2:10" x14ac:dyDescent="0.2">
      <c r="B47" s="41" t="s">
        <v>1</v>
      </c>
      <c r="C47" s="41"/>
      <c r="D47" s="42">
        <v>1</v>
      </c>
      <c r="E47" s="42">
        <v>1</v>
      </c>
      <c r="F47" s="42">
        <v>2</v>
      </c>
      <c r="G47" s="42">
        <v>31</v>
      </c>
      <c r="H47" s="42">
        <v>2754</v>
      </c>
      <c r="I47" s="42">
        <v>40</v>
      </c>
      <c r="J47" s="42">
        <v>1040</v>
      </c>
    </row>
    <row r="48" spans="2:10" x14ac:dyDescent="0.2">
      <c r="B48" s="41" t="s">
        <v>1</v>
      </c>
      <c r="C48" s="41"/>
      <c r="D48" s="42">
        <v>1</v>
      </c>
      <c r="E48" s="42">
        <v>1</v>
      </c>
      <c r="F48" s="42">
        <v>2</v>
      </c>
      <c r="G48" s="42">
        <v>32</v>
      </c>
      <c r="H48" s="42">
        <v>2788</v>
      </c>
      <c r="I48" s="42">
        <v>40</v>
      </c>
      <c r="J48" s="42">
        <v>1360</v>
      </c>
    </row>
    <row r="49" spans="2:10" x14ac:dyDescent="0.2">
      <c r="B49" s="41" t="s">
        <v>1</v>
      </c>
      <c r="C49" s="41"/>
      <c r="D49" s="42">
        <v>1</v>
      </c>
      <c r="E49" s="42">
        <v>1</v>
      </c>
      <c r="F49" s="42">
        <v>2</v>
      </c>
      <c r="G49" s="42">
        <v>33</v>
      </c>
      <c r="H49" s="42">
        <v>2799</v>
      </c>
      <c r="I49" s="42">
        <v>40</v>
      </c>
      <c r="J49" s="42">
        <v>440</v>
      </c>
    </row>
    <row r="50" spans="2:10" x14ac:dyDescent="0.2">
      <c r="B50" s="41" t="s">
        <v>1</v>
      </c>
      <c r="C50" s="41"/>
      <c r="D50" s="42">
        <v>1</v>
      </c>
      <c r="E50" s="42">
        <v>1</v>
      </c>
      <c r="F50" s="42">
        <v>3</v>
      </c>
      <c r="G50" s="42">
        <v>1</v>
      </c>
      <c r="H50" s="42">
        <v>3705</v>
      </c>
      <c r="I50" s="42">
        <v>40</v>
      </c>
      <c r="J50" s="42" t="s">
        <v>89</v>
      </c>
    </row>
    <row r="51" spans="2:10" x14ac:dyDescent="0.2">
      <c r="B51" s="41" t="s">
        <v>1</v>
      </c>
      <c r="C51" s="41"/>
      <c r="D51" s="42">
        <v>1</v>
      </c>
      <c r="E51" s="42">
        <v>1</v>
      </c>
      <c r="F51" s="42">
        <v>3</v>
      </c>
      <c r="G51" s="42">
        <v>2</v>
      </c>
      <c r="H51" s="42">
        <v>3724</v>
      </c>
      <c r="I51" s="42">
        <v>40</v>
      </c>
      <c r="J51" s="42">
        <v>760</v>
      </c>
    </row>
    <row r="52" spans="2:10" x14ac:dyDescent="0.2">
      <c r="B52" s="41" t="s">
        <v>1</v>
      </c>
      <c r="C52" s="41"/>
      <c r="D52" s="42">
        <v>1</v>
      </c>
      <c r="E52" s="42">
        <v>1</v>
      </c>
      <c r="F52" s="42">
        <v>3</v>
      </c>
      <c r="G52" s="42">
        <v>3</v>
      </c>
      <c r="H52" s="42">
        <v>3751</v>
      </c>
      <c r="I52" s="42">
        <v>40</v>
      </c>
      <c r="J52" s="42">
        <v>1080</v>
      </c>
    </row>
    <row r="53" spans="2:10" x14ac:dyDescent="0.2">
      <c r="B53" s="41" t="s">
        <v>1</v>
      </c>
      <c r="C53" s="41"/>
      <c r="D53" s="42">
        <v>1</v>
      </c>
      <c r="E53" s="42">
        <v>1</v>
      </c>
      <c r="F53" s="42">
        <v>3</v>
      </c>
      <c r="G53" s="42">
        <v>4</v>
      </c>
      <c r="H53" s="42">
        <v>3765</v>
      </c>
      <c r="I53" s="42">
        <v>40</v>
      </c>
      <c r="J53" s="42">
        <v>560</v>
      </c>
    </row>
    <row r="54" spans="2:10" x14ac:dyDescent="0.2">
      <c r="B54" s="41" t="s">
        <v>1</v>
      </c>
      <c r="C54" s="41"/>
      <c r="D54" s="42">
        <v>1</v>
      </c>
      <c r="E54" s="42">
        <v>1</v>
      </c>
      <c r="F54" s="42">
        <v>3</v>
      </c>
      <c r="G54" s="42">
        <v>5</v>
      </c>
      <c r="H54" s="42">
        <v>3777</v>
      </c>
      <c r="I54" s="42">
        <v>40</v>
      </c>
      <c r="J54" s="42">
        <v>480</v>
      </c>
    </row>
    <row r="55" spans="2:10" x14ac:dyDescent="0.2">
      <c r="B55" s="41" t="s">
        <v>1</v>
      </c>
      <c r="C55" s="41"/>
      <c r="D55" s="42">
        <v>1</v>
      </c>
      <c r="E55" s="42">
        <v>1</v>
      </c>
      <c r="F55" s="42">
        <v>3</v>
      </c>
      <c r="G55" s="42">
        <v>6</v>
      </c>
      <c r="H55" s="42">
        <v>3795</v>
      </c>
      <c r="I55" s="42">
        <v>40</v>
      </c>
      <c r="J55" s="42">
        <v>720</v>
      </c>
    </row>
    <row r="56" spans="2:10" x14ac:dyDescent="0.2">
      <c r="B56" s="41" t="s">
        <v>1</v>
      </c>
      <c r="C56" s="41"/>
      <c r="D56" s="42">
        <v>1</v>
      </c>
      <c r="E56" s="42">
        <v>1</v>
      </c>
      <c r="F56" s="42">
        <v>3</v>
      </c>
      <c r="G56" s="42">
        <v>7</v>
      </c>
      <c r="H56" s="42">
        <v>3814</v>
      </c>
      <c r="I56" s="42">
        <v>40</v>
      </c>
      <c r="J56" s="42">
        <v>760</v>
      </c>
    </row>
    <row r="57" spans="2:10" x14ac:dyDescent="0.2">
      <c r="B57" s="41" t="s">
        <v>1</v>
      </c>
      <c r="C57" s="41"/>
      <c r="D57" s="42">
        <v>1</v>
      </c>
      <c r="E57" s="42">
        <v>1</v>
      </c>
      <c r="F57" s="42">
        <v>3</v>
      </c>
      <c r="G57" s="42">
        <v>8</v>
      </c>
      <c r="H57" s="42">
        <v>3844</v>
      </c>
      <c r="I57" s="42">
        <v>40</v>
      </c>
      <c r="J57" s="42">
        <v>1200</v>
      </c>
    </row>
    <row r="58" spans="2:10" x14ac:dyDescent="0.2">
      <c r="B58" s="41" t="s">
        <v>1</v>
      </c>
      <c r="C58" s="41"/>
      <c r="D58" s="42">
        <v>1</v>
      </c>
      <c r="E58" s="42">
        <v>1</v>
      </c>
      <c r="F58" s="42">
        <v>3</v>
      </c>
      <c r="G58" s="42">
        <v>9</v>
      </c>
      <c r="H58" s="42">
        <v>3854</v>
      </c>
      <c r="I58" s="42">
        <v>40</v>
      </c>
      <c r="J58" s="42">
        <v>400</v>
      </c>
    </row>
    <row r="59" spans="2:10" x14ac:dyDescent="0.2">
      <c r="B59" s="41" t="s">
        <v>1</v>
      </c>
      <c r="C59" s="41"/>
      <c r="D59" s="42">
        <v>1</v>
      </c>
      <c r="E59" s="42">
        <v>1</v>
      </c>
      <c r="F59" s="42">
        <v>3</v>
      </c>
      <c r="G59" s="42">
        <v>10</v>
      </c>
      <c r="H59" s="42">
        <v>3877</v>
      </c>
      <c r="I59" s="42">
        <v>40</v>
      </c>
      <c r="J59" s="42">
        <v>920</v>
      </c>
    </row>
    <row r="60" spans="2:10" x14ac:dyDescent="0.2">
      <c r="B60" s="41" t="s">
        <v>1</v>
      </c>
      <c r="C60" s="41"/>
      <c r="D60" s="42">
        <v>1</v>
      </c>
      <c r="E60" s="42">
        <v>1</v>
      </c>
      <c r="F60" s="42">
        <v>3</v>
      </c>
      <c r="G60" s="42">
        <v>11</v>
      </c>
      <c r="H60" s="42">
        <v>3900</v>
      </c>
      <c r="I60" s="42">
        <v>40</v>
      </c>
      <c r="J60" s="42">
        <v>920</v>
      </c>
    </row>
    <row r="61" spans="2:10" x14ac:dyDescent="0.2">
      <c r="B61" s="41" t="s">
        <v>1</v>
      </c>
      <c r="C61" s="41"/>
      <c r="D61" s="42">
        <v>1</v>
      </c>
      <c r="E61" s="42">
        <v>1</v>
      </c>
      <c r="F61" s="42">
        <v>4</v>
      </c>
      <c r="G61" s="42">
        <v>1</v>
      </c>
      <c r="H61" s="42">
        <v>4553</v>
      </c>
      <c r="I61" s="42">
        <v>40</v>
      </c>
      <c r="J61" s="42" t="s">
        <v>89</v>
      </c>
    </row>
    <row r="62" spans="2:10" x14ac:dyDescent="0.2">
      <c r="B62" s="41" t="s">
        <v>1</v>
      </c>
      <c r="C62" s="41"/>
      <c r="D62" s="42">
        <v>1</v>
      </c>
      <c r="E62" s="42">
        <v>1</v>
      </c>
      <c r="F62" s="42">
        <v>4</v>
      </c>
      <c r="G62" s="42">
        <v>2</v>
      </c>
      <c r="H62" s="42">
        <v>4572</v>
      </c>
      <c r="I62" s="42">
        <v>40</v>
      </c>
      <c r="J62" s="42">
        <v>760</v>
      </c>
    </row>
    <row r="63" spans="2:10" x14ac:dyDescent="0.2">
      <c r="B63" s="41" t="s">
        <v>1</v>
      </c>
      <c r="C63" s="41"/>
      <c r="D63" s="42">
        <v>1</v>
      </c>
      <c r="E63" s="42">
        <v>1</v>
      </c>
      <c r="F63" s="42">
        <v>4</v>
      </c>
      <c r="G63" s="42">
        <v>3</v>
      </c>
      <c r="H63" s="42">
        <v>4596</v>
      </c>
      <c r="I63" s="42">
        <v>40</v>
      </c>
      <c r="J63" s="42">
        <v>960</v>
      </c>
    </row>
    <row r="64" spans="2:10" x14ac:dyDescent="0.2">
      <c r="B64" s="41" t="s">
        <v>1</v>
      </c>
      <c r="C64" s="41"/>
      <c r="D64" s="42">
        <v>1</v>
      </c>
      <c r="E64" s="42">
        <v>1</v>
      </c>
      <c r="F64" s="42">
        <v>4</v>
      </c>
      <c r="G64" s="42">
        <v>4</v>
      </c>
      <c r="H64" s="42">
        <v>4628</v>
      </c>
      <c r="I64" s="42">
        <v>40</v>
      </c>
      <c r="J64" s="42">
        <v>1280</v>
      </c>
    </row>
    <row r="65" spans="2:10" x14ac:dyDescent="0.2">
      <c r="B65" s="41" t="s">
        <v>1</v>
      </c>
      <c r="C65" s="41"/>
      <c r="D65" s="42">
        <v>1</v>
      </c>
      <c r="E65" s="42">
        <v>1</v>
      </c>
      <c r="F65" s="42">
        <v>4</v>
      </c>
      <c r="G65" s="42">
        <v>5</v>
      </c>
      <c r="H65" s="42">
        <v>4645</v>
      </c>
      <c r="I65" s="42">
        <v>40</v>
      </c>
      <c r="J65" s="42">
        <v>680</v>
      </c>
    </row>
    <row r="66" spans="2:10" x14ac:dyDescent="0.2">
      <c r="B66" s="41" t="s">
        <v>1</v>
      </c>
      <c r="C66" s="41"/>
      <c r="D66" s="42">
        <v>1</v>
      </c>
      <c r="E66" s="42">
        <v>1</v>
      </c>
      <c r="F66" s="42">
        <v>4</v>
      </c>
      <c r="G66" s="42">
        <v>6</v>
      </c>
      <c r="H66" s="42">
        <v>4670</v>
      </c>
      <c r="I66" s="42">
        <v>40</v>
      </c>
      <c r="J66" s="42">
        <v>1000</v>
      </c>
    </row>
    <row r="67" spans="2:10" x14ac:dyDescent="0.2">
      <c r="B67" s="41" t="s">
        <v>1</v>
      </c>
      <c r="C67" s="41"/>
      <c r="D67" s="42">
        <v>1</v>
      </c>
      <c r="E67" s="42">
        <v>1</v>
      </c>
      <c r="F67" s="42">
        <v>4</v>
      </c>
      <c r="G67" s="42">
        <v>7</v>
      </c>
      <c r="H67" s="42">
        <v>4694</v>
      </c>
      <c r="I67" s="42">
        <v>40</v>
      </c>
      <c r="J67" s="42">
        <v>960</v>
      </c>
    </row>
    <row r="68" spans="2:10" x14ac:dyDescent="0.2">
      <c r="B68" s="41" t="s">
        <v>1</v>
      </c>
      <c r="C68" s="41"/>
      <c r="D68" s="42">
        <v>1</v>
      </c>
      <c r="E68" s="42">
        <v>1</v>
      </c>
      <c r="F68" s="42">
        <v>4</v>
      </c>
      <c r="G68" s="42">
        <v>8</v>
      </c>
      <c r="H68" s="42">
        <v>4719</v>
      </c>
      <c r="I68" s="42">
        <v>40</v>
      </c>
      <c r="J68" s="42">
        <v>1000</v>
      </c>
    </row>
    <row r="69" spans="2:10" x14ac:dyDescent="0.2">
      <c r="B69" s="41" t="s">
        <v>1</v>
      </c>
      <c r="C69" s="41"/>
      <c r="D69" s="42">
        <v>1</v>
      </c>
      <c r="E69" s="42">
        <v>1</v>
      </c>
      <c r="F69" s="42">
        <v>4</v>
      </c>
      <c r="G69" s="42">
        <v>9</v>
      </c>
      <c r="H69" s="42">
        <v>4740</v>
      </c>
      <c r="I69" s="42">
        <v>40</v>
      </c>
      <c r="J69" s="42">
        <v>840</v>
      </c>
    </row>
    <row r="70" spans="2:10" x14ac:dyDescent="0.2">
      <c r="B70" s="41" t="s">
        <v>1</v>
      </c>
      <c r="C70" s="41"/>
      <c r="D70" s="42">
        <v>1</v>
      </c>
      <c r="E70" s="42">
        <v>1</v>
      </c>
      <c r="F70" s="42">
        <v>4</v>
      </c>
      <c r="G70" s="42">
        <v>10</v>
      </c>
      <c r="H70" s="42">
        <v>4764</v>
      </c>
      <c r="I70" s="42">
        <v>40</v>
      </c>
      <c r="J70" s="42">
        <v>960</v>
      </c>
    </row>
    <row r="71" spans="2:10" x14ac:dyDescent="0.2">
      <c r="B71" s="41" t="s">
        <v>1</v>
      </c>
      <c r="C71" s="41"/>
      <c r="D71" s="42">
        <v>1</v>
      </c>
      <c r="E71" s="42">
        <v>1</v>
      </c>
      <c r="F71" s="42">
        <v>4</v>
      </c>
      <c r="G71" s="42">
        <v>11</v>
      </c>
      <c r="H71" s="42">
        <v>4806</v>
      </c>
      <c r="I71" s="42">
        <v>40</v>
      </c>
      <c r="J71" s="42">
        <v>1680</v>
      </c>
    </row>
    <row r="72" spans="2:10" x14ac:dyDescent="0.2">
      <c r="B72" s="41" t="s">
        <v>1</v>
      </c>
      <c r="C72" s="41"/>
      <c r="D72" s="42">
        <v>1</v>
      </c>
      <c r="E72" s="42">
        <v>1</v>
      </c>
      <c r="F72" s="42">
        <v>4</v>
      </c>
      <c r="G72" s="42">
        <v>12</v>
      </c>
      <c r="H72" s="42">
        <v>4819</v>
      </c>
      <c r="I72" s="42">
        <v>40</v>
      </c>
      <c r="J72" s="42">
        <v>520</v>
      </c>
    </row>
    <row r="73" spans="2:10" x14ac:dyDescent="0.2">
      <c r="B73" s="41" t="s">
        <v>1</v>
      </c>
      <c r="C73" s="41"/>
      <c r="D73" s="42">
        <v>1</v>
      </c>
      <c r="E73" s="42">
        <v>1</v>
      </c>
      <c r="F73" s="42">
        <v>4</v>
      </c>
      <c r="G73" s="42">
        <v>13</v>
      </c>
      <c r="H73" s="42">
        <v>4838</v>
      </c>
      <c r="I73" s="42">
        <v>40</v>
      </c>
      <c r="J73" s="42">
        <v>760</v>
      </c>
    </row>
    <row r="74" spans="2:10" x14ac:dyDescent="0.2">
      <c r="B74" s="41" t="s">
        <v>1</v>
      </c>
      <c r="C74" s="41"/>
      <c r="D74" s="42">
        <v>1</v>
      </c>
      <c r="E74" s="42">
        <v>1</v>
      </c>
      <c r="F74" s="42">
        <v>4</v>
      </c>
      <c r="G74" s="42">
        <v>14</v>
      </c>
      <c r="H74" s="42">
        <v>4862</v>
      </c>
      <c r="I74" s="42">
        <v>40</v>
      </c>
      <c r="J74" s="42">
        <v>960</v>
      </c>
    </row>
    <row r="75" spans="2:10" x14ac:dyDescent="0.2">
      <c r="B75" s="41" t="s">
        <v>1</v>
      </c>
      <c r="C75" s="41"/>
      <c r="D75" s="42">
        <v>1</v>
      </c>
      <c r="E75" s="42">
        <v>1</v>
      </c>
      <c r="F75" s="42">
        <v>4</v>
      </c>
      <c r="G75" s="42">
        <v>15</v>
      </c>
      <c r="H75" s="42">
        <v>4877</v>
      </c>
      <c r="I75" s="42">
        <v>40</v>
      </c>
      <c r="J75" s="42">
        <v>600</v>
      </c>
    </row>
    <row r="76" spans="2:10" x14ac:dyDescent="0.2">
      <c r="B76" s="41" t="s">
        <v>1</v>
      </c>
      <c r="C76" s="41"/>
      <c r="D76" s="42">
        <v>1</v>
      </c>
      <c r="E76" s="42">
        <v>1</v>
      </c>
      <c r="F76" s="42">
        <v>4</v>
      </c>
      <c r="G76" s="42">
        <v>16</v>
      </c>
      <c r="H76" s="42">
        <v>4901</v>
      </c>
      <c r="I76" s="42">
        <v>40</v>
      </c>
      <c r="J76" s="42">
        <v>960</v>
      </c>
    </row>
    <row r="77" spans="2:10" x14ac:dyDescent="0.2">
      <c r="B77" s="41" t="s">
        <v>1</v>
      </c>
      <c r="C77" s="41"/>
      <c r="D77" s="42">
        <v>1</v>
      </c>
      <c r="E77" s="42">
        <v>1</v>
      </c>
      <c r="F77" s="42">
        <v>4</v>
      </c>
      <c r="G77" s="42">
        <v>17</v>
      </c>
      <c r="H77" s="42">
        <v>4933</v>
      </c>
      <c r="I77" s="42">
        <v>40</v>
      </c>
      <c r="J77" s="42">
        <v>1280</v>
      </c>
    </row>
    <row r="78" spans="2:10" x14ac:dyDescent="0.2">
      <c r="B78" s="41" t="s">
        <v>1</v>
      </c>
      <c r="C78" s="41"/>
      <c r="D78" s="42">
        <v>1</v>
      </c>
      <c r="E78" s="42">
        <v>1</v>
      </c>
      <c r="F78" s="42">
        <v>4</v>
      </c>
      <c r="G78" s="42">
        <v>18</v>
      </c>
      <c r="H78" s="42">
        <v>4943</v>
      </c>
      <c r="I78" s="42">
        <v>40</v>
      </c>
      <c r="J78" s="42">
        <v>400</v>
      </c>
    </row>
    <row r="79" spans="2:10" x14ac:dyDescent="0.2">
      <c r="B79" s="41" t="s">
        <v>1</v>
      </c>
      <c r="C79" s="41"/>
      <c r="D79" s="42">
        <v>1</v>
      </c>
      <c r="E79" s="42">
        <v>1</v>
      </c>
      <c r="F79" s="42">
        <v>4</v>
      </c>
      <c r="G79" s="42">
        <v>19</v>
      </c>
      <c r="H79" s="42">
        <v>4969</v>
      </c>
      <c r="I79" s="42">
        <v>40</v>
      </c>
      <c r="J79" s="42">
        <v>1040</v>
      </c>
    </row>
    <row r="80" spans="2:10" x14ac:dyDescent="0.2">
      <c r="B80" s="41" t="s">
        <v>1</v>
      </c>
      <c r="C80" s="41"/>
      <c r="D80" s="42">
        <v>1</v>
      </c>
      <c r="E80" s="42">
        <v>1</v>
      </c>
      <c r="F80" s="42">
        <v>4</v>
      </c>
      <c r="G80" s="42">
        <v>20</v>
      </c>
      <c r="H80" s="42">
        <v>5001</v>
      </c>
      <c r="I80" s="42">
        <v>40</v>
      </c>
      <c r="J80" s="42">
        <v>1280</v>
      </c>
    </row>
    <row r="81" spans="2:10" x14ac:dyDescent="0.2">
      <c r="B81" s="41" t="s">
        <v>1</v>
      </c>
      <c r="C81" s="41"/>
      <c r="D81" s="42">
        <v>1</v>
      </c>
      <c r="E81" s="42">
        <v>1</v>
      </c>
      <c r="F81" s="42">
        <v>4</v>
      </c>
      <c r="G81" s="42">
        <v>21</v>
      </c>
      <c r="H81" s="42">
        <v>5015</v>
      </c>
      <c r="I81" s="42">
        <v>40</v>
      </c>
      <c r="J81" s="42">
        <v>560</v>
      </c>
    </row>
    <row r="82" spans="2:10" x14ac:dyDescent="0.2">
      <c r="B82" s="41" t="s">
        <v>1</v>
      </c>
      <c r="C82" s="41"/>
      <c r="D82" s="42">
        <v>1</v>
      </c>
      <c r="E82" s="42">
        <v>1</v>
      </c>
      <c r="F82" s="42">
        <v>4</v>
      </c>
      <c r="G82" s="42">
        <v>22</v>
      </c>
      <c r="H82" s="42">
        <v>5028</v>
      </c>
      <c r="I82" s="42">
        <v>40</v>
      </c>
      <c r="J82" s="42">
        <v>520</v>
      </c>
    </row>
    <row r="83" spans="2:10" x14ac:dyDescent="0.2">
      <c r="B83" s="41" t="s">
        <v>1</v>
      </c>
      <c r="C83" s="41"/>
      <c r="D83" s="42">
        <v>1</v>
      </c>
      <c r="E83" s="42">
        <v>1</v>
      </c>
      <c r="F83" s="42">
        <v>4</v>
      </c>
      <c r="G83" s="42">
        <v>23</v>
      </c>
      <c r="H83" s="42">
        <v>5043</v>
      </c>
      <c r="I83" s="42">
        <v>40</v>
      </c>
      <c r="J83" s="42">
        <v>600</v>
      </c>
    </row>
    <row r="84" spans="2:10" x14ac:dyDescent="0.2">
      <c r="B84" s="41" t="s">
        <v>1</v>
      </c>
      <c r="C84" s="41"/>
      <c r="D84" s="42">
        <v>1</v>
      </c>
      <c r="E84" s="42">
        <v>1</v>
      </c>
      <c r="F84" s="42">
        <v>4</v>
      </c>
      <c r="G84" s="42">
        <v>24</v>
      </c>
      <c r="H84" s="42">
        <v>5068</v>
      </c>
      <c r="I84" s="42">
        <v>40</v>
      </c>
      <c r="J84" s="42">
        <v>1000</v>
      </c>
    </row>
    <row r="85" spans="2:10" x14ac:dyDescent="0.2">
      <c r="B85" s="41" t="s">
        <v>1</v>
      </c>
      <c r="C85" s="41"/>
      <c r="D85" s="42">
        <v>1</v>
      </c>
      <c r="E85" s="42">
        <v>1</v>
      </c>
      <c r="F85" s="42">
        <v>4</v>
      </c>
      <c r="G85" s="42">
        <v>25</v>
      </c>
      <c r="H85" s="42">
        <v>5098</v>
      </c>
      <c r="I85" s="42">
        <v>40</v>
      </c>
      <c r="J85" s="42">
        <v>1200</v>
      </c>
    </row>
    <row r="86" spans="2:10" x14ac:dyDescent="0.2">
      <c r="B86" s="41" t="s">
        <v>1</v>
      </c>
      <c r="C86" s="41"/>
      <c r="D86" s="42">
        <v>1</v>
      </c>
      <c r="E86" s="42">
        <v>1</v>
      </c>
      <c r="F86" s="42">
        <v>5</v>
      </c>
      <c r="G86" s="42">
        <v>1</v>
      </c>
      <c r="H86" s="42">
        <v>5793</v>
      </c>
      <c r="I86" s="42">
        <v>40</v>
      </c>
      <c r="J86" s="42" t="s">
        <v>89</v>
      </c>
    </row>
    <row r="87" spans="2:10" x14ac:dyDescent="0.2">
      <c r="B87" s="41" t="s">
        <v>1</v>
      </c>
      <c r="C87" s="41"/>
      <c r="D87" s="42">
        <v>1</v>
      </c>
      <c r="E87" s="42">
        <v>1</v>
      </c>
      <c r="F87" s="42">
        <v>5</v>
      </c>
      <c r="G87" s="42">
        <v>2</v>
      </c>
      <c r="H87" s="42">
        <v>5814</v>
      </c>
      <c r="I87" s="42">
        <v>40</v>
      </c>
      <c r="J87" s="42">
        <v>840</v>
      </c>
    </row>
    <row r="88" spans="2:10" x14ac:dyDescent="0.2">
      <c r="B88" s="41" t="s">
        <v>1</v>
      </c>
      <c r="C88" s="41"/>
      <c r="D88" s="42">
        <v>1</v>
      </c>
      <c r="E88" s="42">
        <v>1</v>
      </c>
      <c r="F88" s="42">
        <v>5</v>
      </c>
      <c r="G88" s="42">
        <v>3</v>
      </c>
      <c r="H88" s="42">
        <v>5831</v>
      </c>
      <c r="I88" s="42">
        <v>40</v>
      </c>
      <c r="J88" s="42">
        <v>680</v>
      </c>
    </row>
    <row r="89" spans="2:10" x14ac:dyDescent="0.2">
      <c r="B89" s="41" t="s">
        <v>1</v>
      </c>
      <c r="C89" s="41"/>
      <c r="D89" s="42">
        <v>1</v>
      </c>
      <c r="E89" s="42">
        <v>1</v>
      </c>
      <c r="F89" s="42">
        <v>5</v>
      </c>
      <c r="G89" s="42">
        <v>4</v>
      </c>
      <c r="H89" s="42">
        <v>5851</v>
      </c>
      <c r="I89" s="42">
        <v>40</v>
      </c>
      <c r="J89" s="42">
        <v>800</v>
      </c>
    </row>
    <row r="90" spans="2:10" x14ac:dyDescent="0.2">
      <c r="B90" s="41" t="s">
        <v>1</v>
      </c>
      <c r="C90" s="41"/>
      <c r="D90" s="42">
        <v>1</v>
      </c>
      <c r="E90" s="42">
        <v>1</v>
      </c>
      <c r="F90" s="42">
        <v>5</v>
      </c>
      <c r="G90" s="42">
        <v>5</v>
      </c>
      <c r="H90" s="42">
        <v>5869</v>
      </c>
      <c r="I90" s="42">
        <v>40</v>
      </c>
      <c r="J90" s="42">
        <v>720</v>
      </c>
    </row>
    <row r="91" spans="2:10" x14ac:dyDescent="0.2">
      <c r="B91" s="41" t="s">
        <v>1</v>
      </c>
      <c r="C91" s="41"/>
      <c r="D91" s="42">
        <v>1</v>
      </c>
      <c r="E91" s="42">
        <v>1</v>
      </c>
      <c r="F91" s="42">
        <v>5</v>
      </c>
      <c r="G91" s="42">
        <v>6</v>
      </c>
      <c r="H91" s="42">
        <v>5896</v>
      </c>
      <c r="I91" s="42">
        <v>40</v>
      </c>
      <c r="J91" s="42">
        <v>1080</v>
      </c>
    </row>
    <row r="92" spans="2:10" x14ac:dyDescent="0.2">
      <c r="B92" s="41" t="s">
        <v>1</v>
      </c>
      <c r="C92" s="41"/>
      <c r="D92" s="42">
        <v>1</v>
      </c>
      <c r="E92" s="42">
        <v>1</v>
      </c>
      <c r="F92" s="42">
        <v>5</v>
      </c>
      <c r="G92" s="42">
        <v>7</v>
      </c>
      <c r="H92" s="42">
        <v>5907</v>
      </c>
      <c r="I92" s="42">
        <v>40</v>
      </c>
      <c r="J92" s="42">
        <v>440</v>
      </c>
    </row>
    <row r="93" spans="2:10" x14ac:dyDescent="0.2">
      <c r="B93" s="41" t="s">
        <v>1</v>
      </c>
      <c r="C93" s="41"/>
      <c r="D93" s="42">
        <v>1</v>
      </c>
      <c r="E93" s="42">
        <v>1</v>
      </c>
      <c r="F93" s="42">
        <v>5</v>
      </c>
      <c r="G93" s="42">
        <v>8</v>
      </c>
      <c r="H93" s="42">
        <v>5931</v>
      </c>
      <c r="I93" s="42">
        <v>40</v>
      </c>
      <c r="J93" s="42">
        <v>960</v>
      </c>
    </row>
    <row r="94" spans="2:10" x14ac:dyDescent="0.2">
      <c r="B94" s="41" t="s">
        <v>1</v>
      </c>
      <c r="C94" s="41"/>
      <c r="D94" s="42">
        <v>1</v>
      </c>
      <c r="E94" s="42">
        <v>1</v>
      </c>
      <c r="F94" s="42">
        <v>5</v>
      </c>
      <c r="G94" s="42">
        <v>9</v>
      </c>
      <c r="H94" s="42">
        <v>5950</v>
      </c>
      <c r="I94" s="42">
        <v>40</v>
      </c>
      <c r="J94" s="42">
        <v>760</v>
      </c>
    </row>
    <row r="95" spans="2:10" x14ac:dyDescent="0.2">
      <c r="B95" s="41" t="s">
        <v>1</v>
      </c>
      <c r="C95" s="41"/>
      <c r="D95" s="42">
        <v>1</v>
      </c>
      <c r="E95" s="42">
        <v>1</v>
      </c>
      <c r="F95" s="42">
        <v>5</v>
      </c>
      <c r="G95" s="42">
        <v>10</v>
      </c>
      <c r="H95" s="42">
        <v>5970</v>
      </c>
      <c r="I95" s="42">
        <v>40</v>
      </c>
      <c r="J95" s="42">
        <v>800</v>
      </c>
    </row>
    <row r="96" spans="2:10" x14ac:dyDescent="0.2">
      <c r="B96" s="41" t="s">
        <v>1</v>
      </c>
      <c r="C96" s="41"/>
      <c r="D96" s="42">
        <v>1</v>
      </c>
      <c r="E96" s="42">
        <v>1</v>
      </c>
      <c r="F96" s="42">
        <v>5</v>
      </c>
      <c r="G96" s="42">
        <v>11</v>
      </c>
      <c r="H96" s="42">
        <v>6009</v>
      </c>
      <c r="I96" s="42">
        <v>40</v>
      </c>
      <c r="J96" s="42">
        <v>1560</v>
      </c>
    </row>
    <row r="97" spans="2:10" x14ac:dyDescent="0.2">
      <c r="B97" s="41" t="s">
        <v>1</v>
      </c>
      <c r="C97" s="41"/>
      <c r="D97" s="42">
        <v>1</v>
      </c>
      <c r="E97" s="42">
        <v>1</v>
      </c>
      <c r="F97" s="42">
        <v>5</v>
      </c>
      <c r="G97" s="42">
        <v>12</v>
      </c>
      <c r="H97" s="42">
        <v>6039</v>
      </c>
      <c r="I97" s="42">
        <v>40</v>
      </c>
      <c r="J97" s="42">
        <v>1200</v>
      </c>
    </row>
    <row r="98" spans="2:10" x14ac:dyDescent="0.2">
      <c r="B98" s="41" t="s">
        <v>1</v>
      </c>
      <c r="C98" s="41"/>
      <c r="D98" s="42">
        <v>1</v>
      </c>
      <c r="E98" s="42">
        <v>1</v>
      </c>
      <c r="F98" s="42">
        <v>5</v>
      </c>
      <c r="G98" s="42">
        <v>13</v>
      </c>
      <c r="H98" s="42">
        <v>6058</v>
      </c>
      <c r="I98" s="42">
        <v>40</v>
      </c>
      <c r="J98" s="42">
        <v>760</v>
      </c>
    </row>
    <row r="99" spans="2:10" x14ac:dyDescent="0.2">
      <c r="B99" s="41" t="s">
        <v>1</v>
      </c>
      <c r="C99" s="41"/>
      <c r="D99" s="42">
        <v>1</v>
      </c>
      <c r="E99" s="42">
        <v>1</v>
      </c>
      <c r="F99" s="42">
        <v>5</v>
      </c>
      <c r="G99" s="42">
        <v>14</v>
      </c>
      <c r="H99" s="42">
        <v>6084</v>
      </c>
      <c r="I99" s="42">
        <v>40</v>
      </c>
      <c r="J99" s="42">
        <v>1040</v>
      </c>
    </row>
    <row r="100" spans="2:10" x14ac:dyDescent="0.2">
      <c r="B100" s="41" t="s">
        <v>1</v>
      </c>
      <c r="C100" s="41"/>
      <c r="D100" s="42">
        <v>1</v>
      </c>
      <c r="E100" s="42">
        <v>1</v>
      </c>
      <c r="F100" s="42">
        <v>5</v>
      </c>
      <c r="G100" s="42">
        <v>15</v>
      </c>
      <c r="H100" s="42">
        <v>6115</v>
      </c>
      <c r="I100" s="42">
        <v>40</v>
      </c>
      <c r="J100" s="42">
        <v>1240</v>
      </c>
    </row>
    <row r="101" spans="2:10" x14ac:dyDescent="0.2">
      <c r="B101" s="41" t="s">
        <v>1</v>
      </c>
      <c r="C101" s="41"/>
      <c r="D101" s="42">
        <v>1</v>
      </c>
      <c r="E101" s="42">
        <v>1</v>
      </c>
      <c r="F101" s="42">
        <v>5</v>
      </c>
      <c r="G101" s="42">
        <v>16</v>
      </c>
      <c r="H101" s="42">
        <v>6134</v>
      </c>
      <c r="I101" s="42">
        <v>40</v>
      </c>
      <c r="J101" s="42">
        <v>760</v>
      </c>
    </row>
    <row r="102" spans="2:10" x14ac:dyDescent="0.2">
      <c r="B102" s="41" t="s">
        <v>1</v>
      </c>
      <c r="C102" s="41"/>
      <c r="D102" s="42">
        <v>1</v>
      </c>
      <c r="E102" s="42">
        <v>1</v>
      </c>
      <c r="F102" s="42">
        <v>5</v>
      </c>
      <c r="G102" s="42">
        <v>17</v>
      </c>
      <c r="H102" s="42">
        <v>6160</v>
      </c>
      <c r="I102" s="42">
        <v>40</v>
      </c>
      <c r="J102" s="42">
        <v>1040</v>
      </c>
    </row>
    <row r="103" spans="2:10" x14ac:dyDescent="0.2">
      <c r="B103" s="41" t="s">
        <v>1</v>
      </c>
      <c r="C103" s="41"/>
      <c r="D103" s="42">
        <v>1</v>
      </c>
      <c r="E103" s="42">
        <v>1</v>
      </c>
      <c r="F103" s="42">
        <v>5</v>
      </c>
      <c r="G103" s="42">
        <v>18</v>
      </c>
      <c r="H103" s="42">
        <v>6183</v>
      </c>
      <c r="I103" s="42">
        <v>40</v>
      </c>
      <c r="J103" s="42">
        <v>920</v>
      </c>
    </row>
    <row r="104" spans="2:10" x14ac:dyDescent="0.2">
      <c r="B104" s="41" t="s">
        <v>1</v>
      </c>
      <c r="C104" s="41"/>
      <c r="D104" s="42">
        <v>1</v>
      </c>
      <c r="E104" s="42">
        <v>1</v>
      </c>
      <c r="F104" s="42">
        <v>6</v>
      </c>
      <c r="G104" s="42">
        <v>1</v>
      </c>
      <c r="H104" s="42">
        <v>7004</v>
      </c>
      <c r="I104" s="42">
        <v>40</v>
      </c>
      <c r="J104" s="42" t="s">
        <v>89</v>
      </c>
    </row>
    <row r="105" spans="2:10" x14ac:dyDescent="0.2">
      <c r="B105" s="41" t="s">
        <v>1</v>
      </c>
      <c r="C105" s="41"/>
      <c r="D105" s="42">
        <v>1</v>
      </c>
      <c r="E105" s="42">
        <v>1</v>
      </c>
      <c r="F105" s="42">
        <v>6</v>
      </c>
      <c r="G105" s="42">
        <v>2</v>
      </c>
      <c r="H105" s="42">
        <v>7021</v>
      </c>
      <c r="I105" s="42">
        <v>40</v>
      </c>
      <c r="J105" s="42">
        <v>680</v>
      </c>
    </row>
    <row r="106" spans="2:10" x14ac:dyDescent="0.2">
      <c r="B106" s="41" t="s">
        <v>1</v>
      </c>
      <c r="C106" s="41"/>
      <c r="D106" s="42">
        <v>1</v>
      </c>
      <c r="E106" s="42">
        <v>1</v>
      </c>
      <c r="F106" s="42">
        <v>6</v>
      </c>
      <c r="G106" s="42">
        <v>3</v>
      </c>
      <c r="H106" s="42">
        <v>7050</v>
      </c>
      <c r="I106" s="42">
        <v>40</v>
      </c>
      <c r="J106" s="42">
        <v>1160</v>
      </c>
    </row>
    <row r="107" spans="2:10" x14ac:dyDescent="0.2">
      <c r="B107" s="41" t="s">
        <v>1</v>
      </c>
      <c r="C107" s="41"/>
      <c r="D107" s="42">
        <v>1</v>
      </c>
      <c r="E107" s="42">
        <v>1</v>
      </c>
      <c r="F107" s="42">
        <v>6</v>
      </c>
      <c r="G107" s="42">
        <v>4</v>
      </c>
      <c r="H107" s="42">
        <v>7077</v>
      </c>
      <c r="I107" s="42">
        <v>40</v>
      </c>
      <c r="J107" s="42">
        <v>1080</v>
      </c>
    </row>
    <row r="108" spans="2:10" x14ac:dyDescent="0.2">
      <c r="B108" s="41" t="s">
        <v>1</v>
      </c>
      <c r="C108" s="41"/>
      <c r="D108" s="42">
        <v>1</v>
      </c>
      <c r="E108" s="42">
        <v>1</v>
      </c>
      <c r="F108" s="42">
        <v>6</v>
      </c>
      <c r="G108" s="42">
        <v>5</v>
      </c>
      <c r="H108" s="42">
        <v>7091</v>
      </c>
      <c r="I108" s="42">
        <v>40</v>
      </c>
      <c r="J108" s="42">
        <v>560</v>
      </c>
    </row>
    <row r="109" spans="2:10" x14ac:dyDescent="0.2">
      <c r="B109" s="41" t="s">
        <v>1</v>
      </c>
      <c r="C109" s="41"/>
      <c r="D109" s="42">
        <v>1</v>
      </c>
      <c r="E109" s="42">
        <v>1</v>
      </c>
      <c r="F109" s="42">
        <v>6</v>
      </c>
      <c r="G109" s="42">
        <v>6</v>
      </c>
      <c r="H109" s="42">
        <v>7104</v>
      </c>
      <c r="I109" s="42">
        <v>40</v>
      </c>
      <c r="J109" s="42">
        <v>520</v>
      </c>
    </row>
    <row r="110" spans="2:10" x14ac:dyDescent="0.2">
      <c r="B110" s="41" t="s">
        <v>1</v>
      </c>
      <c r="C110" s="41"/>
      <c r="D110" s="42">
        <v>1</v>
      </c>
      <c r="E110" s="42">
        <v>1</v>
      </c>
      <c r="F110" s="42">
        <v>6</v>
      </c>
      <c r="G110" s="42">
        <v>7</v>
      </c>
      <c r="H110" s="42">
        <v>7123</v>
      </c>
      <c r="I110" s="42">
        <v>40</v>
      </c>
      <c r="J110" s="42">
        <v>760</v>
      </c>
    </row>
    <row r="111" spans="2:10" x14ac:dyDescent="0.2">
      <c r="B111" s="41" t="s">
        <v>1</v>
      </c>
      <c r="C111" s="41"/>
      <c r="D111" s="42">
        <v>1</v>
      </c>
      <c r="E111" s="42">
        <v>1</v>
      </c>
      <c r="F111" s="42">
        <v>6</v>
      </c>
      <c r="G111" s="42">
        <v>8</v>
      </c>
      <c r="H111" s="42">
        <v>7145</v>
      </c>
      <c r="I111" s="42">
        <v>40</v>
      </c>
      <c r="J111" s="42">
        <v>880</v>
      </c>
    </row>
    <row r="112" spans="2:10" x14ac:dyDescent="0.2">
      <c r="B112" s="41" t="s">
        <v>1</v>
      </c>
      <c r="C112" s="41"/>
      <c r="D112" s="42">
        <v>1</v>
      </c>
      <c r="E112" s="42">
        <v>1</v>
      </c>
      <c r="F112" s="42">
        <v>6</v>
      </c>
      <c r="G112" s="42">
        <v>9</v>
      </c>
      <c r="H112" s="42">
        <v>7182</v>
      </c>
      <c r="I112" s="42">
        <v>40</v>
      </c>
      <c r="J112" s="42">
        <v>1480</v>
      </c>
    </row>
    <row r="113" spans="2:10" x14ac:dyDescent="0.2">
      <c r="B113" s="41" t="s">
        <v>1</v>
      </c>
      <c r="C113" s="41"/>
      <c r="D113" s="42">
        <v>1</v>
      </c>
      <c r="E113" s="42">
        <v>1</v>
      </c>
      <c r="F113" s="42">
        <v>6</v>
      </c>
      <c r="G113" s="42">
        <v>10</v>
      </c>
      <c r="H113" s="42">
        <v>7202</v>
      </c>
      <c r="I113" s="42">
        <v>40</v>
      </c>
      <c r="J113" s="42">
        <v>800</v>
      </c>
    </row>
    <row r="114" spans="2:10" x14ac:dyDescent="0.2">
      <c r="B114" s="41" t="s">
        <v>1</v>
      </c>
      <c r="C114" s="41"/>
      <c r="D114" s="42">
        <v>1</v>
      </c>
      <c r="E114" s="42">
        <v>1</v>
      </c>
      <c r="F114" s="42">
        <v>6</v>
      </c>
      <c r="G114" s="42">
        <v>11</v>
      </c>
      <c r="H114" s="42">
        <v>7225</v>
      </c>
      <c r="I114" s="42">
        <v>40</v>
      </c>
      <c r="J114" s="42">
        <v>920</v>
      </c>
    </row>
    <row r="115" spans="2:10" x14ac:dyDescent="0.2">
      <c r="B115" s="41" t="s">
        <v>1</v>
      </c>
      <c r="C115" s="41"/>
      <c r="D115" s="42">
        <v>1</v>
      </c>
      <c r="E115" s="42">
        <v>1</v>
      </c>
      <c r="F115" s="42">
        <v>6</v>
      </c>
      <c r="G115" s="42">
        <v>12</v>
      </c>
      <c r="H115" s="42">
        <v>7262</v>
      </c>
      <c r="I115" s="42">
        <v>40</v>
      </c>
      <c r="J115" s="42">
        <v>1480</v>
      </c>
    </row>
    <row r="116" spans="2:10" x14ac:dyDescent="0.2">
      <c r="B116" s="41" t="s">
        <v>1</v>
      </c>
      <c r="C116" s="41"/>
      <c r="D116" s="42">
        <v>1</v>
      </c>
      <c r="E116" s="42">
        <v>1</v>
      </c>
      <c r="F116" s="42">
        <v>6</v>
      </c>
      <c r="G116" s="42">
        <v>13</v>
      </c>
      <c r="H116" s="42">
        <v>7275</v>
      </c>
      <c r="I116" s="42">
        <v>40</v>
      </c>
      <c r="J116" s="42">
        <v>520</v>
      </c>
    </row>
    <row r="117" spans="2:10" x14ac:dyDescent="0.2">
      <c r="B117" s="41" t="s">
        <v>1</v>
      </c>
      <c r="C117" s="41"/>
      <c r="D117" s="42">
        <v>1</v>
      </c>
      <c r="E117" s="42">
        <v>1</v>
      </c>
      <c r="F117" s="42">
        <v>6</v>
      </c>
      <c r="G117" s="42">
        <v>14</v>
      </c>
      <c r="H117" s="42">
        <v>7298</v>
      </c>
      <c r="I117" s="42">
        <v>40</v>
      </c>
      <c r="J117" s="42">
        <v>920</v>
      </c>
    </row>
    <row r="118" spans="2:10" x14ac:dyDescent="0.2">
      <c r="B118" s="41" t="s">
        <v>1</v>
      </c>
      <c r="C118" s="41"/>
      <c r="D118" s="42">
        <v>1</v>
      </c>
      <c r="E118" s="42">
        <v>1</v>
      </c>
      <c r="F118" s="42">
        <v>6</v>
      </c>
      <c r="G118" s="42">
        <v>15</v>
      </c>
      <c r="H118" s="42">
        <v>7320</v>
      </c>
      <c r="I118" s="42">
        <v>40</v>
      </c>
      <c r="J118" s="42">
        <v>880</v>
      </c>
    </row>
    <row r="119" spans="2:10" x14ac:dyDescent="0.2">
      <c r="B119" s="41" t="s">
        <v>1</v>
      </c>
      <c r="C119" s="41"/>
      <c r="D119" s="42">
        <v>1</v>
      </c>
      <c r="E119" s="42">
        <v>1</v>
      </c>
      <c r="F119" s="42">
        <v>6</v>
      </c>
      <c r="G119" s="42">
        <v>16</v>
      </c>
      <c r="H119" s="42">
        <v>7370</v>
      </c>
      <c r="I119" s="42">
        <v>40</v>
      </c>
      <c r="J119" s="42">
        <v>2000</v>
      </c>
    </row>
    <row r="120" spans="2:10" x14ac:dyDescent="0.2">
      <c r="B120" s="41" t="s">
        <v>1</v>
      </c>
      <c r="C120" s="41"/>
      <c r="D120" s="42">
        <v>1</v>
      </c>
      <c r="E120" s="42">
        <v>1</v>
      </c>
      <c r="F120" s="42">
        <v>6</v>
      </c>
      <c r="G120" s="42">
        <v>17</v>
      </c>
      <c r="H120" s="42">
        <v>7383</v>
      </c>
      <c r="I120" s="42">
        <v>40</v>
      </c>
      <c r="J120" s="42">
        <v>520</v>
      </c>
    </row>
    <row r="121" spans="2:10" x14ac:dyDescent="0.2">
      <c r="B121" s="41" t="s">
        <v>1</v>
      </c>
      <c r="C121" s="41"/>
      <c r="D121" s="42">
        <v>1</v>
      </c>
      <c r="E121" s="42">
        <v>1</v>
      </c>
      <c r="F121" s="42">
        <v>6</v>
      </c>
      <c r="G121" s="42">
        <v>18</v>
      </c>
      <c r="H121" s="42">
        <v>7405</v>
      </c>
      <c r="I121" s="42">
        <v>40</v>
      </c>
      <c r="J121" s="42">
        <v>880</v>
      </c>
    </row>
    <row r="122" spans="2:10" x14ac:dyDescent="0.2">
      <c r="B122" s="41" t="s">
        <v>1</v>
      </c>
      <c r="C122" s="41"/>
      <c r="D122" s="42">
        <v>1</v>
      </c>
      <c r="E122" s="42">
        <v>1</v>
      </c>
      <c r="F122" s="42">
        <v>6</v>
      </c>
      <c r="G122" s="42">
        <v>19</v>
      </c>
      <c r="H122" s="42">
        <v>7435</v>
      </c>
      <c r="I122" s="42">
        <v>40</v>
      </c>
      <c r="J122" s="42">
        <v>1200</v>
      </c>
    </row>
    <row r="123" spans="2:10" x14ac:dyDescent="0.2">
      <c r="B123" s="41" t="s">
        <v>1</v>
      </c>
      <c r="C123" s="41"/>
      <c r="D123" s="42">
        <v>1</v>
      </c>
      <c r="E123" s="42">
        <v>1</v>
      </c>
      <c r="F123" s="42">
        <v>7</v>
      </c>
      <c r="G123" s="42">
        <v>1</v>
      </c>
      <c r="H123" s="42">
        <v>8482</v>
      </c>
      <c r="I123" s="42">
        <v>40</v>
      </c>
      <c r="J123" s="42" t="s">
        <v>89</v>
      </c>
    </row>
    <row r="124" spans="2:10" x14ac:dyDescent="0.2">
      <c r="B124" s="41" t="s">
        <v>1</v>
      </c>
      <c r="C124" s="41"/>
      <c r="D124" s="42">
        <v>1</v>
      </c>
      <c r="E124" s="42">
        <v>1</v>
      </c>
      <c r="F124" s="42">
        <v>7</v>
      </c>
      <c r="G124" s="42">
        <v>2</v>
      </c>
      <c r="H124" s="42">
        <v>8499</v>
      </c>
      <c r="I124" s="42">
        <v>40</v>
      </c>
      <c r="J124" s="42">
        <v>680</v>
      </c>
    </row>
    <row r="125" spans="2:10" x14ac:dyDescent="0.2">
      <c r="B125" s="41" t="s">
        <v>1</v>
      </c>
      <c r="C125" s="41"/>
      <c r="D125" s="42">
        <v>1</v>
      </c>
      <c r="E125" s="42">
        <v>1</v>
      </c>
      <c r="F125" s="42">
        <v>7</v>
      </c>
      <c r="G125" s="42">
        <v>3</v>
      </c>
      <c r="H125" s="42">
        <v>8527</v>
      </c>
      <c r="I125" s="42">
        <v>40</v>
      </c>
      <c r="J125" s="42">
        <v>1120</v>
      </c>
    </row>
    <row r="126" spans="2:10" x14ac:dyDescent="0.2">
      <c r="B126" s="41" t="s">
        <v>1</v>
      </c>
      <c r="C126" s="41"/>
      <c r="D126" s="42">
        <v>1</v>
      </c>
      <c r="E126" s="42">
        <v>1</v>
      </c>
      <c r="F126" s="42">
        <v>7</v>
      </c>
      <c r="G126" s="42">
        <v>4</v>
      </c>
      <c r="H126" s="42">
        <v>8541</v>
      </c>
      <c r="I126" s="42">
        <v>40</v>
      </c>
      <c r="J126" s="42">
        <v>560</v>
      </c>
    </row>
    <row r="127" spans="2:10" x14ac:dyDescent="0.2">
      <c r="B127" s="41" t="s">
        <v>1</v>
      </c>
      <c r="C127" s="41"/>
      <c r="D127" s="42">
        <v>1</v>
      </c>
      <c r="E127" s="42">
        <v>1</v>
      </c>
      <c r="F127" s="42">
        <v>7</v>
      </c>
      <c r="G127" s="42">
        <v>5</v>
      </c>
      <c r="H127" s="42">
        <v>8561</v>
      </c>
      <c r="I127" s="42">
        <v>40</v>
      </c>
      <c r="J127" s="42">
        <v>800</v>
      </c>
    </row>
    <row r="128" spans="2:10" x14ac:dyDescent="0.2">
      <c r="B128" s="41" t="s">
        <v>1</v>
      </c>
      <c r="C128" s="41"/>
      <c r="D128" s="42">
        <v>1</v>
      </c>
      <c r="E128" s="42">
        <v>1</v>
      </c>
      <c r="F128" s="42">
        <v>7</v>
      </c>
      <c r="G128" s="42">
        <v>6</v>
      </c>
      <c r="H128" s="42">
        <v>8581</v>
      </c>
      <c r="I128" s="42">
        <v>40</v>
      </c>
      <c r="J128" s="42">
        <v>800</v>
      </c>
    </row>
    <row r="129" spans="2:10" x14ac:dyDescent="0.2">
      <c r="B129" s="41" t="s">
        <v>1</v>
      </c>
      <c r="C129" s="41"/>
      <c r="D129" s="42">
        <v>1</v>
      </c>
      <c r="E129" s="42">
        <v>1</v>
      </c>
      <c r="F129" s="42">
        <v>7</v>
      </c>
      <c r="G129" s="42">
        <v>7</v>
      </c>
      <c r="H129" s="42">
        <v>8602</v>
      </c>
      <c r="I129" s="42">
        <v>40</v>
      </c>
      <c r="J129" s="42">
        <v>840</v>
      </c>
    </row>
    <row r="130" spans="2:10" x14ac:dyDescent="0.2">
      <c r="B130" s="41" t="s">
        <v>1</v>
      </c>
      <c r="C130" s="41"/>
      <c r="D130" s="42">
        <v>1</v>
      </c>
      <c r="E130" s="42">
        <v>1</v>
      </c>
      <c r="F130" s="42">
        <v>7</v>
      </c>
      <c r="G130" s="42">
        <v>8</v>
      </c>
      <c r="H130" s="42">
        <v>8649</v>
      </c>
      <c r="I130" s="42">
        <v>40</v>
      </c>
      <c r="J130" s="42">
        <v>1880</v>
      </c>
    </row>
    <row r="131" spans="2:10" x14ac:dyDescent="0.2">
      <c r="B131" s="41" t="s">
        <v>1</v>
      </c>
      <c r="C131" s="41"/>
      <c r="D131" s="42">
        <v>1</v>
      </c>
      <c r="E131" s="42">
        <v>1</v>
      </c>
      <c r="F131" s="42">
        <v>7</v>
      </c>
      <c r="G131" s="42">
        <v>9</v>
      </c>
      <c r="H131" s="42">
        <v>8659</v>
      </c>
      <c r="I131" s="42">
        <v>40</v>
      </c>
      <c r="J131" s="42">
        <v>400</v>
      </c>
    </row>
    <row r="132" spans="2:10" x14ac:dyDescent="0.2">
      <c r="B132" s="41" t="s">
        <v>1</v>
      </c>
      <c r="C132" s="41"/>
      <c r="D132" s="42">
        <v>1</v>
      </c>
      <c r="E132" s="42">
        <v>1</v>
      </c>
      <c r="F132" s="42">
        <v>8</v>
      </c>
      <c r="G132" s="42">
        <v>1</v>
      </c>
      <c r="H132" s="42">
        <v>9319</v>
      </c>
      <c r="I132" s="42">
        <v>40</v>
      </c>
      <c r="J132" s="42" t="s">
        <v>89</v>
      </c>
    </row>
    <row r="133" spans="2:10" x14ac:dyDescent="0.2">
      <c r="B133" s="41" t="s">
        <v>1</v>
      </c>
      <c r="C133" s="41"/>
      <c r="D133" s="42">
        <v>1</v>
      </c>
      <c r="E133" s="42">
        <v>1</v>
      </c>
      <c r="F133" s="42">
        <v>8</v>
      </c>
      <c r="G133" s="42">
        <v>2</v>
      </c>
      <c r="H133" s="42">
        <v>9338</v>
      </c>
      <c r="I133" s="42">
        <v>40</v>
      </c>
      <c r="J133" s="42">
        <v>760</v>
      </c>
    </row>
    <row r="134" spans="2:10" x14ac:dyDescent="0.2">
      <c r="B134" s="41" t="s">
        <v>1</v>
      </c>
      <c r="C134" s="41"/>
      <c r="D134" s="42">
        <v>1</v>
      </c>
      <c r="E134" s="42">
        <v>1</v>
      </c>
      <c r="F134" s="42">
        <v>8</v>
      </c>
      <c r="G134" s="42">
        <v>3</v>
      </c>
      <c r="H134" s="42">
        <v>9367</v>
      </c>
      <c r="I134" s="42">
        <v>40</v>
      </c>
      <c r="J134" s="42">
        <v>1160</v>
      </c>
    </row>
    <row r="135" spans="2:10" x14ac:dyDescent="0.2">
      <c r="B135" s="41" t="s">
        <v>1</v>
      </c>
      <c r="C135" s="41"/>
      <c r="D135" s="42">
        <v>1</v>
      </c>
      <c r="E135" s="42">
        <v>1</v>
      </c>
      <c r="F135" s="42">
        <v>8</v>
      </c>
      <c r="G135" s="42">
        <v>4</v>
      </c>
      <c r="H135" s="42">
        <v>9381</v>
      </c>
      <c r="I135" s="42">
        <v>40</v>
      </c>
      <c r="J135" s="42">
        <v>560</v>
      </c>
    </row>
    <row r="136" spans="2:10" x14ac:dyDescent="0.2">
      <c r="B136" s="41" t="s">
        <v>1</v>
      </c>
      <c r="C136" s="41"/>
      <c r="D136" s="42">
        <v>1</v>
      </c>
      <c r="E136" s="42">
        <v>1</v>
      </c>
      <c r="F136" s="42">
        <v>8</v>
      </c>
      <c r="G136" s="42">
        <v>5</v>
      </c>
      <c r="H136" s="42">
        <v>9401</v>
      </c>
      <c r="I136" s="42">
        <v>40</v>
      </c>
      <c r="J136" s="42">
        <v>800</v>
      </c>
    </row>
    <row r="137" spans="2:10" x14ac:dyDescent="0.2">
      <c r="B137" s="41" t="s">
        <v>1</v>
      </c>
      <c r="C137" s="41"/>
      <c r="D137" s="42">
        <v>1</v>
      </c>
      <c r="E137" s="42">
        <v>1</v>
      </c>
      <c r="F137" s="42">
        <v>8</v>
      </c>
      <c r="G137" s="42">
        <v>6</v>
      </c>
      <c r="H137" s="42">
        <v>9421</v>
      </c>
      <c r="I137" s="42">
        <v>40</v>
      </c>
      <c r="J137" s="42">
        <v>800</v>
      </c>
    </row>
    <row r="138" spans="2:10" x14ac:dyDescent="0.2">
      <c r="B138" s="41" t="s">
        <v>1</v>
      </c>
      <c r="C138" s="41"/>
      <c r="D138" s="42">
        <v>1</v>
      </c>
      <c r="E138" s="42">
        <v>1</v>
      </c>
      <c r="F138" s="42">
        <v>8</v>
      </c>
      <c r="G138" s="42">
        <v>7</v>
      </c>
      <c r="H138" s="42">
        <v>9449</v>
      </c>
      <c r="I138" s="42">
        <v>40</v>
      </c>
      <c r="J138" s="42">
        <v>1120</v>
      </c>
    </row>
    <row r="139" spans="2:10" x14ac:dyDescent="0.2">
      <c r="B139" s="41" t="s">
        <v>1</v>
      </c>
      <c r="C139" s="41"/>
      <c r="D139" s="42">
        <v>1</v>
      </c>
      <c r="E139" s="42">
        <v>1</v>
      </c>
      <c r="F139" s="42">
        <v>8</v>
      </c>
      <c r="G139" s="42">
        <v>8</v>
      </c>
      <c r="H139" s="42">
        <v>9459</v>
      </c>
      <c r="I139" s="42">
        <v>40</v>
      </c>
      <c r="J139" s="42">
        <v>400</v>
      </c>
    </row>
    <row r="140" spans="2:10" x14ac:dyDescent="0.2">
      <c r="B140" s="41" t="s">
        <v>1</v>
      </c>
      <c r="C140" s="41"/>
      <c r="D140" s="42">
        <v>1</v>
      </c>
      <c r="E140" s="42">
        <v>1</v>
      </c>
      <c r="F140" s="42">
        <v>8</v>
      </c>
      <c r="G140" s="42">
        <v>9</v>
      </c>
      <c r="H140" s="42">
        <v>9487</v>
      </c>
      <c r="I140" s="42">
        <v>40</v>
      </c>
      <c r="J140" s="42">
        <v>1120</v>
      </c>
    </row>
    <row r="141" spans="2:10" x14ac:dyDescent="0.2">
      <c r="B141" s="41" t="s">
        <v>1</v>
      </c>
      <c r="C141" s="41"/>
      <c r="D141" s="42">
        <v>1</v>
      </c>
      <c r="E141" s="42">
        <v>1</v>
      </c>
      <c r="F141" s="42">
        <v>8</v>
      </c>
      <c r="G141" s="42">
        <v>10</v>
      </c>
      <c r="H141" s="42">
        <v>9509</v>
      </c>
      <c r="I141" s="42">
        <v>40</v>
      </c>
      <c r="J141" s="42">
        <v>880</v>
      </c>
    </row>
    <row r="142" spans="2:10" x14ac:dyDescent="0.2">
      <c r="B142" s="41" t="s">
        <v>1</v>
      </c>
      <c r="C142" s="41"/>
      <c r="D142" s="42">
        <v>1</v>
      </c>
      <c r="E142" s="42">
        <v>1</v>
      </c>
      <c r="F142" s="42">
        <v>8</v>
      </c>
      <c r="G142" s="42">
        <v>11</v>
      </c>
      <c r="H142" s="42">
        <v>9518</v>
      </c>
      <c r="I142" s="42">
        <v>40</v>
      </c>
      <c r="J142" s="42">
        <v>360</v>
      </c>
    </row>
    <row r="143" spans="2:10" x14ac:dyDescent="0.2">
      <c r="B143" s="41" t="s">
        <v>1</v>
      </c>
      <c r="C143" s="41"/>
      <c r="D143" s="42">
        <v>1</v>
      </c>
      <c r="E143" s="42">
        <v>1</v>
      </c>
      <c r="F143" s="42">
        <v>8</v>
      </c>
      <c r="G143" s="42">
        <v>12</v>
      </c>
      <c r="H143" s="42">
        <v>9542</v>
      </c>
      <c r="I143" s="42">
        <v>40</v>
      </c>
      <c r="J143" s="42">
        <v>960</v>
      </c>
    </row>
    <row r="144" spans="2:10" x14ac:dyDescent="0.2">
      <c r="B144" s="41" t="s">
        <v>1</v>
      </c>
      <c r="C144" s="41"/>
      <c r="D144" s="42">
        <v>1</v>
      </c>
      <c r="E144" s="42">
        <v>1</v>
      </c>
      <c r="F144" s="42">
        <v>8</v>
      </c>
      <c r="G144" s="42">
        <v>13</v>
      </c>
      <c r="H144" s="42">
        <v>9564</v>
      </c>
      <c r="I144" s="42">
        <v>40</v>
      </c>
      <c r="J144" s="42">
        <v>880</v>
      </c>
    </row>
    <row r="145" spans="2:10" x14ac:dyDescent="0.2">
      <c r="B145" s="41" t="s">
        <v>1</v>
      </c>
      <c r="C145" s="41"/>
      <c r="D145" s="42">
        <v>1</v>
      </c>
      <c r="E145" s="42">
        <v>1</v>
      </c>
      <c r="F145" s="42">
        <v>8</v>
      </c>
      <c r="G145" s="42">
        <v>14</v>
      </c>
      <c r="H145" s="42">
        <v>9577</v>
      </c>
      <c r="I145" s="42">
        <v>40</v>
      </c>
      <c r="J145" s="42">
        <v>520</v>
      </c>
    </row>
    <row r="146" spans="2:10" x14ac:dyDescent="0.2">
      <c r="B146" s="41" t="s">
        <v>1</v>
      </c>
      <c r="C146" s="41"/>
      <c r="D146" s="42">
        <v>1</v>
      </c>
      <c r="E146" s="42">
        <v>1</v>
      </c>
      <c r="F146" s="42">
        <v>9</v>
      </c>
      <c r="G146" s="42">
        <v>1</v>
      </c>
      <c r="H146" s="42">
        <v>10305</v>
      </c>
      <c r="I146" s="42">
        <v>40</v>
      </c>
      <c r="J146" s="42" t="s">
        <v>89</v>
      </c>
    </row>
    <row r="147" spans="2:10" x14ac:dyDescent="0.2">
      <c r="B147" s="41" t="s">
        <v>1</v>
      </c>
      <c r="C147" s="41"/>
      <c r="D147" s="42">
        <v>1</v>
      </c>
      <c r="E147" s="42">
        <v>1</v>
      </c>
      <c r="F147" s="42">
        <v>9</v>
      </c>
      <c r="G147" s="42">
        <v>2</v>
      </c>
      <c r="H147" s="42">
        <v>10321</v>
      </c>
      <c r="I147" s="42">
        <v>40</v>
      </c>
      <c r="J147" s="42">
        <v>640</v>
      </c>
    </row>
    <row r="148" spans="2:10" x14ac:dyDescent="0.2">
      <c r="B148" s="41" t="s">
        <v>1</v>
      </c>
      <c r="C148" s="41"/>
      <c r="D148" s="42">
        <v>1</v>
      </c>
      <c r="E148" s="42">
        <v>1</v>
      </c>
      <c r="F148" s="42">
        <v>9</v>
      </c>
      <c r="G148" s="42">
        <v>3</v>
      </c>
      <c r="H148" s="42">
        <v>10341</v>
      </c>
      <c r="I148" s="42">
        <v>40</v>
      </c>
      <c r="J148" s="42">
        <v>800</v>
      </c>
    </row>
    <row r="149" spans="2:10" x14ac:dyDescent="0.2">
      <c r="B149" s="41" t="s">
        <v>1</v>
      </c>
      <c r="C149" s="41"/>
      <c r="D149" s="42">
        <v>1</v>
      </c>
      <c r="E149" s="42">
        <v>1</v>
      </c>
      <c r="F149" s="42">
        <v>9</v>
      </c>
      <c r="G149" s="42">
        <v>4</v>
      </c>
      <c r="H149" s="42">
        <v>10381</v>
      </c>
      <c r="I149" s="42">
        <v>40</v>
      </c>
      <c r="J149" s="42">
        <v>1600</v>
      </c>
    </row>
    <row r="150" spans="2:10" x14ac:dyDescent="0.2">
      <c r="B150" s="41" t="s">
        <v>1</v>
      </c>
      <c r="C150" s="41"/>
      <c r="D150" s="42">
        <v>1</v>
      </c>
      <c r="E150" s="42">
        <v>1</v>
      </c>
      <c r="F150" s="42">
        <v>9</v>
      </c>
      <c r="G150" s="42">
        <v>5</v>
      </c>
      <c r="H150" s="42">
        <v>10404</v>
      </c>
      <c r="I150" s="42">
        <v>40</v>
      </c>
      <c r="J150" s="42">
        <v>920</v>
      </c>
    </row>
    <row r="151" spans="2:10" x14ac:dyDescent="0.2">
      <c r="B151" s="41" t="s">
        <v>1</v>
      </c>
      <c r="C151" s="41"/>
      <c r="D151" s="42">
        <v>1</v>
      </c>
      <c r="E151" s="42">
        <v>1</v>
      </c>
      <c r="F151" s="42">
        <v>10</v>
      </c>
      <c r="G151" s="42">
        <v>1</v>
      </c>
      <c r="H151" s="42">
        <v>11175</v>
      </c>
      <c r="I151" s="42">
        <v>40</v>
      </c>
      <c r="J151" s="42" t="s">
        <v>89</v>
      </c>
    </row>
    <row r="152" spans="2:10" x14ac:dyDescent="0.2">
      <c r="B152" s="41" t="s">
        <v>1</v>
      </c>
      <c r="C152" s="41"/>
      <c r="D152" s="42">
        <v>1</v>
      </c>
      <c r="E152" s="42">
        <v>1</v>
      </c>
      <c r="F152" s="42">
        <v>10</v>
      </c>
      <c r="G152" s="42">
        <v>2</v>
      </c>
      <c r="H152" s="42">
        <v>11197</v>
      </c>
      <c r="I152" s="42">
        <v>40</v>
      </c>
      <c r="J152" s="42">
        <v>880</v>
      </c>
    </row>
    <row r="153" spans="2:10" x14ac:dyDescent="0.2">
      <c r="B153" s="41" t="s">
        <v>1</v>
      </c>
      <c r="C153" s="41"/>
      <c r="D153" s="42">
        <v>1</v>
      </c>
      <c r="E153" s="42">
        <v>1</v>
      </c>
      <c r="F153" s="42">
        <v>10</v>
      </c>
      <c r="G153" s="42">
        <v>3</v>
      </c>
      <c r="H153" s="42">
        <v>11211</v>
      </c>
      <c r="I153" s="42">
        <v>40</v>
      </c>
      <c r="J153" s="42">
        <v>560</v>
      </c>
    </row>
    <row r="154" spans="2:10" x14ac:dyDescent="0.2">
      <c r="B154" s="41" t="s">
        <v>1</v>
      </c>
      <c r="C154" s="41"/>
      <c r="D154" s="42">
        <v>1</v>
      </c>
      <c r="E154" s="42">
        <v>1</v>
      </c>
      <c r="F154" s="42">
        <v>10</v>
      </c>
      <c r="G154" s="42">
        <v>4</v>
      </c>
      <c r="H154" s="42">
        <v>11230</v>
      </c>
      <c r="I154" s="42">
        <v>40</v>
      </c>
      <c r="J154" s="42">
        <v>760</v>
      </c>
    </row>
    <row r="155" spans="2:10" x14ac:dyDescent="0.2">
      <c r="B155" s="41" t="s">
        <v>1</v>
      </c>
      <c r="C155" s="41"/>
      <c r="D155" s="42">
        <v>1</v>
      </c>
      <c r="E155" s="42">
        <v>1</v>
      </c>
      <c r="F155" s="42">
        <v>10</v>
      </c>
      <c r="G155" s="42">
        <v>5</v>
      </c>
      <c r="H155" s="42">
        <v>11240</v>
      </c>
      <c r="I155" s="42">
        <v>40</v>
      </c>
      <c r="J155" s="42">
        <v>400</v>
      </c>
    </row>
    <row r="156" spans="2:10" x14ac:dyDescent="0.2">
      <c r="B156" s="41" t="s">
        <v>1</v>
      </c>
      <c r="C156" s="41"/>
      <c r="D156" s="42">
        <v>1</v>
      </c>
      <c r="E156" s="42">
        <v>1</v>
      </c>
      <c r="F156" s="42">
        <v>10</v>
      </c>
      <c r="G156" s="42">
        <v>6</v>
      </c>
      <c r="H156" s="42">
        <v>11250</v>
      </c>
      <c r="I156" s="42">
        <v>40</v>
      </c>
      <c r="J156" s="42">
        <v>400</v>
      </c>
    </row>
    <row r="157" spans="2:10" x14ac:dyDescent="0.2">
      <c r="B157" s="41" t="s">
        <v>1</v>
      </c>
      <c r="C157" s="41"/>
      <c r="D157" s="42">
        <v>1</v>
      </c>
      <c r="E157" s="42">
        <v>1</v>
      </c>
      <c r="F157" s="42">
        <v>10</v>
      </c>
      <c r="G157" s="42">
        <v>7</v>
      </c>
      <c r="H157" s="42">
        <v>11259</v>
      </c>
      <c r="I157" s="42">
        <v>40</v>
      </c>
      <c r="J157" s="42">
        <v>360</v>
      </c>
    </row>
    <row r="158" spans="2:10" x14ac:dyDescent="0.2">
      <c r="B158" s="41" t="s">
        <v>1</v>
      </c>
      <c r="C158" s="41"/>
      <c r="D158" s="42">
        <v>1</v>
      </c>
      <c r="E158" s="42">
        <v>1</v>
      </c>
      <c r="F158" s="42">
        <v>10</v>
      </c>
      <c r="G158" s="42">
        <v>8</v>
      </c>
      <c r="H158" s="42">
        <v>11278</v>
      </c>
      <c r="I158" s="42">
        <v>40</v>
      </c>
      <c r="J158" s="42">
        <v>760</v>
      </c>
    </row>
    <row r="159" spans="2:10" x14ac:dyDescent="0.2">
      <c r="B159" s="41" t="s">
        <v>1</v>
      </c>
      <c r="C159" s="41"/>
      <c r="D159" s="42">
        <v>1</v>
      </c>
      <c r="E159" s="42">
        <v>1</v>
      </c>
      <c r="F159" s="42">
        <v>10</v>
      </c>
      <c r="G159" s="42">
        <v>9</v>
      </c>
      <c r="H159" s="42">
        <v>11316</v>
      </c>
      <c r="I159" s="42">
        <v>40</v>
      </c>
      <c r="J159" s="42">
        <v>1520</v>
      </c>
    </row>
    <row r="160" spans="2:10" x14ac:dyDescent="0.2">
      <c r="B160" s="41" t="s">
        <v>1</v>
      </c>
      <c r="C160" s="41"/>
      <c r="D160" s="42">
        <v>1</v>
      </c>
      <c r="E160" s="42">
        <v>1</v>
      </c>
      <c r="F160" s="42">
        <v>10</v>
      </c>
      <c r="G160" s="42">
        <v>10</v>
      </c>
      <c r="H160" s="42">
        <v>11327</v>
      </c>
      <c r="I160" s="42">
        <v>40</v>
      </c>
      <c r="J160" s="42">
        <v>440</v>
      </c>
    </row>
    <row r="161" spans="2:10" x14ac:dyDescent="0.2">
      <c r="B161" s="41" t="s">
        <v>1</v>
      </c>
      <c r="C161" s="41"/>
      <c r="D161" s="42">
        <v>1</v>
      </c>
      <c r="E161" s="42">
        <v>1</v>
      </c>
      <c r="F161" s="42">
        <v>10</v>
      </c>
      <c r="G161" s="42">
        <v>11</v>
      </c>
      <c r="H161" s="42">
        <v>11354</v>
      </c>
      <c r="I161" s="42">
        <v>40</v>
      </c>
      <c r="J161" s="42">
        <v>1080</v>
      </c>
    </row>
    <row r="162" spans="2:10" x14ac:dyDescent="0.2">
      <c r="B162" s="41" t="s">
        <v>1</v>
      </c>
      <c r="C162" s="41"/>
      <c r="D162" s="42">
        <v>1</v>
      </c>
      <c r="E162" s="42">
        <v>1</v>
      </c>
      <c r="F162" s="42">
        <v>10</v>
      </c>
      <c r="G162" s="42">
        <v>12</v>
      </c>
      <c r="H162" s="42">
        <v>11377</v>
      </c>
      <c r="I162" s="42">
        <v>40</v>
      </c>
      <c r="J162" s="42">
        <v>920</v>
      </c>
    </row>
    <row r="163" spans="2:10" x14ac:dyDescent="0.2">
      <c r="B163" s="41" t="s">
        <v>1</v>
      </c>
      <c r="C163" s="41"/>
      <c r="D163" s="42">
        <v>1</v>
      </c>
      <c r="E163" s="42">
        <v>1</v>
      </c>
      <c r="F163" s="42">
        <v>10</v>
      </c>
      <c r="G163" s="42">
        <v>13</v>
      </c>
      <c r="H163" s="42">
        <v>11415</v>
      </c>
      <c r="I163" s="42">
        <v>40</v>
      </c>
      <c r="J163" s="42">
        <v>1520</v>
      </c>
    </row>
    <row r="164" spans="2:10" x14ac:dyDescent="0.2">
      <c r="B164" s="41" t="s">
        <v>1</v>
      </c>
      <c r="C164" s="41"/>
      <c r="D164" s="42">
        <v>1</v>
      </c>
      <c r="E164" s="42">
        <v>1</v>
      </c>
      <c r="F164" s="42">
        <v>10</v>
      </c>
      <c r="G164" s="42">
        <v>14</v>
      </c>
      <c r="H164" s="42">
        <v>11441</v>
      </c>
      <c r="I164" s="42">
        <v>40</v>
      </c>
      <c r="J164" s="42">
        <v>1040</v>
      </c>
    </row>
    <row r="165" spans="2:10" x14ac:dyDescent="0.2">
      <c r="B165" s="41" t="s">
        <v>1</v>
      </c>
      <c r="C165" s="41"/>
      <c r="D165" s="42">
        <v>1</v>
      </c>
      <c r="E165" s="42">
        <v>1</v>
      </c>
      <c r="F165" s="42">
        <v>10</v>
      </c>
      <c r="G165" s="42">
        <v>15</v>
      </c>
      <c r="H165" s="42">
        <v>11461</v>
      </c>
      <c r="I165" s="42">
        <v>40</v>
      </c>
      <c r="J165" s="42">
        <v>800</v>
      </c>
    </row>
    <row r="166" spans="2:10" x14ac:dyDescent="0.2">
      <c r="B166" s="41" t="s">
        <v>1</v>
      </c>
      <c r="C166" s="41"/>
      <c r="D166" s="42">
        <v>1</v>
      </c>
      <c r="E166" s="42">
        <v>1</v>
      </c>
      <c r="F166" s="42">
        <v>10</v>
      </c>
      <c r="G166" s="42">
        <v>16</v>
      </c>
      <c r="H166" s="42">
        <v>11491</v>
      </c>
      <c r="I166" s="42">
        <v>40</v>
      </c>
      <c r="J166" s="42">
        <v>1200</v>
      </c>
    </row>
    <row r="167" spans="2:10" x14ac:dyDescent="0.2">
      <c r="B167" s="41" t="s">
        <v>1</v>
      </c>
      <c r="C167" s="41"/>
      <c r="D167" s="42">
        <v>1</v>
      </c>
      <c r="E167" s="42">
        <v>1</v>
      </c>
      <c r="F167" s="42">
        <v>11</v>
      </c>
      <c r="G167" s="42">
        <v>1</v>
      </c>
      <c r="H167" s="42">
        <v>12161</v>
      </c>
      <c r="I167" s="42">
        <v>40</v>
      </c>
      <c r="J167" s="42" t="s">
        <v>89</v>
      </c>
    </row>
    <row r="168" spans="2:10" x14ac:dyDescent="0.2">
      <c r="B168" s="41" t="s">
        <v>1</v>
      </c>
      <c r="C168" s="41"/>
      <c r="D168" s="42">
        <v>1</v>
      </c>
      <c r="E168" s="42">
        <v>1</v>
      </c>
      <c r="F168" s="42">
        <v>11</v>
      </c>
      <c r="G168" s="42">
        <v>2</v>
      </c>
      <c r="H168" s="42">
        <v>12181</v>
      </c>
      <c r="I168" s="42">
        <v>40</v>
      </c>
      <c r="J168" s="42">
        <v>800</v>
      </c>
    </row>
    <row r="169" spans="2:10" x14ac:dyDescent="0.2">
      <c r="B169" s="41" t="s">
        <v>1</v>
      </c>
      <c r="C169" s="41"/>
      <c r="D169" s="42">
        <v>1</v>
      </c>
      <c r="E169" s="42">
        <v>1</v>
      </c>
      <c r="F169" s="42">
        <v>11</v>
      </c>
      <c r="G169" s="42">
        <v>3</v>
      </c>
      <c r="H169" s="42">
        <v>12210</v>
      </c>
      <c r="I169" s="42">
        <v>40</v>
      </c>
      <c r="J169" s="42">
        <v>1160</v>
      </c>
    </row>
    <row r="170" spans="2:10" x14ac:dyDescent="0.2">
      <c r="B170" s="41" t="s">
        <v>1</v>
      </c>
      <c r="C170" s="41"/>
      <c r="D170" s="42">
        <v>1</v>
      </c>
      <c r="E170" s="42">
        <v>1</v>
      </c>
      <c r="F170" s="42">
        <v>11</v>
      </c>
      <c r="G170" s="42">
        <v>4</v>
      </c>
      <c r="H170" s="42">
        <v>12227</v>
      </c>
      <c r="I170" s="42">
        <v>40</v>
      </c>
      <c r="J170" s="42">
        <v>680</v>
      </c>
    </row>
    <row r="171" spans="2:10" x14ac:dyDescent="0.2">
      <c r="B171" s="41" t="s">
        <v>1</v>
      </c>
      <c r="C171" s="41"/>
      <c r="D171" s="42">
        <v>1</v>
      </c>
      <c r="E171" s="42">
        <v>1</v>
      </c>
      <c r="F171" s="42">
        <v>11</v>
      </c>
      <c r="G171" s="42">
        <v>5</v>
      </c>
      <c r="H171" s="42">
        <v>12248</v>
      </c>
      <c r="I171" s="42">
        <v>40</v>
      </c>
      <c r="J171" s="42">
        <v>840</v>
      </c>
    </row>
    <row r="172" spans="2:10" x14ac:dyDescent="0.2">
      <c r="B172" s="41" t="s">
        <v>1</v>
      </c>
      <c r="C172" s="41"/>
      <c r="D172" s="42">
        <v>1</v>
      </c>
      <c r="E172" s="42">
        <v>1</v>
      </c>
      <c r="F172" s="42">
        <v>11</v>
      </c>
      <c r="G172" s="42">
        <v>6</v>
      </c>
      <c r="H172" s="42">
        <v>12266</v>
      </c>
      <c r="I172" s="42">
        <v>40</v>
      </c>
      <c r="J172" s="42">
        <v>720</v>
      </c>
    </row>
    <row r="173" spans="2:10" x14ac:dyDescent="0.2">
      <c r="B173" s="41" t="s">
        <v>1</v>
      </c>
      <c r="C173" s="41"/>
      <c r="D173" s="42">
        <v>1</v>
      </c>
      <c r="E173" s="42">
        <v>1</v>
      </c>
      <c r="F173" s="42">
        <v>11</v>
      </c>
      <c r="G173" s="42">
        <v>7</v>
      </c>
      <c r="H173" s="42">
        <v>12302</v>
      </c>
      <c r="I173" s="42">
        <v>40</v>
      </c>
      <c r="J173" s="42">
        <v>1440</v>
      </c>
    </row>
    <row r="174" spans="2:10" x14ac:dyDescent="0.2">
      <c r="B174" s="41" t="s">
        <v>1</v>
      </c>
      <c r="C174" s="41"/>
      <c r="D174" s="42">
        <v>1</v>
      </c>
      <c r="E174" s="42">
        <v>1</v>
      </c>
      <c r="F174" s="42">
        <v>12</v>
      </c>
      <c r="G174" s="42">
        <v>1</v>
      </c>
      <c r="H174" s="42">
        <v>12952</v>
      </c>
      <c r="I174" s="42">
        <v>40</v>
      </c>
      <c r="J174" s="42" t="s">
        <v>89</v>
      </c>
    </row>
    <row r="175" spans="2:10" x14ac:dyDescent="0.2">
      <c r="B175" s="41" t="s">
        <v>1</v>
      </c>
      <c r="C175" s="41"/>
      <c r="D175" s="42">
        <v>1</v>
      </c>
      <c r="E175" s="42">
        <v>1</v>
      </c>
      <c r="F175" s="42">
        <v>12</v>
      </c>
      <c r="G175" s="42">
        <v>2</v>
      </c>
      <c r="H175" s="42">
        <v>12969</v>
      </c>
      <c r="I175" s="42">
        <v>40</v>
      </c>
      <c r="J175" s="42">
        <v>680</v>
      </c>
    </row>
    <row r="176" spans="2:10" x14ac:dyDescent="0.2">
      <c r="B176" s="41" t="s">
        <v>1</v>
      </c>
      <c r="C176" s="41"/>
      <c r="D176" s="42">
        <v>1</v>
      </c>
      <c r="E176" s="42">
        <v>1</v>
      </c>
      <c r="F176" s="42">
        <v>12</v>
      </c>
      <c r="G176" s="42">
        <v>3</v>
      </c>
      <c r="H176" s="42">
        <v>12991</v>
      </c>
      <c r="I176" s="42">
        <v>40</v>
      </c>
      <c r="J176" s="42">
        <v>880</v>
      </c>
    </row>
    <row r="177" spans="2:10" x14ac:dyDescent="0.2">
      <c r="B177" s="41" t="s">
        <v>1</v>
      </c>
      <c r="C177" s="41"/>
      <c r="D177" s="42">
        <v>1</v>
      </c>
      <c r="E177" s="42">
        <v>1</v>
      </c>
      <c r="F177" s="42">
        <v>12</v>
      </c>
      <c r="G177" s="42">
        <v>4</v>
      </c>
      <c r="H177" s="42">
        <v>13020</v>
      </c>
      <c r="I177" s="42">
        <v>40</v>
      </c>
      <c r="J177" s="42">
        <v>1160</v>
      </c>
    </row>
    <row r="178" spans="2:10" x14ac:dyDescent="0.2">
      <c r="B178" s="41" t="s">
        <v>1</v>
      </c>
      <c r="C178" s="41"/>
      <c r="D178" s="42">
        <v>1</v>
      </c>
      <c r="E178" s="42">
        <v>1</v>
      </c>
      <c r="F178" s="42">
        <v>12</v>
      </c>
      <c r="G178" s="42">
        <v>5</v>
      </c>
      <c r="H178" s="42">
        <v>13038</v>
      </c>
      <c r="I178" s="42">
        <v>40</v>
      </c>
      <c r="J178" s="42">
        <v>720</v>
      </c>
    </row>
    <row r="179" spans="2:10" x14ac:dyDescent="0.2">
      <c r="B179" s="41" t="s">
        <v>1</v>
      </c>
      <c r="C179" s="41"/>
      <c r="D179" s="42">
        <v>1</v>
      </c>
      <c r="E179" s="42">
        <v>1</v>
      </c>
      <c r="F179" s="42">
        <v>12</v>
      </c>
      <c r="G179" s="42">
        <v>6</v>
      </c>
      <c r="H179" s="42">
        <v>13059</v>
      </c>
      <c r="I179" s="42">
        <v>40</v>
      </c>
      <c r="J179" s="42">
        <v>840</v>
      </c>
    </row>
    <row r="180" spans="2:10" x14ac:dyDescent="0.2">
      <c r="B180" s="41" t="s">
        <v>1</v>
      </c>
      <c r="C180" s="41"/>
      <c r="D180" s="42">
        <v>1</v>
      </c>
      <c r="E180" s="42">
        <v>1</v>
      </c>
      <c r="F180" s="42">
        <v>12</v>
      </c>
      <c r="G180" s="42">
        <v>7</v>
      </c>
      <c r="H180" s="42">
        <v>13081</v>
      </c>
      <c r="I180" s="42">
        <v>40</v>
      </c>
      <c r="J180" s="42">
        <v>880</v>
      </c>
    </row>
    <row r="181" spans="2:10" x14ac:dyDescent="0.2">
      <c r="B181" s="41" t="s">
        <v>1</v>
      </c>
      <c r="C181" s="41"/>
      <c r="D181" s="42">
        <v>1</v>
      </c>
      <c r="E181" s="42">
        <v>1</v>
      </c>
      <c r="F181" s="42">
        <v>12</v>
      </c>
      <c r="G181" s="42">
        <v>8</v>
      </c>
      <c r="H181" s="42">
        <v>13113</v>
      </c>
      <c r="I181" s="42">
        <v>40</v>
      </c>
      <c r="J181" s="42">
        <v>1280</v>
      </c>
    </row>
    <row r="182" spans="2:10" x14ac:dyDescent="0.2">
      <c r="B182" s="41" t="s">
        <v>1</v>
      </c>
      <c r="C182" s="41"/>
      <c r="D182" s="42">
        <v>1</v>
      </c>
      <c r="E182" s="42">
        <v>1</v>
      </c>
      <c r="F182" s="42">
        <v>12</v>
      </c>
      <c r="G182" s="42">
        <v>9</v>
      </c>
      <c r="H182" s="42">
        <v>13137</v>
      </c>
      <c r="I182" s="42">
        <v>40</v>
      </c>
      <c r="J182" s="42">
        <v>960</v>
      </c>
    </row>
    <row r="183" spans="2:10" x14ac:dyDescent="0.2">
      <c r="B183" s="41" t="s">
        <v>1</v>
      </c>
      <c r="C183" s="41"/>
      <c r="D183" s="42">
        <v>1</v>
      </c>
      <c r="E183" s="42">
        <v>1</v>
      </c>
      <c r="F183" s="42">
        <v>12</v>
      </c>
      <c r="G183" s="42">
        <v>10</v>
      </c>
      <c r="H183" s="42">
        <v>13154</v>
      </c>
      <c r="I183" s="42">
        <v>40</v>
      </c>
      <c r="J183" s="42">
        <v>680</v>
      </c>
    </row>
    <row r="184" spans="2:10" x14ac:dyDescent="0.2">
      <c r="B184" s="41" t="s">
        <v>1</v>
      </c>
      <c r="C184" s="41"/>
      <c r="D184" s="42">
        <v>1</v>
      </c>
      <c r="E184" s="42">
        <v>1</v>
      </c>
      <c r="F184" s="42">
        <v>12</v>
      </c>
      <c r="G184" s="42">
        <v>11</v>
      </c>
      <c r="H184" s="42">
        <v>13179</v>
      </c>
      <c r="I184" s="42">
        <v>40</v>
      </c>
      <c r="J184" s="42">
        <v>1000</v>
      </c>
    </row>
    <row r="185" spans="2:10" x14ac:dyDescent="0.2">
      <c r="B185" s="41" t="s">
        <v>1</v>
      </c>
      <c r="C185" s="41"/>
      <c r="D185" s="42">
        <v>1</v>
      </c>
      <c r="E185" s="42">
        <v>1</v>
      </c>
      <c r="F185" s="42">
        <v>12</v>
      </c>
      <c r="G185" s="42">
        <v>12</v>
      </c>
      <c r="H185" s="42">
        <v>13203</v>
      </c>
      <c r="I185" s="42">
        <v>40</v>
      </c>
      <c r="J185" s="42">
        <v>960</v>
      </c>
    </row>
    <row r="186" spans="2:10" x14ac:dyDescent="0.2">
      <c r="B186" s="41" t="s">
        <v>1</v>
      </c>
      <c r="C186" s="41"/>
      <c r="D186" s="42">
        <v>1</v>
      </c>
      <c r="E186" s="42">
        <v>1</v>
      </c>
      <c r="F186" s="42">
        <v>12</v>
      </c>
      <c r="G186" s="42">
        <v>13</v>
      </c>
      <c r="H186" s="42">
        <v>13240</v>
      </c>
      <c r="I186" s="42">
        <v>40</v>
      </c>
      <c r="J186" s="42">
        <v>1480</v>
      </c>
    </row>
    <row r="187" spans="2:10" x14ac:dyDescent="0.2">
      <c r="B187" s="41" t="s">
        <v>1</v>
      </c>
      <c r="C187" s="41"/>
      <c r="D187" s="42">
        <v>1</v>
      </c>
      <c r="E187" s="42">
        <v>1</v>
      </c>
      <c r="F187" s="42">
        <v>12</v>
      </c>
      <c r="G187" s="42">
        <v>14</v>
      </c>
      <c r="H187" s="42">
        <v>13260</v>
      </c>
      <c r="I187" s="42">
        <v>40</v>
      </c>
      <c r="J187" s="42">
        <v>800</v>
      </c>
    </row>
    <row r="188" spans="2:10" x14ac:dyDescent="0.2">
      <c r="B188" s="41" t="s">
        <v>1</v>
      </c>
      <c r="C188" s="41"/>
      <c r="D188" s="42">
        <v>1</v>
      </c>
      <c r="E188" s="42">
        <v>1</v>
      </c>
      <c r="F188" s="42">
        <v>12</v>
      </c>
      <c r="G188" s="42">
        <v>15</v>
      </c>
      <c r="H188" s="42">
        <v>13284</v>
      </c>
      <c r="I188" s="42">
        <v>40</v>
      </c>
      <c r="J188" s="42">
        <v>960</v>
      </c>
    </row>
    <row r="189" spans="2:10" x14ac:dyDescent="0.2">
      <c r="B189" s="41" t="s">
        <v>1</v>
      </c>
      <c r="C189" s="41"/>
      <c r="D189" s="42">
        <v>1</v>
      </c>
      <c r="E189" s="42">
        <v>1</v>
      </c>
      <c r="F189" s="42">
        <v>12</v>
      </c>
      <c r="G189" s="42">
        <v>16</v>
      </c>
      <c r="H189" s="42">
        <v>13318</v>
      </c>
      <c r="I189" s="42">
        <v>40</v>
      </c>
      <c r="J189" s="42">
        <v>1360</v>
      </c>
    </row>
    <row r="190" spans="2:10" x14ac:dyDescent="0.2">
      <c r="B190" s="41" t="s">
        <v>1</v>
      </c>
      <c r="C190" s="41"/>
      <c r="D190" s="42">
        <v>1</v>
      </c>
      <c r="E190" s="42">
        <v>1</v>
      </c>
      <c r="F190" s="42">
        <v>13</v>
      </c>
      <c r="G190" s="42">
        <v>1</v>
      </c>
      <c r="H190" s="42">
        <v>14125</v>
      </c>
      <c r="I190" s="42">
        <v>40</v>
      </c>
      <c r="J190" s="42" t="s">
        <v>89</v>
      </c>
    </row>
    <row r="191" spans="2:10" x14ac:dyDescent="0.2">
      <c r="B191" s="41" t="s">
        <v>1</v>
      </c>
      <c r="C191" s="41"/>
      <c r="D191" s="42">
        <v>1</v>
      </c>
      <c r="E191" s="42">
        <v>1</v>
      </c>
      <c r="F191" s="42">
        <v>13</v>
      </c>
      <c r="G191" s="42">
        <v>2</v>
      </c>
      <c r="H191" s="42">
        <v>14141</v>
      </c>
      <c r="I191" s="42">
        <v>40</v>
      </c>
      <c r="J191" s="42">
        <v>640</v>
      </c>
    </row>
    <row r="192" spans="2:10" x14ac:dyDescent="0.2">
      <c r="B192" s="41" t="s">
        <v>1</v>
      </c>
      <c r="C192" s="41"/>
      <c r="D192" s="42">
        <v>1</v>
      </c>
      <c r="E192" s="42">
        <v>1</v>
      </c>
      <c r="F192" s="42">
        <v>13</v>
      </c>
      <c r="G192" s="42">
        <v>3</v>
      </c>
      <c r="H192" s="42">
        <v>14174</v>
      </c>
      <c r="I192" s="42">
        <v>40</v>
      </c>
      <c r="J192" s="42">
        <v>1320</v>
      </c>
    </row>
    <row r="193" spans="2:10" x14ac:dyDescent="0.2">
      <c r="B193" s="41" t="s">
        <v>1</v>
      </c>
      <c r="C193" s="41"/>
      <c r="D193" s="42">
        <v>1</v>
      </c>
      <c r="E193" s="42">
        <v>1</v>
      </c>
      <c r="F193" s="42">
        <v>13</v>
      </c>
      <c r="G193" s="42">
        <v>4</v>
      </c>
      <c r="H193" s="42">
        <v>14186</v>
      </c>
      <c r="I193" s="42">
        <v>40</v>
      </c>
      <c r="J193" s="42">
        <v>480</v>
      </c>
    </row>
    <row r="194" spans="2:10" x14ac:dyDescent="0.2">
      <c r="B194" s="41" t="s">
        <v>1</v>
      </c>
      <c r="C194" s="41"/>
      <c r="D194" s="42">
        <v>1</v>
      </c>
      <c r="E194" s="42">
        <v>1</v>
      </c>
      <c r="F194" s="42">
        <v>13</v>
      </c>
      <c r="G194" s="42">
        <v>5</v>
      </c>
      <c r="H194" s="42">
        <v>14209</v>
      </c>
      <c r="I194" s="42">
        <v>40</v>
      </c>
      <c r="J194" s="42">
        <v>920</v>
      </c>
    </row>
    <row r="195" spans="2:10" x14ac:dyDescent="0.2">
      <c r="B195" s="41" t="s">
        <v>1</v>
      </c>
      <c r="C195" s="41"/>
      <c r="D195" s="42">
        <v>1</v>
      </c>
      <c r="E195" s="42">
        <v>1</v>
      </c>
      <c r="F195" s="42">
        <v>13</v>
      </c>
      <c r="G195" s="42">
        <v>6</v>
      </c>
      <c r="H195" s="42">
        <v>14242</v>
      </c>
      <c r="I195" s="42">
        <v>40</v>
      </c>
      <c r="J195" s="42">
        <v>1320</v>
      </c>
    </row>
    <row r="196" spans="2:10" x14ac:dyDescent="0.2">
      <c r="B196" s="41" t="s">
        <v>1</v>
      </c>
      <c r="C196" s="41"/>
      <c r="D196" s="42">
        <v>1</v>
      </c>
      <c r="E196" s="42">
        <v>1</v>
      </c>
      <c r="F196" s="42">
        <v>13</v>
      </c>
      <c r="G196" s="42">
        <v>7</v>
      </c>
      <c r="H196" s="42">
        <v>14263</v>
      </c>
      <c r="I196" s="42">
        <v>40</v>
      </c>
      <c r="J196" s="42">
        <v>840</v>
      </c>
    </row>
    <row r="197" spans="2:10" x14ac:dyDescent="0.2">
      <c r="B197" s="41" t="s">
        <v>1</v>
      </c>
      <c r="C197" s="41"/>
      <c r="D197" s="42">
        <v>1</v>
      </c>
      <c r="E197" s="42">
        <v>1</v>
      </c>
      <c r="F197" s="42">
        <v>13</v>
      </c>
      <c r="G197" s="42">
        <v>8</v>
      </c>
      <c r="H197" s="42">
        <v>14287</v>
      </c>
      <c r="I197" s="42">
        <v>40</v>
      </c>
      <c r="J197" s="42">
        <v>960</v>
      </c>
    </row>
    <row r="198" spans="2:10" x14ac:dyDescent="0.2">
      <c r="B198" s="41" t="s">
        <v>1</v>
      </c>
      <c r="C198" s="41"/>
      <c r="D198" s="42">
        <v>1</v>
      </c>
      <c r="E198" s="42">
        <v>1</v>
      </c>
      <c r="F198" s="42">
        <v>13</v>
      </c>
      <c r="G198" s="42">
        <v>9</v>
      </c>
      <c r="H198" s="42">
        <v>14327</v>
      </c>
      <c r="I198" s="42">
        <v>40</v>
      </c>
      <c r="J198" s="42">
        <v>1600</v>
      </c>
    </row>
    <row r="199" spans="2:10" x14ac:dyDescent="0.2">
      <c r="B199" s="41" t="s">
        <v>1</v>
      </c>
      <c r="C199" s="41"/>
      <c r="D199" s="42">
        <v>1</v>
      </c>
      <c r="E199" s="42">
        <v>1</v>
      </c>
      <c r="F199" s="42">
        <v>13</v>
      </c>
      <c r="G199" s="42">
        <v>10</v>
      </c>
      <c r="H199" s="42">
        <v>14341</v>
      </c>
      <c r="I199" s="42">
        <v>40</v>
      </c>
      <c r="J199" s="42">
        <v>560</v>
      </c>
    </row>
    <row r="200" spans="2:10" x14ac:dyDescent="0.2">
      <c r="B200" s="41" t="s">
        <v>1</v>
      </c>
      <c r="C200" s="41"/>
      <c r="D200" s="42">
        <v>1</v>
      </c>
      <c r="E200" s="42">
        <v>1</v>
      </c>
      <c r="F200" s="42">
        <v>13</v>
      </c>
      <c r="G200" s="42">
        <v>11</v>
      </c>
      <c r="H200" s="42">
        <v>14363</v>
      </c>
      <c r="I200" s="42">
        <v>40</v>
      </c>
      <c r="J200" s="42">
        <v>880</v>
      </c>
    </row>
    <row r="201" spans="2:10" x14ac:dyDescent="0.2">
      <c r="B201" s="41" t="s">
        <v>1</v>
      </c>
      <c r="C201" s="41"/>
      <c r="D201" s="42">
        <v>1</v>
      </c>
      <c r="E201" s="42">
        <v>1</v>
      </c>
      <c r="F201" s="42">
        <v>13</v>
      </c>
      <c r="G201" s="42">
        <v>12</v>
      </c>
      <c r="H201" s="42">
        <v>14395</v>
      </c>
      <c r="I201" s="42">
        <v>40</v>
      </c>
      <c r="J201" s="42">
        <v>1280</v>
      </c>
    </row>
    <row r="202" spans="2:10" x14ac:dyDescent="0.2">
      <c r="B202" s="41" t="s">
        <v>1</v>
      </c>
      <c r="C202" s="41"/>
      <c r="D202" s="42">
        <v>1</v>
      </c>
      <c r="E202" s="42">
        <v>1</v>
      </c>
      <c r="F202" s="42">
        <v>13</v>
      </c>
      <c r="G202" s="42">
        <v>13</v>
      </c>
      <c r="H202" s="42">
        <v>14417</v>
      </c>
      <c r="I202" s="42">
        <v>40</v>
      </c>
      <c r="J202" s="42">
        <v>880</v>
      </c>
    </row>
    <row r="203" spans="2:10" x14ac:dyDescent="0.2">
      <c r="B203" s="41" t="s">
        <v>1</v>
      </c>
      <c r="C203" s="41"/>
      <c r="D203" s="42">
        <v>1</v>
      </c>
      <c r="E203" s="42">
        <v>1</v>
      </c>
      <c r="F203" s="42">
        <v>13</v>
      </c>
      <c r="G203" s="42">
        <v>14</v>
      </c>
      <c r="H203" s="42">
        <v>14450</v>
      </c>
      <c r="I203" s="42">
        <v>40</v>
      </c>
      <c r="J203" s="42">
        <v>1320</v>
      </c>
    </row>
    <row r="204" spans="2:10" x14ac:dyDescent="0.2">
      <c r="B204" s="41" t="s">
        <v>1</v>
      </c>
      <c r="C204" s="41"/>
      <c r="D204" s="42">
        <v>1</v>
      </c>
      <c r="E204" s="42">
        <v>1</v>
      </c>
      <c r="F204" s="42">
        <v>14</v>
      </c>
      <c r="G204" s="42">
        <v>1</v>
      </c>
      <c r="H204" s="42">
        <v>15499</v>
      </c>
      <c r="I204" s="42">
        <v>40</v>
      </c>
      <c r="J204" s="42" t="s">
        <v>89</v>
      </c>
    </row>
    <row r="205" spans="2:10" x14ac:dyDescent="0.2">
      <c r="B205" s="41" t="s">
        <v>1</v>
      </c>
      <c r="C205" s="41"/>
      <c r="D205" s="42">
        <v>1</v>
      </c>
      <c r="E205" s="42">
        <v>1</v>
      </c>
      <c r="F205" s="42">
        <v>14</v>
      </c>
      <c r="G205" s="42">
        <v>2</v>
      </c>
      <c r="H205" s="42">
        <v>15512</v>
      </c>
      <c r="I205" s="42">
        <v>40</v>
      </c>
      <c r="J205" s="42">
        <v>520</v>
      </c>
    </row>
    <row r="206" spans="2:10" x14ac:dyDescent="0.2">
      <c r="B206" s="41" t="s">
        <v>1</v>
      </c>
      <c r="C206" s="41"/>
      <c r="D206" s="42">
        <v>1</v>
      </c>
      <c r="E206" s="42">
        <v>1</v>
      </c>
      <c r="F206" s="42">
        <v>14</v>
      </c>
      <c r="G206" s="42">
        <v>3</v>
      </c>
      <c r="H206" s="42">
        <v>15534</v>
      </c>
      <c r="I206" s="42">
        <v>40</v>
      </c>
      <c r="J206" s="42">
        <v>880</v>
      </c>
    </row>
    <row r="207" spans="2:10" x14ac:dyDescent="0.2">
      <c r="B207" s="41" t="s">
        <v>1</v>
      </c>
      <c r="C207" s="41"/>
      <c r="D207" s="42">
        <v>1</v>
      </c>
      <c r="E207" s="42">
        <v>1</v>
      </c>
      <c r="F207" s="42">
        <v>14</v>
      </c>
      <c r="G207" s="42">
        <v>4</v>
      </c>
      <c r="H207" s="42">
        <v>15568</v>
      </c>
      <c r="I207" s="42">
        <v>40</v>
      </c>
      <c r="J207" s="42">
        <v>1360</v>
      </c>
    </row>
    <row r="208" spans="2:10" x14ac:dyDescent="0.2">
      <c r="B208" s="41" t="s">
        <v>1</v>
      </c>
      <c r="C208" s="41"/>
      <c r="D208" s="42">
        <v>1</v>
      </c>
      <c r="E208" s="42">
        <v>1</v>
      </c>
      <c r="F208" s="42">
        <v>14</v>
      </c>
      <c r="G208" s="42">
        <v>5</v>
      </c>
      <c r="H208" s="42">
        <v>15586</v>
      </c>
      <c r="I208" s="42">
        <v>40</v>
      </c>
      <c r="J208" s="42">
        <v>720</v>
      </c>
    </row>
    <row r="209" spans="2:10" x14ac:dyDescent="0.2">
      <c r="B209" s="41" t="s">
        <v>1</v>
      </c>
      <c r="C209" s="41"/>
      <c r="D209" s="42">
        <v>1</v>
      </c>
      <c r="E209" s="42">
        <v>1</v>
      </c>
      <c r="F209" s="42">
        <v>14</v>
      </c>
      <c r="G209" s="42">
        <v>6</v>
      </c>
      <c r="H209" s="42">
        <v>15606</v>
      </c>
      <c r="I209" s="42">
        <v>40</v>
      </c>
      <c r="J209" s="42">
        <v>800</v>
      </c>
    </row>
    <row r="210" spans="2:10" x14ac:dyDescent="0.2">
      <c r="B210" s="41" t="s">
        <v>1</v>
      </c>
      <c r="C210" s="41"/>
      <c r="D210" s="42">
        <v>1</v>
      </c>
      <c r="E210" s="42">
        <v>1</v>
      </c>
      <c r="F210" s="42">
        <v>14</v>
      </c>
      <c r="G210" s="42">
        <v>7</v>
      </c>
      <c r="H210" s="42">
        <v>15625</v>
      </c>
      <c r="I210" s="42">
        <v>40</v>
      </c>
      <c r="J210" s="42">
        <v>760</v>
      </c>
    </row>
    <row r="211" spans="2:10" x14ac:dyDescent="0.2">
      <c r="B211" s="41" t="s">
        <v>1</v>
      </c>
      <c r="C211" s="41"/>
      <c r="D211" s="42">
        <v>1</v>
      </c>
      <c r="E211" s="42">
        <v>1</v>
      </c>
      <c r="F211" s="42">
        <v>14</v>
      </c>
      <c r="G211" s="42">
        <v>8</v>
      </c>
      <c r="H211" s="42">
        <v>15647</v>
      </c>
      <c r="I211" s="42">
        <v>40</v>
      </c>
      <c r="J211" s="42">
        <v>880</v>
      </c>
    </row>
    <row r="212" spans="2:10" x14ac:dyDescent="0.2">
      <c r="B212" s="41" t="s">
        <v>1</v>
      </c>
      <c r="C212" s="41"/>
      <c r="D212" s="42">
        <v>1</v>
      </c>
      <c r="E212" s="42">
        <v>1</v>
      </c>
      <c r="F212" s="42">
        <v>14</v>
      </c>
      <c r="G212" s="42">
        <v>9</v>
      </c>
      <c r="H212" s="42">
        <v>15696</v>
      </c>
      <c r="I212" s="42">
        <v>40</v>
      </c>
      <c r="J212" s="42">
        <v>1960</v>
      </c>
    </row>
    <row r="213" spans="2:10" x14ac:dyDescent="0.2">
      <c r="B213" s="41" t="s">
        <v>1</v>
      </c>
      <c r="C213" s="41"/>
      <c r="D213" s="42">
        <v>1</v>
      </c>
      <c r="E213" s="42">
        <v>1</v>
      </c>
      <c r="F213" s="42">
        <v>14</v>
      </c>
      <c r="G213" s="42">
        <v>10</v>
      </c>
      <c r="H213" s="42">
        <v>15712</v>
      </c>
      <c r="I213" s="42">
        <v>40</v>
      </c>
      <c r="J213" s="42">
        <v>640</v>
      </c>
    </row>
    <row r="214" spans="2:10" x14ac:dyDescent="0.2">
      <c r="B214" s="41" t="s">
        <v>1</v>
      </c>
      <c r="C214" s="41"/>
      <c r="D214" s="42">
        <v>1</v>
      </c>
      <c r="E214" s="42">
        <v>1</v>
      </c>
      <c r="F214" s="42">
        <v>14</v>
      </c>
      <c r="G214" s="42">
        <v>11</v>
      </c>
      <c r="H214" s="42">
        <v>15736</v>
      </c>
      <c r="I214" s="42">
        <v>40</v>
      </c>
      <c r="J214" s="42">
        <v>960</v>
      </c>
    </row>
    <row r="215" spans="2:10" x14ac:dyDescent="0.2">
      <c r="B215" s="41" t="s">
        <v>1</v>
      </c>
      <c r="C215" s="41"/>
      <c r="D215" s="42">
        <v>1</v>
      </c>
      <c r="E215" s="42">
        <v>1</v>
      </c>
      <c r="F215" s="42">
        <v>14</v>
      </c>
      <c r="G215" s="42">
        <v>12</v>
      </c>
      <c r="H215" s="42">
        <v>15764</v>
      </c>
      <c r="I215" s="42">
        <v>40</v>
      </c>
      <c r="J215" s="42">
        <v>1120</v>
      </c>
    </row>
    <row r="216" spans="2:10" x14ac:dyDescent="0.2">
      <c r="B216" s="41" t="s">
        <v>1</v>
      </c>
      <c r="C216" s="41"/>
      <c r="D216" s="42">
        <v>1</v>
      </c>
      <c r="E216" s="42">
        <v>1</v>
      </c>
      <c r="F216" s="42">
        <v>14</v>
      </c>
      <c r="G216" s="42">
        <v>13</v>
      </c>
      <c r="H216" s="42">
        <v>15780</v>
      </c>
      <c r="I216" s="42">
        <v>40</v>
      </c>
      <c r="J216" s="42">
        <v>640</v>
      </c>
    </row>
    <row r="217" spans="2:10" x14ac:dyDescent="0.2">
      <c r="B217" s="41" t="s">
        <v>1</v>
      </c>
      <c r="C217" s="41"/>
      <c r="D217" s="42">
        <v>1</v>
      </c>
      <c r="E217" s="42">
        <v>1</v>
      </c>
      <c r="F217" s="42">
        <v>14</v>
      </c>
      <c r="G217" s="42">
        <v>14</v>
      </c>
      <c r="H217" s="42">
        <v>15804</v>
      </c>
      <c r="I217" s="42">
        <v>40</v>
      </c>
      <c r="J217" s="42">
        <v>960</v>
      </c>
    </row>
    <row r="218" spans="2:10" x14ac:dyDescent="0.2">
      <c r="B218" s="41" t="s">
        <v>1</v>
      </c>
      <c r="C218" s="41"/>
      <c r="D218" s="42">
        <v>1</v>
      </c>
      <c r="E218" s="42">
        <v>1</v>
      </c>
      <c r="F218" s="42">
        <v>14</v>
      </c>
      <c r="G218" s="42">
        <v>15</v>
      </c>
      <c r="H218" s="42">
        <v>15835</v>
      </c>
      <c r="I218" s="42">
        <v>40</v>
      </c>
      <c r="J218" s="42">
        <v>1240</v>
      </c>
    </row>
    <row r="219" spans="2:10" x14ac:dyDescent="0.2">
      <c r="B219" s="41" t="s">
        <v>1</v>
      </c>
      <c r="C219" s="41"/>
      <c r="D219" s="42">
        <v>1</v>
      </c>
      <c r="E219" s="42">
        <v>1</v>
      </c>
      <c r="F219" s="42">
        <v>14</v>
      </c>
      <c r="G219" s="42">
        <v>16</v>
      </c>
      <c r="H219" s="42">
        <v>15847</v>
      </c>
      <c r="I219" s="42">
        <v>40</v>
      </c>
      <c r="J219" s="42">
        <v>480</v>
      </c>
    </row>
    <row r="220" spans="2:10" x14ac:dyDescent="0.2">
      <c r="B220" s="41" t="s">
        <v>1</v>
      </c>
      <c r="C220" s="41"/>
      <c r="D220" s="42">
        <v>1</v>
      </c>
      <c r="E220" s="42">
        <v>1</v>
      </c>
      <c r="F220" s="42">
        <v>14</v>
      </c>
      <c r="G220" s="42">
        <v>17</v>
      </c>
      <c r="H220" s="42">
        <v>15871</v>
      </c>
      <c r="I220" s="42">
        <v>40</v>
      </c>
      <c r="J220" s="42">
        <v>960</v>
      </c>
    </row>
    <row r="221" spans="2:10" x14ac:dyDescent="0.2">
      <c r="B221" s="41" t="s">
        <v>1</v>
      </c>
      <c r="C221" s="41"/>
      <c r="D221" s="42">
        <v>1</v>
      </c>
      <c r="E221" s="42">
        <v>1</v>
      </c>
      <c r="F221" s="42">
        <v>14</v>
      </c>
      <c r="G221" s="42">
        <v>18</v>
      </c>
      <c r="H221" s="42">
        <v>15894</v>
      </c>
      <c r="I221" s="42">
        <v>40</v>
      </c>
      <c r="J221" s="42">
        <v>920</v>
      </c>
    </row>
    <row r="222" spans="2:10" x14ac:dyDescent="0.2">
      <c r="B222" s="41" t="s">
        <v>1</v>
      </c>
      <c r="C222" s="41"/>
      <c r="D222" s="42">
        <v>1</v>
      </c>
      <c r="E222" s="42">
        <v>1</v>
      </c>
      <c r="F222" s="42">
        <v>14</v>
      </c>
      <c r="G222" s="42">
        <v>19</v>
      </c>
      <c r="H222" s="42">
        <v>15916</v>
      </c>
      <c r="I222" s="42">
        <v>40</v>
      </c>
      <c r="J222" s="42">
        <v>880</v>
      </c>
    </row>
    <row r="223" spans="2:10" x14ac:dyDescent="0.2">
      <c r="B223" s="41" t="s">
        <v>1</v>
      </c>
      <c r="C223" s="41"/>
      <c r="D223" s="42">
        <v>1</v>
      </c>
      <c r="E223" s="42">
        <v>1</v>
      </c>
      <c r="F223" s="42">
        <v>14</v>
      </c>
      <c r="G223" s="42">
        <v>20</v>
      </c>
      <c r="H223" s="42">
        <v>15969</v>
      </c>
      <c r="I223" s="42">
        <v>40</v>
      </c>
      <c r="J223" s="42">
        <v>2120</v>
      </c>
    </row>
    <row r="224" spans="2:10" x14ac:dyDescent="0.2">
      <c r="B224" s="41" t="s">
        <v>1</v>
      </c>
      <c r="C224" s="41"/>
      <c r="D224" s="42">
        <v>1</v>
      </c>
      <c r="E224" s="42">
        <v>1</v>
      </c>
      <c r="F224" s="42">
        <v>14</v>
      </c>
      <c r="G224" s="42">
        <v>21</v>
      </c>
      <c r="H224" s="42">
        <v>15985</v>
      </c>
      <c r="I224" s="42">
        <v>40</v>
      </c>
      <c r="J224" s="42">
        <v>640</v>
      </c>
    </row>
    <row r="225" spans="2:10" x14ac:dyDescent="0.2">
      <c r="B225" s="41" t="s">
        <v>1</v>
      </c>
      <c r="C225" s="41"/>
      <c r="D225" s="42">
        <v>1</v>
      </c>
      <c r="E225" s="42">
        <v>1</v>
      </c>
      <c r="F225" s="42">
        <v>14</v>
      </c>
      <c r="G225" s="42">
        <v>22</v>
      </c>
      <c r="H225" s="42">
        <v>16015</v>
      </c>
      <c r="I225" s="42">
        <v>40</v>
      </c>
      <c r="J225" s="42">
        <v>1200</v>
      </c>
    </row>
    <row r="226" spans="2:10" x14ac:dyDescent="0.2">
      <c r="B226" s="41" t="s">
        <v>1</v>
      </c>
      <c r="C226" s="41"/>
      <c r="D226" s="42">
        <v>1</v>
      </c>
      <c r="E226" s="42">
        <v>1</v>
      </c>
      <c r="F226" s="42">
        <v>14</v>
      </c>
      <c r="G226" s="42">
        <v>23</v>
      </c>
      <c r="H226" s="42">
        <v>16025</v>
      </c>
      <c r="I226" s="42">
        <v>40</v>
      </c>
      <c r="J226" s="42">
        <v>400</v>
      </c>
    </row>
    <row r="227" spans="2:10" x14ac:dyDescent="0.2">
      <c r="B227" s="41" t="s">
        <v>1</v>
      </c>
      <c r="C227" s="41"/>
      <c r="D227" s="42">
        <v>1</v>
      </c>
      <c r="E227" s="42">
        <v>1</v>
      </c>
      <c r="F227" s="42">
        <v>14</v>
      </c>
      <c r="G227" s="42">
        <v>24</v>
      </c>
      <c r="H227" s="42">
        <v>16045</v>
      </c>
      <c r="I227" s="42">
        <v>40</v>
      </c>
      <c r="J227" s="42">
        <v>800</v>
      </c>
    </row>
    <row r="228" spans="2:10" x14ac:dyDescent="0.2">
      <c r="B228" s="41" t="s">
        <v>1</v>
      </c>
      <c r="C228" s="41"/>
      <c r="D228" s="42">
        <v>1</v>
      </c>
      <c r="E228" s="42">
        <v>1</v>
      </c>
      <c r="F228" s="42">
        <v>14</v>
      </c>
      <c r="G228" s="42">
        <v>25</v>
      </c>
      <c r="H228" s="42">
        <v>16054</v>
      </c>
      <c r="I228" s="42">
        <v>40</v>
      </c>
      <c r="J228" s="42">
        <v>360</v>
      </c>
    </row>
    <row r="229" spans="2:10" x14ac:dyDescent="0.2">
      <c r="B229" s="41" t="s">
        <v>1</v>
      </c>
      <c r="C229" s="41"/>
      <c r="D229" s="42">
        <v>1</v>
      </c>
      <c r="E229" s="42">
        <v>1</v>
      </c>
      <c r="F229" s="42">
        <v>15</v>
      </c>
      <c r="G229" s="42">
        <v>1</v>
      </c>
      <c r="H229" s="42">
        <v>17382</v>
      </c>
      <c r="I229" s="42">
        <v>40</v>
      </c>
      <c r="J229" s="42" t="s">
        <v>89</v>
      </c>
    </row>
    <row r="230" spans="2:10" x14ac:dyDescent="0.2">
      <c r="B230" s="41" t="s">
        <v>1</v>
      </c>
      <c r="C230" s="41"/>
      <c r="D230" s="42">
        <v>1</v>
      </c>
      <c r="E230" s="42">
        <v>1</v>
      </c>
      <c r="F230" s="42">
        <v>15</v>
      </c>
      <c r="G230" s="42">
        <v>2</v>
      </c>
      <c r="H230" s="42">
        <v>17399</v>
      </c>
      <c r="I230" s="42">
        <v>40</v>
      </c>
      <c r="J230" s="42">
        <v>680</v>
      </c>
    </row>
    <row r="231" spans="2:10" x14ac:dyDescent="0.2">
      <c r="B231" s="41" t="s">
        <v>1</v>
      </c>
      <c r="C231" s="41"/>
      <c r="D231" s="42">
        <v>1</v>
      </c>
      <c r="E231" s="42">
        <v>1</v>
      </c>
      <c r="F231" s="42">
        <v>15</v>
      </c>
      <c r="G231" s="42">
        <v>3</v>
      </c>
      <c r="H231" s="42">
        <v>17417</v>
      </c>
      <c r="I231" s="42">
        <v>40</v>
      </c>
      <c r="J231" s="42">
        <v>720</v>
      </c>
    </row>
    <row r="232" spans="2:10" x14ac:dyDescent="0.2">
      <c r="B232" s="41" t="s">
        <v>1</v>
      </c>
      <c r="C232" s="41"/>
      <c r="D232" s="42">
        <v>1</v>
      </c>
      <c r="E232" s="42">
        <v>1</v>
      </c>
      <c r="F232" s="42">
        <v>15</v>
      </c>
      <c r="G232" s="42">
        <v>4</v>
      </c>
      <c r="H232" s="42">
        <v>17450</v>
      </c>
      <c r="I232" s="42">
        <v>40</v>
      </c>
      <c r="J232" s="42">
        <v>1320</v>
      </c>
    </row>
    <row r="233" spans="2:10" x14ac:dyDescent="0.2">
      <c r="B233" s="41" t="s">
        <v>1</v>
      </c>
      <c r="C233" s="41"/>
      <c r="D233" s="42">
        <v>1</v>
      </c>
      <c r="E233" s="42">
        <v>1</v>
      </c>
      <c r="F233" s="42">
        <v>15</v>
      </c>
      <c r="G233" s="42">
        <v>5</v>
      </c>
      <c r="H233" s="42">
        <v>17462</v>
      </c>
      <c r="I233" s="42">
        <v>40</v>
      </c>
      <c r="J233" s="42">
        <v>480</v>
      </c>
    </row>
    <row r="234" spans="2:10" x14ac:dyDescent="0.2">
      <c r="B234" s="41" t="s">
        <v>1</v>
      </c>
      <c r="C234" s="41"/>
      <c r="D234" s="42">
        <v>1</v>
      </c>
      <c r="E234" s="42">
        <v>1</v>
      </c>
      <c r="F234" s="42">
        <v>15</v>
      </c>
      <c r="G234" s="42">
        <v>6</v>
      </c>
      <c r="H234" s="42">
        <v>17482</v>
      </c>
      <c r="I234" s="42">
        <v>40</v>
      </c>
      <c r="J234" s="42">
        <v>800</v>
      </c>
    </row>
    <row r="235" spans="2:10" x14ac:dyDescent="0.2">
      <c r="B235" s="41" t="s">
        <v>1</v>
      </c>
      <c r="C235" s="41"/>
      <c r="D235" s="42">
        <v>1</v>
      </c>
      <c r="E235" s="42">
        <v>1</v>
      </c>
      <c r="F235" s="42">
        <v>15</v>
      </c>
      <c r="G235" s="42">
        <v>7</v>
      </c>
      <c r="H235" s="42">
        <v>17505</v>
      </c>
      <c r="I235" s="42">
        <v>40</v>
      </c>
      <c r="J235" s="42">
        <v>920</v>
      </c>
    </row>
    <row r="236" spans="2:10" x14ac:dyDescent="0.2">
      <c r="B236" s="41" t="s">
        <v>1</v>
      </c>
      <c r="C236" s="41"/>
      <c r="D236" s="42">
        <v>1</v>
      </c>
      <c r="E236" s="42">
        <v>1</v>
      </c>
      <c r="F236" s="42">
        <v>15</v>
      </c>
      <c r="G236" s="42">
        <v>8</v>
      </c>
      <c r="H236" s="42">
        <v>17528</v>
      </c>
      <c r="I236" s="42">
        <v>40</v>
      </c>
      <c r="J236" s="42">
        <v>920</v>
      </c>
    </row>
    <row r="237" spans="2:10" x14ac:dyDescent="0.2">
      <c r="B237" s="41" t="s">
        <v>1</v>
      </c>
      <c r="C237" s="41"/>
      <c r="D237" s="42">
        <v>1</v>
      </c>
      <c r="E237" s="42">
        <v>1</v>
      </c>
      <c r="F237" s="42">
        <v>15</v>
      </c>
      <c r="G237" s="42">
        <v>9</v>
      </c>
      <c r="H237" s="42">
        <v>17581</v>
      </c>
      <c r="I237" s="42">
        <v>40</v>
      </c>
      <c r="J237" s="42">
        <v>2120</v>
      </c>
    </row>
    <row r="238" spans="2:10" x14ac:dyDescent="0.2">
      <c r="B238" s="41" t="s">
        <v>1</v>
      </c>
      <c r="C238" s="41"/>
      <c r="D238" s="42">
        <v>1</v>
      </c>
      <c r="E238" s="42">
        <v>1</v>
      </c>
      <c r="F238" s="42">
        <v>15</v>
      </c>
      <c r="G238" s="42">
        <v>10</v>
      </c>
      <c r="H238" s="42">
        <v>17591</v>
      </c>
      <c r="I238" s="42">
        <v>40</v>
      </c>
      <c r="J238" s="42">
        <v>400</v>
      </c>
    </row>
    <row r="239" spans="2:10" x14ac:dyDescent="0.2">
      <c r="B239" s="41" t="s">
        <v>1</v>
      </c>
      <c r="C239" s="41"/>
      <c r="D239" s="42">
        <v>1</v>
      </c>
      <c r="E239" s="42">
        <v>1</v>
      </c>
      <c r="F239" s="42">
        <v>15</v>
      </c>
      <c r="G239" s="42">
        <v>11</v>
      </c>
      <c r="H239" s="42">
        <v>17611</v>
      </c>
      <c r="I239" s="42">
        <v>40</v>
      </c>
      <c r="J239" s="42">
        <v>800</v>
      </c>
    </row>
    <row r="240" spans="2:10" x14ac:dyDescent="0.2">
      <c r="B240" s="41" t="s">
        <v>1</v>
      </c>
      <c r="C240" s="41"/>
      <c r="D240" s="42">
        <v>1</v>
      </c>
      <c r="E240" s="42">
        <v>1</v>
      </c>
      <c r="F240" s="42">
        <v>15</v>
      </c>
      <c r="G240" s="42">
        <v>12</v>
      </c>
      <c r="H240" s="42">
        <v>17634</v>
      </c>
      <c r="I240" s="42">
        <v>40</v>
      </c>
      <c r="J240" s="42">
        <v>920</v>
      </c>
    </row>
    <row r="241" spans="2:10" x14ac:dyDescent="0.2">
      <c r="B241" s="41" t="s">
        <v>1</v>
      </c>
      <c r="C241" s="41"/>
      <c r="D241" s="42">
        <v>1</v>
      </c>
      <c r="E241" s="42">
        <v>1</v>
      </c>
      <c r="F241" s="42">
        <v>15</v>
      </c>
      <c r="G241" s="42">
        <v>13</v>
      </c>
      <c r="H241" s="42">
        <v>17668</v>
      </c>
      <c r="I241" s="42">
        <v>40</v>
      </c>
      <c r="J241" s="42">
        <v>1360</v>
      </c>
    </row>
    <row r="242" spans="2:10" x14ac:dyDescent="0.2">
      <c r="B242" s="41" t="s">
        <v>1</v>
      </c>
      <c r="C242" s="41"/>
      <c r="D242" s="42">
        <v>1</v>
      </c>
      <c r="E242" s="42">
        <v>1</v>
      </c>
      <c r="F242" s="42">
        <v>15</v>
      </c>
      <c r="G242" s="42">
        <v>14</v>
      </c>
      <c r="H242" s="42">
        <v>17678</v>
      </c>
      <c r="I242" s="42">
        <v>40</v>
      </c>
      <c r="J242" s="42">
        <v>400</v>
      </c>
    </row>
    <row r="243" spans="2:10" x14ac:dyDescent="0.2">
      <c r="B243" s="41" t="s">
        <v>1</v>
      </c>
      <c r="C243" s="41"/>
      <c r="D243" s="42">
        <v>1</v>
      </c>
      <c r="E243" s="42">
        <v>1</v>
      </c>
      <c r="F243" s="42">
        <v>15</v>
      </c>
      <c r="G243" s="42">
        <v>15</v>
      </c>
      <c r="H243" s="42">
        <v>17699</v>
      </c>
      <c r="I243" s="42">
        <v>40</v>
      </c>
      <c r="J243" s="42">
        <v>840</v>
      </c>
    </row>
    <row r="244" spans="2:10" x14ac:dyDescent="0.2">
      <c r="B244" s="41" t="s">
        <v>1</v>
      </c>
      <c r="C244" s="41"/>
      <c r="D244" s="42">
        <v>1</v>
      </c>
      <c r="E244" s="42">
        <v>1</v>
      </c>
      <c r="F244" s="42">
        <v>15</v>
      </c>
      <c r="G244" s="42">
        <v>16</v>
      </c>
      <c r="H244" s="42">
        <v>17719</v>
      </c>
      <c r="I244" s="42">
        <v>40</v>
      </c>
      <c r="J244" s="42">
        <v>800</v>
      </c>
    </row>
    <row r="245" spans="2:10" x14ac:dyDescent="0.2">
      <c r="B245" s="41" t="s">
        <v>1</v>
      </c>
      <c r="C245" s="41"/>
      <c r="D245" s="42">
        <v>1</v>
      </c>
      <c r="E245" s="42">
        <v>1</v>
      </c>
      <c r="F245" s="42">
        <v>15</v>
      </c>
      <c r="G245" s="42">
        <v>17</v>
      </c>
      <c r="H245" s="42">
        <v>17750</v>
      </c>
      <c r="I245" s="42">
        <v>40</v>
      </c>
      <c r="J245" s="42">
        <v>1240</v>
      </c>
    </row>
    <row r="246" spans="2:10" x14ac:dyDescent="0.2">
      <c r="B246" s="41" t="s">
        <v>1</v>
      </c>
      <c r="C246" s="41"/>
      <c r="D246" s="42">
        <v>1</v>
      </c>
      <c r="E246" s="42">
        <v>1</v>
      </c>
      <c r="F246" s="42">
        <v>15</v>
      </c>
      <c r="G246" s="42">
        <v>18</v>
      </c>
      <c r="H246" s="42">
        <v>17785</v>
      </c>
      <c r="I246" s="42">
        <v>40</v>
      </c>
      <c r="J246" s="42">
        <v>1400</v>
      </c>
    </row>
    <row r="247" spans="2:10" x14ac:dyDescent="0.2">
      <c r="B247" s="41" t="s">
        <v>1</v>
      </c>
      <c r="C247" s="41"/>
      <c r="D247" s="42">
        <v>1</v>
      </c>
      <c r="E247" s="42">
        <v>1</v>
      </c>
      <c r="F247" s="42">
        <v>15</v>
      </c>
      <c r="G247" s="42">
        <v>19</v>
      </c>
      <c r="H247" s="42">
        <v>17796</v>
      </c>
      <c r="I247" s="42">
        <v>40</v>
      </c>
      <c r="J247" s="42">
        <v>440</v>
      </c>
    </row>
    <row r="248" spans="2:10" x14ac:dyDescent="0.2">
      <c r="B248" s="41" t="s">
        <v>1</v>
      </c>
      <c r="C248" s="41"/>
      <c r="D248" s="42">
        <v>1</v>
      </c>
      <c r="E248" s="42">
        <v>1</v>
      </c>
      <c r="F248" s="42">
        <v>15</v>
      </c>
      <c r="G248" s="42">
        <v>20</v>
      </c>
      <c r="H248" s="42">
        <v>17815</v>
      </c>
      <c r="I248" s="42">
        <v>40</v>
      </c>
      <c r="J248" s="42">
        <v>760</v>
      </c>
    </row>
    <row r="249" spans="2:10" x14ac:dyDescent="0.2">
      <c r="B249" s="41" t="s">
        <v>1</v>
      </c>
      <c r="C249" s="41"/>
      <c r="D249" s="42">
        <v>1</v>
      </c>
      <c r="E249" s="42">
        <v>1</v>
      </c>
      <c r="F249" s="42">
        <v>15</v>
      </c>
      <c r="G249" s="42">
        <v>21</v>
      </c>
      <c r="H249" s="42">
        <v>17849</v>
      </c>
      <c r="I249" s="42">
        <v>40</v>
      </c>
      <c r="J249" s="42">
        <v>1360</v>
      </c>
    </row>
    <row r="250" spans="2:10" x14ac:dyDescent="0.2">
      <c r="B250" s="41" t="s">
        <v>1</v>
      </c>
      <c r="C250" s="41"/>
      <c r="D250" s="42">
        <v>1</v>
      </c>
      <c r="E250" s="42">
        <v>1</v>
      </c>
      <c r="F250" s="42">
        <v>15</v>
      </c>
      <c r="G250" s="42">
        <v>22</v>
      </c>
      <c r="H250" s="42">
        <v>17861</v>
      </c>
      <c r="I250" s="42">
        <v>40</v>
      </c>
      <c r="J250" s="42">
        <v>480</v>
      </c>
    </row>
    <row r="251" spans="2:10" x14ac:dyDescent="0.2">
      <c r="B251" s="41" t="s">
        <v>1</v>
      </c>
      <c r="C251" s="41"/>
      <c r="D251" s="42">
        <v>1</v>
      </c>
      <c r="E251" s="42">
        <v>1</v>
      </c>
      <c r="F251" s="42">
        <v>15</v>
      </c>
      <c r="G251" s="42">
        <v>23</v>
      </c>
      <c r="H251" s="42">
        <v>17888</v>
      </c>
      <c r="I251" s="42">
        <v>40</v>
      </c>
      <c r="J251" s="42">
        <v>1080</v>
      </c>
    </row>
    <row r="252" spans="2:10" x14ac:dyDescent="0.2">
      <c r="B252" s="41" t="s">
        <v>1</v>
      </c>
      <c r="C252" s="41"/>
      <c r="D252" s="42">
        <v>1</v>
      </c>
      <c r="E252" s="42">
        <v>1</v>
      </c>
      <c r="F252" s="42">
        <v>15</v>
      </c>
      <c r="G252" s="42">
        <v>24</v>
      </c>
      <c r="H252" s="42">
        <v>17921</v>
      </c>
      <c r="I252" s="42">
        <v>40</v>
      </c>
      <c r="J252" s="42">
        <v>1320</v>
      </c>
    </row>
    <row r="253" spans="2:10" x14ac:dyDescent="0.2">
      <c r="B253" s="41" t="s">
        <v>1</v>
      </c>
      <c r="C253" s="41"/>
      <c r="D253" s="42">
        <v>1</v>
      </c>
      <c r="E253" s="42">
        <v>1</v>
      </c>
      <c r="F253" s="42">
        <v>15</v>
      </c>
      <c r="G253" s="42">
        <v>25</v>
      </c>
      <c r="H253" s="42">
        <v>17940</v>
      </c>
      <c r="I253" s="42">
        <v>40</v>
      </c>
      <c r="J253" s="42">
        <v>760</v>
      </c>
    </row>
    <row r="254" spans="2:10" x14ac:dyDescent="0.2">
      <c r="B254" s="41" t="s">
        <v>1</v>
      </c>
      <c r="C254" s="41"/>
      <c r="D254" s="42">
        <v>1</v>
      </c>
      <c r="E254" s="42">
        <v>1</v>
      </c>
      <c r="F254" s="42">
        <v>15</v>
      </c>
      <c r="G254" s="42">
        <v>26</v>
      </c>
      <c r="H254" s="42">
        <v>17963</v>
      </c>
      <c r="I254" s="42">
        <v>40</v>
      </c>
      <c r="J254" s="42">
        <v>920</v>
      </c>
    </row>
    <row r="255" spans="2:10" x14ac:dyDescent="0.2">
      <c r="B255" s="41" t="s">
        <v>1</v>
      </c>
      <c r="C255" s="41"/>
      <c r="D255" s="42">
        <v>1</v>
      </c>
      <c r="E255" s="42">
        <v>1</v>
      </c>
      <c r="F255" s="42">
        <v>15</v>
      </c>
      <c r="G255" s="42">
        <v>27</v>
      </c>
      <c r="H255" s="42">
        <v>17994</v>
      </c>
      <c r="I255" s="42">
        <v>40</v>
      </c>
      <c r="J255" s="42">
        <v>1240</v>
      </c>
    </row>
    <row r="256" spans="2:10" x14ac:dyDescent="0.2">
      <c r="B256" s="41" t="s">
        <v>1</v>
      </c>
      <c r="C256" s="41"/>
      <c r="D256" s="42">
        <v>1</v>
      </c>
      <c r="E256" s="42">
        <v>1</v>
      </c>
      <c r="F256" s="42">
        <v>15</v>
      </c>
      <c r="G256" s="42">
        <v>28</v>
      </c>
      <c r="H256" s="42">
        <v>18017</v>
      </c>
      <c r="I256" s="42">
        <v>40</v>
      </c>
      <c r="J256" s="42">
        <v>920</v>
      </c>
    </row>
    <row r="257" spans="2:10" x14ac:dyDescent="0.2">
      <c r="B257" s="41" t="s">
        <v>1</v>
      </c>
      <c r="C257" s="41"/>
      <c r="D257" s="42">
        <v>1</v>
      </c>
      <c r="E257" s="42">
        <v>1</v>
      </c>
      <c r="F257" s="42">
        <v>15</v>
      </c>
      <c r="G257" s="42">
        <v>29</v>
      </c>
      <c r="H257" s="42">
        <v>18030</v>
      </c>
      <c r="I257" s="42">
        <v>40</v>
      </c>
      <c r="J257" s="42">
        <v>520</v>
      </c>
    </row>
    <row r="258" spans="2:10" x14ac:dyDescent="0.2">
      <c r="B258" s="41" t="s">
        <v>1</v>
      </c>
      <c r="C258" s="41"/>
      <c r="D258" s="42">
        <v>1</v>
      </c>
      <c r="E258" s="42">
        <v>1</v>
      </c>
      <c r="F258" s="42">
        <v>15</v>
      </c>
      <c r="G258" s="42">
        <v>30</v>
      </c>
      <c r="H258" s="42">
        <v>18058</v>
      </c>
      <c r="I258" s="42">
        <v>40</v>
      </c>
      <c r="J258" s="42">
        <v>1120</v>
      </c>
    </row>
    <row r="259" spans="2:10" x14ac:dyDescent="0.2">
      <c r="B259" s="41" t="s">
        <v>1</v>
      </c>
      <c r="C259" s="41"/>
      <c r="D259" s="42">
        <v>1</v>
      </c>
      <c r="E259" s="42">
        <v>1</v>
      </c>
      <c r="F259" s="42">
        <v>15</v>
      </c>
      <c r="G259" s="42">
        <v>31</v>
      </c>
      <c r="H259" s="42">
        <v>18090</v>
      </c>
      <c r="I259" s="42">
        <v>40</v>
      </c>
      <c r="J259" s="42">
        <v>1280</v>
      </c>
    </row>
    <row r="260" spans="2:10" x14ac:dyDescent="0.2">
      <c r="B260" s="41" t="s">
        <v>1</v>
      </c>
      <c r="C260" s="41"/>
      <c r="D260" s="42">
        <v>1</v>
      </c>
      <c r="E260" s="42">
        <v>1</v>
      </c>
      <c r="F260" s="42">
        <v>15</v>
      </c>
      <c r="G260" s="42">
        <v>32</v>
      </c>
      <c r="H260" s="42">
        <v>18123</v>
      </c>
      <c r="I260" s="42">
        <v>40</v>
      </c>
      <c r="J260" s="42">
        <v>1320</v>
      </c>
    </row>
    <row r="261" spans="2:10" x14ac:dyDescent="0.2">
      <c r="B261" s="41" t="s">
        <v>1</v>
      </c>
      <c r="C261" s="41"/>
      <c r="D261" s="42">
        <v>1</v>
      </c>
      <c r="E261" s="42">
        <v>1</v>
      </c>
      <c r="F261" s="42">
        <v>15</v>
      </c>
      <c r="G261" s="42">
        <v>33</v>
      </c>
      <c r="H261" s="42">
        <v>18150</v>
      </c>
      <c r="I261" s="42">
        <v>40</v>
      </c>
      <c r="J261" s="42">
        <v>1080</v>
      </c>
    </row>
    <row r="262" spans="2:10" x14ac:dyDescent="0.2">
      <c r="B262" s="41" t="s">
        <v>1</v>
      </c>
      <c r="C262" s="41"/>
      <c r="D262" s="42">
        <v>1</v>
      </c>
      <c r="E262" s="42">
        <v>1</v>
      </c>
      <c r="F262" s="42">
        <v>15</v>
      </c>
      <c r="G262" s="42">
        <v>34</v>
      </c>
      <c r="H262" s="42">
        <v>18163</v>
      </c>
      <c r="I262" s="42">
        <v>40</v>
      </c>
      <c r="J262" s="42">
        <v>520</v>
      </c>
    </row>
    <row r="263" spans="2:10" x14ac:dyDescent="0.2">
      <c r="B263" s="41" t="s">
        <v>1</v>
      </c>
      <c r="C263" s="41"/>
      <c r="D263" s="42">
        <v>1</v>
      </c>
      <c r="E263" s="42">
        <v>1</v>
      </c>
      <c r="F263" s="42">
        <v>15</v>
      </c>
      <c r="G263" s="42">
        <v>35</v>
      </c>
      <c r="H263" s="42">
        <v>18187</v>
      </c>
      <c r="I263" s="42">
        <v>40</v>
      </c>
      <c r="J263" s="42">
        <v>960</v>
      </c>
    </row>
    <row r="264" spans="2:10" x14ac:dyDescent="0.2">
      <c r="B264" s="41" t="s">
        <v>1</v>
      </c>
      <c r="C264" s="41"/>
      <c r="D264" s="42">
        <v>1</v>
      </c>
      <c r="E264" s="42">
        <v>1</v>
      </c>
      <c r="F264" s="42">
        <v>15</v>
      </c>
      <c r="G264" s="42">
        <v>36</v>
      </c>
      <c r="H264" s="42">
        <v>18215</v>
      </c>
      <c r="I264" s="42">
        <v>40</v>
      </c>
      <c r="J264" s="42">
        <v>1120</v>
      </c>
    </row>
    <row r="265" spans="2:10" x14ac:dyDescent="0.2">
      <c r="B265" s="41" t="s">
        <v>1</v>
      </c>
      <c r="C265" s="41"/>
      <c r="D265" s="42">
        <v>1</v>
      </c>
      <c r="E265" s="42">
        <v>1</v>
      </c>
      <c r="F265" s="42">
        <v>15</v>
      </c>
      <c r="G265" s="42">
        <v>37</v>
      </c>
      <c r="H265" s="42">
        <v>18245</v>
      </c>
      <c r="I265" s="42">
        <v>40</v>
      </c>
      <c r="J265" s="42">
        <v>1200</v>
      </c>
    </row>
    <row r="266" spans="2:10" x14ac:dyDescent="0.2">
      <c r="B266" s="41" t="s">
        <v>1</v>
      </c>
      <c r="C266" s="41"/>
      <c r="D266" s="42">
        <v>1</v>
      </c>
      <c r="E266" s="42">
        <v>1</v>
      </c>
      <c r="F266" s="42">
        <v>15</v>
      </c>
      <c r="G266" s="42">
        <v>38</v>
      </c>
      <c r="H266" s="42">
        <v>18257</v>
      </c>
      <c r="I266" s="42">
        <v>40</v>
      </c>
      <c r="J266" s="42">
        <v>480</v>
      </c>
    </row>
    <row r="267" spans="2:10" x14ac:dyDescent="0.2">
      <c r="B267" s="41" t="s">
        <v>1</v>
      </c>
      <c r="C267" s="41"/>
      <c r="D267" s="42">
        <v>1</v>
      </c>
      <c r="E267" s="42">
        <v>1</v>
      </c>
      <c r="F267" s="42">
        <v>15</v>
      </c>
      <c r="G267" s="42">
        <v>39</v>
      </c>
      <c r="H267" s="42">
        <v>18284</v>
      </c>
      <c r="I267" s="42">
        <v>40</v>
      </c>
      <c r="J267" s="42">
        <v>1080</v>
      </c>
    </row>
    <row r="268" spans="2:10" x14ac:dyDescent="0.2">
      <c r="B268" s="41" t="s">
        <v>1</v>
      </c>
      <c r="C268" s="41"/>
      <c r="D268" s="42">
        <v>1</v>
      </c>
      <c r="E268" s="42">
        <v>1</v>
      </c>
      <c r="F268" s="42">
        <v>15</v>
      </c>
      <c r="G268" s="42">
        <v>40</v>
      </c>
      <c r="H268" s="42">
        <v>18318</v>
      </c>
      <c r="I268" s="42">
        <v>40</v>
      </c>
      <c r="J268" s="42">
        <v>1360</v>
      </c>
    </row>
    <row r="269" spans="2:10" x14ac:dyDescent="0.2">
      <c r="B269" s="41" t="s">
        <v>1</v>
      </c>
      <c r="C269" s="41"/>
      <c r="D269" s="42">
        <v>1</v>
      </c>
      <c r="E269" s="42">
        <v>1</v>
      </c>
      <c r="F269" s="42">
        <v>15</v>
      </c>
      <c r="G269" s="42">
        <v>41</v>
      </c>
      <c r="H269" s="42">
        <v>18349</v>
      </c>
      <c r="I269" s="42">
        <v>40</v>
      </c>
      <c r="J269" s="42">
        <v>1240</v>
      </c>
    </row>
    <row r="270" spans="2:10" x14ac:dyDescent="0.2">
      <c r="B270" s="41" t="s">
        <v>1</v>
      </c>
      <c r="C270" s="41"/>
      <c r="D270" s="42">
        <v>1</v>
      </c>
      <c r="E270" s="42">
        <v>1</v>
      </c>
      <c r="F270" s="42">
        <v>15</v>
      </c>
      <c r="G270" s="42">
        <v>42</v>
      </c>
      <c r="H270" s="42">
        <v>18363</v>
      </c>
      <c r="I270" s="42">
        <v>40</v>
      </c>
      <c r="J270" s="42">
        <v>560</v>
      </c>
    </row>
    <row r="271" spans="2:10" x14ac:dyDescent="0.2">
      <c r="B271" s="41" t="s">
        <v>1</v>
      </c>
      <c r="C271" s="41"/>
      <c r="D271" s="42">
        <v>1</v>
      </c>
      <c r="E271" s="42">
        <v>1</v>
      </c>
      <c r="F271" s="42">
        <v>15</v>
      </c>
      <c r="G271" s="42">
        <v>43</v>
      </c>
      <c r="H271" s="42">
        <v>18389</v>
      </c>
      <c r="I271" s="42">
        <v>40</v>
      </c>
      <c r="J271" s="42">
        <v>1040</v>
      </c>
    </row>
    <row r="272" spans="2:10" x14ac:dyDescent="0.2">
      <c r="B272" s="41" t="s">
        <v>1</v>
      </c>
      <c r="C272" s="41"/>
      <c r="D272" s="42">
        <v>1</v>
      </c>
      <c r="E272" s="42">
        <v>1</v>
      </c>
      <c r="F272" s="42">
        <v>15</v>
      </c>
      <c r="G272" s="42">
        <v>44</v>
      </c>
      <c r="H272" s="42">
        <v>18420</v>
      </c>
      <c r="I272" s="42">
        <v>40</v>
      </c>
      <c r="J272" s="42">
        <v>1240</v>
      </c>
    </row>
    <row r="273" spans="2:10" x14ac:dyDescent="0.2">
      <c r="B273" s="41" t="s">
        <v>1</v>
      </c>
      <c r="C273" s="41"/>
      <c r="D273" s="42">
        <v>1</v>
      </c>
      <c r="E273" s="42">
        <v>1</v>
      </c>
      <c r="F273" s="42">
        <v>15</v>
      </c>
      <c r="G273" s="42">
        <v>45</v>
      </c>
      <c r="H273" s="42">
        <v>18455</v>
      </c>
      <c r="I273" s="42">
        <v>40</v>
      </c>
      <c r="J273" s="42">
        <v>1400</v>
      </c>
    </row>
    <row r="274" spans="2:10" x14ac:dyDescent="0.2">
      <c r="B274" s="41" t="s">
        <v>1</v>
      </c>
      <c r="C274" s="41"/>
      <c r="D274" s="42">
        <v>1</v>
      </c>
      <c r="E274" s="42">
        <v>1</v>
      </c>
      <c r="F274" s="42">
        <v>15</v>
      </c>
      <c r="G274" s="42">
        <v>46</v>
      </c>
      <c r="H274" s="42">
        <v>18476</v>
      </c>
      <c r="I274" s="42">
        <v>40</v>
      </c>
      <c r="J274" s="42">
        <v>840</v>
      </c>
    </row>
    <row r="275" spans="2:10" x14ac:dyDescent="0.2">
      <c r="B275" s="41" t="s">
        <v>1</v>
      </c>
      <c r="C275" s="41"/>
      <c r="D275" s="42">
        <v>1</v>
      </c>
      <c r="E275" s="42">
        <v>1</v>
      </c>
      <c r="F275" s="42">
        <v>15</v>
      </c>
      <c r="G275" s="42">
        <v>47</v>
      </c>
      <c r="H275" s="42">
        <v>18503</v>
      </c>
      <c r="I275" s="42">
        <v>40</v>
      </c>
      <c r="J275" s="42">
        <v>1080</v>
      </c>
    </row>
    <row r="276" spans="2:10" x14ac:dyDescent="0.2">
      <c r="B276" s="41" t="s">
        <v>1</v>
      </c>
      <c r="C276" s="41"/>
      <c r="D276" s="42">
        <v>1</v>
      </c>
      <c r="E276" s="42">
        <v>1</v>
      </c>
      <c r="F276" s="42">
        <v>15</v>
      </c>
      <c r="G276" s="42">
        <v>48</v>
      </c>
      <c r="H276" s="42">
        <v>18525</v>
      </c>
      <c r="I276" s="42">
        <v>40</v>
      </c>
      <c r="J276" s="42">
        <v>880</v>
      </c>
    </row>
    <row r="277" spans="2:10" x14ac:dyDescent="0.2">
      <c r="B277" s="41" t="s">
        <v>1</v>
      </c>
      <c r="C277" s="41"/>
      <c r="D277" s="42">
        <v>1</v>
      </c>
      <c r="E277" s="42">
        <v>1</v>
      </c>
      <c r="F277" s="42">
        <v>15</v>
      </c>
      <c r="G277" s="42">
        <v>49</v>
      </c>
      <c r="H277" s="42">
        <v>18549</v>
      </c>
      <c r="I277" s="42">
        <v>40</v>
      </c>
      <c r="J277" s="42">
        <v>960</v>
      </c>
    </row>
    <row r="278" spans="2:10" x14ac:dyDescent="0.2">
      <c r="B278" s="41" t="s">
        <v>1</v>
      </c>
      <c r="C278" s="41"/>
      <c r="D278" s="42">
        <v>1</v>
      </c>
      <c r="E278" s="42">
        <v>1</v>
      </c>
      <c r="F278" s="42">
        <v>15</v>
      </c>
      <c r="G278" s="42">
        <v>50</v>
      </c>
      <c r="H278" s="42">
        <v>18585</v>
      </c>
      <c r="I278" s="42">
        <v>40</v>
      </c>
      <c r="J278" s="42">
        <v>1440</v>
      </c>
    </row>
    <row r="279" spans="2:10" x14ac:dyDescent="0.2">
      <c r="B279" s="41" t="s">
        <v>1</v>
      </c>
      <c r="C279" s="41"/>
      <c r="D279" s="42">
        <v>1</v>
      </c>
      <c r="E279" s="42">
        <v>1</v>
      </c>
      <c r="F279" s="42">
        <v>16</v>
      </c>
      <c r="G279" s="42">
        <v>1</v>
      </c>
      <c r="H279" s="42">
        <v>20556</v>
      </c>
      <c r="I279" s="42">
        <v>40</v>
      </c>
      <c r="J279" s="42" t="s">
        <v>89</v>
      </c>
    </row>
    <row r="280" spans="2:10" x14ac:dyDescent="0.2">
      <c r="B280" s="41" t="s">
        <v>1</v>
      </c>
      <c r="C280" s="41"/>
      <c r="D280" s="42">
        <v>1</v>
      </c>
      <c r="E280" s="42">
        <v>1</v>
      </c>
      <c r="F280" s="42">
        <v>16</v>
      </c>
      <c r="G280" s="42">
        <v>2</v>
      </c>
      <c r="H280" s="42">
        <v>20579</v>
      </c>
      <c r="I280" s="42">
        <v>40</v>
      </c>
      <c r="J280" s="42">
        <v>920</v>
      </c>
    </row>
    <row r="281" spans="2:10" x14ac:dyDescent="0.2">
      <c r="B281" s="41" t="s">
        <v>1</v>
      </c>
      <c r="C281" s="41"/>
      <c r="D281" s="42">
        <v>1</v>
      </c>
      <c r="E281" s="42">
        <v>1</v>
      </c>
      <c r="F281" s="42">
        <v>16</v>
      </c>
      <c r="G281" s="42">
        <v>3</v>
      </c>
      <c r="H281" s="42">
        <v>20604</v>
      </c>
      <c r="I281" s="42">
        <v>40</v>
      </c>
      <c r="J281" s="42">
        <v>1000</v>
      </c>
    </row>
    <row r="282" spans="2:10" x14ac:dyDescent="0.2">
      <c r="B282" s="41" t="s">
        <v>1</v>
      </c>
      <c r="C282" s="41"/>
      <c r="D282" s="42">
        <v>1</v>
      </c>
      <c r="E282" s="42">
        <v>1</v>
      </c>
      <c r="F282" s="42">
        <v>16</v>
      </c>
      <c r="G282" s="42">
        <v>4</v>
      </c>
      <c r="H282" s="42">
        <v>20613</v>
      </c>
      <c r="I282" s="42">
        <v>40</v>
      </c>
      <c r="J282" s="42">
        <v>360</v>
      </c>
    </row>
    <row r="283" spans="2:10" x14ac:dyDescent="0.2">
      <c r="B283" s="41" t="s">
        <v>1</v>
      </c>
      <c r="C283" s="41"/>
      <c r="D283" s="42">
        <v>1</v>
      </c>
      <c r="E283" s="42">
        <v>1</v>
      </c>
      <c r="F283" s="42">
        <v>16</v>
      </c>
      <c r="G283" s="42">
        <v>5</v>
      </c>
      <c r="H283" s="42">
        <v>20634</v>
      </c>
      <c r="I283" s="42">
        <v>40</v>
      </c>
      <c r="J283" s="42">
        <v>840</v>
      </c>
    </row>
    <row r="284" spans="2:10" x14ac:dyDescent="0.2">
      <c r="B284" s="41" t="s">
        <v>1</v>
      </c>
      <c r="C284" s="41"/>
      <c r="D284" s="42">
        <v>1</v>
      </c>
      <c r="E284" s="42">
        <v>1</v>
      </c>
      <c r="F284" s="42">
        <v>16</v>
      </c>
      <c r="G284" s="42">
        <v>6</v>
      </c>
      <c r="H284" s="42">
        <v>20655</v>
      </c>
      <c r="I284" s="42">
        <v>40</v>
      </c>
      <c r="J284" s="42">
        <v>840</v>
      </c>
    </row>
    <row r="285" spans="2:10" x14ac:dyDescent="0.2">
      <c r="B285" s="41" t="s">
        <v>1</v>
      </c>
      <c r="C285" s="41"/>
      <c r="D285" s="42">
        <v>1</v>
      </c>
      <c r="E285" s="42">
        <v>1</v>
      </c>
      <c r="F285" s="42">
        <v>17</v>
      </c>
      <c r="G285" s="42">
        <v>1</v>
      </c>
      <c r="H285" s="42">
        <v>21287</v>
      </c>
      <c r="I285" s="42">
        <v>40</v>
      </c>
      <c r="J285" s="42" t="s">
        <v>89</v>
      </c>
    </row>
    <row r="286" spans="2:10" x14ac:dyDescent="0.2">
      <c r="B286" s="41" t="s">
        <v>1</v>
      </c>
      <c r="C286" s="41"/>
      <c r="D286" s="42">
        <v>1</v>
      </c>
      <c r="E286" s="42">
        <v>1</v>
      </c>
      <c r="F286" s="42">
        <v>17</v>
      </c>
      <c r="G286" s="42">
        <v>2</v>
      </c>
      <c r="H286" s="42">
        <v>21307</v>
      </c>
      <c r="I286" s="42">
        <v>40</v>
      </c>
      <c r="J286" s="42">
        <v>800</v>
      </c>
    </row>
    <row r="287" spans="2:10" x14ac:dyDescent="0.2">
      <c r="B287" s="41" t="s">
        <v>1</v>
      </c>
      <c r="C287" s="41"/>
      <c r="D287" s="42">
        <v>1</v>
      </c>
      <c r="E287" s="42">
        <v>1</v>
      </c>
      <c r="F287" s="42">
        <v>17</v>
      </c>
      <c r="G287" s="42">
        <v>3</v>
      </c>
      <c r="H287" s="42">
        <v>21337</v>
      </c>
      <c r="I287" s="42">
        <v>40</v>
      </c>
      <c r="J287" s="42">
        <v>1200</v>
      </c>
    </row>
    <row r="288" spans="2:10" x14ac:dyDescent="0.2">
      <c r="B288" s="41" t="s">
        <v>1</v>
      </c>
      <c r="C288" s="41"/>
      <c r="D288" s="42">
        <v>1</v>
      </c>
      <c r="E288" s="42">
        <v>1</v>
      </c>
      <c r="F288" s="42">
        <v>17</v>
      </c>
      <c r="G288" s="42">
        <v>4</v>
      </c>
      <c r="H288" s="42">
        <v>21347</v>
      </c>
      <c r="I288" s="42">
        <v>40</v>
      </c>
      <c r="J288" s="42">
        <v>400</v>
      </c>
    </row>
    <row r="289" spans="2:10" x14ac:dyDescent="0.2">
      <c r="B289" s="41" t="s">
        <v>1</v>
      </c>
      <c r="C289" s="41"/>
      <c r="D289" s="42">
        <v>1</v>
      </c>
      <c r="E289" s="42">
        <v>1</v>
      </c>
      <c r="F289" s="42">
        <v>18</v>
      </c>
      <c r="G289" s="42">
        <v>1</v>
      </c>
      <c r="H289" s="42">
        <v>22041</v>
      </c>
      <c r="I289" s="42">
        <v>40</v>
      </c>
      <c r="J289" s="42" t="s">
        <v>89</v>
      </c>
    </row>
    <row r="290" spans="2:10" x14ac:dyDescent="0.2">
      <c r="B290" s="41" t="s">
        <v>1</v>
      </c>
      <c r="C290" s="41"/>
      <c r="D290" s="42">
        <v>1</v>
      </c>
      <c r="E290" s="42">
        <v>1</v>
      </c>
      <c r="F290" s="42">
        <v>18</v>
      </c>
      <c r="G290" s="42">
        <v>2</v>
      </c>
      <c r="H290" s="42">
        <v>22061</v>
      </c>
      <c r="I290" s="42">
        <v>40</v>
      </c>
      <c r="J290" s="42">
        <v>800</v>
      </c>
    </row>
    <row r="291" spans="2:10" x14ac:dyDescent="0.2">
      <c r="B291" s="41" t="s">
        <v>1</v>
      </c>
      <c r="C291" s="41"/>
      <c r="D291" s="42">
        <v>1</v>
      </c>
      <c r="E291" s="42">
        <v>1</v>
      </c>
      <c r="F291" s="42">
        <v>18</v>
      </c>
      <c r="G291" s="42">
        <v>3</v>
      </c>
      <c r="H291" s="42">
        <v>22076</v>
      </c>
      <c r="I291" s="42">
        <v>40</v>
      </c>
      <c r="J291" s="42">
        <v>600</v>
      </c>
    </row>
    <row r="292" spans="2:10" x14ac:dyDescent="0.2">
      <c r="B292" s="41" t="s">
        <v>1</v>
      </c>
      <c r="C292" s="41"/>
      <c r="D292" s="42">
        <v>1</v>
      </c>
      <c r="E292" s="42">
        <v>1</v>
      </c>
      <c r="F292" s="42">
        <v>18</v>
      </c>
      <c r="G292" s="42">
        <v>4</v>
      </c>
      <c r="H292" s="42">
        <v>22096</v>
      </c>
      <c r="I292" s="42">
        <v>40</v>
      </c>
      <c r="J292" s="42">
        <v>800</v>
      </c>
    </row>
    <row r="293" spans="2:10" x14ac:dyDescent="0.2">
      <c r="B293" s="41" t="s">
        <v>1</v>
      </c>
      <c r="C293" s="41"/>
      <c r="D293" s="42">
        <v>1</v>
      </c>
      <c r="E293" s="42">
        <v>1</v>
      </c>
      <c r="F293" s="42">
        <v>18</v>
      </c>
      <c r="G293" s="42">
        <v>5</v>
      </c>
      <c r="H293" s="42">
        <v>22118</v>
      </c>
      <c r="I293" s="42">
        <v>40</v>
      </c>
      <c r="J293" s="42">
        <v>880</v>
      </c>
    </row>
    <row r="294" spans="2:10" x14ac:dyDescent="0.2">
      <c r="B294" s="41" t="s">
        <v>1</v>
      </c>
      <c r="C294" s="41"/>
      <c r="D294" s="42">
        <v>1</v>
      </c>
      <c r="E294" s="42">
        <v>1</v>
      </c>
      <c r="F294" s="42">
        <v>18</v>
      </c>
      <c r="G294" s="42">
        <v>6</v>
      </c>
      <c r="H294" s="42">
        <v>22159</v>
      </c>
      <c r="I294" s="42">
        <v>40</v>
      </c>
      <c r="J294" s="42">
        <v>1640</v>
      </c>
    </row>
    <row r="295" spans="2:10" x14ac:dyDescent="0.2">
      <c r="B295" s="41" t="s">
        <v>1</v>
      </c>
      <c r="C295" s="41"/>
      <c r="D295" s="42">
        <v>1</v>
      </c>
      <c r="E295" s="42">
        <v>1</v>
      </c>
      <c r="F295" s="42">
        <v>18</v>
      </c>
      <c r="G295" s="42">
        <v>7</v>
      </c>
      <c r="H295" s="42">
        <v>22170</v>
      </c>
      <c r="I295" s="42">
        <v>40</v>
      </c>
      <c r="J295" s="42">
        <v>440</v>
      </c>
    </row>
    <row r="296" spans="2:10" x14ac:dyDescent="0.2">
      <c r="B296" s="41" t="s">
        <v>1</v>
      </c>
      <c r="C296" s="41"/>
      <c r="D296" s="42">
        <v>1</v>
      </c>
      <c r="E296" s="42">
        <v>1</v>
      </c>
      <c r="F296" s="42">
        <v>18</v>
      </c>
      <c r="G296" s="42">
        <v>8</v>
      </c>
      <c r="H296" s="42">
        <v>22194</v>
      </c>
      <c r="I296" s="42">
        <v>40</v>
      </c>
      <c r="J296" s="42">
        <v>960</v>
      </c>
    </row>
    <row r="297" spans="2:10" x14ac:dyDescent="0.2">
      <c r="B297" s="41" t="s">
        <v>1</v>
      </c>
      <c r="C297" s="41"/>
      <c r="D297" s="42">
        <v>1</v>
      </c>
      <c r="E297" s="42">
        <v>1</v>
      </c>
      <c r="F297" s="42">
        <v>18</v>
      </c>
      <c r="G297" s="42">
        <v>9</v>
      </c>
      <c r="H297" s="42">
        <v>22215</v>
      </c>
      <c r="I297" s="42">
        <v>40</v>
      </c>
      <c r="J297" s="42">
        <v>840</v>
      </c>
    </row>
    <row r="298" spans="2:10" x14ac:dyDescent="0.2">
      <c r="B298" s="41" t="s">
        <v>1</v>
      </c>
      <c r="C298" s="41"/>
      <c r="D298" s="42">
        <v>1</v>
      </c>
      <c r="E298" s="42">
        <v>1</v>
      </c>
      <c r="F298" s="42">
        <v>18</v>
      </c>
      <c r="G298" s="42">
        <v>10</v>
      </c>
      <c r="H298" s="42">
        <v>22236</v>
      </c>
      <c r="I298" s="42">
        <v>40</v>
      </c>
      <c r="J298" s="42">
        <v>840</v>
      </c>
    </row>
    <row r="299" spans="2:10" x14ac:dyDescent="0.2">
      <c r="B299" s="41" t="s">
        <v>1</v>
      </c>
      <c r="C299" s="41"/>
      <c r="D299" s="42">
        <v>1</v>
      </c>
      <c r="E299" s="42">
        <v>1</v>
      </c>
      <c r="F299" s="42">
        <v>18</v>
      </c>
      <c r="G299" s="42">
        <v>11</v>
      </c>
      <c r="H299" s="42">
        <v>22279</v>
      </c>
      <c r="I299" s="42">
        <v>40</v>
      </c>
      <c r="J299" s="42">
        <v>1720</v>
      </c>
    </row>
    <row r="300" spans="2:10" x14ac:dyDescent="0.2">
      <c r="B300" s="41" t="s">
        <v>1</v>
      </c>
      <c r="C300" s="41"/>
      <c r="D300" s="42">
        <v>1</v>
      </c>
      <c r="E300" s="42">
        <v>1</v>
      </c>
      <c r="F300" s="42">
        <v>18</v>
      </c>
      <c r="G300" s="42">
        <v>12</v>
      </c>
      <c r="H300" s="42">
        <v>22292</v>
      </c>
      <c r="I300" s="42">
        <v>40</v>
      </c>
      <c r="J300" s="42">
        <v>520</v>
      </c>
    </row>
    <row r="301" spans="2:10" x14ac:dyDescent="0.2">
      <c r="B301" s="41" t="s">
        <v>1</v>
      </c>
      <c r="C301" s="41"/>
      <c r="D301" s="42">
        <v>1</v>
      </c>
      <c r="E301" s="42">
        <v>1</v>
      </c>
      <c r="F301" s="42">
        <v>18</v>
      </c>
      <c r="G301" s="42">
        <v>13</v>
      </c>
      <c r="H301" s="42">
        <v>22322</v>
      </c>
      <c r="I301" s="42">
        <v>40</v>
      </c>
      <c r="J301" s="42">
        <v>1200</v>
      </c>
    </row>
    <row r="302" spans="2:10" x14ac:dyDescent="0.2">
      <c r="B302" s="41" t="s">
        <v>1</v>
      </c>
      <c r="C302" s="41"/>
      <c r="D302" s="42">
        <v>1</v>
      </c>
      <c r="E302" s="42">
        <v>1</v>
      </c>
      <c r="F302" s="42">
        <v>18</v>
      </c>
      <c r="G302" s="42">
        <v>14</v>
      </c>
      <c r="H302" s="42">
        <v>22341</v>
      </c>
      <c r="I302" s="42">
        <v>40</v>
      </c>
      <c r="J302" s="42">
        <v>760</v>
      </c>
    </row>
    <row r="303" spans="2:10" x14ac:dyDescent="0.2">
      <c r="B303" s="41" t="s">
        <v>1</v>
      </c>
      <c r="C303" s="41"/>
      <c r="D303" s="42">
        <v>1</v>
      </c>
      <c r="E303" s="42">
        <v>1</v>
      </c>
      <c r="F303" s="42">
        <v>18</v>
      </c>
      <c r="G303" s="42">
        <v>15</v>
      </c>
      <c r="H303" s="42">
        <v>22363</v>
      </c>
      <c r="I303" s="42">
        <v>40</v>
      </c>
      <c r="J303" s="42">
        <v>880</v>
      </c>
    </row>
    <row r="304" spans="2:10" x14ac:dyDescent="0.2">
      <c r="B304" s="41" t="s">
        <v>1</v>
      </c>
      <c r="C304" s="41"/>
      <c r="D304" s="42">
        <v>1</v>
      </c>
      <c r="E304" s="42">
        <v>1</v>
      </c>
      <c r="F304" s="42">
        <v>18</v>
      </c>
      <c r="G304" s="42">
        <v>16</v>
      </c>
      <c r="H304" s="42">
        <v>22388</v>
      </c>
      <c r="I304" s="42">
        <v>40</v>
      </c>
      <c r="J304" s="42">
        <v>1000</v>
      </c>
    </row>
    <row r="305" spans="2:10" x14ac:dyDescent="0.2">
      <c r="B305" s="41" t="s">
        <v>1</v>
      </c>
      <c r="C305" s="41"/>
      <c r="D305" s="42">
        <v>1</v>
      </c>
      <c r="E305" s="42">
        <v>1</v>
      </c>
      <c r="F305" s="42">
        <v>18</v>
      </c>
      <c r="G305" s="42">
        <v>17</v>
      </c>
      <c r="H305" s="42">
        <v>22437</v>
      </c>
      <c r="I305" s="42">
        <v>40</v>
      </c>
      <c r="J305" s="42">
        <v>1960</v>
      </c>
    </row>
    <row r="306" spans="2:10" x14ac:dyDescent="0.2">
      <c r="B306" s="41" t="s">
        <v>1</v>
      </c>
      <c r="C306" s="41"/>
      <c r="D306" s="42">
        <v>1</v>
      </c>
      <c r="E306" s="42">
        <v>1</v>
      </c>
      <c r="F306" s="42">
        <v>18</v>
      </c>
      <c r="G306" s="42">
        <v>18</v>
      </c>
      <c r="H306" s="42">
        <v>22457</v>
      </c>
      <c r="I306" s="42">
        <v>40</v>
      </c>
      <c r="J306" s="42">
        <v>800</v>
      </c>
    </row>
    <row r="307" spans="2:10" x14ac:dyDescent="0.2">
      <c r="B307" s="41" t="s">
        <v>1</v>
      </c>
      <c r="C307" s="41"/>
      <c r="D307" s="42">
        <v>1</v>
      </c>
      <c r="E307" s="42">
        <v>1</v>
      </c>
      <c r="F307" s="42">
        <v>18</v>
      </c>
      <c r="G307" s="42">
        <v>19</v>
      </c>
      <c r="H307" s="42">
        <v>22483</v>
      </c>
      <c r="I307" s="42">
        <v>40</v>
      </c>
      <c r="J307" s="42">
        <v>1040</v>
      </c>
    </row>
    <row r="308" spans="2:10" x14ac:dyDescent="0.2">
      <c r="B308" s="41" t="s">
        <v>1</v>
      </c>
      <c r="C308" s="41"/>
      <c r="D308" s="42">
        <v>1</v>
      </c>
      <c r="E308" s="42">
        <v>1</v>
      </c>
      <c r="F308" s="42">
        <v>18</v>
      </c>
      <c r="G308" s="42">
        <v>20</v>
      </c>
      <c r="H308" s="42">
        <v>22514</v>
      </c>
      <c r="I308" s="42">
        <v>40</v>
      </c>
      <c r="J308" s="42">
        <v>1240</v>
      </c>
    </row>
    <row r="309" spans="2:10" x14ac:dyDescent="0.2">
      <c r="B309" s="41" t="s">
        <v>1</v>
      </c>
      <c r="C309" s="41"/>
      <c r="D309" s="42">
        <v>1</v>
      </c>
      <c r="E309" s="42">
        <v>1</v>
      </c>
      <c r="F309" s="42">
        <v>18</v>
      </c>
      <c r="G309" s="42">
        <v>21</v>
      </c>
      <c r="H309" s="42">
        <v>22534</v>
      </c>
      <c r="I309" s="42">
        <v>40</v>
      </c>
      <c r="J309" s="42">
        <v>800</v>
      </c>
    </row>
    <row r="310" spans="2:10" x14ac:dyDescent="0.2">
      <c r="B310" s="41" t="s">
        <v>1</v>
      </c>
      <c r="C310" s="41"/>
      <c r="D310" s="42">
        <v>1</v>
      </c>
      <c r="E310" s="42">
        <v>1</v>
      </c>
      <c r="F310" s="42">
        <v>18</v>
      </c>
      <c r="G310" s="42">
        <v>22</v>
      </c>
      <c r="H310" s="42">
        <v>22559</v>
      </c>
      <c r="I310" s="42">
        <v>40</v>
      </c>
      <c r="J310" s="42">
        <v>1000</v>
      </c>
    </row>
    <row r="311" spans="2:10" x14ac:dyDescent="0.2">
      <c r="B311" s="41" t="s">
        <v>1</v>
      </c>
      <c r="C311" s="41"/>
      <c r="D311" s="42">
        <v>1</v>
      </c>
      <c r="E311" s="42">
        <v>1</v>
      </c>
      <c r="F311" s="42">
        <v>18</v>
      </c>
      <c r="G311" s="42">
        <v>23</v>
      </c>
      <c r="H311" s="42">
        <v>22581</v>
      </c>
      <c r="I311" s="42">
        <v>40</v>
      </c>
      <c r="J311" s="42">
        <v>880</v>
      </c>
    </row>
    <row r="312" spans="2:10" x14ac:dyDescent="0.2">
      <c r="B312" s="41" t="s">
        <v>1</v>
      </c>
      <c r="C312" s="41"/>
      <c r="D312" s="42">
        <v>1</v>
      </c>
      <c r="E312" s="42">
        <v>1</v>
      </c>
      <c r="F312" s="42">
        <v>18</v>
      </c>
      <c r="G312" s="42">
        <v>24</v>
      </c>
      <c r="H312" s="42">
        <v>22635</v>
      </c>
      <c r="I312" s="42">
        <v>40</v>
      </c>
      <c r="J312" s="42">
        <v>2160</v>
      </c>
    </row>
    <row r="313" spans="2:10" x14ac:dyDescent="0.2">
      <c r="B313" s="41" t="s">
        <v>1</v>
      </c>
      <c r="C313" s="41"/>
      <c r="D313" s="42">
        <v>1</v>
      </c>
      <c r="E313" s="42">
        <v>1</v>
      </c>
      <c r="F313" s="42">
        <v>18</v>
      </c>
      <c r="G313" s="42">
        <v>25</v>
      </c>
      <c r="H313" s="42">
        <v>22647</v>
      </c>
      <c r="I313" s="42">
        <v>40</v>
      </c>
      <c r="J313" s="42">
        <v>480</v>
      </c>
    </row>
    <row r="314" spans="2:10" x14ac:dyDescent="0.2">
      <c r="B314" s="41" t="s">
        <v>1</v>
      </c>
      <c r="C314" s="41"/>
      <c r="D314" s="42">
        <v>1</v>
      </c>
      <c r="E314" s="42">
        <v>1</v>
      </c>
      <c r="F314" s="42">
        <v>18</v>
      </c>
      <c r="G314" s="42">
        <v>26</v>
      </c>
      <c r="H314" s="42">
        <v>22667</v>
      </c>
      <c r="I314" s="42">
        <v>40</v>
      </c>
      <c r="J314" s="42">
        <v>800</v>
      </c>
    </row>
    <row r="315" spans="2:10" x14ac:dyDescent="0.2">
      <c r="B315" s="41" t="s">
        <v>1</v>
      </c>
      <c r="C315" s="41"/>
      <c r="D315" s="42">
        <v>1</v>
      </c>
      <c r="E315" s="42">
        <v>1</v>
      </c>
      <c r="F315" s="42">
        <v>18</v>
      </c>
      <c r="G315" s="42">
        <v>27</v>
      </c>
      <c r="H315" s="42">
        <v>22693</v>
      </c>
      <c r="I315" s="42">
        <v>40</v>
      </c>
      <c r="J315" s="42">
        <v>1040</v>
      </c>
    </row>
    <row r="316" spans="2:10" x14ac:dyDescent="0.2">
      <c r="B316" s="41" t="s">
        <v>1</v>
      </c>
      <c r="C316" s="41"/>
      <c r="D316" s="42">
        <v>1</v>
      </c>
      <c r="E316" s="42">
        <v>1</v>
      </c>
      <c r="F316" s="42">
        <v>18</v>
      </c>
      <c r="G316" s="42">
        <v>28</v>
      </c>
      <c r="H316" s="42">
        <v>22723</v>
      </c>
      <c r="I316" s="42">
        <v>40</v>
      </c>
      <c r="J316" s="42">
        <v>1200</v>
      </c>
    </row>
    <row r="317" spans="2:10" x14ac:dyDescent="0.2">
      <c r="B317" s="41" t="s">
        <v>1</v>
      </c>
      <c r="C317" s="41"/>
      <c r="D317" s="42">
        <v>1</v>
      </c>
      <c r="E317" s="42">
        <v>1</v>
      </c>
      <c r="F317" s="42">
        <v>18</v>
      </c>
      <c r="G317" s="42">
        <v>29</v>
      </c>
      <c r="H317" s="42">
        <v>22732</v>
      </c>
      <c r="I317" s="42">
        <v>40</v>
      </c>
      <c r="J317" s="42">
        <v>360</v>
      </c>
    </row>
    <row r="318" spans="2:10" x14ac:dyDescent="0.2">
      <c r="B318" s="41" t="s">
        <v>1</v>
      </c>
      <c r="C318" s="41"/>
      <c r="D318" s="42">
        <v>1</v>
      </c>
      <c r="E318" s="42">
        <v>1</v>
      </c>
      <c r="F318" s="42">
        <v>19</v>
      </c>
      <c r="G318" s="42">
        <v>1</v>
      </c>
      <c r="H318" s="42">
        <v>23633</v>
      </c>
      <c r="I318" s="42">
        <v>40</v>
      </c>
      <c r="J318" s="42" t="s">
        <v>89</v>
      </c>
    </row>
    <row r="319" spans="2:10" x14ac:dyDescent="0.2">
      <c r="B319" s="41" t="s">
        <v>1</v>
      </c>
      <c r="C319" s="41"/>
      <c r="D319" s="42">
        <v>1</v>
      </c>
      <c r="E319" s="42">
        <v>1</v>
      </c>
      <c r="F319" s="42">
        <v>19</v>
      </c>
      <c r="G319" s="42">
        <v>2</v>
      </c>
      <c r="H319" s="42">
        <v>23650</v>
      </c>
      <c r="I319" s="42">
        <v>40</v>
      </c>
      <c r="J319" s="42">
        <v>680</v>
      </c>
    </row>
    <row r="320" spans="2:10" x14ac:dyDescent="0.2">
      <c r="B320" s="41" t="s">
        <v>1</v>
      </c>
      <c r="C320" s="41"/>
      <c r="D320" s="42">
        <v>1</v>
      </c>
      <c r="E320" s="42">
        <v>1</v>
      </c>
      <c r="F320" s="42">
        <v>19</v>
      </c>
      <c r="G320" s="42">
        <v>3</v>
      </c>
      <c r="H320" s="42">
        <v>23672</v>
      </c>
      <c r="I320" s="42">
        <v>40</v>
      </c>
      <c r="J320" s="42">
        <v>880</v>
      </c>
    </row>
    <row r="321" spans="2:10" x14ac:dyDescent="0.2">
      <c r="B321" s="41" t="s">
        <v>1</v>
      </c>
      <c r="C321" s="41"/>
      <c r="D321" s="42">
        <v>1</v>
      </c>
      <c r="E321" s="42">
        <v>1</v>
      </c>
      <c r="F321" s="42">
        <v>19</v>
      </c>
      <c r="G321" s="42">
        <v>4</v>
      </c>
      <c r="H321" s="42">
        <v>23703</v>
      </c>
      <c r="I321" s="42">
        <v>40</v>
      </c>
      <c r="J321" s="42">
        <v>1240</v>
      </c>
    </row>
    <row r="322" spans="2:10" x14ac:dyDescent="0.2">
      <c r="B322" s="41" t="s">
        <v>1</v>
      </c>
      <c r="C322" s="41"/>
      <c r="D322" s="42">
        <v>1</v>
      </c>
      <c r="E322" s="42">
        <v>1</v>
      </c>
      <c r="F322" s="42">
        <v>19</v>
      </c>
      <c r="G322" s="42">
        <v>5</v>
      </c>
      <c r="H322" s="42">
        <v>23727</v>
      </c>
      <c r="I322" s="42">
        <v>40</v>
      </c>
      <c r="J322" s="42">
        <v>960</v>
      </c>
    </row>
    <row r="323" spans="2:10" x14ac:dyDescent="0.2">
      <c r="B323" s="41" t="s">
        <v>1</v>
      </c>
      <c r="C323" s="41"/>
      <c r="D323" s="42">
        <v>1</v>
      </c>
      <c r="E323" s="42">
        <v>1</v>
      </c>
      <c r="F323" s="42">
        <v>19</v>
      </c>
      <c r="G323" s="42">
        <v>6</v>
      </c>
      <c r="H323" s="42">
        <v>23751</v>
      </c>
      <c r="I323" s="42">
        <v>40</v>
      </c>
      <c r="J323" s="42">
        <v>960</v>
      </c>
    </row>
    <row r="324" spans="2:10" x14ac:dyDescent="0.2">
      <c r="B324" s="41" t="s">
        <v>1</v>
      </c>
      <c r="C324" s="41"/>
      <c r="D324" s="42">
        <v>1</v>
      </c>
      <c r="E324" s="42">
        <v>1</v>
      </c>
      <c r="F324" s="42">
        <v>19</v>
      </c>
      <c r="G324" s="42">
        <v>7</v>
      </c>
      <c r="H324" s="42">
        <v>23809</v>
      </c>
      <c r="I324" s="42">
        <v>40</v>
      </c>
      <c r="J324" s="42">
        <v>2320</v>
      </c>
    </row>
    <row r="325" spans="2:10" x14ac:dyDescent="0.2">
      <c r="B325" s="41" t="s">
        <v>1</v>
      </c>
      <c r="C325" s="41"/>
      <c r="D325" s="42">
        <v>1</v>
      </c>
      <c r="E325" s="42">
        <v>1</v>
      </c>
      <c r="F325" s="42">
        <v>19</v>
      </c>
      <c r="G325" s="42">
        <v>8</v>
      </c>
      <c r="H325" s="42">
        <v>23820</v>
      </c>
      <c r="I325" s="42">
        <v>40</v>
      </c>
      <c r="J325" s="42">
        <v>440</v>
      </c>
    </row>
    <row r="326" spans="2:10" x14ac:dyDescent="0.2">
      <c r="B326" s="41" t="s">
        <v>1</v>
      </c>
      <c r="C326" s="41"/>
      <c r="D326" s="42">
        <v>1</v>
      </c>
      <c r="E326" s="42">
        <v>1</v>
      </c>
      <c r="F326" s="42">
        <v>19</v>
      </c>
      <c r="G326" s="42">
        <v>9</v>
      </c>
      <c r="H326" s="42">
        <v>23844</v>
      </c>
      <c r="I326" s="42">
        <v>40</v>
      </c>
      <c r="J326" s="42">
        <v>960</v>
      </c>
    </row>
    <row r="327" spans="2:10" x14ac:dyDescent="0.2">
      <c r="B327" s="41" t="s">
        <v>1</v>
      </c>
      <c r="C327" s="41"/>
      <c r="D327" s="42">
        <v>1</v>
      </c>
      <c r="E327" s="42">
        <v>1</v>
      </c>
      <c r="F327" s="42">
        <v>20</v>
      </c>
      <c r="G327" s="42">
        <v>1</v>
      </c>
      <c r="H327" s="42">
        <v>24902</v>
      </c>
      <c r="I327" s="42">
        <v>40</v>
      </c>
      <c r="J327" s="42" t="s">
        <v>89</v>
      </c>
    </row>
    <row r="328" spans="2:10" x14ac:dyDescent="0.2">
      <c r="B328" s="41" t="s">
        <v>1</v>
      </c>
      <c r="C328" s="41"/>
      <c r="D328" s="42">
        <v>1</v>
      </c>
      <c r="E328" s="42">
        <v>1</v>
      </c>
      <c r="F328" s="42">
        <v>20</v>
      </c>
      <c r="G328" s="42">
        <v>2</v>
      </c>
      <c r="H328" s="42">
        <v>24917</v>
      </c>
      <c r="I328" s="42">
        <v>40</v>
      </c>
      <c r="J328" s="42">
        <v>600</v>
      </c>
    </row>
    <row r="329" spans="2:10" x14ac:dyDescent="0.2">
      <c r="B329" s="41" t="s">
        <v>1</v>
      </c>
      <c r="C329" s="41"/>
      <c r="D329" s="42">
        <v>1</v>
      </c>
      <c r="E329" s="42">
        <v>1</v>
      </c>
      <c r="F329" s="42">
        <v>20</v>
      </c>
      <c r="G329" s="42">
        <v>3</v>
      </c>
      <c r="H329" s="42">
        <v>24935</v>
      </c>
      <c r="I329" s="42">
        <v>40</v>
      </c>
      <c r="J329" s="42">
        <v>720</v>
      </c>
    </row>
    <row r="330" spans="2:10" x14ac:dyDescent="0.2">
      <c r="B330" s="41" t="s">
        <v>1</v>
      </c>
      <c r="C330" s="41"/>
      <c r="D330" s="42">
        <v>1</v>
      </c>
      <c r="E330" s="42">
        <v>1</v>
      </c>
      <c r="F330" s="42">
        <v>20</v>
      </c>
      <c r="G330" s="42">
        <v>4</v>
      </c>
      <c r="H330" s="42">
        <v>24966</v>
      </c>
      <c r="I330" s="42">
        <v>40</v>
      </c>
      <c r="J330" s="42">
        <v>1240</v>
      </c>
    </row>
    <row r="331" spans="2:10" x14ac:dyDescent="0.2">
      <c r="B331" s="41" t="s">
        <v>1</v>
      </c>
      <c r="C331" s="41"/>
      <c r="D331" s="42">
        <v>1</v>
      </c>
      <c r="E331" s="42">
        <v>1</v>
      </c>
      <c r="F331" s="42">
        <v>20</v>
      </c>
      <c r="G331" s="42">
        <v>5</v>
      </c>
      <c r="H331" s="42">
        <v>24994</v>
      </c>
      <c r="I331" s="42">
        <v>40</v>
      </c>
      <c r="J331" s="42">
        <v>1120</v>
      </c>
    </row>
    <row r="332" spans="2:10" x14ac:dyDescent="0.2">
      <c r="B332" s="41" t="s">
        <v>1</v>
      </c>
      <c r="C332" s="41"/>
      <c r="D332" s="42">
        <v>1</v>
      </c>
      <c r="E332" s="42">
        <v>1</v>
      </c>
      <c r="F332" s="42">
        <v>20</v>
      </c>
      <c r="G332" s="42">
        <v>6</v>
      </c>
      <c r="H332" s="42">
        <v>25005</v>
      </c>
      <c r="I332" s="42">
        <v>40</v>
      </c>
      <c r="J332" s="42">
        <v>440</v>
      </c>
    </row>
    <row r="333" spans="2:10" x14ac:dyDescent="0.2">
      <c r="B333" s="41" t="s">
        <v>1</v>
      </c>
      <c r="C333" s="41"/>
      <c r="D333" s="42">
        <v>1</v>
      </c>
      <c r="E333" s="42">
        <v>1</v>
      </c>
      <c r="F333" s="42">
        <v>20</v>
      </c>
      <c r="G333" s="42">
        <v>7</v>
      </c>
      <c r="H333" s="42">
        <v>25016</v>
      </c>
      <c r="I333" s="42">
        <v>40</v>
      </c>
      <c r="J333" s="42">
        <v>440</v>
      </c>
    </row>
    <row r="334" spans="2:10" x14ac:dyDescent="0.2">
      <c r="B334" s="41" t="s">
        <v>1</v>
      </c>
      <c r="C334" s="41"/>
      <c r="D334" s="42">
        <v>1</v>
      </c>
      <c r="E334" s="42">
        <v>1</v>
      </c>
      <c r="F334" s="42">
        <v>20</v>
      </c>
      <c r="G334" s="42">
        <v>8</v>
      </c>
      <c r="H334" s="42">
        <v>25040</v>
      </c>
      <c r="I334" s="42">
        <v>40</v>
      </c>
      <c r="J334" s="42">
        <v>960</v>
      </c>
    </row>
    <row r="335" spans="2:10" x14ac:dyDescent="0.2">
      <c r="B335" s="41" t="s">
        <v>1</v>
      </c>
      <c r="C335" s="41"/>
      <c r="D335" s="42">
        <v>1</v>
      </c>
      <c r="E335" s="42">
        <v>1</v>
      </c>
      <c r="F335" s="42">
        <v>21</v>
      </c>
      <c r="G335" s="42">
        <v>1</v>
      </c>
      <c r="H335" s="42">
        <v>27227</v>
      </c>
      <c r="I335" s="42">
        <v>40</v>
      </c>
      <c r="J335" s="42" t="s">
        <v>89</v>
      </c>
    </row>
    <row r="336" spans="2:10" x14ac:dyDescent="0.2">
      <c r="B336" s="41" t="s">
        <v>1</v>
      </c>
      <c r="C336" s="41"/>
      <c r="D336" s="42">
        <v>1</v>
      </c>
      <c r="E336" s="42">
        <v>1</v>
      </c>
      <c r="F336" s="42">
        <v>21</v>
      </c>
      <c r="G336" s="42">
        <v>2</v>
      </c>
      <c r="H336" s="42">
        <v>27243</v>
      </c>
      <c r="I336" s="42">
        <v>40</v>
      </c>
      <c r="J336" s="42">
        <v>640</v>
      </c>
    </row>
    <row r="337" spans="2:10" x14ac:dyDescent="0.2">
      <c r="B337" s="41" t="s">
        <v>1</v>
      </c>
      <c r="C337" s="41"/>
      <c r="D337" s="42">
        <v>1</v>
      </c>
      <c r="E337" s="42">
        <v>1</v>
      </c>
      <c r="F337" s="42">
        <v>21</v>
      </c>
      <c r="G337" s="42">
        <v>3</v>
      </c>
      <c r="H337" s="42">
        <v>27261</v>
      </c>
      <c r="I337" s="42">
        <v>40</v>
      </c>
      <c r="J337" s="42">
        <v>720</v>
      </c>
    </row>
    <row r="338" spans="2:10" x14ac:dyDescent="0.2">
      <c r="B338" s="41" t="s">
        <v>1</v>
      </c>
      <c r="C338" s="41"/>
      <c r="D338" s="42">
        <v>1</v>
      </c>
      <c r="E338" s="42">
        <v>1</v>
      </c>
      <c r="F338" s="42">
        <v>21</v>
      </c>
      <c r="G338" s="42">
        <v>4</v>
      </c>
      <c r="H338" s="42">
        <v>27295</v>
      </c>
      <c r="I338" s="42">
        <v>40</v>
      </c>
      <c r="J338" s="42">
        <v>1360</v>
      </c>
    </row>
    <row r="339" spans="2:10" x14ac:dyDescent="0.2">
      <c r="B339" s="41" t="s">
        <v>1</v>
      </c>
      <c r="C339" s="41"/>
      <c r="D339" s="42">
        <v>1</v>
      </c>
      <c r="E339" s="42">
        <v>1</v>
      </c>
      <c r="F339" s="42">
        <v>21</v>
      </c>
      <c r="G339" s="42">
        <v>5</v>
      </c>
      <c r="H339" s="42">
        <v>27323</v>
      </c>
      <c r="I339" s="42">
        <v>40</v>
      </c>
      <c r="J339" s="42">
        <v>1120</v>
      </c>
    </row>
    <row r="340" spans="2:10" x14ac:dyDescent="0.2">
      <c r="B340" s="41" t="s">
        <v>1</v>
      </c>
      <c r="C340" s="41"/>
      <c r="D340" s="42">
        <v>1</v>
      </c>
      <c r="E340" s="42">
        <v>1</v>
      </c>
      <c r="F340" s="42">
        <v>21</v>
      </c>
      <c r="G340" s="42">
        <v>6</v>
      </c>
      <c r="H340" s="42">
        <v>27346</v>
      </c>
      <c r="I340" s="42">
        <v>40</v>
      </c>
      <c r="J340" s="42">
        <v>920</v>
      </c>
    </row>
    <row r="341" spans="2:10" x14ac:dyDescent="0.2">
      <c r="B341" s="41" t="s">
        <v>1</v>
      </c>
      <c r="C341" s="41"/>
      <c r="D341" s="42">
        <v>1</v>
      </c>
      <c r="E341" s="42">
        <v>1</v>
      </c>
      <c r="F341" s="42">
        <v>21</v>
      </c>
      <c r="G341" s="42">
        <v>7</v>
      </c>
      <c r="H341" s="42">
        <v>27369</v>
      </c>
      <c r="I341" s="42">
        <v>40</v>
      </c>
      <c r="J341" s="42">
        <v>920</v>
      </c>
    </row>
    <row r="342" spans="2:10" x14ac:dyDescent="0.2">
      <c r="B342" s="41" t="s">
        <v>1</v>
      </c>
      <c r="C342" s="41"/>
      <c r="D342" s="42">
        <v>1</v>
      </c>
      <c r="E342" s="42">
        <v>1</v>
      </c>
      <c r="F342" s="42">
        <v>21</v>
      </c>
      <c r="G342" s="42">
        <v>8</v>
      </c>
      <c r="H342" s="42">
        <v>27405</v>
      </c>
      <c r="I342" s="42">
        <v>40</v>
      </c>
      <c r="J342" s="42">
        <v>1440</v>
      </c>
    </row>
    <row r="343" spans="2:10" x14ac:dyDescent="0.2">
      <c r="B343" s="41" t="s">
        <v>1</v>
      </c>
      <c r="C343" s="41"/>
      <c r="D343" s="42">
        <v>1</v>
      </c>
      <c r="E343" s="42">
        <v>1</v>
      </c>
      <c r="F343" s="42">
        <v>21</v>
      </c>
      <c r="G343" s="42">
        <v>9</v>
      </c>
      <c r="H343" s="42">
        <v>27416</v>
      </c>
      <c r="I343" s="42">
        <v>40</v>
      </c>
      <c r="J343" s="42">
        <v>440</v>
      </c>
    </row>
    <row r="344" spans="2:10" x14ac:dyDescent="0.2">
      <c r="B344" s="41" t="s">
        <v>1</v>
      </c>
      <c r="C344" s="41"/>
      <c r="D344" s="42">
        <v>1</v>
      </c>
      <c r="E344" s="42">
        <v>1</v>
      </c>
      <c r="F344" s="42">
        <v>21</v>
      </c>
      <c r="G344" s="42">
        <v>10</v>
      </c>
      <c r="H344" s="42">
        <v>27444</v>
      </c>
      <c r="I344" s="42">
        <v>40</v>
      </c>
      <c r="J344" s="42">
        <v>1120</v>
      </c>
    </row>
    <row r="345" spans="2:10" x14ac:dyDescent="0.2">
      <c r="B345" s="41" t="s">
        <v>1</v>
      </c>
      <c r="C345" s="41"/>
      <c r="D345" s="42">
        <v>1</v>
      </c>
      <c r="E345" s="42">
        <v>1</v>
      </c>
      <c r="F345" s="42">
        <v>22</v>
      </c>
      <c r="G345" s="42">
        <v>1</v>
      </c>
      <c r="H345" s="42">
        <v>28395</v>
      </c>
      <c r="I345" s="42">
        <v>40</v>
      </c>
      <c r="J345" s="42" t="s">
        <v>89</v>
      </c>
    </row>
    <row r="346" spans="2:10" x14ac:dyDescent="0.2">
      <c r="B346" s="41" t="s">
        <v>1</v>
      </c>
      <c r="C346" s="41"/>
      <c r="D346" s="42">
        <v>1</v>
      </c>
      <c r="E346" s="42">
        <v>1</v>
      </c>
      <c r="F346" s="42">
        <v>22</v>
      </c>
      <c r="G346" s="42">
        <v>2</v>
      </c>
      <c r="H346" s="42">
        <v>28410</v>
      </c>
      <c r="I346" s="42">
        <v>40</v>
      </c>
      <c r="J346" s="42">
        <v>600</v>
      </c>
    </row>
    <row r="347" spans="2:10" x14ac:dyDescent="0.2">
      <c r="B347" s="41" t="s">
        <v>1</v>
      </c>
      <c r="C347" s="41"/>
      <c r="D347" s="42">
        <v>1</v>
      </c>
      <c r="E347" s="42">
        <v>1</v>
      </c>
      <c r="F347" s="42">
        <v>22</v>
      </c>
      <c r="G347" s="42">
        <v>3</v>
      </c>
      <c r="H347" s="42">
        <v>28431</v>
      </c>
      <c r="I347" s="42">
        <v>40</v>
      </c>
      <c r="J347" s="42">
        <v>840</v>
      </c>
    </row>
    <row r="348" spans="2:10" x14ac:dyDescent="0.2">
      <c r="B348" s="41" t="s">
        <v>1</v>
      </c>
      <c r="C348" s="41"/>
      <c r="D348" s="42">
        <v>1</v>
      </c>
      <c r="E348" s="42">
        <v>1</v>
      </c>
      <c r="F348" s="42">
        <v>22</v>
      </c>
      <c r="G348" s="42">
        <v>4</v>
      </c>
      <c r="H348" s="42">
        <v>28453</v>
      </c>
      <c r="I348" s="42">
        <v>40</v>
      </c>
      <c r="J348" s="42">
        <v>880</v>
      </c>
    </row>
    <row r="349" spans="2:10" x14ac:dyDescent="0.2">
      <c r="B349" s="41" t="s">
        <v>1</v>
      </c>
      <c r="C349" s="41"/>
      <c r="D349" s="42">
        <v>1</v>
      </c>
      <c r="E349" s="42">
        <v>1</v>
      </c>
      <c r="F349" s="42">
        <v>22</v>
      </c>
      <c r="G349" s="42">
        <v>5</v>
      </c>
      <c r="H349" s="42">
        <v>28488</v>
      </c>
      <c r="I349" s="42">
        <v>40</v>
      </c>
      <c r="J349" s="42">
        <v>1400</v>
      </c>
    </row>
    <row r="350" spans="2:10" x14ac:dyDescent="0.2">
      <c r="B350" s="41" t="s">
        <v>1</v>
      </c>
      <c r="C350" s="41"/>
      <c r="D350" s="42">
        <v>1</v>
      </c>
      <c r="E350" s="42">
        <v>1</v>
      </c>
      <c r="F350" s="42">
        <v>22</v>
      </c>
      <c r="G350" s="42">
        <v>6</v>
      </c>
      <c r="H350" s="42">
        <v>28499</v>
      </c>
      <c r="I350" s="42">
        <v>40</v>
      </c>
      <c r="J350" s="42">
        <v>440</v>
      </c>
    </row>
    <row r="351" spans="2:10" x14ac:dyDescent="0.2">
      <c r="B351" s="41" t="s">
        <v>1</v>
      </c>
      <c r="C351" s="41"/>
      <c r="D351" s="42">
        <v>1</v>
      </c>
      <c r="E351" s="42">
        <v>1</v>
      </c>
      <c r="F351" s="42">
        <v>22</v>
      </c>
      <c r="G351" s="42">
        <v>7</v>
      </c>
      <c r="H351" s="42">
        <v>28521</v>
      </c>
      <c r="I351" s="42">
        <v>40</v>
      </c>
      <c r="J351" s="42">
        <v>880</v>
      </c>
    </row>
    <row r="352" spans="2:10" x14ac:dyDescent="0.2">
      <c r="B352" s="41" t="s">
        <v>1</v>
      </c>
      <c r="C352" s="41"/>
      <c r="D352" s="42">
        <v>1</v>
      </c>
      <c r="E352" s="42">
        <v>1</v>
      </c>
      <c r="F352" s="42">
        <v>22</v>
      </c>
      <c r="G352" s="42">
        <v>8</v>
      </c>
      <c r="H352" s="42">
        <v>28550</v>
      </c>
      <c r="I352" s="42">
        <v>40</v>
      </c>
      <c r="J352" s="42">
        <v>1160</v>
      </c>
    </row>
    <row r="353" spans="2:10" x14ac:dyDescent="0.2">
      <c r="B353" s="41" t="s">
        <v>1</v>
      </c>
      <c r="C353" s="41"/>
      <c r="D353" s="42">
        <v>1</v>
      </c>
      <c r="E353" s="42">
        <v>1</v>
      </c>
      <c r="F353" s="42">
        <v>22</v>
      </c>
      <c r="G353" s="42">
        <v>9</v>
      </c>
      <c r="H353" s="42">
        <v>28576</v>
      </c>
      <c r="I353" s="42">
        <v>40</v>
      </c>
      <c r="J353" s="42">
        <v>1040</v>
      </c>
    </row>
    <row r="354" spans="2:10" x14ac:dyDescent="0.2">
      <c r="B354" s="41" t="s">
        <v>1</v>
      </c>
      <c r="C354" s="41"/>
      <c r="D354" s="42">
        <v>1</v>
      </c>
      <c r="E354" s="42">
        <v>1</v>
      </c>
      <c r="F354" s="42">
        <v>22</v>
      </c>
      <c r="G354" s="42">
        <v>10</v>
      </c>
      <c r="H354" s="42">
        <v>28591</v>
      </c>
      <c r="I354" s="42">
        <v>40</v>
      </c>
      <c r="J354" s="42">
        <v>600</v>
      </c>
    </row>
    <row r="355" spans="2:10" x14ac:dyDescent="0.2">
      <c r="B355" s="41" t="s">
        <v>1</v>
      </c>
      <c r="C355" s="41"/>
      <c r="D355" s="42">
        <v>1</v>
      </c>
      <c r="E355" s="42">
        <v>1</v>
      </c>
      <c r="F355" s="42">
        <v>22</v>
      </c>
      <c r="G355" s="42">
        <v>11</v>
      </c>
      <c r="H355" s="42">
        <v>28617</v>
      </c>
      <c r="I355" s="42">
        <v>40</v>
      </c>
      <c r="J355" s="42">
        <v>1040</v>
      </c>
    </row>
    <row r="356" spans="2:10" x14ac:dyDescent="0.2">
      <c r="B356" s="41" t="s">
        <v>1</v>
      </c>
      <c r="C356" s="41"/>
      <c r="D356" s="42">
        <v>1</v>
      </c>
      <c r="E356" s="42">
        <v>1</v>
      </c>
      <c r="F356" s="42">
        <v>22</v>
      </c>
      <c r="G356" s="42">
        <v>12</v>
      </c>
      <c r="H356" s="42">
        <v>28642</v>
      </c>
      <c r="I356" s="42">
        <v>40</v>
      </c>
      <c r="J356" s="42">
        <v>1000</v>
      </c>
    </row>
    <row r="357" spans="2:10" x14ac:dyDescent="0.2">
      <c r="B357" s="41" t="s">
        <v>1</v>
      </c>
      <c r="C357" s="41"/>
      <c r="D357" s="42">
        <v>1</v>
      </c>
      <c r="E357" s="42">
        <v>1</v>
      </c>
      <c r="F357" s="42">
        <v>22</v>
      </c>
      <c r="G357" s="42">
        <v>13</v>
      </c>
      <c r="H357" s="42">
        <v>28659</v>
      </c>
      <c r="I357" s="42">
        <v>40</v>
      </c>
      <c r="J357" s="42">
        <v>680</v>
      </c>
    </row>
    <row r="358" spans="2:10" x14ac:dyDescent="0.2">
      <c r="B358" s="41" t="s">
        <v>1</v>
      </c>
      <c r="C358" s="41"/>
      <c r="D358" s="42">
        <v>1</v>
      </c>
      <c r="E358" s="42">
        <v>1</v>
      </c>
      <c r="F358" s="42">
        <v>22</v>
      </c>
      <c r="G358" s="42">
        <v>14</v>
      </c>
      <c r="H358" s="42">
        <v>28691</v>
      </c>
      <c r="I358" s="42">
        <v>40</v>
      </c>
      <c r="J358" s="42">
        <v>1280</v>
      </c>
    </row>
    <row r="359" spans="2:10" x14ac:dyDescent="0.2">
      <c r="B359" s="41" t="s">
        <v>1</v>
      </c>
      <c r="C359" s="41"/>
      <c r="D359" s="42">
        <v>1</v>
      </c>
      <c r="E359" s="42">
        <v>1</v>
      </c>
      <c r="F359" s="42">
        <v>22</v>
      </c>
      <c r="G359" s="42">
        <v>15</v>
      </c>
      <c r="H359" s="42">
        <v>28713</v>
      </c>
      <c r="I359" s="42">
        <v>40</v>
      </c>
      <c r="J359" s="42">
        <v>880</v>
      </c>
    </row>
    <row r="360" spans="2:10" x14ac:dyDescent="0.2">
      <c r="B360" s="41" t="s">
        <v>1</v>
      </c>
      <c r="C360" s="41"/>
      <c r="D360" s="42">
        <v>1</v>
      </c>
      <c r="E360" s="42">
        <v>1</v>
      </c>
      <c r="F360" s="42">
        <v>23</v>
      </c>
      <c r="G360" s="42">
        <v>1</v>
      </c>
      <c r="H360" s="42">
        <v>30182</v>
      </c>
      <c r="I360" s="42">
        <v>40</v>
      </c>
      <c r="J360" s="42" t="s">
        <v>89</v>
      </c>
    </row>
    <row r="361" spans="2:10" x14ac:dyDescent="0.2">
      <c r="B361" s="41" t="s">
        <v>1</v>
      </c>
      <c r="C361" s="41"/>
      <c r="D361" s="42">
        <v>1</v>
      </c>
      <c r="E361" s="42">
        <v>1</v>
      </c>
      <c r="F361" s="42">
        <v>23</v>
      </c>
      <c r="G361" s="42">
        <v>2</v>
      </c>
      <c r="H361" s="42">
        <v>30197</v>
      </c>
      <c r="I361" s="42">
        <v>40</v>
      </c>
      <c r="J361" s="42">
        <v>600</v>
      </c>
    </row>
    <row r="362" spans="2:10" x14ac:dyDescent="0.2">
      <c r="B362" s="41" t="s">
        <v>1</v>
      </c>
      <c r="C362" s="41"/>
      <c r="D362" s="42">
        <v>1</v>
      </c>
      <c r="E362" s="42">
        <v>1</v>
      </c>
      <c r="F362" s="42">
        <v>23</v>
      </c>
      <c r="G362" s="42">
        <v>3</v>
      </c>
      <c r="H362" s="42">
        <v>30218</v>
      </c>
      <c r="I362" s="42">
        <v>40</v>
      </c>
      <c r="J362" s="42">
        <v>840</v>
      </c>
    </row>
    <row r="363" spans="2:10" x14ac:dyDescent="0.2">
      <c r="B363" s="41" t="s">
        <v>1</v>
      </c>
      <c r="C363" s="41"/>
      <c r="D363" s="42">
        <v>1</v>
      </c>
      <c r="E363" s="42">
        <v>1</v>
      </c>
      <c r="F363" s="42">
        <v>23</v>
      </c>
      <c r="G363" s="42">
        <v>4</v>
      </c>
      <c r="H363" s="42">
        <v>30236</v>
      </c>
      <c r="I363" s="42">
        <v>40</v>
      </c>
      <c r="J363" s="42">
        <v>720</v>
      </c>
    </row>
    <row r="364" spans="2:10" x14ac:dyDescent="0.2">
      <c r="B364" s="41" t="s">
        <v>1</v>
      </c>
      <c r="C364" s="41"/>
      <c r="D364" s="42">
        <v>1</v>
      </c>
      <c r="E364" s="42">
        <v>1</v>
      </c>
      <c r="F364" s="42">
        <v>24</v>
      </c>
      <c r="G364" s="42">
        <v>1</v>
      </c>
      <c r="H364" s="42">
        <v>30808</v>
      </c>
      <c r="I364" s="42">
        <v>40</v>
      </c>
      <c r="J364" s="42" t="s">
        <v>89</v>
      </c>
    </row>
    <row r="365" spans="2:10" x14ac:dyDescent="0.2">
      <c r="B365" s="41" t="s">
        <v>1</v>
      </c>
      <c r="C365" s="41"/>
      <c r="D365" s="42">
        <v>1</v>
      </c>
      <c r="E365" s="42">
        <v>1</v>
      </c>
      <c r="F365" s="42">
        <v>24</v>
      </c>
      <c r="G365" s="42">
        <v>2</v>
      </c>
      <c r="H365" s="42">
        <v>30827</v>
      </c>
      <c r="I365" s="42">
        <v>40</v>
      </c>
      <c r="J365" s="42">
        <v>760</v>
      </c>
    </row>
    <row r="366" spans="2:10" x14ac:dyDescent="0.2">
      <c r="B366" s="41" t="s">
        <v>1</v>
      </c>
      <c r="C366" s="41"/>
      <c r="D366" s="42">
        <v>1</v>
      </c>
      <c r="E366" s="42">
        <v>1</v>
      </c>
      <c r="F366" s="42">
        <v>24</v>
      </c>
      <c r="G366" s="42">
        <v>3</v>
      </c>
      <c r="H366" s="42">
        <v>30863</v>
      </c>
      <c r="I366" s="42">
        <v>40</v>
      </c>
      <c r="J366" s="42">
        <v>1440</v>
      </c>
    </row>
    <row r="367" spans="2:10" x14ac:dyDescent="0.2">
      <c r="B367" s="41" t="s">
        <v>1</v>
      </c>
      <c r="C367" s="41"/>
      <c r="D367" s="42">
        <v>1</v>
      </c>
      <c r="E367" s="42">
        <v>1</v>
      </c>
      <c r="F367" s="42">
        <v>24</v>
      </c>
      <c r="G367" s="42">
        <v>4</v>
      </c>
      <c r="H367" s="42">
        <v>30877</v>
      </c>
      <c r="I367" s="42">
        <v>40</v>
      </c>
      <c r="J367" s="42">
        <v>560</v>
      </c>
    </row>
    <row r="368" spans="2:10" x14ac:dyDescent="0.2">
      <c r="B368" s="41" t="s">
        <v>1</v>
      </c>
      <c r="C368" s="41"/>
      <c r="D368" s="42">
        <v>1</v>
      </c>
      <c r="E368" s="42">
        <v>1</v>
      </c>
      <c r="F368" s="42">
        <v>24</v>
      </c>
      <c r="G368" s="42">
        <v>5</v>
      </c>
      <c r="H368" s="42">
        <v>30887</v>
      </c>
      <c r="I368" s="42">
        <v>40</v>
      </c>
      <c r="J368" s="42">
        <v>400</v>
      </c>
    </row>
    <row r="369" spans="2:10" x14ac:dyDescent="0.2">
      <c r="B369" s="41" t="s">
        <v>1</v>
      </c>
      <c r="C369" s="41"/>
      <c r="D369" s="42">
        <v>1</v>
      </c>
      <c r="E369" s="42">
        <v>1</v>
      </c>
      <c r="F369" s="42">
        <v>24</v>
      </c>
      <c r="G369" s="42">
        <v>6</v>
      </c>
      <c r="H369" s="42">
        <v>30906</v>
      </c>
      <c r="I369" s="42">
        <v>40</v>
      </c>
      <c r="J369" s="42">
        <v>760</v>
      </c>
    </row>
    <row r="370" spans="2:10" x14ac:dyDescent="0.2">
      <c r="B370" s="41" t="s">
        <v>1</v>
      </c>
      <c r="C370" s="41"/>
      <c r="D370" s="42">
        <v>1</v>
      </c>
      <c r="E370" s="42">
        <v>1</v>
      </c>
      <c r="F370" s="42">
        <v>24</v>
      </c>
      <c r="G370" s="42">
        <v>7</v>
      </c>
      <c r="H370" s="42">
        <v>30927</v>
      </c>
      <c r="I370" s="42">
        <v>40</v>
      </c>
      <c r="J370" s="42">
        <v>840</v>
      </c>
    </row>
    <row r="371" spans="2:10" x14ac:dyDescent="0.2">
      <c r="B371" s="41" t="s">
        <v>1</v>
      </c>
      <c r="C371" s="41"/>
      <c r="D371" s="42">
        <v>1</v>
      </c>
      <c r="E371" s="42">
        <v>1</v>
      </c>
      <c r="F371" s="42">
        <v>24</v>
      </c>
      <c r="G371" s="42">
        <v>8</v>
      </c>
      <c r="H371" s="42">
        <v>30948</v>
      </c>
      <c r="I371" s="42">
        <v>40</v>
      </c>
      <c r="J371" s="42">
        <v>840</v>
      </c>
    </row>
    <row r="372" spans="2:10" x14ac:dyDescent="0.2">
      <c r="B372" s="41" t="s">
        <v>1</v>
      </c>
      <c r="C372" s="41"/>
      <c r="D372" s="42">
        <v>1</v>
      </c>
      <c r="E372" s="42">
        <v>1</v>
      </c>
      <c r="F372" s="42">
        <v>24</v>
      </c>
      <c r="G372" s="42">
        <v>9</v>
      </c>
      <c r="H372" s="42">
        <v>30969</v>
      </c>
      <c r="I372" s="42">
        <v>40</v>
      </c>
      <c r="J372" s="42">
        <v>840</v>
      </c>
    </row>
    <row r="373" spans="2:10" x14ac:dyDescent="0.2">
      <c r="B373" s="41" t="s">
        <v>1</v>
      </c>
      <c r="C373" s="41"/>
      <c r="D373" s="42">
        <v>1</v>
      </c>
      <c r="E373" s="42">
        <v>1</v>
      </c>
      <c r="F373" s="42">
        <v>24</v>
      </c>
      <c r="G373" s="42">
        <v>10</v>
      </c>
      <c r="H373" s="42">
        <v>31009</v>
      </c>
      <c r="I373" s="42">
        <v>40</v>
      </c>
      <c r="J373" s="42">
        <v>1600</v>
      </c>
    </row>
    <row r="374" spans="2:10" x14ac:dyDescent="0.2">
      <c r="B374" s="41" t="s">
        <v>1</v>
      </c>
      <c r="C374" s="41"/>
      <c r="D374" s="42">
        <v>1</v>
      </c>
      <c r="E374" s="42">
        <v>1</v>
      </c>
      <c r="F374" s="42">
        <v>24</v>
      </c>
      <c r="G374" s="42">
        <v>11</v>
      </c>
      <c r="H374" s="42">
        <v>31022</v>
      </c>
      <c r="I374" s="42">
        <v>40</v>
      </c>
      <c r="J374" s="42">
        <v>520</v>
      </c>
    </row>
    <row r="375" spans="2:10" x14ac:dyDescent="0.2">
      <c r="B375" s="41" t="s">
        <v>1</v>
      </c>
      <c r="C375" s="41"/>
      <c r="D375" s="42">
        <v>1</v>
      </c>
      <c r="E375" s="42">
        <v>1</v>
      </c>
      <c r="F375" s="42">
        <v>24</v>
      </c>
      <c r="G375" s="42">
        <v>12</v>
      </c>
      <c r="H375" s="42">
        <v>31050</v>
      </c>
      <c r="I375" s="42">
        <v>40</v>
      </c>
      <c r="J375" s="42">
        <v>1120</v>
      </c>
    </row>
    <row r="376" spans="2:10" x14ac:dyDescent="0.2">
      <c r="B376" s="41" t="s">
        <v>1</v>
      </c>
      <c r="C376" s="41"/>
      <c r="D376" s="42">
        <v>1</v>
      </c>
      <c r="E376" s="42">
        <v>1</v>
      </c>
      <c r="F376" s="42">
        <v>24</v>
      </c>
      <c r="G376" s="42">
        <v>13</v>
      </c>
      <c r="H376" s="42">
        <v>31061</v>
      </c>
      <c r="I376" s="42">
        <v>40</v>
      </c>
      <c r="J376" s="42">
        <v>440</v>
      </c>
    </row>
    <row r="377" spans="2:10" x14ac:dyDescent="0.2">
      <c r="B377" s="41" t="s">
        <v>1</v>
      </c>
      <c r="C377" s="41"/>
      <c r="D377" s="42">
        <v>1</v>
      </c>
      <c r="E377" s="42">
        <v>1</v>
      </c>
      <c r="F377" s="42">
        <v>24</v>
      </c>
      <c r="G377" s="42">
        <v>14</v>
      </c>
      <c r="H377" s="42">
        <v>31077</v>
      </c>
      <c r="I377" s="42">
        <v>40</v>
      </c>
      <c r="J377" s="42">
        <v>640</v>
      </c>
    </row>
    <row r="378" spans="2:10" x14ac:dyDescent="0.2">
      <c r="B378" s="41" t="s">
        <v>1</v>
      </c>
      <c r="C378" s="41"/>
      <c r="D378" s="42">
        <v>1</v>
      </c>
      <c r="E378" s="42">
        <v>1</v>
      </c>
      <c r="F378" s="42">
        <v>24</v>
      </c>
      <c r="G378" s="42">
        <v>15</v>
      </c>
      <c r="H378" s="42">
        <v>31086</v>
      </c>
      <c r="I378" s="42">
        <v>40</v>
      </c>
      <c r="J378" s="42">
        <v>360</v>
      </c>
    </row>
    <row r="379" spans="2:10" x14ac:dyDescent="0.2">
      <c r="B379" s="41" t="s">
        <v>1</v>
      </c>
      <c r="C379" s="41"/>
      <c r="D379" s="42">
        <v>1</v>
      </c>
      <c r="E379" s="42">
        <v>1</v>
      </c>
      <c r="F379" s="42">
        <v>24</v>
      </c>
      <c r="G379" s="42">
        <v>16</v>
      </c>
      <c r="H379" s="42">
        <v>31101</v>
      </c>
      <c r="I379" s="42">
        <v>40</v>
      </c>
      <c r="J379" s="42">
        <v>600</v>
      </c>
    </row>
    <row r="380" spans="2:10" x14ac:dyDescent="0.2">
      <c r="B380" s="41" t="s">
        <v>1</v>
      </c>
      <c r="C380" s="41"/>
      <c r="D380" s="42">
        <v>1</v>
      </c>
      <c r="E380" s="42">
        <v>1</v>
      </c>
      <c r="F380" s="42">
        <v>24</v>
      </c>
      <c r="G380" s="42">
        <v>17</v>
      </c>
      <c r="H380" s="42">
        <v>31123</v>
      </c>
      <c r="I380" s="42">
        <v>40</v>
      </c>
      <c r="J380" s="42">
        <v>880</v>
      </c>
    </row>
    <row r="381" spans="2:10" x14ac:dyDescent="0.2">
      <c r="B381" s="41" t="s">
        <v>1</v>
      </c>
      <c r="C381" s="41"/>
      <c r="D381" s="42">
        <v>1</v>
      </c>
      <c r="E381" s="42">
        <v>1</v>
      </c>
      <c r="F381" s="42">
        <v>24</v>
      </c>
      <c r="G381" s="42">
        <v>18</v>
      </c>
      <c r="H381" s="42">
        <v>31153</v>
      </c>
      <c r="I381" s="42">
        <v>40</v>
      </c>
      <c r="J381" s="42">
        <v>1200</v>
      </c>
    </row>
    <row r="382" spans="2:10" x14ac:dyDescent="0.2">
      <c r="B382" s="41" t="s">
        <v>1</v>
      </c>
      <c r="C382" s="41"/>
      <c r="D382" s="42">
        <v>1</v>
      </c>
      <c r="E382" s="42">
        <v>1</v>
      </c>
      <c r="F382" s="42">
        <v>24</v>
      </c>
      <c r="G382" s="42">
        <v>19</v>
      </c>
      <c r="H382" s="42">
        <v>31167</v>
      </c>
      <c r="I382" s="42">
        <v>40</v>
      </c>
      <c r="J382" s="42">
        <v>560</v>
      </c>
    </row>
    <row r="383" spans="2:10" x14ac:dyDescent="0.2">
      <c r="B383" s="41" t="s">
        <v>1</v>
      </c>
      <c r="C383" s="41"/>
      <c r="D383" s="42">
        <v>1</v>
      </c>
      <c r="E383" s="42">
        <v>1</v>
      </c>
      <c r="F383" s="42">
        <v>25</v>
      </c>
      <c r="G383" s="42">
        <v>1</v>
      </c>
      <c r="H383" s="42">
        <v>31941</v>
      </c>
      <c r="I383" s="42">
        <v>40</v>
      </c>
      <c r="J383" s="42" t="s">
        <v>89</v>
      </c>
    </row>
    <row r="384" spans="2:10" x14ac:dyDescent="0.2">
      <c r="B384" s="41" t="s">
        <v>1</v>
      </c>
      <c r="C384" s="41"/>
      <c r="D384" s="42">
        <v>1</v>
      </c>
      <c r="E384" s="42">
        <v>1</v>
      </c>
      <c r="F384" s="42">
        <v>25</v>
      </c>
      <c r="G384" s="42">
        <v>2</v>
      </c>
      <c r="H384" s="42">
        <v>31958</v>
      </c>
      <c r="I384" s="42">
        <v>40</v>
      </c>
      <c r="J384" s="42">
        <v>680</v>
      </c>
    </row>
    <row r="385" spans="2:10" x14ac:dyDescent="0.2">
      <c r="B385" s="41" t="s">
        <v>1</v>
      </c>
      <c r="C385" s="41"/>
      <c r="D385" s="42">
        <v>1</v>
      </c>
      <c r="E385" s="42">
        <v>1</v>
      </c>
      <c r="F385" s="42">
        <v>25</v>
      </c>
      <c r="G385" s="42">
        <v>3</v>
      </c>
      <c r="H385" s="42">
        <v>31988</v>
      </c>
      <c r="I385" s="42">
        <v>40</v>
      </c>
      <c r="J385" s="42">
        <v>1200</v>
      </c>
    </row>
    <row r="386" spans="2:10" x14ac:dyDescent="0.2">
      <c r="B386" s="41" t="s">
        <v>1</v>
      </c>
      <c r="C386" s="41"/>
      <c r="D386" s="42">
        <v>1</v>
      </c>
      <c r="E386" s="42">
        <v>1</v>
      </c>
      <c r="F386" s="42">
        <v>25</v>
      </c>
      <c r="G386" s="42">
        <v>4</v>
      </c>
      <c r="H386" s="42">
        <v>32014</v>
      </c>
      <c r="I386" s="42">
        <v>40</v>
      </c>
      <c r="J386" s="42">
        <v>1040</v>
      </c>
    </row>
    <row r="387" spans="2:10" x14ac:dyDescent="0.2">
      <c r="B387" s="41" t="s">
        <v>1</v>
      </c>
      <c r="C387" s="41"/>
      <c r="D387" s="42">
        <v>1</v>
      </c>
      <c r="E387" s="42">
        <v>1</v>
      </c>
      <c r="F387" s="42">
        <v>26</v>
      </c>
      <c r="G387" s="42">
        <v>1</v>
      </c>
      <c r="H387" s="42">
        <v>32621</v>
      </c>
      <c r="I387" s="42">
        <v>40</v>
      </c>
      <c r="J387" s="42" t="s">
        <v>89</v>
      </c>
    </row>
    <row r="388" spans="2:10" x14ac:dyDescent="0.2">
      <c r="B388" s="41" t="s">
        <v>1</v>
      </c>
      <c r="C388" s="41"/>
      <c r="D388" s="42">
        <v>1</v>
      </c>
      <c r="E388" s="42">
        <v>1</v>
      </c>
      <c r="F388" s="42">
        <v>26</v>
      </c>
      <c r="G388" s="42">
        <v>2</v>
      </c>
      <c r="H388" s="42">
        <v>32646</v>
      </c>
      <c r="I388" s="42">
        <v>40</v>
      </c>
      <c r="J388" s="42">
        <v>1000</v>
      </c>
    </row>
    <row r="389" spans="2:10" x14ac:dyDescent="0.2">
      <c r="B389" s="41" t="s">
        <v>1</v>
      </c>
      <c r="C389" s="41"/>
      <c r="D389" s="42">
        <v>1</v>
      </c>
      <c r="E389" s="42">
        <v>1</v>
      </c>
      <c r="F389" s="42">
        <v>26</v>
      </c>
      <c r="G389" s="42">
        <v>3</v>
      </c>
      <c r="H389" s="42">
        <v>32661</v>
      </c>
      <c r="I389" s="42">
        <v>40</v>
      </c>
      <c r="J389" s="42">
        <v>600</v>
      </c>
    </row>
    <row r="390" spans="2:10" x14ac:dyDescent="0.2">
      <c r="B390" s="41" t="s">
        <v>1</v>
      </c>
      <c r="C390" s="41"/>
      <c r="D390" s="42">
        <v>1</v>
      </c>
      <c r="E390" s="42">
        <v>1</v>
      </c>
      <c r="F390" s="42">
        <v>26</v>
      </c>
      <c r="G390" s="42">
        <v>4</v>
      </c>
      <c r="H390" s="42">
        <v>32682</v>
      </c>
      <c r="I390" s="42">
        <v>40</v>
      </c>
      <c r="J390" s="42">
        <v>840</v>
      </c>
    </row>
    <row r="391" spans="2:10" x14ac:dyDescent="0.2">
      <c r="B391" s="41" t="s">
        <v>1</v>
      </c>
      <c r="C391" s="41"/>
      <c r="D391" s="42">
        <v>1</v>
      </c>
      <c r="E391" s="42">
        <v>1</v>
      </c>
      <c r="F391" s="42">
        <v>27</v>
      </c>
      <c r="G391" s="42">
        <v>1</v>
      </c>
      <c r="H391" s="42">
        <v>33444</v>
      </c>
      <c r="I391" s="42">
        <v>40</v>
      </c>
      <c r="J391" s="42" t="s">
        <v>89</v>
      </c>
    </row>
    <row r="392" spans="2:10" x14ac:dyDescent="0.2">
      <c r="B392" s="41" t="s">
        <v>1</v>
      </c>
      <c r="C392" s="41"/>
      <c r="D392" s="42">
        <v>1</v>
      </c>
      <c r="E392" s="42">
        <v>1</v>
      </c>
      <c r="F392" s="42">
        <v>27</v>
      </c>
      <c r="G392" s="42">
        <v>2</v>
      </c>
      <c r="H392" s="42">
        <v>33460</v>
      </c>
      <c r="I392" s="42">
        <v>40</v>
      </c>
      <c r="J392" s="42">
        <v>640</v>
      </c>
    </row>
    <row r="393" spans="2:10" x14ac:dyDescent="0.2">
      <c r="B393" s="41" t="s">
        <v>1</v>
      </c>
      <c r="C393" s="41"/>
      <c r="D393" s="42">
        <v>1</v>
      </c>
      <c r="E393" s="42">
        <v>1</v>
      </c>
      <c r="F393" s="42">
        <v>27</v>
      </c>
      <c r="G393" s="42">
        <v>3</v>
      </c>
      <c r="H393" s="42">
        <v>33485</v>
      </c>
      <c r="I393" s="42">
        <v>40</v>
      </c>
      <c r="J393" s="42">
        <v>1000</v>
      </c>
    </row>
    <row r="394" spans="2:10" x14ac:dyDescent="0.2">
      <c r="B394" s="41" t="s">
        <v>1</v>
      </c>
      <c r="C394" s="41"/>
      <c r="D394" s="42">
        <v>1</v>
      </c>
      <c r="E394" s="42">
        <v>1</v>
      </c>
      <c r="F394" s="42">
        <v>27</v>
      </c>
      <c r="G394" s="42">
        <v>4</v>
      </c>
      <c r="H394" s="42">
        <v>33517</v>
      </c>
      <c r="I394" s="42">
        <v>40</v>
      </c>
      <c r="J394" s="42">
        <v>1280</v>
      </c>
    </row>
    <row r="395" spans="2:10" x14ac:dyDescent="0.2">
      <c r="B395" s="41" t="s">
        <v>1</v>
      </c>
      <c r="C395" s="41"/>
      <c r="D395" s="42">
        <v>1</v>
      </c>
      <c r="E395" s="42">
        <v>1</v>
      </c>
      <c r="F395" s="42">
        <v>28</v>
      </c>
      <c r="G395" s="42">
        <v>1</v>
      </c>
      <c r="H395" s="42">
        <v>35104</v>
      </c>
      <c r="I395" s="42">
        <v>40</v>
      </c>
      <c r="J395" s="42" t="s">
        <v>89</v>
      </c>
    </row>
    <row r="396" spans="2:10" x14ac:dyDescent="0.2">
      <c r="B396" s="41" t="s">
        <v>1</v>
      </c>
      <c r="C396" s="41"/>
      <c r="D396" s="42">
        <v>1</v>
      </c>
      <c r="E396" s="42">
        <v>1</v>
      </c>
      <c r="F396" s="42">
        <v>28</v>
      </c>
      <c r="G396" s="42">
        <v>2</v>
      </c>
      <c r="H396" s="42">
        <v>35118</v>
      </c>
      <c r="I396" s="42">
        <v>40</v>
      </c>
      <c r="J396" s="42">
        <v>560</v>
      </c>
    </row>
    <row r="397" spans="2:10" x14ac:dyDescent="0.2">
      <c r="B397" s="41" t="s">
        <v>1</v>
      </c>
      <c r="C397" s="41"/>
      <c r="D397" s="42">
        <v>1</v>
      </c>
      <c r="E397" s="42">
        <v>1</v>
      </c>
      <c r="F397" s="42">
        <v>28</v>
      </c>
      <c r="G397" s="42">
        <v>3</v>
      </c>
      <c r="H397" s="42">
        <v>35138</v>
      </c>
      <c r="I397" s="42">
        <v>40</v>
      </c>
      <c r="J397" s="42">
        <v>800</v>
      </c>
    </row>
    <row r="398" spans="2:10" x14ac:dyDescent="0.2">
      <c r="B398" s="41" t="s">
        <v>1</v>
      </c>
      <c r="C398" s="41"/>
      <c r="D398" s="42">
        <v>1</v>
      </c>
      <c r="E398" s="42">
        <v>1</v>
      </c>
      <c r="F398" s="42">
        <v>29</v>
      </c>
      <c r="G398" s="42">
        <v>1</v>
      </c>
      <c r="H398" s="42">
        <v>35675</v>
      </c>
      <c r="I398" s="42">
        <v>40</v>
      </c>
      <c r="J398" s="42" t="s">
        <v>89</v>
      </c>
    </row>
    <row r="399" spans="2:10" x14ac:dyDescent="0.2">
      <c r="B399" s="41" t="s">
        <v>1</v>
      </c>
      <c r="C399" s="41"/>
      <c r="D399" s="42">
        <v>1</v>
      </c>
      <c r="E399" s="42">
        <v>1</v>
      </c>
      <c r="F399" s="42">
        <v>29</v>
      </c>
      <c r="G399" s="42">
        <v>2</v>
      </c>
      <c r="H399" s="42">
        <v>35694</v>
      </c>
      <c r="I399" s="42">
        <v>40</v>
      </c>
      <c r="J399" s="42">
        <v>760</v>
      </c>
    </row>
    <row r="400" spans="2:10" x14ac:dyDescent="0.2">
      <c r="B400" s="41" t="s">
        <v>1</v>
      </c>
      <c r="C400" s="41"/>
      <c r="D400" s="42">
        <v>1</v>
      </c>
      <c r="E400" s="42">
        <v>1</v>
      </c>
      <c r="F400" s="42">
        <v>29</v>
      </c>
      <c r="G400" s="42">
        <v>3</v>
      </c>
      <c r="H400" s="42">
        <v>35710</v>
      </c>
      <c r="I400" s="42">
        <v>40</v>
      </c>
      <c r="J400" s="42">
        <v>640</v>
      </c>
    </row>
    <row r="401" spans="2:10" x14ac:dyDescent="0.2">
      <c r="B401" s="41" t="s">
        <v>1</v>
      </c>
      <c r="C401" s="41"/>
      <c r="D401" s="42">
        <v>1</v>
      </c>
      <c r="E401" s="42">
        <v>1</v>
      </c>
      <c r="F401" s="42">
        <v>29</v>
      </c>
      <c r="G401" s="42">
        <v>4</v>
      </c>
      <c r="H401" s="42">
        <v>35727</v>
      </c>
      <c r="I401" s="42">
        <v>40</v>
      </c>
      <c r="J401" s="42">
        <v>680</v>
      </c>
    </row>
    <row r="402" spans="2:10" x14ac:dyDescent="0.2">
      <c r="B402" s="41" t="s">
        <v>1</v>
      </c>
      <c r="C402" s="41"/>
      <c r="D402" s="42">
        <v>1</v>
      </c>
      <c r="E402" s="42">
        <v>1</v>
      </c>
      <c r="F402" s="42">
        <v>29</v>
      </c>
      <c r="G402" s="42">
        <v>5</v>
      </c>
      <c r="H402" s="42">
        <v>35750</v>
      </c>
      <c r="I402" s="42">
        <v>40</v>
      </c>
      <c r="J402" s="42">
        <v>920</v>
      </c>
    </row>
    <row r="403" spans="2:10" x14ac:dyDescent="0.2">
      <c r="B403" s="41" t="s">
        <v>1</v>
      </c>
      <c r="C403" s="41"/>
      <c r="D403" s="42">
        <v>1</v>
      </c>
      <c r="E403" s="42">
        <v>1</v>
      </c>
      <c r="F403" s="42">
        <v>29</v>
      </c>
      <c r="G403" s="42">
        <v>6</v>
      </c>
      <c r="H403" s="42">
        <v>35784</v>
      </c>
      <c r="I403" s="42">
        <v>40</v>
      </c>
      <c r="J403" s="42">
        <v>1360</v>
      </c>
    </row>
    <row r="404" spans="2:10" x14ac:dyDescent="0.2">
      <c r="B404" s="41" t="s">
        <v>1</v>
      </c>
      <c r="C404" s="41"/>
      <c r="D404" s="42">
        <v>1</v>
      </c>
      <c r="E404" s="42">
        <v>1</v>
      </c>
      <c r="F404" s="42">
        <v>29</v>
      </c>
      <c r="G404" s="42">
        <v>7</v>
      </c>
      <c r="H404" s="42">
        <v>35793</v>
      </c>
      <c r="I404" s="42">
        <v>40</v>
      </c>
      <c r="J404" s="42">
        <v>360</v>
      </c>
    </row>
    <row r="405" spans="2:10" x14ac:dyDescent="0.2">
      <c r="B405" s="41" t="s">
        <v>1</v>
      </c>
      <c r="C405" s="41"/>
      <c r="D405" s="42">
        <v>1</v>
      </c>
      <c r="E405" s="42">
        <v>1</v>
      </c>
      <c r="F405" s="42">
        <v>29</v>
      </c>
      <c r="G405" s="42">
        <v>8</v>
      </c>
      <c r="H405" s="42">
        <v>35817</v>
      </c>
      <c r="I405" s="42">
        <v>40</v>
      </c>
      <c r="J405" s="42">
        <v>960</v>
      </c>
    </row>
    <row r="406" spans="2:10" x14ac:dyDescent="0.2">
      <c r="B406" s="41" t="s">
        <v>1</v>
      </c>
      <c r="C406" s="41"/>
      <c r="D406" s="42">
        <v>1</v>
      </c>
      <c r="E406" s="42">
        <v>1</v>
      </c>
      <c r="F406" s="42">
        <v>29</v>
      </c>
      <c r="G406" s="42">
        <v>9</v>
      </c>
      <c r="H406" s="42">
        <v>35836</v>
      </c>
      <c r="I406" s="42">
        <v>40</v>
      </c>
      <c r="J406" s="42">
        <v>760</v>
      </c>
    </row>
    <row r="407" spans="2:10" x14ac:dyDescent="0.2">
      <c r="B407" s="41" t="s">
        <v>1</v>
      </c>
      <c r="C407" s="41"/>
      <c r="D407" s="42">
        <v>1</v>
      </c>
      <c r="E407" s="42">
        <v>1</v>
      </c>
      <c r="F407" s="42">
        <v>29</v>
      </c>
      <c r="G407" s="42">
        <v>10</v>
      </c>
      <c r="H407" s="42">
        <v>35855</v>
      </c>
      <c r="I407" s="42">
        <v>40</v>
      </c>
      <c r="J407" s="42">
        <v>760</v>
      </c>
    </row>
    <row r="408" spans="2:10" x14ac:dyDescent="0.2">
      <c r="B408" s="41" t="s">
        <v>1</v>
      </c>
      <c r="C408" s="41"/>
      <c r="D408" s="42">
        <v>1</v>
      </c>
      <c r="E408" s="42">
        <v>1</v>
      </c>
      <c r="F408" s="42">
        <v>29</v>
      </c>
      <c r="G408" s="42">
        <v>11</v>
      </c>
      <c r="H408" s="42">
        <v>35887</v>
      </c>
      <c r="I408" s="42">
        <v>40</v>
      </c>
      <c r="J408" s="42">
        <v>1280</v>
      </c>
    </row>
    <row r="409" spans="2:10" x14ac:dyDescent="0.2">
      <c r="B409" s="41" t="s">
        <v>1</v>
      </c>
      <c r="C409" s="41"/>
      <c r="D409" s="42">
        <v>1</v>
      </c>
      <c r="E409" s="42">
        <v>1</v>
      </c>
      <c r="F409" s="42">
        <v>29</v>
      </c>
      <c r="G409" s="42">
        <v>12</v>
      </c>
      <c r="H409" s="42">
        <v>35908</v>
      </c>
      <c r="I409" s="42">
        <v>40</v>
      </c>
      <c r="J409" s="42">
        <v>840</v>
      </c>
    </row>
    <row r="410" spans="2:10" x14ac:dyDescent="0.2">
      <c r="B410" s="41" t="s">
        <v>1</v>
      </c>
      <c r="C410" s="41"/>
      <c r="D410" s="42">
        <v>1</v>
      </c>
      <c r="E410" s="42">
        <v>1</v>
      </c>
      <c r="F410" s="42">
        <v>29</v>
      </c>
      <c r="G410" s="42">
        <v>13</v>
      </c>
      <c r="H410" s="42">
        <v>35933</v>
      </c>
      <c r="I410" s="42">
        <v>40</v>
      </c>
      <c r="J410" s="42">
        <v>1000</v>
      </c>
    </row>
    <row r="411" spans="2:10" x14ac:dyDescent="0.2">
      <c r="B411" s="41" t="s">
        <v>1</v>
      </c>
      <c r="C411" s="41"/>
      <c r="D411" s="42">
        <v>1</v>
      </c>
      <c r="E411" s="42">
        <v>1</v>
      </c>
      <c r="F411" s="42">
        <v>29</v>
      </c>
      <c r="G411" s="42">
        <v>14</v>
      </c>
      <c r="H411" s="42">
        <v>35942</v>
      </c>
      <c r="I411" s="42">
        <v>40</v>
      </c>
      <c r="J411" s="42">
        <v>360</v>
      </c>
    </row>
    <row r="412" spans="2:10" x14ac:dyDescent="0.2">
      <c r="B412" s="41" t="s">
        <v>1</v>
      </c>
      <c r="C412" s="41"/>
      <c r="D412" s="42">
        <v>1</v>
      </c>
      <c r="E412" s="42">
        <v>1</v>
      </c>
      <c r="F412" s="42">
        <v>30</v>
      </c>
      <c r="G412" s="42">
        <v>1</v>
      </c>
      <c r="H412" s="42">
        <v>36680</v>
      </c>
      <c r="I412" s="42">
        <v>40</v>
      </c>
      <c r="J412" s="42" t="s">
        <v>89</v>
      </c>
    </row>
    <row r="413" spans="2:10" x14ac:dyDescent="0.2">
      <c r="B413" s="41" t="s">
        <v>1</v>
      </c>
      <c r="C413" s="41"/>
      <c r="D413" s="42">
        <v>1</v>
      </c>
      <c r="E413" s="42">
        <v>1</v>
      </c>
      <c r="F413" s="42">
        <v>30</v>
      </c>
      <c r="G413" s="42">
        <v>2</v>
      </c>
      <c r="H413" s="42">
        <v>36698</v>
      </c>
      <c r="I413" s="42">
        <v>40</v>
      </c>
      <c r="J413" s="42">
        <v>720</v>
      </c>
    </row>
    <row r="414" spans="2:10" x14ac:dyDescent="0.2">
      <c r="B414" s="41" t="s">
        <v>1</v>
      </c>
      <c r="C414" s="41"/>
      <c r="D414" s="42">
        <v>1</v>
      </c>
      <c r="E414" s="42">
        <v>1</v>
      </c>
      <c r="F414" s="42">
        <v>30</v>
      </c>
      <c r="G414" s="42">
        <v>3</v>
      </c>
      <c r="H414" s="42">
        <v>36727</v>
      </c>
      <c r="I414" s="42">
        <v>40</v>
      </c>
      <c r="J414" s="42">
        <v>1160</v>
      </c>
    </row>
    <row r="415" spans="2:10" x14ac:dyDescent="0.2">
      <c r="B415" s="41" t="s">
        <v>1</v>
      </c>
      <c r="C415" s="41"/>
      <c r="D415" s="42">
        <v>1</v>
      </c>
      <c r="E415" s="42">
        <v>1</v>
      </c>
      <c r="F415" s="42">
        <v>30</v>
      </c>
      <c r="G415" s="42">
        <v>4</v>
      </c>
      <c r="H415" s="42">
        <v>36742</v>
      </c>
      <c r="I415" s="42">
        <v>40</v>
      </c>
      <c r="J415" s="42">
        <v>600</v>
      </c>
    </row>
    <row r="416" spans="2:10" x14ac:dyDescent="0.2">
      <c r="B416" s="41" t="s">
        <v>1</v>
      </c>
      <c r="C416" s="41"/>
      <c r="D416" s="42">
        <v>1</v>
      </c>
      <c r="E416" s="42">
        <v>1</v>
      </c>
      <c r="F416" s="42">
        <v>30</v>
      </c>
      <c r="G416" s="42">
        <v>5</v>
      </c>
      <c r="H416" s="42">
        <v>36767</v>
      </c>
      <c r="I416" s="42">
        <v>40</v>
      </c>
      <c r="J416" s="42">
        <v>1000</v>
      </c>
    </row>
    <row r="417" spans="2:10" x14ac:dyDescent="0.2">
      <c r="B417" s="41" t="s">
        <v>1</v>
      </c>
      <c r="C417" s="41"/>
      <c r="D417" s="42">
        <v>1</v>
      </c>
      <c r="E417" s="42">
        <v>1</v>
      </c>
      <c r="F417" s="42">
        <v>30</v>
      </c>
      <c r="G417" s="42">
        <v>6</v>
      </c>
      <c r="H417" s="42">
        <v>36803</v>
      </c>
      <c r="I417" s="42">
        <v>40</v>
      </c>
      <c r="J417" s="42">
        <v>1440</v>
      </c>
    </row>
    <row r="418" spans="2:10" x14ac:dyDescent="0.2">
      <c r="B418" s="41" t="s">
        <v>1</v>
      </c>
      <c r="C418" s="41"/>
      <c r="D418" s="42">
        <v>1</v>
      </c>
      <c r="E418" s="42">
        <v>1</v>
      </c>
      <c r="F418" s="42">
        <v>30</v>
      </c>
      <c r="G418" s="42">
        <v>7</v>
      </c>
      <c r="H418" s="42">
        <v>36819</v>
      </c>
      <c r="I418" s="42">
        <v>40</v>
      </c>
      <c r="J418" s="42">
        <v>640</v>
      </c>
    </row>
    <row r="419" spans="2:10" x14ac:dyDescent="0.2">
      <c r="B419" s="41" t="s">
        <v>1</v>
      </c>
      <c r="C419" s="41"/>
      <c r="D419" s="42">
        <v>1</v>
      </c>
      <c r="E419" s="42">
        <v>1</v>
      </c>
      <c r="F419" s="42">
        <v>30</v>
      </c>
      <c r="G419" s="42">
        <v>8</v>
      </c>
      <c r="H419" s="42">
        <v>36839</v>
      </c>
      <c r="I419" s="42">
        <v>40</v>
      </c>
      <c r="J419" s="42">
        <v>800</v>
      </c>
    </row>
    <row r="420" spans="2:10" x14ac:dyDescent="0.2">
      <c r="B420" s="41" t="s">
        <v>1</v>
      </c>
      <c r="C420" s="41"/>
      <c r="D420" s="42">
        <v>1</v>
      </c>
      <c r="E420" s="42">
        <v>1</v>
      </c>
      <c r="F420" s="42">
        <v>30</v>
      </c>
      <c r="G420" s="42">
        <v>9</v>
      </c>
      <c r="H420" s="42">
        <v>36861</v>
      </c>
      <c r="I420" s="42">
        <v>40</v>
      </c>
      <c r="J420" s="42">
        <v>880</v>
      </c>
    </row>
    <row r="421" spans="2:10" x14ac:dyDescent="0.2">
      <c r="B421" s="41" t="s">
        <v>1</v>
      </c>
      <c r="C421" s="41"/>
      <c r="D421" s="42">
        <v>1</v>
      </c>
      <c r="E421" s="42">
        <v>1</v>
      </c>
      <c r="F421" s="42">
        <v>30</v>
      </c>
      <c r="G421" s="42">
        <v>10</v>
      </c>
      <c r="H421" s="42">
        <v>36888</v>
      </c>
      <c r="I421" s="42">
        <v>40</v>
      </c>
      <c r="J421" s="42">
        <v>1080</v>
      </c>
    </row>
    <row r="422" spans="2:10" x14ac:dyDescent="0.2">
      <c r="B422" s="41" t="s">
        <v>1</v>
      </c>
      <c r="C422" s="41"/>
      <c r="D422" s="42">
        <v>1</v>
      </c>
      <c r="E422" s="42">
        <v>1</v>
      </c>
      <c r="F422" s="42">
        <v>30</v>
      </c>
      <c r="G422" s="42">
        <v>11</v>
      </c>
      <c r="H422" s="42">
        <v>36898</v>
      </c>
      <c r="I422" s="42">
        <v>40</v>
      </c>
      <c r="J422" s="42">
        <v>400</v>
      </c>
    </row>
    <row r="423" spans="2:10" x14ac:dyDescent="0.2">
      <c r="B423" s="41" t="s">
        <v>1</v>
      </c>
      <c r="C423" s="41"/>
      <c r="D423" s="42">
        <v>1</v>
      </c>
      <c r="E423" s="42">
        <v>1</v>
      </c>
      <c r="F423" s="42">
        <v>30</v>
      </c>
      <c r="G423" s="42">
        <v>12</v>
      </c>
      <c r="H423" s="42">
        <v>36923</v>
      </c>
      <c r="I423" s="42">
        <v>40</v>
      </c>
      <c r="J423" s="42">
        <v>1000</v>
      </c>
    </row>
    <row r="424" spans="2:10" x14ac:dyDescent="0.2">
      <c r="B424" s="41" t="s">
        <v>1</v>
      </c>
      <c r="C424" s="41"/>
      <c r="D424" s="42">
        <v>1</v>
      </c>
      <c r="E424" s="42">
        <v>1</v>
      </c>
      <c r="F424" s="42">
        <v>30</v>
      </c>
      <c r="G424" s="42">
        <v>13</v>
      </c>
      <c r="H424" s="42">
        <v>36954</v>
      </c>
      <c r="I424" s="42">
        <v>40</v>
      </c>
      <c r="J424" s="42">
        <v>1240</v>
      </c>
    </row>
    <row r="425" spans="2:10" x14ac:dyDescent="0.2">
      <c r="B425" s="41" t="s">
        <v>1</v>
      </c>
      <c r="C425" s="41"/>
      <c r="D425" s="42">
        <v>1</v>
      </c>
      <c r="E425" s="42">
        <v>1</v>
      </c>
      <c r="F425" s="42">
        <v>31</v>
      </c>
      <c r="G425" s="42">
        <v>1</v>
      </c>
      <c r="H425" s="42">
        <v>37849</v>
      </c>
      <c r="I425" s="42">
        <v>40</v>
      </c>
      <c r="J425" s="42" t="s">
        <v>89</v>
      </c>
    </row>
    <row r="426" spans="2:10" x14ac:dyDescent="0.2">
      <c r="B426" s="41" t="s">
        <v>1</v>
      </c>
      <c r="C426" s="41"/>
      <c r="D426" s="42">
        <v>1</v>
      </c>
      <c r="E426" s="42">
        <v>1</v>
      </c>
      <c r="F426" s="42">
        <v>31</v>
      </c>
      <c r="G426" s="42">
        <v>2</v>
      </c>
      <c r="H426" s="42">
        <v>37868</v>
      </c>
      <c r="I426" s="42">
        <v>40</v>
      </c>
      <c r="J426" s="42">
        <v>760</v>
      </c>
    </row>
    <row r="427" spans="2:10" x14ac:dyDescent="0.2">
      <c r="B427" s="41" t="s">
        <v>1</v>
      </c>
      <c r="C427" s="41"/>
      <c r="D427" s="42">
        <v>1</v>
      </c>
      <c r="E427" s="42">
        <v>1</v>
      </c>
      <c r="F427" s="42">
        <v>31</v>
      </c>
      <c r="G427" s="42">
        <v>3</v>
      </c>
      <c r="H427" s="42">
        <v>37885</v>
      </c>
      <c r="I427" s="42">
        <v>40</v>
      </c>
      <c r="J427" s="42">
        <v>680</v>
      </c>
    </row>
    <row r="428" spans="2:10" x14ac:dyDescent="0.2">
      <c r="B428" s="41" t="s">
        <v>1</v>
      </c>
      <c r="C428" s="41"/>
      <c r="D428" s="42">
        <v>1</v>
      </c>
      <c r="E428" s="42">
        <v>1</v>
      </c>
      <c r="F428" s="42">
        <v>31</v>
      </c>
      <c r="G428" s="42">
        <v>4</v>
      </c>
      <c r="H428" s="42">
        <v>37913</v>
      </c>
      <c r="I428" s="42">
        <v>40</v>
      </c>
      <c r="J428" s="42">
        <v>1120</v>
      </c>
    </row>
    <row r="429" spans="2:10" x14ac:dyDescent="0.2">
      <c r="B429" s="41" t="s">
        <v>1</v>
      </c>
      <c r="C429" s="41"/>
      <c r="D429" s="42">
        <v>1</v>
      </c>
      <c r="E429" s="42">
        <v>1</v>
      </c>
      <c r="F429" s="42">
        <v>31</v>
      </c>
      <c r="G429" s="42">
        <v>5</v>
      </c>
      <c r="H429" s="42">
        <v>37924</v>
      </c>
      <c r="I429" s="42">
        <v>40</v>
      </c>
      <c r="J429" s="42">
        <v>440</v>
      </c>
    </row>
    <row r="430" spans="2:10" x14ac:dyDescent="0.2">
      <c r="B430" s="41" t="s">
        <v>1</v>
      </c>
      <c r="C430" s="41"/>
      <c r="D430" s="42">
        <v>1</v>
      </c>
      <c r="E430" s="42">
        <v>1</v>
      </c>
      <c r="F430" s="42">
        <v>32</v>
      </c>
      <c r="G430" s="42">
        <v>1</v>
      </c>
      <c r="H430" s="42">
        <v>38659</v>
      </c>
      <c r="I430" s="42">
        <v>40</v>
      </c>
      <c r="J430" s="42" t="s">
        <v>89</v>
      </c>
    </row>
    <row r="431" spans="2:10" x14ac:dyDescent="0.2">
      <c r="B431" s="41" t="s">
        <v>1</v>
      </c>
      <c r="C431" s="41"/>
      <c r="D431" s="42">
        <v>1</v>
      </c>
      <c r="E431" s="42">
        <v>1</v>
      </c>
      <c r="F431" s="42">
        <v>32</v>
      </c>
      <c r="G431" s="42">
        <v>2</v>
      </c>
      <c r="H431" s="42">
        <v>38676</v>
      </c>
      <c r="I431" s="42">
        <v>40</v>
      </c>
      <c r="J431" s="42">
        <v>680</v>
      </c>
    </row>
    <row r="432" spans="2:10" x14ac:dyDescent="0.2">
      <c r="B432" s="41" t="s">
        <v>1</v>
      </c>
      <c r="C432" s="41"/>
      <c r="D432" s="42">
        <v>1</v>
      </c>
      <c r="E432" s="42">
        <v>1</v>
      </c>
      <c r="F432" s="42">
        <v>32</v>
      </c>
      <c r="G432" s="42">
        <v>3</v>
      </c>
      <c r="H432" s="42">
        <v>38703</v>
      </c>
      <c r="I432" s="42">
        <v>40</v>
      </c>
      <c r="J432" s="42">
        <v>1080</v>
      </c>
    </row>
    <row r="433" spans="2:10" x14ac:dyDescent="0.2">
      <c r="B433" s="41" t="s">
        <v>1</v>
      </c>
      <c r="C433" s="41"/>
      <c r="D433" s="42">
        <v>1</v>
      </c>
      <c r="E433" s="42">
        <v>1</v>
      </c>
      <c r="F433" s="42">
        <v>33</v>
      </c>
      <c r="G433" s="42">
        <v>1</v>
      </c>
      <c r="H433" s="42">
        <v>39454</v>
      </c>
      <c r="I433" s="42">
        <v>40</v>
      </c>
      <c r="J433" s="42" t="s">
        <v>89</v>
      </c>
    </row>
    <row r="434" spans="2:10" x14ac:dyDescent="0.2">
      <c r="B434" s="41" t="s">
        <v>1</v>
      </c>
      <c r="C434" s="41"/>
      <c r="D434" s="42">
        <v>1</v>
      </c>
      <c r="E434" s="42">
        <v>1</v>
      </c>
      <c r="F434" s="42">
        <v>33</v>
      </c>
      <c r="G434" s="42">
        <v>2</v>
      </c>
      <c r="H434" s="42">
        <v>39470</v>
      </c>
      <c r="I434" s="42">
        <v>40</v>
      </c>
      <c r="J434" s="42">
        <v>640</v>
      </c>
    </row>
    <row r="435" spans="2:10" x14ac:dyDescent="0.2">
      <c r="B435" s="41" t="s">
        <v>1</v>
      </c>
      <c r="C435" s="41"/>
      <c r="D435" s="42">
        <v>1</v>
      </c>
      <c r="E435" s="42">
        <v>1</v>
      </c>
      <c r="F435" s="42">
        <v>33</v>
      </c>
      <c r="G435" s="42">
        <v>3</v>
      </c>
      <c r="H435" s="42">
        <v>39497</v>
      </c>
      <c r="I435" s="42">
        <v>40</v>
      </c>
      <c r="J435" s="42">
        <v>1080</v>
      </c>
    </row>
    <row r="436" spans="2:10" x14ac:dyDescent="0.2">
      <c r="B436" s="41" t="s">
        <v>1</v>
      </c>
      <c r="C436" s="41"/>
      <c r="D436" s="42">
        <v>1</v>
      </c>
      <c r="E436" s="42">
        <v>1</v>
      </c>
      <c r="F436" s="42">
        <v>33</v>
      </c>
      <c r="G436" s="42">
        <v>4</v>
      </c>
      <c r="H436" s="42">
        <v>39507</v>
      </c>
      <c r="I436" s="42">
        <v>40</v>
      </c>
      <c r="J436" s="42">
        <v>400</v>
      </c>
    </row>
    <row r="437" spans="2:10" x14ac:dyDescent="0.2">
      <c r="B437" s="41" t="s">
        <v>1</v>
      </c>
      <c r="C437" s="41"/>
      <c r="D437" s="42">
        <v>1</v>
      </c>
      <c r="E437" s="42">
        <v>1</v>
      </c>
      <c r="F437" s="42">
        <v>33</v>
      </c>
      <c r="G437" s="42">
        <v>5</v>
      </c>
      <c r="H437" s="42">
        <v>39530</v>
      </c>
      <c r="I437" s="42">
        <v>40</v>
      </c>
      <c r="J437" s="42">
        <v>920</v>
      </c>
    </row>
    <row r="438" spans="2:10" x14ac:dyDescent="0.2">
      <c r="B438" s="41" t="s">
        <v>1</v>
      </c>
      <c r="C438" s="41"/>
      <c r="D438" s="42">
        <v>1</v>
      </c>
      <c r="E438" s="42">
        <v>1</v>
      </c>
      <c r="F438" s="42">
        <v>33</v>
      </c>
      <c r="G438" s="42">
        <v>6</v>
      </c>
      <c r="H438" s="42">
        <v>39547</v>
      </c>
      <c r="I438" s="42">
        <v>40</v>
      </c>
      <c r="J438" s="42">
        <v>680</v>
      </c>
    </row>
    <row r="439" spans="2:10" x14ac:dyDescent="0.2">
      <c r="B439" s="41" t="s">
        <v>1</v>
      </c>
      <c r="C439" s="41"/>
      <c r="D439" s="42">
        <v>1</v>
      </c>
      <c r="E439" s="42">
        <v>1</v>
      </c>
      <c r="F439" s="42">
        <v>33</v>
      </c>
      <c r="G439" s="42">
        <v>7</v>
      </c>
      <c r="H439" s="42">
        <v>39571</v>
      </c>
      <c r="I439" s="42">
        <v>40</v>
      </c>
      <c r="J439" s="42">
        <v>960</v>
      </c>
    </row>
    <row r="440" spans="2:10" x14ac:dyDescent="0.2">
      <c r="B440" s="41" t="s">
        <v>1</v>
      </c>
      <c r="C440" s="41"/>
      <c r="D440" s="42">
        <v>1</v>
      </c>
      <c r="E440" s="42">
        <v>1</v>
      </c>
      <c r="F440" s="42">
        <v>33</v>
      </c>
      <c r="G440" s="42">
        <v>8</v>
      </c>
      <c r="H440" s="42">
        <v>39583</v>
      </c>
      <c r="I440" s="42">
        <v>40</v>
      </c>
      <c r="J440" s="42">
        <v>480</v>
      </c>
    </row>
    <row r="441" spans="2:10" x14ac:dyDescent="0.2">
      <c r="B441" s="41" t="s">
        <v>1</v>
      </c>
      <c r="C441" s="41"/>
      <c r="D441" s="42">
        <v>1</v>
      </c>
      <c r="E441" s="42">
        <v>1</v>
      </c>
      <c r="F441" s="42">
        <v>33</v>
      </c>
      <c r="G441" s="42">
        <v>9</v>
      </c>
      <c r="H441" s="42">
        <v>39595</v>
      </c>
      <c r="I441" s="42">
        <v>40</v>
      </c>
      <c r="J441" s="42">
        <v>480</v>
      </c>
    </row>
    <row r="442" spans="2:10" x14ac:dyDescent="0.2">
      <c r="B442" s="41" t="s">
        <v>1</v>
      </c>
      <c r="C442" s="41"/>
      <c r="D442" s="42">
        <v>1</v>
      </c>
      <c r="E442" s="42">
        <v>1</v>
      </c>
      <c r="F442" s="42">
        <v>33</v>
      </c>
      <c r="G442" s="42">
        <v>10</v>
      </c>
      <c r="H442" s="42">
        <v>39616</v>
      </c>
      <c r="I442" s="42">
        <v>40</v>
      </c>
      <c r="J442" s="42">
        <v>840</v>
      </c>
    </row>
    <row r="443" spans="2:10" x14ac:dyDescent="0.2">
      <c r="B443" s="41" t="s">
        <v>1</v>
      </c>
      <c r="C443" s="41"/>
      <c r="D443" s="42">
        <v>1</v>
      </c>
      <c r="E443" s="42">
        <v>1</v>
      </c>
      <c r="F443" s="42">
        <v>33</v>
      </c>
      <c r="G443" s="42">
        <v>11</v>
      </c>
      <c r="H443" s="42">
        <v>39640</v>
      </c>
      <c r="I443" s="42">
        <v>40</v>
      </c>
      <c r="J443" s="42">
        <v>960</v>
      </c>
    </row>
    <row r="444" spans="2:10" x14ac:dyDescent="0.2">
      <c r="B444" s="41" t="s">
        <v>1</v>
      </c>
      <c r="C444" s="41"/>
      <c r="D444" s="42">
        <v>1</v>
      </c>
      <c r="E444" s="42">
        <v>1</v>
      </c>
      <c r="F444" s="42">
        <v>33</v>
      </c>
      <c r="G444" s="42">
        <v>12</v>
      </c>
      <c r="H444" s="42">
        <v>39678</v>
      </c>
      <c r="I444" s="42">
        <v>40</v>
      </c>
      <c r="J444" s="42">
        <v>1520</v>
      </c>
    </row>
    <row r="445" spans="2:10" x14ac:dyDescent="0.2">
      <c r="B445" s="41" t="s">
        <v>1</v>
      </c>
      <c r="C445" s="41"/>
      <c r="D445" s="42">
        <v>1</v>
      </c>
      <c r="E445" s="42">
        <v>1</v>
      </c>
      <c r="F445" s="42">
        <v>33</v>
      </c>
      <c r="G445" s="42">
        <v>13</v>
      </c>
      <c r="H445" s="42">
        <v>39690</v>
      </c>
      <c r="I445" s="42">
        <v>40</v>
      </c>
      <c r="J445" s="42">
        <v>480</v>
      </c>
    </row>
    <row r="446" spans="2:10" x14ac:dyDescent="0.2">
      <c r="B446" s="41" t="s">
        <v>1</v>
      </c>
      <c r="C446" s="41"/>
      <c r="D446" s="42">
        <v>1</v>
      </c>
      <c r="E446" s="42">
        <v>1</v>
      </c>
      <c r="F446" s="42">
        <v>33</v>
      </c>
      <c r="G446" s="42">
        <v>14</v>
      </c>
      <c r="H446" s="42">
        <v>39713</v>
      </c>
      <c r="I446" s="42">
        <v>40</v>
      </c>
      <c r="J446" s="42">
        <v>920</v>
      </c>
    </row>
    <row r="447" spans="2:10" x14ac:dyDescent="0.2">
      <c r="B447" s="41" t="s">
        <v>1</v>
      </c>
      <c r="C447" s="41"/>
      <c r="D447" s="42">
        <v>1</v>
      </c>
      <c r="E447" s="42">
        <v>1</v>
      </c>
      <c r="F447" s="42">
        <v>34</v>
      </c>
      <c r="G447" s="42">
        <v>1</v>
      </c>
      <c r="H447" s="42">
        <v>41214</v>
      </c>
      <c r="I447" s="42">
        <v>40</v>
      </c>
      <c r="J447" s="42" t="s">
        <v>89</v>
      </c>
    </row>
    <row r="448" spans="2:10" x14ac:dyDescent="0.2">
      <c r="B448" s="41" t="s">
        <v>1</v>
      </c>
      <c r="C448" s="41"/>
      <c r="D448" s="42">
        <v>1</v>
      </c>
      <c r="E448" s="42">
        <v>1</v>
      </c>
      <c r="F448" s="42">
        <v>34</v>
      </c>
      <c r="G448" s="42">
        <v>2</v>
      </c>
      <c r="H448" s="42">
        <v>41232</v>
      </c>
      <c r="I448" s="42">
        <v>40</v>
      </c>
      <c r="J448" s="42">
        <v>720</v>
      </c>
    </row>
    <row r="449" spans="2:10" x14ac:dyDescent="0.2">
      <c r="B449" s="41" t="s">
        <v>1</v>
      </c>
      <c r="C449" s="41"/>
      <c r="D449" s="42">
        <v>1</v>
      </c>
      <c r="E449" s="42">
        <v>1</v>
      </c>
      <c r="F449" s="42">
        <v>34</v>
      </c>
      <c r="G449" s="42">
        <v>3</v>
      </c>
      <c r="H449" s="42">
        <v>41264</v>
      </c>
      <c r="I449" s="42">
        <v>40</v>
      </c>
      <c r="J449" s="42">
        <v>1280</v>
      </c>
    </row>
    <row r="450" spans="2:10" x14ac:dyDescent="0.2">
      <c r="B450" s="41" t="s">
        <v>1</v>
      </c>
      <c r="C450" s="41"/>
      <c r="D450" s="42">
        <v>1</v>
      </c>
      <c r="E450" s="42">
        <v>1</v>
      </c>
      <c r="F450" s="42">
        <v>34</v>
      </c>
      <c r="G450" s="42">
        <v>4</v>
      </c>
      <c r="H450" s="42">
        <v>41275</v>
      </c>
      <c r="I450" s="42">
        <v>40</v>
      </c>
      <c r="J450" s="42">
        <v>440</v>
      </c>
    </row>
    <row r="451" spans="2:10" x14ac:dyDescent="0.2">
      <c r="B451" s="41" t="s">
        <v>1</v>
      </c>
      <c r="C451" s="41"/>
      <c r="D451" s="42">
        <v>1</v>
      </c>
      <c r="E451" s="42">
        <v>1</v>
      </c>
      <c r="F451" s="42">
        <v>34</v>
      </c>
      <c r="G451" s="42">
        <v>5</v>
      </c>
      <c r="H451" s="42">
        <v>41297</v>
      </c>
      <c r="I451" s="42">
        <v>40</v>
      </c>
      <c r="J451" s="42">
        <v>880</v>
      </c>
    </row>
    <row r="452" spans="2:10" x14ac:dyDescent="0.2">
      <c r="B452" s="41" t="s">
        <v>1</v>
      </c>
      <c r="C452" s="41"/>
      <c r="D452" s="42">
        <v>1</v>
      </c>
      <c r="E452" s="42">
        <v>1</v>
      </c>
      <c r="F452" s="42">
        <v>34</v>
      </c>
      <c r="G452" s="42">
        <v>6</v>
      </c>
      <c r="H452" s="42">
        <v>41320</v>
      </c>
      <c r="I452" s="42">
        <v>40</v>
      </c>
      <c r="J452" s="42">
        <v>920</v>
      </c>
    </row>
    <row r="453" spans="2:10" x14ac:dyDescent="0.2">
      <c r="B453" s="41" t="s">
        <v>1</v>
      </c>
      <c r="C453" s="41"/>
      <c r="D453" s="42">
        <v>1</v>
      </c>
      <c r="E453" s="42">
        <v>1</v>
      </c>
      <c r="F453" s="42">
        <v>34</v>
      </c>
      <c r="G453" s="42">
        <v>7</v>
      </c>
      <c r="H453" s="42">
        <v>41350</v>
      </c>
      <c r="I453" s="42">
        <v>40</v>
      </c>
      <c r="J453" s="42">
        <v>1200</v>
      </c>
    </row>
    <row r="454" spans="2:10" x14ac:dyDescent="0.2">
      <c r="B454" s="41" t="s">
        <v>1</v>
      </c>
      <c r="C454" s="41"/>
      <c r="D454" s="42">
        <v>1</v>
      </c>
      <c r="E454" s="42">
        <v>1</v>
      </c>
      <c r="F454" s="42">
        <v>34</v>
      </c>
      <c r="G454" s="42">
        <v>8</v>
      </c>
      <c r="H454" s="42">
        <v>41360</v>
      </c>
      <c r="I454" s="42">
        <v>40</v>
      </c>
      <c r="J454" s="42">
        <v>400</v>
      </c>
    </row>
    <row r="455" spans="2:10" x14ac:dyDescent="0.2">
      <c r="B455" s="41" t="s">
        <v>1</v>
      </c>
      <c r="C455" s="41"/>
      <c r="D455" s="42">
        <v>1</v>
      </c>
      <c r="E455" s="42">
        <v>1</v>
      </c>
      <c r="F455" s="42">
        <v>35</v>
      </c>
      <c r="G455" s="42">
        <v>1</v>
      </c>
      <c r="H455" s="42">
        <v>42252</v>
      </c>
      <c r="I455" s="42">
        <v>40</v>
      </c>
      <c r="J455" s="42" t="s">
        <v>89</v>
      </c>
    </row>
    <row r="456" spans="2:10" x14ac:dyDescent="0.2">
      <c r="B456" s="41" t="s">
        <v>1</v>
      </c>
      <c r="C456" s="41"/>
      <c r="D456" s="42">
        <v>1</v>
      </c>
      <c r="E456" s="42">
        <v>1</v>
      </c>
      <c r="F456" s="42">
        <v>35</v>
      </c>
      <c r="G456" s="42">
        <v>2</v>
      </c>
      <c r="H456" s="42">
        <v>42271</v>
      </c>
      <c r="I456" s="42">
        <v>40</v>
      </c>
      <c r="J456" s="42">
        <v>760</v>
      </c>
    </row>
    <row r="457" spans="2:10" x14ac:dyDescent="0.2">
      <c r="B457" s="41" t="s">
        <v>1</v>
      </c>
      <c r="C457" s="41"/>
      <c r="D457" s="42">
        <v>1</v>
      </c>
      <c r="E457" s="42">
        <v>1</v>
      </c>
      <c r="F457" s="42">
        <v>35</v>
      </c>
      <c r="G457" s="42">
        <v>3</v>
      </c>
      <c r="H457" s="42">
        <v>42306</v>
      </c>
      <c r="I457" s="42">
        <v>40</v>
      </c>
      <c r="J457" s="42">
        <v>1400</v>
      </c>
    </row>
    <row r="458" spans="2:10" x14ac:dyDescent="0.2">
      <c r="B458" s="41" t="s">
        <v>1</v>
      </c>
      <c r="C458" s="41"/>
      <c r="D458" s="42">
        <v>1</v>
      </c>
      <c r="E458" s="42">
        <v>1</v>
      </c>
      <c r="F458" s="42">
        <v>36</v>
      </c>
      <c r="G458" s="42">
        <v>1</v>
      </c>
      <c r="H458" s="42">
        <v>43016</v>
      </c>
      <c r="I458" s="42">
        <v>40</v>
      </c>
      <c r="J458" s="42" t="s">
        <v>89</v>
      </c>
    </row>
    <row r="459" spans="2:10" x14ac:dyDescent="0.2">
      <c r="B459" s="41" t="s">
        <v>1</v>
      </c>
      <c r="C459" s="41"/>
      <c r="D459" s="42">
        <v>1</v>
      </c>
      <c r="E459" s="42">
        <v>1</v>
      </c>
      <c r="F459" s="42">
        <v>36</v>
      </c>
      <c r="G459" s="42">
        <v>2</v>
      </c>
      <c r="H459" s="42">
        <v>43031</v>
      </c>
      <c r="I459" s="42">
        <v>40</v>
      </c>
      <c r="J459" s="42">
        <v>600</v>
      </c>
    </row>
    <row r="460" spans="2:10" x14ac:dyDescent="0.2">
      <c r="B460" s="41" t="s">
        <v>1</v>
      </c>
      <c r="C460" s="41"/>
      <c r="D460" s="42">
        <v>1</v>
      </c>
      <c r="E460" s="42">
        <v>1</v>
      </c>
      <c r="F460" s="42">
        <v>36</v>
      </c>
      <c r="G460" s="42">
        <v>3</v>
      </c>
      <c r="H460" s="42">
        <v>43051</v>
      </c>
      <c r="I460" s="42">
        <v>40</v>
      </c>
      <c r="J460" s="42">
        <v>800</v>
      </c>
    </row>
    <row r="461" spans="2:10" x14ac:dyDescent="0.2">
      <c r="B461" s="41" t="s">
        <v>1</v>
      </c>
      <c r="C461" s="41"/>
      <c r="D461" s="42">
        <v>1</v>
      </c>
      <c r="E461" s="42">
        <v>1</v>
      </c>
      <c r="F461" s="42">
        <v>36</v>
      </c>
      <c r="G461" s="42">
        <v>4</v>
      </c>
      <c r="H461" s="42">
        <v>43085</v>
      </c>
      <c r="I461" s="42">
        <v>40</v>
      </c>
      <c r="J461" s="42">
        <v>1360</v>
      </c>
    </row>
    <row r="462" spans="2:10" x14ac:dyDescent="0.2">
      <c r="B462" s="41" t="s">
        <v>1</v>
      </c>
      <c r="C462" s="41"/>
      <c r="D462" s="42">
        <v>1</v>
      </c>
      <c r="E462" s="42">
        <v>1</v>
      </c>
      <c r="F462" s="42">
        <v>36</v>
      </c>
      <c r="G462" s="42">
        <v>5</v>
      </c>
      <c r="H462" s="42">
        <v>43112</v>
      </c>
      <c r="I462" s="42">
        <v>40</v>
      </c>
      <c r="J462" s="42">
        <v>1080</v>
      </c>
    </row>
    <row r="463" spans="2:10" x14ac:dyDescent="0.2">
      <c r="B463" s="41" t="s">
        <v>1</v>
      </c>
      <c r="C463" s="41"/>
      <c r="D463" s="42">
        <v>1</v>
      </c>
      <c r="E463" s="42">
        <v>1</v>
      </c>
      <c r="F463" s="42">
        <v>36</v>
      </c>
      <c r="G463" s="42">
        <v>6</v>
      </c>
      <c r="H463" s="42">
        <v>43127</v>
      </c>
      <c r="I463" s="42">
        <v>40</v>
      </c>
      <c r="J463" s="42">
        <v>600</v>
      </c>
    </row>
    <row r="464" spans="2:10" x14ac:dyDescent="0.2">
      <c r="B464" s="41" t="s">
        <v>1</v>
      </c>
      <c r="C464" s="41"/>
      <c r="D464" s="42">
        <v>1</v>
      </c>
      <c r="E464" s="42">
        <v>1</v>
      </c>
      <c r="F464" s="42">
        <v>36</v>
      </c>
      <c r="G464" s="42">
        <v>7</v>
      </c>
      <c r="H464" s="42">
        <v>43147</v>
      </c>
      <c r="I464" s="42">
        <v>40</v>
      </c>
      <c r="J464" s="42">
        <v>800</v>
      </c>
    </row>
    <row r="465" spans="2:10" x14ac:dyDescent="0.2">
      <c r="B465" s="41" t="s">
        <v>1</v>
      </c>
      <c r="C465" s="41"/>
      <c r="D465" s="42">
        <v>1</v>
      </c>
      <c r="E465" s="42">
        <v>1</v>
      </c>
      <c r="F465" s="42">
        <v>36</v>
      </c>
      <c r="G465" s="42">
        <v>8</v>
      </c>
      <c r="H465" s="42">
        <v>43174</v>
      </c>
      <c r="I465" s="42">
        <v>40</v>
      </c>
      <c r="J465" s="42">
        <v>1080</v>
      </c>
    </row>
    <row r="466" spans="2:10" x14ac:dyDescent="0.2">
      <c r="B466" s="41" t="s">
        <v>1</v>
      </c>
      <c r="C466" s="41"/>
      <c r="D466" s="42">
        <v>1</v>
      </c>
      <c r="E466" s="42">
        <v>1</v>
      </c>
      <c r="F466" s="42">
        <v>36</v>
      </c>
      <c r="G466" s="42">
        <v>9</v>
      </c>
      <c r="H466" s="42">
        <v>43189</v>
      </c>
      <c r="I466" s="42">
        <v>40</v>
      </c>
      <c r="J466" s="42">
        <v>600</v>
      </c>
    </row>
    <row r="467" spans="2:10" x14ac:dyDescent="0.2">
      <c r="B467" s="41" t="s">
        <v>1</v>
      </c>
      <c r="C467" s="41"/>
      <c r="D467" s="42">
        <v>1</v>
      </c>
      <c r="E467" s="42">
        <v>1</v>
      </c>
      <c r="F467" s="42">
        <v>36</v>
      </c>
      <c r="G467" s="42">
        <v>10</v>
      </c>
      <c r="H467" s="42">
        <v>43219</v>
      </c>
      <c r="I467" s="42">
        <v>40</v>
      </c>
      <c r="J467" s="42">
        <v>1200</v>
      </c>
    </row>
    <row r="468" spans="2:10" x14ac:dyDescent="0.2">
      <c r="B468" s="41" t="s">
        <v>1</v>
      </c>
      <c r="C468" s="41"/>
      <c r="D468" s="42">
        <v>1</v>
      </c>
      <c r="E468" s="42">
        <v>1</v>
      </c>
      <c r="F468" s="42">
        <v>36</v>
      </c>
      <c r="G468" s="42">
        <v>11</v>
      </c>
      <c r="H468" s="42">
        <v>43250</v>
      </c>
      <c r="I468" s="42">
        <v>40</v>
      </c>
      <c r="J468" s="42">
        <v>1240</v>
      </c>
    </row>
    <row r="469" spans="2:10" x14ac:dyDescent="0.2">
      <c r="B469" s="41" t="s">
        <v>1</v>
      </c>
      <c r="C469" s="41"/>
      <c r="D469" s="42">
        <v>1</v>
      </c>
      <c r="E469" s="42">
        <v>1</v>
      </c>
      <c r="F469" s="42">
        <v>36</v>
      </c>
      <c r="G469" s="42">
        <v>12</v>
      </c>
      <c r="H469" s="42">
        <v>43261</v>
      </c>
      <c r="I469" s="42">
        <v>40</v>
      </c>
      <c r="J469" s="42">
        <v>440</v>
      </c>
    </row>
    <row r="470" spans="2:10" x14ac:dyDescent="0.2">
      <c r="B470" s="41" t="s">
        <v>1</v>
      </c>
      <c r="C470" s="41"/>
      <c r="D470" s="42">
        <v>1</v>
      </c>
      <c r="E470" s="42">
        <v>1</v>
      </c>
      <c r="F470" s="42">
        <v>36</v>
      </c>
      <c r="G470" s="42">
        <v>13</v>
      </c>
      <c r="H470" s="42">
        <v>43286</v>
      </c>
      <c r="I470" s="42">
        <v>40</v>
      </c>
      <c r="J470" s="42">
        <v>1000</v>
      </c>
    </row>
    <row r="471" spans="2:10" x14ac:dyDescent="0.2">
      <c r="B471" s="41" t="s">
        <v>1</v>
      </c>
      <c r="C471" s="41"/>
      <c r="D471" s="42">
        <v>1</v>
      </c>
      <c r="E471" s="42">
        <v>1</v>
      </c>
      <c r="F471" s="42">
        <v>36</v>
      </c>
      <c r="G471" s="42">
        <v>14</v>
      </c>
      <c r="H471" s="42">
        <v>43318</v>
      </c>
      <c r="I471" s="42">
        <v>40</v>
      </c>
      <c r="J471" s="42">
        <v>1280</v>
      </c>
    </row>
    <row r="472" spans="2:10" x14ac:dyDescent="0.2">
      <c r="B472" s="41" t="s">
        <v>1</v>
      </c>
      <c r="C472" s="41"/>
      <c r="D472" s="42">
        <v>1</v>
      </c>
      <c r="E472" s="42">
        <v>1</v>
      </c>
      <c r="F472" s="42">
        <v>36</v>
      </c>
      <c r="G472" s="42">
        <v>15</v>
      </c>
      <c r="H472" s="42">
        <v>43337</v>
      </c>
      <c r="I472" s="42">
        <v>40</v>
      </c>
      <c r="J472" s="42">
        <v>760</v>
      </c>
    </row>
    <row r="473" spans="2:10" x14ac:dyDescent="0.2">
      <c r="B473" s="41" t="s">
        <v>1</v>
      </c>
      <c r="C473" s="41"/>
      <c r="D473" s="42">
        <v>1</v>
      </c>
      <c r="E473" s="42">
        <v>1</v>
      </c>
      <c r="F473" s="42">
        <v>36</v>
      </c>
      <c r="G473" s="42">
        <v>16</v>
      </c>
      <c r="H473" s="42">
        <v>43361</v>
      </c>
      <c r="I473" s="42">
        <v>40</v>
      </c>
      <c r="J473" s="42">
        <v>960</v>
      </c>
    </row>
    <row r="474" spans="2:10" x14ac:dyDescent="0.2">
      <c r="B474" s="41" t="s">
        <v>1</v>
      </c>
      <c r="C474" s="41"/>
      <c r="D474" s="42">
        <v>1</v>
      </c>
      <c r="E474" s="42">
        <v>1</v>
      </c>
      <c r="F474" s="42">
        <v>36</v>
      </c>
      <c r="G474" s="42">
        <v>17</v>
      </c>
      <c r="H474" s="42">
        <v>43393</v>
      </c>
      <c r="I474" s="42">
        <v>40</v>
      </c>
      <c r="J474" s="42">
        <v>1280</v>
      </c>
    </row>
    <row r="475" spans="2:10" x14ac:dyDescent="0.2">
      <c r="B475" s="41" t="s">
        <v>1</v>
      </c>
      <c r="C475" s="41"/>
      <c r="D475" s="42">
        <v>1</v>
      </c>
      <c r="E475" s="42">
        <v>1</v>
      </c>
      <c r="F475" s="42">
        <v>36</v>
      </c>
      <c r="G475" s="42">
        <v>18</v>
      </c>
      <c r="H475" s="42">
        <v>43409</v>
      </c>
      <c r="I475" s="42">
        <v>40</v>
      </c>
      <c r="J475" s="42">
        <v>640</v>
      </c>
    </row>
    <row r="476" spans="2:10" x14ac:dyDescent="0.2">
      <c r="B476" s="41" t="s">
        <v>1</v>
      </c>
      <c r="C476" s="41"/>
      <c r="D476" s="42">
        <v>1</v>
      </c>
      <c r="E476" s="42">
        <v>1</v>
      </c>
      <c r="F476" s="42">
        <v>36</v>
      </c>
      <c r="G476" s="42">
        <v>19</v>
      </c>
      <c r="H476" s="42">
        <v>43424</v>
      </c>
      <c r="I476" s="42">
        <v>40</v>
      </c>
      <c r="J476" s="42">
        <v>600</v>
      </c>
    </row>
    <row r="477" spans="2:10" x14ac:dyDescent="0.2">
      <c r="B477" s="41" t="s">
        <v>1</v>
      </c>
      <c r="C477" s="41"/>
      <c r="D477" s="42">
        <v>1</v>
      </c>
      <c r="E477" s="42">
        <v>1</v>
      </c>
      <c r="F477" s="42">
        <v>36</v>
      </c>
      <c r="G477" s="42">
        <v>20</v>
      </c>
      <c r="H477" s="42">
        <v>43435</v>
      </c>
      <c r="I477" s="42">
        <v>40</v>
      </c>
      <c r="J477" s="42">
        <v>440</v>
      </c>
    </row>
    <row r="478" spans="2:10" x14ac:dyDescent="0.2">
      <c r="B478" s="41" t="s">
        <v>1</v>
      </c>
      <c r="C478" s="41"/>
      <c r="D478" s="42">
        <v>1</v>
      </c>
      <c r="E478" s="42">
        <v>1</v>
      </c>
      <c r="F478" s="42">
        <v>36</v>
      </c>
      <c r="G478" s="42">
        <v>21</v>
      </c>
      <c r="H478" s="42">
        <v>43448</v>
      </c>
      <c r="I478" s="42">
        <v>40</v>
      </c>
      <c r="J478" s="42">
        <v>520</v>
      </c>
    </row>
    <row r="479" spans="2:10" x14ac:dyDescent="0.2">
      <c r="B479" s="41" t="s">
        <v>1</v>
      </c>
      <c r="C479" s="41"/>
      <c r="D479" s="42">
        <v>1</v>
      </c>
      <c r="E479" s="42">
        <v>1</v>
      </c>
      <c r="F479" s="42">
        <v>36</v>
      </c>
      <c r="G479" s="42">
        <v>22</v>
      </c>
      <c r="H479" s="42">
        <v>43467</v>
      </c>
      <c r="I479" s="42">
        <v>40</v>
      </c>
      <c r="J479" s="42">
        <v>760</v>
      </c>
    </row>
    <row r="480" spans="2:10" x14ac:dyDescent="0.2">
      <c r="B480" s="41" t="s">
        <v>1</v>
      </c>
      <c r="C480" s="41"/>
      <c r="D480" s="42">
        <v>1</v>
      </c>
      <c r="E480" s="42">
        <v>1</v>
      </c>
      <c r="F480" s="42">
        <v>36</v>
      </c>
      <c r="G480" s="42">
        <v>23</v>
      </c>
      <c r="H480" s="42">
        <v>43489</v>
      </c>
      <c r="I480" s="42">
        <v>40</v>
      </c>
      <c r="J480" s="42">
        <v>880</v>
      </c>
    </row>
    <row r="481" spans="2:10" x14ac:dyDescent="0.2">
      <c r="B481" s="41" t="s">
        <v>1</v>
      </c>
      <c r="C481" s="41"/>
      <c r="D481" s="42">
        <v>1</v>
      </c>
      <c r="E481" s="42">
        <v>1</v>
      </c>
      <c r="F481" s="42">
        <v>36</v>
      </c>
      <c r="G481" s="42">
        <v>24</v>
      </c>
      <c r="H481" s="42">
        <v>43533</v>
      </c>
      <c r="I481" s="42">
        <v>40</v>
      </c>
      <c r="J481" s="42">
        <v>1760</v>
      </c>
    </row>
    <row r="482" spans="2:10" x14ac:dyDescent="0.2">
      <c r="B482" s="41" t="s">
        <v>1</v>
      </c>
      <c r="C482" s="41"/>
      <c r="D482" s="42">
        <v>1</v>
      </c>
      <c r="E482" s="42">
        <v>1</v>
      </c>
      <c r="F482" s="42">
        <v>36</v>
      </c>
      <c r="G482" s="42">
        <v>25</v>
      </c>
      <c r="H482" s="42">
        <v>43562</v>
      </c>
      <c r="I482" s="42">
        <v>40</v>
      </c>
      <c r="J482" s="42">
        <v>1160</v>
      </c>
    </row>
    <row r="483" spans="2:10" x14ac:dyDescent="0.2">
      <c r="B483" s="41" t="s">
        <v>1</v>
      </c>
      <c r="C483" s="41"/>
      <c r="D483" s="42">
        <v>1</v>
      </c>
      <c r="E483" s="42">
        <v>1</v>
      </c>
      <c r="F483" s="42">
        <v>36</v>
      </c>
      <c r="G483" s="42">
        <v>26</v>
      </c>
      <c r="H483" s="42">
        <v>43583</v>
      </c>
      <c r="I483" s="42">
        <v>40</v>
      </c>
      <c r="J483" s="42">
        <v>840</v>
      </c>
    </row>
    <row r="484" spans="2:10" x14ac:dyDescent="0.2">
      <c r="B484" s="41" t="s">
        <v>1</v>
      </c>
      <c r="C484" s="41"/>
      <c r="D484" s="42">
        <v>1</v>
      </c>
      <c r="E484" s="42">
        <v>1</v>
      </c>
      <c r="F484" s="42">
        <v>36</v>
      </c>
      <c r="G484" s="42">
        <v>27</v>
      </c>
      <c r="H484" s="42">
        <v>43608</v>
      </c>
      <c r="I484" s="42">
        <v>40</v>
      </c>
      <c r="J484" s="42">
        <v>1000</v>
      </c>
    </row>
    <row r="485" spans="2:10" x14ac:dyDescent="0.2">
      <c r="B485" s="41" t="s">
        <v>1</v>
      </c>
      <c r="C485" s="41"/>
      <c r="D485" s="42">
        <v>1</v>
      </c>
      <c r="E485" s="42">
        <v>1</v>
      </c>
      <c r="F485" s="42">
        <v>36</v>
      </c>
      <c r="G485" s="42">
        <v>28</v>
      </c>
      <c r="H485" s="42">
        <v>43637</v>
      </c>
      <c r="I485" s="42">
        <v>40</v>
      </c>
      <c r="J485" s="42">
        <v>1160</v>
      </c>
    </row>
    <row r="486" spans="2:10" x14ac:dyDescent="0.2">
      <c r="B486" s="41" t="s">
        <v>1</v>
      </c>
      <c r="C486" s="41"/>
      <c r="D486" s="42">
        <v>1</v>
      </c>
      <c r="E486" s="42">
        <v>1</v>
      </c>
      <c r="F486" s="42">
        <v>36</v>
      </c>
      <c r="G486" s="42">
        <v>29</v>
      </c>
      <c r="H486" s="42">
        <v>43648</v>
      </c>
      <c r="I486" s="42">
        <v>40</v>
      </c>
      <c r="J486" s="42">
        <v>440</v>
      </c>
    </row>
    <row r="487" spans="2:10" x14ac:dyDescent="0.2">
      <c r="B487" s="41" t="s">
        <v>1</v>
      </c>
      <c r="C487" s="41"/>
      <c r="D487" s="42">
        <v>1</v>
      </c>
      <c r="E487" s="42">
        <v>1</v>
      </c>
      <c r="F487" s="42">
        <v>36</v>
      </c>
      <c r="G487" s="42">
        <v>30</v>
      </c>
      <c r="H487" s="42">
        <v>43673</v>
      </c>
      <c r="I487" s="42">
        <v>40</v>
      </c>
      <c r="J487" s="42">
        <v>1000</v>
      </c>
    </row>
    <row r="488" spans="2:10" x14ac:dyDescent="0.2">
      <c r="B488" s="41" t="s">
        <v>1</v>
      </c>
      <c r="C488" s="41"/>
      <c r="D488" s="42">
        <v>1</v>
      </c>
      <c r="E488" s="42">
        <v>1</v>
      </c>
      <c r="F488" s="42">
        <v>37</v>
      </c>
      <c r="G488" s="42">
        <v>1</v>
      </c>
      <c r="H488" s="42">
        <v>44758</v>
      </c>
      <c r="I488" s="42">
        <v>40</v>
      </c>
      <c r="J488" s="42" t="s">
        <v>89</v>
      </c>
    </row>
    <row r="489" spans="2:10" x14ac:dyDescent="0.2">
      <c r="B489" s="41" t="s">
        <v>1</v>
      </c>
      <c r="C489" s="41"/>
      <c r="D489" s="42">
        <v>1</v>
      </c>
      <c r="E489" s="42">
        <v>1</v>
      </c>
      <c r="F489" s="42">
        <v>37</v>
      </c>
      <c r="G489" s="42">
        <v>2</v>
      </c>
      <c r="H489" s="42">
        <v>44775</v>
      </c>
      <c r="I489" s="42">
        <v>40</v>
      </c>
      <c r="J489" s="42">
        <v>680</v>
      </c>
    </row>
    <row r="490" spans="2:10" x14ac:dyDescent="0.2">
      <c r="B490" s="41" t="s">
        <v>1</v>
      </c>
      <c r="C490" s="41"/>
      <c r="D490" s="42">
        <v>1</v>
      </c>
      <c r="E490" s="42">
        <v>1</v>
      </c>
      <c r="F490" s="42">
        <v>37</v>
      </c>
      <c r="G490" s="42">
        <v>3</v>
      </c>
      <c r="H490" s="42">
        <v>44804</v>
      </c>
      <c r="I490" s="42">
        <v>40</v>
      </c>
      <c r="J490" s="42">
        <v>1160</v>
      </c>
    </row>
    <row r="491" spans="2:10" x14ac:dyDescent="0.2">
      <c r="B491" s="41" t="s">
        <v>1</v>
      </c>
      <c r="C491" s="41"/>
      <c r="D491" s="42">
        <v>1</v>
      </c>
      <c r="E491" s="42">
        <v>1</v>
      </c>
      <c r="F491" s="42">
        <v>37</v>
      </c>
      <c r="G491" s="42">
        <v>4</v>
      </c>
      <c r="H491" s="42">
        <v>44821</v>
      </c>
      <c r="I491" s="42">
        <v>40</v>
      </c>
      <c r="J491" s="42">
        <v>680</v>
      </c>
    </row>
    <row r="492" spans="2:10" x14ac:dyDescent="0.2">
      <c r="B492" s="41" t="s">
        <v>1</v>
      </c>
      <c r="C492" s="41"/>
      <c r="D492" s="42">
        <v>1</v>
      </c>
      <c r="E492" s="42">
        <v>1</v>
      </c>
      <c r="F492" s="42">
        <v>37</v>
      </c>
      <c r="G492" s="42">
        <v>5</v>
      </c>
      <c r="H492" s="42">
        <v>44841</v>
      </c>
      <c r="I492" s="42">
        <v>40</v>
      </c>
      <c r="J492" s="42">
        <v>800</v>
      </c>
    </row>
    <row r="493" spans="2:10" x14ac:dyDescent="0.2">
      <c r="B493" s="41" t="s">
        <v>1</v>
      </c>
      <c r="C493" s="41"/>
      <c r="D493" s="42">
        <v>1</v>
      </c>
      <c r="E493" s="42">
        <v>1</v>
      </c>
      <c r="F493" s="42">
        <v>37</v>
      </c>
      <c r="G493" s="42">
        <v>6</v>
      </c>
      <c r="H493" s="42">
        <v>44876</v>
      </c>
      <c r="I493" s="42">
        <v>40</v>
      </c>
      <c r="J493" s="42">
        <v>1400</v>
      </c>
    </row>
    <row r="494" spans="2:10" x14ac:dyDescent="0.2">
      <c r="B494" s="41" t="s">
        <v>1</v>
      </c>
      <c r="C494" s="41"/>
      <c r="D494" s="42">
        <v>1</v>
      </c>
      <c r="E494" s="42">
        <v>1</v>
      </c>
      <c r="F494" s="42">
        <v>37</v>
      </c>
      <c r="G494" s="42">
        <v>7</v>
      </c>
      <c r="H494" s="42">
        <v>44891</v>
      </c>
      <c r="I494" s="42">
        <v>40</v>
      </c>
      <c r="J494" s="42">
        <v>600</v>
      </c>
    </row>
    <row r="495" spans="2:10" x14ac:dyDescent="0.2">
      <c r="B495" s="41" t="s">
        <v>1</v>
      </c>
      <c r="C495" s="41"/>
      <c r="D495" s="42">
        <v>1</v>
      </c>
      <c r="E495" s="42">
        <v>1</v>
      </c>
      <c r="F495" s="42">
        <v>37</v>
      </c>
      <c r="G495" s="42">
        <v>8</v>
      </c>
      <c r="H495" s="42">
        <v>44915</v>
      </c>
      <c r="I495" s="42">
        <v>40</v>
      </c>
      <c r="J495" s="42">
        <v>960</v>
      </c>
    </row>
    <row r="496" spans="2:10" x14ac:dyDescent="0.2">
      <c r="B496" s="41" t="s">
        <v>1</v>
      </c>
      <c r="C496" s="41"/>
      <c r="D496" s="42">
        <v>1</v>
      </c>
      <c r="E496" s="42">
        <v>1</v>
      </c>
      <c r="F496" s="42">
        <v>37</v>
      </c>
      <c r="G496" s="42">
        <v>9</v>
      </c>
      <c r="H496" s="42">
        <v>44937</v>
      </c>
      <c r="I496" s="42">
        <v>40</v>
      </c>
      <c r="J496" s="42">
        <v>880</v>
      </c>
    </row>
    <row r="497" spans="2:10" x14ac:dyDescent="0.2">
      <c r="B497" s="41" t="s">
        <v>1</v>
      </c>
      <c r="C497" s="41"/>
      <c r="D497" s="42">
        <v>1</v>
      </c>
      <c r="E497" s="42">
        <v>1</v>
      </c>
      <c r="F497" s="42">
        <v>37</v>
      </c>
      <c r="G497" s="42">
        <v>10</v>
      </c>
      <c r="H497" s="42">
        <v>44968</v>
      </c>
      <c r="I497" s="42">
        <v>40</v>
      </c>
      <c r="J497" s="42">
        <v>1240</v>
      </c>
    </row>
    <row r="498" spans="2:10" x14ac:dyDescent="0.2">
      <c r="B498" s="41" t="s">
        <v>1</v>
      </c>
      <c r="C498" s="41"/>
      <c r="D498" s="42">
        <v>1</v>
      </c>
      <c r="E498" s="42">
        <v>1</v>
      </c>
      <c r="F498" s="42">
        <v>37</v>
      </c>
      <c r="G498" s="42">
        <v>11</v>
      </c>
      <c r="H498" s="42">
        <v>44980</v>
      </c>
      <c r="I498" s="42">
        <v>40</v>
      </c>
      <c r="J498" s="42">
        <v>480</v>
      </c>
    </row>
    <row r="499" spans="2:10" x14ac:dyDescent="0.2">
      <c r="B499" s="41" t="s">
        <v>1</v>
      </c>
      <c r="C499" s="41"/>
      <c r="D499" s="42">
        <v>1</v>
      </c>
      <c r="E499" s="42">
        <v>1</v>
      </c>
      <c r="F499" s="42">
        <v>37</v>
      </c>
      <c r="G499" s="42">
        <v>12</v>
      </c>
      <c r="H499" s="42">
        <v>44997</v>
      </c>
      <c r="I499" s="42">
        <v>40</v>
      </c>
      <c r="J499" s="42">
        <v>680</v>
      </c>
    </row>
    <row r="500" spans="2:10" x14ac:dyDescent="0.2">
      <c r="B500" s="41" t="s">
        <v>1</v>
      </c>
      <c r="C500" s="41"/>
      <c r="D500" s="42">
        <v>1</v>
      </c>
      <c r="E500" s="42">
        <v>1</v>
      </c>
      <c r="F500" s="42">
        <v>37</v>
      </c>
      <c r="G500" s="42">
        <v>13</v>
      </c>
      <c r="H500" s="42">
        <v>45006</v>
      </c>
      <c r="I500" s="42">
        <v>40</v>
      </c>
      <c r="J500" s="42">
        <v>360</v>
      </c>
    </row>
    <row r="501" spans="2:10" x14ac:dyDescent="0.2">
      <c r="B501" s="41" t="s">
        <v>1</v>
      </c>
      <c r="C501" s="41"/>
      <c r="D501" s="42">
        <v>1</v>
      </c>
      <c r="E501" s="42">
        <v>1</v>
      </c>
      <c r="F501" s="42">
        <v>37</v>
      </c>
      <c r="G501" s="42">
        <v>14</v>
      </c>
      <c r="H501" s="42">
        <v>45020</v>
      </c>
      <c r="I501" s="42">
        <v>40</v>
      </c>
      <c r="J501" s="42">
        <v>560</v>
      </c>
    </row>
    <row r="502" spans="2:10" x14ac:dyDescent="0.2">
      <c r="B502" s="41" t="s">
        <v>1</v>
      </c>
      <c r="C502" s="41"/>
      <c r="D502" s="42">
        <v>1</v>
      </c>
      <c r="E502" s="42">
        <v>1</v>
      </c>
      <c r="F502" s="42">
        <v>38</v>
      </c>
      <c r="G502" s="42">
        <v>1</v>
      </c>
      <c r="H502" s="42">
        <v>45853</v>
      </c>
      <c r="I502" s="42">
        <v>40</v>
      </c>
      <c r="J502" s="42" t="s">
        <v>89</v>
      </c>
    </row>
    <row r="503" spans="2:10" x14ac:dyDescent="0.2">
      <c r="B503" s="41" t="s">
        <v>1</v>
      </c>
      <c r="C503" s="41"/>
      <c r="D503" s="42">
        <v>1</v>
      </c>
      <c r="E503" s="42">
        <v>1</v>
      </c>
      <c r="F503" s="42">
        <v>38</v>
      </c>
      <c r="G503" s="42">
        <v>2</v>
      </c>
      <c r="H503" s="42">
        <v>45873</v>
      </c>
      <c r="I503" s="42">
        <v>40</v>
      </c>
      <c r="J503" s="42">
        <v>800</v>
      </c>
    </row>
    <row r="504" spans="2:10" x14ac:dyDescent="0.2">
      <c r="B504" s="41" t="s">
        <v>1</v>
      </c>
      <c r="C504" s="41"/>
      <c r="D504" s="42">
        <v>1</v>
      </c>
      <c r="E504" s="42">
        <v>1</v>
      </c>
      <c r="F504" s="42">
        <v>38</v>
      </c>
      <c r="G504" s="42">
        <v>3</v>
      </c>
      <c r="H504" s="42">
        <v>45900</v>
      </c>
      <c r="I504" s="42">
        <v>40</v>
      </c>
      <c r="J504" s="42">
        <v>1080</v>
      </c>
    </row>
    <row r="505" spans="2:10" x14ac:dyDescent="0.2">
      <c r="B505" s="41" t="s">
        <v>1</v>
      </c>
      <c r="C505" s="41"/>
      <c r="D505" s="42">
        <v>1</v>
      </c>
      <c r="E505" s="42">
        <v>1</v>
      </c>
      <c r="F505" s="42">
        <v>38</v>
      </c>
      <c r="G505" s="42">
        <v>4</v>
      </c>
      <c r="H505" s="42">
        <v>45911</v>
      </c>
      <c r="I505" s="42">
        <v>40</v>
      </c>
      <c r="J505" s="42">
        <v>440</v>
      </c>
    </row>
    <row r="506" spans="2:10" x14ac:dyDescent="0.2">
      <c r="B506" s="41" t="s">
        <v>1</v>
      </c>
      <c r="C506" s="41"/>
      <c r="D506" s="42">
        <v>1</v>
      </c>
      <c r="E506" s="42">
        <v>1</v>
      </c>
      <c r="F506" s="42">
        <v>38</v>
      </c>
      <c r="G506" s="42">
        <v>5</v>
      </c>
      <c r="H506" s="42">
        <v>45936</v>
      </c>
      <c r="I506" s="42">
        <v>40</v>
      </c>
      <c r="J506" s="42">
        <v>1000</v>
      </c>
    </row>
    <row r="507" spans="2:10" x14ac:dyDescent="0.2">
      <c r="B507" s="41" t="s">
        <v>1</v>
      </c>
      <c r="C507" s="41"/>
      <c r="D507" s="42">
        <v>1</v>
      </c>
      <c r="E507" s="42">
        <v>1</v>
      </c>
      <c r="F507" s="42">
        <v>38</v>
      </c>
      <c r="G507" s="42">
        <v>6</v>
      </c>
      <c r="H507" s="42">
        <v>45960</v>
      </c>
      <c r="I507" s="42">
        <v>40</v>
      </c>
      <c r="J507" s="42">
        <v>960</v>
      </c>
    </row>
    <row r="508" spans="2:10" x14ac:dyDescent="0.2">
      <c r="B508" s="41" t="s">
        <v>1</v>
      </c>
      <c r="C508" s="41"/>
      <c r="D508" s="42">
        <v>1</v>
      </c>
      <c r="E508" s="42">
        <v>1</v>
      </c>
      <c r="F508" s="42">
        <v>39</v>
      </c>
      <c r="G508" s="42">
        <v>1</v>
      </c>
      <c r="H508" s="42">
        <v>46907</v>
      </c>
      <c r="I508" s="42">
        <v>40</v>
      </c>
      <c r="J508" s="42" t="s">
        <v>89</v>
      </c>
    </row>
    <row r="509" spans="2:10" x14ac:dyDescent="0.2">
      <c r="B509" s="41" t="s">
        <v>1</v>
      </c>
      <c r="C509" s="41"/>
      <c r="D509" s="42">
        <v>1</v>
      </c>
      <c r="E509" s="42">
        <v>1</v>
      </c>
      <c r="F509" s="42">
        <v>39</v>
      </c>
      <c r="G509" s="42">
        <v>2</v>
      </c>
      <c r="H509" s="42">
        <v>46925</v>
      </c>
      <c r="I509" s="42">
        <v>40</v>
      </c>
      <c r="J509" s="42">
        <v>720</v>
      </c>
    </row>
    <row r="510" spans="2:10" x14ac:dyDescent="0.2">
      <c r="B510" s="41" t="s">
        <v>1</v>
      </c>
      <c r="C510" s="41"/>
      <c r="D510" s="42">
        <v>1</v>
      </c>
      <c r="E510" s="42">
        <v>1</v>
      </c>
      <c r="F510" s="42">
        <v>39</v>
      </c>
      <c r="G510" s="42">
        <v>3</v>
      </c>
      <c r="H510" s="42">
        <v>46940</v>
      </c>
      <c r="I510" s="42">
        <v>40</v>
      </c>
      <c r="J510" s="42">
        <v>600</v>
      </c>
    </row>
    <row r="511" spans="2:10" x14ac:dyDescent="0.2">
      <c r="B511" s="41" t="s">
        <v>1</v>
      </c>
      <c r="C511" s="41"/>
      <c r="D511" s="42">
        <v>1</v>
      </c>
      <c r="E511" s="42">
        <v>1</v>
      </c>
      <c r="F511" s="42">
        <v>39</v>
      </c>
      <c r="G511" s="42">
        <v>4</v>
      </c>
      <c r="H511" s="42">
        <v>46959</v>
      </c>
      <c r="I511" s="42">
        <v>40</v>
      </c>
      <c r="J511" s="42">
        <v>760</v>
      </c>
    </row>
    <row r="512" spans="2:10" x14ac:dyDescent="0.2">
      <c r="B512" s="41" t="s">
        <v>1</v>
      </c>
      <c r="C512" s="41"/>
      <c r="D512" s="42">
        <v>1</v>
      </c>
      <c r="E512" s="42">
        <v>1</v>
      </c>
      <c r="F512" s="42">
        <v>39</v>
      </c>
      <c r="G512" s="42">
        <v>5</v>
      </c>
      <c r="H512" s="42">
        <v>46979</v>
      </c>
      <c r="I512" s="42">
        <v>40</v>
      </c>
      <c r="J512" s="42">
        <v>800</v>
      </c>
    </row>
    <row r="513" spans="2:10" x14ac:dyDescent="0.2">
      <c r="B513" s="41" t="s">
        <v>1</v>
      </c>
      <c r="C513" s="41"/>
      <c r="D513" s="42">
        <v>1</v>
      </c>
      <c r="E513" s="42">
        <v>1</v>
      </c>
      <c r="F513" s="42">
        <v>39</v>
      </c>
      <c r="G513" s="42">
        <v>6</v>
      </c>
      <c r="H513" s="42">
        <v>47000</v>
      </c>
      <c r="I513" s="42">
        <v>40</v>
      </c>
      <c r="J513" s="42">
        <v>840</v>
      </c>
    </row>
    <row r="514" spans="2:10" x14ac:dyDescent="0.2">
      <c r="B514" s="41" t="s">
        <v>1</v>
      </c>
      <c r="C514" s="41"/>
      <c r="D514" s="42">
        <v>1</v>
      </c>
      <c r="E514" s="42">
        <v>1</v>
      </c>
      <c r="F514" s="42">
        <v>39</v>
      </c>
      <c r="G514" s="42">
        <v>7</v>
      </c>
      <c r="H514" s="42">
        <v>47045</v>
      </c>
      <c r="I514" s="42">
        <v>40</v>
      </c>
      <c r="J514" s="42">
        <v>1800</v>
      </c>
    </row>
    <row r="515" spans="2:10" x14ac:dyDescent="0.2">
      <c r="B515" s="41" t="s">
        <v>1</v>
      </c>
      <c r="C515" s="41"/>
      <c r="D515" s="42">
        <v>1</v>
      </c>
      <c r="E515" s="42">
        <v>1</v>
      </c>
      <c r="F515" s="42">
        <v>39</v>
      </c>
      <c r="G515" s="42">
        <v>8</v>
      </c>
      <c r="H515" s="42">
        <v>47054</v>
      </c>
      <c r="I515" s="42">
        <v>40</v>
      </c>
      <c r="J515" s="42">
        <v>360</v>
      </c>
    </row>
    <row r="516" spans="2:10" x14ac:dyDescent="0.2">
      <c r="B516" s="41" t="s">
        <v>1</v>
      </c>
      <c r="C516" s="41"/>
      <c r="D516" s="42">
        <v>1</v>
      </c>
      <c r="E516" s="42">
        <v>1</v>
      </c>
      <c r="F516" s="42">
        <v>39</v>
      </c>
      <c r="G516" s="42">
        <v>9</v>
      </c>
      <c r="H516" s="42">
        <v>47074</v>
      </c>
      <c r="I516" s="42">
        <v>40</v>
      </c>
      <c r="J516" s="42">
        <v>800</v>
      </c>
    </row>
    <row r="517" spans="2:10" x14ac:dyDescent="0.2">
      <c r="B517" s="41" t="s">
        <v>1</v>
      </c>
      <c r="C517" s="41"/>
      <c r="D517" s="42">
        <v>1</v>
      </c>
      <c r="E517" s="42">
        <v>1</v>
      </c>
      <c r="F517" s="42">
        <v>40</v>
      </c>
      <c r="G517" s="42">
        <v>1</v>
      </c>
      <c r="H517" s="42">
        <v>48321</v>
      </c>
      <c r="I517" s="42">
        <v>40</v>
      </c>
      <c r="J517" s="42" t="s">
        <v>89</v>
      </c>
    </row>
    <row r="518" spans="2:10" x14ac:dyDescent="0.2">
      <c r="B518" s="41" t="s">
        <v>1</v>
      </c>
      <c r="C518" s="41"/>
      <c r="D518" s="42">
        <v>1</v>
      </c>
      <c r="E518" s="42">
        <v>1</v>
      </c>
      <c r="F518" s="42">
        <v>40</v>
      </c>
      <c r="G518" s="42">
        <v>2</v>
      </c>
      <c r="H518" s="42">
        <v>48336</v>
      </c>
      <c r="I518" s="42">
        <v>40</v>
      </c>
      <c r="J518" s="42">
        <v>600</v>
      </c>
    </row>
    <row r="519" spans="2:10" x14ac:dyDescent="0.2">
      <c r="B519" s="41" t="s">
        <v>1</v>
      </c>
      <c r="C519" s="41"/>
      <c r="D519" s="42">
        <v>1</v>
      </c>
      <c r="E519" s="42">
        <v>1</v>
      </c>
      <c r="F519" s="42">
        <v>40</v>
      </c>
      <c r="G519" s="42">
        <v>3</v>
      </c>
      <c r="H519" s="42">
        <v>48354</v>
      </c>
      <c r="I519" s="42">
        <v>40</v>
      </c>
      <c r="J519" s="42">
        <v>720</v>
      </c>
    </row>
    <row r="520" spans="2:10" x14ac:dyDescent="0.2">
      <c r="B520" s="41" t="s">
        <v>1</v>
      </c>
      <c r="C520" s="41"/>
      <c r="D520" s="42">
        <v>1</v>
      </c>
      <c r="E520" s="42">
        <v>1</v>
      </c>
      <c r="F520" s="42">
        <v>40</v>
      </c>
      <c r="G520" s="42">
        <v>4</v>
      </c>
      <c r="H520" s="42">
        <v>48386</v>
      </c>
      <c r="I520" s="42">
        <v>40</v>
      </c>
      <c r="J520" s="42">
        <v>1280</v>
      </c>
    </row>
    <row r="521" spans="2:10" x14ac:dyDescent="0.2">
      <c r="B521" s="41" t="s">
        <v>1</v>
      </c>
      <c r="C521" s="41"/>
      <c r="D521" s="42">
        <v>1</v>
      </c>
      <c r="E521" s="42">
        <v>1</v>
      </c>
      <c r="F521" s="42">
        <v>40</v>
      </c>
      <c r="G521" s="42">
        <v>5</v>
      </c>
      <c r="H521" s="42">
        <v>48402</v>
      </c>
      <c r="I521" s="42">
        <v>40</v>
      </c>
      <c r="J521" s="42">
        <v>640</v>
      </c>
    </row>
    <row r="522" spans="2:10" x14ac:dyDescent="0.2">
      <c r="B522" s="41" t="s">
        <v>1</v>
      </c>
      <c r="C522" s="41"/>
      <c r="D522" s="42">
        <v>1</v>
      </c>
      <c r="E522" s="42">
        <v>1</v>
      </c>
      <c r="F522" s="42">
        <v>40</v>
      </c>
      <c r="G522" s="42">
        <v>6</v>
      </c>
      <c r="H522" s="42">
        <v>48423</v>
      </c>
      <c r="I522" s="42">
        <v>40</v>
      </c>
      <c r="J522" s="42">
        <v>840</v>
      </c>
    </row>
    <row r="523" spans="2:10" x14ac:dyDescent="0.2">
      <c r="B523" s="41" t="s">
        <v>1</v>
      </c>
      <c r="C523" s="41"/>
      <c r="D523" s="42">
        <v>1</v>
      </c>
      <c r="E523" s="42">
        <v>1</v>
      </c>
      <c r="F523" s="42">
        <v>40</v>
      </c>
      <c r="G523" s="42">
        <v>7</v>
      </c>
      <c r="H523" s="42">
        <v>48445</v>
      </c>
      <c r="I523" s="42">
        <v>40</v>
      </c>
      <c r="J523" s="42">
        <v>880</v>
      </c>
    </row>
    <row r="524" spans="2:10" x14ac:dyDescent="0.2">
      <c r="B524" s="41" t="s">
        <v>1</v>
      </c>
      <c r="C524" s="41"/>
      <c r="D524" s="42">
        <v>1</v>
      </c>
      <c r="E524" s="42">
        <v>1</v>
      </c>
      <c r="F524" s="42">
        <v>40</v>
      </c>
      <c r="G524" s="42">
        <v>8</v>
      </c>
      <c r="H524" s="42">
        <v>48478</v>
      </c>
      <c r="I524" s="42">
        <v>40</v>
      </c>
      <c r="J524" s="42">
        <v>1320</v>
      </c>
    </row>
    <row r="525" spans="2:10" x14ac:dyDescent="0.2">
      <c r="B525" s="41" t="s">
        <v>1</v>
      </c>
      <c r="C525" s="41"/>
      <c r="D525" s="42">
        <v>1</v>
      </c>
      <c r="E525" s="42">
        <v>1</v>
      </c>
      <c r="F525" s="42">
        <v>40</v>
      </c>
      <c r="G525" s="42">
        <v>9</v>
      </c>
      <c r="H525" s="42">
        <v>48487</v>
      </c>
      <c r="I525" s="42">
        <v>40</v>
      </c>
      <c r="J525" s="42">
        <v>360</v>
      </c>
    </row>
    <row r="526" spans="2:10" x14ac:dyDescent="0.2">
      <c r="B526" s="41" t="s">
        <v>1</v>
      </c>
      <c r="C526" s="41"/>
      <c r="D526" s="42">
        <v>1</v>
      </c>
      <c r="E526" s="42">
        <v>1</v>
      </c>
      <c r="F526" s="42">
        <v>40</v>
      </c>
      <c r="G526" s="42">
        <v>10</v>
      </c>
      <c r="H526" s="42">
        <v>48512</v>
      </c>
      <c r="I526" s="42">
        <v>40</v>
      </c>
      <c r="J526" s="42">
        <v>1000</v>
      </c>
    </row>
    <row r="527" spans="2:10" x14ac:dyDescent="0.2">
      <c r="B527" s="41" t="s">
        <v>1</v>
      </c>
      <c r="C527" s="41"/>
      <c r="D527" s="42">
        <v>1</v>
      </c>
      <c r="E527" s="42">
        <v>1</v>
      </c>
      <c r="F527" s="42">
        <v>40</v>
      </c>
      <c r="G527" s="42">
        <v>11</v>
      </c>
      <c r="H527" s="42">
        <v>48537</v>
      </c>
      <c r="I527" s="42">
        <v>40</v>
      </c>
      <c r="J527" s="42">
        <v>1000</v>
      </c>
    </row>
    <row r="528" spans="2:10" x14ac:dyDescent="0.2">
      <c r="B528" s="41" t="s">
        <v>1</v>
      </c>
      <c r="C528" s="41"/>
      <c r="D528" s="42">
        <v>1</v>
      </c>
      <c r="E528" s="42">
        <v>1</v>
      </c>
      <c r="F528" s="42">
        <v>40</v>
      </c>
      <c r="G528" s="42">
        <v>12</v>
      </c>
      <c r="H528" s="42">
        <v>48561</v>
      </c>
      <c r="I528" s="42">
        <v>40</v>
      </c>
      <c r="J528" s="42">
        <v>960</v>
      </c>
    </row>
    <row r="529" spans="2:10" x14ac:dyDescent="0.2">
      <c r="B529" s="41" t="s">
        <v>1</v>
      </c>
      <c r="C529" s="41"/>
      <c r="D529" s="42">
        <v>1</v>
      </c>
      <c r="E529" s="42">
        <v>1</v>
      </c>
      <c r="F529" s="42">
        <v>40</v>
      </c>
      <c r="G529" s="42">
        <v>13</v>
      </c>
      <c r="H529" s="42">
        <v>48598</v>
      </c>
      <c r="I529" s="42">
        <v>40</v>
      </c>
      <c r="J529" s="42">
        <v>1480</v>
      </c>
    </row>
    <row r="530" spans="2:10" x14ac:dyDescent="0.2">
      <c r="B530" s="41" t="s">
        <v>1</v>
      </c>
      <c r="C530" s="41"/>
      <c r="D530" s="42">
        <v>1</v>
      </c>
      <c r="E530" s="42">
        <v>1</v>
      </c>
      <c r="F530" s="42">
        <v>40</v>
      </c>
      <c r="G530" s="42">
        <v>14</v>
      </c>
      <c r="H530" s="42">
        <v>48609</v>
      </c>
      <c r="I530" s="42">
        <v>40</v>
      </c>
      <c r="J530" s="42">
        <v>440</v>
      </c>
    </row>
    <row r="531" spans="2:10" x14ac:dyDescent="0.2">
      <c r="B531" s="41" t="s">
        <v>1</v>
      </c>
      <c r="C531" s="41"/>
      <c r="D531" s="42">
        <v>1</v>
      </c>
      <c r="E531" s="42">
        <v>1</v>
      </c>
      <c r="F531" s="42">
        <v>40</v>
      </c>
      <c r="G531" s="42">
        <v>15</v>
      </c>
      <c r="H531" s="42">
        <v>48631</v>
      </c>
      <c r="I531" s="42">
        <v>40</v>
      </c>
      <c r="J531" s="42">
        <v>880</v>
      </c>
    </row>
    <row r="532" spans="2:10" x14ac:dyDescent="0.2">
      <c r="B532" s="41" t="s">
        <v>1</v>
      </c>
      <c r="C532" s="41"/>
      <c r="D532" s="42">
        <v>1</v>
      </c>
      <c r="E532" s="42">
        <v>1</v>
      </c>
      <c r="F532" s="42">
        <v>40</v>
      </c>
      <c r="G532" s="42">
        <v>16</v>
      </c>
      <c r="H532" s="42">
        <v>48656</v>
      </c>
      <c r="I532" s="42">
        <v>40</v>
      </c>
      <c r="J532" s="42">
        <v>1000</v>
      </c>
    </row>
    <row r="533" spans="2:10" x14ac:dyDescent="0.2">
      <c r="B533" s="41" t="s">
        <v>1</v>
      </c>
      <c r="C533" s="41"/>
      <c r="D533" s="42">
        <v>1</v>
      </c>
      <c r="E533" s="42">
        <v>1</v>
      </c>
      <c r="F533" s="42">
        <v>40</v>
      </c>
      <c r="G533" s="42">
        <v>17</v>
      </c>
      <c r="H533" s="42">
        <v>48690</v>
      </c>
      <c r="I533" s="42">
        <v>40</v>
      </c>
      <c r="J533" s="42">
        <v>1360</v>
      </c>
    </row>
    <row r="534" spans="2:10" x14ac:dyDescent="0.2">
      <c r="B534" s="41" t="s">
        <v>1</v>
      </c>
      <c r="C534" s="41"/>
      <c r="D534" s="42">
        <v>1</v>
      </c>
      <c r="E534" s="42">
        <v>1</v>
      </c>
      <c r="F534" s="42">
        <v>40</v>
      </c>
      <c r="G534" s="42">
        <v>18</v>
      </c>
      <c r="H534" s="42">
        <v>48707</v>
      </c>
      <c r="I534" s="42">
        <v>40</v>
      </c>
      <c r="J534" s="42">
        <v>680</v>
      </c>
    </row>
    <row r="535" spans="2:10" x14ac:dyDescent="0.2">
      <c r="B535" s="41" t="s">
        <v>1</v>
      </c>
      <c r="C535" s="41"/>
      <c r="D535" s="42">
        <v>1</v>
      </c>
      <c r="E535" s="42">
        <v>1</v>
      </c>
      <c r="F535" s="42">
        <v>40</v>
      </c>
      <c r="G535" s="42">
        <v>19</v>
      </c>
      <c r="H535" s="42">
        <v>48730</v>
      </c>
      <c r="I535" s="42">
        <v>40</v>
      </c>
      <c r="J535" s="42">
        <v>920</v>
      </c>
    </row>
    <row r="536" spans="2:10" x14ac:dyDescent="0.2">
      <c r="B536" s="41" t="s">
        <v>1</v>
      </c>
      <c r="C536" s="41"/>
      <c r="D536" s="42">
        <v>1</v>
      </c>
      <c r="E536" s="42">
        <v>1</v>
      </c>
      <c r="F536" s="42">
        <v>40</v>
      </c>
      <c r="G536" s="42">
        <v>20</v>
      </c>
      <c r="H536" s="42">
        <v>48748</v>
      </c>
      <c r="I536" s="42">
        <v>40</v>
      </c>
      <c r="J536" s="42">
        <v>720</v>
      </c>
    </row>
    <row r="537" spans="2:10" x14ac:dyDescent="0.2">
      <c r="B537" s="41" t="s">
        <v>1</v>
      </c>
      <c r="C537" s="41"/>
      <c r="D537" s="42">
        <v>1</v>
      </c>
      <c r="E537" s="42">
        <v>1</v>
      </c>
      <c r="F537" s="42">
        <v>40</v>
      </c>
      <c r="G537" s="42">
        <v>21</v>
      </c>
      <c r="H537" s="42">
        <v>48781</v>
      </c>
      <c r="I537" s="42">
        <v>40</v>
      </c>
      <c r="J537" s="42">
        <v>1320</v>
      </c>
    </row>
    <row r="538" spans="2:10" x14ac:dyDescent="0.2">
      <c r="B538" s="41" t="s">
        <v>1</v>
      </c>
      <c r="C538" s="41"/>
      <c r="D538" s="42">
        <v>1</v>
      </c>
      <c r="E538" s="42">
        <v>1</v>
      </c>
      <c r="F538" s="42">
        <v>40</v>
      </c>
      <c r="G538" s="42">
        <v>22</v>
      </c>
      <c r="H538" s="42">
        <v>48815</v>
      </c>
      <c r="I538" s="42">
        <v>40</v>
      </c>
      <c r="J538" s="42">
        <v>1360</v>
      </c>
    </row>
    <row r="539" spans="2:10" x14ac:dyDescent="0.2">
      <c r="B539" s="41" t="s">
        <v>1</v>
      </c>
      <c r="C539" s="41"/>
      <c r="D539" s="42">
        <v>1</v>
      </c>
      <c r="E539" s="42">
        <v>1</v>
      </c>
      <c r="F539" s="42">
        <v>40</v>
      </c>
      <c r="G539" s="42">
        <v>23</v>
      </c>
      <c r="H539" s="42">
        <v>48844</v>
      </c>
      <c r="I539" s="42">
        <v>40</v>
      </c>
      <c r="J539" s="42">
        <v>1160</v>
      </c>
    </row>
    <row r="540" spans="2:10" x14ac:dyDescent="0.2">
      <c r="B540" s="41" t="s">
        <v>1</v>
      </c>
      <c r="C540" s="41"/>
      <c r="D540" s="42">
        <v>1</v>
      </c>
      <c r="E540" s="42">
        <v>1</v>
      </c>
      <c r="F540" s="42">
        <v>40</v>
      </c>
      <c r="G540" s="42">
        <v>24</v>
      </c>
      <c r="H540" s="42">
        <v>48860</v>
      </c>
      <c r="I540" s="42">
        <v>40</v>
      </c>
      <c r="J540" s="42">
        <v>640</v>
      </c>
    </row>
    <row r="541" spans="2:10" x14ac:dyDescent="0.2">
      <c r="B541" s="41" t="s">
        <v>1</v>
      </c>
      <c r="C541" s="41"/>
      <c r="D541" s="42">
        <v>1</v>
      </c>
      <c r="E541" s="42">
        <v>1</v>
      </c>
      <c r="F541" s="42">
        <v>40</v>
      </c>
      <c r="G541" s="42">
        <v>25</v>
      </c>
      <c r="H541" s="42">
        <v>48874</v>
      </c>
      <c r="I541" s="42">
        <v>40</v>
      </c>
      <c r="J541" s="42">
        <v>560</v>
      </c>
    </row>
    <row r="542" spans="2:10" x14ac:dyDescent="0.2">
      <c r="B542" s="41" t="s">
        <v>1</v>
      </c>
      <c r="C542" s="41"/>
      <c r="D542" s="42">
        <v>1</v>
      </c>
      <c r="E542" s="42">
        <v>1</v>
      </c>
      <c r="F542" s="42">
        <v>40</v>
      </c>
      <c r="G542" s="42">
        <v>26</v>
      </c>
      <c r="H542" s="42">
        <v>48883</v>
      </c>
      <c r="I542" s="42">
        <v>40</v>
      </c>
      <c r="J542" s="42">
        <v>360</v>
      </c>
    </row>
    <row r="543" spans="2:10" x14ac:dyDescent="0.2">
      <c r="B543" s="41" t="s">
        <v>1</v>
      </c>
      <c r="C543" s="41"/>
      <c r="D543" s="42">
        <v>1</v>
      </c>
      <c r="E543" s="42">
        <v>1</v>
      </c>
      <c r="F543" s="42">
        <v>40</v>
      </c>
      <c r="G543" s="42">
        <v>27</v>
      </c>
      <c r="H543" s="42">
        <v>48902</v>
      </c>
      <c r="I543" s="42">
        <v>40</v>
      </c>
      <c r="J543" s="42">
        <v>760</v>
      </c>
    </row>
    <row r="544" spans="2:10" x14ac:dyDescent="0.2">
      <c r="B544" s="41" t="s">
        <v>1</v>
      </c>
      <c r="C544" s="41"/>
      <c r="D544" s="42">
        <v>1</v>
      </c>
      <c r="E544" s="42">
        <v>1</v>
      </c>
      <c r="F544" s="42">
        <v>40</v>
      </c>
      <c r="G544" s="42">
        <v>28</v>
      </c>
      <c r="H544" s="42">
        <v>48925</v>
      </c>
      <c r="I544" s="42">
        <v>40</v>
      </c>
      <c r="J544" s="42">
        <v>920</v>
      </c>
    </row>
    <row r="545" spans="2:10" x14ac:dyDescent="0.2">
      <c r="B545" s="41" t="s">
        <v>1</v>
      </c>
      <c r="C545" s="41"/>
      <c r="D545" s="42">
        <v>1</v>
      </c>
      <c r="E545" s="42">
        <v>1</v>
      </c>
      <c r="F545" s="42">
        <v>40</v>
      </c>
      <c r="G545" s="42">
        <v>29</v>
      </c>
      <c r="H545" s="42">
        <v>48942</v>
      </c>
      <c r="I545" s="42">
        <v>40</v>
      </c>
      <c r="J545" s="42">
        <v>680</v>
      </c>
    </row>
    <row r="546" spans="2:10" x14ac:dyDescent="0.2">
      <c r="B546" s="41" t="s">
        <v>1</v>
      </c>
      <c r="C546" s="41"/>
      <c r="D546" s="42">
        <v>1</v>
      </c>
      <c r="E546" s="42">
        <v>1</v>
      </c>
      <c r="F546" s="42">
        <v>40</v>
      </c>
      <c r="G546" s="42">
        <v>30</v>
      </c>
      <c r="H546" s="42">
        <v>48955</v>
      </c>
      <c r="I546" s="42">
        <v>40</v>
      </c>
      <c r="J546" s="42">
        <v>520</v>
      </c>
    </row>
    <row r="547" spans="2:10" x14ac:dyDescent="0.2">
      <c r="B547" s="41" t="s">
        <v>1</v>
      </c>
      <c r="C547" s="41"/>
      <c r="D547" s="42">
        <v>1</v>
      </c>
      <c r="E547" s="42">
        <v>1</v>
      </c>
      <c r="F547" s="42">
        <v>40</v>
      </c>
      <c r="G547" s="42">
        <v>31</v>
      </c>
      <c r="H547" s="42">
        <v>48972</v>
      </c>
      <c r="I547" s="42">
        <v>40</v>
      </c>
      <c r="J547" s="42">
        <v>680</v>
      </c>
    </row>
    <row r="548" spans="2:10" x14ac:dyDescent="0.2">
      <c r="B548" s="41" t="s">
        <v>2</v>
      </c>
      <c r="C548" s="41"/>
      <c r="D548" s="42">
        <v>1</v>
      </c>
      <c r="E548" s="42">
        <v>1</v>
      </c>
      <c r="F548" s="42">
        <v>1</v>
      </c>
      <c r="G548" s="42">
        <v>1</v>
      </c>
      <c r="H548" s="42">
        <v>10208</v>
      </c>
      <c r="I548" s="42">
        <v>40</v>
      </c>
      <c r="J548" s="42" t="s">
        <v>89</v>
      </c>
    </row>
    <row r="549" spans="2:10" x14ac:dyDescent="0.2">
      <c r="B549" s="41" t="s">
        <v>2</v>
      </c>
      <c r="C549" s="41"/>
      <c r="D549" s="42">
        <v>1</v>
      </c>
      <c r="E549" s="42">
        <v>1</v>
      </c>
      <c r="F549" s="42">
        <v>1</v>
      </c>
      <c r="G549" s="42">
        <v>2</v>
      </c>
      <c r="H549" s="42">
        <v>10233</v>
      </c>
      <c r="I549" s="42">
        <v>40</v>
      </c>
      <c r="J549" s="42">
        <v>1000</v>
      </c>
    </row>
    <row r="550" spans="2:10" x14ac:dyDescent="0.2">
      <c r="B550" s="41" t="s">
        <v>2</v>
      </c>
      <c r="C550" s="41"/>
      <c r="D550" s="42">
        <v>1</v>
      </c>
      <c r="E550" s="42">
        <v>1</v>
      </c>
      <c r="F550" s="42">
        <v>1</v>
      </c>
      <c r="G550" s="42">
        <v>3</v>
      </c>
      <c r="H550" s="42">
        <v>10280</v>
      </c>
      <c r="I550" s="42">
        <v>40</v>
      </c>
      <c r="J550" s="42">
        <v>1880</v>
      </c>
    </row>
    <row r="551" spans="2:10" x14ac:dyDescent="0.2">
      <c r="B551" s="41" t="s">
        <v>2</v>
      </c>
      <c r="C551" s="41"/>
      <c r="D551" s="42">
        <v>1</v>
      </c>
      <c r="E551" s="42">
        <v>1</v>
      </c>
      <c r="F551" s="42">
        <v>1</v>
      </c>
      <c r="G551" s="42">
        <v>4</v>
      </c>
      <c r="H551" s="42">
        <v>10320</v>
      </c>
      <c r="I551" s="42">
        <v>40</v>
      </c>
      <c r="J551" s="42">
        <v>1600</v>
      </c>
    </row>
    <row r="552" spans="2:10" x14ac:dyDescent="0.2">
      <c r="B552" s="41" t="s">
        <v>2</v>
      </c>
      <c r="C552" s="41"/>
      <c r="D552" s="42">
        <v>1</v>
      </c>
      <c r="E552" s="42">
        <v>1</v>
      </c>
      <c r="F552" s="42">
        <v>1</v>
      </c>
      <c r="G552" s="42">
        <v>5</v>
      </c>
      <c r="H552" s="42">
        <v>10349.5</v>
      </c>
      <c r="I552" s="42">
        <v>40</v>
      </c>
      <c r="J552" s="42">
        <v>1180</v>
      </c>
    </row>
    <row r="553" spans="2:10" x14ac:dyDescent="0.2">
      <c r="B553" s="41" t="s">
        <v>2</v>
      </c>
      <c r="C553" s="41"/>
      <c r="D553" s="42">
        <v>1</v>
      </c>
      <c r="E553" s="42">
        <v>1</v>
      </c>
      <c r="F553" s="42">
        <v>1</v>
      </c>
      <c r="G553" s="42">
        <v>6</v>
      </c>
      <c r="H553" s="42">
        <v>10385.5</v>
      </c>
      <c r="I553" s="42">
        <v>40</v>
      </c>
      <c r="J553" s="42">
        <v>1440</v>
      </c>
    </row>
    <row r="554" spans="2:10" x14ac:dyDescent="0.2">
      <c r="B554" s="41" t="s">
        <v>2</v>
      </c>
      <c r="C554" s="41"/>
      <c r="D554" s="42">
        <v>1</v>
      </c>
      <c r="E554" s="42">
        <v>1</v>
      </c>
      <c r="F554" s="42">
        <v>1</v>
      </c>
      <c r="G554" s="42">
        <v>7</v>
      </c>
      <c r="H554" s="42">
        <v>10428</v>
      </c>
      <c r="I554" s="42">
        <v>40</v>
      </c>
      <c r="J554" s="42">
        <v>1700</v>
      </c>
    </row>
    <row r="555" spans="2:10" x14ac:dyDescent="0.2">
      <c r="B555" s="41" t="s">
        <v>2</v>
      </c>
      <c r="C555" s="41"/>
      <c r="D555" s="42">
        <v>1</v>
      </c>
      <c r="E555" s="42">
        <v>1</v>
      </c>
      <c r="F555" s="42">
        <v>1</v>
      </c>
      <c r="G555" s="42">
        <v>8</v>
      </c>
      <c r="H555" s="42">
        <v>10479.5</v>
      </c>
      <c r="I555" s="42">
        <v>40</v>
      </c>
      <c r="J555" s="42">
        <v>2060</v>
      </c>
    </row>
    <row r="556" spans="2:10" x14ac:dyDescent="0.2">
      <c r="B556" s="41" t="s">
        <v>2</v>
      </c>
      <c r="C556" s="41"/>
      <c r="D556" s="42">
        <v>1</v>
      </c>
      <c r="E556" s="42">
        <v>1</v>
      </c>
      <c r="F556" s="42">
        <v>1</v>
      </c>
      <c r="G556" s="42">
        <v>9</v>
      </c>
      <c r="H556" s="42">
        <v>10508</v>
      </c>
      <c r="I556" s="42">
        <v>40</v>
      </c>
      <c r="J556" s="42">
        <v>1140</v>
      </c>
    </row>
    <row r="557" spans="2:10" x14ac:dyDescent="0.2">
      <c r="B557" s="41" t="s">
        <v>2</v>
      </c>
      <c r="C557" s="41"/>
      <c r="D557" s="42">
        <v>1</v>
      </c>
      <c r="E557" s="42">
        <v>1</v>
      </c>
      <c r="F557" s="42">
        <v>1</v>
      </c>
      <c r="G557" s="42">
        <v>10</v>
      </c>
      <c r="H557" s="42">
        <v>10556.5</v>
      </c>
      <c r="I557" s="42">
        <v>40</v>
      </c>
      <c r="J557" s="42">
        <v>1940</v>
      </c>
    </row>
    <row r="558" spans="2:10" x14ac:dyDescent="0.2">
      <c r="B558" s="41" t="s">
        <v>2</v>
      </c>
      <c r="C558" s="41"/>
      <c r="D558" s="42">
        <v>1</v>
      </c>
      <c r="E558" s="42">
        <v>1</v>
      </c>
      <c r="F558" s="42">
        <v>1</v>
      </c>
      <c r="G558" s="42">
        <v>11</v>
      </c>
      <c r="H558" s="42">
        <v>10583</v>
      </c>
      <c r="I558" s="42">
        <v>40</v>
      </c>
      <c r="J558" s="42">
        <v>1060</v>
      </c>
    </row>
    <row r="559" spans="2:10" x14ac:dyDescent="0.2">
      <c r="B559" s="41" t="s">
        <v>2</v>
      </c>
      <c r="C559" s="41"/>
      <c r="D559" s="42">
        <v>1</v>
      </c>
      <c r="E559" s="42">
        <v>1</v>
      </c>
      <c r="F559" s="42">
        <v>1</v>
      </c>
      <c r="G559" s="42">
        <v>12</v>
      </c>
      <c r="H559" s="42">
        <v>10628.5</v>
      </c>
      <c r="I559" s="42">
        <v>40</v>
      </c>
      <c r="J559" s="42">
        <v>1820</v>
      </c>
    </row>
    <row r="560" spans="2:10" x14ac:dyDescent="0.2">
      <c r="B560" s="41" t="s">
        <v>2</v>
      </c>
      <c r="C560" s="41"/>
      <c r="D560" s="42">
        <v>1</v>
      </c>
      <c r="E560" s="42">
        <v>1</v>
      </c>
      <c r="F560" s="42">
        <v>1</v>
      </c>
      <c r="G560" s="42">
        <v>13</v>
      </c>
      <c r="H560" s="42">
        <v>10659</v>
      </c>
      <c r="I560" s="42">
        <v>40</v>
      </c>
      <c r="J560" s="42">
        <v>1220</v>
      </c>
    </row>
    <row r="561" spans="2:10" x14ac:dyDescent="0.2">
      <c r="B561" s="41" t="s">
        <v>2</v>
      </c>
      <c r="C561" s="41"/>
      <c r="D561" s="42">
        <v>1</v>
      </c>
      <c r="E561" s="42">
        <v>1</v>
      </c>
      <c r="F561" s="42">
        <v>2</v>
      </c>
      <c r="G561" s="42">
        <v>1</v>
      </c>
      <c r="H561" s="42">
        <v>10868</v>
      </c>
      <c r="I561" s="42">
        <v>40</v>
      </c>
      <c r="J561" s="42" t="s">
        <v>89</v>
      </c>
    </row>
    <row r="562" spans="2:10" x14ac:dyDescent="0.2">
      <c r="B562" s="41" t="s">
        <v>2</v>
      </c>
      <c r="C562" s="41"/>
      <c r="D562" s="42">
        <v>1</v>
      </c>
      <c r="E562" s="42">
        <v>1</v>
      </c>
      <c r="F562" s="42">
        <v>2</v>
      </c>
      <c r="G562" s="42">
        <v>2</v>
      </c>
      <c r="H562" s="42">
        <v>10889.5</v>
      </c>
      <c r="I562" s="42">
        <v>40</v>
      </c>
      <c r="J562" s="42">
        <v>860</v>
      </c>
    </row>
    <row r="563" spans="2:10" x14ac:dyDescent="0.2">
      <c r="B563" s="41" t="s">
        <v>2</v>
      </c>
      <c r="C563" s="41"/>
      <c r="D563" s="42">
        <v>1</v>
      </c>
      <c r="E563" s="42">
        <v>1</v>
      </c>
      <c r="F563" s="42">
        <v>2</v>
      </c>
      <c r="G563" s="42">
        <v>3</v>
      </c>
      <c r="H563" s="42">
        <v>10912.5</v>
      </c>
      <c r="I563" s="42">
        <v>40</v>
      </c>
      <c r="J563" s="42">
        <v>920</v>
      </c>
    </row>
    <row r="564" spans="2:10" x14ac:dyDescent="0.2">
      <c r="B564" s="41" t="s">
        <v>2</v>
      </c>
      <c r="C564" s="41"/>
      <c r="D564" s="42">
        <v>1</v>
      </c>
      <c r="E564" s="42">
        <v>1</v>
      </c>
      <c r="F564" s="42">
        <v>2</v>
      </c>
      <c r="G564" s="42">
        <v>4</v>
      </c>
      <c r="H564" s="42">
        <v>10947</v>
      </c>
      <c r="I564" s="42">
        <v>40</v>
      </c>
      <c r="J564" s="42">
        <v>1380</v>
      </c>
    </row>
    <row r="565" spans="2:10" x14ac:dyDescent="0.2">
      <c r="B565" s="41" t="s">
        <v>2</v>
      </c>
      <c r="C565" s="41"/>
      <c r="D565" s="42">
        <v>1</v>
      </c>
      <c r="E565" s="42">
        <v>1</v>
      </c>
      <c r="F565" s="42">
        <v>2</v>
      </c>
      <c r="G565" s="42">
        <v>5</v>
      </c>
      <c r="H565" s="42">
        <v>10976.5</v>
      </c>
      <c r="I565" s="42">
        <v>40</v>
      </c>
      <c r="J565" s="42">
        <v>1180</v>
      </c>
    </row>
    <row r="566" spans="2:10" x14ac:dyDescent="0.2">
      <c r="B566" s="41" t="s">
        <v>2</v>
      </c>
      <c r="C566" s="41"/>
      <c r="D566" s="42">
        <v>1</v>
      </c>
      <c r="E566" s="42">
        <v>1</v>
      </c>
      <c r="F566" s="42">
        <v>2</v>
      </c>
      <c r="G566" s="42">
        <v>6</v>
      </c>
      <c r="H566" s="42">
        <v>10997</v>
      </c>
      <c r="I566" s="42">
        <v>40</v>
      </c>
      <c r="J566" s="42">
        <v>820</v>
      </c>
    </row>
    <row r="567" spans="2:10" x14ac:dyDescent="0.2">
      <c r="B567" s="41" t="s">
        <v>2</v>
      </c>
      <c r="C567" s="41"/>
      <c r="D567" s="42">
        <v>1</v>
      </c>
      <c r="E567" s="42">
        <v>1</v>
      </c>
      <c r="F567" s="42">
        <v>2</v>
      </c>
      <c r="G567" s="42">
        <v>7</v>
      </c>
      <c r="H567" s="42">
        <v>11032</v>
      </c>
      <c r="I567" s="42">
        <v>40</v>
      </c>
      <c r="J567" s="42">
        <v>1400</v>
      </c>
    </row>
    <row r="568" spans="2:10" x14ac:dyDescent="0.2">
      <c r="B568" s="41" t="s">
        <v>2</v>
      </c>
      <c r="C568" s="41"/>
      <c r="D568" s="42">
        <v>1</v>
      </c>
      <c r="E568" s="42">
        <v>1</v>
      </c>
      <c r="F568" s="42">
        <v>2</v>
      </c>
      <c r="G568" s="42">
        <v>8</v>
      </c>
      <c r="H568" s="42">
        <v>11068</v>
      </c>
      <c r="I568" s="42">
        <v>40</v>
      </c>
      <c r="J568" s="42">
        <v>1440</v>
      </c>
    </row>
    <row r="569" spans="2:10" x14ac:dyDescent="0.2">
      <c r="B569" s="41" t="s">
        <v>2</v>
      </c>
      <c r="C569" s="41"/>
      <c r="D569" s="42">
        <v>1</v>
      </c>
      <c r="E569" s="42">
        <v>1</v>
      </c>
      <c r="F569" s="42">
        <v>2</v>
      </c>
      <c r="G569" s="42">
        <v>9</v>
      </c>
      <c r="H569" s="42">
        <v>11105</v>
      </c>
      <c r="I569" s="42">
        <v>40</v>
      </c>
      <c r="J569" s="42">
        <v>1480</v>
      </c>
    </row>
    <row r="570" spans="2:10" x14ac:dyDescent="0.2">
      <c r="B570" s="41" t="s">
        <v>2</v>
      </c>
      <c r="C570" s="41"/>
      <c r="D570" s="42">
        <v>1</v>
      </c>
      <c r="E570" s="42">
        <v>1</v>
      </c>
      <c r="F570" s="42">
        <v>2</v>
      </c>
      <c r="G570" s="42">
        <v>10</v>
      </c>
      <c r="H570" s="42">
        <v>11140.5</v>
      </c>
      <c r="I570" s="42">
        <v>40</v>
      </c>
      <c r="J570" s="42">
        <v>1420</v>
      </c>
    </row>
    <row r="571" spans="2:10" x14ac:dyDescent="0.2">
      <c r="B571" s="41" t="s">
        <v>2</v>
      </c>
      <c r="C571" s="41"/>
      <c r="D571" s="42">
        <v>1</v>
      </c>
      <c r="E571" s="42">
        <v>1</v>
      </c>
      <c r="F571" s="42">
        <v>3</v>
      </c>
      <c r="G571" s="42">
        <v>1</v>
      </c>
      <c r="H571" s="42">
        <v>12014</v>
      </c>
      <c r="I571" s="42">
        <v>40</v>
      </c>
      <c r="J571" s="42" t="s">
        <v>89</v>
      </c>
    </row>
    <row r="572" spans="2:10" x14ac:dyDescent="0.2">
      <c r="B572" s="41" t="s">
        <v>2</v>
      </c>
      <c r="C572" s="41"/>
      <c r="D572" s="42">
        <v>1</v>
      </c>
      <c r="E572" s="42">
        <v>1</v>
      </c>
      <c r="F572" s="42">
        <v>3</v>
      </c>
      <c r="G572" s="42">
        <v>2</v>
      </c>
      <c r="H572" s="42">
        <v>12038</v>
      </c>
      <c r="I572" s="42">
        <v>40</v>
      </c>
      <c r="J572" s="42">
        <v>960</v>
      </c>
    </row>
    <row r="573" spans="2:10" x14ac:dyDescent="0.2">
      <c r="B573" s="41" t="s">
        <v>2</v>
      </c>
      <c r="C573" s="41"/>
      <c r="D573" s="42">
        <v>1</v>
      </c>
      <c r="E573" s="42">
        <v>1</v>
      </c>
      <c r="F573" s="42">
        <v>3</v>
      </c>
      <c r="G573" s="42">
        <v>3</v>
      </c>
      <c r="H573" s="42">
        <v>12063.5</v>
      </c>
      <c r="I573" s="42">
        <v>40</v>
      </c>
      <c r="J573" s="42">
        <v>1020</v>
      </c>
    </row>
    <row r="574" spans="2:10" x14ac:dyDescent="0.2">
      <c r="B574" s="41" t="s">
        <v>2</v>
      </c>
      <c r="C574" s="41"/>
      <c r="D574" s="42">
        <v>1</v>
      </c>
      <c r="E574" s="42">
        <v>1</v>
      </c>
      <c r="F574" s="42">
        <v>3</v>
      </c>
      <c r="G574" s="42">
        <v>4</v>
      </c>
      <c r="H574" s="42">
        <v>12083</v>
      </c>
      <c r="I574" s="42">
        <v>40</v>
      </c>
      <c r="J574" s="42">
        <v>780</v>
      </c>
    </row>
    <row r="575" spans="2:10" x14ac:dyDescent="0.2">
      <c r="B575" s="41" t="s">
        <v>2</v>
      </c>
      <c r="C575" s="41"/>
      <c r="D575" s="42">
        <v>1</v>
      </c>
      <c r="E575" s="42">
        <v>1</v>
      </c>
      <c r="F575" s="42">
        <v>3</v>
      </c>
      <c r="G575" s="42">
        <v>5</v>
      </c>
      <c r="H575" s="42">
        <v>12108.5</v>
      </c>
      <c r="I575" s="42">
        <v>40</v>
      </c>
      <c r="J575" s="42">
        <v>1020</v>
      </c>
    </row>
    <row r="576" spans="2:10" x14ac:dyDescent="0.2">
      <c r="B576" s="41" t="s">
        <v>2</v>
      </c>
      <c r="C576" s="41"/>
      <c r="D576" s="42">
        <v>1</v>
      </c>
      <c r="E576" s="42">
        <v>1</v>
      </c>
      <c r="F576" s="42">
        <v>3</v>
      </c>
      <c r="G576" s="42">
        <v>6</v>
      </c>
      <c r="H576" s="42">
        <v>12145</v>
      </c>
      <c r="I576" s="42">
        <v>40</v>
      </c>
      <c r="J576" s="42">
        <v>1460</v>
      </c>
    </row>
    <row r="577" spans="2:10" x14ac:dyDescent="0.2">
      <c r="B577" s="41" t="s">
        <v>2</v>
      </c>
      <c r="C577" s="41"/>
      <c r="D577" s="42">
        <v>1</v>
      </c>
      <c r="E577" s="42">
        <v>1</v>
      </c>
      <c r="F577" s="42">
        <v>3</v>
      </c>
      <c r="G577" s="42">
        <v>7</v>
      </c>
      <c r="H577" s="42">
        <v>12196.5</v>
      </c>
      <c r="I577" s="42">
        <v>40</v>
      </c>
      <c r="J577" s="42">
        <v>2060</v>
      </c>
    </row>
    <row r="578" spans="2:10" x14ac:dyDescent="0.2">
      <c r="B578" s="41" t="s">
        <v>2</v>
      </c>
      <c r="C578" s="41"/>
      <c r="D578" s="42">
        <v>1</v>
      </c>
      <c r="E578" s="42">
        <v>1</v>
      </c>
      <c r="F578" s="42">
        <v>3</v>
      </c>
      <c r="G578" s="42">
        <v>8</v>
      </c>
      <c r="H578" s="42">
        <v>12222</v>
      </c>
      <c r="I578" s="42">
        <v>40</v>
      </c>
      <c r="J578" s="42">
        <v>1020</v>
      </c>
    </row>
    <row r="579" spans="2:10" x14ac:dyDescent="0.2">
      <c r="B579" s="41" t="s">
        <v>2</v>
      </c>
      <c r="C579" s="41"/>
      <c r="D579" s="42">
        <v>1</v>
      </c>
      <c r="E579" s="42">
        <v>1</v>
      </c>
      <c r="F579" s="42">
        <v>3</v>
      </c>
      <c r="G579" s="42">
        <v>9</v>
      </c>
      <c r="H579" s="42">
        <v>12244</v>
      </c>
      <c r="I579" s="42">
        <v>40</v>
      </c>
      <c r="J579" s="42">
        <v>880</v>
      </c>
    </row>
    <row r="580" spans="2:10" x14ac:dyDescent="0.2">
      <c r="B580" s="41" t="s">
        <v>2</v>
      </c>
      <c r="C580" s="41"/>
      <c r="D580" s="42">
        <v>1</v>
      </c>
      <c r="E580" s="42">
        <v>1</v>
      </c>
      <c r="F580" s="42">
        <v>3</v>
      </c>
      <c r="G580" s="42">
        <v>10</v>
      </c>
      <c r="H580" s="42">
        <v>12266</v>
      </c>
      <c r="I580" s="42">
        <v>40</v>
      </c>
      <c r="J580" s="42">
        <v>880</v>
      </c>
    </row>
    <row r="581" spans="2:10" x14ac:dyDescent="0.2">
      <c r="B581" s="41" t="s">
        <v>2</v>
      </c>
      <c r="C581" s="41"/>
      <c r="D581" s="42">
        <v>1</v>
      </c>
      <c r="E581" s="42">
        <v>1</v>
      </c>
      <c r="F581" s="42">
        <v>3</v>
      </c>
      <c r="G581" s="42">
        <v>11</v>
      </c>
      <c r="H581" s="42">
        <v>12297</v>
      </c>
      <c r="I581" s="42">
        <v>40</v>
      </c>
      <c r="J581" s="42">
        <v>1240</v>
      </c>
    </row>
    <row r="582" spans="2:10" x14ac:dyDescent="0.2">
      <c r="B582" s="41" t="s">
        <v>2</v>
      </c>
      <c r="C582" s="41"/>
      <c r="D582" s="42">
        <v>1</v>
      </c>
      <c r="E582" s="42">
        <v>1</v>
      </c>
      <c r="F582" s="42">
        <v>3</v>
      </c>
      <c r="G582" s="42">
        <v>12</v>
      </c>
      <c r="H582" s="42">
        <v>12333</v>
      </c>
      <c r="I582" s="42">
        <v>40</v>
      </c>
      <c r="J582" s="42">
        <v>1440</v>
      </c>
    </row>
    <row r="583" spans="2:10" x14ac:dyDescent="0.2">
      <c r="B583" s="41" t="s">
        <v>2</v>
      </c>
      <c r="C583" s="41"/>
      <c r="D583" s="42">
        <v>1</v>
      </c>
      <c r="E583" s="42">
        <v>1</v>
      </c>
      <c r="F583" s="42">
        <v>3</v>
      </c>
      <c r="G583" s="42">
        <v>13</v>
      </c>
      <c r="H583" s="42">
        <v>12361.5</v>
      </c>
      <c r="I583" s="42">
        <v>40</v>
      </c>
      <c r="J583" s="42">
        <v>1140</v>
      </c>
    </row>
    <row r="584" spans="2:10" x14ac:dyDescent="0.2">
      <c r="B584" s="41" t="s">
        <v>2</v>
      </c>
      <c r="C584" s="41"/>
      <c r="D584" s="42">
        <v>1</v>
      </c>
      <c r="E584" s="42">
        <v>1</v>
      </c>
      <c r="F584" s="42">
        <v>3</v>
      </c>
      <c r="G584" s="42">
        <v>14</v>
      </c>
      <c r="H584" s="42">
        <v>12381.5</v>
      </c>
      <c r="I584" s="42">
        <v>40</v>
      </c>
      <c r="J584" s="42">
        <v>800</v>
      </c>
    </row>
    <row r="585" spans="2:10" x14ac:dyDescent="0.2">
      <c r="B585" s="41" t="s">
        <v>2</v>
      </c>
      <c r="C585" s="41"/>
      <c r="D585" s="42">
        <v>1</v>
      </c>
      <c r="E585" s="42">
        <v>1</v>
      </c>
      <c r="F585" s="42">
        <v>3</v>
      </c>
      <c r="G585" s="42">
        <v>15</v>
      </c>
      <c r="H585" s="42">
        <v>12428.5</v>
      </c>
      <c r="I585" s="42">
        <v>40</v>
      </c>
      <c r="J585" s="42">
        <v>1880</v>
      </c>
    </row>
    <row r="586" spans="2:10" x14ac:dyDescent="0.2">
      <c r="B586" s="41" t="s">
        <v>2</v>
      </c>
      <c r="C586" s="41"/>
      <c r="D586" s="42">
        <v>1</v>
      </c>
      <c r="E586" s="42">
        <v>1</v>
      </c>
      <c r="F586" s="42">
        <v>3</v>
      </c>
      <c r="G586" s="42">
        <v>16</v>
      </c>
      <c r="H586" s="42">
        <v>12461</v>
      </c>
      <c r="I586" s="42">
        <v>40</v>
      </c>
      <c r="J586" s="42">
        <v>1300</v>
      </c>
    </row>
    <row r="587" spans="2:10" x14ac:dyDescent="0.2">
      <c r="B587" s="41" t="s">
        <v>2</v>
      </c>
      <c r="C587" s="41"/>
      <c r="D587" s="42">
        <v>1</v>
      </c>
      <c r="E587" s="42">
        <v>1</v>
      </c>
      <c r="F587" s="42">
        <v>3</v>
      </c>
      <c r="G587" s="42">
        <v>17</v>
      </c>
      <c r="H587" s="42">
        <v>12494</v>
      </c>
      <c r="I587" s="42">
        <v>40</v>
      </c>
      <c r="J587" s="42">
        <v>1320</v>
      </c>
    </row>
    <row r="588" spans="2:10" x14ac:dyDescent="0.2">
      <c r="B588" s="41" t="s">
        <v>2</v>
      </c>
      <c r="C588" s="41"/>
      <c r="D588" s="42">
        <v>1</v>
      </c>
      <c r="E588" s="42">
        <v>1</v>
      </c>
      <c r="F588" s="42">
        <v>4</v>
      </c>
      <c r="G588" s="42">
        <v>1</v>
      </c>
      <c r="H588" s="42">
        <v>12771</v>
      </c>
      <c r="I588" s="42">
        <v>40</v>
      </c>
      <c r="J588" s="42" t="s">
        <v>89</v>
      </c>
    </row>
    <row r="589" spans="2:10" x14ac:dyDescent="0.2">
      <c r="B589" s="41" t="s">
        <v>2</v>
      </c>
      <c r="C589" s="41"/>
      <c r="D589" s="42">
        <v>1</v>
      </c>
      <c r="E589" s="42">
        <v>1</v>
      </c>
      <c r="F589" s="42">
        <v>4</v>
      </c>
      <c r="G589" s="42">
        <v>2</v>
      </c>
      <c r="H589" s="42">
        <v>12830</v>
      </c>
      <c r="I589" s="42">
        <v>40</v>
      </c>
      <c r="J589" s="42">
        <v>2360</v>
      </c>
    </row>
    <row r="590" spans="2:10" x14ac:dyDescent="0.2">
      <c r="B590" s="41" t="s">
        <v>2</v>
      </c>
      <c r="C590" s="41"/>
      <c r="D590" s="42">
        <v>1</v>
      </c>
      <c r="E590" s="42">
        <v>1</v>
      </c>
      <c r="F590" s="42">
        <v>4</v>
      </c>
      <c r="G590" s="42">
        <v>3</v>
      </c>
      <c r="H590" s="42">
        <v>12862.5</v>
      </c>
      <c r="I590" s="42">
        <v>40</v>
      </c>
      <c r="J590" s="42">
        <v>1300</v>
      </c>
    </row>
    <row r="591" spans="2:10" x14ac:dyDescent="0.2">
      <c r="B591" s="41" t="s">
        <v>2</v>
      </c>
      <c r="C591" s="41"/>
      <c r="D591" s="42">
        <v>1</v>
      </c>
      <c r="E591" s="42">
        <v>1</v>
      </c>
      <c r="F591" s="42">
        <v>4</v>
      </c>
      <c r="G591" s="42">
        <v>4</v>
      </c>
      <c r="H591" s="42">
        <v>12892.5</v>
      </c>
      <c r="I591" s="42">
        <v>40</v>
      </c>
      <c r="J591" s="42">
        <v>1200</v>
      </c>
    </row>
    <row r="592" spans="2:10" x14ac:dyDescent="0.2">
      <c r="B592" s="41" t="s">
        <v>2</v>
      </c>
      <c r="C592" s="41"/>
      <c r="D592" s="42">
        <v>1</v>
      </c>
      <c r="E592" s="42">
        <v>1</v>
      </c>
      <c r="F592" s="42">
        <v>4</v>
      </c>
      <c r="G592" s="42">
        <v>5</v>
      </c>
      <c r="H592" s="42">
        <v>12935.5</v>
      </c>
      <c r="I592" s="42">
        <v>40</v>
      </c>
      <c r="J592" s="42">
        <v>1720</v>
      </c>
    </row>
    <row r="593" spans="2:10" x14ac:dyDescent="0.2">
      <c r="B593" s="41" t="s">
        <v>2</v>
      </c>
      <c r="C593" s="41"/>
      <c r="D593" s="42">
        <v>1</v>
      </c>
      <c r="E593" s="42">
        <v>1</v>
      </c>
      <c r="F593" s="42">
        <v>4</v>
      </c>
      <c r="G593" s="42">
        <v>6</v>
      </c>
      <c r="H593" s="42">
        <v>12957.5</v>
      </c>
      <c r="I593" s="42">
        <v>40</v>
      </c>
      <c r="J593" s="42">
        <v>880</v>
      </c>
    </row>
    <row r="594" spans="2:10" x14ac:dyDescent="0.2">
      <c r="B594" s="41" t="s">
        <v>2</v>
      </c>
      <c r="C594" s="41"/>
      <c r="D594" s="42">
        <v>1</v>
      </c>
      <c r="E594" s="42">
        <v>1</v>
      </c>
      <c r="F594" s="42">
        <v>4</v>
      </c>
      <c r="G594" s="42">
        <v>7</v>
      </c>
      <c r="H594" s="42">
        <v>12994</v>
      </c>
      <c r="I594" s="42">
        <v>40</v>
      </c>
      <c r="J594" s="42">
        <v>1460</v>
      </c>
    </row>
    <row r="595" spans="2:10" x14ac:dyDescent="0.2">
      <c r="B595" s="41" t="s">
        <v>2</v>
      </c>
      <c r="C595" s="41"/>
      <c r="D595" s="42">
        <v>1</v>
      </c>
      <c r="E595" s="42">
        <v>1</v>
      </c>
      <c r="F595" s="42">
        <v>4</v>
      </c>
      <c r="G595" s="42">
        <v>8</v>
      </c>
      <c r="H595" s="42">
        <v>13049.5</v>
      </c>
      <c r="I595" s="42">
        <v>40</v>
      </c>
      <c r="J595" s="42">
        <v>2220</v>
      </c>
    </row>
    <row r="596" spans="2:10" x14ac:dyDescent="0.2">
      <c r="B596" s="41" t="s">
        <v>2</v>
      </c>
      <c r="C596" s="41"/>
      <c r="D596" s="42">
        <v>1</v>
      </c>
      <c r="E596" s="42">
        <v>1</v>
      </c>
      <c r="F596" s="42">
        <v>4</v>
      </c>
      <c r="G596" s="42">
        <v>9</v>
      </c>
      <c r="H596" s="42">
        <v>13095.5</v>
      </c>
      <c r="I596" s="42">
        <v>40</v>
      </c>
      <c r="J596" s="42">
        <v>1840</v>
      </c>
    </row>
    <row r="597" spans="2:10" x14ac:dyDescent="0.2">
      <c r="B597" s="41" t="s">
        <v>2</v>
      </c>
      <c r="C597" s="41"/>
      <c r="D597" s="42">
        <v>1</v>
      </c>
      <c r="E597" s="42">
        <v>1</v>
      </c>
      <c r="F597" s="42">
        <v>4</v>
      </c>
      <c r="G597" s="42">
        <v>10</v>
      </c>
      <c r="H597" s="42">
        <v>13140.5</v>
      </c>
      <c r="I597" s="42">
        <v>40</v>
      </c>
      <c r="J597" s="42">
        <v>1800</v>
      </c>
    </row>
    <row r="598" spans="2:10" x14ac:dyDescent="0.2">
      <c r="B598" s="41" t="s">
        <v>2</v>
      </c>
      <c r="C598" s="41"/>
      <c r="D598" s="42">
        <v>1</v>
      </c>
      <c r="E598" s="42">
        <v>1</v>
      </c>
      <c r="F598" s="42">
        <v>4</v>
      </c>
      <c r="G598" s="42">
        <v>11</v>
      </c>
      <c r="H598" s="42">
        <v>13171.5</v>
      </c>
      <c r="I598" s="42">
        <v>40</v>
      </c>
      <c r="J598" s="42">
        <v>1240</v>
      </c>
    </row>
    <row r="599" spans="2:10" x14ac:dyDescent="0.2">
      <c r="B599" s="41" t="s">
        <v>2</v>
      </c>
      <c r="C599" s="41"/>
      <c r="D599" s="42">
        <v>1</v>
      </c>
      <c r="E599" s="42">
        <v>1</v>
      </c>
      <c r="F599" s="42">
        <v>4</v>
      </c>
      <c r="G599" s="42">
        <v>12</v>
      </c>
      <c r="H599" s="42">
        <v>13207.5</v>
      </c>
      <c r="I599" s="42">
        <v>40</v>
      </c>
      <c r="J599" s="42">
        <v>1440</v>
      </c>
    </row>
    <row r="600" spans="2:10" x14ac:dyDescent="0.2">
      <c r="B600" s="41" t="s">
        <v>2</v>
      </c>
      <c r="C600" s="41"/>
      <c r="D600" s="42">
        <v>1</v>
      </c>
      <c r="E600" s="42">
        <v>1</v>
      </c>
      <c r="F600" s="42">
        <v>4</v>
      </c>
      <c r="G600" s="42">
        <v>13</v>
      </c>
      <c r="H600" s="42">
        <v>13255.5</v>
      </c>
      <c r="I600" s="42">
        <v>40</v>
      </c>
      <c r="J600" s="42">
        <v>1920</v>
      </c>
    </row>
    <row r="601" spans="2:10" x14ac:dyDescent="0.2">
      <c r="B601" s="41" t="s">
        <v>2</v>
      </c>
      <c r="C601" s="41"/>
      <c r="D601" s="42">
        <v>1</v>
      </c>
      <c r="E601" s="42">
        <v>1</v>
      </c>
      <c r="F601" s="42">
        <v>4</v>
      </c>
      <c r="G601" s="42">
        <v>14</v>
      </c>
      <c r="H601" s="42">
        <v>13292</v>
      </c>
      <c r="I601" s="42">
        <v>40</v>
      </c>
      <c r="J601" s="42">
        <v>1460</v>
      </c>
    </row>
    <row r="602" spans="2:10" x14ac:dyDescent="0.2">
      <c r="B602" s="41" t="s">
        <v>2</v>
      </c>
      <c r="C602" s="41"/>
      <c r="D602" s="42">
        <v>1</v>
      </c>
      <c r="E602" s="42">
        <v>1</v>
      </c>
      <c r="F602" s="42">
        <v>4</v>
      </c>
      <c r="G602" s="42">
        <v>15</v>
      </c>
      <c r="H602" s="42">
        <v>13335</v>
      </c>
      <c r="I602" s="42">
        <v>40</v>
      </c>
      <c r="J602" s="42">
        <v>1720</v>
      </c>
    </row>
    <row r="603" spans="2:10" x14ac:dyDescent="0.2">
      <c r="B603" s="41" t="s">
        <v>2</v>
      </c>
      <c r="C603" s="41"/>
      <c r="D603" s="42">
        <v>1</v>
      </c>
      <c r="E603" s="42">
        <v>1</v>
      </c>
      <c r="F603" s="42">
        <v>4</v>
      </c>
      <c r="G603" s="42">
        <v>16</v>
      </c>
      <c r="H603" s="42">
        <v>13368</v>
      </c>
      <c r="I603" s="42">
        <v>40</v>
      </c>
      <c r="J603" s="42">
        <v>1320</v>
      </c>
    </row>
    <row r="604" spans="2:10" x14ac:dyDescent="0.2">
      <c r="B604" s="41" t="s">
        <v>2</v>
      </c>
      <c r="C604" s="41"/>
      <c r="D604" s="42">
        <v>1</v>
      </c>
      <c r="E604" s="42">
        <v>1</v>
      </c>
      <c r="F604" s="42">
        <v>4</v>
      </c>
      <c r="G604" s="42">
        <v>17</v>
      </c>
      <c r="H604" s="42">
        <v>13415</v>
      </c>
      <c r="I604" s="42">
        <v>40</v>
      </c>
      <c r="J604" s="42">
        <v>1880</v>
      </c>
    </row>
    <row r="605" spans="2:10" x14ac:dyDescent="0.2">
      <c r="B605" s="41" t="s">
        <v>2</v>
      </c>
      <c r="C605" s="41"/>
      <c r="D605" s="42">
        <v>1</v>
      </c>
      <c r="E605" s="42">
        <v>1</v>
      </c>
      <c r="F605" s="42">
        <v>4</v>
      </c>
      <c r="G605" s="42">
        <v>18</v>
      </c>
      <c r="H605" s="42">
        <v>13451</v>
      </c>
      <c r="I605" s="42">
        <v>40</v>
      </c>
      <c r="J605" s="42">
        <v>1440</v>
      </c>
    </row>
    <row r="606" spans="2:10" x14ac:dyDescent="0.2">
      <c r="B606" s="41" t="s">
        <v>2</v>
      </c>
      <c r="C606" s="41"/>
      <c r="D606" s="42">
        <v>1</v>
      </c>
      <c r="E606" s="42">
        <v>1</v>
      </c>
      <c r="F606" s="42">
        <v>4</v>
      </c>
      <c r="G606" s="42">
        <v>19</v>
      </c>
      <c r="H606" s="42">
        <v>13482.5</v>
      </c>
      <c r="I606" s="42">
        <v>40</v>
      </c>
      <c r="J606" s="42">
        <v>1260</v>
      </c>
    </row>
    <row r="607" spans="2:10" x14ac:dyDescent="0.2">
      <c r="B607" s="41" t="s">
        <v>2</v>
      </c>
      <c r="C607" s="41"/>
      <c r="D607" s="42">
        <v>1</v>
      </c>
      <c r="E607" s="42">
        <v>1</v>
      </c>
      <c r="F607" s="42">
        <v>4</v>
      </c>
      <c r="G607" s="42">
        <v>20</v>
      </c>
      <c r="H607" s="42">
        <v>13506.5</v>
      </c>
      <c r="I607" s="42">
        <v>40</v>
      </c>
      <c r="J607" s="42">
        <v>960</v>
      </c>
    </row>
    <row r="608" spans="2:10" x14ac:dyDescent="0.2">
      <c r="B608" s="41" t="s">
        <v>2</v>
      </c>
      <c r="C608" s="41"/>
      <c r="D608" s="42">
        <v>1</v>
      </c>
      <c r="E608" s="42">
        <v>1</v>
      </c>
      <c r="F608" s="42">
        <v>4</v>
      </c>
      <c r="G608" s="42">
        <v>21</v>
      </c>
      <c r="H608" s="42">
        <v>13529</v>
      </c>
      <c r="I608" s="42">
        <v>40</v>
      </c>
      <c r="J608" s="42">
        <v>900</v>
      </c>
    </row>
    <row r="609" spans="2:10" x14ac:dyDescent="0.2">
      <c r="B609" s="41" t="s">
        <v>2</v>
      </c>
      <c r="C609" s="41"/>
      <c r="D609" s="42">
        <v>1</v>
      </c>
      <c r="E609" s="42">
        <v>1</v>
      </c>
      <c r="F609" s="42">
        <v>4</v>
      </c>
      <c r="G609" s="42">
        <v>22</v>
      </c>
      <c r="H609" s="42">
        <v>13561.5</v>
      </c>
      <c r="I609" s="42">
        <v>40</v>
      </c>
      <c r="J609" s="42">
        <v>1300</v>
      </c>
    </row>
    <row r="610" spans="2:10" x14ac:dyDescent="0.2">
      <c r="B610" s="41" t="s">
        <v>2</v>
      </c>
      <c r="C610" s="41"/>
      <c r="D610" s="42">
        <v>1</v>
      </c>
      <c r="E610" s="42">
        <v>1</v>
      </c>
      <c r="F610" s="42">
        <v>4</v>
      </c>
      <c r="G610" s="42">
        <v>23</v>
      </c>
      <c r="H610" s="42">
        <v>13591</v>
      </c>
      <c r="I610" s="42">
        <v>40</v>
      </c>
      <c r="J610" s="42">
        <v>1180</v>
      </c>
    </row>
    <row r="611" spans="2:10" x14ac:dyDescent="0.2">
      <c r="B611" s="41" t="s">
        <v>2</v>
      </c>
      <c r="C611" s="41"/>
      <c r="D611" s="42">
        <v>1</v>
      </c>
      <c r="E611" s="42">
        <v>1</v>
      </c>
      <c r="F611" s="42">
        <v>4</v>
      </c>
      <c r="G611" s="42">
        <v>24</v>
      </c>
      <c r="H611" s="42">
        <v>13638</v>
      </c>
      <c r="I611" s="42">
        <v>40</v>
      </c>
      <c r="J611" s="42">
        <v>1880</v>
      </c>
    </row>
    <row r="612" spans="2:10" x14ac:dyDescent="0.2">
      <c r="B612" s="41" t="s">
        <v>2</v>
      </c>
      <c r="C612" s="41"/>
      <c r="D612" s="42">
        <v>1</v>
      </c>
      <c r="E612" s="42">
        <v>1</v>
      </c>
      <c r="F612" s="42">
        <v>4</v>
      </c>
      <c r="G612" s="42">
        <v>25</v>
      </c>
      <c r="H612" s="42">
        <v>13680</v>
      </c>
      <c r="I612" s="42">
        <v>40</v>
      </c>
      <c r="J612" s="42">
        <v>1680</v>
      </c>
    </row>
    <row r="613" spans="2:10" x14ac:dyDescent="0.2">
      <c r="B613" s="41" t="s">
        <v>2</v>
      </c>
      <c r="C613" s="41"/>
      <c r="D613" s="42">
        <v>1</v>
      </c>
      <c r="E613" s="42">
        <v>1</v>
      </c>
      <c r="F613" s="42">
        <v>4</v>
      </c>
      <c r="G613" s="42">
        <v>26</v>
      </c>
      <c r="H613" s="42">
        <v>13715</v>
      </c>
      <c r="I613" s="42">
        <v>40</v>
      </c>
      <c r="J613" s="42">
        <v>1400</v>
      </c>
    </row>
    <row r="614" spans="2:10" x14ac:dyDescent="0.2">
      <c r="B614" s="41" t="s">
        <v>2</v>
      </c>
      <c r="C614" s="41"/>
      <c r="D614" s="42">
        <v>1</v>
      </c>
      <c r="E614" s="42">
        <v>1</v>
      </c>
      <c r="F614" s="42">
        <v>4</v>
      </c>
      <c r="G614" s="42">
        <v>27</v>
      </c>
      <c r="H614" s="42">
        <v>13757</v>
      </c>
      <c r="I614" s="42">
        <v>40</v>
      </c>
      <c r="J614" s="42">
        <v>1680</v>
      </c>
    </row>
    <row r="615" spans="2:10" x14ac:dyDescent="0.2">
      <c r="B615" s="41" t="s">
        <v>2</v>
      </c>
      <c r="C615" s="41"/>
      <c r="D615" s="42">
        <v>1</v>
      </c>
      <c r="E615" s="42">
        <v>1</v>
      </c>
      <c r="F615" s="42">
        <v>4</v>
      </c>
      <c r="G615" s="42">
        <v>28</v>
      </c>
      <c r="H615" s="42">
        <v>13780</v>
      </c>
      <c r="I615" s="42">
        <v>40</v>
      </c>
      <c r="J615" s="42">
        <v>920</v>
      </c>
    </row>
    <row r="616" spans="2:10" x14ac:dyDescent="0.2">
      <c r="B616" s="41" t="s">
        <v>2</v>
      </c>
      <c r="C616" s="41"/>
      <c r="D616" s="42">
        <v>1</v>
      </c>
      <c r="E616" s="42">
        <v>1</v>
      </c>
      <c r="F616" s="42">
        <v>4</v>
      </c>
      <c r="G616" s="42">
        <v>29</v>
      </c>
      <c r="H616" s="42">
        <v>13815</v>
      </c>
      <c r="I616" s="42">
        <v>40</v>
      </c>
      <c r="J616" s="42">
        <v>1400</v>
      </c>
    </row>
    <row r="617" spans="2:10" x14ac:dyDescent="0.2">
      <c r="B617" s="41" t="s">
        <v>2</v>
      </c>
      <c r="C617" s="41"/>
      <c r="D617" s="42">
        <v>1</v>
      </c>
      <c r="E617" s="42">
        <v>1</v>
      </c>
      <c r="F617" s="42">
        <v>4</v>
      </c>
      <c r="G617" s="42">
        <v>30</v>
      </c>
      <c r="H617" s="42">
        <v>13836</v>
      </c>
      <c r="I617" s="42">
        <v>40</v>
      </c>
      <c r="J617" s="42">
        <v>840</v>
      </c>
    </row>
    <row r="618" spans="2:10" x14ac:dyDescent="0.2">
      <c r="B618" s="41" t="s">
        <v>2</v>
      </c>
      <c r="C618" s="41"/>
      <c r="D618" s="42">
        <v>1</v>
      </c>
      <c r="E618" s="42">
        <v>1</v>
      </c>
      <c r="F618" s="42">
        <v>4</v>
      </c>
      <c r="G618" s="42">
        <v>31</v>
      </c>
      <c r="H618" s="42">
        <v>13876.5</v>
      </c>
      <c r="I618" s="42">
        <v>40</v>
      </c>
      <c r="J618" s="42">
        <v>1620</v>
      </c>
    </row>
    <row r="619" spans="2:10" x14ac:dyDescent="0.2">
      <c r="B619" s="41" t="s">
        <v>2</v>
      </c>
      <c r="C619" s="41"/>
      <c r="D619" s="42">
        <v>1</v>
      </c>
      <c r="E619" s="42">
        <v>1</v>
      </c>
      <c r="F619" s="42">
        <v>4</v>
      </c>
      <c r="G619" s="42">
        <v>32</v>
      </c>
      <c r="H619" s="42">
        <v>13926</v>
      </c>
      <c r="I619" s="42">
        <v>40</v>
      </c>
      <c r="J619" s="42">
        <v>1980</v>
      </c>
    </row>
    <row r="620" spans="2:10" x14ac:dyDescent="0.2">
      <c r="B620" s="41" t="s">
        <v>2</v>
      </c>
      <c r="C620" s="41"/>
      <c r="D620" s="42">
        <v>1</v>
      </c>
      <c r="E620" s="42">
        <v>1</v>
      </c>
      <c r="F620" s="42">
        <v>4</v>
      </c>
      <c r="G620" s="42">
        <v>33</v>
      </c>
      <c r="H620" s="42">
        <v>13972</v>
      </c>
      <c r="I620" s="42">
        <v>40</v>
      </c>
      <c r="J620" s="42">
        <v>1840</v>
      </c>
    </row>
    <row r="621" spans="2:10" x14ac:dyDescent="0.2">
      <c r="B621" s="41" t="s">
        <v>2</v>
      </c>
      <c r="C621" s="41"/>
      <c r="D621" s="42">
        <v>1</v>
      </c>
      <c r="E621" s="42">
        <v>1</v>
      </c>
      <c r="F621" s="42">
        <v>4</v>
      </c>
      <c r="G621" s="42">
        <v>34</v>
      </c>
      <c r="H621" s="42">
        <v>14004</v>
      </c>
      <c r="I621" s="42">
        <v>40</v>
      </c>
      <c r="J621" s="42">
        <v>1280</v>
      </c>
    </row>
    <row r="622" spans="2:10" x14ac:dyDescent="0.2">
      <c r="B622" s="41" t="s">
        <v>2</v>
      </c>
      <c r="C622" s="41"/>
      <c r="D622" s="42">
        <v>1</v>
      </c>
      <c r="E622" s="42">
        <v>1</v>
      </c>
      <c r="F622" s="42">
        <v>4</v>
      </c>
      <c r="G622" s="42">
        <v>35</v>
      </c>
      <c r="H622" s="42">
        <v>14047</v>
      </c>
      <c r="I622" s="42">
        <v>40</v>
      </c>
      <c r="J622" s="42">
        <v>1720</v>
      </c>
    </row>
    <row r="623" spans="2:10" x14ac:dyDescent="0.2">
      <c r="B623" s="41" t="s">
        <v>2</v>
      </c>
      <c r="C623" s="41"/>
      <c r="D623" s="42">
        <v>1</v>
      </c>
      <c r="E623" s="42">
        <v>1</v>
      </c>
      <c r="F623" s="42">
        <v>4</v>
      </c>
      <c r="G623" s="42">
        <v>36</v>
      </c>
      <c r="H623" s="42">
        <v>14090.5</v>
      </c>
      <c r="I623" s="42">
        <v>40</v>
      </c>
      <c r="J623" s="42">
        <v>1740</v>
      </c>
    </row>
    <row r="624" spans="2:10" x14ac:dyDescent="0.2">
      <c r="B624" s="41" t="s">
        <v>2</v>
      </c>
      <c r="C624" s="41"/>
      <c r="D624" s="42">
        <v>1</v>
      </c>
      <c r="E624" s="42">
        <v>1</v>
      </c>
      <c r="F624" s="42">
        <v>4</v>
      </c>
      <c r="G624" s="42">
        <v>37</v>
      </c>
      <c r="H624" s="42">
        <v>14133</v>
      </c>
      <c r="I624" s="42">
        <v>40</v>
      </c>
      <c r="J624" s="42">
        <v>1700</v>
      </c>
    </row>
    <row r="625" spans="2:10" x14ac:dyDescent="0.2">
      <c r="B625" s="41" t="s">
        <v>2</v>
      </c>
      <c r="C625" s="41"/>
      <c r="D625" s="42">
        <v>1</v>
      </c>
      <c r="E625" s="42">
        <v>1</v>
      </c>
      <c r="F625" s="42">
        <v>4</v>
      </c>
      <c r="G625" s="42">
        <v>38</v>
      </c>
      <c r="H625" s="42">
        <v>14180.5</v>
      </c>
      <c r="I625" s="42">
        <v>40</v>
      </c>
      <c r="J625" s="42">
        <v>1900</v>
      </c>
    </row>
    <row r="626" spans="2:10" x14ac:dyDescent="0.2">
      <c r="B626" s="41" t="s">
        <v>2</v>
      </c>
      <c r="C626" s="41"/>
      <c r="D626" s="42">
        <v>1</v>
      </c>
      <c r="E626" s="42">
        <v>1</v>
      </c>
      <c r="F626" s="42">
        <v>4</v>
      </c>
      <c r="G626" s="42">
        <v>39</v>
      </c>
      <c r="H626" s="42">
        <v>14206</v>
      </c>
      <c r="I626" s="42">
        <v>40</v>
      </c>
      <c r="J626" s="42">
        <v>1020</v>
      </c>
    </row>
    <row r="627" spans="2:10" x14ac:dyDescent="0.2">
      <c r="B627" s="41" t="s">
        <v>2</v>
      </c>
      <c r="C627" s="41"/>
      <c r="D627" s="42">
        <v>1</v>
      </c>
      <c r="E627" s="42">
        <v>1</v>
      </c>
      <c r="F627" s="42">
        <v>4</v>
      </c>
      <c r="G627" s="42">
        <v>40</v>
      </c>
      <c r="H627" s="42">
        <v>14231.5</v>
      </c>
      <c r="I627" s="42">
        <v>40</v>
      </c>
      <c r="J627" s="42">
        <v>1020</v>
      </c>
    </row>
    <row r="628" spans="2:10" x14ac:dyDescent="0.2">
      <c r="B628" s="41" t="s">
        <v>2</v>
      </c>
      <c r="C628" s="41"/>
      <c r="D628" s="42">
        <v>1</v>
      </c>
      <c r="E628" s="42">
        <v>1</v>
      </c>
      <c r="F628" s="42">
        <v>4</v>
      </c>
      <c r="G628" s="42">
        <v>41</v>
      </c>
      <c r="H628" s="42">
        <v>14273</v>
      </c>
      <c r="I628" s="42">
        <v>40</v>
      </c>
      <c r="J628" s="42">
        <v>1660</v>
      </c>
    </row>
    <row r="629" spans="2:10" x14ac:dyDescent="0.2">
      <c r="B629" s="41" t="s">
        <v>2</v>
      </c>
      <c r="C629" s="41"/>
      <c r="D629" s="42">
        <v>1</v>
      </c>
      <c r="E629" s="42">
        <v>1</v>
      </c>
      <c r="F629" s="42">
        <v>4</v>
      </c>
      <c r="G629" s="42">
        <v>42</v>
      </c>
      <c r="H629" s="42">
        <v>14319</v>
      </c>
      <c r="I629" s="42">
        <v>40</v>
      </c>
      <c r="J629" s="42">
        <v>1840</v>
      </c>
    </row>
    <row r="630" spans="2:10" x14ac:dyDescent="0.2">
      <c r="B630" s="41" t="s">
        <v>2</v>
      </c>
      <c r="C630" s="41"/>
      <c r="D630" s="42">
        <v>1</v>
      </c>
      <c r="E630" s="42">
        <v>1</v>
      </c>
      <c r="F630" s="42">
        <v>4</v>
      </c>
      <c r="G630" s="42">
        <v>43</v>
      </c>
      <c r="H630" s="42">
        <v>14351.5</v>
      </c>
      <c r="I630" s="42">
        <v>40</v>
      </c>
      <c r="J630" s="42">
        <v>1300</v>
      </c>
    </row>
    <row r="631" spans="2:10" x14ac:dyDescent="0.2">
      <c r="B631" s="41" t="s">
        <v>2</v>
      </c>
      <c r="C631" s="41"/>
      <c r="D631" s="42">
        <v>1</v>
      </c>
      <c r="E631" s="42">
        <v>1</v>
      </c>
      <c r="F631" s="42">
        <v>4</v>
      </c>
      <c r="G631" s="42">
        <v>44</v>
      </c>
      <c r="H631" s="42">
        <v>14377</v>
      </c>
      <c r="I631" s="42">
        <v>40</v>
      </c>
      <c r="J631" s="42">
        <v>1020</v>
      </c>
    </row>
    <row r="632" spans="2:10" x14ac:dyDescent="0.2">
      <c r="B632" s="41" t="s">
        <v>2</v>
      </c>
      <c r="C632" s="41"/>
      <c r="D632" s="42">
        <v>1</v>
      </c>
      <c r="E632" s="42">
        <v>1</v>
      </c>
      <c r="F632" s="42">
        <v>4</v>
      </c>
      <c r="G632" s="42">
        <v>45</v>
      </c>
      <c r="H632" s="42">
        <v>14410.5</v>
      </c>
      <c r="I632" s="42">
        <v>40</v>
      </c>
      <c r="J632" s="42">
        <v>1340</v>
      </c>
    </row>
    <row r="633" spans="2:10" x14ac:dyDescent="0.2">
      <c r="B633" s="41" t="s">
        <v>2</v>
      </c>
      <c r="C633" s="41"/>
      <c r="D633" s="42">
        <v>1</v>
      </c>
      <c r="E633" s="42">
        <v>1</v>
      </c>
      <c r="F633" s="42">
        <v>4</v>
      </c>
      <c r="G633" s="42">
        <v>46</v>
      </c>
      <c r="H633" s="42">
        <v>14438.5</v>
      </c>
      <c r="I633" s="42">
        <v>40</v>
      </c>
      <c r="J633" s="42">
        <v>1120</v>
      </c>
    </row>
    <row r="634" spans="2:10" x14ac:dyDescent="0.2">
      <c r="B634" s="41" t="s">
        <v>2</v>
      </c>
      <c r="C634" s="41"/>
      <c r="D634" s="42">
        <v>1</v>
      </c>
      <c r="E634" s="42">
        <v>1</v>
      </c>
      <c r="F634" s="42">
        <v>4</v>
      </c>
      <c r="G634" s="42">
        <v>47</v>
      </c>
      <c r="H634" s="42">
        <v>14461</v>
      </c>
      <c r="I634" s="42">
        <v>40</v>
      </c>
      <c r="J634" s="42">
        <v>900</v>
      </c>
    </row>
    <row r="635" spans="2:10" x14ac:dyDescent="0.2">
      <c r="B635" s="41" t="s">
        <v>2</v>
      </c>
      <c r="C635" s="41"/>
      <c r="D635" s="42">
        <v>1</v>
      </c>
      <c r="E635" s="42">
        <v>1</v>
      </c>
      <c r="F635" s="42">
        <v>4</v>
      </c>
      <c r="G635" s="42">
        <v>48</v>
      </c>
      <c r="H635" s="42">
        <v>14511</v>
      </c>
      <c r="I635" s="42">
        <v>40</v>
      </c>
      <c r="J635" s="42">
        <v>2000</v>
      </c>
    </row>
    <row r="636" spans="2:10" x14ac:dyDescent="0.2">
      <c r="B636" s="41" t="s">
        <v>2</v>
      </c>
      <c r="C636" s="41"/>
      <c r="D636" s="42">
        <v>1</v>
      </c>
      <c r="E636" s="42">
        <v>1</v>
      </c>
      <c r="F636" s="42">
        <v>4</v>
      </c>
      <c r="G636" s="42">
        <v>49</v>
      </c>
      <c r="H636" s="42">
        <v>14550.5</v>
      </c>
      <c r="I636" s="42">
        <v>40</v>
      </c>
      <c r="J636" s="42">
        <v>1580</v>
      </c>
    </row>
    <row r="637" spans="2:10" x14ac:dyDescent="0.2">
      <c r="B637" s="41" t="s">
        <v>2</v>
      </c>
      <c r="C637" s="41"/>
      <c r="D637" s="42">
        <v>1</v>
      </c>
      <c r="E637" s="42">
        <v>1</v>
      </c>
      <c r="F637" s="42">
        <v>4</v>
      </c>
      <c r="G637" s="42">
        <v>50</v>
      </c>
      <c r="H637" s="42">
        <v>14604.5</v>
      </c>
      <c r="I637" s="42">
        <v>40</v>
      </c>
      <c r="J637" s="42">
        <v>2160</v>
      </c>
    </row>
    <row r="638" spans="2:10" x14ac:dyDescent="0.2">
      <c r="B638" s="41" t="s">
        <v>2</v>
      </c>
      <c r="C638" s="41"/>
      <c r="D638" s="42">
        <v>1</v>
      </c>
      <c r="E638" s="42">
        <v>1</v>
      </c>
      <c r="F638" s="42">
        <v>4</v>
      </c>
      <c r="G638" s="42">
        <v>51</v>
      </c>
      <c r="H638" s="42">
        <v>14636</v>
      </c>
      <c r="I638" s="42">
        <v>40</v>
      </c>
      <c r="J638" s="42">
        <v>1260</v>
      </c>
    </row>
    <row r="639" spans="2:10" x14ac:dyDescent="0.2">
      <c r="B639" s="41" t="s">
        <v>2</v>
      </c>
      <c r="C639" s="41"/>
      <c r="D639" s="42">
        <v>1</v>
      </c>
      <c r="E639" s="42">
        <v>1</v>
      </c>
      <c r="F639" s="42">
        <v>4</v>
      </c>
      <c r="G639" s="42">
        <v>52</v>
      </c>
      <c r="H639" s="42">
        <v>14655</v>
      </c>
      <c r="I639" s="42">
        <v>40</v>
      </c>
      <c r="J639" s="42">
        <v>760</v>
      </c>
    </row>
    <row r="640" spans="2:10" x14ac:dyDescent="0.2">
      <c r="B640" s="41" t="s">
        <v>2</v>
      </c>
      <c r="C640" s="41"/>
      <c r="D640" s="42">
        <v>1</v>
      </c>
      <c r="E640" s="42">
        <v>1</v>
      </c>
      <c r="F640" s="42">
        <v>4</v>
      </c>
      <c r="G640" s="42">
        <v>53</v>
      </c>
      <c r="H640" s="42">
        <v>14696</v>
      </c>
      <c r="I640" s="42">
        <v>40</v>
      </c>
      <c r="J640" s="42">
        <v>1640</v>
      </c>
    </row>
    <row r="641" spans="2:10" x14ac:dyDescent="0.2">
      <c r="B641" s="41" t="s">
        <v>2</v>
      </c>
      <c r="C641" s="41"/>
      <c r="D641" s="42">
        <v>1</v>
      </c>
      <c r="E641" s="42">
        <v>1</v>
      </c>
      <c r="F641" s="42">
        <v>5</v>
      </c>
      <c r="G641" s="42">
        <v>1</v>
      </c>
      <c r="H641" s="42" t="s">
        <v>88</v>
      </c>
      <c r="I641" s="42">
        <v>40</v>
      </c>
      <c r="J641" s="42" t="s">
        <v>89</v>
      </c>
    </row>
    <row r="642" spans="2:10" x14ac:dyDescent="0.2">
      <c r="B642" s="41" t="s">
        <v>2</v>
      </c>
      <c r="C642" s="41"/>
      <c r="D642" s="42">
        <v>1</v>
      </c>
      <c r="E642" s="42">
        <v>1</v>
      </c>
      <c r="F642" s="42">
        <v>5</v>
      </c>
      <c r="G642" s="42">
        <v>2</v>
      </c>
      <c r="H642" s="42" t="s">
        <v>88</v>
      </c>
      <c r="I642" s="42">
        <v>40</v>
      </c>
      <c r="J642" s="42" t="s">
        <v>89</v>
      </c>
    </row>
    <row r="643" spans="2:10" x14ac:dyDescent="0.2">
      <c r="B643" s="41" t="s">
        <v>2</v>
      </c>
      <c r="C643" s="41"/>
      <c r="D643" s="42">
        <v>1</v>
      </c>
      <c r="E643" s="42">
        <v>1</v>
      </c>
      <c r="F643" s="42">
        <v>5</v>
      </c>
      <c r="G643" s="42">
        <v>3</v>
      </c>
      <c r="H643" s="42" t="s">
        <v>88</v>
      </c>
      <c r="I643" s="42">
        <v>40</v>
      </c>
      <c r="J643" s="42" t="s">
        <v>89</v>
      </c>
    </row>
    <row r="644" spans="2:10" x14ac:dyDescent="0.2">
      <c r="B644" s="41" t="s">
        <v>2</v>
      </c>
      <c r="C644" s="41"/>
      <c r="D644" s="42">
        <v>1</v>
      </c>
      <c r="E644" s="42">
        <v>1</v>
      </c>
      <c r="F644" s="42">
        <v>5</v>
      </c>
      <c r="G644" s="42">
        <v>4</v>
      </c>
      <c r="H644" s="42">
        <v>15138.5</v>
      </c>
      <c r="I644" s="42">
        <v>40</v>
      </c>
      <c r="J644" s="42" t="s">
        <v>89</v>
      </c>
    </row>
    <row r="645" spans="2:10" x14ac:dyDescent="0.2">
      <c r="B645" s="41" t="s">
        <v>2</v>
      </c>
      <c r="C645" s="41"/>
      <c r="D645" s="42">
        <v>1</v>
      </c>
      <c r="E645" s="42">
        <v>1</v>
      </c>
      <c r="F645" s="42">
        <v>5</v>
      </c>
      <c r="G645" s="42">
        <v>5</v>
      </c>
      <c r="H645" s="42">
        <v>15174</v>
      </c>
      <c r="I645" s="42">
        <v>40</v>
      </c>
      <c r="J645" s="42">
        <v>1420</v>
      </c>
    </row>
    <row r="646" spans="2:10" x14ac:dyDescent="0.2">
      <c r="B646" s="41" t="s">
        <v>2</v>
      </c>
      <c r="C646" s="41"/>
      <c r="D646" s="42">
        <v>1</v>
      </c>
      <c r="E646" s="42">
        <v>1</v>
      </c>
      <c r="F646" s="42">
        <v>5</v>
      </c>
      <c r="G646" s="42">
        <v>6</v>
      </c>
      <c r="H646" s="42">
        <v>15201</v>
      </c>
      <c r="I646" s="42">
        <v>40</v>
      </c>
      <c r="J646" s="42">
        <v>1080</v>
      </c>
    </row>
    <row r="647" spans="2:10" x14ac:dyDescent="0.2">
      <c r="B647" s="41" t="s">
        <v>2</v>
      </c>
      <c r="C647" s="41"/>
      <c r="D647" s="42">
        <v>1</v>
      </c>
      <c r="E647" s="42">
        <v>1</v>
      </c>
      <c r="F647" s="42">
        <v>5</v>
      </c>
      <c r="G647" s="42">
        <v>7</v>
      </c>
      <c r="H647" s="42">
        <v>15232.5</v>
      </c>
      <c r="I647" s="42">
        <v>40</v>
      </c>
      <c r="J647" s="42">
        <v>1260</v>
      </c>
    </row>
    <row r="648" spans="2:10" x14ac:dyDescent="0.2">
      <c r="B648" s="41" t="s">
        <v>2</v>
      </c>
      <c r="C648" s="41"/>
      <c r="D648" s="42">
        <v>1</v>
      </c>
      <c r="E648" s="42">
        <v>1</v>
      </c>
      <c r="F648" s="42">
        <v>5</v>
      </c>
      <c r="G648" s="42">
        <v>8</v>
      </c>
      <c r="H648" s="42">
        <v>15265.5</v>
      </c>
      <c r="I648" s="42">
        <v>40</v>
      </c>
      <c r="J648" s="42">
        <v>1320</v>
      </c>
    </row>
    <row r="649" spans="2:10" x14ac:dyDescent="0.2">
      <c r="B649" s="41" t="s">
        <v>2</v>
      </c>
      <c r="C649" s="41"/>
      <c r="D649" s="42">
        <v>1</v>
      </c>
      <c r="E649" s="42">
        <v>1</v>
      </c>
      <c r="F649" s="42">
        <v>5</v>
      </c>
      <c r="G649" s="42">
        <v>9</v>
      </c>
      <c r="H649" s="42">
        <v>15282.5</v>
      </c>
      <c r="I649" s="42">
        <v>40</v>
      </c>
      <c r="J649" s="42">
        <v>680</v>
      </c>
    </row>
    <row r="650" spans="2:10" x14ac:dyDescent="0.2">
      <c r="B650" s="41" t="s">
        <v>2</v>
      </c>
      <c r="C650" s="41"/>
      <c r="D650" s="42">
        <v>1</v>
      </c>
      <c r="E650" s="42">
        <v>1</v>
      </c>
      <c r="F650" s="42">
        <v>5</v>
      </c>
      <c r="G650" s="42">
        <v>10</v>
      </c>
      <c r="H650" s="42">
        <v>15307</v>
      </c>
      <c r="I650" s="42">
        <v>40</v>
      </c>
      <c r="J650" s="42">
        <v>980</v>
      </c>
    </row>
    <row r="651" spans="2:10" x14ac:dyDescent="0.2">
      <c r="B651" s="41" t="s">
        <v>2</v>
      </c>
      <c r="C651" s="41"/>
      <c r="D651" s="42">
        <v>1</v>
      </c>
      <c r="E651" s="42">
        <v>1</v>
      </c>
      <c r="F651" s="42">
        <v>5</v>
      </c>
      <c r="G651" s="42">
        <v>11</v>
      </c>
      <c r="H651" s="42">
        <v>15340.5</v>
      </c>
      <c r="I651" s="42">
        <v>40</v>
      </c>
      <c r="J651" s="42">
        <v>1340</v>
      </c>
    </row>
    <row r="652" spans="2:10" x14ac:dyDescent="0.2">
      <c r="B652" s="41" t="s">
        <v>2</v>
      </c>
      <c r="C652" s="41"/>
      <c r="D652" s="42">
        <v>1</v>
      </c>
      <c r="E652" s="42">
        <v>1</v>
      </c>
      <c r="F652" s="42">
        <v>5</v>
      </c>
      <c r="G652" s="42">
        <v>12</v>
      </c>
      <c r="H652" s="42">
        <v>15364</v>
      </c>
      <c r="I652" s="42">
        <v>40</v>
      </c>
      <c r="J652" s="42">
        <v>940</v>
      </c>
    </row>
    <row r="653" spans="2:10" x14ac:dyDescent="0.2">
      <c r="B653" s="41" t="s">
        <v>2</v>
      </c>
      <c r="C653" s="41"/>
      <c r="D653" s="42">
        <v>1</v>
      </c>
      <c r="E653" s="42">
        <v>1</v>
      </c>
      <c r="F653" s="42">
        <v>5</v>
      </c>
      <c r="G653" s="42">
        <v>13</v>
      </c>
      <c r="H653" s="42">
        <v>15401</v>
      </c>
      <c r="I653" s="42">
        <v>40</v>
      </c>
      <c r="J653" s="42">
        <v>1480</v>
      </c>
    </row>
    <row r="654" spans="2:10" x14ac:dyDescent="0.2">
      <c r="B654" s="41" t="s">
        <v>2</v>
      </c>
      <c r="C654" s="41"/>
      <c r="D654" s="42">
        <v>1</v>
      </c>
      <c r="E654" s="42">
        <v>1</v>
      </c>
      <c r="F654" s="42">
        <v>5</v>
      </c>
      <c r="G654" s="42">
        <v>14</v>
      </c>
      <c r="H654" s="42">
        <v>15441.5</v>
      </c>
      <c r="I654" s="42">
        <v>40</v>
      </c>
      <c r="J654" s="42">
        <v>1620</v>
      </c>
    </row>
    <row r="655" spans="2:10" x14ac:dyDescent="0.2">
      <c r="B655" s="41" t="s">
        <v>2</v>
      </c>
      <c r="C655" s="41"/>
      <c r="D655" s="42">
        <v>1</v>
      </c>
      <c r="E655" s="42">
        <v>1</v>
      </c>
      <c r="F655" s="42">
        <v>5</v>
      </c>
      <c r="G655" s="42">
        <v>15</v>
      </c>
      <c r="H655" s="42">
        <v>15483</v>
      </c>
      <c r="I655" s="42">
        <v>40</v>
      </c>
      <c r="J655" s="42">
        <v>1660</v>
      </c>
    </row>
    <row r="656" spans="2:10" x14ac:dyDescent="0.2">
      <c r="B656" s="41" t="s">
        <v>2</v>
      </c>
      <c r="C656" s="41"/>
      <c r="D656" s="42">
        <v>1</v>
      </c>
      <c r="E656" s="42">
        <v>1</v>
      </c>
      <c r="F656" s="42">
        <v>6</v>
      </c>
      <c r="G656" s="42">
        <v>1</v>
      </c>
      <c r="H656" s="42">
        <v>15695</v>
      </c>
      <c r="I656" s="42">
        <v>40</v>
      </c>
      <c r="J656" s="42" t="s">
        <v>89</v>
      </c>
    </row>
    <row r="657" spans="2:10" x14ac:dyDescent="0.2">
      <c r="B657" s="41" t="s">
        <v>2</v>
      </c>
      <c r="C657" s="41"/>
      <c r="D657" s="42">
        <v>1</v>
      </c>
      <c r="E657" s="42">
        <v>1</v>
      </c>
      <c r="F657" s="42">
        <v>6</v>
      </c>
      <c r="G657" s="42">
        <v>2</v>
      </c>
      <c r="H657" s="42">
        <v>15738</v>
      </c>
      <c r="I657" s="42">
        <v>40</v>
      </c>
      <c r="J657" s="42">
        <v>1720</v>
      </c>
    </row>
    <row r="658" spans="2:10" x14ac:dyDescent="0.2">
      <c r="B658" s="41" t="s">
        <v>2</v>
      </c>
      <c r="C658" s="41"/>
      <c r="D658" s="42">
        <v>1</v>
      </c>
      <c r="E658" s="42">
        <v>1</v>
      </c>
      <c r="F658" s="42">
        <v>6</v>
      </c>
      <c r="G658" s="42">
        <v>3</v>
      </c>
      <c r="H658" s="42">
        <v>15768</v>
      </c>
      <c r="I658" s="42">
        <v>40</v>
      </c>
      <c r="J658" s="42">
        <v>1200</v>
      </c>
    </row>
    <row r="659" spans="2:10" x14ac:dyDescent="0.2">
      <c r="B659" s="41" t="s">
        <v>2</v>
      </c>
      <c r="C659" s="41"/>
      <c r="D659" s="42">
        <v>1</v>
      </c>
      <c r="E659" s="42">
        <v>1</v>
      </c>
      <c r="F659" s="42">
        <v>6</v>
      </c>
      <c r="G659" s="42">
        <v>4</v>
      </c>
      <c r="H659" s="42">
        <v>15798</v>
      </c>
      <c r="I659" s="42">
        <v>40</v>
      </c>
      <c r="J659" s="42">
        <v>1200</v>
      </c>
    </row>
    <row r="660" spans="2:10" x14ac:dyDescent="0.2">
      <c r="B660" s="41" t="s">
        <v>2</v>
      </c>
      <c r="C660" s="41"/>
      <c r="D660" s="42">
        <v>1</v>
      </c>
      <c r="E660" s="42">
        <v>1</v>
      </c>
      <c r="F660" s="42">
        <v>6</v>
      </c>
      <c r="G660" s="42">
        <v>5</v>
      </c>
      <c r="H660" s="42">
        <v>15850.5</v>
      </c>
      <c r="I660" s="42">
        <v>40</v>
      </c>
      <c r="J660" s="42">
        <v>2100</v>
      </c>
    </row>
    <row r="661" spans="2:10" x14ac:dyDescent="0.2">
      <c r="B661" s="41" t="s">
        <v>2</v>
      </c>
      <c r="C661" s="41"/>
      <c r="D661" s="42">
        <v>1</v>
      </c>
      <c r="E661" s="42">
        <v>1</v>
      </c>
      <c r="F661" s="42">
        <v>6</v>
      </c>
      <c r="G661" s="42">
        <v>6</v>
      </c>
      <c r="H661" s="42">
        <v>15887</v>
      </c>
      <c r="I661" s="42">
        <v>40</v>
      </c>
      <c r="J661" s="42">
        <v>1460</v>
      </c>
    </row>
    <row r="662" spans="2:10" x14ac:dyDescent="0.2">
      <c r="B662" s="41" t="s">
        <v>2</v>
      </c>
      <c r="C662" s="41"/>
      <c r="D662" s="42">
        <v>1</v>
      </c>
      <c r="E662" s="42">
        <v>1</v>
      </c>
      <c r="F662" s="42">
        <v>6</v>
      </c>
      <c r="G662" s="42">
        <v>7</v>
      </c>
      <c r="H662" s="42">
        <v>15924</v>
      </c>
      <c r="I662" s="42">
        <v>40</v>
      </c>
      <c r="J662" s="42">
        <v>1480</v>
      </c>
    </row>
    <row r="663" spans="2:10" x14ac:dyDescent="0.2">
      <c r="B663" s="41" t="s">
        <v>2</v>
      </c>
      <c r="C663" s="41"/>
      <c r="D663" s="42">
        <v>1</v>
      </c>
      <c r="E663" s="42">
        <v>1</v>
      </c>
      <c r="F663" s="42">
        <v>6</v>
      </c>
      <c r="G663" s="42">
        <v>8</v>
      </c>
      <c r="H663" s="42">
        <v>15971</v>
      </c>
      <c r="I663" s="42">
        <v>40</v>
      </c>
      <c r="J663" s="42">
        <v>1880</v>
      </c>
    </row>
    <row r="664" spans="2:10" x14ac:dyDescent="0.2">
      <c r="B664" s="41" t="s">
        <v>2</v>
      </c>
      <c r="C664" s="41"/>
      <c r="D664" s="42">
        <v>1</v>
      </c>
      <c r="E664" s="42">
        <v>1</v>
      </c>
      <c r="F664" s="42">
        <v>6</v>
      </c>
      <c r="G664" s="42">
        <v>9</v>
      </c>
      <c r="H664" s="42">
        <v>16016.5</v>
      </c>
      <c r="I664" s="42">
        <v>40</v>
      </c>
      <c r="J664" s="42">
        <v>1820</v>
      </c>
    </row>
    <row r="665" spans="2:10" x14ac:dyDescent="0.2">
      <c r="B665" s="41" t="s">
        <v>2</v>
      </c>
      <c r="C665" s="41"/>
      <c r="D665" s="42">
        <v>1</v>
      </c>
      <c r="E665" s="42">
        <v>1</v>
      </c>
      <c r="F665" s="42">
        <v>6</v>
      </c>
      <c r="G665" s="42">
        <v>10</v>
      </c>
      <c r="H665" s="42">
        <v>16039</v>
      </c>
      <c r="I665" s="42">
        <v>40</v>
      </c>
      <c r="J665" s="42">
        <v>900</v>
      </c>
    </row>
    <row r="666" spans="2:10" x14ac:dyDescent="0.2">
      <c r="B666" s="41" t="s">
        <v>2</v>
      </c>
      <c r="C666" s="41"/>
      <c r="D666" s="42">
        <v>1</v>
      </c>
      <c r="E666" s="42">
        <v>1</v>
      </c>
      <c r="F666" s="42">
        <v>6</v>
      </c>
      <c r="G666" s="42">
        <v>11</v>
      </c>
      <c r="H666" s="42">
        <v>16070</v>
      </c>
      <c r="I666" s="42">
        <v>40</v>
      </c>
      <c r="J666" s="42">
        <v>1240</v>
      </c>
    </row>
    <row r="667" spans="2:10" x14ac:dyDescent="0.2">
      <c r="B667" s="41" t="s">
        <v>2</v>
      </c>
      <c r="C667" s="41"/>
      <c r="D667" s="42">
        <v>1</v>
      </c>
      <c r="E667" s="42">
        <v>1</v>
      </c>
      <c r="F667" s="42">
        <v>6</v>
      </c>
      <c r="G667" s="42">
        <v>12</v>
      </c>
      <c r="H667" s="42">
        <v>16114</v>
      </c>
      <c r="I667" s="42">
        <v>40</v>
      </c>
      <c r="J667" s="42">
        <v>1760</v>
      </c>
    </row>
    <row r="668" spans="2:10" x14ac:dyDescent="0.2">
      <c r="B668" s="41" t="s">
        <v>2</v>
      </c>
      <c r="C668" s="41"/>
      <c r="D668" s="42">
        <v>1</v>
      </c>
      <c r="E668" s="42">
        <v>1</v>
      </c>
      <c r="F668" s="42">
        <v>6</v>
      </c>
      <c r="G668" s="42">
        <v>13</v>
      </c>
      <c r="H668" s="42">
        <v>16145</v>
      </c>
      <c r="I668" s="42">
        <v>40</v>
      </c>
      <c r="J668" s="42">
        <v>1240</v>
      </c>
    </row>
    <row r="669" spans="2:10" x14ac:dyDescent="0.2">
      <c r="B669" s="41" t="s">
        <v>2</v>
      </c>
      <c r="C669" s="41"/>
      <c r="D669" s="42">
        <v>1</v>
      </c>
      <c r="E669" s="42">
        <v>1</v>
      </c>
      <c r="F669" s="42">
        <v>6</v>
      </c>
      <c r="G669" s="42">
        <v>14</v>
      </c>
      <c r="H669" s="42">
        <v>16174.5</v>
      </c>
      <c r="I669" s="42">
        <v>40</v>
      </c>
      <c r="J669" s="42">
        <v>1180</v>
      </c>
    </row>
    <row r="670" spans="2:10" x14ac:dyDescent="0.2">
      <c r="B670" s="41" t="s">
        <v>2</v>
      </c>
      <c r="C670" s="41"/>
      <c r="D670" s="42">
        <v>1</v>
      </c>
      <c r="E670" s="42">
        <v>1</v>
      </c>
      <c r="F670" s="42">
        <v>6</v>
      </c>
      <c r="G670" s="42">
        <v>15</v>
      </c>
      <c r="H670" s="42">
        <v>16208</v>
      </c>
      <c r="I670" s="42">
        <v>40</v>
      </c>
      <c r="J670" s="42">
        <v>1340</v>
      </c>
    </row>
    <row r="671" spans="2:10" x14ac:dyDescent="0.2">
      <c r="B671" s="41" t="s">
        <v>2</v>
      </c>
      <c r="C671" s="41"/>
      <c r="D671" s="42">
        <v>1</v>
      </c>
      <c r="E671" s="42">
        <v>1</v>
      </c>
      <c r="F671" s="42">
        <v>6</v>
      </c>
      <c r="G671" s="42">
        <v>16</v>
      </c>
      <c r="H671" s="42">
        <v>16252.5</v>
      </c>
      <c r="I671" s="42">
        <v>40</v>
      </c>
      <c r="J671" s="42">
        <v>1780</v>
      </c>
    </row>
    <row r="672" spans="2:10" x14ac:dyDescent="0.2">
      <c r="B672" s="41" t="s">
        <v>2</v>
      </c>
      <c r="C672" s="41"/>
      <c r="D672" s="42">
        <v>1</v>
      </c>
      <c r="E672" s="42">
        <v>1</v>
      </c>
      <c r="F672" s="42">
        <v>6</v>
      </c>
      <c r="G672" s="42">
        <v>17</v>
      </c>
      <c r="H672" s="42">
        <v>16276</v>
      </c>
      <c r="I672" s="42">
        <v>40</v>
      </c>
      <c r="J672" s="42">
        <v>940</v>
      </c>
    </row>
    <row r="673" spans="2:10" x14ac:dyDescent="0.2">
      <c r="B673" s="41" t="s">
        <v>2</v>
      </c>
      <c r="C673" s="41"/>
      <c r="D673" s="42">
        <v>1</v>
      </c>
      <c r="E673" s="42">
        <v>1</v>
      </c>
      <c r="F673" s="42">
        <v>6</v>
      </c>
      <c r="G673" s="42">
        <v>18</v>
      </c>
      <c r="H673" s="42">
        <v>16323</v>
      </c>
      <c r="I673" s="42">
        <v>40</v>
      </c>
      <c r="J673" s="42">
        <v>1880</v>
      </c>
    </row>
    <row r="674" spans="2:10" x14ac:dyDescent="0.2">
      <c r="B674" s="41" t="s">
        <v>2</v>
      </c>
      <c r="C674" s="41"/>
      <c r="D674" s="42">
        <v>1</v>
      </c>
      <c r="E674" s="42">
        <v>1</v>
      </c>
      <c r="F674" s="42">
        <v>6</v>
      </c>
      <c r="G674" s="42">
        <v>19</v>
      </c>
      <c r="H674" s="42">
        <v>16347</v>
      </c>
      <c r="I674" s="42">
        <v>40</v>
      </c>
      <c r="J674" s="42">
        <v>960</v>
      </c>
    </row>
    <row r="675" spans="2:10" x14ac:dyDescent="0.2">
      <c r="B675" s="41" t="s">
        <v>2</v>
      </c>
      <c r="C675" s="41"/>
      <c r="D675" s="42">
        <v>1</v>
      </c>
      <c r="E675" s="42">
        <v>1</v>
      </c>
      <c r="F675" s="42">
        <v>6</v>
      </c>
      <c r="G675" s="42">
        <v>20</v>
      </c>
      <c r="H675" s="42">
        <v>16389</v>
      </c>
      <c r="I675" s="42">
        <v>40</v>
      </c>
      <c r="J675" s="42">
        <v>1680</v>
      </c>
    </row>
    <row r="676" spans="2:10" x14ac:dyDescent="0.2">
      <c r="B676" s="41" t="s">
        <v>2</v>
      </c>
      <c r="C676" s="41"/>
      <c r="D676" s="42">
        <v>1</v>
      </c>
      <c r="E676" s="42">
        <v>1</v>
      </c>
      <c r="F676" s="42">
        <v>6</v>
      </c>
      <c r="G676" s="42">
        <v>21</v>
      </c>
      <c r="H676" s="42">
        <v>16420</v>
      </c>
      <c r="I676" s="42">
        <v>40</v>
      </c>
      <c r="J676" s="42">
        <v>1240</v>
      </c>
    </row>
    <row r="677" spans="2:10" x14ac:dyDescent="0.2">
      <c r="B677" s="41" t="s">
        <v>2</v>
      </c>
      <c r="C677" s="41"/>
      <c r="D677" s="42">
        <v>1</v>
      </c>
      <c r="E677" s="42">
        <v>1</v>
      </c>
      <c r="F677" s="42">
        <v>6</v>
      </c>
      <c r="G677" s="42">
        <v>22</v>
      </c>
      <c r="H677" s="42">
        <v>16468</v>
      </c>
      <c r="I677" s="42">
        <v>40</v>
      </c>
      <c r="J677" s="42">
        <v>1920</v>
      </c>
    </row>
    <row r="678" spans="2:10" x14ac:dyDescent="0.2">
      <c r="B678" s="41" t="s">
        <v>2</v>
      </c>
      <c r="C678" s="41"/>
      <c r="D678" s="42">
        <v>1</v>
      </c>
      <c r="E678" s="42">
        <v>1</v>
      </c>
      <c r="F678" s="42">
        <v>6</v>
      </c>
      <c r="G678" s="42">
        <v>23</v>
      </c>
      <c r="H678" s="42">
        <v>16504</v>
      </c>
      <c r="I678" s="42">
        <v>40</v>
      </c>
      <c r="J678" s="42">
        <v>1440</v>
      </c>
    </row>
    <row r="679" spans="2:10" x14ac:dyDescent="0.2">
      <c r="B679" s="41" t="s">
        <v>2</v>
      </c>
      <c r="C679" s="41"/>
      <c r="D679" s="42">
        <v>1</v>
      </c>
      <c r="E679" s="42">
        <v>1</v>
      </c>
      <c r="F679" s="42">
        <v>6</v>
      </c>
      <c r="G679" s="42">
        <v>24</v>
      </c>
      <c r="H679" s="42">
        <v>16549</v>
      </c>
      <c r="I679" s="42">
        <v>40</v>
      </c>
      <c r="J679" s="42">
        <v>1800</v>
      </c>
    </row>
    <row r="680" spans="2:10" x14ac:dyDescent="0.2">
      <c r="B680" s="41" t="s">
        <v>2</v>
      </c>
      <c r="C680" s="41"/>
      <c r="D680" s="42">
        <v>1</v>
      </c>
      <c r="E680" s="42">
        <v>1</v>
      </c>
      <c r="F680" s="42">
        <v>6</v>
      </c>
      <c r="G680" s="42">
        <v>25</v>
      </c>
      <c r="H680" s="42">
        <v>16594.5</v>
      </c>
      <c r="I680" s="42">
        <v>40</v>
      </c>
      <c r="J680" s="42">
        <v>1820</v>
      </c>
    </row>
    <row r="681" spans="2:10" x14ac:dyDescent="0.2">
      <c r="B681" s="41" t="s">
        <v>2</v>
      </c>
      <c r="C681" s="41"/>
      <c r="D681" s="42">
        <v>1</v>
      </c>
      <c r="E681" s="42">
        <v>1</v>
      </c>
      <c r="F681" s="42">
        <v>6</v>
      </c>
      <c r="G681" s="42">
        <v>26</v>
      </c>
      <c r="H681" s="42">
        <v>16641</v>
      </c>
      <c r="I681" s="42">
        <v>40</v>
      </c>
      <c r="J681" s="42">
        <v>1860</v>
      </c>
    </row>
    <row r="682" spans="2:10" x14ac:dyDescent="0.2">
      <c r="B682" s="41" t="s">
        <v>2</v>
      </c>
      <c r="C682" s="41"/>
      <c r="D682" s="42">
        <v>1</v>
      </c>
      <c r="E682" s="42">
        <v>1</v>
      </c>
      <c r="F682" s="42">
        <v>6</v>
      </c>
      <c r="G682" s="42">
        <v>27</v>
      </c>
      <c r="H682" s="42">
        <v>16689.5</v>
      </c>
      <c r="I682" s="42">
        <v>40</v>
      </c>
      <c r="J682" s="42">
        <v>1940</v>
      </c>
    </row>
    <row r="683" spans="2:10" x14ac:dyDescent="0.2">
      <c r="B683" s="41" t="s">
        <v>2</v>
      </c>
      <c r="C683" s="41"/>
      <c r="D683" s="42">
        <v>1</v>
      </c>
      <c r="E683" s="42">
        <v>1</v>
      </c>
      <c r="F683" s="42">
        <v>6</v>
      </c>
      <c r="G683" s="42">
        <v>28</v>
      </c>
      <c r="H683" s="42">
        <v>16737</v>
      </c>
      <c r="I683" s="42">
        <v>40</v>
      </c>
      <c r="J683" s="42">
        <v>1900</v>
      </c>
    </row>
    <row r="684" spans="2:10" x14ac:dyDescent="0.2">
      <c r="B684" s="41" t="s">
        <v>2</v>
      </c>
      <c r="C684" s="41"/>
      <c r="D684" s="42">
        <v>1</v>
      </c>
      <c r="E684" s="42">
        <v>1</v>
      </c>
      <c r="F684" s="42">
        <v>6</v>
      </c>
      <c r="G684" s="42">
        <v>29</v>
      </c>
      <c r="H684" s="42">
        <v>16783.5</v>
      </c>
      <c r="I684" s="42">
        <v>40</v>
      </c>
      <c r="J684" s="42">
        <v>1860</v>
      </c>
    </row>
    <row r="685" spans="2:10" x14ac:dyDescent="0.2">
      <c r="B685" s="41" t="s">
        <v>2</v>
      </c>
      <c r="C685" s="41"/>
      <c r="D685" s="42">
        <v>1</v>
      </c>
      <c r="E685" s="42">
        <v>1</v>
      </c>
      <c r="F685" s="42">
        <v>6</v>
      </c>
      <c r="G685" s="42">
        <v>30</v>
      </c>
      <c r="H685" s="42">
        <v>16826</v>
      </c>
      <c r="I685" s="42">
        <v>40</v>
      </c>
      <c r="J685" s="42">
        <v>1700</v>
      </c>
    </row>
    <row r="686" spans="2:10" x14ac:dyDescent="0.2">
      <c r="B686" s="41" t="s">
        <v>2</v>
      </c>
      <c r="C686" s="41"/>
      <c r="D686" s="42">
        <v>1</v>
      </c>
      <c r="E686" s="42">
        <v>1</v>
      </c>
      <c r="F686" s="42">
        <v>6</v>
      </c>
      <c r="G686" s="42">
        <v>31</v>
      </c>
      <c r="H686" s="42">
        <v>16853</v>
      </c>
      <c r="I686" s="42">
        <v>40</v>
      </c>
      <c r="J686" s="42">
        <v>1080</v>
      </c>
    </row>
    <row r="687" spans="2:10" x14ac:dyDescent="0.2">
      <c r="B687" s="41" t="s">
        <v>2</v>
      </c>
      <c r="C687" s="41"/>
      <c r="D687" s="42">
        <v>1</v>
      </c>
      <c r="E687" s="42">
        <v>1</v>
      </c>
      <c r="F687" s="42">
        <v>7</v>
      </c>
      <c r="G687" s="42">
        <v>1</v>
      </c>
      <c r="H687" s="42">
        <v>17182.5</v>
      </c>
      <c r="I687" s="42">
        <v>40</v>
      </c>
      <c r="J687" s="42" t="s">
        <v>89</v>
      </c>
    </row>
    <row r="688" spans="2:10" x14ac:dyDescent="0.2">
      <c r="B688" s="41" t="s">
        <v>2</v>
      </c>
      <c r="C688" s="41"/>
      <c r="D688" s="42">
        <v>1</v>
      </c>
      <c r="E688" s="42">
        <v>1</v>
      </c>
      <c r="F688" s="42">
        <v>7</v>
      </c>
      <c r="G688" s="42">
        <v>2</v>
      </c>
      <c r="H688" s="42">
        <v>17235</v>
      </c>
      <c r="I688" s="42">
        <v>40</v>
      </c>
      <c r="J688" s="42">
        <v>2100</v>
      </c>
    </row>
    <row r="689" spans="2:10" x14ac:dyDescent="0.2">
      <c r="B689" s="41" t="s">
        <v>2</v>
      </c>
      <c r="C689" s="41"/>
      <c r="D689" s="42">
        <v>1</v>
      </c>
      <c r="E689" s="42">
        <v>1</v>
      </c>
      <c r="F689" s="42">
        <v>7</v>
      </c>
      <c r="G689" s="42">
        <v>3</v>
      </c>
      <c r="H689" s="42">
        <v>17269</v>
      </c>
      <c r="I689" s="42">
        <v>40</v>
      </c>
      <c r="J689" s="42">
        <v>1360</v>
      </c>
    </row>
    <row r="690" spans="2:10" x14ac:dyDescent="0.2">
      <c r="B690" s="41" t="s">
        <v>2</v>
      </c>
      <c r="C690" s="41"/>
      <c r="D690" s="42">
        <v>1</v>
      </c>
      <c r="E690" s="42">
        <v>1</v>
      </c>
      <c r="F690" s="42">
        <v>7</v>
      </c>
      <c r="G690" s="42">
        <v>4</v>
      </c>
      <c r="H690" s="42">
        <v>17296</v>
      </c>
      <c r="I690" s="42">
        <v>40</v>
      </c>
      <c r="J690" s="42">
        <v>1080</v>
      </c>
    </row>
    <row r="691" spans="2:10" x14ac:dyDescent="0.2">
      <c r="B691" s="41" t="s">
        <v>2</v>
      </c>
      <c r="C691" s="41"/>
      <c r="D691" s="42">
        <v>1</v>
      </c>
      <c r="E691" s="42">
        <v>1</v>
      </c>
      <c r="F691" s="42">
        <v>7</v>
      </c>
      <c r="G691" s="42">
        <v>5</v>
      </c>
      <c r="H691" s="42">
        <v>17324</v>
      </c>
      <c r="I691" s="42">
        <v>40</v>
      </c>
      <c r="J691" s="42">
        <v>1120</v>
      </c>
    </row>
    <row r="692" spans="2:10" x14ac:dyDescent="0.2">
      <c r="B692" s="41" t="s">
        <v>2</v>
      </c>
      <c r="C692" s="41"/>
      <c r="D692" s="42">
        <v>1</v>
      </c>
      <c r="E692" s="42">
        <v>1</v>
      </c>
      <c r="F692" s="42">
        <v>7</v>
      </c>
      <c r="G692" s="42">
        <v>6</v>
      </c>
      <c r="H692" s="42">
        <v>17351</v>
      </c>
      <c r="I692" s="42">
        <v>40</v>
      </c>
      <c r="J692" s="42">
        <v>1080</v>
      </c>
    </row>
    <row r="693" spans="2:10" x14ac:dyDescent="0.2">
      <c r="B693" s="41" t="s">
        <v>2</v>
      </c>
      <c r="C693" s="41"/>
      <c r="D693" s="42">
        <v>1</v>
      </c>
      <c r="E693" s="42">
        <v>1</v>
      </c>
      <c r="F693" s="42">
        <v>7</v>
      </c>
      <c r="G693" s="42">
        <v>7</v>
      </c>
      <c r="H693" s="42">
        <v>17389</v>
      </c>
      <c r="I693" s="42">
        <v>40</v>
      </c>
      <c r="J693" s="42">
        <v>1520</v>
      </c>
    </row>
    <row r="694" spans="2:10" x14ac:dyDescent="0.2">
      <c r="B694" s="41" t="s">
        <v>2</v>
      </c>
      <c r="C694" s="41"/>
      <c r="D694" s="42">
        <v>1</v>
      </c>
      <c r="E694" s="42">
        <v>1</v>
      </c>
      <c r="F694" s="42">
        <v>7</v>
      </c>
      <c r="G694" s="42">
        <v>8</v>
      </c>
      <c r="H694" s="42">
        <v>17413</v>
      </c>
      <c r="I694" s="42">
        <v>40</v>
      </c>
      <c r="J694" s="42">
        <v>960</v>
      </c>
    </row>
    <row r="695" spans="2:10" x14ac:dyDescent="0.2">
      <c r="B695" s="41" t="s">
        <v>2</v>
      </c>
      <c r="C695" s="41"/>
      <c r="D695" s="42">
        <v>1</v>
      </c>
      <c r="E695" s="42">
        <v>1</v>
      </c>
      <c r="F695" s="42">
        <v>7</v>
      </c>
      <c r="G695" s="42">
        <v>9</v>
      </c>
      <c r="H695" s="42">
        <v>17464</v>
      </c>
      <c r="I695" s="42">
        <v>40</v>
      </c>
      <c r="J695" s="42">
        <v>2040</v>
      </c>
    </row>
    <row r="696" spans="2:10" x14ac:dyDescent="0.2">
      <c r="B696" s="41" t="s">
        <v>2</v>
      </c>
      <c r="C696" s="41"/>
      <c r="D696" s="42">
        <v>1</v>
      </c>
      <c r="E696" s="42">
        <v>1</v>
      </c>
      <c r="F696" s="42">
        <v>7</v>
      </c>
      <c r="G696" s="42">
        <v>10</v>
      </c>
      <c r="H696" s="42">
        <v>17491</v>
      </c>
      <c r="I696" s="42">
        <v>40</v>
      </c>
      <c r="J696" s="42">
        <v>1080</v>
      </c>
    </row>
    <row r="697" spans="2:10" x14ac:dyDescent="0.2">
      <c r="B697" s="41" t="s">
        <v>2</v>
      </c>
      <c r="C697" s="41"/>
      <c r="D697" s="42">
        <v>1</v>
      </c>
      <c r="E697" s="42">
        <v>1</v>
      </c>
      <c r="F697" s="42">
        <v>7</v>
      </c>
      <c r="G697" s="42">
        <v>11</v>
      </c>
      <c r="H697" s="42">
        <v>17518</v>
      </c>
      <c r="I697" s="42">
        <v>40</v>
      </c>
      <c r="J697" s="42">
        <v>1080</v>
      </c>
    </row>
    <row r="698" spans="2:10" x14ac:dyDescent="0.2">
      <c r="B698" s="41" t="s">
        <v>2</v>
      </c>
      <c r="C698" s="41"/>
      <c r="D698" s="42">
        <v>1</v>
      </c>
      <c r="E698" s="42">
        <v>1</v>
      </c>
      <c r="F698" s="42">
        <v>7</v>
      </c>
      <c r="G698" s="42">
        <v>12</v>
      </c>
      <c r="H698" s="42">
        <v>17538.5</v>
      </c>
      <c r="I698" s="42">
        <v>40</v>
      </c>
      <c r="J698" s="42">
        <v>820</v>
      </c>
    </row>
    <row r="699" spans="2:10" x14ac:dyDescent="0.2">
      <c r="B699" s="41" t="s">
        <v>2</v>
      </c>
      <c r="C699" s="41"/>
      <c r="D699" s="42">
        <v>1</v>
      </c>
      <c r="E699" s="42">
        <v>1</v>
      </c>
      <c r="F699" s="42">
        <v>7</v>
      </c>
      <c r="G699" s="42">
        <v>13</v>
      </c>
      <c r="H699" s="42">
        <v>17573</v>
      </c>
      <c r="I699" s="42">
        <v>40</v>
      </c>
      <c r="J699" s="42">
        <v>1380</v>
      </c>
    </row>
    <row r="700" spans="2:10" x14ac:dyDescent="0.2">
      <c r="B700" s="41" t="s">
        <v>2</v>
      </c>
      <c r="C700" s="41"/>
      <c r="D700" s="42">
        <v>1</v>
      </c>
      <c r="E700" s="42">
        <v>1</v>
      </c>
      <c r="F700" s="42">
        <v>7</v>
      </c>
      <c r="G700" s="42">
        <v>14</v>
      </c>
      <c r="H700" s="42">
        <v>17620</v>
      </c>
      <c r="I700" s="42">
        <v>40</v>
      </c>
      <c r="J700" s="42">
        <v>1880</v>
      </c>
    </row>
    <row r="701" spans="2:10" x14ac:dyDescent="0.2">
      <c r="B701" s="41" t="s">
        <v>2</v>
      </c>
      <c r="C701" s="41"/>
      <c r="D701" s="42">
        <v>1</v>
      </c>
      <c r="E701" s="42">
        <v>1</v>
      </c>
      <c r="F701" s="42">
        <v>7</v>
      </c>
      <c r="G701" s="42">
        <v>15</v>
      </c>
      <c r="H701" s="42">
        <v>17670</v>
      </c>
      <c r="I701" s="42">
        <v>40</v>
      </c>
      <c r="J701" s="42">
        <v>2000</v>
      </c>
    </row>
    <row r="702" spans="2:10" x14ac:dyDescent="0.2">
      <c r="B702" s="41" t="s">
        <v>2</v>
      </c>
      <c r="C702" s="41"/>
      <c r="D702" s="42">
        <v>1</v>
      </c>
      <c r="E702" s="42">
        <v>1</v>
      </c>
      <c r="F702" s="42">
        <v>7</v>
      </c>
      <c r="G702" s="42">
        <v>16</v>
      </c>
      <c r="H702" s="42">
        <v>17711.5</v>
      </c>
      <c r="I702" s="42">
        <v>40</v>
      </c>
      <c r="J702" s="42">
        <v>1660</v>
      </c>
    </row>
    <row r="703" spans="2:10" x14ac:dyDescent="0.2">
      <c r="B703" s="41" t="s">
        <v>2</v>
      </c>
      <c r="C703" s="41"/>
      <c r="D703" s="42">
        <v>1</v>
      </c>
      <c r="E703" s="42">
        <v>1</v>
      </c>
      <c r="F703" s="42">
        <v>7</v>
      </c>
      <c r="G703" s="42">
        <v>17</v>
      </c>
      <c r="H703" s="42">
        <v>17747</v>
      </c>
      <c r="I703" s="42">
        <v>40</v>
      </c>
      <c r="J703" s="42">
        <v>1420</v>
      </c>
    </row>
    <row r="704" spans="2:10" x14ac:dyDescent="0.2">
      <c r="B704" s="41" t="s">
        <v>2</v>
      </c>
      <c r="C704" s="41"/>
      <c r="D704" s="42">
        <v>1</v>
      </c>
      <c r="E704" s="42">
        <v>1</v>
      </c>
      <c r="F704" s="42">
        <v>7</v>
      </c>
      <c r="G704" s="42">
        <v>18</v>
      </c>
      <c r="H704" s="42">
        <v>17774.5</v>
      </c>
      <c r="I704" s="42">
        <v>40</v>
      </c>
      <c r="J704" s="42">
        <v>1100</v>
      </c>
    </row>
    <row r="705" spans="2:10" x14ac:dyDescent="0.2">
      <c r="B705" s="41" t="s">
        <v>2</v>
      </c>
      <c r="C705" s="41"/>
      <c r="D705" s="42">
        <v>1</v>
      </c>
      <c r="E705" s="42">
        <v>1</v>
      </c>
      <c r="F705" s="42">
        <v>7</v>
      </c>
      <c r="G705" s="42">
        <v>19</v>
      </c>
      <c r="H705" s="42">
        <v>17805</v>
      </c>
      <c r="I705" s="42">
        <v>40</v>
      </c>
      <c r="J705" s="42">
        <v>1220</v>
      </c>
    </row>
    <row r="706" spans="2:10" x14ac:dyDescent="0.2">
      <c r="B706" s="41" t="s">
        <v>2</v>
      </c>
      <c r="C706" s="41"/>
      <c r="D706" s="42">
        <v>1</v>
      </c>
      <c r="E706" s="42">
        <v>1</v>
      </c>
      <c r="F706" s="42">
        <v>7</v>
      </c>
      <c r="G706" s="42">
        <v>20</v>
      </c>
      <c r="H706" s="42">
        <v>17832.5</v>
      </c>
      <c r="I706" s="42">
        <v>40</v>
      </c>
      <c r="J706" s="42">
        <v>1100</v>
      </c>
    </row>
    <row r="707" spans="2:10" x14ac:dyDescent="0.2">
      <c r="B707" s="41" t="s">
        <v>2</v>
      </c>
      <c r="C707" s="41"/>
      <c r="D707" s="42">
        <v>1</v>
      </c>
      <c r="E707" s="42">
        <v>1</v>
      </c>
      <c r="F707" s="42">
        <v>7</v>
      </c>
      <c r="G707" s="42">
        <v>21</v>
      </c>
      <c r="H707" s="42">
        <v>17868</v>
      </c>
      <c r="I707" s="42">
        <v>40</v>
      </c>
      <c r="J707" s="42">
        <v>1420</v>
      </c>
    </row>
    <row r="708" spans="2:10" x14ac:dyDescent="0.2">
      <c r="B708" s="41" t="s">
        <v>2</v>
      </c>
      <c r="C708" s="41"/>
      <c r="D708" s="42">
        <v>1</v>
      </c>
      <c r="E708" s="42">
        <v>1</v>
      </c>
      <c r="F708" s="42">
        <v>7</v>
      </c>
      <c r="G708" s="42">
        <v>22</v>
      </c>
      <c r="H708" s="42">
        <v>17899</v>
      </c>
      <c r="I708" s="42">
        <v>40</v>
      </c>
      <c r="J708" s="42">
        <v>1240</v>
      </c>
    </row>
    <row r="709" spans="2:10" x14ac:dyDescent="0.2">
      <c r="B709" s="41" t="s">
        <v>2</v>
      </c>
      <c r="C709" s="41"/>
      <c r="D709" s="42">
        <v>1</v>
      </c>
      <c r="E709" s="42">
        <v>1</v>
      </c>
      <c r="F709" s="42">
        <v>7</v>
      </c>
      <c r="G709" s="42">
        <v>23</v>
      </c>
      <c r="H709" s="42">
        <v>17937</v>
      </c>
      <c r="I709" s="42">
        <v>40</v>
      </c>
      <c r="J709" s="42">
        <v>1520</v>
      </c>
    </row>
    <row r="710" spans="2:10" x14ac:dyDescent="0.2">
      <c r="B710" s="41" t="s">
        <v>2</v>
      </c>
      <c r="C710" s="41"/>
      <c r="D710" s="42">
        <v>1</v>
      </c>
      <c r="E710" s="42">
        <v>1</v>
      </c>
      <c r="F710" s="42">
        <v>7</v>
      </c>
      <c r="G710" s="42">
        <v>24</v>
      </c>
      <c r="H710" s="42">
        <v>18004</v>
      </c>
      <c r="I710" s="42">
        <v>40</v>
      </c>
      <c r="J710" s="42">
        <v>2680</v>
      </c>
    </row>
    <row r="711" spans="2:10" x14ac:dyDescent="0.2">
      <c r="B711" s="41" t="s">
        <v>2</v>
      </c>
      <c r="C711" s="41"/>
      <c r="D711" s="42">
        <v>1</v>
      </c>
      <c r="E711" s="42">
        <v>1</v>
      </c>
      <c r="F711" s="42">
        <v>7</v>
      </c>
      <c r="G711" s="42">
        <v>25</v>
      </c>
      <c r="H711" s="42">
        <v>18031.5</v>
      </c>
      <c r="I711" s="42">
        <v>40</v>
      </c>
      <c r="J711" s="42">
        <v>1100</v>
      </c>
    </row>
    <row r="712" spans="2:10" x14ac:dyDescent="0.2">
      <c r="B712" s="41" t="s">
        <v>2</v>
      </c>
      <c r="C712" s="41"/>
      <c r="D712" s="42">
        <v>1</v>
      </c>
      <c r="E712" s="42">
        <v>1</v>
      </c>
      <c r="F712" s="42">
        <v>8</v>
      </c>
      <c r="G712" s="42">
        <v>1</v>
      </c>
      <c r="H712" s="42">
        <v>18361</v>
      </c>
      <c r="I712" s="42">
        <v>40</v>
      </c>
      <c r="J712" s="42" t="s">
        <v>89</v>
      </c>
    </row>
    <row r="713" spans="2:10" x14ac:dyDescent="0.2">
      <c r="B713" s="41" t="s">
        <v>2</v>
      </c>
      <c r="C713" s="41"/>
      <c r="D713" s="42">
        <v>1</v>
      </c>
      <c r="E713" s="42">
        <v>1</v>
      </c>
      <c r="F713" s="42">
        <v>8</v>
      </c>
      <c r="G713" s="42">
        <v>2</v>
      </c>
      <c r="H713" s="42">
        <v>18392.5</v>
      </c>
      <c r="I713" s="42">
        <v>40</v>
      </c>
      <c r="J713" s="42">
        <v>1260</v>
      </c>
    </row>
    <row r="714" spans="2:10" x14ac:dyDescent="0.2">
      <c r="B714" s="41" t="s">
        <v>2</v>
      </c>
      <c r="C714" s="41"/>
      <c r="D714" s="42">
        <v>1</v>
      </c>
      <c r="E714" s="42">
        <v>1</v>
      </c>
      <c r="F714" s="42">
        <v>8</v>
      </c>
      <c r="G714" s="42">
        <v>3</v>
      </c>
      <c r="H714" s="42">
        <v>18420.5</v>
      </c>
      <c r="I714" s="42">
        <v>40</v>
      </c>
      <c r="J714" s="42">
        <v>1120</v>
      </c>
    </row>
    <row r="715" spans="2:10" x14ac:dyDescent="0.2">
      <c r="B715" s="41" t="s">
        <v>2</v>
      </c>
      <c r="C715" s="41"/>
      <c r="D715" s="42">
        <v>1</v>
      </c>
      <c r="E715" s="42">
        <v>1</v>
      </c>
      <c r="F715" s="42">
        <v>8</v>
      </c>
      <c r="G715" s="42">
        <v>4</v>
      </c>
      <c r="H715" s="42">
        <v>18456</v>
      </c>
      <c r="I715" s="42">
        <v>40</v>
      </c>
      <c r="J715" s="42">
        <v>1420</v>
      </c>
    </row>
    <row r="716" spans="2:10" x14ac:dyDescent="0.2">
      <c r="B716" s="41" t="s">
        <v>2</v>
      </c>
      <c r="C716" s="41"/>
      <c r="D716" s="42">
        <v>1</v>
      </c>
      <c r="E716" s="42">
        <v>1</v>
      </c>
      <c r="F716" s="42">
        <v>8</v>
      </c>
      <c r="G716" s="42">
        <v>5</v>
      </c>
      <c r="H716" s="42">
        <v>18504</v>
      </c>
      <c r="I716" s="42">
        <v>40</v>
      </c>
      <c r="J716" s="42">
        <v>1920</v>
      </c>
    </row>
    <row r="717" spans="2:10" x14ac:dyDescent="0.2">
      <c r="B717" s="41" t="s">
        <v>2</v>
      </c>
      <c r="C717" s="41"/>
      <c r="D717" s="42">
        <v>1</v>
      </c>
      <c r="E717" s="42">
        <v>1</v>
      </c>
      <c r="F717" s="42">
        <v>8</v>
      </c>
      <c r="G717" s="42">
        <v>6</v>
      </c>
      <c r="H717" s="42">
        <v>18529</v>
      </c>
      <c r="I717" s="42">
        <v>40</v>
      </c>
      <c r="J717" s="42">
        <v>1000</v>
      </c>
    </row>
    <row r="718" spans="2:10" x14ac:dyDescent="0.2">
      <c r="B718" s="41" t="s">
        <v>2</v>
      </c>
      <c r="C718" s="41"/>
      <c r="D718" s="42">
        <v>1</v>
      </c>
      <c r="E718" s="42">
        <v>1</v>
      </c>
      <c r="F718" s="42">
        <v>8</v>
      </c>
      <c r="G718" s="42">
        <v>7</v>
      </c>
      <c r="H718" s="42">
        <v>18551</v>
      </c>
      <c r="I718" s="42">
        <v>40</v>
      </c>
      <c r="J718" s="42">
        <v>880</v>
      </c>
    </row>
    <row r="719" spans="2:10" x14ac:dyDescent="0.2">
      <c r="B719" s="41" t="s">
        <v>2</v>
      </c>
      <c r="C719" s="41"/>
      <c r="D719" s="42">
        <v>1</v>
      </c>
      <c r="E719" s="42">
        <v>1</v>
      </c>
      <c r="F719" s="42">
        <v>8</v>
      </c>
      <c r="G719" s="42">
        <v>8</v>
      </c>
      <c r="H719" s="42">
        <v>18583.5</v>
      </c>
      <c r="I719" s="42">
        <v>40</v>
      </c>
      <c r="J719" s="42">
        <v>1300</v>
      </c>
    </row>
    <row r="720" spans="2:10" x14ac:dyDescent="0.2">
      <c r="B720" s="41" t="s">
        <v>2</v>
      </c>
      <c r="C720" s="41"/>
      <c r="D720" s="42">
        <v>1</v>
      </c>
      <c r="E720" s="42">
        <v>1</v>
      </c>
      <c r="F720" s="42">
        <v>8</v>
      </c>
      <c r="G720" s="42">
        <v>9</v>
      </c>
      <c r="H720" s="42">
        <v>18623.5</v>
      </c>
      <c r="I720" s="42">
        <v>40</v>
      </c>
      <c r="J720" s="42">
        <v>1600</v>
      </c>
    </row>
    <row r="721" spans="2:10" x14ac:dyDescent="0.2">
      <c r="B721" s="41" t="s">
        <v>2</v>
      </c>
      <c r="C721" s="41"/>
      <c r="D721" s="42">
        <v>1</v>
      </c>
      <c r="E721" s="42">
        <v>1</v>
      </c>
      <c r="F721" s="42">
        <v>8</v>
      </c>
      <c r="G721" s="42">
        <v>10</v>
      </c>
      <c r="H721" s="42">
        <v>18678.5</v>
      </c>
      <c r="I721" s="42">
        <v>40</v>
      </c>
      <c r="J721" s="42">
        <v>2200</v>
      </c>
    </row>
    <row r="722" spans="2:10" x14ac:dyDescent="0.2">
      <c r="B722" s="41" t="s">
        <v>2</v>
      </c>
      <c r="C722" s="41"/>
      <c r="D722" s="42">
        <v>1</v>
      </c>
      <c r="E722" s="42">
        <v>1</v>
      </c>
      <c r="F722" s="42">
        <v>8</v>
      </c>
      <c r="G722" s="42">
        <v>11</v>
      </c>
      <c r="H722" s="42">
        <v>18703</v>
      </c>
      <c r="I722" s="42">
        <v>40</v>
      </c>
      <c r="J722" s="42">
        <v>980</v>
      </c>
    </row>
    <row r="723" spans="2:10" x14ac:dyDescent="0.2">
      <c r="B723" s="41" t="s">
        <v>2</v>
      </c>
      <c r="C723" s="41"/>
      <c r="D723" s="42">
        <v>1</v>
      </c>
      <c r="E723" s="42">
        <v>1</v>
      </c>
      <c r="F723" s="42">
        <v>8</v>
      </c>
      <c r="G723" s="42">
        <v>12</v>
      </c>
      <c r="H723" s="42">
        <v>18724.5</v>
      </c>
      <c r="I723" s="42">
        <v>40</v>
      </c>
      <c r="J723" s="42">
        <v>860</v>
      </c>
    </row>
    <row r="724" spans="2:10" x14ac:dyDescent="0.2">
      <c r="B724" s="41" t="s">
        <v>2</v>
      </c>
      <c r="C724" s="41"/>
      <c r="D724" s="42">
        <v>1</v>
      </c>
      <c r="E724" s="42">
        <v>1</v>
      </c>
      <c r="F724" s="42">
        <v>8</v>
      </c>
      <c r="G724" s="42">
        <v>13</v>
      </c>
      <c r="H724" s="42">
        <v>18757</v>
      </c>
      <c r="I724" s="42">
        <v>40</v>
      </c>
      <c r="J724" s="42">
        <v>1300</v>
      </c>
    </row>
    <row r="725" spans="2:10" x14ac:dyDescent="0.2">
      <c r="B725" s="41" t="s">
        <v>2</v>
      </c>
      <c r="C725" s="41"/>
      <c r="D725" s="42">
        <v>1</v>
      </c>
      <c r="E725" s="42">
        <v>1</v>
      </c>
      <c r="F725" s="42">
        <v>9</v>
      </c>
      <c r="G725" s="42">
        <v>1</v>
      </c>
      <c r="H725" s="42">
        <v>19004</v>
      </c>
      <c r="I725" s="42">
        <v>40</v>
      </c>
      <c r="J725" s="42" t="s">
        <v>89</v>
      </c>
    </row>
    <row r="726" spans="2:10" x14ac:dyDescent="0.2">
      <c r="B726" s="41" t="s">
        <v>2</v>
      </c>
      <c r="C726" s="41"/>
      <c r="D726" s="42">
        <v>1</v>
      </c>
      <c r="E726" s="42">
        <v>1</v>
      </c>
      <c r="F726" s="42">
        <v>9</v>
      </c>
      <c r="G726" s="42">
        <v>2</v>
      </c>
      <c r="H726" s="42">
        <v>19054.5</v>
      </c>
      <c r="I726" s="42">
        <v>40</v>
      </c>
      <c r="J726" s="42">
        <v>2020</v>
      </c>
    </row>
    <row r="727" spans="2:10" x14ac:dyDescent="0.2">
      <c r="B727" s="41" t="s">
        <v>2</v>
      </c>
      <c r="C727" s="41"/>
      <c r="D727" s="42">
        <v>1</v>
      </c>
      <c r="E727" s="42">
        <v>1</v>
      </c>
      <c r="F727" s="42">
        <v>9</v>
      </c>
      <c r="G727" s="42">
        <v>3</v>
      </c>
      <c r="H727" s="42">
        <v>19081</v>
      </c>
      <c r="I727" s="42">
        <v>40</v>
      </c>
      <c r="J727" s="42">
        <v>1060</v>
      </c>
    </row>
    <row r="728" spans="2:10" x14ac:dyDescent="0.2">
      <c r="B728" s="41" t="s">
        <v>2</v>
      </c>
      <c r="C728" s="41"/>
      <c r="D728" s="42">
        <v>1</v>
      </c>
      <c r="E728" s="42">
        <v>1</v>
      </c>
      <c r="F728" s="42">
        <v>9</v>
      </c>
      <c r="G728" s="42">
        <v>4</v>
      </c>
      <c r="H728" s="42">
        <v>19109</v>
      </c>
      <c r="I728" s="42">
        <v>40</v>
      </c>
      <c r="J728" s="42">
        <v>1120</v>
      </c>
    </row>
    <row r="729" spans="2:10" x14ac:dyDescent="0.2">
      <c r="B729" s="41" t="s">
        <v>2</v>
      </c>
      <c r="C729" s="41"/>
      <c r="D729" s="42">
        <v>1</v>
      </c>
      <c r="E729" s="42">
        <v>1</v>
      </c>
      <c r="F729" s="42">
        <v>9</v>
      </c>
      <c r="G729" s="42">
        <v>5</v>
      </c>
      <c r="H729" s="42">
        <v>19133.5</v>
      </c>
      <c r="I729" s="42">
        <v>40</v>
      </c>
      <c r="J729" s="42">
        <v>980</v>
      </c>
    </row>
    <row r="730" spans="2:10" x14ac:dyDescent="0.2">
      <c r="B730" s="41" t="s">
        <v>2</v>
      </c>
      <c r="C730" s="41"/>
      <c r="D730" s="42">
        <v>1</v>
      </c>
      <c r="E730" s="42">
        <v>1</v>
      </c>
      <c r="F730" s="42">
        <v>9</v>
      </c>
      <c r="G730" s="42">
        <v>6</v>
      </c>
      <c r="H730" s="42">
        <v>19160</v>
      </c>
      <c r="I730" s="42">
        <v>40</v>
      </c>
      <c r="J730" s="42">
        <v>1060</v>
      </c>
    </row>
    <row r="731" spans="2:10" x14ac:dyDescent="0.2">
      <c r="B731" s="41" t="s">
        <v>2</v>
      </c>
      <c r="C731" s="41"/>
      <c r="D731" s="42">
        <v>1</v>
      </c>
      <c r="E731" s="42">
        <v>1</v>
      </c>
      <c r="F731" s="42">
        <v>9</v>
      </c>
      <c r="G731" s="42">
        <v>7</v>
      </c>
      <c r="H731" s="42">
        <v>19191</v>
      </c>
      <c r="I731" s="42">
        <v>40</v>
      </c>
      <c r="J731" s="42">
        <v>1240</v>
      </c>
    </row>
    <row r="732" spans="2:10" x14ac:dyDescent="0.2">
      <c r="B732" s="41" t="s">
        <v>2</v>
      </c>
      <c r="C732" s="41"/>
      <c r="D732" s="42">
        <v>1</v>
      </c>
      <c r="E732" s="42">
        <v>1</v>
      </c>
      <c r="F732" s="42">
        <v>9</v>
      </c>
      <c r="G732" s="42">
        <v>8</v>
      </c>
      <c r="H732" s="42">
        <v>19222</v>
      </c>
      <c r="I732" s="42">
        <v>40</v>
      </c>
      <c r="J732" s="42">
        <v>1240</v>
      </c>
    </row>
    <row r="733" spans="2:10" x14ac:dyDescent="0.2">
      <c r="B733" s="41" t="s">
        <v>2</v>
      </c>
      <c r="C733" s="41"/>
      <c r="D733" s="42">
        <v>1</v>
      </c>
      <c r="E733" s="42">
        <v>1</v>
      </c>
      <c r="F733" s="42">
        <v>9</v>
      </c>
      <c r="G733" s="42">
        <v>9</v>
      </c>
      <c r="H733" s="42">
        <v>19252</v>
      </c>
      <c r="I733" s="42">
        <v>40</v>
      </c>
      <c r="J733" s="42">
        <v>1200</v>
      </c>
    </row>
    <row r="734" spans="2:10" x14ac:dyDescent="0.2">
      <c r="B734" s="41" t="s">
        <v>2</v>
      </c>
      <c r="C734" s="41"/>
      <c r="D734" s="42">
        <v>1</v>
      </c>
      <c r="E734" s="42">
        <v>1</v>
      </c>
      <c r="F734" s="42">
        <v>9</v>
      </c>
      <c r="G734" s="42">
        <v>10</v>
      </c>
      <c r="H734" s="42">
        <v>19308</v>
      </c>
      <c r="I734" s="42">
        <v>40</v>
      </c>
      <c r="J734" s="42">
        <v>2240</v>
      </c>
    </row>
    <row r="735" spans="2:10" x14ac:dyDescent="0.2">
      <c r="B735" s="41" t="s">
        <v>2</v>
      </c>
      <c r="C735" s="41"/>
      <c r="D735" s="42">
        <v>1</v>
      </c>
      <c r="E735" s="42">
        <v>1</v>
      </c>
      <c r="F735" s="42">
        <v>9</v>
      </c>
      <c r="G735" s="42">
        <v>11</v>
      </c>
      <c r="H735" s="42">
        <v>19335</v>
      </c>
      <c r="I735" s="42">
        <v>40</v>
      </c>
      <c r="J735" s="42">
        <v>1080</v>
      </c>
    </row>
    <row r="736" spans="2:10" x14ac:dyDescent="0.2">
      <c r="B736" s="41" t="s">
        <v>2</v>
      </c>
      <c r="C736" s="41"/>
      <c r="D736" s="42">
        <v>1</v>
      </c>
      <c r="E736" s="42">
        <v>1</v>
      </c>
      <c r="F736" s="42">
        <v>9</v>
      </c>
      <c r="G736" s="42">
        <v>12</v>
      </c>
      <c r="H736" s="42">
        <v>19381</v>
      </c>
      <c r="I736" s="42">
        <v>40</v>
      </c>
      <c r="J736" s="42">
        <v>1840</v>
      </c>
    </row>
    <row r="737" spans="2:10" x14ac:dyDescent="0.2">
      <c r="B737" s="41" t="s">
        <v>2</v>
      </c>
      <c r="C737" s="41"/>
      <c r="D737" s="42">
        <v>1</v>
      </c>
      <c r="E737" s="42">
        <v>1</v>
      </c>
      <c r="F737" s="42">
        <v>9</v>
      </c>
      <c r="G737" s="42">
        <v>13</v>
      </c>
      <c r="H737" s="42">
        <v>19434</v>
      </c>
      <c r="I737" s="42">
        <v>40</v>
      </c>
      <c r="J737" s="42">
        <v>2120</v>
      </c>
    </row>
    <row r="738" spans="2:10" x14ac:dyDescent="0.2">
      <c r="B738" s="41" t="s">
        <v>2</v>
      </c>
      <c r="C738" s="41"/>
      <c r="D738" s="42">
        <v>1</v>
      </c>
      <c r="E738" s="42">
        <v>1</v>
      </c>
      <c r="F738" s="42">
        <v>9</v>
      </c>
      <c r="G738" s="42">
        <v>14</v>
      </c>
      <c r="H738" s="42">
        <v>19480</v>
      </c>
      <c r="I738" s="42">
        <v>40</v>
      </c>
      <c r="J738" s="42">
        <v>1840</v>
      </c>
    </row>
    <row r="739" spans="2:10" x14ac:dyDescent="0.2">
      <c r="B739" s="41" t="s">
        <v>2</v>
      </c>
      <c r="C739" s="41"/>
      <c r="D739" s="42">
        <v>1</v>
      </c>
      <c r="E739" s="42">
        <v>1</v>
      </c>
      <c r="F739" s="42">
        <v>9</v>
      </c>
      <c r="G739" s="42">
        <v>15</v>
      </c>
      <c r="H739" s="42">
        <v>19505</v>
      </c>
      <c r="I739" s="42">
        <v>40</v>
      </c>
      <c r="J739" s="42">
        <v>1000</v>
      </c>
    </row>
    <row r="740" spans="2:10" x14ac:dyDescent="0.2">
      <c r="B740" s="41" t="s">
        <v>2</v>
      </c>
      <c r="C740" s="41"/>
      <c r="D740" s="42">
        <v>1</v>
      </c>
      <c r="E740" s="42">
        <v>1</v>
      </c>
      <c r="F740" s="42">
        <v>9</v>
      </c>
      <c r="G740" s="42">
        <v>16</v>
      </c>
      <c r="H740" s="42">
        <v>19536.5</v>
      </c>
      <c r="I740" s="42">
        <v>40</v>
      </c>
      <c r="J740" s="42">
        <v>1260</v>
      </c>
    </row>
    <row r="741" spans="2:10" x14ac:dyDescent="0.2">
      <c r="B741" s="41" t="s">
        <v>2</v>
      </c>
      <c r="C741" s="41"/>
      <c r="D741" s="42">
        <v>1</v>
      </c>
      <c r="E741" s="42">
        <v>1</v>
      </c>
      <c r="F741" s="42">
        <v>9</v>
      </c>
      <c r="G741" s="42">
        <v>17</v>
      </c>
      <c r="H741" s="42">
        <v>19563</v>
      </c>
      <c r="I741" s="42">
        <v>40</v>
      </c>
      <c r="J741" s="42">
        <v>1060</v>
      </c>
    </row>
    <row r="742" spans="2:10" x14ac:dyDescent="0.2">
      <c r="B742" s="41" t="s">
        <v>2</v>
      </c>
      <c r="C742" s="41"/>
      <c r="D742" s="42">
        <v>1</v>
      </c>
      <c r="E742" s="42">
        <v>1</v>
      </c>
      <c r="F742" s="42">
        <v>9</v>
      </c>
      <c r="G742" s="42">
        <v>18</v>
      </c>
      <c r="H742" s="42">
        <v>19598.5</v>
      </c>
      <c r="I742" s="42">
        <v>40</v>
      </c>
      <c r="J742" s="42">
        <v>1420</v>
      </c>
    </row>
    <row r="743" spans="2:10" x14ac:dyDescent="0.2">
      <c r="B743" s="41" t="s">
        <v>2</v>
      </c>
      <c r="C743" s="41"/>
      <c r="D743" s="42">
        <v>1</v>
      </c>
      <c r="E743" s="42">
        <v>1</v>
      </c>
      <c r="F743" s="42">
        <v>9</v>
      </c>
      <c r="G743" s="42">
        <v>19</v>
      </c>
      <c r="H743" s="42">
        <v>19645.5</v>
      </c>
      <c r="I743" s="42">
        <v>40</v>
      </c>
      <c r="J743" s="42">
        <v>1880</v>
      </c>
    </row>
    <row r="744" spans="2:10" x14ac:dyDescent="0.2">
      <c r="B744" s="41" t="s">
        <v>2</v>
      </c>
      <c r="C744" s="41"/>
      <c r="D744" s="42">
        <v>1</v>
      </c>
      <c r="E744" s="42">
        <v>1</v>
      </c>
      <c r="F744" s="42">
        <v>9</v>
      </c>
      <c r="G744" s="42">
        <v>20</v>
      </c>
      <c r="H744" s="42">
        <v>19675</v>
      </c>
      <c r="I744" s="42">
        <v>40</v>
      </c>
      <c r="J744" s="42">
        <v>1180</v>
      </c>
    </row>
    <row r="745" spans="2:10" x14ac:dyDescent="0.2">
      <c r="B745" s="41" t="s">
        <v>2</v>
      </c>
      <c r="C745" s="41"/>
      <c r="D745" s="42">
        <v>1</v>
      </c>
      <c r="E745" s="42">
        <v>1</v>
      </c>
      <c r="F745" s="42">
        <v>9</v>
      </c>
      <c r="G745" s="42">
        <v>21</v>
      </c>
      <c r="H745" s="42">
        <v>19727</v>
      </c>
      <c r="I745" s="42">
        <v>40</v>
      </c>
      <c r="J745" s="42">
        <v>2080</v>
      </c>
    </row>
    <row r="746" spans="2:10" x14ac:dyDescent="0.2">
      <c r="B746" s="41" t="s">
        <v>2</v>
      </c>
      <c r="C746" s="41"/>
      <c r="D746" s="42">
        <v>1</v>
      </c>
      <c r="E746" s="42">
        <v>1</v>
      </c>
      <c r="F746" s="42">
        <v>9</v>
      </c>
      <c r="G746" s="42">
        <v>22</v>
      </c>
      <c r="H746" s="42">
        <v>19773</v>
      </c>
      <c r="I746" s="42">
        <v>40</v>
      </c>
      <c r="J746" s="42">
        <v>1840</v>
      </c>
    </row>
    <row r="747" spans="2:10" x14ac:dyDescent="0.2">
      <c r="B747" s="41" t="s">
        <v>2</v>
      </c>
      <c r="C747" s="41"/>
      <c r="D747" s="42">
        <v>1</v>
      </c>
      <c r="E747" s="42">
        <v>1</v>
      </c>
      <c r="F747" s="42">
        <v>9</v>
      </c>
      <c r="G747" s="42">
        <v>23</v>
      </c>
      <c r="H747" s="42">
        <v>19807</v>
      </c>
      <c r="I747" s="42">
        <v>40</v>
      </c>
      <c r="J747" s="42">
        <v>1360</v>
      </c>
    </row>
    <row r="748" spans="2:10" x14ac:dyDescent="0.2">
      <c r="B748" s="41" t="s">
        <v>2</v>
      </c>
      <c r="C748" s="41"/>
      <c r="D748" s="42">
        <v>1</v>
      </c>
      <c r="E748" s="42">
        <v>1</v>
      </c>
      <c r="F748" s="42">
        <v>9</v>
      </c>
      <c r="G748" s="42">
        <v>24</v>
      </c>
      <c r="H748" s="42">
        <v>19837</v>
      </c>
      <c r="I748" s="42">
        <v>40</v>
      </c>
      <c r="J748" s="42">
        <v>1200</v>
      </c>
    </row>
    <row r="749" spans="2:10" x14ac:dyDescent="0.2">
      <c r="B749" s="41" t="s">
        <v>2</v>
      </c>
      <c r="C749" s="41"/>
      <c r="D749" s="42">
        <v>1</v>
      </c>
      <c r="E749" s="42">
        <v>1</v>
      </c>
      <c r="F749" s="42">
        <v>9</v>
      </c>
      <c r="G749" s="42">
        <v>25</v>
      </c>
      <c r="H749" s="42">
        <v>19863.5</v>
      </c>
      <c r="I749" s="42">
        <v>40</v>
      </c>
      <c r="J749" s="42">
        <v>1060</v>
      </c>
    </row>
    <row r="750" spans="2:10" x14ac:dyDescent="0.2">
      <c r="B750" s="41" t="s">
        <v>2</v>
      </c>
      <c r="C750" s="41"/>
      <c r="D750" s="42">
        <v>1</v>
      </c>
      <c r="E750" s="42">
        <v>1</v>
      </c>
      <c r="F750" s="42">
        <v>9</v>
      </c>
      <c r="G750" s="42">
        <v>26</v>
      </c>
      <c r="H750" s="42">
        <v>19913</v>
      </c>
      <c r="I750" s="42">
        <v>40</v>
      </c>
      <c r="J750" s="42">
        <v>1980</v>
      </c>
    </row>
    <row r="751" spans="2:10" x14ac:dyDescent="0.2">
      <c r="B751" s="41" t="s">
        <v>2</v>
      </c>
      <c r="C751" s="41"/>
      <c r="D751" s="42">
        <v>1</v>
      </c>
      <c r="E751" s="42">
        <v>1</v>
      </c>
      <c r="F751" s="42">
        <v>9</v>
      </c>
      <c r="G751" s="42">
        <v>27</v>
      </c>
      <c r="H751" s="42">
        <v>19959</v>
      </c>
      <c r="I751" s="42">
        <v>40</v>
      </c>
      <c r="J751" s="42">
        <v>1840</v>
      </c>
    </row>
    <row r="752" spans="2:10" x14ac:dyDescent="0.2">
      <c r="B752" s="41" t="s">
        <v>2</v>
      </c>
      <c r="C752" s="41"/>
      <c r="D752" s="42">
        <v>1</v>
      </c>
      <c r="E752" s="42">
        <v>1</v>
      </c>
      <c r="F752" s="42">
        <v>9</v>
      </c>
      <c r="G752" s="42">
        <v>28</v>
      </c>
      <c r="H752" s="42">
        <v>19996</v>
      </c>
      <c r="I752" s="42">
        <v>40</v>
      </c>
      <c r="J752" s="42">
        <v>1480</v>
      </c>
    </row>
    <row r="753" spans="2:10" x14ac:dyDescent="0.2">
      <c r="B753" s="41" t="s">
        <v>2</v>
      </c>
      <c r="C753" s="41"/>
      <c r="D753" s="42">
        <v>1</v>
      </c>
      <c r="E753" s="42">
        <v>1</v>
      </c>
      <c r="F753" s="42">
        <v>10</v>
      </c>
      <c r="G753" s="42">
        <v>1</v>
      </c>
      <c r="H753" s="42" t="s">
        <v>88</v>
      </c>
      <c r="I753" s="42">
        <v>40</v>
      </c>
      <c r="J753" s="42" t="s">
        <v>89</v>
      </c>
    </row>
    <row r="754" spans="2:10" x14ac:dyDescent="0.2">
      <c r="B754" s="41" t="s">
        <v>2</v>
      </c>
      <c r="C754" s="41"/>
      <c r="D754" s="42">
        <v>1</v>
      </c>
      <c r="E754" s="42">
        <v>1</v>
      </c>
      <c r="F754" s="42">
        <v>10</v>
      </c>
      <c r="G754" s="42">
        <v>2</v>
      </c>
      <c r="H754" s="42">
        <v>20346</v>
      </c>
      <c r="I754" s="42">
        <v>40</v>
      </c>
      <c r="J754" s="42" t="s">
        <v>89</v>
      </c>
    </row>
    <row r="755" spans="2:10" x14ac:dyDescent="0.2">
      <c r="B755" s="41" t="s">
        <v>2</v>
      </c>
      <c r="C755" s="41"/>
      <c r="D755" s="42">
        <v>1</v>
      </c>
      <c r="E755" s="42">
        <v>1</v>
      </c>
      <c r="F755" s="42">
        <v>10</v>
      </c>
      <c r="G755" s="42">
        <v>3</v>
      </c>
      <c r="H755" s="42">
        <v>20380</v>
      </c>
      <c r="I755" s="42">
        <v>40</v>
      </c>
      <c r="J755" s="42">
        <v>1360</v>
      </c>
    </row>
    <row r="756" spans="2:10" x14ac:dyDescent="0.2">
      <c r="B756" s="41" t="s">
        <v>2</v>
      </c>
      <c r="C756" s="41"/>
      <c r="D756" s="42">
        <v>1</v>
      </c>
      <c r="E756" s="42">
        <v>1</v>
      </c>
      <c r="F756" s="42">
        <v>10</v>
      </c>
      <c r="G756" s="42">
        <v>4</v>
      </c>
      <c r="H756" s="42">
        <v>20413</v>
      </c>
      <c r="I756" s="42">
        <v>40</v>
      </c>
      <c r="J756" s="42">
        <v>1320</v>
      </c>
    </row>
    <row r="757" spans="2:10" x14ac:dyDescent="0.2">
      <c r="B757" s="41" t="s">
        <v>2</v>
      </c>
      <c r="C757" s="41"/>
      <c r="D757" s="42">
        <v>1</v>
      </c>
      <c r="E757" s="42">
        <v>1</v>
      </c>
      <c r="F757" s="42">
        <v>10</v>
      </c>
      <c r="G757" s="42">
        <v>5</v>
      </c>
      <c r="H757" s="42">
        <v>20450.5</v>
      </c>
      <c r="I757" s="42">
        <v>40</v>
      </c>
      <c r="J757" s="42">
        <v>1500</v>
      </c>
    </row>
    <row r="758" spans="2:10" x14ac:dyDescent="0.2">
      <c r="B758" s="41" t="s">
        <v>2</v>
      </c>
      <c r="C758" s="41"/>
      <c r="D758" s="42">
        <v>1</v>
      </c>
      <c r="E758" s="42">
        <v>1</v>
      </c>
      <c r="F758" s="42">
        <v>10</v>
      </c>
      <c r="G758" s="42">
        <v>6</v>
      </c>
      <c r="H758" s="42">
        <v>20499</v>
      </c>
      <c r="I758" s="42">
        <v>40</v>
      </c>
      <c r="J758" s="42">
        <v>1940</v>
      </c>
    </row>
    <row r="759" spans="2:10" x14ac:dyDescent="0.2">
      <c r="B759" s="41" t="s">
        <v>2</v>
      </c>
      <c r="C759" s="41"/>
      <c r="D759" s="42">
        <v>1</v>
      </c>
      <c r="E759" s="42">
        <v>1</v>
      </c>
      <c r="F759" s="42">
        <v>10</v>
      </c>
      <c r="G759" s="42">
        <v>7</v>
      </c>
      <c r="H759" s="42">
        <v>20525</v>
      </c>
      <c r="I759" s="42">
        <v>40</v>
      </c>
      <c r="J759" s="42">
        <v>1040</v>
      </c>
    </row>
    <row r="760" spans="2:10" x14ac:dyDescent="0.2">
      <c r="B760" s="41" t="s">
        <v>2</v>
      </c>
      <c r="C760" s="41"/>
      <c r="D760" s="42">
        <v>1</v>
      </c>
      <c r="E760" s="42">
        <v>1</v>
      </c>
      <c r="F760" s="42">
        <v>10</v>
      </c>
      <c r="G760" s="42">
        <v>8</v>
      </c>
      <c r="H760" s="42">
        <v>20552</v>
      </c>
      <c r="I760" s="42">
        <v>40</v>
      </c>
      <c r="J760" s="42">
        <v>1080</v>
      </c>
    </row>
    <row r="761" spans="2:10" x14ac:dyDescent="0.2">
      <c r="B761" s="41" t="s">
        <v>2</v>
      </c>
      <c r="C761" s="41"/>
      <c r="D761" s="42">
        <v>1</v>
      </c>
      <c r="E761" s="42">
        <v>1</v>
      </c>
      <c r="F761" s="42">
        <v>10</v>
      </c>
      <c r="G761" s="42">
        <v>9</v>
      </c>
      <c r="H761" s="42">
        <v>20611</v>
      </c>
      <c r="I761" s="42">
        <v>40</v>
      </c>
      <c r="J761" s="42">
        <v>2360</v>
      </c>
    </row>
    <row r="762" spans="2:10" x14ac:dyDescent="0.2">
      <c r="B762" s="41" t="s">
        <v>2</v>
      </c>
      <c r="C762" s="41"/>
      <c r="D762" s="42">
        <v>1</v>
      </c>
      <c r="E762" s="42">
        <v>1</v>
      </c>
      <c r="F762" s="42">
        <v>10</v>
      </c>
      <c r="G762" s="42">
        <v>10</v>
      </c>
      <c r="H762" s="42">
        <v>20658</v>
      </c>
      <c r="I762" s="42">
        <v>40</v>
      </c>
      <c r="J762" s="42">
        <v>1880</v>
      </c>
    </row>
    <row r="763" spans="2:10" x14ac:dyDescent="0.2">
      <c r="B763" s="41" t="s">
        <v>2</v>
      </c>
      <c r="C763" s="41"/>
      <c r="D763" s="42">
        <v>1</v>
      </c>
      <c r="E763" s="42">
        <v>1</v>
      </c>
      <c r="F763" s="42">
        <v>10</v>
      </c>
      <c r="G763" s="42">
        <v>11</v>
      </c>
      <c r="H763" s="42">
        <v>20705</v>
      </c>
      <c r="I763" s="42">
        <v>40</v>
      </c>
      <c r="J763" s="42">
        <v>1880</v>
      </c>
    </row>
    <row r="764" spans="2:10" x14ac:dyDescent="0.2">
      <c r="B764" s="41" t="s">
        <v>2</v>
      </c>
      <c r="C764" s="41"/>
      <c r="D764" s="42">
        <v>1</v>
      </c>
      <c r="E764" s="42">
        <v>1</v>
      </c>
      <c r="F764" s="42">
        <v>10</v>
      </c>
      <c r="G764" s="42">
        <v>12</v>
      </c>
      <c r="H764" s="42">
        <v>20735</v>
      </c>
      <c r="I764" s="42">
        <v>40</v>
      </c>
      <c r="J764" s="42">
        <v>1200</v>
      </c>
    </row>
    <row r="765" spans="2:10" x14ac:dyDescent="0.2">
      <c r="B765" s="41" t="s">
        <v>2</v>
      </c>
      <c r="C765" s="41"/>
      <c r="D765" s="42">
        <v>1</v>
      </c>
      <c r="E765" s="42">
        <v>1</v>
      </c>
      <c r="F765" s="42">
        <v>10</v>
      </c>
      <c r="G765" s="42">
        <v>13</v>
      </c>
      <c r="H765" s="42">
        <v>20760</v>
      </c>
      <c r="I765" s="42">
        <v>40</v>
      </c>
      <c r="J765" s="42">
        <v>1000</v>
      </c>
    </row>
    <row r="766" spans="2:10" x14ac:dyDescent="0.2">
      <c r="B766" s="41" t="s">
        <v>2</v>
      </c>
      <c r="C766" s="41"/>
      <c r="D766" s="42">
        <v>1</v>
      </c>
      <c r="E766" s="42">
        <v>1</v>
      </c>
      <c r="F766" s="42">
        <v>10</v>
      </c>
      <c r="G766" s="42">
        <v>14</v>
      </c>
      <c r="H766" s="42">
        <v>20792</v>
      </c>
      <c r="I766" s="42">
        <v>40</v>
      </c>
      <c r="J766" s="42">
        <v>1280</v>
      </c>
    </row>
    <row r="767" spans="2:10" x14ac:dyDescent="0.2">
      <c r="B767" s="41" t="s">
        <v>2</v>
      </c>
      <c r="C767" s="41"/>
      <c r="D767" s="42">
        <v>1</v>
      </c>
      <c r="E767" s="42">
        <v>1</v>
      </c>
      <c r="F767" s="42">
        <v>10</v>
      </c>
      <c r="G767" s="42">
        <v>15</v>
      </c>
      <c r="H767" s="42">
        <v>20840.5</v>
      </c>
      <c r="I767" s="42">
        <v>40</v>
      </c>
      <c r="J767" s="42">
        <v>1940</v>
      </c>
    </row>
    <row r="768" spans="2:10" x14ac:dyDescent="0.2">
      <c r="B768" s="41" t="s">
        <v>2</v>
      </c>
      <c r="C768" s="41"/>
      <c r="D768" s="42">
        <v>1</v>
      </c>
      <c r="E768" s="42">
        <v>1</v>
      </c>
      <c r="F768" s="42">
        <v>10</v>
      </c>
      <c r="G768" s="42">
        <v>16</v>
      </c>
      <c r="H768" s="42">
        <v>20888</v>
      </c>
      <c r="I768" s="42">
        <v>40</v>
      </c>
      <c r="J768" s="42">
        <v>1900</v>
      </c>
    </row>
    <row r="769" spans="2:10" x14ac:dyDescent="0.2">
      <c r="B769" s="41" t="s">
        <v>2</v>
      </c>
      <c r="C769" s="41"/>
      <c r="D769" s="42">
        <v>1</v>
      </c>
      <c r="E769" s="42">
        <v>1</v>
      </c>
      <c r="F769" s="42">
        <v>10</v>
      </c>
      <c r="G769" s="42">
        <v>17</v>
      </c>
      <c r="H769" s="42">
        <v>20918.5</v>
      </c>
      <c r="I769" s="42">
        <v>40</v>
      </c>
      <c r="J769" s="42">
        <v>1220</v>
      </c>
    </row>
    <row r="770" spans="2:10" x14ac:dyDescent="0.2">
      <c r="B770" s="41" t="s">
        <v>2</v>
      </c>
      <c r="C770" s="41"/>
      <c r="D770" s="42">
        <v>1</v>
      </c>
      <c r="E770" s="42">
        <v>1</v>
      </c>
      <c r="F770" s="42">
        <v>10</v>
      </c>
      <c r="G770" s="42">
        <v>18</v>
      </c>
      <c r="H770" s="42">
        <v>20946</v>
      </c>
      <c r="I770" s="42">
        <v>40</v>
      </c>
      <c r="J770" s="42">
        <v>1100</v>
      </c>
    </row>
    <row r="771" spans="2:10" x14ac:dyDescent="0.2">
      <c r="B771" s="41" t="s">
        <v>2</v>
      </c>
      <c r="C771" s="41"/>
      <c r="D771" s="42">
        <v>1</v>
      </c>
      <c r="E771" s="42">
        <v>1</v>
      </c>
      <c r="F771" s="42">
        <v>10</v>
      </c>
      <c r="G771" s="42">
        <v>19</v>
      </c>
      <c r="H771" s="42">
        <v>20980</v>
      </c>
      <c r="I771" s="42">
        <v>40</v>
      </c>
      <c r="J771" s="42">
        <v>1360</v>
      </c>
    </row>
    <row r="772" spans="2:10" x14ac:dyDescent="0.2">
      <c r="B772" s="41" t="s">
        <v>2</v>
      </c>
      <c r="C772" s="41"/>
      <c r="D772" s="42">
        <v>1</v>
      </c>
      <c r="E772" s="42">
        <v>1</v>
      </c>
      <c r="F772" s="42">
        <v>10</v>
      </c>
      <c r="G772" s="42">
        <v>20</v>
      </c>
      <c r="H772" s="42">
        <v>21029</v>
      </c>
      <c r="I772" s="42">
        <v>40</v>
      </c>
      <c r="J772" s="42">
        <v>1960</v>
      </c>
    </row>
    <row r="773" spans="2:10" x14ac:dyDescent="0.2">
      <c r="B773" s="41" t="s">
        <v>2</v>
      </c>
      <c r="C773" s="41"/>
      <c r="D773" s="42">
        <v>1</v>
      </c>
      <c r="E773" s="42">
        <v>1</v>
      </c>
      <c r="F773" s="42">
        <v>10</v>
      </c>
      <c r="G773" s="42">
        <v>21</v>
      </c>
      <c r="H773" s="42">
        <v>21058.5</v>
      </c>
      <c r="I773" s="42">
        <v>40</v>
      </c>
      <c r="J773" s="42">
        <v>1180</v>
      </c>
    </row>
    <row r="774" spans="2:10" x14ac:dyDescent="0.2">
      <c r="B774" s="41" t="s">
        <v>2</v>
      </c>
      <c r="C774" s="41"/>
      <c r="D774" s="42">
        <v>1</v>
      </c>
      <c r="E774" s="42">
        <v>1</v>
      </c>
      <c r="F774" s="42">
        <v>11</v>
      </c>
      <c r="G774" s="42">
        <v>1</v>
      </c>
      <c r="H774" s="42">
        <v>21462</v>
      </c>
      <c r="I774" s="42">
        <v>40</v>
      </c>
      <c r="J774" s="42" t="s">
        <v>89</v>
      </c>
    </row>
    <row r="775" spans="2:10" x14ac:dyDescent="0.2">
      <c r="B775" s="41" t="s">
        <v>2</v>
      </c>
      <c r="C775" s="41"/>
      <c r="D775" s="42">
        <v>1</v>
      </c>
      <c r="E775" s="42">
        <v>1</v>
      </c>
      <c r="F775" s="42">
        <v>11</v>
      </c>
      <c r="G775" s="42">
        <v>2</v>
      </c>
      <c r="H775" s="42">
        <v>21491</v>
      </c>
      <c r="I775" s="42">
        <v>40</v>
      </c>
      <c r="J775" s="42">
        <v>1160</v>
      </c>
    </row>
    <row r="776" spans="2:10" x14ac:dyDescent="0.2">
      <c r="B776" s="41" t="s">
        <v>2</v>
      </c>
      <c r="C776" s="41"/>
      <c r="D776" s="42">
        <v>1</v>
      </c>
      <c r="E776" s="42">
        <v>1</v>
      </c>
      <c r="F776" s="42">
        <v>11</v>
      </c>
      <c r="G776" s="42">
        <v>3</v>
      </c>
      <c r="H776" s="42">
        <v>21526.5</v>
      </c>
      <c r="I776" s="42">
        <v>40</v>
      </c>
      <c r="J776" s="42">
        <v>1420</v>
      </c>
    </row>
    <row r="777" spans="2:10" x14ac:dyDescent="0.2">
      <c r="B777" s="41" t="s">
        <v>2</v>
      </c>
      <c r="C777" s="41"/>
      <c r="D777" s="42">
        <v>1</v>
      </c>
      <c r="E777" s="42">
        <v>1</v>
      </c>
      <c r="F777" s="42">
        <v>11</v>
      </c>
      <c r="G777" s="42">
        <v>4</v>
      </c>
      <c r="H777" s="42">
        <v>21566</v>
      </c>
      <c r="I777" s="42">
        <v>40</v>
      </c>
      <c r="J777" s="42">
        <v>1580</v>
      </c>
    </row>
    <row r="778" spans="2:10" x14ac:dyDescent="0.2">
      <c r="B778" s="41" t="s">
        <v>2</v>
      </c>
      <c r="C778" s="41"/>
      <c r="D778" s="42">
        <v>1</v>
      </c>
      <c r="E778" s="42">
        <v>1</v>
      </c>
      <c r="F778" s="42">
        <v>11</v>
      </c>
      <c r="G778" s="42">
        <v>5</v>
      </c>
      <c r="H778" s="42">
        <v>21591</v>
      </c>
      <c r="I778" s="42">
        <v>40</v>
      </c>
      <c r="J778" s="42">
        <v>1000</v>
      </c>
    </row>
    <row r="779" spans="2:10" x14ac:dyDescent="0.2">
      <c r="B779" s="41" t="s">
        <v>2</v>
      </c>
      <c r="C779" s="41"/>
      <c r="D779" s="42">
        <v>1</v>
      </c>
      <c r="E779" s="42">
        <v>1</v>
      </c>
      <c r="F779" s="42">
        <v>11</v>
      </c>
      <c r="G779" s="42">
        <v>6</v>
      </c>
      <c r="H779" s="42">
        <v>21646</v>
      </c>
      <c r="I779" s="42">
        <v>40</v>
      </c>
      <c r="J779" s="42">
        <v>2200</v>
      </c>
    </row>
    <row r="780" spans="2:10" x14ac:dyDescent="0.2">
      <c r="B780" s="41" t="s">
        <v>2</v>
      </c>
      <c r="C780" s="41"/>
      <c r="D780" s="42">
        <v>1</v>
      </c>
      <c r="E780" s="42">
        <v>1</v>
      </c>
      <c r="F780" s="42">
        <v>11</v>
      </c>
      <c r="G780" s="42">
        <v>7</v>
      </c>
      <c r="H780" s="42">
        <v>21670</v>
      </c>
      <c r="I780" s="42">
        <v>40</v>
      </c>
      <c r="J780" s="42">
        <v>960</v>
      </c>
    </row>
    <row r="781" spans="2:10" x14ac:dyDescent="0.2">
      <c r="B781" s="41" t="s">
        <v>2</v>
      </c>
      <c r="C781" s="41"/>
      <c r="D781" s="42">
        <v>1</v>
      </c>
      <c r="E781" s="42">
        <v>1</v>
      </c>
      <c r="F781" s="42">
        <v>11</v>
      </c>
      <c r="G781" s="42">
        <v>8</v>
      </c>
      <c r="H781" s="42">
        <v>21696.5</v>
      </c>
      <c r="I781" s="42">
        <v>40</v>
      </c>
      <c r="J781" s="42">
        <v>1060</v>
      </c>
    </row>
    <row r="782" spans="2:10" x14ac:dyDescent="0.2">
      <c r="B782" s="41" t="s">
        <v>2</v>
      </c>
      <c r="C782" s="41"/>
      <c r="D782" s="42">
        <v>1</v>
      </c>
      <c r="E782" s="42">
        <v>1</v>
      </c>
      <c r="F782" s="42">
        <v>11</v>
      </c>
      <c r="G782" s="42">
        <v>9</v>
      </c>
      <c r="H782" s="42">
        <v>21718</v>
      </c>
      <c r="I782" s="42">
        <v>40</v>
      </c>
      <c r="J782" s="42">
        <v>860</v>
      </c>
    </row>
    <row r="783" spans="2:10" x14ac:dyDescent="0.2">
      <c r="B783" s="41" t="s">
        <v>2</v>
      </c>
      <c r="C783" s="41"/>
      <c r="D783" s="42">
        <v>1</v>
      </c>
      <c r="E783" s="42">
        <v>1</v>
      </c>
      <c r="F783" s="42">
        <v>11</v>
      </c>
      <c r="G783" s="42">
        <v>10</v>
      </c>
      <c r="H783" s="42">
        <v>21753.5</v>
      </c>
      <c r="I783" s="42">
        <v>40</v>
      </c>
      <c r="J783" s="42">
        <v>1420</v>
      </c>
    </row>
    <row r="784" spans="2:10" x14ac:dyDescent="0.2">
      <c r="B784" s="41" t="s">
        <v>2</v>
      </c>
      <c r="C784" s="41"/>
      <c r="D784" s="42">
        <v>1</v>
      </c>
      <c r="E784" s="42">
        <v>1</v>
      </c>
      <c r="F784" s="42">
        <v>12</v>
      </c>
      <c r="G784" s="42">
        <v>1</v>
      </c>
      <c r="H784" s="42" t="s">
        <v>88</v>
      </c>
      <c r="I784" s="42">
        <v>40</v>
      </c>
      <c r="J784" s="42" t="s">
        <v>89</v>
      </c>
    </row>
    <row r="785" spans="2:10" x14ac:dyDescent="0.2">
      <c r="B785" s="41" t="s">
        <v>2</v>
      </c>
      <c r="C785" s="41"/>
      <c r="D785" s="42">
        <v>1</v>
      </c>
      <c r="E785" s="42">
        <v>1</v>
      </c>
      <c r="F785" s="42">
        <v>12</v>
      </c>
      <c r="G785" s="42">
        <v>2</v>
      </c>
      <c r="H785" s="42">
        <v>22024</v>
      </c>
      <c r="I785" s="42">
        <v>40</v>
      </c>
      <c r="J785" s="42" t="s">
        <v>89</v>
      </c>
    </row>
    <row r="786" spans="2:10" x14ac:dyDescent="0.2">
      <c r="B786" s="41" t="s">
        <v>2</v>
      </c>
      <c r="C786" s="41"/>
      <c r="D786" s="42">
        <v>1</v>
      </c>
      <c r="E786" s="42">
        <v>1</v>
      </c>
      <c r="F786" s="42">
        <v>12</v>
      </c>
      <c r="G786" s="42">
        <v>3</v>
      </c>
      <c r="H786" s="42">
        <v>22061</v>
      </c>
      <c r="I786" s="42">
        <v>40</v>
      </c>
      <c r="J786" s="42">
        <v>1480</v>
      </c>
    </row>
    <row r="787" spans="2:10" x14ac:dyDescent="0.2">
      <c r="B787" s="41" t="s">
        <v>2</v>
      </c>
      <c r="C787" s="41"/>
      <c r="D787" s="42">
        <v>1</v>
      </c>
      <c r="E787" s="42">
        <v>1</v>
      </c>
      <c r="F787" s="42">
        <v>12</v>
      </c>
      <c r="G787" s="42">
        <v>4</v>
      </c>
      <c r="H787" s="42">
        <v>22093</v>
      </c>
      <c r="I787" s="42">
        <v>40</v>
      </c>
      <c r="J787" s="42">
        <v>1280</v>
      </c>
    </row>
    <row r="788" spans="2:10" x14ac:dyDescent="0.2">
      <c r="B788" s="41" t="s">
        <v>2</v>
      </c>
      <c r="C788" s="41"/>
      <c r="D788" s="42">
        <v>1</v>
      </c>
      <c r="E788" s="42">
        <v>1</v>
      </c>
      <c r="F788" s="42">
        <v>12</v>
      </c>
      <c r="G788" s="42">
        <v>5</v>
      </c>
      <c r="H788" s="42">
        <v>22125</v>
      </c>
      <c r="I788" s="42">
        <v>40</v>
      </c>
      <c r="J788" s="42">
        <v>1280</v>
      </c>
    </row>
    <row r="789" spans="2:10" x14ac:dyDescent="0.2">
      <c r="B789" s="41" t="s">
        <v>2</v>
      </c>
      <c r="C789" s="41"/>
      <c r="D789" s="42">
        <v>1</v>
      </c>
      <c r="E789" s="42">
        <v>1</v>
      </c>
      <c r="F789" s="42">
        <v>13</v>
      </c>
      <c r="G789" s="42">
        <v>1</v>
      </c>
      <c r="H789" s="42">
        <v>22335.5</v>
      </c>
      <c r="I789" s="42">
        <v>40</v>
      </c>
      <c r="J789" s="42" t="s">
        <v>89</v>
      </c>
    </row>
    <row r="790" spans="2:10" x14ac:dyDescent="0.2">
      <c r="B790" s="41" t="s">
        <v>2</v>
      </c>
      <c r="C790" s="41"/>
      <c r="D790" s="42">
        <v>1</v>
      </c>
      <c r="E790" s="42">
        <v>1</v>
      </c>
      <c r="F790" s="42">
        <v>13</v>
      </c>
      <c r="G790" s="42">
        <v>2</v>
      </c>
      <c r="H790" s="42">
        <v>22374</v>
      </c>
      <c r="I790" s="42">
        <v>40</v>
      </c>
      <c r="J790" s="42">
        <v>1540</v>
      </c>
    </row>
    <row r="791" spans="2:10" x14ac:dyDescent="0.2">
      <c r="B791" s="41" t="s">
        <v>2</v>
      </c>
      <c r="C791" s="41"/>
      <c r="D791" s="42">
        <v>1</v>
      </c>
      <c r="E791" s="42">
        <v>1</v>
      </c>
      <c r="F791" s="42">
        <v>13</v>
      </c>
      <c r="G791" s="42">
        <v>3</v>
      </c>
      <c r="H791" s="42">
        <v>22416.5</v>
      </c>
      <c r="I791" s="42">
        <v>40</v>
      </c>
      <c r="J791" s="42">
        <v>1700</v>
      </c>
    </row>
    <row r="792" spans="2:10" x14ac:dyDescent="0.2">
      <c r="B792" s="41" t="s">
        <v>2</v>
      </c>
      <c r="C792" s="41"/>
      <c r="D792" s="42">
        <v>1</v>
      </c>
      <c r="E792" s="42">
        <v>1</v>
      </c>
      <c r="F792" s="42">
        <v>13</v>
      </c>
      <c r="G792" s="42">
        <v>4</v>
      </c>
      <c r="H792" s="42">
        <v>22456.5</v>
      </c>
      <c r="I792" s="42">
        <v>40</v>
      </c>
      <c r="J792" s="42">
        <v>1600</v>
      </c>
    </row>
    <row r="793" spans="2:10" x14ac:dyDescent="0.2">
      <c r="B793" s="41" t="s">
        <v>2</v>
      </c>
      <c r="C793" s="41"/>
      <c r="D793" s="42">
        <v>1</v>
      </c>
      <c r="E793" s="42">
        <v>1</v>
      </c>
      <c r="F793" s="42">
        <v>13</v>
      </c>
      <c r="G793" s="42">
        <v>5</v>
      </c>
      <c r="H793" s="42">
        <v>22481</v>
      </c>
      <c r="I793" s="42">
        <v>40</v>
      </c>
      <c r="J793" s="42">
        <v>980</v>
      </c>
    </row>
    <row r="794" spans="2:10" x14ac:dyDescent="0.2">
      <c r="B794" s="41" t="s">
        <v>2</v>
      </c>
      <c r="C794" s="41"/>
      <c r="D794" s="42">
        <v>1</v>
      </c>
      <c r="E794" s="42">
        <v>1</v>
      </c>
      <c r="F794" s="42">
        <v>13</v>
      </c>
      <c r="G794" s="42">
        <v>6</v>
      </c>
      <c r="H794" s="42">
        <v>22516</v>
      </c>
      <c r="I794" s="42">
        <v>40</v>
      </c>
      <c r="J794" s="42">
        <v>1400</v>
      </c>
    </row>
    <row r="795" spans="2:10" x14ac:dyDescent="0.2">
      <c r="B795" s="41" t="s">
        <v>2</v>
      </c>
      <c r="C795" s="41"/>
      <c r="D795" s="42">
        <v>1</v>
      </c>
      <c r="E795" s="42">
        <v>1</v>
      </c>
      <c r="F795" s="42">
        <v>13</v>
      </c>
      <c r="G795" s="42">
        <v>7</v>
      </c>
      <c r="H795" s="42">
        <v>22546.5</v>
      </c>
      <c r="I795" s="42">
        <v>40</v>
      </c>
      <c r="J795" s="42">
        <v>1220</v>
      </c>
    </row>
    <row r="796" spans="2:10" x14ac:dyDescent="0.2">
      <c r="B796" s="41" t="s">
        <v>2</v>
      </c>
      <c r="C796" s="41"/>
      <c r="D796" s="42">
        <v>1</v>
      </c>
      <c r="E796" s="42">
        <v>1</v>
      </c>
      <c r="F796" s="42">
        <v>13</v>
      </c>
      <c r="G796" s="42">
        <v>8</v>
      </c>
      <c r="H796" s="42">
        <v>22572</v>
      </c>
      <c r="I796" s="42">
        <v>40</v>
      </c>
      <c r="J796" s="42">
        <v>1020</v>
      </c>
    </row>
    <row r="797" spans="2:10" x14ac:dyDescent="0.2">
      <c r="B797" s="41" t="s">
        <v>2</v>
      </c>
      <c r="C797" s="41"/>
      <c r="D797" s="42">
        <v>1</v>
      </c>
      <c r="E797" s="42">
        <v>1</v>
      </c>
      <c r="F797" s="42">
        <v>13</v>
      </c>
      <c r="G797" s="42">
        <v>9</v>
      </c>
      <c r="H797" s="42">
        <v>22606</v>
      </c>
      <c r="I797" s="42">
        <v>40</v>
      </c>
      <c r="J797" s="42">
        <v>1360</v>
      </c>
    </row>
    <row r="798" spans="2:10" x14ac:dyDescent="0.2">
      <c r="B798" s="41" t="s">
        <v>2</v>
      </c>
      <c r="C798" s="41"/>
      <c r="D798" s="42">
        <v>1</v>
      </c>
      <c r="E798" s="42">
        <v>1</v>
      </c>
      <c r="F798" s="42">
        <v>13</v>
      </c>
      <c r="G798" s="42">
        <v>10</v>
      </c>
      <c r="H798" s="42">
        <v>22641</v>
      </c>
      <c r="I798" s="42">
        <v>40</v>
      </c>
      <c r="J798" s="42">
        <v>1400</v>
      </c>
    </row>
    <row r="799" spans="2:10" x14ac:dyDescent="0.2">
      <c r="B799" s="41" t="s">
        <v>2</v>
      </c>
      <c r="C799" s="41"/>
      <c r="D799" s="42">
        <v>1</v>
      </c>
      <c r="E799" s="42">
        <v>1</v>
      </c>
      <c r="F799" s="42">
        <v>13</v>
      </c>
      <c r="G799" s="42">
        <v>11</v>
      </c>
      <c r="H799" s="42">
        <v>22669</v>
      </c>
      <c r="I799" s="42">
        <v>40</v>
      </c>
      <c r="J799" s="42">
        <v>1120</v>
      </c>
    </row>
    <row r="800" spans="2:10" x14ac:dyDescent="0.2">
      <c r="B800" s="41" t="s">
        <v>2</v>
      </c>
      <c r="C800" s="41"/>
      <c r="D800" s="42">
        <v>1</v>
      </c>
      <c r="E800" s="42">
        <v>1</v>
      </c>
      <c r="F800" s="42">
        <v>13</v>
      </c>
      <c r="G800" s="42">
        <v>12</v>
      </c>
      <c r="H800" s="42">
        <v>22714.5</v>
      </c>
      <c r="I800" s="42">
        <v>40</v>
      </c>
      <c r="J800" s="42">
        <v>1820</v>
      </c>
    </row>
    <row r="801" spans="2:10" x14ac:dyDescent="0.2">
      <c r="B801" s="41" t="s">
        <v>2</v>
      </c>
      <c r="C801" s="41"/>
      <c r="D801" s="42">
        <v>1</v>
      </c>
      <c r="E801" s="42">
        <v>1</v>
      </c>
      <c r="F801" s="42">
        <v>13</v>
      </c>
      <c r="G801" s="42">
        <v>13</v>
      </c>
      <c r="H801" s="42">
        <v>22764</v>
      </c>
      <c r="I801" s="42">
        <v>40</v>
      </c>
      <c r="J801" s="42">
        <v>1980</v>
      </c>
    </row>
    <row r="802" spans="2:10" x14ac:dyDescent="0.2">
      <c r="B802" s="41" t="s">
        <v>2</v>
      </c>
      <c r="C802" s="41"/>
      <c r="D802" s="42">
        <v>1</v>
      </c>
      <c r="E802" s="42">
        <v>1</v>
      </c>
      <c r="F802" s="42">
        <v>13</v>
      </c>
      <c r="G802" s="42">
        <v>14</v>
      </c>
      <c r="H802" s="42">
        <v>22805.5</v>
      </c>
      <c r="I802" s="42">
        <v>40</v>
      </c>
      <c r="J802" s="42">
        <v>1660</v>
      </c>
    </row>
    <row r="803" spans="2:10" x14ac:dyDescent="0.2">
      <c r="B803" s="41" t="s">
        <v>2</v>
      </c>
      <c r="C803" s="41"/>
      <c r="D803" s="42">
        <v>1</v>
      </c>
      <c r="E803" s="42">
        <v>1</v>
      </c>
      <c r="F803" s="42">
        <v>13</v>
      </c>
      <c r="G803" s="42">
        <v>15</v>
      </c>
      <c r="H803" s="42">
        <v>22838</v>
      </c>
      <c r="I803" s="42">
        <v>40</v>
      </c>
      <c r="J803" s="42">
        <v>1300</v>
      </c>
    </row>
    <row r="804" spans="2:10" x14ac:dyDescent="0.2">
      <c r="B804" s="41" t="s">
        <v>2</v>
      </c>
      <c r="C804" s="41"/>
      <c r="D804" s="42">
        <v>1</v>
      </c>
      <c r="E804" s="42">
        <v>1</v>
      </c>
      <c r="F804" s="42">
        <v>13</v>
      </c>
      <c r="G804" s="42">
        <v>16</v>
      </c>
      <c r="H804" s="42">
        <v>22861</v>
      </c>
      <c r="I804" s="42">
        <v>40</v>
      </c>
      <c r="J804" s="42">
        <v>920</v>
      </c>
    </row>
    <row r="805" spans="2:10" x14ac:dyDescent="0.2">
      <c r="B805" s="41" t="s">
        <v>2</v>
      </c>
      <c r="C805" s="41"/>
      <c r="D805" s="42">
        <v>1</v>
      </c>
      <c r="E805" s="42">
        <v>1</v>
      </c>
      <c r="F805" s="42">
        <v>13</v>
      </c>
      <c r="G805" s="42">
        <v>17</v>
      </c>
      <c r="H805" s="42">
        <v>22914</v>
      </c>
      <c r="I805" s="42">
        <v>40</v>
      </c>
      <c r="J805" s="42">
        <v>2120</v>
      </c>
    </row>
    <row r="806" spans="2:10" x14ac:dyDescent="0.2">
      <c r="B806" s="41" t="s">
        <v>2</v>
      </c>
      <c r="C806" s="41"/>
      <c r="D806" s="42">
        <v>1</v>
      </c>
      <c r="E806" s="42">
        <v>1</v>
      </c>
      <c r="F806" s="42">
        <v>13</v>
      </c>
      <c r="G806" s="42">
        <v>18</v>
      </c>
      <c r="H806" s="42">
        <v>22932</v>
      </c>
      <c r="I806" s="42">
        <v>40</v>
      </c>
      <c r="J806" s="42">
        <v>720</v>
      </c>
    </row>
    <row r="807" spans="2:10" x14ac:dyDescent="0.2">
      <c r="B807" s="41" t="s">
        <v>2</v>
      </c>
      <c r="C807" s="41"/>
      <c r="D807" s="42">
        <v>1</v>
      </c>
      <c r="E807" s="42">
        <v>1</v>
      </c>
      <c r="F807" s="42">
        <v>13</v>
      </c>
      <c r="G807" s="42">
        <v>19</v>
      </c>
      <c r="H807" s="42">
        <v>22949</v>
      </c>
      <c r="I807" s="42">
        <v>40</v>
      </c>
      <c r="J807" s="42">
        <v>680</v>
      </c>
    </row>
    <row r="808" spans="2:10" x14ac:dyDescent="0.2">
      <c r="B808" s="41" t="s">
        <v>2</v>
      </c>
      <c r="C808" s="41"/>
      <c r="D808" s="42">
        <v>1</v>
      </c>
      <c r="E808" s="42">
        <v>1</v>
      </c>
      <c r="F808" s="42">
        <v>13</v>
      </c>
      <c r="G808" s="42">
        <v>20</v>
      </c>
      <c r="H808" s="42">
        <v>22997</v>
      </c>
      <c r="I808" s="42">
        <v>40</v>
      </c>
      <c r="J808" s="42">
        <v>1920</v>
      </c>
    </row>
    <row r="809" spans="2:10" x14ac:dyDescent="0.2">
      <c r="B809" s="41" t="s">
        <v>2</v>
      </c>
      <c r="C809" s="41"/>
      <c r="D809" s="42">
        <v>1</v>
      </c>
      <c r="E809" s="42">
        <v>1</v>
      </c>
      <c r="F809" s="42">
        <v>13</v>
      </c>
      <c r="G809" s="42">
        <v>21</v>
      </c>
      <c r="H809" s="42">
        <v>23031.5</v>
      </c>
      <c r="I809" s="42">
        <v>40</v>
      </c>
      <c r="J809" s="42">
        <v>1380</v>
      </c>
    </row>
    <row r="810" spans="2:10" x14ac:dyDescent="0.2">
      <c r="B810" s="41" t="s">
        <v>2</v>
      </c>
      <c r="C810" s="41"/>
      <c r="D810" s="42">
        <v>1</v>
      </c>
      <c r="E810" s="42">
        <v>1</v>
      </c>
      <c r="F810" s="42">
        <v>13</v>
      </c>
      <c r="G810" s="42">
        <v>22</v>
      </c>
      <c r="H810" s="42">
        <v>23062.5</v>
      </c>
      <c r="I810" s="42">
        <v>40</v>
      </c>
      <c r="J810" s="42">
        <v>1240</v>
      </c>
    </row>
    <row r="811" spans="2:10" x14ac:dyDescent="0.2">
      <c r="B811" s="41" t="s">
        <v>2</v>
      </c>
      <c r="C811" s="41"/>
      <c r="D811" s="42">
        <v>1</v>
      </c>
      <c r="E811" s="42">
        <v>1</v>
      </c>
      <c r="F811" s="42">
        <v>13</v>
      </c>
      <c r="G811" s="42">
        <v>23</v>
      </c>
      <c r="H811" s="42">
        <v>23084</v>
      </c>
      <c r="I811" s="42">
        <v>40</v>
      </c>
      <c r="J811" s="42">
        <v>860</v>
      </c>
    </row>
    <row r="812" spans="2:10" x14ac:dyDescent="0.2">
      <c r="B812" s="41" t="s">
        <v>2</v>
      </c>
      <c r="C812" s="41"/>
      <c r="D812" s="42">
        <v>1</v>
      </c>
      <c r="E812" s="42">
        <v>1</v>
      </c>
      <c r="F812" s="42">
        <v>13</v>
      </c>
      <c r="G812" s="42">
        <v>24</v>
      </c>
      <c r="H812" s="42">
        <v>23114.5</v>
      </c>
      <c r="I812" s="42">
        <v>40</v>
      </c>
      <c r="J812" s="42">
        <v>1220</v>
      </c>
    </row>
    <row r="813" spans="2:10" x14ac:dyDescent="0.2">
      <c r="B813" s="41" t="s">
        <v>2</v>
      </c>
      <c r="C813" s="41"/>
      <c r="D813" s="42">
        <v>1</v>
      </c>
      <c r="E813" s="42">
        <v>1</v>
      </c>
      <c r="F813" s="42">
        <v>13</v>
      </c>
      <c r="G813" s="42">
        <v>25</v>
      </c>
      <c r="H813" s="42">
        <v>23147</v>
      </c>
      <c r="I813" s="42">
        <v>40</v>
      </c>
      <c r="J813" s="42">
        <v>1300</v>
      </c>
    </row>
    <row r="814" spans="2:10" x14ac:dyDescent="0.2">
      <c r="B814" s="41" t="s">
        <v>2</v>
      </c>
      <c r="C814" s="41"/>
      <c r="D814" s="42">
        <v>1</v>
      </c>
      <c r="E814" s="42">
        <v>1</v>
      </c>
      <c r="F814" s="42">
        <v>13</v>
      </c>
      <c r="G814" s="42">
        <v>26</v>
      </c>
      <c r="H814" s="42">
        <v>23191</v>
      </c>
      <c r="I814" s="42">
        <v>40</v>
      </c>
      <c r="J814" s="42">
        <v>1760</v>
      </c>
    </row>
    <row r="815" spans="2:10" x14ac:dyDescent="0.2">
      <c r="B815" s="41" t="s">
        <v>2</v>
      </c>
      <c r="C815" s="41"/>
      <c r="D815" s="42">
        <v>1</v>
      </c>
      <c r="E815" s="42">
        <v>1</v>
      </c>
      <c r="F815" s="42">
        <v>13</v>
      </c>
      <c r="G815" s="42">
        <v>27</v>
      </c>
      <c r="H815" s="42">
        <v>23229</v>
      </c>
      <c r="I815" s="42">
        <v>40</v>
      </c>
      <c r="J815" s="42">
        <v>1520</v>
      </c>
    </row>
    <row r="816" spans="2:10" x14ac:dyDescent="0.2">
      <c r="B816" s="41" t="s">
        <v>2</v>
      </c>
      <c r="C816" s="41"/>
      <c r="D816" s="42">
        <v>1</v>
      </c>
      <c r="E816" s="42">
        <v>1</v>
      </c>
      <c r="F816" s="42">
        <v>13</v>
      </c>
      <c r="G816" s="42">
        <v>28</v>
      </c>
      <c r="H816" s="42">
        <v>23262</v>
      </c>
      <c r="I816" s="42">
        <v>40</v>
      </c>
      <c r="J816" s="42">
        <v>1320</v>
      </c>
    </row>
    <row r="817" spans="2:10" x14ac:dyDescent="0.2">
      <c r="B817" s="41" t="s">
        <v>2</v>
      </c>
      <c r="C817" s="41"/>
      <c r="D817" s="42">
        <v>1</v>
      </c>
      <c r="E817" s="42">
        <v>1</v>
      </c>
      <c r="F817" s="42">
        <v>13</v>
      </c>
      <c r="G817" s="42">
        <v>29</v>
      </c>
      <c r="H817" s="42">
        <v>23287.5</v>
      </c>
      <c r="I817" s="42">
        <v>40</v>
      </c>
      <c r="J817" s="42">
        <v>1020</v>
      </c>
    </row>
    <row r="818" spans="2:10" x14ac:dyDescent="0.2">
      <c r="B818" s="41" t="s">
        <v>2</v>
      </c>
      <c r="C818" s="41"/>
      <c r="D818" s="42">
        <v>1</v>
      </c>
      <c r="E818" s="42">
        <v>1</v>
      </c>
      <c r="F818" s="42">
        <v>13</v>
      </c>
      <c r="G818" s="42">
        <v>30</v>
      </c>
      <c r="H818" s="42">
        <v>23324</v>
      </c>
      <c r="I818" s="42">
        <v>40</v>
      </c>
      <c r="J818" s="42">
        <v>1460</v>
      </c>
    </row>
    <row r="819" spans="2:10" x14ac:dyDescent="0.2">
      <c r="B819" s="41" t="s">
        <v>2</v>
      </c>
      <c r="C819" s="41"/>
      <c r="D819" s="42">
        <v>1</v>
      </c>
      <c r="E819" s="42">
        <v>1</v>
      </c>
      <c r="F819" s="42">
        <v>13</v>
      </c>
      <c r="G819" s="42">
        <v>31</v>
      </c>
      <c r="H819" s="42">
        <v>23354</v>
      </c>
      <c r="I819" s="42">
        <v>40</v>
      </c>
      <c r="J819" s="42">
        <v>1200</v>
      </c>
    </row>
    <row r="820" spans="2:10" x14ac:dyDescent="0.2">
      <c r="B820" s="41" t="s">
        <v>2</v>
      </c>
      <c r="C820" s="41"/>
      <c r="D820" s="42">
        <v>1</v>
      </c>
      <c r="E820" s="42">
        <v>1</v>
      </c>
      <c r="F820" s="42">
        <v>13</v>
      </c>
      <c r="G820" s="42">
        <v>32</v>
      </c>
      <c r="H820" s="42">
        <v>23379</v>
      </c>
      <c r="I820" s="42">
        <v>40</v>
      </c>
      <c r="J820" s="42">
        <v>1000</v>
      </c>
    </row>
    <row r="821" spans="2:10" x14ac:dyDescent="0.2">
      <c r="B821" s="41" t="s">
        <v>2</v>
      </c>
      <c r="C821" s="41"/>
      <c r="D821" s="42">
        <v>1</v>
      </c>
      <c r="E821" s="42">
        <v>1</v>
      </c>
      <c r="F821" s="42">
        <v>13</v>
      </c>
      <c r="G821" s="42">
        <v>33</v>
      </c>
      <c r="H821" s="42">
        <v>23409.5</v>
      </c>
      <c r="I821" s="42">
        <v>40</v>
      </c>
      <c r="J821" s="42">
        <v>1220</v>
      </c>
    </row>
    <row r="822" spans="2:10" x14ac:dyDescent="0.2">
      <c r="B822" s="41" t="s">
        <v>2</v>
      </c>
      <c r="C822" s="41"/>
      <c r="D822" s="42">
        <v>1</v>
      </c>
      <c r="E822" s="42">
        <v>1</v>
      </c>
      <c r="F822" s="42">
        <v>13</v>
      </c>
      <c r="G822" s="42">
        <v>34</v>
      </c>
      <c r="H822" s="42">
        <v>23444</v>
      </c>
      <c r="I822" s="42">
        <v>40</v>
      </c>
      <c r="J822" s="42">
        <v>1380</v>
      </c>
    </row>
    <row r="823" spans="2:10" x14ac:dyDescent="0.2">
      <c r="B823" s="41" t="s">
        <v>2</v>
      </c>
      <c r="C823" s="41"/>
      <c r="D823" s="42">
        <v>1</v>
      </c>
      <c r="E823" s="42">
        <v>1</v>
      </c>
      <c r="F823" s="42">
        <v>13</v>
      </c>
      <c r="G823" s="42">
        <v>35</v>
      </c>
      <c r="H823" s="42">
        <v>23493</v>
      </c>
      <c r="I823" s="42">
        <v>40</v>
      </c>
      <c r="J823" s="42">
        <v>1960</v>
      </c>
    </row>
    <row r="824" spans="2:10" x14ac:dyDescent="0.2">
      <c r="B824" s="41" t="s">
        <v>2</v>
      </c>
      <c r="C824" s="41"/>
      <c r="D824" s="42">
        <v>1</v>
      </c>
      <c r="E824" s="42">
        <v>1</v>
      </c>
      <c r="F824" s="42">
        <v>13</v>
      </c>
      <c r="G824" s="42">
        <v>36</v>
      </c>
      <c r="H824" s="42">
        <v>23525</v>
      </c>
      <c r="I824" s="42">
        <v>40</v>
      </c>
      <c r="J824" s="42">
        <v>1280</v>
      </c>
    </row>
    <row r="825" spans="2:10" x14ac:dyDescent="0.2">
      <c r="B825" s="41" t="s">
        <v>2</v>
      </c>
      <c r="C825" s="41"/>
      <c r="D825" s="42">
        <v>1</v>
      </c>
      <c r="E825" s="42">
        <v>1</v>
      </c>
      <c r="F825" s="42">
        <v>13</v>
      </c>
      <c r="G825" s="42">
        <v>37</v>
      </c>
      <c r="H825" s="42">
        <v>23560</v>
      </c>
      <c r="I825" s="42">
        <v>40</v>
      </c>
      <c r="J825" s="42">
        <v>1400</v>
      </c>
    </row>
    <row r="826" spans="2:10" x14ac:dyDescent="0.2">
      <c r="B826" s="41" t="s">
        <v>2</v>
      </c>
      <c r="C826" s="41"/>
      <c r="D826" s="42">
        <v>1</v>
      </c>
      <c r="E826" s="42">
        <v>1</v>
      </c>
      <c r="F826" s="42">
        <v>13</v>
      </c>
      <c r="G826" s="42">
        <v>38</v>
      </c>
      <c r="H826" s="42">
        <v>23603</v>
      </c>
      <c r="I826" s="42">
        <v>40</v>
      </c>
      <c r="J826" s="42">
        <v>1720</v>
      </c>
    </row>
    <row r="827" spans="2:10" x14ac:dyDescent="0.2">
      <c r="B827" s="41" t="s">
        <v>2</v>
      </c>
      <c r="C827" s="41"/>
      <c r="D827" s="42">
        <v>1</v>
      </c>
      <c r="E827" s="42">
        <v>1</v>
      </c>
      <c r="F827" s="42">
        <v>13</v>
      </c>
      <c r="G827" s="42">
        <v>39</v>
      </c>
      <c r="H827" s="42">
        <v>23629</v>
      </c>
      <c r="I827" s="42">
        <v>40</v>
      </c>
      <c r="J827" s="42">
        <v>1040</v>
      </c>
    </row>
    <row r="828" spans="2:10" x14ac:dyDescent="0.2">
      <c r="B828" s="41" t="s">
        <v>2</v>
      </c>
      <c r="C828" s="41"/>
      <c r="D828" s="42">
        <v>1</v>
      </c>
      <c r="E828" s="42">
        <v>1</v>
      </c>
      <c r="F828" s="42">
        <v>13</v>
      </c>
      <c r="G828" s="42">
        <v>40</v>
      </c>
      <c r="H828" s="42">
        <v>23664</v>
      </c>
      <c r="I828" s="42">
        <v>40</v>
      </c>
      <c r="J828" s="42">
        <v>1400</v>
      </c>
    </row>
    <row r="829" spans="2:10" x14ac:dyDescent="0.2">
      <c r="B829" s="41" t="s">
        <v>2</v>
      </c>
      <c r="C829" s="41"/>
      <c r="D829" s="42">
        <v>1</v>
      </c>
      <c r="E829" s="42">
        <v>1</v>
      </c>
      <c r="F829" s="42">
        <v>13</v>
      </c>
      <c r="G829" s="42">
        <v>41</v>
      </c>
      <c r="H829" s="42">
        <v>23717.5</v>
      </c>
      <c r="I829" s="42">
        <v>40</v>
      </c>
      <c r="J829" s="42">
        <v>2140</v>
      </c>
    </row>
    <row r="830" spans="2:10" x14ac:dyDescent="0.2">
      <c r="B830" s="41" t="s">
        <v>2</v>
      </c>
      <c r="C830" s="41"/>
      <c r="D830" s="42">
        <v>1</v>
      </c>
      <c r="E830" s="42">
        <v>1</v>
      </c>
      <c r="F830" s="42">
        <v>13</v>
      </c>
      <c r="G830" s="42">
        <v>42</v>
      </c>
      <c r="H830" s="42">
        <v>23757</v>
      </c>
      <c r="I830" s="42">
        <v>40</v>
      </c>
      <c r="J830" s="42">
        <v>1580</v>
      </c>
    </row>
    <row r="831" spans="2:10" x14ac:dyDescent="0.2">
      <c r="B831" s="41" t="s">
        <v>2</v>
      </c>
      <c r="C831" s="41"/>
      <c r="D831" s="42">
        <v>1</v>
      </c>
      <c r="E831" s="42">
        <v>1</v>
      </c>
      <c r="F831" s="42">
        <v>14</v>
      </c>
      <c r="G831" s="42">
        <v>1</v>
      </c>
      <c r="H831" s="42">
        <v>24186</v>
      </c>
      <c r="I831" s="42">
        <v>40</v>
      </c>
      <c r="J831" s="42" t="s">
        <v>89</v>
      </c>
    </row>
    <row r="832" spans="2:10" x14ac:dyDescent="0.2">
      <c r="B832" s="41" t="s">
        <v>2</v>
      </c>
      <c r="C832" s="41"/>
      <c r="D832" s="42">
        <v>1</v>
      </c>
      <c r="E832" s="42">
        <v>1</v>
      </c>
      <c r="F832" s="42">
        <v>14</v>
      </c>
      <c r="G832" s="42">
        <v>2</v>
      </c>
      <c r="H832" s="42">
        <v>24216</v>
      </c>
      <c r="I832" s="42">
        <v>40</v>
      </c>
      <c r="J832" s="42">
        <v>1200</v>
      </c>
    </row>
    <row r="833" spans="2:10" x14ac:dyDescent="0.2">
      <c r="B833" s="41" t="s">
        <v>2</v>
      </c>
      <c r="C833" s="41"/>
      <c r="D833" s="42">
        <v>1</v>
      </c>
      <c r="E833" s="42">
        <v>1</v>
      </c>
      <c r="F833" s="42">
        <v>14</v>
      </c>
      <c r="G833" s="42">
        <v>3</v>
      </c>
      <c r="H833" s="42">
        <v>24264.5</v>
      </c>
      <c r="I833" s="42">
        <v>40</v>
      </c>
      <c r="J833" s="42">
        <v>1940</v>
      </c>
    </row>
    <row r="834" spans="2:10" x14ac:dyDescent="0.2">
      <c r="B834" s="41" t="s">
        <v>2</v>
      </c>
      <c r="C834" s="41"/>
      <c r="D834" s="42">
        <v>1</v>
      </c>
      <c r="E834" s="42">
        <v>1</v>
      </c>
      <c r="F834" s="42">
        <v>14</v>
      </c>
      <c r="G834" s="42">
        <v>4</v>
      </c>
      <c r="H834" s="42">
        <v>24310</v>
      </c>
      <c r="I834" s="42">
        <v>40</v>
      </c>
      <c r="J834" s="42">
        <v>1820</v>
      </c>
    </row>
    <row r="835" spans="2:10" x14ac:dyDescent="0.2">
      <c r="B835" s="41" t="s">
        <v>2</v>
      </c>
      <c r="C835" s="41"/>
      <c r="D835" s="42">
        <v>1</v>
      </c>
      <c r="E835" s="42">
        <v>1</v>
      </c>
      <c r="F835" s="42">
        <v>14</v>
      </c>
      <c r="G835" s="42">
        <v>5</v>
      </c>
      <c r="H835" s="42">
        <v>24350</v>
      </c>
      <c r="I835" s="42">
        <v>40</v>
      </c>
      <c r="J835" s="42">
        <v>1600</v>
      </c>
    </row>
    <row r="836" spans="2:10" x14ac:dyDescent="0.2">
      <c r="B836" s="41" t="s">
        <v>2</v>
      </c>
      <c r="C836" s="41"/>
      <c r="D836" s="42">
        <v>1</v>
      </c>
      <c r="E836" s="42">
        <v>1</v>
      </c>
      <c r="F836" s="42">
        <v>14</v>
      </c>
      <c r="G836" s="42">
        <v>6</v>
      </c>
      <c r="H836" s="42">
        <v>24392.5</v>
      </c>
      <c r="I836" s="42">
        <v>40</v>
      </c>
      <c r="J836" s="42">
        <v>1700</v>
      </c>
    </row>
    <row r="837" spans="2:10" x14ac:dyDescent="0.2">
      <c r="B837" s="41" t="s">
        <v>2</v>
      </c>
      <c r="C837" s="41"/>
      <c r="D837" s="42">
        <v>1</v>
      </c>
      <c r="E837" s="42">
        <v>1</v>
      </c>
      <c r="F837" s="42">
        <v>14</v>
      </c>
      <c r="G837" s="42">
        <v>7</v>
      </c>
      <c r="H837" s="42">
        <v>24431</v>
      </c>
      <c r="I837" s="42">
        <v>40</v>
      </c>
      <c r="J837" s="42">
        <v>1540</v>
      </c>
    </row>
    <row r="838" spans="2:10" x14ac:dyDescent="0.2">
      <c r="B838" s="41" t="s">
        <v>2</v>
      </c>
      <c r="C838" s="41"/>
      <c r="D838" s="42">
        <v>1</v>
      </c>
      <c r="E838" s="42">
        <v>1</v>
      </c>
      <c r="F838" s="42">
        <v>14</v>
      </c>
      <c r="G838" s="42">
        <v>8</v>
      </c>
      <c r="H838" s="42">
        <v>24460.5</v>
      </c>
      <c r="I838" s="42">
        <v>40</v>
      </c>
      <c r="J838" s="42">
        <v>1180</v>
      </c>
    </row>
    <row r="839" spans="2:10" x14ac:dyDescent="0.2">
      <c r="B839" s="41" t="s">
        <v>2</v>
      </c>
      <c r="C839" s="41"/>
      <c r="D839" s="42">
        <v>1</v>
      </c>
      <c r="E839" s="42">
        <v>1</v>
      </c>
      <c r="F839" s="42">
        <v>14</v>
      </c>
      <c r="G839" s="42">
        <v>9</v>
      </c>
      <c r="H839" s="42">
        <v>24509</v>
      </c>
      <c r="I839" s="42">
        <v>40</v>
      </c>
      <c r="J839" s="42">
        <v>1940</v>
      </c>
    </row>
    <row r="840" spans="2:10" x14ac:dyDescent="0.2">
      <c r="B840" s="41" t="s">
        <v>2</v>
      </c>
      <c r="C840" s="41"/>
      <c r="D840" s="42">
        <v>1</v>
      </c>
      <c r="E840" s="42">
        <v>1</v>
      </c>
      <c r="F840" s="42">
        <v>14</v>
      </c>
      <c r="G840" s="42">
        <v>10</v>
      </c>
      <c r="H840" s="42">
        <v>24528.5</v>
      </c>
      <c r="I840" s="42">
        <v>40</v>
      </c>
      <c r="J840" s="42">
        <v>780</v>
      </c>
    </row>
    <row r="841" spans="2:10" x14ac:dyDescent="0.2">
      <c r="B841" s="41" t="s">
        <v>2</v>
      </c>
      <c r="C841" s="41"/>
      <c r="D841" s="42">
        <v>1</v>
      </c>
      <c r="E841" s="42">
        <v>1</v>
      </c>
      <c r="F841" s="42">
        <v>14</v>
      </c>
      <c r="G841" s="42">
        <v>11</v>
      </c>
      <c r="H841" s="42">
        <v>24554</v>
      </c>
      <c r="I841" s="42">
        <v>40</v>
      </c>
      <c r="J841" s="42">
        <v>1020</v>
      </c>
    </row>
    <row r="842" spans="2:10" x14ac:dyDescent="0.2">
      <c r="B842" s="41" t="s">
        <v>2</v>
      </c>
      <c r="C842" s="41"/>
      <c r="D842" s="42">
        <v>1</v>
      </c>
      <c r="E842" s="42">
        <v>1</v>
      </c>
      <c r="F842" s="42">
        <v>14</v>
      </c>
      <c r="G842" s="42">
        <v>12</v>
      </c>
      <c r="H842" s="42">
        <v>24573</v>
      </c>
      <c r="I842" s="42">
        <v>40</v>
      </c>
      <c r="J842" s="42">
        <v>760</v>
      </c>
    </row>
    <row r="843" spans="2:10" x14ac:dyDescent="0.2">
      <c r="B843" s="41" t="s">
        <v>2</v>
      </c>
      <c r="C843" s="41"/>
      <c r="D843" s="42">
        <v>1</v>
      </c>
      <c r="E843" s="42">
        <v>1</v>
      </c>
      <c r="F843" s="42">
        <v>14</v>
      </c>
      <c r="G843" s="42">
        <v>13</v>
      </c>
      <c r="H843" s="42">
        <v>24602.5</v>
      </c>
      <c r="I843" s="42">
        <v>40</v>
      </c>
      <c r="J843" s="42">
        <v>1180</v>
      </c>
    </row>
    <row r="844" spans="2:10" x14ac:dyDescent="0.2">
      <c r="B844" s="41" t="s">
        <v>2</v>
      </c>
      <c r="C844" s="41"/>
      <c r="D844" s="42">
        <v>1</v>
      </c>
      <c r="E844" s="42">
        <v>1</v>
      </c>
      <c r="F844" s="42">
        <v>14</v>
      </c>
      <c r="G844" s="42">
        <v>14</v>
      </c>
      <c r="H844" s="42">
        <v>24623.5</v>
      </c>
      <c r="I844" s="42">
        <v>40</v>
      </c>
      <c r="J844" s="42">
        <v>840</v>
      </c>
    </row>
    <row r="845" spans="2:10" x14ac:dyDescent="0.2">
      <c r="B845" s="41" t="s">
        <v>2</v>
      </c>
      <c r="C845" s="41"/>
      <c r="D845" s="42">
        <v>1</v>
      </c>
      <c r="E845" s="42">
        <v>1</v>
      </c>
      <c r="F845" s="42">
        <v>14</v>
      </c>
      <c r="G845" s="42">
        <v>15</v>
      </c>
      <c r="H845" s="42">
        <v>24672.5</v>
      </c>
      <c r="I845" s="42">
        <v>40</v>
      </c>
      <c r="J845" s="42">
        <v>1960</v>
      </c>
    </row>
    <row r="846" spans="2:10" x14ac:dyDescent="0.2">
      <c r="B846" s="41" t="s">
        <v>2</v>
      </c>
      <c r="C846" s="41"/>
      <c r="D846" s="42">
        <v>1</v>
      </c>
      <c r="E846" s="42">
        <v>1</v>
      </c>
      <c r="F846" s="42">
        <v>14</v>
      </c>
      <c r="G846" s="42">
        <v>16</v>
      </c>
      <c r="H846" s="42">
        <v>24695</v>
      </c>
      <c r="I846" s="42">
        <v>40</v>
      </c>
      <c r="J846" s="42">
        <v>900</v>
      </c>
    </row>
    <row r="847" spans="2:10" x14ac:dyDescent="0.2">
      <c r="B847" s="41" t="s">
        <v>2</v>
      </c>
      <c r="C847" s="41"/>
      <c r="D847" s="42">
        <v>1</v>
      </c>
      <c r="E847" s="42">
        <v>1</v>
      </c>
      <c r="F847" s="42">
        <v>15</v>
      </c>
      <c r="G847" s="42">
        <v>1</v>
      </c>
      <c r="H847" s="42">
        <v>24993.5</v>
      </c>
      <c r="I847" s="42">
        <v>40</v>
      </c>
      <c r="J847" s="42" t="s">
        <v>89</v>
      </c>
    </row>
    <row r="848" spans="2:10" x14ac:dyDescent="0.2">
      <c r="B848" s="41" t="s">
        <v>2</v>
      </c>
      <c r="C848" s="41"/>
      <c r="D848" s="42">
        <v>1</v>
      </c>
      <c r="E848" s="42">
        <v>1</v>
      </c>
      <c r="F848" s="42">
        <v>15</v>
      </c>
      <c r="G848" s="42">
        <v>2</v>
      </c>
      <c r="H848" s="42">
        <v>25045.5</v>
      </c>
      <c r="I848" s="42">
        <v>40</v>
      </c>
      <c r="J848" s="42">
        <v>2080</v>
      </c>
    </row>
    <row r="849" spans="2:10" x14ac:dyDescent="0.2">
      <c r="B849" s="41" t="s">
        <v>2</v>
      </c>
      <c r="C849" s="41"/>
      <c r="D849" s="42">
        <v>1</v>
      </c>
      <c r="E849" s="42">
        <v>1</v>
      </c>
      <c r="F849" s="42">
        <v>15</v>
      </c>
      <c r="G849" s="42">
        <v>3</v>
      </c>
      <c r="H849" s="42">
        <v>25070</v>
      </c>
      <c r="I849" s="42">
        <v>40</v>
      </c>
      <c r="J849" s="42">
        <v>980</v>
      </c>
    </row>
    <row r="850" spans="2:10" x14ac:dyDescent="0.2">
      <c r="B850" s="41" t="s">
        <v>2</v>
      </c>
      <c r="C850" s="41"/>
      <c r="D850" s="42">
        <v>1</v>
      </c>
      <c r="E850" s="42">
        <v>1</v>
      </c>
      <c r="F850" s="42">
        <v>15</v>
      </c>
      <c r="G850" s="42">
        <v>4</v>
      </c>
      <c r="H850" s="42">
        <v>25114.5</v>
      </c>
      <c r="I850" s="42">
        <v>40</v>
      </c>
      <c r="J850" s="42">
        <v>1780</v>
      </c>
    </row>
    <row r="851" spans="2:10" x14ac:dyDescent="0.2">
      <c r="B851" s="41" t="s">
        <v>2</v>
      </c>
      <c r="C851" s="41"/>
      <c r="D851" s="42">
        <v>1</v>
      </c>
      <c r="E851" s="42">
        <v>1</v>
      </c>
      <c r="F851" s="42">
        <v>15</v>
      </c>
      <c r="G851" s="42">
        <v>5</v>
      </c>
      <c r="H851" s="42">
        <v>25162</v>
      </c>
      <c r="I851" s="42">
        <v>40</v>
      </c>
      <c r="J851" s="42">
        <v>1900</v>
      </c>
    </row>
    <row r="852" spans="2:10" x14ac:dyDescent="0.2">
      <c r="B852" s="41" t="s">
        <v>2</v>
      </c>
      <c r="C852" s="41"/>
      <c r="D852" s="42">
        <v>1</v>
      </c>
      <c r="E852" s="42">
        <v>1</v>
      </c>
      <c r="F852" s="42">
        <v>15</v>
      </c>
      <c r="G852" s="42">
        <v>6</v>
      </c>
      <c r="H852" s="42">
        <v>25197</v>
      </c>
      <c r="I852" s="42">
        <v>40</v>
      </c>
      <c r="J852" s="42">
        <v>1400</v>
      </c>
    </row>
    <row r="853" spans="2:10" x14ac:dyDescent="0.2">
      <c r="B853" s="41" t="s">
        <v>2</v>
      </c>
      <c r="C853" s="41"/>
      <c r="D853" s="42">
        <v>1</v>
      </c>
      <c r="E853" s="42">
        <v>1</v>
      </c>
      <c r="F853" s="42">
        <v>15</v>
      </c>
      <c r="G853" s="42">
        <v>7</v>
      </c>
      <c r="H853" s="42">
        <v>25224</v>
      </c>
      <c r="I853" s="42">
        <v>40</v>
      </c>
      <c r="J853" s="42">
        <v>1080</v>
      </c>
    </row>
    <row r="854" spans="2:10" x14ac:dyDescent="0.2">
      <c r="B854" s="41" t="s">
        <v>2</v>
      </c>
      <c r="C854" s="41"/>
      <c r="D854" s="42">
        <v>1</v>
      </c>
      <c r="E854" s="42">
        <v>1</v>
      </c>
      <c r="F854" s="42">
        <v>15</v>
      </c>
      <c r="G854" s="42">
        <v>8</v>
      </c>
      <c r="H854" s="42">
        <v>25257</v>
      </c>
      <c r="I854" s="42">
        <v>40</v>
      </c>
      <c r="J854" s="42">
        <v>1320</v>
      </c>
    </row>
    <row r="855" spans="2:10" x14ac:dyDescent="0.2">
      <c r="B855" s="41" t="s">
        <v>2</v>
      </c>
      <c r="C855" s="41"/>
      <c r="D855" s="42">
        <v>1</v>
      </c>
      <c r="E855" s="42">
        <v>1</v>
      </c>
      <c r="F855" s="42">
        <v>15</v>
      </c>
      <c r="G855" s="42">
        <v>9</v>
      </c>
      <c r="H855" s="42">
        <v>25299</v>
      </c>
      <c r="I855" s="42">
        <v>40</v>
      </c>
      <c r="J855" s="42">
        <v>1680</v>
      </c>
    </row>
    <row r="856" spans="2:10" x14ac:dyDescent="0.2">
      <c r="B856" s="41" t="s">
        <v>2</v>
      </c>
      <c r="C856" s="41"/>
      <c r="D856" s="42">
        <v>1</v>
      </c>
      <c r="E856" s="42">
        <v>1</v>
      </c>
      <c r="F856" s="42">
        <v>15</v>
      </c>
      <c r="G856" s="42">
        <v>10</v>
      </c>
      <c r="H856" s="42">
        <v>25344.5</v>
      </c>
      <c r="I856" s="42">
        <v>40</v>
      </c>
      <c r="J856" s="42">
        <v>1820</v>
      </c>
    </row>
    <row r="857" spans="2:10" x14ac:dyDescent="0.2">
      <c r="B857" s="41" t="s">
        <v>2</v>
      </c>
      <c r="C857" s="41"/>
      <c r="D857" s="42">
        <v>1</v>
      </c>
      <c r="E857" s="42">
        <v>1</v>
      </c>
      <c r="F857" s="42">
        <v>15</v>
      </c>
      <c r="G857" s="42">
        <v>11</v>
      </c>
      <c r="H857" s="42">
        <v>25390.5</v>
      </c>
      <c r="I857" s="42">
        <v>40</v>
      </c>
      <c r="J857" s="42">
        <v>1840</v>
      </c>
    </row>
    <row r="858" spans="2:10" x14ac:dyDescent="0.2">
      <c r="B858" s="41" t="s">
        <v>2</v>
      </c>
      <c r="C858" s="41"/>
      <c r="D858" s="42">
        <v>1</v>
      </c>
      <c r="E858" s="42">
        <v>1</v>
      </c>
      <c r="F858" s="42">
        <v>15</v>
      </c>
      <c r="G858" s="42">
        <v>12</v>
      </c>
      <c r="H858" s="42">
        <v>25423</v>
      </c>
      <c r="I858" s="42">
        <v>40</v>
      </c>
      <c r="J858" s="42">
        <v>1300</v>
      </c>
    </row>
    <row r="859" spans="2:10" x14ac:dyDescent="0.2">
      <c r="B859" s="41" t="s">
        <v>2</v>
      </c>
      <c r="C859" s="41"/>
      <c r="D859" s="42">
        <v>1</v>
      </c>
      <c r="E859" s="42">
        <v>1</v>
      </c>
      <c r="F859" s="42">
        <v>15</v>
      </c>
      <c r="G859" s="42">
        <v>13</v>
      </c>
      <c r="H859" s="42">
        <v>25457.5</v>
      </c>
      <c r="I859" s="42">
        <v>40</v>
      </c>
      <c r="J859" s="42">
        <v>1380</v>
      </c>
    </row>
    <row r="860" spans="2:10" x14ac:dyDescent="0.2">
      <c r="B860" s="41" t="s">
        <v>2</v>
      </c>
      <c r="C860" s="41"/>
      <c r="D860" s="42">
        <v>1</v>
      </c>
      <c r="E860" s="42">
        <v>1</v>
      </c>
      <c r="F860" s="42">
        <v>15</v>
      </c>
      <c r="G860" s="42">
        <v>14</v>
      </c>
      <c r="H860" s="42">
        <v>25482.5</v>
      </c>
      <c r="I860" s="42">
        <v>40</v>
      </c>
      <c r="J860" s="42">
        <v>1000</v>
      </c>
    </row>
    <row r="861" spans="2:10" x14ac:dyDescent="0.2">
      <c r="B861" s="41" t="s">
        <v>2</v>
      </c>
      <c r="C861" s="41"/>
      <c r="D861" s="42">
        <v>1</v>
      </c>
      <c r="E861" s="42">
        <v>1</v>
      </c>
      <c r="F861" s="42">
        <v>15</v>
      </c>
      <c r="G861" s="42">
        <v>15</v>
      </c>
      <c r="H861" s="42">
        <v>25510</v>
      </c>
      <c r="I861" s="42">
        <v>40</v>
      </c>
      <c r="J861" s="42">
        <v>1100</v>
      </c>
    </row>
    <row r="862" spans="2:10" x14ac:dyDescent="0.2">
      <c r="B862" s="41" t="s">
        <v>2</v>
      </c>
      <c r="C862" s="41"/>
      <c r="D862" s="42">
        <v>1</v>
      </c>
      <c r="E862" s="42">
        <v>1</v>
      </c>
      <c r="F862" s="42">
        <v>15</v>
      </c>
      <c r="G862" s="42">
        <v>16</v>
      </c>
      <c r="H862" s="42">
        <v>25546</v>
      </c>
      <c r="I862" s="42">
        <v>40</v>
      </c>
      <c r="J862" s="42">
        <v>1440</v>
      </c>
    </row>
    <row r="863" spans="2:10" x14ac:dyDescent="0.2">
      <c r="B863" s="41" t="s">
        <v>2</v>
      </c>
      <c r="C863" s="41"/>
      <c r="D863" s="42">
        <v>1</v>
      </c>
      <c r="E863" s="42">
        <v>1</v>
      </c>
      <c r="F863" s="42">
        <v>15</v>
      </c>
      <c r="G863" s="42">
        <v>17</v>
      </c>
      <c r="H863" s="42">
        <v>25590.5</v>
      </c>
      <c r="I863" s="42">
        <v>40</v>
      </c>
      <c r="J863" s="42">
        <v>1780</v>
      </c>
    </row>
    <row r="864" spans="2:10" x14ac:dyDescent="0.2">
      <c r="B864" s="41" t="s">
        <v>2</v>
      </c>
      <c r="C864" s="41"/>
      <c r="D864" s="42">
        <v>1</v>
      </c>
      <c r="E864" s="42">
        <v>1</v>
      </c>
      <c r="F864" s="42">
        <v>15</v>
      </c>
      <c r="G864" s="42">
        <v>18</v>
      </c>
      <c r="H864" s="42">
        <v>25627</v>
      </c>
      <c r="I864" s="42">
        <v>40</v>
      </c>
      <c r="J864" s="42">
        <v>1460</v>
      </c>
    </row>
    <row r="865" spans="2:10" x14ac:dyDescent="0.2">
      <c r="B865" s="41" t="s">
        <v>2</v>
      </c>
      <c r="C865" s="41"/>
      <c r="D865" s="42">
        <v>1</v>
      </c>
      <c r="E865" s="42">
        <v>1</v>
      </c>
      <c r="F865" s="42">
        <v>15</v>
      </c>
      <c r="G865" s="42">
        <v>19</v>
      </c>
      <c r="H865" s="42">
        <v>25654</v>
      </c>
      <c r="I865" s="42">
        <v>40</v>
      </c>
      <c r="J865" s="42">
        <v>1080</v>
      </c>
    </row>
    <row r="866" spans="2:10" x14ac:dyDescent="0.2">
      <c r="B866" s="41" t="s">
        <v>2</v>
      </c>
      <c r="C866" s="41"/>
      <c r="D866" s="42">
        <v>1</v>
      </c>
      <c r="E866" s="42">
        <v>1</v>
      </c>
      <c r="F866" s="42">
        <v>15</v>
      </c>
      <c r="G866" s="42">
        <v>20</v>
      </c>
      <c r="H866" s="42">
        <v>25676</v>
      </c>
      <c r="I866" s="42">
        <v>40</v>
      </c>
      <c r="J866" s="42">
        <v>880</v>
      </c>
    </row>
    <row r="867" spans="2:10" x14ac:dyDescent="0.2">
      <c r="B867" s="41" t="s">
        <v>2</v>
      </c>
      <c r="C867" s="41"/>
      <c r="D867" s="42">
        <v>1</v>
      </c>
      <c r="E867" s="42">
        <v>1</v>
      </c>
      <c r="F867" s="42">
        <v>15</v>
      </c>
      <c r="G867" s="42">
        <v>21</v>
      </c>
      <c r="H867" s="42">
        <v>25707.5</v>
      </c>
      <c r="I867" s="42">
        <v>40</v>
      </c>
      <c r="J867" s="42">
        <v>1260</v>
      </c>
    </row>
    <row r="868" spans="2:10" x14ac:dyDescent="0.2">
      <c r="B868" s="41" t="s">
        <v>2</v>
      </c>
      <c r="C868" s="41"/>
      <c r="D868" s="42">
        <v>1</v>
      </c>
      <c r="E868" s="42">
        <v>1</v>
      </c>
      <c r="F868" s="42">
        <v>15</v>
      </c>
      <c r="G868" s="42">
        <v>22</v>
      </c>
      <c r="H868" s="42">
        <v>25764</v>
      </c>
      <c r="I868" s="42">
        <v>40</v>
      </c>
      <c r="J868" s="42">
        <v>2260</v>
      </c>
    </row>
    <row r="869" spans="2:10" x14ac:dyDescent="0.2">
      <c r="B869" s="41" t="s">
        <v>2</v>
      </c>
      <c r="C869" s="41"/>
      <c r="D869" s="42">
        <v>1</v>
      </c>
      <c r="E869" s="42">
        <v>1</v>
      </c>
      <c r="F869" s="42">
        <v>15</v>
      </c>
      <c r="G869" s="42">
        <v>23</v>
      </c>
      <c r="H869" s="42">
        <v>25786</v>
      </c>
      <c r="I869" s="42">
        <v>40</v>
      </c>
      <c r="J869" s="42">
        <v>880</v>
      </c>
    </row>
    <row r="870" spans="2:10" x14ac:dyDescent="0.2">
      <c r="B870" s="41" t="s">
        <v>2</v>
      </c>
      <c r="C870" s="41"/>
      <c r="D870" s="42">
        <v>1</v>
      </c>
      <c r="E870" s="42">
        <v>1</v>
      </c>
      <c r="F870" s="42">
        <v>16</v>
      </c>
      <c r="G870" s="42">
        <v>1</v>
      </c>
      <c r="H870" s="42">
        <v>26074.5</v>
      </c>
      <c r="I870" s="42">
        <v>40</v>
      </c>
      <c r="J870" s="42" t="s">
        <v>89</v>
      </c>
    </row>
    <row r="871" spans="2:10" x14ac:dyDescent="0.2">
      <c r="B871" s="41" t="s">
        <v>2</v>
      </c>
      <c r="C871" s="41"/>
      <c r="D871" s="42">
        <v>1</v>
      </c>
      <c r="E871" s="42">
        <v>1</v>
      </c>
      <c r="F871" s="42">
        <v>16</v>
      </c>
      <c r="G871" s="42">
        <v>2</v>
      </c>
      <c r="H871" s="42">
        <v>26125</v>
      </c>
      <c r="I871" s="42">
        <v>40</v>
      </c>
      <c r="J871" s="42">
        <v>2020</v>
      </c>
    </row>
    <row r="872" spans="2:10" x14ac:dyDescent="0.2">
      <c r="B872" s="41" t="s">
        <v>2</v>
      </c>
      <c r="C872" s="41"/>
      <c r="D872" s="42">
        <v>1</v>
      </c>
      <c r="E872" s="42">
        <v>1</v>
      </c>
      <c r="F872" s="42">
        <v>16</v>
      </c>
      <c r="G872" s="42">
        <v>3</v>
      </c>
      <c r="H872" s="42">
        <v>26161</v>
      </c>
      <c r="I872" s="42">
        <v>40</v>
      </c>
      <c r="J872" s="42">
        <v>1440</v>
      </c>
    </row>
    <row r="873" spans="2:10" x14ac:dyDescent="0.2">
      <c r="B873" s="41" t="s">
        <v>2</v>
      </c>
      <c r="C873" s="41"/>
      <c r="D873" s="42">
        <v>1</v>
      </c>
      <c r="E873" s="42">
        <v>1</v>
      </c>
      <c r="F873" s="42">
        <v>16</v>
      </c>
      <c r="G873" s="42">
        <v>4</v>
      </c>
      <c r="H873" s="42">
        <v>26213</v>
      </c>
      <c r="I873" s="42">
        <v>40</v>
      </c>
      <c r="J873" s="42">
        <v>2080</v>
      </c>
    </row>
    <row r="874" spans="2:10" x14ac:dyDescent="0.2">
      <c r="B874" s="41" t="s">
        <v>2</v>
      </c>
      <c r="C874" s="41"/>
      <c r="D874" s="42">
        <v>1</v>
      </c>
      <c r="E874" s="42">
        <v>1</v>
      </c>
      <c r="F874" s="42">
        <v>16</v>
      </c>
      <c r="G874" s="42">
        <v>5</v>
      </c>
      <c r="H874" s="42">
        <v>26241</v>
      </c>
      <c r="I874" s="42">
        <v>40</v>
      </c>
      <c r="J874" s="42">
        <v>1120</v>
      </c>
    </row>
    <row r="875" spans="2:10" x14ac:dyDescent="0.2">
      <c r="B875" s="41" t="s">
        <v>2</v>
      </c>
      <c r="C875" s="41"/>
      <c r="D875" s="42">
        <v>1</v>
      </c>
      <c r="E875" s="42">
        <v>1</v>
      </c>
      <c r="F875" s="42">
        <v>16</v>
      </c>
      <c r="G875" s="42">
        <v>6</v>
      </c>
      <c r="H875" s="42">
        <v>26270</v>
      </c>
      <c r="I875" s="42">
        <v>40</v>
      </c>
      <c r="J875" s="42">
        <v>1160</v>
      </c>
    </row>
    <row r="876" spans="2:10" x14ac:dyDescent="0.2">
      <c r="B876" s="41" t="s">
        <v>2</v>
      </c>
      <c r="C876" s="41"/>
      <c r="D876" s="42">
        <v>1</v>
      </c>
      <c r="E876" s="42">
        <v>1</v>
      </c>
      <c r="F876" s="42">
        <v>16</v>
      </c>
      <c r="G876" s="42">
        <v>7</v>
      </c>
      <c r="H876" s="42">
        <v>26288</v>
      </c>
      <c r="I876" s="42">
        <v>40</v>
      </c>
      <c r="J876" s="42">
        <v>720</v>
      </c>
    </row>
    <row r="877" spans="2:10" x14ac:dyDescent="0.2">
      <c r="B877" s="41" t="s">
        <v>2</v>
      </c>
      <c r="C877" s="41"/>
      <c r="D877" s="42">
        <v>1</v>
      </c>
      <c r="E877" s="42">
        <v>1</v>
      </c>
      <c r="F877" s="42">
        <v>17</v>
      </c>
      <c r="G877" s="42">
        <v>1</v>
      </c>
      <c r="H877" s="42">
        <v>26524</v>
      </c>
      <c r="I877" s="42">
        <v>40</v>
      </c>
      <c r="J877" s="42" t="s">
        <v>89</v>
      </c>
    </row>
    <row r="878" spans="2:10" x14ac:dyDescent="0.2">
      <c r="B878" s="41" t="s">
        <v>2</v>
      </c>
      <c r="C878" s="41"/>
      <c r="D878" s="42">
        <v>1</v>
      </c>
      <c r="E878" s="42">
        <v>1</v>
      </c>
      <c r="F878" s="42">
        <v>17</v>
      </c>
      <c r="G878" s="42">
        <v>2</v>
      </c>
      <c r="H878" s="42">
        <v>26573</v>
      </c>
      <c r="I878" s="42">
        <v>40</v>
      </c>
      <c r="J878" s="42">
        <v>1960</v>
      </c>
    </row>
    <row r="879" spans="2:10" x14ac:dyDescent="0.2">
      <c r="B879" s="41" t="s">
        <v>2</v>
      </c>
      <c r="C879" s="41"/>
      <c r="D879" s="42">
        <v>1</v>
      </c>
      <c r="E879" s="42">
        <v>1</v>
      </c>
      <c r="F879" s="42">
        <v>18</v>
      </c>
      <c r="G879" s="42">
        <v>1</v>
      </c>
      <c r="H879" s="42">
        <v>26719</v>
      </c>
      <c r="I879" s="42">
        <v>40</v>
      </c>
      <c r="J879" s="42" t="s">
        <v>89</v>
      </c>
    </row>
    <row r="880" spans="2:10" x14ac:dyDescent="0.2">
      <c r="B880" s="41" t="s">
        <v>2</v>
      </c>
      <c r="C880" s="41"/>
      <c r="D880" s="42">
        <v>1</v>
      </c>
      <c r="E880" s="42">
        <v>1</v>
      </c>
      <c r="F880" s="42">
        <v>18</v>
      </c>
      <c r="G880" s="42">
        <v>2</v>
      </c>
      <c r="H880" s="42">
        <v>26743.5</v>
      </c>
      <c r="I880" s="42">
        <v>40</v>
      </c>
      <c r="J880" s="42">
        <v>980</v>
      </c>
    </row>
    <row r="881" spans="2:10" x14ac:dyDescent="0.2">
      <c r="B881" s="41" t="s">
        <v>2</v>
      </c>
      <c r="C881" s="41"/>
      <c r="D881" s="42">
        <v>1</v>
      </c>
      <c r="E881" s="42">
        <v>1</v>
      </c>
      <c r="F881" s="42">
        <v>18</v>
      </c>
      <c r="G881" s="42">
        <v>3</v>
      </c>
      <c r="H881" s="42">
        <v>26764.5</v>
      </c>
      <c r="I881" s="42">
        <v>40</v>
      </c>
      <c r="J881" s="42">
        <v>840</v>
      </c>
    </row>
    <row r="882" spans="2:10" x14ac:dyDescent="0.2">
      <c r="B882" s="41" t="s">
        <v>2</v>
      </c>
      <c r="C882" s="41"/>
      <c r="D882" s="42">
        <v>1</v>
      </c>
      <c r="E882" s="42">
        <v>1</v>
      </c>
      <c r="F882" s="42">
        <v>18</v>
      </c>
      <c r="G882" s="42">
        <v>4</v>
      </c>
      <c r="H882" s="42">
        <v>26788</v>
      </c>
      <c r="I882" s="42">
        <v>40</v>
      </c>
      <c r="J882" s="42">
        <v>940</v>
      </c>
    </row>
    <row r="883" spans="2:10" x14ac:dyDescent="0.2">
      <c r="B883" s="41" t="s">
        <v>2</v>
      </c>
      <c r="C883" s="41"/>
      <c r="D883" s="42">
        <v>1</v>
      </c>
      <c r="E883" s="42">
        <v>1</v>
      </c>
      <c r="F883" s="42">
        <v>18</v>
      </c>
      <c r="G883" s="42">
        <v>5</v>
      </c>
      <c r="H883" s="42">
        <v>26822</v>
      </c>
      <c r="I883" s="42">
        <v>40</v>
      </c>
      <c r="J883" s="42">
        <v>1360</v>
      </c>
    </row>
    <row r="884" spans="2:10" x14ac:dyDescent="0.2">
      <c r="B884" s="41" t="s">
        <v>2</v>
      </c>
      <c r="C884" s="41"/>
      <c r="D884" s="42">
        <v>1</v>
      </c>
      <c r="E884" s="42">
        <v>1</v>
      </c>
      <c r="F884" s="42">
        <v>18</v>
      </c>
      <c r="G884" s="42">
        <v>6</v>
      </c>
      <c r="H884" s="42">
        <v>26860</v>
      </c>
      <c r="I884" s="42">
        <v>40</v>
      </c>
      <c r="J884" s="42">
        <v>1520</v>
      </c>
    </row>
    <row r="885" spans="2:10" x14ac:dyDescent="0.2">
      <c r="B885" s="41" t="s">
        <v>2</v>
      </c>
      <c r="C885" s="41"/>
      <c r="D885" s="42">
        <v>1</v>
      </c>
      <c r="E885" s="42">
        <v>1</v>
      </c>
      <c r="F885" s="42">
        <v>18</v>
      </c>
      <c r="G885" s="42">
        <v>7</v>
      </c>
      <c r="H885" s="42">
        <v>26895</v>
      </c>
      <c r="I885" s="42">
        <v>40</v>
      </c>
      <c r="J885" s="42">
        <v>1400</v>
      </c>
    </row>
    <row r="886" spans="2:10" x14ac:dyDescent="0.2">
      <c r="B886" s="41" t="s">
        <v>2</v>
      </c>
      <c r="C886" s="41"/>
      <c r="D886" s="42">
        <v>1</v>
      </c>
      <c r="E886" s="42">
        <v>1</v>
      </c>
      <c r="F886" s="42">
        <v>18</v>
      </c>
      <c r="G886" s="42">
        <v>8</v>
      </c>
      <c r="H886" s="42">
        <v>26926.5</v>
      </c>
      <c r="I886" s="42">
        <v>40</v>
      </c>
      <c r="J886" s="42">
        <v>1260</v>
      </c>
    </row>
    <row r="887" spans="2:10" x14ac:dyDescent="0.2">
      <c r="B887" s="41" t="s">
        <v>2</v>
      </c>
      <c r="C887" s="41"/>
      <c r="D887" s="42">
        <v>1</v>
      </c>
      <c r="E887" s="42">
        <v>1</v>
      </c>
      <c r="F887" s="42">
        <v>18</v>
      </c>
      <c r="G887" s="42">
        <v>9</v>
      </c>
      <c r="H887" s="42">
        <v>26963</v>
      </c>
      <c r="I887" s="42">
        <v>40</v>
      </c>
      <c r="J887" s="42">
        <v>1460</v>
      </c>
    </row>
    <row r="888" spans="2:10" x14ac:dyDescent="0.2">
      <c r="B888" s="41" t="s">
        <v>2</v>
      </c>
      <c r="C888" s="41"/>
      <c r="D888" s="42">
        <v>1</v>
      </c>
      <c r="E888" s="42">
        <v>1</v>
      </c>
      <c r="F888" s="42">
        <v>18</v>
      </c>
      <c r="G888" s="42">
        <v>10</v>
      </c>
      <c r="H888" s="42">
        <v>27007.5</v>
      </c>
      <c r="I888" s="42">
        <v>40</v>
      </c>
      <c r="J888" s="42">
        <v>1780</v>
      </c>
    </row>
    <row r="889" spans="2:10" x14ac:dyDescent="0.2">
      <c r="B889" s="41" t="s">
        <v>2</v>
      </c>
      <c r="C889" s="41"/>
      <c r="D889" s="42">
        <v>1</v>
      </c>
      <c r="E889" s="42">
        <v>1</v>
      </c>
      <c r="F889" s="42">
        <v>18</v>
      </c>
      <c r="G889" s="42">
        <v>11</v>
      </c>
      <c r="H889" s="42">
        <v>27029</v>
      </c>
      <c r="I889" s="42">
        <v>40</v>
      </c>
      <c r="J889" s="42">
        <v>860</v>
      </c>
    </row>
    <row r="890" spans="2:10" x14ac:dyDescent="0.2">
      <c r="B890" s="41" t="s">
        <v>2</v>
      </c>
      <c r="C890" s="41"/>
      <c r="D890" s="42">
        <v>1</v>
      </c>
      <c r="E890" s="42">
        <v>1</v>
      </c>
      <c r="F890" s="42">
        <v>18</v>
      </c>
      <c r="G890" s="42">
        <v>12</v>
      </c>
      <c r="H890" s="42">
        <v>27058.5</v>
      </c>
      <c r="I890" s="42">
        <v>40</v>
      </c>
      <c r="J890" s="42">
        <v>1180</v>
      </c>
    </row>
    <row r="891" spans="2:10" x14ac:dyDescent="0.2">
      <c r="B891" s="41" t="s">
        <v>2</v>
      </c>
      <c r="C891" s="41"/>
      <c r="D891" s="42">
        <v>1</v>
      </c>
      <c r="E891" s="42">
        <v>1</v>
      </c>
      <c r="F891" s="42">
        <v>18</v>
      </c>
      <c r="G891" s="42">
        <v>13</v>
      </c>
      <c r="H891" s="42">
        <v>27087</v>
      </c>
      <c r="I891" s="42">
        <v>40</v>
      </c>
      <c r="J891" s="42">
        <v>1140</v>
      </c>
    </row>
    <row r="892" spans="2:10" x14ac:dyDescent="0.2">
      <c r="B892" s="41" t="s">
        <v>2</v>
      </c>
      <c r="C892" s="41"/>
      <c r="D892" s="42">
        <v>1</v>
      </c>
      <c r="E892" s="42">
        <v>1</v>
      </c>
      <c r="F892" s="42">
        <v>18</v>
      </c>
      <c r="G892" s="42">
        <v>14</v>
      </c>
      <c r="H892" s="42">
        <v>27116</v>
      </c>
      <c r="I892" s="42">
        <v>40</v>
      </c>
      <c r="J892" s="42">
        <v>1160</v>
      </c>
    </row>
    <row r="893" spans="2:10" x14ac:dyDescent="0.2">
      <c r="B893" s="41" t="s">
        <v>2</v>
      </c>
      <c r="C893" s="41"/>
      <c r="D893" s="42">
        <v>1</v>
      </c>
      <c r="E893" s="42">
        <v>1</v>
      </c>
      <c r="F893" s="42">
        <v>18</v>
      </c>
      <c r="G893" s="42">
        <v>15</v>
      </c>
      <c r="H893" s="42">
        <v>27142.5</v>
      </c>
      <c r="I893" s="42">
        <v>40</v>
      </c>
      <c r="J893" s="42">
        <v>1060</v>
      </c>
    </row>
    <row r="894" spans="2:10" x14ac:dyDescent="0.2">
      <c r="B894" s="41" t="s">
        <v>2</v>
      </c>
      <c r="C894" s="41"/>
      <c r="D894" s="42">
        <v>1</v>
      </c>
      <c r="E894" s="42">
        <v>1</v>
      </c>
      <c r="F894" s="42">
        <v>18</v>
      </c>
      <c r="G894" s="42">
        <v>16</v>
      </c>
      <c r="H894" s="42">
        <v>27170</v>
      </c>
      <c r="I894" s="42">
        <v>40</v>
      </c>
      <c r="J894" s="42">
        <v>1100</v>
      </c>
    </row>
    <row r="895" spans="2:10" x14ac:dyDescent="0.2">
      <c r="B895" s="41" t="s">
        <v>2</v>
      </c>
      <c r="C895" s="41"/>
      <c r="D895" s="42">
        <v>1</v>
      </c>
      <c r="E895" s="42">
        <v>1</v>
      </c>
      <c r="F895" s="42">
        <v>18</v>
      </c>
      <c r="G895" s="42">
        <v>17</v>
      </c>
      <c r="H895" s="42">
        <v>27200</v>
      </c>
      <c r="I895" s="42">
        <v>40</v>
      </c>
      <c r="J895" s="42">
        <v>1200</v>
      </c>
    </row>
    <row r="896" spans="2:10" x14ac:dyDescent="0.2">
      <c r="B896" s="41" t="s">
        <v>2</v>
      </c>
      <c r="C896" s="41"/>
      <c r="D896" s="42">
        <v>1</v>
      </c>
      <c r="E896" s="42">
        <v>1</v>
      </c>
      <c r="F896" s="42">
        <v>18</v>
      </c>
      <c r="G896" s="42">
        <v>18</v>
      </c>
      <c r="H896" s="42">
        <v>27227.5</v>
      </c>
      <c r="I896" s="42">
        <v>40</v>
      </c>
      <c r="J896" s="42">
        <v>1100</v>
      </c>
    </row>
    <row r="897" spans="2:10" x14ac:dyDescent="0.2">
      <c r="B897" s="41" t="s">
        <v>2</v>
      </c>
      <c r="C897" s="41"/>
      <c r="D897" s="42">
        <v>1</v>
      </c>
      <c r="E897" s="42">
        <v>1</v>
      </c>
      <c r="F897" s="42">
        <v>18</v>
      </c>
      <c r="G897" s="42">
        <v>19</v>
      </c>
      <c r="H897" s="42">
        <v>27272.5</v>
      </c>
      <c r="I897" s="42">
        <v>40</v>
      </c>
      <c r="J897" s="42">
        <v>1800</v>
      </c>
    </row>
    <row r="898" spans="2:10" x14ac:dyDescent="0.2">
      <c r="B898" s="41" t="s">
        <v>2</v>
      </c>
      <c r="C898" s="41"/>
      <c r="D898" s="42">
        <v>1</v>
      </c>
      <c r="E898" s="42">
        <v>1</v>
      </c>
      <c r="F898" s="42">
        <v>18</v>
      </c>
      <c r="G898" s="42">
        <v>20</v>
      </c>
      <c r="H898" s="42">
        <v>27298</v>
      </c>
      <c r="I898" s="42">
        <v>40</v>
      </c>
      <c r="J898" s="42">
        <v>1020</v>
      </c>
    </row>
    <row r="899" spans="2:10" x14ac:dyDescent="0.2">
      <c r="B899" s="41" t="s">
        <v>2</v>
      </c>
      <c r="C899" s="41"/>
      <c r="D899" s="42">
        <v>1</v>
      </c>
      <c r="E899" s="42">
        <v>1</v>
      </c>
      <c r="F899" s="42">
        <v>18</v>
      </c>
      <c r="G899" s="42">
        <v>21</v>
      </c>
      <c r="H899" s="42">
        <v>27321.5</v>
      </c>
      <c r="I899" s="42">
        <v>40</v>
      </c>
      <c r="J899" s="42">
        <v>940</v>
      </c>
    </row>
    <row r="900" spans="2:10" x14ac:dyDescent="0.2">
      <c r="B900" s="41" t="s">
        <v>2</v>
      </c>
      <c r="C900" s="41"/>
      <c r="D900" s="42">
        <v>1</v>
      </c>
      <c r="E900" s="42">
        <v>1</v>
      </c>
      <c r="F900" s="42">
        <v>18</v>
      </c>
      <c r="G900" s="42">
        <v>22</v>
      </c>
      <c r="H900" s="42">
        <v>27373.5</v>
      </c>
      <c r="I900" s="42">
        <v>40</v>
      </c>
      <c r="J900" s="42">
        <v>2080</v>
      </c>
    </row>
    <row r="901" spans="2:10" x14ac:dyDescent="0.2">
      <c r="B901" s="41" t="s">
        <v>2</v>
      </c>
      <c r="C901" s="41"/>
      <c r="D901" s="42">
        <v>1</v>
      </c>
      <c r="E901" s="42">
        <v>1</v>
      </c>
      <c r="F901" s="42">
        <v>18</v>
      </c>
      <c r="G901" s="42">
        <v>23</v>
      </c>
      <c r="H901" s="42">
        <v>27396.5</v>
      </c>
      <c r="I901" s="42">
        <v>40</v>
      </c>
      <c r="J901" s="42">
        <v>920</v>
      </c>
    </row>
    <row r="902" spans="2:10" x14ac:dyDescent="0.2">
      <c r="B902" s="41" t="s">
        <v>2</v>
      </c>
      <c r="C902" s="41"/>
      <c r="D902" s="42">
        <v>1</v>
      </c>
      <c r="E902" s="42">
        <v>1</v>
      </c>
      <c r="F902" s="42">
        <v>19</v>
      </c>
      <c r="G902" s="42">
        <v>1</v>
      </c>
      <c r="H902" s="42">
        <v>27641</v>
      </c>
      <c r="I902" s="42">
        <v>40</v>
      </c>
      <c r="J902" s="42" t="s">
        <v>89</v>
      </c>
    </row>
    <row r="903" spans="2:10" x14ac:dyDescent="0.2">
      <c r="B903" s="41" t="s">
        <v>2</v>
      </c>
      <c r="C903" s="41"/>
      <c r="D903" s="42">
        <v>1</v>
      </c>
      <c r="E903" s="42">
        <v>1</v>
      </c>
      <c r="F903" s="42">
        <v>19</v>
      </c>
      <c r="G903" s="42">
        <v>2</v>
      </c>
      <c r="H903" s="42">
        <v>27680</v>
      </c>
      <c r="I903" s="42">
        <v>40</v>
      </c>
      <c r="J903" s="42">
        <v>1560</v>
      </c>
    </row>
    <row r="904" spans="2:10" x14ac:dyDescent="0.2">
      <c r="B904" s="41" t="s">
        <v>2</v>
      </c>
      <c r="C904" s="41"/>
      <c r="D904" s="42">
        <v>1</v>
      </c>
      <c r="E904" s="42">
        <v>1</v>
      </c>
      <c r="F904" s="42">
        <v>19</v>
      </c>
      <c r="G904" s="42">
        <v>3</v>
      </c>
      <c r="H904" s="42">
        <v>27708.5</v>
      </c>
      <c r="I904" s="42">
        <v>40</v>
      </c>
      <c r="J904" s="42">
        <v>1140</v>
      </c>
    </row>
    <row r="905" spans="2:10" x14ac:dyDescent="0.2">
      <c r="B905" s="41" t="s">
        <v>2</v>
      </c>
      <c r="C905" s="41"/>
      <c r="D905" s="42">
        <v>1</v>
      </c>
      <c r="E905" s="42">
        <v>1</v>
      </c>
      <c r="F905" s="42">
        <v>19</v>
      </c>
      <c r="G905" s="42">
        <v>4</v>
      </c>
      <c r="H905" s="42">
        <v>27731</v>
      </c>
      <c r="I905" s="42">
        <v>40</v>
      </c>
      <c r="J905" s="42">
        <v>900</v>
      </c>
    </row>
    <row r="906" spans="2:10" x14ac:dyDescent="0.2">
      <c r="B906" s="41" t="s">
        <v>2</v>
      </c>
      <c r="C906" s="41"/>
      <c r="D906" s="42">
        <v>1</v>
      </c>
      <c r="E906" s="42">
        <v>1</v>
      </c>
      <c r="F906" s="42">
        <v>19</v>
      </c>
      <c r="G906" s="42">
        <v>5</v>
      </c>
      <c r="H906" s="42">
        <v>27760</v>
      </c>
      <c r="I906" s="42">
        <v>40</v>
      </c>
      <c r="J906" s="42">
        <v>1160</v>
      </c>
    </row>
    <row r="907" spans="2:10" x14ac:dyDescent="0.2">
      <c r="B907" s="41" t="s">
        <v>2</v>
      </c>
      <c r="C907" s="41"/>
      <c r="D907" s="42">
        <v>1</v>
      </c>
      <c r="E907" s="42">
        <v>1</v>
      </c>
      <c r="F907" s="42">
        <v>19</v>
      </c>
      <c r="G907" s="42">
        <v>6</v>
      </c>
      <c r="H907" s="42">
        <v>27810</v>
      </c>
      <c r="I907" s="42">
        <v>40</v>
      </c>
      <c r="J907" s="42">
        <v>2000</v>
      </c>
    </row>
    <row r="908" spans="2:10" x14ac:dyDescent="0.2">
      <c r="B908" s="41" t="s">
        <v>2</v>
      </c>
      <c r="C908" s="41"/>
      <c r="D908" s="42">
        <v>1</v>
      </c>
      <c r="E908" s="42">
        <v>1</v>
      </c>
      <c r="F908" s="42">
        <v>19</v>
      </c>
      <c r="G908" s="42">
        <v>7</v>
      </c>
      <c r="H908" s="42">
        <v>27840.5</v>
      </c>
      <c r="I908" s="42">
        <v>40</v>
      </c>
      <c r="J908" s="42">
        <v>1220</v>
      </c>
    </row>
    <row r="909" spans="2:10" x14ac:dyDescent="0.2">
      <c r="B909" s="41" t="s">
        <v>2</v>
      </c>
      <c r="C909" s="41"/>
      <c r="D909" s="42">
        <v>1</v>
      </c>
      <c r="E909" s="42">
        <v>1</v>
      </c>
      <c r="F909" s="42">
        <v>19</v>
      </c>
      <c r="G909" s="42">
        <v>8</v>
      </c>
      <c r="H909" s="42">
        <v>27879</v>
      </c>
      <c r="I909" s="42">
        <v>40</v>
      </c>
      <c r="J909" s="42">
        <v>1540</v>
      </c>
    </row>
    <row r="910" spans="2:10" x14ac:dyDescent="0.2">
      <c r="B910" s="41" t="s">
        <v>2</v>
      </c>
      <c r="C910" s="41"/>
      <c r="D910" s="42">
        <v>1</v>
      </c>
      <c r="E910" s="42">
        <v>1</v>
      </c>
      <c r="F910" s="42">
        <v>19</v>
      </c>
      <c r="G910" s="42">
        <v>9</v>
      </c>
      <c r="H910" s="42">
        <v>27905</v>
      </c>
      <c r="I910" s="42">
        <v>40</v>
      </c>
      <c r="J910" s="42">
        <v>1040</v>
      </c>
    </row>
    <row r="911" spans="2:10" x14ac:dyDescent="0.2">
      <c r="B911" s="41" t="s">
        <v>2</v>
      </c>
      <c r="C911" s="41"/>
      <c r="D911" s="42">
        <v>1</v>
      </c>
      <c r="E911" s="42">
        <v>1</v>
      </c>
      <c r="F911" s="42">
        <v>19</v>
      </c>
      <c r="G911" s="42">
        <v>10</v>
      </c>
      <c r="H911" s="42">
        <v>27940</v>
      </c>
      <c r="I911" s="42">
        <v>40</v>
      </c>
      <c r="J911" s="42">
        <v>1400</v>
      </c>
    </row>
    <row r="912" spans="2:10" x14ac:dyDescent="0.2">
      <c r="B912" s="41" t="s">
        <v>2</v>
      </c>
      <c r="C912" s="41"/>
      <c r="D912" s="42">
        <v>1</v>
      </c>
      <c r="E912" s="42">
        <v>1</v>
      </c>
      <c r="F912" s="42">
        <v>19</v>
      </c>
      <c r="G912" s="42">
        <v>11</v>
      </c>
      <c r="H912" s="42">
        <v>27971.5</v>
      </c>
      <c r="I912" s="42">
        <v>40</v>
      </c>
      <c r="J912" s="42">
        <v>1260</v>
      </c>
    </row>
    <row r="913" spans="2:10" x14ac:dyDescent="0.2">
      <c r="B913" s="41" t="s">
        <v>2</v>
      </c>
      <c r="C913" s="41"/>
      <c r="D913" s="42">
        <v>1</v>
      </c>
      <c r="E913" s="42">
        <v>1</v>
      </c>
      <c r="F913" s="42">
        <v>19</v>
      </c>
      <c r="G913" s="42">
        <v>12</v>
      </c>
      <c r="H913" s="42">
        <v>27997</v>
      </c>
      <c r="I913" s="42">
        <v>40</v>
      </c>
      <c r="J913" s="42">
        <v>1020</v>
      </c>
    </row>
    <row r="914" spans="2:10" x14ac:dyDescent="0.2">
      <c r="B914" s="41" t="s">
        <v>2</v>
      </c>
      <c r="C914" s="41"/>
      <c r="D914" s="42">
        <v>1</v>
      </c>
      <c r="E914" s="42">
        <v>1</v>
      </c>
      <c r="F914" s="42">
        <v>19</v>
      </c>
      <c r="G914" s="42">
        <v>13</v>
      </c>
      <c r="H914" s="42">
        <v>28030.5</v>
      </c>
      <c r="I914" s="42">
        <v>40</v>
      </c>
      <c r="J914" s="42">
        <v>1340</v>
      </c>
    </row>
    <row r="915" spans="2:10" x14ac:dyDescent="0.2">
      <c r="B915" s="41" t="s">
        <v>2</v>
      </c>
      <c r="C915" s="41"/>
      <c r="D915" s="42">
        <v>1</v>
      </c>
      <c r="E915" s="42">
        <v>1</v>
      </c>
      <c r="F915" s="42">
        <v>19</v>
      </c>
      <c r="G915" s="42">
        <v>14</v>
      </c>
      <c r="H915" s="42">
        <v>28056</v>
      </c>
      <c r="I915" s="42">
        <v>40</v>
      </c>
      <c r="J915" s="42">
        <v>1020</v>
      </c>
    </row>
    <row r="916" spans="2:10" x14ac:dyDescent="0.2">
      <c r="B916" s="41" t="s">
        <v>2</v>
      </c>
      <c r="C916" s="41"/>
      <c r="D916" s="42">
        <v>1</v>
      </c>
      <c r="E916" s="42">
        <v>1</v>
      </c>
      <c r="F916" s="42">
        <v>20</v>
      </c>
      <c r="G916" s="42">
        <v>1</v>
      </c>
      <c r="H916" s="42">
        <v>29231</v>
      </c>
      <c r="I916" s="42">
        <v>40</v>
      </c>
      <c r="J916" s="42" t="s">
        <v>89</v>
      </c>
    </row>
    <row r="917" spans="2:10" x14ac:dyDescent="0.2">
      <c r="B917" s="41" t="s">
        <v>2</v>
      </c>
      <c r="C917" s="41"/>
      <c r="D917" s="42">
        <v>1</v>
      </c>
      <c r="E917" s="42">
        <v>1</v>
      </c>
      <c r="F917" s="42">
        <v>20</v>
      </c>
      <c r="G917" s="42">
        <v>2</v>
      </c>
      <c r="H917" s="42">
        <v>29255</v>
      </c>
      <c r="I917" s="42">
        <v>40</v>
      </c>
      <c r="J917" s="42">
        <v>960</v>
      </c>
    </row>
    <row r="918" spans="2:10" x14ac:dyDescent="0.2">
      <c r="B918" s="41" t="s">
        <v>2</v>
      </c>
      <c r="C918" s="41"/>
      <c r="D918" s="42">
        <v>1</v>
      </c>
      <c r="E918" s="42">
        <v>1</v>
      </c>
      <c r="F918" s="42">
        <v>21</v>
      </c>
      <c r="G918" s="42">
        <v>1</v>
      </c>
      <c r="H918" s="42">
        <v>29404.5</v>
      </c>
      <c r="I918" s="42">
        <v>40</v>
      </c>
      <c r="J918" s="42" t="s">
        <v>89</v>
      </c>
    </row>
    <row r="919" spans="2:10" x14ac:dyDescent="0.2">
      <c r="B919" s="41" t="s">
        <v>2</v>
      </c>
      <c r="C919" s="41"/>
      <c r="D919" s="42">
        <v>1</v>
      </c>
      <c r="E919" s="42">
        <v>1</v>
      </c>
      <c r="F919" s="42">
        <v>21</v>
      </c>
      <c r="G919" s="42">
        <v>2</v>
      </c>
      <c r="H919" s="42">
        <v>29441.5</v>
      </c>
      <c r="I919" s="42">
        <v>40</v>
      </c>
      <c r="J919" s="42">
        <v>1480</v>
      </c>
    </row>
    <row r="920" spans="2:10" x14ac:dyDescent="0.2">
      <c r="B920" s="41" t="s">
        <v>2</v>
      </c>
      <c r="C920" s="41"/>
      <c r="D920" s="42">
        <v>1</v>
      </c>
      <c r="E920" s="42">
        <v>1</v>
      </c>
      <c r="F920" s="42">
        <v>21</v>
      </c>
      <c r="G920" s="42">
        <v>3</v>
      </c>
      <c r="H920" s="42">
        <v>29474</v>
      </c>
      <c r="I920" s="42">
        <v>40</v>
      </c>
      <c r="J920" s="42">
        <v>1300</v>
      </c>
    </row>
    <row r="921" spans="2:10" x14ac:dyDescent="0.2">
      <c r="B921" s="41" t="s">
        <v>2</v>
      </c>
      <c r="C921" s="41"/>
      <c r="D921" s="42">
        <v>1</v>
      </c>
      <c r="E921" s="42">
        <v>1</v>
      </c>
      <c r="F921" s="42">
        <v>21</v>
      </c>
      <c r="G921" s="42">
        <v>4</v>
      </c>
      <c r="H921" s="42">
        <v>29501.5</v>
      </c>
      <c r="I921" s="42">
        <v>40</v>
      </c>
      <c r="J921" s="42">
        <v>1100</v>
      </c>
    </row>
    <row r="922" spans="2:10" x14ac:dyDescent="0.2">
      <c r="B922" s="41" t="s">
        <v>2</v>
      </c>
      <c r="C922" s="41"/>
      <c r="D922" s="42">
        <v>1</v>
      </c>
      <c r="E922" s="42">
        <v>1</v>
      </c>
      <c r="F922" s="42">
        <v>21</v>
      </c>
      <c r="G922" s="42">
        <v>5</v>
      </c>
      <c r="H922" s="42">
        <v>29533</v>
      </c>
      <c r="I922" s="42">
        <v>40</v>
      </c>
      <c r="J922" s="42">
        <v>1260</v>
      </c>
    </row>
    <row r="923" spans="2:10" x14ac:dyDescent="0.2">
      <c r="B923" s="41" t="s">
        <v>2</v>
      </c>
      <c r="C923" s="41"/>
      <c r="D923" s="42">
        <v>1</v>
      </c>
      <c r="E923" s="42">
        <v>1</v>
      </c>
      <c r="F923" s="42">
        <v>21</v>
      </c>
      <c r="G923" s="42">
        <v>6</v>
      </c>
      <c r="H923" s="42">
        <v>29576</v>
      </c>
      <c r="I923" s="42">
        <v>40</v>
      </c>
      <c r="J923" s="42">
        <v>1720</v>
      </c>
    </row>
    <row r="924" spans="2:10" x14ac:dyDescent="0.2">
      <c r="B924" s="41" t="s">
        <v>2</v>
      </c>
      <c r="C924" s="41"/>
      <c r="D924" s="42">
        <v>1</v>
      </c>
      <c r="E924" s="42">
        <v>1</v>
      </c>
      <c r="F924" s="42">
        <v>21</v>
      </c>
      <c r="G924" s="42">
        <v>7</v>
      </c>
      <c r="H924" s="42">
        <v>29597.5</v>
      </c>
      <c r="I924" s="42">
        <v>40</v>
      </c>
      <c r="J924" s="42">
        <v>860</v>
      </c>
    </row>
    <row r="925" spans="2:10" x14ac:dyDescent="0.2">
      <c r="B925" s="41" t="s">
        <v>2</v>
      </c>
      <c r="C925" s="41"/>
      <c r="D925" s="42">
        <v>1</v>
      </c>
      <c r="E925" s="42">
        <v>1</v>
      </c>
      <c r="F925" s="42">
        <v>22</v>
      </c>
      <c r="G925" s="42">
        <v>1</v>
      </c>
      <c r="H925" s="42" t="s">
        <v>88</v>
      </c>
      <c r="I925" s="42">
        <v>40</v>
      </c>
      <c r="J925" s="42" t="s">
        <v>89</v>
      </c>
    </row>
    <row r="926" spans="2:10" x14ac:dyDescent="0.2">
      <c r="B926" s="41" t="s">
        <v>2</v>
      </c>
      <c r="C926" s="41"/>
      <c r="D926" s="42">
        <v>1</v>
      </c>
      <c r="E926" s="42">
        <v>1</v>
      </c>
      <c r="F926" s="42">
        <v>22</v>
      </c>
      <c r="G926" s="42">
        <v>2</v>
      </c>
      <c r="H926" s="42">
        <v>30084</v>
      </c>
      <c r="I926" s="42">
        <v>40</v>
      </c>
      <c r="J926" s="42" t="s">
        <v>89</v>
      </c>
    </row>
    <row r="927" spans="2:10" x14ac:dyDescent="0.2">
      <c r="B927" s="41" t="s">
        <v>2</v>
      </c>
      <c r="C927" s="41"/>
      <c r="D927" s="42">
        <v>1</v>
      </c>
      <c r="E927" s="42">
        <v>1</v>
      </c>
      <c r="F927" s="42">
        <v>22</v>
      </c>
      <c r="G927" s="42">
        <v>3</v>
      </c>
      <c r="H927" s="42">
        <v>30119</v>
      </c>
      <c r="I927" s="42">
        <v>40</v>
      </c>
      <c r="J927" s="42">
        <v>1400</v>
      </c>
    </row>
    <row r="928" spans="2:10" x14ac:dyDescent="0.2">
      <c r="B928" s="41" t="s">
        <v>2</v>
      </c>
      <c r="C928" s="41"/>
      <c r="D928" s="42">
        <v>1</v>
      </c>
      <c r="E928" s="42">
        <v>1</v>
      </c>
      <c r="F928" s="42">
        <v>22</v>
      </c>
      <c r="G928" s="42">
        <v>4</v>
      </c>
      <c r="H928" s="42">
        <v>30164</v>
      </c>
      <c r="I928" s="42">
        <v>40</v>
      </c>
      <c r="J928" s="42">
        <v>1800</v>
      </c>
    </row>
    <row r="929" spans="2:10" x14ac:dyDescent="0.2">
      <c r="B929" s="41" t="s">
        <v>2</v>
      </c>
      <c r="C929" s="41"/>
      <c r="D929" s="42">
        <v>1</v>
      </c>
      <c r="E929" s="42">
        <v>1</v>
      </c>
      <c r="F929" s="42">
        <v>22</v>
      </c>
      <c r="G929" s="42">
        <v>5</v>
      </c>
      <c r="H929" s="42">
        <v>30194</v>
      </c>
      <c r="I929" s="42">
        <v>40</v>
      </c>
      <c r="J929" s="42">
        <v>1200</v>
      </c>
    </row>
    <row r="930" spans="2:10" x14ac:dyDescent="0.2">
      <c r="B930" s="41" t="s">
        <v>2</v>
      </c>
      <c r="C930" s="41"/>
      <c r="D930" s="42">
        <v>1</v>
      </c>
      <c r="E930" s="42">
        <v>1</v>
      </c>
      <c r="F930" s="42">
        <v>22</v>
      </c>
      <c r="G930" s="42">
        <v>6</v>
      </c>
      <c r="H930" s="42">
        <v>30224</v>
      </c>
      <c r="I930" s="42">
        <v>40</v>
      </c>
      <c r="J930" s="42">
        <v>1200</v>
      </c>
    </row>
    <row r="931" spans="2:10" x14ac:dyDescent="0.2">
      <c r="B931" s="41" t="s">
        <v>2</v>
      </c>
      <c r="C931" s="41"/>
      <c r="D931" s="42">
        <v>1</v>
      </c>
      <c r="E931" s="42">
        <v>1</v>
      </c>
      <c r="F931" s="42">
        <v>22</v>
      </c>
      <c r="G931" s="42">
        <v>7</v>
      </c>
      <c r="H931" s="42">
        <v>30260</v>
      </c>
      <c r="I931" s="42">
        <v>40</v>
      </c>
      <c r="J931" s="42">
        <v>1440</v>
      </c>
    </row>
    <row r="932" spans="2:10" x14ac:dyDescent="0.2">
      <c r="B932" s="41" t="s">
        <v>2</v>
      </c>
      <c r="C932" s="41"/>
      <c r="D932" s="42">
        <v>1</v>
      </c>
      <c r="E932" s="42">
        <v>1</v>
      </c>
      <c r="F932" s="42">
        <v>22</v>
      </c>
      <c r="G932" s="42">
        <v>8</v>
      </c>
      <c r="H932" s="42">
        <v>30289.5</v>
      </c>
      <c r="I932" s="42">
        <v>40</v>
      </c>
      <c r="J932" s="42">
        <v>1180</v>
      </c>
    </row>
    <row r="933" spans="2:10" x14ac:dyDescent="0.2">
      <c r="B933" s="41" t="s">
        <v>2</v>
      </c>
      <c r="C933" s="41"/>
      <c r="D933" s="42">
        <v>1</v>
      </c>
      <c r="E933" s="42">
        <v>1</v>
      </c>
      <c r="F933" s="42">
        <v>22</v>
      </c>
      <c r="G933" s="42">
        <v>9</v>
      </c>
      <c r="H933" s="42">
        <v>30322</v>
      </c>
      <c r="I933" s="42">
        <v>40</v>
      </c>
      <c r="J933" s="42">
        <v>1300</v>
      </c>
    </row>
    <row r="934" spans="2:10" x14ac:dyDescent="0.2">
      <c r="B934" s="41" t="s">
        <v>2</v>
      </c>
      <c r="C934" s="41"/>
      <c r="D934" s="42">
        <v>1</v>
      </c>
      <c r="E934" s="42">
        <v>1</v>
      </c>
      <c r="F934" s="42">
        <v>22</v>
      </c>
      <c r="G934" s="42">
        <v>10</v>
      </c>
      <c r="H934" s="42">
        <v>30350.5</v>
      </c>
      <c r="I934" s="42">
        <v>40</v>
      </c>
      <c r="J934" s="42">
        <v>1140</v>
      </c>
    </row>
    <row r="935" spans="2:10" x14ac:dyDescent="0.2">
      <c r="B935" s="41" t="s">
        <v>2</v>
      </c>
      <c r="C935" s="41"/>
      <c r="D935" s="42">
        <v>1</v>
      </c>
      <c r="E935" s="42">
        <v>1</v>
      </c>
      <c r="F935" s="42">
        <v>22</v>
      </c>
      <c r="G935" s="42">
        <v>11</v>
      </c>
      <c r="H935" s="42">
        <v>30384</v>
      </c>
      <c r="I935" s="42">
        <v>40</v>
      </c>
      <c r="J935" s="42">
        <v>1340</v>
      </c>
    </row>
    <row r="936" spans="2:10" x14ac:dyDescent="0.2">
      <c r="B936" s="41" t="s">
        <v>2</v>
      </c>
      <c r="C936" s="41"/>
      <c r="D936" s="42">
        <v>1</v>
      </c>
      <c r="E936" s="42">
        <v>1</v>
      </c>
      <c r="F936" s="42">
        <v>22</v>
      </c>
      <c r="G936" s="42">
        <v>12</v>
      </c>
      <c r="H936" s="42">
        <v>30431</v>
      </c>
      <c r="I936" s="42">
        <v>40</v>
      </c>
      <c r="J936" s="42">
        <v>1880</v>
      </c>
    </row>
    <row r="937" spans="2:10" x14ac:dyDescent="0.2">
      <c r="B937" s="41" t="s">
        <v>2</v>
      </c>
      <c r="C937" s="41"/>
      <c r="D937" s="42">
        <v>1</v>
      </c>
      <c r="E937" s="42">
        <v>1</v>
      </c>
      <c r="F937" s="42">
        <v>22</v>
      </c>
      <c r="G937" s="42">
        <v>13</v>
      </c>
      <c r="H937" s="42">
        <v>30479</v>
      </c>
      <c r="I937" s="42">
        <v>40</v>
      </c>
      <c r="J937" s="42">
        <v>1920</v>
      </c>
    </row>
    <row r="938" spans="2:10" x14ac:dyDescent="0.2">
      <c r="B938" s="41" t="s">
        <v>2</v>
      </c>
      <c r="C938" s="41"/>
      <c r="D938" s="42">
        <v>1</v>
      </c>
      <c r="E938" s="42">
        <v>1</v>
      </c>
      <c r="F938" s="42">
        <v>22</v>
      </c>
      <c r="G938" s="42">
        <v>14</v>
      </c>
      <c r="H938" s="42">
        <v>30507.5</v>
      </c>
      <c r="I938" s="42">
        <v>40</v>
      </c>
      <c r="J938" s="42">
        <v>1140</v>
      </c>
    </row>
    <row r="939" spans="2:10" x14ac:dyDescent="0.2">
      <c r="B939" s="41" t="s">
        <v>2</v>
      </c>
      <c r="C939" s="41"/>
      <c r="D939" s="42">
        <v>1</v>
      </c>
      <c r="E939" s="42">
        <v>1</v>
      </c>
      <c r="F939" s="42">
        <v>22</v>
      </c>
      <c r="G939" s="42">
        <v>15</v>
      </c>
      <c r="H939" s="42">
        <v>30543.5</v>
      </c>
      <c r="I939" s="42">
        <v>40</v>
      </c>
      <c r="J939" s="42">
        <v>1440</v>
      </c>
    </row>
    <row r="940" spans="2:10" x14ac:dyDescent="0.2">
      <c r="B940" s="41" t="s">
        <v>2</v>
      </c>
      <c r="C940" s="41"/>
      <c r="D940" s="42">
        <v>1</v>
      </c>
      <c r="E940" s="42">
        <v>1</v>
      </c>
      <c r="F940" s="42">
        <v>22</v>
      </c>
      <c r="G940" s="42">
        <v>16</v>
      </c>
      <c r="H940" s="42">
        <v>30597</v>
      </c>
      <c r="I940" s="42">
        <v>40</v>
      </c>
      <c r="J940" s="42">
        <v>2140</v>
      </c>
    </row>
    <row r="941" spans="2:10" x14ac:dyDescent="0.2">
      <c r="B941" s="41" t="s">
        <v>2</v>
      </c>
      <c r="C941" s="41"/>
      <c r="D941" s="42">
        <v>1</v>
      </c>
      <c r="E941" s="42">
        <v>1</v>
      </c>
      <c r="F941" s="42">
        <v>22</v>
      </c>
      <c r="G941" s="42">
        <v>17</v>
      </c>
      <c r="H941" s="42">
        <v>30620.5</v>
      </c>
      <c r="I941" s="42">
        <v>40</v>
      </c>
      <c r="J941" s="42">
        <v>940</v>
      </c>
    </row>
    <row r="942" spans="2:10" x14ac:dyDescent="0.2">
      <c r="B942" s="41" t="s">
        <v>2</v>
      </c>
      <c r="C942" s="41"/>
      <c r="D942" s="42">
        <v>1</v>
      </c>
      <c r="E942" s="42">
        <v>1</v>
      </c>
      <c r="F942" s="42">
        <v>22</v>
      </c>
      <c r="G942" s="42">
        <v>18</v>
      </c>
      <c r="H942" s="42">
        <v>30670</v>
      </c>
      <c r="I942" s="42">
        <v>40</v>
      </c>
      <c r="J942" s="42">
        <v>1980</v>
      </c>
    </row>
    <row r="943" spans="2:10" x14ac:dyDescent="0.2">
      <c r="B943" s="41" t="s">
        <v>2</v>
      </c>
      <c r="C943" s="41"/>
      <c r="D943" s="42">
        <v>1</v>
      </c>
      <c r="E943" s="42">
        <v>1</v>
      </c>
      <c r="F943" s="42">
        <v>22</v>
      </c>
      <c r="G943" s="42">
        <v>19</v>
      </c>
      <c r="H943" s="42">
        <v>30715.5</v>
      </c>
      <c r="I943" s="42">
        <v>40</v>
      </c>
      <c r="J943" s="42">
        <v>1820</v>
      </c>
    </row>
    <row r="944" spans="2:10" x14ac:dyDescent="0.2">
      <c r="B944" s="41" t="s">
        <v>2</v>
      </c>
      <c r="C944" s="41"/>
      <c r="D944" s="42">
        <v>1</v>
      </c>
      <c r="E944" s="42">
        <v>1</v>
      </c>
      <c r="F944" s="42">
        <v>22</v>
      </c>
      <c r="G944" s="42">
        <v>20</v>
      </c>
      <c r="H944" s="42">
        <v>30741</v>
      </c>
      <c r="I944" s="42">
        <v>40</v>
      </c>
      <c r="J944" s="42">
        <v>1020</v>
      </c>
    </row>
    <row r="945" spans="2:10" x14ac:dyDescent="0.2">
      <c r="B945" s="41" t="s">
        <v>2</v>
      </c>
      <c r="C945" s="41"/>
      <c r="D945" s="42">
        <v>1</v>
      </c>
      <c r="E945" s="42">
        <v>1</v>
      </c>
      <c r="F945" s="42">
        <v>22</v>
      </c>
      <c r="G945" s="42">
        <v>21</v>
      </c>
      <c r="H945" s="42">
        <v>30776</v>
      </c>
      <c r="I945" s="42">
        <v>40</v>
      </c>
      <c r="J945" s="42">
        <v>1400</v>
      </c>
    </row>
    <row r="946" spans="2:10" x14ac:dyDescent="0.2">
      <c r="B946" s="41" t="s">
        <v>2</v>
      </c>
      <c r="C946" s="41"/>
      <c r="D946" s="42">
        <v>1</v>
      </c>
      <c r="E946" s="42">
        <v>1</v>
      </c>
      <c r="F946" s="42">
        <v>22</v>
      </c>
      <c r="G946" s="42">
        <v>22</v>
      </c>
      <c r="H946" s="42">
        <v>30806.5</v>
      </c>
      <c r="I946" s="42">
        <v>40</v>
      </c>
      <c r="J946" s="42">
        <v>1220</v>
      </c>
    </row>
    <row r="947" spans="2:10" x14ac:dyDescent="0.2">
      <c r="B947" s="41" t="s">
        <v>2</v>
      </c>
      <c r="C947" s="41"/>
      <c r="D947" s="42">
        <v>1</v>
      </c>
      <c r="E947" s="42">
        <v>1</v>
      </c>
      <c r="F947" s="42">
        <v>22</v>
      </c>
      <c r="G947" s="42">
        <v>23</v>
      </c>
      <c r="H947" s="42">
        <v>30855.5</v>
      </c>
      <c r="I947" s="42">
        <v>40</v>
      </c>
      <c r="J947" s="42">
        <v>1960</v>
      </c>
    </row>
    <row r="948" spans="2:10" x14ac:dyDescent="0.2">
      <c r="B948" s="41" t="s">
        <v>2</v>
      </c>
      <c r="C948" s="41"/>
      <c r="D948" s="42">
        <v>1</v>
      </c>
      <c r="E948" s="42">
        <v>1</v>
      </c>
      <c r="F948" s="42">
        <v>22</v>
      </c>
      <c r="G948" s="42">
        <v>24</v>
      </c>
      <c r="H948" s="42">
        <v>30882.5</v>
      </c>
      <c r="I948" s="42">
        <v>40</v>
      </c>
      <c r="J948" s="42">
        <v>1080</v>
      </c>
    </row>
    <row r="949" spans="2:10" x14ac:dyDescent="0.2">
      <c r="B949" s="41" t="s">
        <v>2</v>
      </c>
      <c r="C949" s="41"/>
      <c r="D949" s="42">
        <v>1</v>
      </c>
      <c r="E949" s="42">
        <v>1</v>
      </c>
      <c r="F949" s="42">
        <v>22</v>
      </c>
      <c r="G949" s="42">
        <v>25</v>
      </c>
      <c r="H949" s="42">
        <v>30912</v>
      </c>
      <c r="I949" s="42">
        <v>40</v>
      </c>
      <c r="J949" s="42">
        <v>1180</v>
      </c>
    </row>
    <row r="950" spans="2:10" x14ac:dyDescent="0.2">
      <c r="B950" s="41" t="s">
        <v>2</v>
      </c>
      <c r="C950" s="41"/>
      <c r="D950" s="42">
        <v>1</v>
      </c>
      <c r="E950" s="42">
        <v>1</v>
      </c>
      <c r="F950" s="42">
        <v>22</v>
      </c>
      <c r="G950" s="42">
        <v>26</v>
      </c>
      <c r="H950" s="42">
        <v>30935</v>
      </c>
      <c r="I950" s="42">
        <v>40</v>
      </c>
      <c r="J950" s="42">
        <v>920</v>
      </c>
    </row>
    <row r="951" spans="2:10" x14ac:dyDescent="0.2">
      <c r="B951" s="41" t="s">
        <v>2</v>
      </c>
      <c r="C951" s="41"/>
      <c r="D951" s="42">
        <v>1</v>
      </c>
      <c r="E951" s="42">
        <v>1</v>
      </c>
      <c r="F951" s="42">
        <v>22</v>
      </c>
      <c r="G951" s="42">
        <v>27</v>
      </c>
      <c r="H951" s="42">
        <v>30968</v>
      </c>
      <c r="I951" s="42">
        <v>40</v>
      </c>
      <c r="J951" s="42">
        <v>1320</v>
      </c>
    </row>
    <row r="952" spans="2:10" x14ac:dyDescent="0.2">
      <c r="B952" s="41" t="s">
        <v>2</v>
      </c>
      <c r="C952" s="41"/>
      <c r="D952" s="42">
        <v>1</v>
      </c>
      <c r="E952" s="42">
        <v>1</v>
      </c>
      <c r="F952" s="42">
        <v>23</v>
      </c>
      <c r="G952" s="42">
        <v>1</v>
      </c>
      <c r="H952" s="42">
        <v>32149</v>
      </c>
      <c r="I952" s="42">
        <v>40</v>
      </c>
      <c r="J952" s="42" t="s">
        <v>89</v>
      </c>
    </row>
    <row r="953" spans="2:10" x14ac:dyDescent="0.2">
      <c r="B953" s="41" t="s">
        <v>2</v>
      </c>
      <c r="C953" s="41"/>
      <c r="D953" s="42">
        <v>1</v>
      </c>
      <c r="E953" s="42">
        <v>1</v>
      </c>
      <c r="F953" s="42">
        <v>23</v>
      </c>
      <c r="G953" s="42">
        <v>2</v>
      </c>
      <c r="H953" s="42">
        <v>32174</v>
      </c>
      <c r="I953" s="42">
        <v>40</v>
      </c>
      <c r="J953" s="42">
        <v>1000</v>
      </c>
    </row>
    <row r="954" spans="2:10" x14ac:dyDescent="0.2">
      <c r="B954" s="41" t="s">
        <v>2</v>
      </c>
      <c r="C954" s="41"/>
      <c r="D954" s="42">
        <v>1</v>
      </c>
      <c r="E954" s="42">
        <v>1</v>
      </c>
      <c r="F954" s="42">
        <v>23</v>
      </c>
      <c r="G954" s="42">
        <v>3</v>
      </c>
      <c r="H954" s="42">
        <v>32210</v>
      </c>
      <c r="I954" s="42">
        <v>40</v>
      </c>
      <c r="J954" s="42">
        <v>1440</v>
      </c>
    </row>
    <row r="955" spans="2:10" x14ac:dyDescent="0.2">
      <c r="B955" s="41" t="s">
        <v>2</v>
      </c>
      <c r="C955" s="41"/>
      <c r="D955" s="42">
        <v>1</v>
      </c>
      <c r="E955" s="42">
        <v>1</v>
      </c>
      <c r="F955" s="42">
        <v>23</v>
      </c>
      <c r="G955" s="42">
        <v>4</v>
      </c>
      <c r="H955" s="42">
        <v>32235</v>
      </c>
      <c r="I955" s="42">
        <v>40</v>
      </c>
      <c r="J955" s="42">
        <v>1000</v>
      </c>
    </row>
    <row r="956" spans="2:10" x14ac:dyDescent="0.2">
      <c r="B956" s="41" t="s">
        <v>2</v>
      </c>
      <c r="C956" s="41"/>
      <c r="D956" s="42">
        <v>1</v>
      </c>
      <c r="E956" s="42">
        <v>1</v>
      </c>
      <c r="F956" s="42">
        <v>23</v>
      </c>
      <c r="G956" s="42">
        <v>5</v>
      </c>
      <c r="H956" s="42">
        <v>32259.5</v>
      </c>
      <c r="I956" s="42">
        <v>40</v>
      </c>
      <c r="J956" s="42">
        <v>980</v>
      </c>
    </row>
    <row r="957" spans="2:10" x14ac:dyDescent="0.2">
      <c r="B957" s="41" t="s">
        <v>2</v>
      </c>
      <c r="C957" s="41"/>
      <c r="D957" s="42">
        <v>1</v>
      </c>
      <c r="E957" s="42">
        <v>1</v>
      </c>
      <c r="F957" s="42">
        <v>23</v>
      </c>
      <c r="G957" s="42">
        <v>6</v>
      </c>
      <c r="H957" s="42">
        <v>32287</v>
      </c>
      <c r="I957" s="42">
        <v>40</v>
      </c>
      <c r="J957" s="42">
        <v>1100</v>
      </c>
    </row>
    <row r="958" spans="2:10" x14ac:dyDescent="0.2">
      <c r="B958" s="41" t="s">
        <v>2</v>
      </c>
      <c r="C958" s="41"/>
      <c r="D958" s="42">
        <v>1</v>
      </c>
      <c r="E958" s="42">
        <v>1</v>
      </c>
      <c r="F958" s="42">
        <v>23</v>
      </c>
      <c r="G958" s="42">
        <v>7</v>
      </c>
      <c r="H958" s="42">
        <v>32315</v>
      </c>
      <c r="I958" s="42">
        <v>40</v>
      </c>
      <c r="J958" s="42">
        <v>1120</v>
      </c>
    </row>
    <row r="959" spans="2:10" x14ac:dyDescent="0.2">
      <c r="B959" s="41" t="s">
        <v>2</v>
      </c>
      <c r="C959" s="41"/>
      <c r="D959" s="42">
        <v>1</v>
      </c>
      <c r="E959" s="42">
        <v>1</v>
      </c>
      <c r="F959" s="42">
        <v>23</v>
      </c>
      <c r="G959" s="42">
        <v>8</v>
      </c>
      <c r="H959" s="42">
        <v>32339</v>
      </c>
      <c r="I959" s="42">
        <v>40</v>
      </c>
      <c r="J959" s="42">
        <v>960</v>
      </c>
    </row>
    <row r="960" spans="2:10" x14ac:dyDescent="0.2">
      <c r="B960" s="41" t="s">
        <v>2</v>
      </c>
      <c r="C960" s="41"/>
      <c r="D960" s="42">
        <v>1</v>
      </c>
      <c r="E960" s="42">
        <v>1</v>
      </c>
      <c r="F960" s="42">
        <v>23</v>
      </c>
      <c r="G960" s="42">
        <v>9</v>
      </c>
      <c r="H960" s="42">
        <v>32366</v>
      </c>
      <c r="I960" s="42">
        <v>40</v>
      </c>
      <c r="J960" s="42">
        <v>1080</v>
      </c>
    </row>
    <row r="961" spans="2:10" x14ac:dyDescent="0.2">
      <c r="B961" s="41" t="s">
        <v>2</v>
      </c>
      <c r="C961" s="41"/>
      <c r="D961" s="42">
        <v>1</v>
      </c>
      <c r="E961" s="42">
        <v>1</v>
      </c>
      <c r="F961" s="42">
        <v>23</v>
      </c>
      <c r="G961" s="42">
        <v>10</v>
      </c>
      <c r="H961" s="42">
        <v>32412</v>
      </c>
      <c r="I961" s="42">
        <v>40</v>
      </c>
      <c r="J961" s="42">
        <v>1840</v>
      </c>
    </row>
    <row r="962" spans="2:10" x14ac:dyDescent="0.2">
      <c r="B962" s="41" t="s">
        <v>2</v>
      </c>
      <c r="C962" s="41"/>
      <c r="D962" s="42">
        <v>1</v>
      </c>
      <c r="E962" s="42">
        <v>1</v>
      </c>
      <c r="F962" s="42">
        <v>23</v>
      </c>
      <c r="G962" s="42">
        <v>11</v>
      </c>
      <c r="H962" s="42">
        <v>32444</v>
      </c>
      <c r="I962" s="42">
        <v>40</v>
      </c>
      <c r="J962" s="42">
        <v>1280</v>
      </c>
    </row>
    <row r="963" spans="2:10" x14ac:dyDescent="0.2">
      <c r="B963" s="41" t="s">
        <v>2</v>
      </c>
      <c r="C963" s="41"/>
      <c r="D963" s="42">
        <v>1</v>
      </c>
      <c r="E963" s="42">
        <v>1</v>
      </c>
      <c r="F963" s="42">
        <v>23</v>
      </c>
      <c r="G963" s="42">
        <v>12</v>
      </c>
      <c r="H963" s="42">
        <v>32478</v>
      </c>
      <c r="I963" s="42">
        <v>40</v>
      </c>
      <c r="J963" s="42">
        <v>1360</v>
      </c>
    </row>
    <row r="964" spans="2:10" x14ac:dyDescent="0.2">
      <c r="B964" s="41" t="s">
        <v>2</v>
      </c>
      <c r="C964" s="41"/>
      <c r="D964" s="42">
        <v>1</v>
      </c>
      <c r="E964" s="42">
        <v>1</v>
      </c>
      <c r="F964" s="42">
        <v>23</v>
      </c>
      <c r="G964" s="42">
        <v>13</v>
      </c>
      <c r="H964" s="42">
        <v>32513.5</v>
      </c>
      <c r="I964" s="42">
        <v>40</v>
      </c>
      <c r="J964" s="42">
        <v>1420</v>
      </c>
    </row>
    <row r="965" spans="2:10" x14ac:dyDescent="0.2">
      <c r="B965" s="41" t="s">
        <v>2</v>
      </c>
      <c r="C965" s="41"/>
      <c r="D965" s="42">
        <v>1</v>
      </c>
      <c r="E965" s="42">
        <v>1</v>
      </c>
      <c r="F965" s="42">
        <v>23</v>
      </c>
      <c r="G965" s="42">
        <v>14</v>
      </c>
      <c r="H965" s="42">
        <v>32571.5</v>
      </c>
      <c r="I965" s="42">
        <v>40</v>
      </c>
      <c r="J965" s="42">
        <v>2320</v>
      </c>
    </row>
    <row r="966" spans="2:10" x14ac:dyDescent="0.2">
      <c r="B966" s="41" t="s">
        <v>2</v>
      </c>
      <c r="C966" s="41"/>
      <c r="D966" s="42">
        <v>1</v>
      </c>
      <c r="E966" s="42">
        <v>1</v>
      </c>
      <c r="F966" s="42">
        <v>23</v>
      </c>
      <c r="G966" s="42">
        <v>15</v>
      </c>
      <c r="H966" s="42">
        <v>32617</v>
      </c>
      <c r="I966" s="42">
        <v>40</v>
      </c>
      <c r="J966" s="42">
        <v>1820</v>
      </c>
    </row>
    <row r="967" spans="2:10" x14ac:dyDescent="0.2">
      <c r="B967" s="41" t="s">
        <v>2</v>
      </c>
      <c r="C967" s="41"/>
      <c r="D967" s="42">
        <v>1</v>
      </c>
      <c r="E967" s="42">
        <v>1</v>
      </c>
      <c r="F967" s="42">
        <v>23</v>
      </c>
      <c r="G967" s="42">
        <v>16</v>
      </c>
      <c r="H967" s="42">
        <v>32645</v>
      </c>
      <c r="I967" s="42">
        <v>40</v>
      </c>
      <c r="J967" s="42">
        <v>1120</v>
      </c>
    </row>
    <row r="968" spans="2:10" x14ac:dyDescent="0.2">
      <c r="B968" s="41" t="s">
        <v>2</v>
      </c>
      <c r="C968" s="41"/>
      <c r="D968" s="42">
        <v>1</v>
      </c>
      <c r="E968" s="42">
        <v>1</v>
      </c>
      <c r="F968" s="42">
        <v>23</v>
      </c>
      <c r="G968" s="42">
        <v>17</v>
      </c>
      <c r="H968" s="42">
        <v>32685.5</v>
      </c>
      <c r="I968" s="42">
        <v>40</v>
      </c>
      <c r="J968" s="42">
        <v>1620</v>
      </c>
    </row>
    <row r="969" spans="2:10" x14ac:dyDescent="0.2">
      <c r="B969" s="41" t="s">
        <v>2</v>
      </c>
      <c r="C969" s="41"/>
      <c r="D969" s="42">
        <v>1</v>
      </c>
      <c r="E969" s="42">
        <v>1</v>
      </c>
      <c r="F969" s="42">
        <v>23</v>
      </c>
      <c r="G969" s="42">
        <v>18</v>
      </c>
      <c r="H969" s="42">
        <v>32717.5</v>
      </c>
      <c r="I969" s="42">
        <v>40</v>
      </c>
      <c r="J969" s="42">
        <v>1280</v>
      </c>
    </row>
    <row r="970" spans="2:10" x14ac:dyDescent="0.2">
      <c r="B970" s="41" t="s">
        <v>2</v>
      </c>
      <c r="C970" s="41"/>
      <c r="D970" s="42">
        <v>1</v>
      </c>
      <c r="E970" s="42">
        <v>1</v>
      </c>
      <c r="F970" s="42">
        <v>23</v>
      </c>
      <c r="G970" s="42">
        <v>19</v>
      </c>
      <c r="H970" s="42">
        <v>32740.5</v>
      </c>
      <c r="I970" s="42">
        <v>40</v>
      </c>
      <c r="J970" s="42">
        <v>920</v>
      </c>
    </row>
    <row r="971" spans="2:10" x14ac:dyDescent="0.2">
      <c r="B971" s="41" t="s">
        <v>2</v>
      </c>
      <c r="C971" s="41"/>
      <c r="D971" s="42">
        <v>1</v>
      </c>
      <c r="E971" s="42">
        <v>1</v>
      </c>
      <c r="F971" s="42">
        <v>23</v>
      </c>
      <c r="G971" s="42">
        <v>20</v>
      </c>
      <c r="H971" s="42">
        <v>32774.5</v>
      </c>
      <c r="I971" s="42">
        <v>40</v>
      </c>
      <c r="J971" s="42">
        <v>1360</v>
      </c>
    </row>
    <row r="972" spans="2:10" x14ac:dyDescent="0.2">
      <c r="B972" s="41" t="s">
        <v>2</v>
      </c>
      <c r="C972" s="41"/>
      <c r="D972" s="42">
        <v>1</v>
      </c>
      <c r="E972" s="42">
        <v>1</v>
      </c>
      <c r="F972" s="42">
        <v>23</v>
      </c>
      <c r="G972" s="42">
        <v>21</v>
      </c>
      <c r="H972" s="42">
        <v>32817.5</v>
      </c>
      <c r="I972" s="42">
        <v>40</v>
      </c>
      <c r="J972" s="42">
        <v>1720</v>
      </c>
    </row>
    <row r="973" spans="2:10" x14ac:dyDescent="0.2">
      <c r="B973" s="41" t="s">
        <v>2</v>
      </c>
      <c r="C973" s="41"/>
      <c r="D973" s="42">
        <v>1</v>
      </c>
      <c r="E973" s="42">
        <v>1</v>
      </c>
      <c r="F973" s="42">
        <v>23</v>
      </c>
      <c r="G973" s="42">
        <v>22</v>
      </c>
      <c r="H973" s="42">
        <v>32841</v>
      </c>
      <c r="I973" s="42">
        <v>40</v>
      </c>
      <c r="J973" s="42">
        <v>940</v>
      </c>
    </row>
    <row r="974" spans="2:10" x14ac:dyDescent="0.2">
      <c r="B974" s="41" t="s">
        <v>2</v>
      </c>
      <c r="C974" s="41"/>
      <c r="D974" s="42">
        <v>1</v>
      </c>
      <c r="E974" s="42">
        <v>1</v>
      </c>
      <c r="F974" s="42">
        <v>23</v>
      </c>
      <c r="G974" s="42">
        <v>23</v>
      </c>
      <c r="H974" s="42">
        <v>32871.5</v>
      </c>
      <c r="I974" s="42">
        <v>40</v>
      </c>
      <c r="J974" s="42">
        <v>1220</v>
      </c>
    </row>
    <row r="975" spans="2:10" x14ac:dyDescent="0.2">
      <c r="B975" s="41" t="s">
        <v>2</v>
      </c>
      <c r="C975" s="41"/>
      <c r="D975" s="42">
        <v>1</v>
      </c>
      <c r="E975" s="42">
        <v>1</v>
      </c>
      <c r="F975" s="42">
        <v>23</v>
      </c>
      <c r="G975" s="42">
        <v>24</v>
      </c>
      <c r="H975" s="42">
        <v>32904.5</v>
      </c>
      <c r="I975" s="42">
        <v>40</v>
      </c>
      <c r="J975" s="42">
        <v>1320</v>
      </c>
    </row>
    <row r="976" spans="2:10" x14ac:dyDescent="0.2">
      <c r="B976" s="41" t="s">
        <v>2</v>
      </c>
      <c r="C976" s="41"/>
      <c r="D976" s="42">
        <v>1</v>
      </c>
      <c r="E976" s="42">
        <v>1</v>
      </c>
      <c r="F976" s="42">
        <v>23</v>
      </c>
      <c r="G976" s="42">
        <v>25</v>
      </c>
      <c r="H976" s="42">
        <v>32934</v>
      </c>
      <c r="I976" s="42">
        <v>40</v>
      </c>
      <c r="J976" s="42">
        <v>1180</v>
      </c>
    </row>
    <row r="977" spans="2:10" x14ac:dyDescent="0.2">
      <c r="B977" s="41" t="s">
        <v>2</v>
      </c>
      <c r="C977" s="41"/>
      <c r="D977" s="42">
        <v>1</v>
      </c>
      <c r="E977" s="42">
        <v>1</v>
      </c>
      <c r="F977" s="42">
        <v>23</v>
      </c>
      <c r="G977" s="42">
        <v>26</v>
      </c>
      <c r="H977" s="42">
        <v>32985</v>
      </c>
      <c r="I977" s="42">
        <v>40</v>
      </c>
      <c r="J977" s="42">
        <v>2040</v>
      </c>
    </row>
    <row r="978" spans="2:10" x14ac:dyDescent="0.2">
      <c r="B978" s="41" t="s">
        <v>2</v>
      </c>
      <c r="C978" s="41"/>
      <c r="D978" s="42">
        <v>1</v>
      </c>
      <c r="E978" s="42">
        <v>1</v>
      </c>
      <c r="F978" s="42">
        <v>23</v>
      </c>
      <c r="G978" s="42">
        <v>27</v>
      </c>
      <c r="H978" s="42">
        <v>33007</v>
      </c>
      <c r="I978" s="42">
        <v>40</v>
      </c>
      <c r="J978" s="42">
        <v>880</v>
      </c>
    </row>
    <row r="979" spans="2:10" x14ac:dyDescent="0.2">
      <c r="B979" s="41" t="s">
        <v>2</v>
      </c>
      <c r="C979" s="41"/>
      <c r="D979" s="42">
        <v>1</v>
      </c>
      <c r="E979" s="42">
        <v>1</v>
      </c>
      <c r="F979" s="42">
        <v>23</v>
      </c>
      <c r="G979" s="42">
        <v>28</v>
      </c>
      <c r="H979" s="42">
        <v>33027.5</v>
      </c>
      <c r="I979" s="42">
        <v>40</v>
      </c>
      <c r="J979" s="42">
        <v>820</v>
      </c>
    </row>
    <row r="980" spans="2:10" x14ac:dyDescent="0.2">
      <c r="B980" s="41" t="s">
        <v>2</v>
      </c>
      <c r="C980" s="41"/>
      <c r="D980" s="42">
        <v>1</v>
      </c>
      <c r="E980" s="42">
        <v>1</v>
      </c>
      <c r="F980" s="42">
        <v>23</v>
      </c>
      <c r="G980" s="42">
        <v>29</v>
      </c>
      <c r="H980" s="42">
        <v>33070.5</v>
      </c>
      <c r="I980" s="42">
        <v>40</v>
      </c>
      <c r="J980" s="42">
        <v>1720</v>
      </c>
    </row>
    <row r="981" spans="2:10" x14ac:dyDescent="0.2">
      <c r="B981" s="41" t="s">
        <v>2</v>
      </c>
      <c r="C981" s="41"/>
      <c r="D981" s="42">
        <v>1</v>
      </c>
      <c r="E981" s="42">
        <v>1</v>
      </c>
      <c r="F981" s="42">
        <v>23</v>
      </c>
      <c r="G981" s="42">
        <v>30</v>
      </c>
      <c r="H981" s="42">
        <v>33103</v>
      </c>
      <c r="I981" s="42">
        <v>40</v>
      </c>
      <c r="J981" s="42">
        <v>1300</v>
      </c>
    </row>
    <row r="982" spans="2:10" x14ac:dyDescent="0.2">
      <c r="B982" s="41" t="s">
        <v>2</v>
      </c>
      <c r="C982" s="41"/>
      <c r="D982" s="42">
        <v>1</v>
      </c>
      <c r="E982" s="42">
        <v>1</v>
      </c>
      <c r="F982" s="42">
        <v>23</v>
      </c>
      <c r="G982" s="42">
        <v>31</v>
      </c>
      <c r="H982" s="42">
        <v>33132.5</v>
      </c>
      <c r="I982" s="42">
        <v>40</v>
      </c>
      <c r="J982" s="42">
        <v>1180</v>
      </c>
    </row>
    <row r="983" spans="2:10" x14ac:dyDescent="0.2">
      <c r="B983" s="41" t="s">
        <v>2</v>
      </c>
      <c r="C983" s="41"/>
      <c r="D983" s="42">
        <v>1</v>
      </c>
      <c r="E983" s="42">
        <v>1</v>
      </c>
      <c r="F983" s="42">
        <v>23</v>
      </c>
      <c r="G983" s="42">
        <v>32</v>
      </c>
      <c r="H983" s="42">
        <v>33156</v>
      </c>
      <c r="I983" s="42">
        <v>40</v>
      </c>
      <c r="J983" s="42">
        <v>940</v>
      </c>
    </row>
    <row r="984" spans="2:10" x14ac:dyDescent="0.2">
      <c r="B984" s="41" t="s">
        <v>2</v>
      </c>
      <c r="C984" s="41"/>
      <c r="D984" s="42">
        <v>1</v>
      </c>
      <c r="E984" s="42">
        <v>1</v>
      </c>
      <c r="F984" s="42">
        <v>23</v>
      </c>
      <c r="G984" s="42">
        <v>33</v>
      </c>
      <c r="H984" s="42">
        <v>33186.5</v>
      </c>
      <c r="I984" s="42">
        <v>40</v>
      </c>
      <c r="J984" s="42">
        <v>1220</v>
      </c>
    </row>
    <row r="985" spans="2:10" x14ac:dyDescent="0.2">
      <c r="B985" s="41" t="s">
        <v>2</v>
      </c>
      <c r="C985" s="41"/>
      <c r="D985" s="42">
        <v>1</v>
      </c>
      <c r="E985" s="42">
        <v>1</v>
      </c>
      <c r="F985" s="42">
        <v>23</v>
      </c>
      <c r="G985" s="42">
        <v>34</v>
      </c>
      <c r="H985" s="42">
        <v>33210</v>
      </c>
      <c r="I985" s="42">
        <v>40</v>
      </c>
      <c r="J985" s="42">
        <v>940</v>
      </c>
    </row>
    <row r="986" spans="2:10" x14ac:dyDescent="0.2">
      <c r="B986" s="41" t="s">
        <v>2</v>
      </c>
      <c r="C986" s="41"/>
      <c r="D986" s="42">
        <v>1</v>
      </c>
      <c r="E986" s="42">
        <v>1</v>
      </c>
      <c r="F986" s="42">
        <v>23</v>
      </c>
      <c r="G986" s="42">
        <v>35</v>
      </c>
      <c r="H986" s="42">
        <v>33241.5</v>
      </c>
      <c r="I986" s="42">
        <v>40</v>
      </c>
      <c r="J986" s="42">
        <v>1260</v>
      </c>
    </row>
    <row r="987" spans="2:10" x14ac:dyDescent="0.2">
      <c r="B987" s="41" t="s">
        <v>2</v>
      </c>
      <c r="C987" s="41"/>
      <c r="D987" s="42">
        <v>1</v>
      </c>
      <c r="E987" s="42">
        <v>1</v>
      </c>
      <c r="F987" s="42">
        <v>23</v>
      </c>
      <c r="G987" s="42">
        <v>36</v>
      </c>
      <c r="H987" s="42">
        <v>33290.5</v>
      </c>
      <c r="I987" s="42">
        <v>40</v>
      </c>
      <c r="J987" s="42">
        <v>1960</v>
      </c>
    </row>
    <row r="988" spans="2:10" x14ac:dyDescent="0.2">
      <c r="B988" s="41" t="s">
        <v>2</v>
      </c>
      <c r="C988" s="41"/>
      <c r="D988" s="42">
        <v>1</v>
      </c>
      <c r="E988" s="42">
        <v>1</v>
      </c>
      <c r="F988" s="42">
        <v>23</v>
      </c>
      <c r="G988" s="42">
        <v>37</v>
      </c>
      <c r="H988" s="42">
        <v>33323</v>
      </c>
      <c r="I988" s="42">
        <v>40</v>
      </c>
      <c r="J988" s="42">
        <v>1300</v>
      </c>
    </row>
    <row r="989" spans="2:10" x14ac:dyDescent="0.2">
      <c r="B989" s="41" t="s">
        <v>2</v>
      </c>
      <c r="C989" s="41"/>
      <c r="D989" s="42">
        <v>1</v>
      </c>
      <c r="E989" s="42">
        <v>1</v>
      </c>
      <c r="F989" s="42">
        <v>23</v>
      </c>
      <c r="G989" s="42">
        <v>38</v>
      </c>
      <c r="H989" s="42">
        <v>33356</v>
      </c>
      <c r="I989" s="42">
        <v>40</v>
      </c>
      <c r="J989" s="42">
        <v>1320</v>
      </c>
    </row>
    <row r="990" spans="2:10" x14ac:dyDescent="0.2">
      <c r="B990" s="41" t="s">
        <v>2</v>
      </c>
      <c r="C990" s="41"/>
      <c r="D990" s="42">
        <v>1</v>
      </c>
      <c r="E990" s="42">
        <v>1</v>
      </c>
      <c r="F990" s="42">
        <v>23</v>
      </c>
      <c r="G990" s="42">
        <v>39</v>
      </c>
      <c r="H990" s="42">
        <v>33404</v>
      </c>
      <c r="I990" s="42">
        <v>40</v>
      </c>
      <c r="J990" s="42">
        <v>1920</v>
      </c>
    </row>
    <row r="991" spans="2:10" x14ac:dyDescent="0.2">
      <c r="B991" s="41" t="s">
        <v>2</v>
      </c>
      <c r="C991" s="41"/>
      <c r="D991" s="42">
        <v>1</v>
      </c>
      <c r="E991" s="42">
        <v>1</v>
      </c>
      <c r="F991" s="42">
        <v>23</v>
      </c>
      <c r="G991" s="42">
        <v>40</v>
      </c>
      <c r="H991" s="42">
        <v>33426</v>
      </c>
      <c r="I991" s="42">
        <v>40</v>
      </c>
      <c r="J991" s="42">
        <v>880</v>
      </c>
    </row>
    <row r="992" spans="2:10" x14ac:dyDescent="0.2">
      <c r="B992" s="41" t="s">
        <v>2</v>
      </c>
      <c r="C992" s="41"/>
      <c r="D992" s="42">
        <v>1</v>
      </c>
      <c r="E992" s="42">
        <v>1</v>
      </c>
      <c r="F992" s="42">
        <v>24</v>
      </c>
      <c r="G992" s="42">
        <v>1</v>
      </c>
      <c r="H992" s="42">
        <v>33785</v>
      </c>
      <c r="I992" s="42">
        <v>40</v>
      </c>
      <c r="J992" s="42" t="s">
        <v>89</v>
      </c>
    </row>
    <row r="993" spans="2:10" x14ac:dyDescent="0.2">
      <c r="B993" s="41" t="s">
        <v>2</v>
      </c>
      <c r="C993" s="41"/>
      <c r="D993" s="42">
        <v>1</v>
      </c>
      <c r="E993" s="42">
        <v>1</v>
      </c>
      <c r="F993" s="42">
        <v>24</v>
      </c>
      <c r="G993" s="42">
        <v>2</v>
      </c>
      <c r="H993" s="42">
        <v>33840</v>
      </c>
      <c r="I993" s="42">
        <v>40</v>
      </c>
      <c r="J993" s="42">
        <v>2200</v>
      </c>
    </row>
    <row r="994" spans="2:10" x14ac:dyDescent="0.2">
      <c r="B994" s="41" t="s">
        <v>2</v>
      </c>
      <c r="C994" s="41"/>
      <c r="D994" s="42">
        <v>1</v>
      </c>
      <c r="E994" s="42">
        <v>1</v>
      </c>
      <c r="F994" s="42">
        <v>24</v>
      </c>
      <c r="G994" s="42">
        <v>3</v>
      </c>
      <c r="H994" s="42">
        <v>33863</v>
      </c>
      <c r="I994" s="42">
        <v>40</v>
      </c>
      <c r="J994" s="42">
        <v>920</v>
      </c>
    </row>
    <row r="995" spans="2:10" x14ac:dyDescent="0.2">
      <c r="B995" s="41" t="s">
        <v>2</v>
      </c>
      <c r="C995" s="41"/>
      <c r="D995" s="42">
        <v>1</v>
      </c>
      <c r="E995" s="42">
        <v>1</v>
      </c>
      <c r="F995" s="42">
        <v>24</v>
      </c>
      <c r="G995" s="42">
        <v>4</v>
      </c>
      <c r="H995" s="42">
        <v>33896</v>
      </c>
      <c r="I995" s="42">
        <v>40</v>
      </c>
      <c r="J995" s="42">
        <v>1320</v>
      </c>
    </row>
    <row r="996" spans="2:10" x14ac:dyDescent="0.2">
      <c r="B996" s="41" t="s">
        <v>2</v>
      </c>
      <c r="C996" s="41"/>
      <c r="D996" s="42">
        <v>1</v>
      </c>
      <c r="E996" s="42">
        <v>1</v>
      </c>
      <c r="F996" s="42">
        <v>24</v>
      </c>
      <c r="G996" s="42">
        <v>5</v>
      </c>
      <c r="H996" s="42">
        <v>33922</v>
      </c>
      <c r="I996" s="42">
        <v>40</v>
      </c>
      <c r="J996" s="42">
        <v>1040</v>
      </c>
    </row>
    <row r="997" spans="2:10" x14ac:dyDescent="0.2">
      <c r="B997" s="41" t="s">
        <v>2</v>
      </c>
      <c r="C997" s="41"/>
      <c r="D997" s="42">
        <v>1</v>
      </c>
      <c r="E997" s="42">
        <v>1</v>
      </c>
      <c r="F997" s="42">
        <v>24</v>
      </c>
      <c r="G997" s="42">
        <v>6</v>
      </c>
      <c r="H997" s="42">
        <v>33946</v>
      </c>
      <c r="I997" s="42">
        <v>40</v>
      </c>
      <c r="J997" s="42">
        <v>960</v>
      </c>
    </row>
    <row r="998" spans="2:10" x14ac:dyDescent="0.2">
      <c r="B998" s="41" t="s">
        <v>2</v>
      </c>
      <c r="C998" s="41"/>
      <c r="D998" s="42">
        <v>1</v>
      </c>
      <c r="E998" s="42">
        <v>1</v>
      </c>
      <c r="F998" s="42">
        <v>24</v>
      </c>
      <c r="G998" s="42">
        <v>7</v>
      </c>
      <c r="H998" s="42">
        <v>34004</v>
      </c>
      <c r="I998" s="42">
        <v>40</v>
      </c>
      <c r="J998" s="42">
        <v>2320</v>
      </c>
    </row>
    <row r="999" spans="2:10" x14ac:dyDescent="0.2">
      <c r="B999" s="41" t="s">
        <v>2</v>
      </c>
      <c r="C999" s="41"/>
      <c r="D999" s="42">
        <v>1</v>
      </c>
      <c r="E999" s="42">
        <v>1</v>
      </c>
      <c r="F999" s="42">
        <v>24</v>
      </c>
      <c r="G999" s="42">
        <v>8</v>
      </c>
      <c r="H999" s="42">
        <v>34030.5</v>
      </c>
      <c r="I999" s="42">
        <v>40</v>
      </c>
      <c r="J999" s="42">
        <v>1060</v>
      </c>
    </row>
    <row r="1000" spans="2:10" x14ac:dyDescent="0.2">
      <c r="B1000" s="41" t="s">
        <v>2</v>
      </c>
      <c r="C1000" s="41"/>
      <c r="D1000" s="42">
        <v>1</v>
      </c>
      <c r="E1000" s="42">
        <v>1</v>
      </c>
      <c r="F1000" s="42">
        <v>24</v>
      </c>
      <c r="G1000" s="42">
        <v>9</v>
      </c>
      <c r="H1000" s="42">
        <v>34058</v>
      </c>
      <c r="I1000" s="42">
        <v>40</v>
      </c>
      <c r="J1000" s="42">
        <v>1100</v>
      </c>
    </row>
    <row r="1001" spans="2:10" x14ac:dyDescent="0.2">
      <c r="B1001" s="41" t="s">
        <v>2</v>
      </c>
      <c r="C1001" s="41"/>
      <c r="D1001" s="42">
        <v>1</v>
      </c>
      <c r="E1001" s="42">
        <v>1</v>
      </c>
      <c r="F1001" s="42">
        <v>25</v>
      </c>
      <c r="G1001" s="42">
        <v>1</v>
      </c>
      <c r="H1001" s="42">
        <v>34502</v>
      </c>
      <c r="I1001" s="42">
        <v>40</v>
      </c>
      <c r="J1001" s="42" t="s">
        <v>89</v>
      </c>
    </row>
    <row r="1002" spans="2:10" x14ac:dyDescent="0.2">
      <c r="B1002" s="41" t="s">
        <v>2</v>
      </c>
      <c r="C1002" s="41"/>
      <c r="D1002" s="42">
        <v>1</v>
      </c>
      <c r="E1002" s="42">
        <v>1</v>
      </c>
      <c r="F1002" s="42">
        <v>25</v>
      </c>
      <c r="G1002" s="42">
        <v>2</v>
      </c>
      <c r="H1002" s="42">
        <v>34550</v>
      </c>
      <c r="I1002" s="42">
        <v>40</v>
      </c>
      <c r="J1002" s="42">
        <v>1920</v>
      </c>
    </row>
    <row r="1003" spans="2:10" x14ac:dyDescent="0.2">
      <c r="B1003" s="41" t="s">
        <v>2</v>
      </c>
      <c r="C1003" s="41"/>
      <c r="D1003" s="42">
        <v>1</v>
      </c>
      <c r="E1003" s="42">
        <v>1</v>
      </c>
      <c r="F1003" s="42">
        <v>25</v>
      </c>
      <c r="G1003" s="42">
        <v>3</v>
      </c>
      <c r="H1003" s="42">
        <v>34581</v>
      </c>
      <c r="I1003" s="42">
        <v>40</v>
      </c>
      <c r="J1003" s="42">
        <v>1240</v>
      </c>
    </row>
    <row r="1004" spans="2:10" x14ac:dyDescent="0.2">
      <c r="B1004" s="41" t="s">
        <v>2</v>
      </c>
      <c r="C1004" s="41"/>
      <c r="D1004" s="42">
        <v>1</v>
      </c>
      <c r="E1004" s="42">
        <v>1</v>
      </c>
      <c r="F1004" s="42">
        <v>25</v>
      </c>
      <c r="G1004" s="42">
        <v>4</v>
      </c>
      <c r="H1004" s="42">
        <v>34632.5</v>
      </c>
      <c r="I1004" s="42">
        <v>40</v>
      </c>
      <c r="J1004" s="42">
        <v>2060</v>
      </c>
    </row>
    <row r="1005" spans="2:10" x14ac:dyDescent="0.2">
      <c r="B1005" s="41" t="s">
        <v>2</v>
      </c>
      <c r="C1005" s="41"/>
      <c r="D1005" s="42">
        <v>1</v>
      </c>
      <c r="E1005" s="42">
        <v>1</v>
      </c>
      <c r="F1005" s="42">
        <v>25</v>
      </c>
      <c r="G1005" s="42">
        <v>5</v>
      </c>
      <c r="H1005" s="42">
        <v>34663</v>
      </c>
      <c r="I1005" s="42">
        <v>40</v>
      </c>
      <c r="J1005" s="42">
        <v>1220</v>
      </c>
    </row>
    <row r="1006" spans="2:10" x14ac:dyDescent="0.2">
      <c r="B1006" s="41" t="s">
        <v>2</v>
      </c>
      <c r="C1006" s="41"/>
      <c r="D1006" s="42">
        <v>1</v>
      </c>
      <c r="E1006" s="42">
        <v>1</v>
      </c>
      <c r="F1006" s="42">
        <v>25</v>
      </c>
      <c r="G1006" s="42">
        <v>6</v>
      </c>
      <c r="H1006" s="42">
        <v>34695</v>
      </c>
      <c r="I1006" s="42">
        <v>40</v>
      </c>
      <c r="J1006" s="42">
        <v>1280</v>
      </c>
    </row>
    <row r="1007" spans="2:10" x14ac:dyDescent="0.2">
      <c r="B1007" s="41" t="s">
        <v>2</v>
      </c>
      <c r="C1007" s="41"/>
      <c r="D1007" s="42">
        <v>1</v>
      </c>
      <c r="E1007" s="42">
        <v>1</v>
      </c>
      <c r="F1007" s="42">
        <v>25</v>
      </c>
      <c r="G1007" s="42">
        <v>7</v>
      </c>
      <c r="H1007" s="42">
        <v>34752</v>
      </c>
      <c r="I1007" s="42">
        <v>40</v>
      </c>
      <c r="J1007" s="42">
        <v>2280</v>
      </c>
    </row>
    <row r="1008" spans="2:10" x14ac:dyDescent="0.2">
      <c r="B1008" s="41" t="s">
        <v>2</v>
      </c>
      <c r="C1008" s="41"/>
      <c r="D1008" s="42">
        <v>1</v>
      </c>
      <c r="E1008" s="42">
        <v>1</v>
      </c>
      <c r="F1008" s="42">
        <v>25</v>
      </c>
      <c r="G1008" s="42">
        <v>8</v>
      </c>
      <c r="H1008" s="42">
        <v>34779</v>
      </c>
      <c r="I1008" s="42">
        <v>40</v>
      </c>
      <c r="J1008" s="42">
        <v>1080</v>
      </c>
    </row>
    <row r="1009" spans="2:10" x14ac:dyDescent="0.2">
      <c r="B1009" s="41" t="s">
        <v>2</v>
      </c>
      <c r="C1009" s="41"/>
      <c r="D1009" s="42">
        <v>1</v>
      </c>
      <c r="E1009" s="42">
        <v>1</v>
      </c>
      <c r="F1009" s="42">
        <v>25</v>
      </c>
      <c r="G1009" s="42">
        <v>9</v>
      </c>
      <c r="H1009" s="42">
        <v>34829</v>
      </c>
      <c r="I1009" s="42">
        <v>40</v>
      </c>
      <c r="J1009" s="42">
        <v>2000</v>
      </c>
    </row>
    <row r="1010" spans="2:10" x14ac:dyDescent="0.2">
      <c r="B1010" s="41" t="s">
        <v>2</v>
      </c>
      <c r="C1010" s="41"/>
      <c r="D1010" s="42">
        <v>1</v>
      </c>
      <c r="E1010" s="42">
        <v>1</v>
      </c>
      <c r="F1010" s="42">
        <v>25</v>
      </c>
      <c r="G1010" s="42">
        <v>10</v>
      </c>
      <c r="H1010" s="42">
        <v>34873.5</v>
      </c>
      <c r="I1010" s="42">
        <v>40</v>
      </c>
      <c r="J1010" s="42">
        <v>1780</v>
      </c>
    </row>
    <row r="1011" spans="2:10" x14ac:dyDescent="0.2">
      <c r="B1011" s="41" t="s">
        <v>2</v>
      </c>
      <c r="C1011" s="41"/>
      <c r="D1011" s="42">
        <v>1</v>
      </c>
      <c r="E1011" s="42">
        <v>1</v>
      </c>
      <c r="F1011" s="42">
        <v>25</v>
      </c>
      <c r="G1011" s="42">
        <v>11</v>
      </c>
      <c r="H1011" s="42">
        <v>34918.5</v>
      </c>
      <c r="I1011" s="42">
        <v>40</v>
      </c>
      <c r="J1011" s="42">
        <v>1800</v>
      </c>
    </row>
    <row r="1012" spans="2:10" x14ac:dyDescent="0.2">
      <c r="B1012" s="41" t="s">
        <v>2</v>
      </c>
      <c r="C1012" s="41"/>
      <c r="D1012" s="42">
        <v>1</v>
      </c>
      <c r="E1012" s="42">
        <v>1</v>
      </c>
      <c r="F1012" s="42">
        <v>25</v>
      </c>
      <c r="G1012" s="42">
        <v>12</v>
      </c>
      <c r="H1012" s="42">
        <v>34960</v>
      </c>
      <c r="I1012" s="42">
        <v>40</v>
      </c>
      <c r="J1012" s="42">
        <v>1660</v>
      </c>
    </row>
    <row r="1013" spans="2:10" x14ac:dyDescent="0.2">
      <c r="B1013" s="41" t="s">
        <v>2</v>
      </c>
      <c r="C1013" s="41"/>
      <c r="D1013" s="42">
        <v>1</v>
      </c>
      <c r="E1013" s="42">
        <v>1</v>
      </c>
      <c r="F1013" s="42">
        <v>25</v>
      </c>
      <c r="G1013" s="42">
        <v>13</v>
      </c>
      <c r="H1013" s="42">
        <v>35005.5</v>
      </c>
      <c r="I1013" s="42">
        <v>40</v>
      </c>
      <c r="J1013" s="42">
        <v>1820</v>
      </c>
    </row>
    <row r="1014" spans="2:10" x14ac:dyDescent="0.2">
      <c r="B1014" s="41" t="s">
        <v>2</v>
      </c>
      <c r="C1014" s="41"/>
      <c r="D1014" s="42">
        <v>1</v>
      </c>
      <c r="E1014" s="42">
        <v>1</v>
      </c>
      <c r="F1014" s="42">
        <v>25</v>
      </c>
      <c r="G1014" s="42">
        <v>14</v>
      </c>
      <c r="H1014" s="42">
        <v>35042</v>
      </c>
      <c r="I1014" s="42">
        <v>40</v>
      </c>
      <c r="J1014" s="42">
        <v>1460</v>
      </c>
    </row>
    <row r="1015" spans="2:10" x14ac:dyDescent="0.2">
      <c r="B1015" s="41" t="s">
        <v>2</v>
      </c>
      <c r="C1015" s="41"/>
      <c r="D1015" s="42">
        <v>1</v>
      </c>
      <c r="E1015" s="42">
        <v>1</v>
      </c>
      <c r="F1015" s="42">
        <v>25</v>
      </c>
      <c r="G1015" s="42">
        <v>15</v>
      </c>
      <c r="H1015" s="42">
        <v>35080</v>
      </c>
      <c r="I1015" s="42">
        <v>40</v>
      </c>
      <c r="J1015" s="42">
        <v>1520</v>
      </c>
    </row>
    <row r="1016" spans="2:10" x14ac:dyDescent="0.2">
      <c r="B1016" s="41" t="s">
        <v>2</v>
      </c>
      <c r="C1016" s="41"/>
      <c r="D1016" s="42">
        <v>1</v>
      </c>
      <c r="E1016" s="42">
        <v>1</v>
      </c>
      <c r="F1016" s="42">
        <v>25</v>
      </c>
      <c r="G1016" s="42">
        <v>16</v>
      </c>
      <c r="H1016" s="42">
        <v>35128.5</v>
      </c>
      <c r="I1016" s="42">
        <v>40</v>
      </c>
      <c r="J1016" s="42">
        <v>1940</v>
      </c>
    </row>
    <row r="1017" spans="2:10" x14ac:dyDescent="0.2">
      <c r="B1017" s="41" t="s">
        <v>2</v>
      </c>
      <c r="C1017" s="41"/>
      <c r="D1017" s="42">
        <v>1</v>
      </c>
      <c r="E1017" s="42">
        <v>1</v>
      </c>
      <c r="F1017" s="42">
        <v>25</v>
      </c>
      <c r="G1017" s="42">
        <v>17</v>
      </c>
      <c r="H1017" s="42">
        <v>35164</v>
      </c>
      <c r="I1017" s="42">
        <v>40</v>
      </c>
      <c r="J1017" s="42">
        <v>1420</v>
      </c>
    </row>
    <row r="1018" spans="2:10" x14ac:dyDescent="0.2">
      <c r="B1018" s="41" t="s">
        <v>2</v>
      </c>
      <c r="C1018" s="41"/>
      <c r="D1018" s="42">
        <v>1</v>
      </c>
      <c r="E1018" s="42">
        <v>1</v>
      </c>
      <c r="F1018" s="42">
        <v>25</v>
      </c>
      <c r="G1018" s="42">
        <v>18</v>
      </c>
      <c r="H1018" s="42">
        <v>35192.5</v>
      </c>
      <c r="I1018" s="42">
        <v>40</v>
      </c>
      <c r="J1018" s="42">
        <v>1140</v>
      </c>
    </row>
    <row r="1019" spans="2:10" x14ac:dyDescent="0.2">
      <c r="B1019" s="41" t="s">
        <v>2</v>
      </c>
      <c r="C1019" s="41"/>
      <c r="D1019" s="42">
        <v>1</v>
      </c>
      <c r="E1019" s="42">
        <v>1</v>
      </c>
      <c r="F1019" s="42">
        <v>25</v>
      </c>
      <c r="G1019" s="42">
        <v>19</v>
      </c>
      <c r="H1019" s="42">
        <v>35224</v>
      </c>
      <c r="I1019" s="42">
        <v>40</v>
      </c>
      <c r="J1019" s="42">
        <v>1260</v>
      </c>
    </row>
    <row r="1020" spans="2:10" x14ac:dyDescent="0.2">
      <c r="B1020" s="41" t="s">
        <v>2</v>
      </c>
      <c r="C1020" s="41"/>
      <c r="D1020" s="42">
        <v>1</v>
      </c>
      <c r="E1020" s="42">
        <v>1</v>
      </c>
      <c r="F1020" s="42">
        <v>25</v>
      </c>
      <c r="G1020" s="42">
        <v>20</v>
      </c>
      <c r="H1020" s="42">
        <v>35274</v>
      </c>
      <c r="I1020" s="42">
        <v>40</v>
      </c>
      <c r="J1020" s="42">
        <v>2000</v>
      </c>
    </row>
    <row r="1021" spans="2:10" x14ac:dyDescent="0.2">
      <c r="B1021" s="41" t="s">
        <v>2</v>
      </c>
      <c r="C1021" s="41"/>
      <c r="D1021" s="42">
        <v>1</v>
      </c>
      <c r="E1021" s="42">
        <v>1</v>
      </c>
      <c r="F1021" s="42">
        <v>25</v>
      </c>
      <c r="G1021" s="42">
        <v>21</v>
      </c>
      <c r="H1021" s="42">
        <v>35301</v>
      </c>
      <c r="I1021" s="42">
        <v>40</v>
      </c>
      <c r="J1021" s="42">
        <v>1080</v>
      </c>
    </row>
    <row r="1022" spans="2:10" x14ac:dyDescent="0.2">
      <c r="B1022" s="41" t="s">
        <v>2</v>
      </c>
      <c r="C1022" s="41"/>
      <c r="D1022" s="42">
        <v>1</v>
      </c>
      <c r="E1022" s="42">
        <v>1</v>
      </c>
      <c r="F1022" s="42">
        <v>25</v>
      </c>
      <c r="G1022" s="42">
        <v>22</v>
      </c>
      <c r="H1022" s="42">
        <v>35337</v>
      </c>
      <c r="I1022" s="42">
        <v>40</v>
      </c>
      <c r="J1022" s="42">
        <v>1440</v>
      </c>
    </row>
    <row r="1023" spans="2:10" x14ac:dyDescent="0.2">
      <c r="B1023" s="41" t="s">
        <v>2</v>
      </c>
      <c r="C1023" s="41"/>
      <c r="D1023" s="42">
        <v>1</v>
      </c>
      <c r="E1023" s="42">
        <v>1</v>
      </c>
      <c r="F1023" s="42">
        <v>25</v>
      </c>
      <c r="G1023" s="42">
        <v>23</v>
      </c>
      <c r="H1023" s="42">
        <v>35370</v>
      </c>
      <c r="I1023" s="42">
        <v>40</v>
      </c>
      <c r="J1023" s="42">
        <v>1320</v>
      </c>
    </row>
    <row r="1024" spans="2:10" x14ac:dyDescent="0.2">
      <c r="B1024" s="41" t="s">
        <v>2</v>
      </c>
      <c r="C1024" s="41"/>
      <c r="D1024" s="42">
        <v>1</v>
      </c>
      <c r="E1024" s="42">
        <v>1</v>
      </c>
      <c r="F1024" s="42">
        <v>25</v>
      </c>
      <c r="G1024" s="42">
        <v>24</v>
      </c>
      <c r="H1024" s="42">
        <v>35399</v>
      </c>
      <c r="I1024" s="42">
        <v>40</v>
      </c>
      <c r="J1024" s="42">
        <v>1160</v>
      </c>
    </row>
    <row r="1025" spans="2:10" x14ac:dyDescent="0.2">
      <c r="B1025" s="41" t="s">
        <v>2</v>
      </c>
      <c r="C1025" s="41"/>
      <c r="D1025" s="42">
        <v>1</v>
      </c>
      <c r="E1025" s="42">
        <v>1</v>
      </c>
      <c r="F1025" s="42">
        <v>25</v>
      </c>
      <c r="G1025" s="42">
        <v>25</v>
      </c>
      <c r="H1025" s="42">
        <v>35425</v>
      </c>
      <c r="I1025" s="42">
        <v>40</v>
      </c>
      <c r="J1025" s="42">
        <v>1040</v>
      </c>
    </row>
    <row r="1026" spans="2:10" x14ac:dyDescent="0.2">
      <c r="B1026" s="41" t="s">
        <v>2</v>
      </c>
      <c r="C1026" s="41"/>
      <c r="D1026" s="42">
        <v>1</v>
      </c>
      <c r="E1026" s="42">
        <v>1</v>
      </c>
      <c r="F1026" s="42">
        <v>25</v>
      </c>
      <c r="G1026" s="42">
        <v>26</v>
      </c>
      <c r="H1026" s="42">
        <v>35484</v>
      </c>
      <c r="I1026" s="42">
        <v>40</v>
      </c>
      <c r="J1026" s="42">
        <v>2360</v>
      </c>
    </row>
    <row r="1027" spans="2:10" x14ac:dyDescent="0.2">
      <c r="B1027" s="41" t="s">
        <v>2</v>
      </c>
      <c r="C1027" s="41"/>
      <c r="D1027" s="42">
        <v>1</v>
      </c>
      <c r="E1027" s="42">
        <v>1</v>
      </c>
      <c r="F1027" s="42">
        <v>25</v>
      </c>
      <c r="G1027" s="42">
        <v>27</v>
      </c>
      <c r="H1027" s="42">
        <v>35535</v>
      </c>
      <c r="I1027" s="42">
        <v>40</v>
      </c>
      <c r="J1027" s="42">
        <v>2040</v>
      </c>
    </row>
    <row r="1028" spans="2:10" x14ac:dyDescent="0.2">
      <c r="B1028" s="41" t="s">
        <v>2</v>
      </c>
      <c r="C1028" s="41"/>
      <c r="D1028" s="42">
        <v>1</v>
      </c>
      <c r="E1028" s="42">
        <v>1</v>
      </c>
      <c r="F1028" s="42">
        <v>25</v>
      </c>
      <c r="G1028" s="42">
        <v>28</v>
      </c>
      <c r="H1028" s="42">
        <v>35564</v>
      </c>
      <c r="I1028" s="42">
        <v>40</v>
      </c>
      <c r="J1028" s="42">
        <v>1160</v>
      </c>
    </row>
    <row r="1029" spans="2:10" x14ac:dyDescent="0.2">
      <c r="B1029" s="41" t="s">
        <v>2</v>
      </c>
      <c r="C1029" s="41"/>
      <c r="D1029" s="42">
        <v>1</v>
      </c>
      <c r="E1029" s="42">
        <v>1</v>
      </c>
      <c r="F1029" s="42">
        <v>25</v>
      </c>
      <c r="G1029" s="42">
        <v>29</v>
      </c>
      <c r="H1029" s="42">
        <v>35596</v>
      </c>
      <c r="I1029" s="42">
        <v>40</v>
      </c>
      <c r="J1029" s="42">
        <v>1280</v>
      </c>
    </row>
    <row r="1030" spans="2:10" x14ac:dyDescent="0.2">
      <c r="B1030" s="41" t="s">
        <v>2</v>
      </c>
      <c r="C1030" s="41"/>
      <c r="D1030" s="42">
        <v>1</v>
      </c>
      <c r="E1030" s="42">
        <v>1</v>
      </c>
      <c r="F1030" s="42">
        <v>25</v>
      </c>
      <c r="G1030" s="42">
        <v>30</v>
      </c>
      <c r="H1030" s="42">
        <v>35651</v>
      </c>
      <c r="I1030" s="42">
        <v>40</v>
      </c>
      <c r="J1030" s="42">
        <v>2200</v>
      </c>
    </row>
    <row r="1031" spans="2:10" x14ac:dyDescent="0.2">
      <c r="B1031" s="41" t="s">
        <v>2</v>
      </c>
      <c r="C1031" s="41"/>
      <c r="D1031" s="42">
        <v>1</v>
      </c>
      <c r="E1031" s="42">
        <v>1</v>
      </c>
      <c r="F1031" s="42">
        <v>25</v>
      </c>
      <c r="G1031" s="42">
        <v>31</v>
      </c>
      <c r="H1031" s="42">
        <v>35693</v>
      </c>
      <c r="I1031" s="42">
        <v>40</v>
      </c>
      <c r="J1031" s="42">
        <v>1680</v>
      </c>
    </row>
    <row r="1032" spans="2:10" x14ac:dyDescent="0.2">
      <c r="B1032" s="41" t="s">
        <v>2</v>
      </c>
      <c r="C1032" s="41"/>
      <c r="D1032" s="42">
        <v>1</v>
      </c>
      <c r="E1032" s="42">
        <v>1</v>
      </c>
      <c r="F1032" s="42">
        <v>25</v>
      </c>
      <c r="G1032" s="42">
        <v>32</v>
      </c>
      <c r="H1032" s="42">
        <v>35747.5</v>
      </c>
      <c r="I1032" s="42">
        <v>40</v>
      </c>
      <c r="J1032" s="42">
        <v>2180</v>
      </c>
    </row>
    <row r="1033" spans="2:10" x14ac:dyDescent="0.2">
      <c r="B1033" s="41" t="s">
        <v>2</v>
      </c>
      <c r="C1033" s="41"/>
      <c r="D1033" s="42">
        <v>1</v>
      </c>
      <c r="E1033" s="42">
        <v>1</v>
      </c>
      <c r="F1033" s="42">
        <v>25</v>
      </c>
      <c r="G1033" s="42">
        <v>33</v>
      </c>
      <c r="H1033" s="42">
        <v>35787</v>
      </c>
      <c r="I1033" s="42">
        <v>40</v>
      </c>
      <c r="J1033" s="42">
        <v>1580</v>
      </c>
    </row>
    <row r="1034" spans="2:10" x14ac:dyDescent="0.2">
      <c r="B1034" s="41" t="s">
        <v>2</v>
      </c>
      <c r="C1034" s="41"/>
      <c r="D1034" s="42">
        <v>1</v>
      </c>
      <c r="E1034" s="42">
        <v>1</v>
      </c>
      <c r="F1034" s="42">
        <v>25</v>
      </c>
      <c r="G1034" s="42">
        <v>34</v>
      </c>
      <c r="H1034" s="42">
        <v>35839</v>
      </c>
      <c r="I1034" s="42">
        <v>40</v>
      </c>
      <c r="J1034" s="42">
        <v>2080</v>
      </c>
    </row>
    <row r="1035" spans="2:10" x14ac:dyDescent="0.2">
      <c r="B1035" s="41" t="s">
        <v>2</v>
      </c>
      <c r="C1035" s="41"/>
      <c r="D1035" s="42">
        <v>1</v>
      </c>
      <c r="E1035" s="42">
        <v>1</v>
      </c>
      <c r="F1035" s="42">
        <v>25</v>
      </c>
      <c r="G1035" s="42">
        <v>35</v>
      </c>
      <c r="H1035" s="42">
        <v>35875</v>
      </c>
      <c r="I1035" s="42">
        <v>40</v>
      </c>
      <c r="J1035" s="42">
        <v>1440</v>
      </c>
    </row>
    <row r="1036" spans="2:10" x14ac:dyDescent="0.2">
      <c r="B1036" s="41" t="s">
        <v>2</v>
      </c>
      <c r="C1036" s="41"/>
      <c r="D1036" s="42">
        <v>1</v>
      </c>
      <c r="E1036" s="42">
        <v>1</v>
      </c>
      <c r="F1036" s="42">
        <v>26</v>
      </c>
      <c r="G1036" s="42">
        <v>1</v>
      </c>
      <c r="H1036" s="42">
        <v>36505</v>
      </c>
      <c r="I1036" s="42">
        <v>40</v>
      </c>
      <c r="J1036" s="42" t="s">
        <v>89</v>
      </c>
    </row>
    <row r="1037" spans="2:10" x14ac:dyDescent="0.2">
      <c r="B1037" s="41" t="s">
        <v>2</v>
      </c>
      <c r="C1037" s="41"/>
      <c r="D1037" s="42">
        <v>1</v>
      </c>
      <c r="E1037" s="42">
        <v>1</v>
      </c>
      <c r="F1037" s="42">
        <v>26</v>
      </c>
      <c r="G1037" s="42">
        <v>2</v>
      </c>
      <c r="H1037" s="42">
        <v>36538.5</v>
      </c>
      <c r="I1037" s="42">
        <v>40</v>
      </c>
      <c r="J1037" s="42">
        <v>1340</v>
      </c>
    </row>
    <row r="1038" spans="2:10" x14ac:dyDescent="0.2">
      <c r="B1038" s="41" t="s">
        <v>2</v>
      </c>
      <c r="C1038" s="41"/>
      <c r="D1038" s="42">
        <v>1</v>
      </c>
      <c r="E1038" s="42">
        <v>1</v>
      </c>
      <c r="F1038" s="42">
        <v>26</v>
      </c>
      <c r="G1038" s="42">
        <v>3</v>
      </c>
      <c r="H1038" s="42">
        <v>36574.5</v>
      </c>
      <c r="I1038" s="42">
        <v>40</v>
      </c>
      <c r="J1038" s="42">
        <v>1440</v>
      </c>
    </row>
    <row r="1039" spans="2:10" x14ac:dyDescent="0.2">
      <c r="B1039" s="41" t="s">
        <v>2</v>
      </c>
      <c r="C1039" s="41"/>
      <c r="D1039" s="42">
        <v>1</v>
      </c>
      <c r="E1039" s="42">
        <v>1</v>
      </c>
      <c r="F1039" s="42">
        <v>26</v>
      </c>
      <c r="G1039" s="42">
        <v>4</v>
      </c>
      <c r="H1039" s="42">
        <v>36604</v>
      </c>
      <c r="I1039" s="42">
        <v>40</v>
      </c>
      <c r="J1039" s="42">
        <v>1180</v>
      </c>
    </row>
    <row r="1040" spans="2:10" x14ac:dyDescent="0.2">
      <c r="B1040" s="41" t="s">
        <v>2</v>
      </c>
      <c r="C1040" s="41"/>
      <c r="D1040" s="42">
        <v>1</v>
      </c>
      <c r="E1040" s="42">
        <v>1</v>
      </c>
      <c r="F1040" s="42">
        <v>26</v>
      </c>
      <c r="G1040" s="42">
        <v>5</v>
      </c>
      <c r="H1040" s="42">
        <v>36630</v>
      </c>
      <c r="I1040" s="42">
        <v>40</v>
      </c>
      <c r="J1040" s="42">
        <v>1040</v>
      </c>
    </row>
    <row r="1041" spans="2:10" x14ac:dyDescent="0.2">
      <c r="B1041" s="41" t="s">
        <v>2</v>
      </c>
      <c r="C1041" s="41"/>
      <c r="D1041" s="42">
        <v>1</v>
      </c>
      <c r="E1041" s="42">
        <v>1</v>
      </c>
      <c r="F1041" s="42">
        <v>26</v>
      </c>
      <c r="G1041" s="42">
        <v>6</v>
      </c>
      <c r="H1041" s="42">
        <v>36662</v>
      </c>
      <c r="I1041" s="42">
        <v>40</v>
      </c>
      <c r="J1041" s="42">
        <v>1280</v>
      </c>
    </row>
    <row r="1042" spans="2:10" x14ac:dyDescent="0.2">
      <c r="B1042" s="41" t="s">
        <v>2</v>
      </c>
      <c r="C1042" s="41"/>
      <c r="D1042" s="42">
        <v>1</v>
      </c>
      <c r="E1042" s="42">
        <v>1</v>
      </c>
      <c r="F1042" s="42">
        <v>26</v>
      </c>
      <c r="G1042" s="42">
        <v>7</v>
      </c>
      <c r="H1042" s="42">
        <v>36689</v>
      </c>
      <c r="I1042" s="42">
        <v>40</v>
      </c>
      <c r="J1042" s="42">
        <v>1080</v>
      </c>
    </row>
    <row r="1043" spans="2:10" x14ac:dyDescent="0.2">
      <c r="B1043" s="41" t="s">
        <v>2</v>
      </c>
      <c r="C1043" s="41"/>
      <c r="D1043" s="42">
        <v>1</v>
      </c>
      <c r="E1043" s="42">
        <v>1</v>
      </c>
      <c r="F1043" s="42">
        <v>26</v>
      </c>
      <c r="G1043" s="42">
        <v>8</v>
      </c>
      <c r="H1043" s="42">
        <v>36716.5</v>
      </c>
      <c r="I1043" s="42">
        <v>40</v>
      </c>
      <c r="J1043" s="42">
        <v>1100</v>
      </c>
    </row>
    <row r="1044" spans="2:10" x14ac:dyDescent="0.2">
      <c r="B1044" s="41" t="s">
        <v>2</v>
      </c>
      <c r="C1044" s="41"/>
      <c r="D1044" s="42">
        <v>1</v>
      </c>
      <c r="E1044" s="42">
        <v>1</v>
      </c>
      <c r="F1044" s="42">
        <v>26</v>
      </c>
      <c r="G1044" s="42">
        <v>9</v>
      </c>
      <c r="H1044" s="42">
        <v>36747</v>
      </c>
      <c r="I1044" s="42">
        <v>40</v>
      </c>
      <c r="J1044" s="42">
        <v>1220</v>
      </c>
    </row>
    <row r="1045" spans="2:10" x14ac:dyDescent="0.2">
      <c r="B1045" s="41" t="s">
        <v>2</v>
      </c>
      <c r="C1045" s="41"/>
      <c r="D1045" s="42">
        <v>1</v>
      </c>
      <c r="E1045" s="42">
        <v>1</v>
      </c>
      <c r="F1045" s="42">
        <v>26</v>
      </c>
      <c r="G1045" s="42">
        <v>10</v>
      </c>
      <c r="H1045" s="42">
        <v>36795</v>
      </c>
      <c r="I1045" s="42">
        <v>40</v>
      </c>
      <c r="J1045" s="42">
        <v>1920</v>
      </c>
    </row>
    <row r="1046" spans="2:10" x14ac:dyDescent="0.2">
      <c r="B1046" s="41" t="s">
        <v>2</v>
      </c>
      <c r="C1046" s="41"/>
      <c r="D1046" s="42">
        <v>1</v>
      </c>
      <c r="E1046" s="42">
        <v>1</v>
      </c>
      <c r="F1046" s="42">
        <v>26</v>
      </c>
      <c r="G1046" s="42">
        <v>11</v>
      </c>
      <c r="H1046" s="42">
        <v>36823.5</v>
      </c>
      <c r="I1046" s="42">
        <v>40</v>
      </c>
      <c r="J1046" s="42">
        <v>1140</v>
      </c>
    </row>
    <row r="1047" spans="2:10" x14ac:dyDescent="0.2">
      <c r="B1047" s="41" t="s">
        <v>2</v>
      </c>
      <c r="C1047" s="41"/>
      <c r="D1047" s="42">
        <v>1</v>
      </c>
      <c r="E1047" s="42">
        <v>1</v>
      </c>
      <c r="F1047" s="42">
        <v>26</v>
      </c>
      <c r="G1047" s="42">
        <v>12</v>
      </c>
      <c r="H1047" s="42">
        <v>36886</v>
      </c>
      <c r="I1047" s="42">
        <v>40</v>
      </c>
      <c r="J1047" s="42">
        <v>2500</v>
      </c>
    </row>
    <row r="1048" spans="2:10" x14ac:dyDescent="0.2">
      <c r="B1048" s="41" t="s">
        <v>2</v>
      </c>
      <c r="C1048" s="41"/>
      <c r="D1048" s="42">
        <v>1</v>
      </c>
      <c r="E1048" s="42">
        <v>1</v>
      </c>
      <c r="F1048" s="42">
        <v>26</v>
      </c>
      <c r="G1048" s="42">
        <v>13</v>
      </c>
      <c r="H1048" s="42">
        <v>36911</v>
      </c>
      <c r="I1048" s="42">
        <v>40</v>
      </c>
      <c r="J1048" s="42">
        <v>1000</v>
      </c>
    </row>
    <row r="1049" spans="2:10" x14ac:dyDescent="0.2">
      <c r="B1049" s="41" t="s">
        <v>2</v>
      </c>
      <c r="C1049" s="41"/>
      <c r="D1049" s="42">
        <v>1</v>
      </c>
      <c r="E1049" s="42">
        <v>1</v>
      </c>
      <c r="F1049" s="42">
        <v>26</v>
      </c>
      <c r="G1049" s="42">
        <v>14</v>
      </c>
      <c r="H1049" s="42">
        <v>36950.5</v>
      </c>
      <c r="I1049" s="42">
        <v>40</v>
      </c>
      <c r="J1049" s="42">
        <v>1580</v>
      </c>
    </row>
    <row r="1050" spans="2:10" x14ac:dyDescent="0.2">
      <c r="B1050" s="41" t="s">
        <v>2</v>
      </c>
      <c r="C1050" s="41"/>
      <c r="D1050" s="42">
        <v>1</v>
      </c>
      <c r="E1050" s="42">
        <v>1</v>
      </c>
      <c r="F1050" s="42">
        <v>26</v>
      </c>
      <c r="G1050" s="42">
        <v>15</v>
      </c>
      <c r="H1050" s="42">
        <v>36986</v>
      </c>
      <c r="I1050" s="42">
        <v>40</v>
      </c>
      <c r="J1050" s="42">
        <v>1420</v>
      </c>
    </row>
    <row r="1051" spans="2:10" x14ac:dyDescent="0.2">
      <c r="B1051" s="41" t="s">
        <v>2</v>
      </c>
      <c r="C1051" s="41"/>
      <c r="D1051" s="42">
        <v>1</v>
      </c>
      <c r="E1051" s="42">
        <v>1</v>
      </c>
      <c r="F1051" s="42">
        <v>26</v>
      </c>
      <c r="G1051" s="42">
        <v>16</v>
      </c>
      <c r="H1051" s="42">
        <v>37018</v>
      </c>
      <c r="I1051" s="42">
        <v>40</v>
      </c>
      <c r="J1051" s="42">
        <v>1280</v>
      </c>
    </row>
    <row r="1052" spans="2:10" x14ac:dyDescent="0.2">
      <c r="B1052" s="41" t="s">
        <v>2</v>
      </c>
      <c r="C1052" s="41"/>
      <c r="D1052" s="42">
        <v>1</v>
      </c>
      <c r="E1052" s="42">
        <v>1</v>
      </c>
      <c r="F1052" s="42">
        <v>26</v>
      </c>
      <c r="G1052" s="42">
        <v>17</v>
      </c>
      <c r="H1052" s="42">
        <v>37041</v>
      </c>
      <c r="I1052" s="42">
        <v>40</v>
      </c>
      <c r="J1052" s="42">
        <v>920</v>
      </c>
    </row>
    <row r="1053" spans="2:10" x14ac:dyDescent="0.2">
      <c r="B1053" s="41" t="s">
        <v>2</v>
      </c>
      <c r="C1053" s="41"/>
      <c r="D1053" s="42">
        <v>1</v>
      </c>
      <c r="E1053" s="42">
        <v>1</v>
      </c>
      <c r="F1053" s="42">
        <v>27</v>
      </c>
      <c r="G1053" s="42">
        <v>1</v>
      </c>
      <c r="H1053" s="42">
        <v>37378</v>
      </c>
      <c r="I1053" s="42">
        <v>40</v>
      </c>
      <c r="J1053" s="42" t="s">
        <v>89</v>
      </c>
    </row>
    <row r="1054" spans="2:10" x14ac:dyDescent="0.2">
      <c r="B1054" s="41" t="s">
        <v>2</v>
      </c>
      <c r="C1054" s="41"/>
      <c r="D1054" s="42">
        <v>1</v>
      </c>
      <c r="E1054" s="42">
        <v>1</v>
      </c>
      <c r="F1054" s="42">
        <v>27</v>
      </c>
      <c r="G1054" s="42">
        <v>2</v>
      </c>
      <c r="H1054" s="42">
        <v>37423.5</v>
      </c>
      <c r="I1054" s="42">
        <v>40</v>
      </c>
      <c r="J1054" s="42">
        <v>1820</v>
      </c>
    </row>
    <row r="1055" spans="2:10" x14ac:dyDescent="0.2">
      <c r="B1055" s="41" t="s">
        <v>2</v>
      </c>
      <c r="C1055" s="41"/>
      <c r="D1055" s="42">
        <v>1</v>
      </c>
      <c r="E1055" s="42">
        <v>1</v>
      </c>
      <c r="F1055" s="42">
        <v>27</v>
      </c>
      <c r="G1055" s="42">
        <v>3</v>
      </c>
      <c r="H1055" s="42">
        <v>37448</v>
      </c>
      <c r="I1055" s="42">
        <v>40</v>
      </c>
      <c r="J1055" s="42">
        <v>980</v>
      </c>
    </row>
    <row r="1056" spans="2:10" x14ac:dyDescent="0.2">
      <c r="B1056" s="41" t="s">
        <v>2</v>
      </c>
      <c r="C1056" s="41"/>
      <c r="D1056" s="42">
        <v>1</v>
      </c>
      <c r="E1056" s="42">
        <v>1</v>
      </c>
      <c r="F1056" s="42">
        <v>27</v>
      </c>
      <c r="G1056" s="42">
        <v>4</v>
      </c>
      <c r="H1056" s="42">
        <v>37476.5</v>
      </c>
      <c r="I1056" s="42">
        <v>40</v>
      </c>
      <c r="J1056" s="42">
        <v>1140</v>
      </c>
    </row>
    <row r="1057" spans="2:10" x14ac:dyDescent="0.2">
      <c r="B1057" s="41" t="s">
        <v>2</v>
      </c>
      <c r="C1057" s="41"/>
      <c r="D1057" s="42">
        <v>1</v>
      </c>
      <c r="E1057" s="42">
        <v>1</v>
      </c>
      <c r="F1057" s="42">
        <v>27</v>
      </c>
      <c r="G1057" s="42">
        <v>5</v>
      </c>
      <c r="H1057" s="42">
        <v>37511</v>
      </c>
      <c r="I1057" s="42">
        <v>40</v>
      </c>
      <c r="J1057" s="42">
        <v>1380</v>
      </c>
    </row>
    <row r="1058" spans="2:10" x14ac:dyDescent="0.2">
      <c r="B1058" s="41" t="s">
        <v>2</v>
      </c>
      <c r="C1058" s="41"/>
      <c r="D1058" s="42">
        <v>1</v>
      </c>
      <c r="E1058" s="42">
        <v>1</v>
      </c>
      <c r="F1058" s="42">
        <v>27</v>
      </c>
      <c r="G1058" s="42">
        <v>6</v>
      </c>
      <c r="H1058" s="42">
        <v>37563</v>
      </c>
      <c r="I1058" s="42">
        <v>40</v>
      </c>
      <c r="J1058" s="42">
        <v>2080</v>
      </c>
    </row>
    <row r="1059" spans="2:10" x14ac:dyDescent="0.2">
      <c r="B1059" s="41" t="s">
        <v>2</v>
      </c>
      <c r="C1059" s="41"/>
      <c r="D1059" s="42">
        <v>1</v>
      </c>
      <c r="E1059" s="42">
        <v>1</v>
      </c>
      <c r="F1059" s="42">
        <v>27</v>
      </c>
      <c r="G1059" s="42">
        <v>7</v>
      </c>
      <c r="H1059" s="42">
        <v>37598</v>
      </c>
      <c r="I1059" s="42">
        <v>40</v>
      </c>
      <c r="J1059" s="42">
        <v>1400</v>
      </c>
    </row>
    <row r="1060" spans="2:10" x14ac:dyDescent="0.2">
      <c r="B1060" s="41" t="s">
        <v>2</v>
      </c>
      <c r="C1060" s="41"/>
      <c r="D1060" s="42">
        <v>1</v>
      </c>
      <c r="E1060" s="42">
        <v>1</v>
      </c>
      <c r="F1060" s="42">
        <v>27</v>
      </c>
      <c r="G1060" s="42">
        <v>8</v>
      </c>
      <c r="H1060" s="42">
        <v>37647</v>
      </c>
      <c r="I1060" s="42">
        <v>40</v>
      </c>
      <c r="J1060" s="42">
        <v>1960</v>
      </c>
    </row>
    <row r="1061" spans="2:10" x14ac:dyDescent="0.2">
      <c r="B1061" s="41" t="s">
        <v>2</v>
      </c>
      <c r="C1061" s="41"/>
      <c r="D1061" s="42">
        <v>1</v>
      </c>
      <c r="E1061" s="42">
        <v>1</v>
      </c>
      <c r="F1061" s="42">
        <v>27</v>
      </c>
      <c r="G1061" s="42">
        <v>9</v>
      </c>
      <c r="H1061" s="42">
        <v>37674.5</v>
      </c>
      <c r="I1061" s="42">
        <v>40</v>
      </c>
      <c r="J1061" s="42">
        <v>1100</v>
      </c>
    </row>
    <row r="1062" spans="2:10" x14ac:dyDescent="0.2">
      <c r="B1062" s="41" t="s">
        <v>2</v>
      </c>
      <c r="C1062" s="41"/>
      <c r="D1062" s="42">
        <v>1</v>
      </c>
      <c r="E1062" s="42">
        <v>1</v>
      </c>
      <c r="F1062" s="42">
        <v>27</v>
      </c>
      <c r="G1062" s="42">
        <v>10</v>
      </c>
      <c r="H1062" s="42">
        <v>37710</v>
      </c>
      <c r="I1062" s="42">
        <v>40</v>
      </c>
      <c r="J1062" s="42">
        <v>1420</v>
      </c>
    </row>
    <row r="1063" spans="2:10" x14ac:dyDescent="0.2">
      <c r="B1063" s="41" t="s">
        <v>2</v>
      </c>
      <c r="C1063" s="41"/>
      <c r="D1063" s="42">
        <v>1</v>
      </c>
      <c r="E1063" s="42">
        <v>1</v>
      </c>
      <c r="F1063" s="42">
        <v>27</v>
      </c>
      <c r="G1063" s="42">
        <v>11</v>
      </c>
      <c r="H1063" s="42">
        <v>37757</v>
      </c>
      <c r="I1063" s="42">
        <v>40</v>
      </c>
      <c r="J1063" s="42">
        <v>1880</v>
      </c>
    </row>
    <row r="1064" spans="2:10" x14ac:dyDescent="0.2">
      <c r="B1064" s="41" t="s">
        <v>2</v>
      </c>
      <c r="C1064" s="41"/>
      <c r="D1064" s="42">
        <v>1</v>
      </c>
      <c r="E1064" s="42">
        <v>1</v>
      </c>
      <c r="F1064" s="42">
        <v>27</v>
      </c>
      <c r="G1064" s="42">
        <v>12</v>
      </c>
      <c r="H1064" s="42">
        <v>37821</v>
      </c>
      <c r="I1064" s="42">
        <v>40</v>
      </c>
      <c r="J1064" s="42">
        <v>2560</v>
      </c>
    </row>
    <row r="1065" spans="2:10" x14ac:dyDescent="0.2">
      <c r="B1065" s="41" t="s">
        <v>2</v>
      </c>
      <c r="C1065" s="41"/>
      <c r="D1065" s="42">
        <v>1</v>
      </c>
      <c r="E1065" s="42">
        <v>1</v>
      </c>
      <c r="F1065" s="42">
        <v>27</v>
      </c>
      <c r="G1065" s="42">
        <v>13</v>
      </c>
      <c r="H1065" s="42">
        <v>37864.5</v>
      </c>
      <c r="I1065" s="42">
        <v>40</v>
      </c>
      <c r="J1065" s="42">
        <v>1740</v>
      </c>
    </row>
    <row r="1066" spans="2:10" x14ac:dyDescent="0.2">
      <c r="B1066" s="41" t="s">
        <v>2</v>
      </c>
      <c r="C1066" s="41"/>
      <c r="D1066" s="42">
        <v>1</v>
      </c>
      <c r="E1066" s="42">
        <v>1</v>
      </c>
      <c r="F1066" s="42">
        <v>27</v>
      </c>
      <c r="G1066" s="42">
        <v>14</v>
      </c>
      <c r="H1066" s="42">
        <v>37893.5</v>
      </c>
      <c r="I1066" s="42">
        <v>40</v>
      </c>
      <c r="J1066" s="42">
        <v>1160</v>
      </c>
    </row>
    <row r="1067" spans="2:10" x14ac:dyDescent="0.2">
      <c r="B1067" s="41" t="s">
        <v>2</v>
      </c>
      <c r="C1067" s="41"/>
      <c r="D1067" s="42">
        <v>1</v>
      </c>
      <c r="E1067" s="42">
        <v>1</v>
      </c>
      <c r="F1067" s="42">
        <v>27</v>
      </c>
      <c r="G1067" s="42">
        <v>15</v>
      </c>
      <c r="H1067" s="42">
        <v>37926</v>
      </c>
      <c r="I1067" s="42">
        <v>40</v>
      </c>
      <c r="J1067" s="42">
        <v>1300</v>
      </c>
    </row>
    <row r="1068" spans="2:10" x14ac:dyDescent="0.2">
      <c r="B1068" s="41" t="s">
        <v>2</v>
      </c>
      <c r="C1068" s="41"/>
      <c r="D1068" s="42">
        <v>1</v>
      </c>
      <c r="E1068" s="42">
        <v>1</v>
      </c>
      <c r="F1068" s="42">
        <v>27</v>
      </c>
      <c r="G1068" s="42">
        <v>16</v>
      </c>
      <c r="H1068" s="42">
        <v>37982.5</v>
      </c>
      <c r="I1068" s="42">
        <v>40</v>
      </c>
      <c r="J1068" s="42">
        <v>2260</v>
      </c>
    </row>
    <row r="1069" spans="2:10" x14ac:dyDescent="0.2">
      <c r="B1069" s="41" t="s">
        <v>2</v>
      </c>
      <c r="C1069" s="41"/>
      <c r="D1069" s="42">
        <v>1</v>
      </c>
      <c r="E1069" s="42">
        <v>1</v>
      </c>
      <c r="F1069" s="42">
        <v>27</v>
      </c>
      <c r="G1069" s="42">
        <v>17</v>
      </c>
      <c r="H1069" s="42">
        <v>38005</v>
      </c>
      <c r="I1069" s="42">
        <v>40</v>
      </c>
      <c r="J1069" s="42">
        <v>900</v>
      </c>
    </row>
    <row r="1070" spans="2:10" x14ac:dyDescent="0.2">
      <c r="B1070" s="41" t="s">
        <v>2</v>
      </c>
      <c r="C1070" s="41"/>
      <c r="D1070" s="42">
        <v>1</v>
      </c>
      <c r="E1070" s="42">
        <v>1</v>
      </c>
      <c r="F1070" s="42">
        <v>27</v>
      </c>
      <c r="G1070" s="42">
        <v>18</v>
      </c>
      <c r="H1070" s="42">
        <v>38028</v>
      </c>
      <c r="I1070" s="42">
        <v>40</v>
      </c>
      <c r="J1070" s="42">
        <v>920</v>
      </c>
    </row>
    <row r="1071" spans="2:10" x14ac:dyDescent="0.2">
      <c r="B1071" s="41" t="s">
        <v>2</v>
      </c>
      <c r="C1071" s="41"/>
      <c r="D1071" s="42">
        <v>1</v>
      </c>
      <c r="E1071" s="42">
        <v>1</v>
      </c>
      <c r="F1071" s="42">
        <v>27</v>
      </c>
      <c r="G1071" s="42">
        <v>19</v>
      </c>
      <c r="H1071" s="42">
        <v>38063</v>
      </c>
      <c r="I1071" s="42">
        <v>40</v>
      </c>
      <c r="J1071" s="42">
        <v>1400</v>
      </c>
    </row>
    <row r="1072" spans="2:10" x14ac:dyDescent="0.2">
      <c r="B1072" s="41" t="s">
        <v>2</v>
      </c>
      <c r="C1072" s="41"/>
      <c r="D1072" s="42">
        <v>1</v>
      </c>
      <c r="E1072" s="42">
        <v>1</v>
      </c>
      <c r="F1072" s="42">
        <v>28</v>
      </c>
      <c r="G1072" s="42">
        <v>1</v>
      </c>
      <c r="H1072" s="42" t="s">
        <v>88</v>
      </c>
      <c r="I1072" s="42">
        <v>40</v>
      </c>
      <c r="J1072" s="42" t="s">
        <v>89</v>
      </c>
    </row>
    <row r="1073" spans="2:10" x14ac:dyDescent="0.2">
      <c r="B1073" s="41" t="s">
        <v>2</v>
      </c>
      <c r="C1073" s="41"/>
      <c r="D1073" s="42">
        <v>1</v>
      </c>
      <c r="E1073" s="42">
        <v>1</v>
      </c>
      <c r="F1073" s="42">
        <v>28</v>
      </c>
      <c r="G1073" s="42">
        <v>2</v>
      </c>
      <c r="H1073" s="42" t="s">
        <v>88</v>
      </c>
      <c r="I1073" s="42">
        <v>40</v>
      </c>
      <c r="J1073" s="42" t="s">
        <v>89</v>
      </c>
    </row>
    <row r="1074" spans="2:10" x14ac:dyDescent="0.2">
      <c r="B1074" s="41" t="s">
        <v>2</v>
      </c>
      <c r="C1074" s="41"/>
      <c r="D1074" s="42">
        <v>1</v>
      </c>
      <c r="E1074" s="42">
        <v>1</v>
      </c>
      <c r="F1074" s="42">
        <v>28</v>
      </c>
      <c r="G1074" s="42">
        <v>3</v>
      </c>
      <c r="H1074" s="42">
        <v>38791.5</v>
      </c>
      <c r="I1074" s="42">
        <v>40</v>
      </c>
      <c r="J1074" s="42" t="s">
        <v>89</v>
      </c>
    </row>
    <row r="1075" spans="2:10" x14ac:dyDescent="0.2">
      <c r="B1075" s="41" t="s">
        <v>2</v>
      </c>
      <c r="C1075" s="41"/>
      <c r="D1075" s="42">
        <v>1</v>
      </c>
      <c r="E1075" s="42">
        <v>1</v>
      </c>
      <c r="F1075" s="42">
        <v>29</v>
      </c>
      <c r="G1075" s="42">
        <v>3</v>
      </c>
      <c r="H1075" s="42">
        <v>38818</v>
      </c>
      <c r="I1075" s="42">
        <v>40</v>
      </c>
      <c r="J1075" s="42" t="s">
        <v>89</v>
      </c>
    </row>
    <row r="1076" spans="2:10" x14ac:dyDescent="0.2">
      <c r="B1076" s="41" t="s">
        <v>2</v>
      </c>
      <c r="C1076" s="41"/>
      <c r="D1076" s="42">
        <v>1</v>
      </c>
      <c r="E1076" s="42">
        <v>1</v>
      </c>
      <c r="F1076" s="42">
        <v>29</v>
      </c>
      <c r="G1076" s="42">
        <v>4</v>
      </c>
      <c r="H1076" s="42">
        <v>38860</v>
      </c>
      <c r="I1076" s="42">
        <v>40</v>
      </c>
      <c r="J1076" s="42">
        <v>1680</v>
      </c>
    </row>
    <row r="1077" spans="2:10" x14ac:dyDescent="0.2">
      <c r="B1077" s="41" t="s">
        <v>2</v>
      </c>
      <c r="C1077" s="41"/>
      <c r="D1077" s="42">
        <v>1</v>
      </c>
      <c r="E1077" s="42">
        <v>1</v>
      </c>
      <c r="F1077" s="42">
        <v>30</v>
      </c>
      <c r="G1077" s="42">
        <v>1</v>
      </c>
      <c r="H1077" s="42">
        <v>39085</v>
      </c>
      <c r="I1077" s="42">
        <v>40</v>
      </c>
      <c r="J1077" s="42" t="s">
        <v>89</v>
      </c>
    </row>
    <row r="1078" spans="2:10" x14ac:dyDescent="0.2">
      <c r="B1078" s="41" t="s">
        <v>2</v>
      </c>
      <c r="C1078" s="41"/>
      <c r="D1078" s="42">
        <v>1</v>
      </c>
      <c r="E1078" s="42">
        <v>1</v>
      </c>
      <c r="F1078" s="42">
        <v>30</v>
      </c>
      <c r="G1078" s="42">
        <v>2</v>
      </c>
      <c r="H1078" s="42">
        <v>39108</v>
      </c>
      <c r="I1078" s="42">
        <v>40</v>
      </c>
      <c r="J1078" s="42">
        <v>920</v>
      </c>
    </row>
    <row r="1079" spans="2:10" x14ac:dyDescent="0.2">
      <c r="B1079" s="41" t="s">
        <v>2</v>
      </c>
      <c r="C1079" s="41"/>
      <c r="D1079" s="42">
        <v>1</v>
      </c>
      <c r="E1079" s="42">
        <v>1</v>
      </c>
      <c r="F1079" s="42">
        <v>30</v>
      </c>
      <c r="G1079" s="42">
        <v>3</v>
      </c>
      <c r="H1079" s="42">
        <v>39155.5</v>
      </c>
      <c r="I1079" s="42">
        <v>40</v>
      </c>
      <c r="J1079" s="42">
        <v>1900</v>
      </c>
    </row>
    <row r="1080" spans="2:10" x14ac:dyDescent="0.2">
      <c r="B1080" s="41" t="s">
        <v>2</v>
      </c>
      <c r="C1080" s="41"/>
      <c r="D1080" s="42">
        <v>1</v>
      </c>
      <c r="E1080" s="42">
        <v>1</v>
      </c>
      <c r="F1080" s="42">
        <v>30</v>
      </c>
      <c r="G1080" s="42">
        <v>4</v>
      </c>
      <c r="H1080" s="42">
        <v>39182</v>
      </c>
      <c r="I1080" s="42">
        <v>40</v>
      </c>
      <c r="J1080" s="42">
        <v>1060</v>
      </c>
    </row>
    <row r="1081" spans="2:10" x14ac:dyDescent="0.2">
      <c r="B1081" s="41" t="s">
        <v>2</v>
      </c>
      <c r="C1081" s="41"/>
      <c r="D1081" s="42">
        <v>1</v>
      </c>
      <c r="E1081" s="42">
        <v>1</v>
      </c>
      <c r="F1081" s="42">
        <v>30</v>
      </c>
      <c r="G1081" s="42">
        <v>5</v>
      </c>
      <c r="H1081" s="42">
        <v>39210</v>
      </c>
      <c r="I1081" s="42">
        <v>40</v>
      </c>
      <c r="J1081" s="42">
        <v>1120</v>
      </c>
    </row>
    <row r="1082" spans="2:10" x14ac:dyDescent="0.2">
      <c r="B1082" s="41" t="s">
        <v>2</v>
      </c>
      <c r="C1082" s="41"/>
      <c r="D1082" s="42">
        <v>1</v>
      </c>
      <c r="E1082" s="42">
        <v>1</v>
      </c>
      <c r="F1082" s="42">
        <v>30</v>
      </c>
      <c r="G1082" s="42">
        <v>6</v>
      </c>
      <c r="H1082" s="42">
        <v>39257.5</v>
      </c>
      <c r="I1082" s="42">
        <v>40</v>
      </c>
      <c r="J1082" s="42">
        <v>1900</v>
      </c>
    </row>
    <row r="1083" spans="2:10" x14ac:dyDescent="0.2">
      <c r="B1083" s="41" t="s">
        <v>2</v>
      </c>
      <c r="C1083" s="41"/>
      <c r="D1083" s="42">
        <v>1</v>
      </c>
      <c r="E1083" s="42">
        <v>1</v>
      </c>
      <c r="F1083" s="42">
        <v>30</v>
      </c>
      <c r="G1083" s="42">
        <v>7</v>
      </c>
      <c r="H1083" s="42">
        <v>39289</v>
      </c>
      <c r="I1083" s="42">
        <v>40</v>
      </c>
      <c r="J1083" s="42">
        <v>1260</v>
      </c>
    </row>
    <row r="1084" spans="2:10" x14ac:dyDescent="0.2">
      <c r="B1084" s="41" t="s">
        <v>2</v>
      </c>
      <c r="C1084" s="41"/>
      <c r="D1084" s="42">
        <v>1</v>
      </c>
      <c r="E1084" s="42">
        <v>1</v>
      </c>
      <c r="F1084" s="42">
        <v>30</v>
      </c>
      <c r="G1084" s="42">
        <v>8</v>
      </c>
      <c r="H1084" s="42">
        <v>39316</v>
      </c>
      <c r="I1084" s="42">
        <v>40</v>
      </c>
      <c r="J1084" s="42">
        <v>1080</v>
      </c>
    </row>
    <row r="1085" spans="2:10" x14ac:dyDescent="0.2">
      <c r="B1085" s="41" t="s">
        <v>2</v>
      </c>
      <c r="C1085" s="41"/>
      <c r="D1085" s="42">
        <v>1</v>
      </c>
      <c r="E1085" s="42">
        <v>1</v>
      </c>
      <c r="F1085" s="42">
        <v>30</v>
      </c>
      <c r="G1085" s="42">
        <v>9</v>
      </c>
      <c r="H1085" s="42">
        <v>39338</v>
      </c>
      <c r="I1085" s="42">
        <v>40</v>
      </c>
      <c r="J1085" s="42">
        <v>880</v>
      </c>
    </row>
    <row r="1086" spans="2:10" x14ac:dyDescent="0.2">
      <c r="B1086" s="41" t="s">
        <v>3</v>
      </c>
      <c r="C1086" s="41"/>
      <c r="D1086" s="42">
        <v>1</v>
      </c>
      <c r="E1086" s="42">
        <v>1</v>
      </c>
      <c r="F1086" s="42">
        <v>1</v>
      </c>
      <c r="G1086" s="42">
        <v>1</v>
      </c>
      <c r="H1086" s="42">
        <v>4649</v>
      </c>
      <c r="I1086" s="42">
        <v>40</v>
      </c>
      <c r="J1086" s="42" t="s">
        <v>89</v>
      </c>
    </row>
    <row r="1087" spans="2:10" x14ac:dyDescent="0.2">
      <c r="B1087" s="41" t="s">
        <v>3</v>
      </c>
      <c r="C1087" s="41"/>
      <c r="D1087" s="42">
        <v>1</v>
      </c>
      <c r="E1087" s="42">
        <v>1</v>
      </c>
      <c r="F1087" s="42">
        <v>1</v>
      </c>
      <c r="G1087" s="42">
        <v>2</v>
      </c>
      <c r="H1087" s="42">
        <v>4667.5</v>
      </c>
      <c r="I1087" s="42">
        <v>40</v>
      </c>
      <c r="J1087" s="42">
        <v>740</v>
      </c>
    </row>
    <row r="1088" spans="2:10" x14ac:dyDescent="0.2">
      <c r="B1088" s="41" t="s">
        <v>3</v>
      </c>
      <c r="C1088" s="41"/>
      <c r="D1088" s="42">
        <v>1</v>
      </c>
      <c r="E1088" s="42">
        <v>1</v>
      </c>
      <c r="F1088" s="42">
        <v>2</v>
      </c>
      <c r="G1088" s="42">
        <v>1</v>
      </c>
      <c r="H1088" s="42">
        <v>5056</v>
      </c>
      <c r="I1088" s="42">
        <v>40</v>
      </c>
      <c r="J1088" s="42" t="s">
        <v>89</v>
      </c>
    </row>
    <row r="1089" spans="2:10" x14ac:dyDescent="0.2">
      <c r="B1089" s="41" t="s">
        <v>3</v>
      </c>
      <c r="C1089" s="41"/>
      <c r="D1089" s="42">
        <v>1</v>
      </c>
      <c r="E1089" s="42">
        <v>1</v>
      </c>
      <c r="F1089" s="42">
        <v>2</v>
      </c>
      <c r="G1089" s="42">
        <v>2</v>
      </c>
      <c r="H1089" s="42">
        <v>5075.5</v>
      </c>
      <c r="I1089" s="42">
        <v>40</v>
      </c>
      <c r="J1089" s="42">
        <v>780</v>
      </c>
    </row>
    <row r="1090" spans="2:10" x14ac:dyDescent="0.2">
      <c r="B1090" s="41" t="s">
        <v>3</v>
      </c>
      <c r="C1090" s="41"/>
      <c r="D1090" s="42">
        <v>1</v>
      </c>
      <c r="E1090" s="42">
        <v>1</v>
      </c>
      <c r="F1090" s="42">
        <v>2</v>
      </c>
      <c r="G1090" s="42">
        <v>3</v>
      </c>
      <c r="H1090" s="42">
        <v>5085.5</v>
      </c>
      <c r="I1090" s="42">
        <v>40</v>
      </c>
      <c r="J1090" s="42">
        <v>400</v>
      </c>
    </row>
    <row r="1091" spans="2:10" x14ac:dyDescent="0.2">
      <c r="B1091" s="41" t="s">
        <v>3</v>
      </c>
      <c r="C1091" s="41"/>
      <c r="D1091" s="42">
        <v>1</v>
      </c>
      <c r="E1091" s="42">
        <v>1</v>
      </c>
      <c r="F1091" s="42">
        <v>2</v>
      </c>
      <c r="G1091" s="42">
        <v>4</v>
      </c>
      <c r="H1091" s="42">
        <v>5094</v>
      </c>
      <c r="I1091" s="42">
        <v>40</v>
      </c>
      <c r="J1091" s="42">
        <v>340</v>
      </c>
    </row>
    <row r="1092" spans="2:10" x14ac:dyDescent="0.2">
      <c r="B1092" s="41" t="s">
        <v>3</v>
      </c>
      <c r="C1092" s="41"/>
      <c r="D1092" s="42">
        <v>1</v>
      </c>
      <c r="E1092" s="42">
        <v>1</v>
      </c>
      <c r="F1092" s="42">
        <v>2</v>
      </c>
      <c r="G1092" s="42">
        <v>5</v>
      </c>
      <c r="H1092" s="42">
        <v>5111</v>
      </c>
      <c r="I1092" s="42">
        <v>40</v>
      </c>
      <c r="J1092" s="42">
        <v>680</v>
      </c>
    </row>
    <row r="1093" spans="2:10" x14ac:dyDescent="0.2">
      <c r="B1093" s="41" t="s">
        <v>3</v>
      </c>
      <c r="C1093" s="41"/>
      <c r="D1093" s="42">
        <v>1</v>
      </c>
      <c r="E1093" s="42">
        <v>1</v>
      </c>
      <c r="F1093" s="42">
        <v>2</v>
      </c>
      <c r="G1093" s="42">
        <v>6</v>
      </c>
      <c r="H1093" s="42">
        <v>5126</v>
      </c>
      <c r="I1093" s="42">
        <v>40</v>
      </c>
      <c r="J1093" s="42">
        <v>600</v>
      </c>
    </row>
    <row r="1094" spans="2:10" x14ac:dyDescent="0.2">
      <c r="B1094" s="41" t="s">
        <v>3</v>
      </c>
      <c r="C1094" s="41"/>
      <c r="D1094" s="42">
        <v>1</v>
      </c>
      <c r="E1094" s="42">
        <v>1</v>
      </c>
      <c r="F1094" s="42">
        <v>3</v>
      </c>
      <c r="G1094" s="42">
        <v>1</v>
      </c>
      <c r="H1094" s="42">
        <v>5563</v>
      </c>
      <c r="I1094" s="42">
        <v>40</v>
      </c>
      <c r="J1094" s="42" t="s">
        <v>89</v>
      </c>
    </row>
    <row r="1095" spans="2:10" x14ac:dyDescent="0.2">
      <c r="B1095" s="41" t="s">
        <v>3</v>
      </c>
      <c r="C1095" s="41"/>
      <c r="D1095" s="42">
        <v>1</v>
      </c>
      <c r="E1095" s="42">
        <v>1</v>
      </c>
      <c r="F1095" s="42">
        <v>4</v>
      </c>
      <c r="G1095" s="42">
        <v>1</v>
      </c>
      <c r="H1095" s="42">
        <v>5887</v>
      </c>
      <c r="I1095" s="42">
        <v>40</v>
      </c>
      <c r="J1095" s="42" t="s">
        <v>89</v>
      </c>
    </row>
    <row r="1096" spans="2:10" x14ac:dyDescent="0.2">
      <c r="B1096" s="41" t="s">
        <v>3</v>
      </c>
      <c r="C1096" s="41"/>
      <c r="D1096" s="42">
        <v>1</v>
      </c>
      <c r="E1096" s="42">
        <v>1</v>
      </c>
      <c r="F1096" s="42">
        <v>4</v>
      </c>
      <c r="G1096" s="42">
        <v>2</v>
      </c>
      <c r="H1096" s="42">
        <v>5904.5</v>
      </c>
      <c r="I1096" s="42">
        <v>40</v>
      </c>
      <c r="J1096" s="42">
        <v>700</v>
      </c>
    </row>
    <row r="1097" spans="2:10" x14ac:dyDescent="0.2">
      <c r="B1097" s="41" t="s">
        <v>3</v>
      </c>
      <c r="C1097" s="41"/>
      <c r="D1097" s="42">
        <v>1</v>
      </c>
      <c r="E1097" s="42">
        <v>1</v>
      </c>
      <c r="F1097" s="42">
        <v>4</v>
      </c>
      <c r="G1097" s="42">
        <v>3</v>
      </c>
      <c r="H1097" s="42">
        <v>5914</v>
      </c>
      <c r="I1097" s="42">
        <v>40</v>
      </c>
      <c r="J1097" s="42">
        <v>380</v>
      </c>
    </row>
    <row r="1098" spans="2:10" x14ac:dyDescent="0.2">
      <c r="B1098" s="41" t="s">
        <v>3</v>
      </c>
      <c r="C1098" s="41"/>
      <c r="D1098" s="42">
        <v>1</v>
      </c>
      <c r="E1098" s="42">
        <v>1</v>
      </c>
      <c r="F1098" s="42">
        <v>4</v>
      </c>
      <c r="G1098" s="42">
        <v>4</v>
      </c>
      <c r="H1098" s="42">
        <v>5931</v>
      </c>
      <c r="I1098" s="42">
        <v>40</v>
      </c>
      <c r="J1098" s="42">
        <v>680</v>
      </c>
    </row>
    <row r="1099" spans="2:10" x14ac:dyDescent="0.2">
      <c r="B1099" s="41" t="s">
        <v>3</v>
      </c>
      <c r="C1099" s="41"/>
      <c r="D1099" s="42">
        <v>1</v>
      </c>
      <c r="E1099" s="42">
        <v>1</v>
      </c>
      <c r="F1099" s="42">
        <v>4</v>
      </c>
      <c r="G1099" s="42">
        <v>5</v>
      </c>
      <c r="H1099" s="42">
        <v>5942</v>
      </c>
      <c r="I1099" s="42">
        <v>40</v>
      </c>
      <c r="J1099" s="42">
        <v>440</v>
      </c>
    </row>
    <row r="1100" spans="2:10" x14ac:dyDescent="0.2">
      <c r="B1100" s="41" t="s">
        <v>3</v>
      </c>
      <c r="C1100" s="41"/>
      <c r="D1100" s="42">
        <v>1</v>
      </c>
      <c r="E1100" s="42">
        <v>1</v>
      </c>
      <c r="F1100" s="42">
        <v>4</v>
      </c>
      <c r="G1100" s="42">
        <v>6</v>
      </c>
      <c r="H1100" s="42">
        <v>5955.5</v>
      </c>
      <c r="I1100" s="42">
        <v>40</v>
      </c>
      <c r="J1100" s="42">
        <v>540</v>
      </c>
    </row>
    <row r="1101" spans="2:10" x14ac:dyDescent="0.2">
      <c r="B1101" s="41" t="s">
        <v>3</v>
      </c>
      <c r="C1101" s="41"/>
      <c r="D1101" s="42">
        <v>1</v>
      </c>
      <c r="E1101" s="42">
        <v>1</v>
      </c>
      <c r="F1101" s="42">
        <v>4</v>
      </c>
      <c r="G1101" s="42">
        <v>7</v>
      </c>
      <c r="H1101" s="42">
        <v>5967</v>
      </c>
      <c r="I1101" s="42">
        <v>40</v>
      </c>
      <c r="J1101" s="42">
        <v>460</v>
      </c>
    </row>
    <row r="1102" spans="2:10" x14ac:dyDescent="0.2">
      <c r="B1102" s="41" t="s">
        <v>3</v>
      </c>
      <c r="C1102" s="41"/>
      <c r="D1102" s="42">
        <v>1</v>
      </c>
      <c r="E1102" s="42">
        <v>1</v>
      </c>
      <c r="F1102" s="42">
        <v>5</v>
      </c>
      <c r="G1102" s="42">
        <v>1</v>
      </c>
      <c r="H1102" s="42">
        <v>6606</v>
      </c>
      <c r="I1102" s="42">
        <v>40</v>
      </c>
      <c r="J1102" s="42" t="s">
        <v>89</v>
      </c>
    </row>
    <row r="1103" spans="2:10" x14ac:dyDescent="0.2">
      <c r="B1103" s="41" t="s">
        <v>3</v>
      </c>
      <c r="C1103" s="41"/>
      <c r="D1103" s="42">
        <v>1</v>
      </c>
      <c r="E1103" s="42">
        <v>1</v>
      </c>
      <c r="F1103" s="42">
        <v>5</v>
      </c>
      <c r="G1103" s="42">
        <v>2</v>
      </c>
      <c r="H1103" s="42">
        <v>6621.5</v>
      </c>
      <c r="I1103" s="42">
        <v>40</v>
      </c>
      <c r="J1103" s="42">
        <v>620</v>
      </c>
    </row>
    <row r="1104" spans="2:10" x14ac:dyDescent="0.2">
      <c r="B1104" s="41" t="s">
        <v>3</v>
      </c>
      <c r="C1104" s="41"/>
      <c r="D1104" s="42">
        <v>1</v>
      </c>
      <c r="E1104" s="42">
        <v>1</v>
      </c>
      <c r="F1104" s="42">
        <v>5</v>
      </c>
      <c r="G1104" s="42">
        <v>3</v>
      </c>
      <c r="H1104" s="42">
        <v>6634</v>
      </c>
      <c r="I1104" s="42">
        <v>40</v>
      </c>
      <c r="J1104" s="42">
        <v>500</v>
      </c>
    </row>
    <row r="1105" spans="2:10" x14ac:dyDescent="0.2">
      <c r="B1105" s="41" t="s">
        <v>3</v>
      </c>
      <c r="C1105" s="41"/>
      <c r="D1105" s="42">
        <v>1</v>
      </c>
      <c r="E1105" s="42">
        <v>1</v>
      </c>
      <c r="F1105" s="42">
        <v>5</v>
      </c>
      <c r="G1105" s="42">
        <v>4</v>
      </c>
      <c r="H1105" s="42">
        <v>6650</v>
      </c>
      <c r="I1105" s="42">
        <v>40</v>
      </c>
      <c r="J1105" s="42">
        <v>640</v>
      </c>
    </row>
    <row r="1106" spans="2:10" x14ac:dyDescent="0.2">
      <c r="B1106" s="41" t="s">
        <v>3</v>
      </c>
      <c r="C1106" s="41"/>
      <c r="D1106" s="42">
        <v>1</v>
      </c>
      <c r="E1106" s="42">
        <v>1</v>
      </c>
      <c r="F1106" s="42">
        <v>5</v>
      </c>
      <c r="G1106" s="42">
        <v>5</v>
      </c>
      <c r="H1106" s="42">
        <v>6660</v>
      </c>
      <c r="I1106" s="42">
        <v>40</v>
      </c>
      <c r="J1106" s="42">
        <v>400</v>
      </c>
    </row>
    <row r="1107" spans="2:10" x14ac:dyDescent="0.2">
      <c r="B1107" s="41" t="s">
        <v>3</v>
      </c>
      <c r="C1107" s="41"/>
      <c r="D1107" s="42">
        <v>1</v>
      </c>
      <c r="E1107" s="42">
        <v>1</v>
      </c>
      <c r="F1107" s="42">
        <v>5</v>
      </c>
      <c r="G1107" s="42">
        <v>6</v>
      </c>
      <c r="H1107" s="42">
        <v>6672.5</v>
      </c>
      <c r="I1107" s="42">
        <v>40</v>
      </c>
      <c r="J1107" s="42">
        <v>500</v>
      </c>
    </row>
    <row r="1108" spans="2:10" x14ac:dyDescent="0.2">
      <c r="B1108" s="41" t="s">
        <v>3</v>
      </c>
      <c r="C1108" s="41"/>
      <c r="D1108" s="42">
        <v>1</v>
      </c>
      <c r="E1108" s="42">
        <v>1</v>
      </c>
      <c r="F1108" s="42">
        <v>5</v>
      </c>
      <c r="G1108" s="42">
        <v>7</v>
      </c>
      <c r="H1108" s="42">
        <v>6680.5</v>
      </c>
      <c r="I1108" s="42">
        <v>40</v>
      </c>
      <c r="J1108" s="42">
        <v>320</v>
      </c>
    </row>
    <row r="1109" spans="2:10" x14ac:dyDescent="0.2">
      <c r="B1109" s="41" t="s">
        <v>3</v>
      </c>
      <c r="C1109" s="41"/>
      <c r="D1109" s="42">
        <v>1</v>
      </c>
      <c r="E1109" s="42">
        <v>1</v>
      </c>
      <c r="F1109" s="42">
        <v>5</v>
      </c>
      <c r="G1109" s="42">
        <v>8</v>
      </c>
      <c r="H1109" s="42">
        <v>6689.5</v>
      </c>
      <c r="I1109" s="42">
        <v>40</v>
      </c>
      <c r="J1109" s="42">
        <v>360</v>
      </c>
    </row>
    <row r="1110" spans="2:10" x14ac:dyDescent="0.2">
      <c r="B1110" s="41" t="s">
        <v>3</v>
      </c>
      <c r="C1110" s="41"/>
      <c r="D1110" s="42">
        <v>1</v>
      </c>
      <c r="E1110" s="42">
        <v>1</v>
      </c>
      <c r="F1110" s="42">
        <v>6</v>
      </c>
      <c r="G1110" s="42">
        <v>1</v>
      </c>
      <c r="H1110" s="42">
        <v>7226</v>
      </c>
      <c r="I1110" s="42">
        <v>40</v>
      </c>
      <c r="J1110" s="42" t="s">
        <v>89</v>
      </c>
    </row>
    <row r="1111" spans="2:10" x14ac:dyDescent="0.2">
      <c r="B1111" s="41" t="s">
        <v>3</v>
      </c>
      <c r="C1111" s="41"/>
      <c r="D1111" s="42">
        <v>1</v>
      </c>
      <c r="E1111" s="42">
        <v>1</v>
      </c>
      <c r="F1111" s="42">
        <v>6</v>
      </c>
      <c r="G1111" s="42">
        <v>2</v>
      </c>
      <c r="H1111" s="42">
        <v>7245.5</v>
      </c>
      <c r="I1111" s="42">
        <v>40</v>
      </c>
      <c r="J1111" s="42">
        <v>780</v>
      </c>
    </row>
    <row r="1112" spans="2:10" x14ac:dyDescent="0.2">
      <c r="B1112" s="41" t="s">
        <v>3</v>
      </c>
      <c r="C1112" s="41"/>
      <c r="D1112" s="42">
        <v>1</v>
      </c>
      <c r="E1112" s="42">
        <v>1</v>
      </c>
      <c r="F1112" s="42">
        <v>6</v>
      </c>
      <c r="G1112" s="42">
        <v>3</v>
      </c>
      <c r="H1112" s="42">
        <v>7254</v>
      </c>
      <c r="I1112" s="42">
        <v>40</v>
      </c>
      <c r="J1112" s="42">
        <v>340</v>
      </c>
    </row>
    <row r="1113" spans="2:10" x14ac:dyDescent="0.2">
      <c r="B1113" s="41" t="s">
        <v>3</v>
      </c>
      <c r="C1113" s="41"/>
      <c r="D1113" s="42">
        <v>1</v>
      </c>
      <c r="E1113" s="42">
        <v>1</v>
      </c>
      <c r="F1113" s="42">
        <v>6</v>
      </c>
      <c r="G1113" s="42">
        <v>4</v>
      </c>
      <c r="H1113" s="42">
        <v>7264.5</v>
      </c>
      <c r="I1113" s="42">
        <v>40</v>
      </c>
      <c r="J1113" s="42">
        <v>420</v>
      </c>
    </row>
    <row r="1114" spans="2:10" x14ac:dyDescent="0.2">
      <c r="B1114" s="41" t="s">
        <v>3</v>
      </c>
      <c r="C1114" s="41"/>
      <c r="D1114" s="42">
        <v>1</v>
      </c>
      <c r="E1114" s="42">
        <v>1</v>
      </c>
      <c r="F1114" s="42">
        <v>6</v>
      </c>
      <c r="G1114" s="42">
        <v>5</v>
      </c>
      <c r="H1114" s="42">
        <v>7274</v>
      </c>
      <c r="I1114" s="42">
        <v>40</v>
      </c>
      <c r="J1114" s="42">
        <v>380</v>
      </c>
    </row>
    <row r="1115" spans="2:10" x14ac:dyDescent="0.2">
      <c r="B1115" s="41" t="s">
        <v>3</v>
      </c>
      <c r="C1115" s="41"/>
      <c r="D1115" s="42">
        <v>1</v>
      </c>
      <c r="E1115" s="42">
        <v>1</v>
      </c>
      <c r="F1115" s="42">
        <v>7</v>
      </c>
      <c r="G1115" s="42">
        <v>1</v>
      </c>
      <c r="H1115" s="42">
        <v>8044</v>
      </c>
      <c r="I1115" s="42">
        <v>40</v>
      </c>
      <c r="J1115" s="42" t="s">
        <v>89</v>
      </c>
    </row>
    <row r="1116" spans="2:10" x14ac:dyDescent="0.2">
      <c r="B1116" s="41" t="s">
        <v>3</v>
      </c>
      <c r="C1116" s="41"/>
      <c r="D1116" s="42">
        <v>1</v>
      </c>
      <c r="E1116" s="42">
        <v>1</v>
      </c>
      <c r="F1116" s="42">
        <v>7</v>
      </c>
      <c r="G1116" s="42">
        <v>2</v>
      </c>
      <c r="H1116" s="42">
        <v>8060.5</v>
      </c>
      <c r="I1116" s="42">
        <v>40</v>
      </c>
      <c r="J1116" s="42">
        <v>660</v>
      </c>
    </row>
    <row r="1117" spans="2:10" x14ac:dyDescent="0.2">
      <c r="B1117" s="41" t="s">
        <v>3</v>
      </c>
      <c r="C1117" s="41"/>
      <c r="D1117" s="42">
        <v>1</v>
      </c>
      <c r="E1117" s="42">
        <v>1</v>
      </c>
      <c r="F1117" s="42">
        <v>7</v>
      </c>
      <c r="G1117" s="42">
        <v>3</v>
      </c>
      <c r="H1117" s="42">
        <v>8070</v>
      </c>
      <c r="I1117" s="42">
        <v>40</v>
      </c>
      <c r="J1117" s="42">
        <v>380</v>
      </c>
    </row>
    <row r="1118" spans="2:10" x14ac:dyDescent="0.2">
      <c r="B1118" s="41" t="s">
        <v>3</v>
      </c>
      <c r="C1118" s="41"/>
      <c r="D1118" s="42">
        <v>1</v>
      </c>
      <c r="E1118" s="42">
        <v>1</v>
      </c>
      <c r="F1118" s="42">
        <v>8</v>
      </c>
      <c r="G1118" s="42">
        <v>1</v>
      </c>
      <c r="H1118" s="42">
        <v>8507</v>
      </c>
      <c r="I1118" s="42">
        <v>40</v>
      </c>
      <c r="J1118" s="42" t="s">
        <v>89</v>
      </c>
    </row>
    <row r="1119" spans="2:10" x14ac:dyDescent="0.2">
      <c r="B1119" s="41" t="s">
        <v>3</v>
      </c>
      <c r="C1119" s="41"/>
      <c r="D1119" s="42">
        <v>1</v>
      </c>
      <c r="E1119" s="42">
        <v>1</v>
      </c>
      <c r="F1119" s="42">
        <v>8</v>
      </c>
      <c r="G1119" s="42">
        <v>2</v>
      </c>
      <c r="H1119" s="42">
        <v>8524.5</v>
      </c>
      <c r="I1119" s="42">
        <v>40</v>
      </c>
      <c r="J1119" s="42">
        <v>700</v>
      </c>
    </row>
    <row r="1120" spans="2:10" x14ac:dyDescent="0.2">
      <c r="B1120" s="41" t="s">
        <v>3</v>
      </c>
      <c r="C1120" s="41"/>
      <c r="D1120" s="42">
        <v>1</v>
      </c>
      <c r="E1120" s="42">
        <v>1</v>
      </c>
      <c r="F1120" s="42">
        <v>8</v>
      </c>
      <c r="G1120" s="42">
        <v>3</v>
      </c>
      <c r="H1120" s="42">
        <v>8533</v>
      </c>
      <c r="I1120" s="42">
        <v>40</v>
      </c>
      <c r="J1120" s="42">
        <v>340</v>
      </c>
    </row>
    <row r="1121" spans="2:10" x14ac:dyDescent="0.2">
      <c r="B1121" s="41" t="s">
        <v>3</v>
      </c>
      <c r="C1121" s="41"/>
      <c r="D1121" s="42">
        <v>1</v>
      </c>
      <c r="E1121" s="42">
        <v>1</v>
      </c>
      <c r="F1121" s="42">
        <v>8</v>
      </c>
      <c r="G1121" s="42">
        <v>4</v>
      </c>
      <c r="H1121" s="42">
        <v>8549</v>
      </c>
      <c r="I1121" s="42">
        <v>40</v>
      </c>
      <c r="J1121" s="42">
        <v>640</v>
      </c>
    </row>
    <row r="1122" spans="2:10" x14ac:dyDescent="0.2">
      <c r="B1122" s="41" t="s">
        <v>3</v>
      </c>
      <c r="C1122" s="41"/>
      <c r="D1122" s="42">
        <v>1</v>
      </c>
      <c r="E1122" s="42">
        <v>1</v>
      </c>
      <c r="F1122" s="42">
        <v>8</v>
      </c>
      <c r="G1122" s="42">
        <v>5</v>
      </c>
      <c r="H1122" s="42">
        <v>8560</v>
      </c>
      <c r="I1122" s="42">
        <v>40</v>
      </c>
      <c r="J1122" s="42">
        <v>440</v>
      </c>
    </row>
    <row r="1123" spans="2:10" x14ac:dyDescent="0.2">
      <c r="B1123" s="41" t="s">
        <v>3</v>
      </c>
      <c r="C1123" s="41"/>
      <c r="D1123" s="42">
        <v>1</v>
      </c>
      <c r="E1123" s="42">
        <v>1</v>
      </c>
      <c r="F1123" s="42">
        <v>8</v>
      </c>
      <c r="G1123" s="42">
        <v>6</v>
      </c>
      <c r="H1123" s="42">
        <v>8572</v>
      </c>
      <c r="I1123" s="42">
        <v>40</v>
      </c>
      <c r="J1123" s="42">
        <v>480</v>
      </c>
    </row>
    <row r="1124" spans="2:10" x14ac:dyDescent="0.2">
      <c r="B1124" s="41" t="s">
        <v>3</v>
      </c>
      <c r="C1124" s="41"/>
      <c r="D1124" s="42">
        <v>1</v>
      </c>
      <c r="E1124" s="42">
        <v>1</v>
      </c>
      <c r="F1124" s="42">
        <v>9</v>
      </c>
      <c r="G1124" s="42">
        <v>1</v>
      </c>
      <c r="H1124" s="42">
        <v>9017</v>
      </c>
      <c r="I1124" s="42">
        <v>40</v>
      </c>
      <c r="J1124" s="42" t="s">
        <v>89</v>
      </c>
    </row>
    <row r="1125" spans="2:10" x14ac:dyDescent="0.2">
      <c r="B1125" s="41" t="s">
        <v>3</v>
      </c>
      <c r="C1125" s="41"/>
      <c r="D1125" s="42">
        <v>1</v>
      </c>
      <c r="E1125" s="42">
        <v>1</v>
      </c>
      <c r="F1125" s="42">
        <v>9</v>
      </c>
      <c r="G1125" s="42">
        <v>2</v>
      </c>
      <c r="H1125" s="42">
        <v>9032</v>
      </c>
      <c r="I1125" s="42">
        <v>40</v>
      </c>
      <c r="J1125" s="42">
        <v>600</v>
      </c>
    </row>
    <row r="1126" spans="2:10" x14ac:dyDescent="0.2">
      <c r="B1126" s="41" t="s">
        <v>3</v>
      </c>
      <c r="C1126" s="41"/>
      <c r="D1126" s="42">
        <v>1</v>
      </c>
      <c r="E1126" s="42">
        <v>1</v>
      </c>
      <c r="F1126" s="42">
        <v>9</v>
      </c>
      <c r="G1126" s="42">
        <v>3</v>
      </c>
      <c r="H1126" s="42">
        <v>9044</v>
      </c>
      <c r="I1126" s="42">
        <v>40</v>
      </c>
      <c r="J1126" s="42">
        <v>480</v>
      </c>
    </row>
    <row r="1127" spans="2:10" x14ac:dyDescent="0.2">
      <c r="B1127" s="41" t="s">
        <v>3</v>
      </c>
      <c r="C1127" s="41"/>
      <c r="D1127" s="42">
        <v>1</v>
      </c>
      <c r="E1127" s="42">
        <v>1</v>
      </c>
      <c r="F1127" s="42">
        <v>10</v>
      </c>
      <c r="G1127" s="42">
        <v>1</v>
      </c>
      <c r="H1127" s="42">
        <v>9498</v>
      </c>
      <c r="I1127" s="42">
        <v>40</v>
      </c>
      <c r="J1127" s="42" t="s">
        <v>89</v>
      </c>
    </row>
    <row r="1128" spans="2:10" x14ac:dyDescent="0.2">
      <c r="B1128" s="41" t="s">
        <v>3</v>
      </c>
      <c r="C1128" s="41"/>
      <c r="D1128" s="42">
        <v>1</v>
      </c>
      <c r="E1128" s="42">
        <v>1</v>
      </c>
      <c r="F1128" s="42">
        <v>10</v>
      </c>
      <c r="G1128" s="42">
        <v>2</v>
      </c>
      <c r="H1128" s="42">
        <v>9513</v>
      </c>
      <c r="I1128" s="42">
        <v>40</v>
      </c>
      <c r="J1128" s="42">
        <v>600</v>
      </c>
    </row>
    <row r="1129" spans="2:10" x14ac:dyDescent="0.2">
      <c r="B1129" s="41" t="s">
        <v>3</v>
      </c>
      <c r="C1129" s="41"/>
      <c r="D1129" s="42">
        <v>1</v>
      </c>
      <c r="E1129" s="42">
        <v>1</v>
      </c>
      <c r="F1129" s="42">
        <v>10</v>
      </c>
      <c r="G1129" s="42">
        <v>3</v>
      </c>
      <c r="H1129" s="42">
        <v>9531</v>
      </c>
      <c r="I1129" s="42">
        <v>40</v>
      </c>
      <c r="J1129" s="42">
        <v>720</v>
      </c>
    </row>
    <row r="1130" spans="2:10" x14ac:dyDescent="0.2">
      <c r="B1130" s="41" t="s">
        <v>3</v>
      </c>
      <c r="C1130" s="41"/>
      <c r="D1130" s="42">
        <v>1</v>
      </c>
      <c r="E1130" s="42">
        <v>1</v>
      </c>
      <c r="F1130" s="42">
        <v>11</v>
      </c>
      <c r="G1130" s="42">
        <v>1</v>
      </c>
      <c r="H1130" s="42">
        <v>10008</v>
      </c>
      <c r="I1130" s="42">
        <v>40</v>
      </c>
      <c r="J1130" s="42" t="s">
        <v>89</v>
      </c>
    </row>
    <row r="1131" spans="2:10" x14ac:dyDescent="0.2">
      <c r="B1131" s="41" t="s">
        <v>3</v>
      </c>
      <c r="C1131" s="41"/>
      <c r="D1131" s="42">
        <v>1</v>
      </c>
      <c r="E1131" s="42">
        <v>1</v>
      </c>
      <c r="F1131" s="42">
        <v>11</v>
      </c>
      <c r="G1131" s="42">
        <v>2</v>
      </c>
      <c r="H1131" s="42">
        <v>10023.5</v>
      </c>
      <c r="I1131" s="42">
        <v>40</v>
      </c>
      <c r="J1131" s="42">
        <v>620</v>
      </c>
    </row>
    <row r="1132" spans="2:10" x14ac:dyDescent="0.2">
      <c r="B1132" s="41" t="s">
        <v>3</v>
      </c>
      <c r="C1132" s="41"/>
      <c r="D1132" s="42">
        <v>1</v>
      </c>
      <c r="E1132" s="42">
        <v>1</v>
      </c>
      <c r="F1132" s="42">
        <v>11</v>
      </c>
      <c r="G1132" s="42">
        <v>3</v>
      </c>
      <c r="H1132" s="42">
        <v>10043.5</v>
      </c>
      <c r="I1132" s="42">
        <v>40</v>
      </c>
      <c r="J1132" s="42">
        <v>800</v>
      </c>
    </row>
    <row r="1133" spans="2:10" x14ac:dyDescent="0.2">
      <c r="B1133" s="41" t="s">
        <v>3</v>
      </c>
      <c r="C1133" s="41"/>
      <c r="D1133" s="42">
        <v>1</v>
      </c>
      <c r="E1133" s="42">
        <v>1</v>
      </c>
      <c r="F1133" s="42">
        <v>11</v>
      </c>
      <c r="G1133" s="42">
        <v>4</v>
      </c>
      <c r="H1133" s="42">
        <v>10052.5</v>
      </c>
      <c r="I1133" s="42">
        <v>40</v>
      </c>
      <c r="J1133" s="42">
        <v>360</v>
      </c>
    </row>
    <row r="1134" spans="2:10" x14ac:dyDescent="0.2">
      <c r="B1134" s="41" t="s">
        <v>3</v>
      </c>
      <c r="C1134" s="41"/>
      <c r="D1134" s="42">
        <v>1</v>
      </c>
      <c r="E1134" s="42">
        <v>1</v>
      </c>
      <c r="F1134" s="42">
        <v>12</v>
      </c>
      <c r="G1134" s="42">
        <v>1</v>
      </c>
      <c r="H1134" s="42">
        <v>10555</v>
      </c>
      <c r="I1134" s="42">
        <v>40</v>
      </c>
      <c r="J1134" s="42" t="s">
        <v>89</v>
      </c>
    </row>
    <row r="1135" spans="2:10" x14ac:dyDescent="0.2">
      <c r="B1135" s="41" t="s">
        <v>3</v>
      </c>
      <c r="C1135" s="41"/>
      <c r="D1135" s="42">
        <v>1</v>
      </c>
      <c r="E1135" s="42">
        <v>1</v>
      </c>
      <c r="F1135" s="42">
        <v>12</v>
      </c>
      <c r="G1135" s="42">
        <v>2</v>
      </c>
      <c r="H1135" s="42">
        <v>10572</v>
      </c>
      <c r="I1135" s="42">
        <v>40</v>
      </c>
      <c r="J1135" s="42">
        <v>680</v>
      </c>
    </row>
    <row r="1136" spans="2:10" x14ac:dyDescent="0.2">
      <c r="B1136" s="41" t="s">
        <v>3</v>
      </c>
      <c r="C1136" s="41"/>
      <c r="D1136" s="42">
        <v>1</v>
      </c>
      <c r="E1136" s="42">
        <v>1</v>
      </c>
      <c r="F1136" s="42">
        <v>12</v>
      </c>
      <c r="G1136" s="42">
        <v>3</v>
      </c>
      <c r="H1136" s="42">
        <v>10581.5</v>
      </c>
      <c r="I1136" s="42">
        <v>40</v>
      </c>
      <c r="J1136" s="42">
        <v>380</v>
      </c>
    </row>
    <row r="1137" spans="2:10" x14ac:dyDescent="0.2">
      <c r="B1137" s="41" t="s">
        <v>3</v>
      </c>
      <c r="C1137" s="41"/>
      <c r="D1137" s="42">
        <v>1</v>
      </c>
      <c r="E1137" s="42">
        <v>1</v>
      </c>
      <c r="F1137" s="42">
        <v>13</v>
      </c>
      <c r="G1137" s="42">
        <v>1</v>
      </c>
      <c r="H1137" s="42">
        <v>11509</v>
      </c>
      <c r="I1137" s="42">
        <v>40</v>
      </c>
      <c r="J1137" s="42" t="s">
        <v>89</v>
      </c>
    </row>
    <row r="1138" spans="2:10" x14ac:dyDescent="0.2">
      <c r="B1138" s="41" t="s">
        <v>3</v>
      </c>
      <c r="C1138" s="41"/>
      <c r="D1138" s="42">
        <v>1</v>
      </c>
      <c r="E1138" s="42">
        <v>1</v>
      </c>
      <c r="F1138" s="42">
        <v>13</v>
      </c>
      <c r="G1138" s="42">
        <v>2</v>
      </c>
      <c r="H1138" s="42">
        <v>11524.5</v>
      </c>
      <c r="I1138" s="42">
        <v>40</v>
      </c>
      <c r="J1138" s="42">
        <v>620</v>
      </c>
    </row>
    <row r="1139" spans="2:10" x14ac:dyDescent="0.2">
      <c r="B1139" s="41" t="s">
        <v>3</v>
      </c>
      <c r="C1139" s="41"/>
      <c r="D1139" s="42">
        <v>1</v>
      </c>
      <c r="E1139" s="42">
        <v>1</v>
      </c>
      <c r="F1139" s="42">
        <v>14</v>
      </c>
      <c r="G1139" s="42">
        <v>1</v>
      </c>
      <c r="H1139" s="42">
        <v>11859.5</v>
      </c>
      <c r="I1139" s="42">
        <v>40</v>
      </c>
      <c r="J1139" s="42" t="s">
        <v>89</v>
      </c>
    </row>
    <row r="1140" spans="2:10" x14ac:dyDescent="0.2">
      <c r="B1140" s="41" t="s">
        <v>3</v>
      </c>
      <c r="C1140" s="41"/>
      <c r="D1140" s="42">
        <v>1</v>
      </c>
      <c r="E1140" s="42">
        <v>1</v>
      </c>
      <c r="F1140" s="42">
        <v>14</v>
      </c>
      <c r="G1140" s="42">
        <v>2</v>
      </c>
      <c r="H1140" s="42">
        <v>11875</v>
      </c>
      <c r="I1140" s="42">
        <v>40</v>
      </c>
      <c r="J1140" s="42">
        <v>620</v>
      </c>
    </row>
    <row r="1141" spans="2:10" x14ac:dyDescent="0.2">
      <c r="B1141" s="41" t="s">
        <v>3</v>
      </c>
      <c r="C1141" s="41"/>
      <c r="D1141" s="42">
        <v>1</v>
      </c>
      <c r="E1141" s="42">
        <v>1</v>
      </c>
      <c r="F1141" s="42">
        <v>14</v>
      </c>
      <c r="G1141" s="42">
        <v>3</v>
      </c>
      <c r="H1141" s="42">
        <v>11893.5</v>
      </c>
      <c r="I1141" s="42">
        <v>40</v>
      </c>
      <c r="J1141" s="42">
        <v>740</v>
      </c>
    </row>
    <row r="1142" spans="2:10" x14ac:dyDescent="0.2">
      <c r="B1142" s="41" t="s">
        <v>3</v>
      </c>
      <c r="C1142" s="41"/>
      <c r="D1142" s="42">
        <v>1</v>
      </c>
      <c r="E1142" s="42">
        <v>1</v>
      </c>
      <c r="F1142" s="42">
        <v>14</v>
      </c>
      <c r="G1142" s="42">
        <v>4</v>
      </c>
      <c r="H1142" s="42">
        <v>11910</v>
      </c>
      <c r="I1142" s="42">
        <v>40</v>
      </c>
      <c r="J1142" s="42">
        <v>660</v>
      </c>
    </row>
    <row r="1143" spans="2:10" x14ac:dyDescent="0.2">
      <c r="B1143" s="41" t="s">
        <v>3</v>
      </c>
      <c r="C1143" s="41"/>
      <c r="D1143" s="42">
        <v>1</v>
      </c>
      <c r="E1143" s="42">
        <v>1</v>
      </c>
      <c r="F1143" s="42">
        <v>14</v>
      </c>
      <c r="G1143" s="42">
        <v>5</v>
      </c>
      <c r="H1143" s="42">
        <v>11920.5</v>
      </c>
      <c r="I1143" s="42">
        <v>40</v>
      </c>
      <c r="J1143" s="42">
        <v>420</v>
      </c>
    </row>
    <row r="1144" spans="2:10" x14ac:dyDescent="0.2">
      <c r="B1144" s="41" t="s">
        <v>3</v>
      </c>
      <c r="C1144" s="41"/>
      <c r="D1144" s="42">
        <v>1</v>
      </c>
      <c r="E1144" s="42">
        <v>1</v>
      </c>
      <c r="F1144" s="42">
        <v>15</v>
      </c>
      <c r="G1144" s="42">
        <v>1</v>
      </c>
      <c r="H1144" s="42">
        <v>12396</v>
      </c>
      <c r="I1144" s="42">
        <v>40</v>
      </c>
      <c r="J1144" s="42" t="s">
        <v>89</v>
      </c>
    </row>
    <row r="1145" spans="2:10" x14ac:dyDescent="0.2">
      <c r="B1145" s="41" t="s">
        <v>3</v>
      </c>
      <c r="C1145" s="41"/>
      <c r="D1145" s="42">
        <v>1</v>
      </c>
      <c r="E1145" s="42">
        <v>1</v>
      </c>
      <c r="F1145" s="42">
        <v>15</v>
      </c>
      <c r="G1145" s="42">
        <v>2</v>
      </c>
      <c r="H1145" s="42">
        <v>12413</v>
      </c>
      <c r="I1145" s="42">
        <v>40</v>
      </c>
      <c r="J1145" s="42">
        <v>680</v>
      </c>
    </row>
    <row r="1146" spans="2:10" x14ac:dyDescent="0.2">
      <c r="B1146" s="41" t="s">
        <v>3</v>
      </c>
      <c r="C1146" s="41"/>
      <c r="D1146" s="42">
        <v>1</v>
      </c>
      <c r="E1146" s="42">
        <v>1</v>
      </c>
      <c r="F1146" s="42">
        <v>15</v>
      </c>
      <c r="G1146" s="42">
        <v>3</v>
      </c>
      <c r="H1146" s="42">
        <v>12430.5</v>
      </c>
      <c r="I1146" s="42">
        <v>40</v>
      </c>
      <c r="J1146" s="42">
        <v>700</v>
      </c>
    </row>
    <row r="1147" spans="2:10" x14ac:dyDescent="0.2">
      <c r="B1147" s="41" t="s">
        <v>3</v>
      </c>
      <c r="C1147" s="41"/>
      <c r="D1147" s="42">
        <v>1</v>
      </c>
      <c r="E1147" s="42">
        <v>1</v>
      </c>
      <c r="F1147" s="42">
        <v>16</v>
      </c>
      <c r="G1147" s="42">
        <v>1</v>
      </c>
      <c r="H1147" s="42">
        <v>12900.5</v>
      </c>
      <c r="I1147" s="42">
        <v>40</v>
      </c>
      <c r="J1147" s="42" t="s">
        <v>89</v>
      </c>
    </row>
    <row r="1148" spans="2:10" x14ac:dyDescent="0.2">
      <c r="B1148" s="41" t="s">
        <v>3</v>
      </c>
      <c r="C1148" s="41"/>
      <c r="D1148" s="42">
        <v>1</v>
      </c>
      <c r="E1148" s="42">
        <v>1</v>
      </c>
      <c r="F1148" s="42">
        <v>16</v>
      </c>
      <c r="G1148" s="42">
        <v>2</v>
      </c>
      <c r="H1148" s="42">
        <v>12917</v>
      </c>
      <c r="I1148" s="42">
        <v>40</v>
      </c>
      <c r="J1148" s="42">
        <v>660</v>
      </c>
    </row>
    <row r="1149" spans="2:10" x14ac:dyDescent="0.2">
      <c r="B1149" s="41" t="s">
        <v>3</v>
      </c>
      <c r="C1149" s="41"/>
      <c r="D1149" s="42">
        <v>1</v>
      </c>
      <c r="E1149" s="42">
        <v>1</v>
      </c>
      <c r="F1149" s="42">
        <v>16</v>
      </c>
      <c r="G1149" s="42">
        <v>3</v>
      </c>
      <c r="H1149" s="42">
        <v>12935.5</v>
      </c>
      <c r="I1149" s="42">
        <v>40</v>
      </c>
      <c r="J1149" s="42">
        <v>740</v>
      </c>
    </row>
    <row r="1150" spans="2:10" x14ac:dyDescent="0.2">
      <c r="B1150" s="41" t="s">
        <v>3</v>
      </c>
      <c r="C1150" s="41"/>
      <c r="D1150" s="42">
        <v>1</v>
      </c>
      <c r="E1150" s="42">
        <v>1</v>
      </c>
      <c r="F1150" s="42">
        <v>16</v>
      </c>
      <c r="G1150" s="42">
        <v>4</v>
      </c>
      <c r="H1150" s="42">
        <v>12943</v>
      </c>
      <c r="I1150" s="42">
        <v>40</v>
      </c>
      <c r="J1150" s="42">
        <v>300</v>
      </c>
    </row>
    <row r="1151" spans="2:10" x14ac:dyDescent="0.2">
      <c r="B1151" s="41" t="s">
        <v>3</v>
      </c>
      <c r="C1151" s="41"/>
      <c r="D1151" s="42">
        <v>1</v>
      </c>
      <c r="E1151" s="42">
        <v>1</v>
      </c>
      <c r="F1151" s="42">
        <v>16</v>
      </c>
      <c r="G1151" s="42">
        <v>5</v>
      </c>
      <c r="H1151" s="42">
        <v>12952</v>
      </c>
      <c r="I1151" s="42">
        <v>40</v>
      </c>
      <c r="J1151" s="42">
        <v>360</v>
      </c>
    </row>
    <row r="1152" spans="2:10" x14ac:dyDescent="0.2">
      <c r="B1152" s="41" t="s">
        <v>3</v>
      </c>
      <c r="C1152" s="41"/>
      <c r="D1152" s="42">
        <v>1</v>
      </c>
      <c r="E1152" s="42">
        <v>1</v>
      </c>
      <c r="F1152" s="42">
        <v>16</v>
      </c>
      <c r="G1152" s="42">
        <v>6</v>
      </c>
      <c r="H1152" s="42">
        <v>12967</v>
      </c>
      <c r="I1152" s="42">
        <v>40</v>
      </c>
      <c r="J1152" s="42">
        <v>600</v>
      </c>
    </row>
    <row r="1153" spans="2:10" x14ac:dyDescent="0.2">
      <c r="B1153" s="41" t="s">
        <v>3</v>
      </c>
      <c r="C1153" s="41"/>
      <c r="D1153" s="42">
        <v>1</v>
      </c>
      <c r="E1153" s="42">
        <v>1</v>
      </c>
      <c r="F1153" s="42">
        <v>16</v>
      </c>
      <c r="G1153" s="42">
        <v>7</v>
      </c>
      <c r="H1153" s="42">
        <v>12990</v>
      </c>
      <c r="I1153" s="42">
        <v>40</v>
      </c>
      <c r="J1153" s="42">
        <v>920</v>
      </c>
    </row>
    <row r="1154" spans="2:10" x14ac:dyDescent="0.2">
      <c r="B1154" s="41" t="s">
        <v>3</v>
      </c>
      <c r="C1154" s="41"/>
      <c r="D1154" s="42">
        <v>1</v>
      </c>
      <c r="E1154" s="42">
        <v>1</v>
      </c>
      <c r="F1154" s="42">
        <v>16</v>
      </c>
      <c r="G1154" s="42">
        <v>8</v>
      </c>
      <c r="H1154" s="42">
        <v>12999.5</v>
      </c>
      <c r="I1154" s="42">
        <v>40</v>
      </c>
      <c r="J1154" s="42">
        <v>380</v>
      </c>
    </row>
    <row r="1155" spans="2:10" x14ac:dyDescent="0.2">
      <c r="B1155" s="41" t="s">
        <v>3</v>
      </c>
      <c r="C1155" s="41"/>
      <c r="D1155" s="42">
        <v>1</v>
      </c>
      <c r="E1155" s="42">
        <v>1</v>
      </c>
      <c r="F1155" s="42">
        <v>17</v>
      </c>
      <c r="G1155" s="42">
        <v>1</v>
      </c>
      <c r="H1155" s="42">
        <v>13623</v>
      </c>
      <c r="I1155" s="42">
        <v>40</v>
      </c>
      <c r="J1155" s="42" t="s">
        <v>89</v>
      </c>
    </row>
    <row r="1156" spans="2:10" x14ac:dyDescent="0.2">
      <c r="B1156" s="41" t="s">
        <v>3</v>
      </c>
      <c r="C1156" s="41"/>
      <c r="D1156" s="42">
        <v>1</v>
      </c>
      <c r="E1156" s="42">
        <v>1</v>
      </c>
      <c r="F1156" s="42">
        <v>17</v>
      </c>
      <c r="G1156" s="42">
        <v>2</v>
      </c>
      <c r="H1156" s="42">
        <v>13642</v>
      </c>
      <c r="I1156" s="42">
        <v>40</v>
      </c>
      <c r="J1156" s="42">
        <v>760</v>
      </c>
    </row>
    <row r="1157" spans="2:10" x14ac:dyDescent="0.2">
      <c r="B1157" s="41" t="s">
        <v>3</v>
      </c>
      <c r="C1157" s="41"/>
      <c r="D1157" s="42">
        <v>1</v>
      </c>
      <c r="E1157" s="42">
        <v>1</v>
      </c>
      <c r="F1157" s="42">
        <v>17</v>
      </c>
      <c r="G1157" s="42">
        <v>3</v>
      </c>
      <c r="H1157" s="42">
        <v>13656.5</v>
      </c>
      <c r="I1157" s="42">
        <v>40</v>
      </c>
      <c r="J1157" s="42">
        <v>580</v>
      </c>
    </row>
    <row r="1158" spans="2:10" x14ac:dyDescent="0.2">
      <c r="B1158" s="41" t="s">
        <v>3</v>
      </c>
      <c r="C1158" s="41"/>
      <c r="D1158" s="42">
        <v>1</v>
      </c>
      <c r="E1158" s="42">
        <v>1</v>
      </c>
      <c r="F1158" s="42">
        <v>18</v>
      </c>
      <c r="G1158" s="42">
        <v>1</v>
      </c>
      <c r="H1158" s="42">
        <v>14301</v>
      </c>
      <c r="I1158" s="42">
        <v>40</v>
      </c>
      <c r="J1158" s="42" t="s">
        <v>89</v>
      </c>
    </row>
    <row r="1159" spans="2:10" x14ac:dyDescent="0.2">
      <c r="B1159" s="41" t="s">
        <v>3</v>
      </c>
      <c r="C1159" s="41"/>
      <c r="D1159" s="42">
        <v>1</v>
      </c>
      <c r="E1159" s="42">
        <v>1</v>
      </c>
      <c r="F1159" s="42">
        <v>18</v>
      </c>
      <c r="G1159" s="42">
        <v>2</v>
      </c>
      <c r="H1159" s="42">
        <v>14316</v>
      </c>
      <c r="I1159" s="42">
        <v>40</v>
      </c>
      <c r="J1159" s="42">
        <v>600</v>
      </c>
    </row>
    <row r="1160" spans="2:10" x14ac:dyDescent="0.2">
      <c r="B1160" s="41" t="s">
        <v>3</v>
      </c>
      <c r="C1160" s="41"/>
      <c r="D1160" s="42">
        <v>1</v>
      </c>
      <c r="E1160" s="42">
        <v>1</v>
      </c>
      <c r="F1160" s="42">
        <v>18</v>
      </c>
      <c r="G1160" s="42">
        <v>3</v>
      </c>
      <c r="H1160" s="42">
        <v>14328</v>
      </c>
      <c r="I1160" s="42">
        <v>40</v>
      </c>
      <c r="J1160" s="42">
        <v>480</v>
      </c>
    </row>
    <row r="1161" spans="2:10" x14ac:dyDescent="0.2">
      <c r="B1161" s="41" t="s">
        <v>3</v>
      </c>
      <c r="C1161" s="41"/>
      <c r="D1161" s="42">
        <v>1</v>
      </c>
      <c r="E1161" s="42">
        <v>1</v>
      </c>
      <c r="F1161" s="42">
        <v>18</v>
      </c>
      <c r="G1161" s="42">
        <v>4</v>
      </c>
      <c r="H1161" s="42">
        <v>14344</v>
      </c>
      <c r="I1161" s="42">
        <v>40</v>
      </c>
      <c r="J1161" s="42">
        <v>640</v>
      </c>
    </row>
    <row r="1162" spans="2:10" x14ac:dyDescent="0.2">
      <c r="B1162" s="41" t="s">
        <v>3</v>
      </c>
      <c r="C1162" s="41"/>
      <c r="D1162" s="42">
        <v>1</v>
      </c>
      <c r="E1162" s="42">
        <v>1</v>
      </c>
      <c r="F1162" s="42">
        <v>18</v>
      </c>
      <c r="G1162" s="42">
        <v>5</v>
      </c>
      <c r="H1162" s="42">
        <v>14363</v>
      </c>
      <c r="I1162" s="42">
        <v>40</v>
      </c>
      <c r="J1162" s="42">
        <v>760</v>
      </c>
    </row>
    <row r="1163" spans="2:10" x14ac:dyDescent="0.2">
      <c r="B1163" s="41" t="s">
        <v>3</v>
      </c>
      <c r="C1163" s="41"/>
      <c r="D1163" s="42">
        <v>1</v>
      </c>
      <c r="E1163" s="42">
        <v>1</v>
      </c>
      <c r="F1163" s="42">
        <v>18</v>
      </c>
      <c r="G1163" s="42">
        <v>6</v>
      </c>
      <c r="H1163" s="42">
        <v>14370</v>
      </c>
      <c r="I1163" s="42">
        <v>40</v>
      </c>
      <c r="J1163" s="42">
        <v>280</v>
      </c>
    </row>
    <row r="1164" spans="2:10" x14ac:dyDescent="0.2">
      <c r="B1164" s="41" t="s">
        <v>3</v>
      </c>
      <c r="C1164" s="41"/>
      <c r="D1164" s="42">
        <v>1</v>
      </c>
      <c r="E1164" s="42">
        <v>1</v>
      </c>
      <c r="F1164" s="42">
        <v>18</v>
      </c>
      <c r="G1164" s="42">
        <v>7</v>
      </c>
      <c r="H1164" s="42">
        <v>14391</v>
      </c>
      <c r="I1164" s="42">
        <v>40</v>
      </c>
      <c r="J1164" s="42">
        <v>840</v>
      </c>
    </row>
    <row r="1165" spans="2:10" x14ac:dyDescent="0.2">
      <c r="B1165" s="41" t="s">
        <v>3</v>
      </c>
      <c r="C1165" s="41"/>
      <c r="D1165" s="42">
        <v>1</v>
      </c>
      <c r="E1165" s="42">
        <v>1</v>
      </c>
      <c r="F1165" s="42">
        <v>19</v>
      </c>
      <c r="G1165" s="42">
        <v>1</v>
      </c>
      <c r="H1165" s="42">
        <v>15134</v>
      </c>
      <c r="I1165" s="42">
        <v>40</v>
      </c>
      <c r="J1165" s="42" t="s">
        <v>89</v>
      </c>
    </row>
    <row r="1166" spans="2:10" x14ac:dyDescent="0.2">
      <c r="B1166" s="41" t="s">
        <v>3</v>
      </c>
      <c r="C1166" s="41"/>
      <c r="D1166" s="42">
        <v>1</v>
      </c>
      <c r="E1166" s="42">
        <v>1</v>
      </c>
      <c r="F1166" s="42">
        <v>19</v>
      </c>
      <c r="G1166" s="42">
        <v>2</v>
      </c>
      <c r="H1166" s="42">
        <v>15150</v>
      </c>
      <c r="I1166" s="42">
        <v>40</v>
      </c>
      <c r="J1166" s="42">
        <v>640</v>
      </c>
    </row>
    <row r="1167" spans="2:10" x14ac:dyDescent="0.2">
      <c r="B1167" s="41" t="s">
        <v>3</v>
      </c>
      <c r="C1167" s="41"/>
      <c r="D1167" s="42">
        <v>1</v>
      </c>
      <c r="E1167" s="42">
        <v>1</v>
      </c>
      <c r="F1167" s="42">
        <v>19</v>
      </c>
      <c r="G1167" s="42">
        <v>3</v>
      </c>
      <c r="H1167" s="42">
        <v>15168</v>
      </c>
      <c r="I1167" s="42">
        <v>40</v>
      </c>
      <c r="J1167" s="42">
        <v>720</v>
      </c>
    </row>
    <row r="1168" spans="2:10" x14ac:dyDescent="0.2">
      <c r="B1168" s="41" t="s">
        <v>3</v>
      </c>
      <c r="C1168" s="41"/>
      <c r="D1168" s="42">
        <v>1</v>
      </c>
      <c r="E1168" s="42">
        <v>1</v>
      </c>
      <c r="F1168" s="42">
        <v>19</v>
      </c>
      <c r="G1168" s="42">
        <v>4</v>
      </c>
      <c r="H1168" s="42">
        <v>15175</v>
      </c>
      <c r="I1168" s="42">
        <v>40</v>
      </c>
      <c r="J1168" s="42">
        <v>280</v>
      </c>
    </row>
    <row r="1169" spans="2:10" x14ac:dyDescent="0.2">
      <c r="B1169" s="41" t="s">
        <v>3</v>
      </c>
      <c r="C1169" s="41"/>
      <c r="D1169" s="42">
        <v>1</v>
      </c>
      <c r="E1169" s="42">
        <v>1</v>
      </c>
      <c r="F1169" s="42">
        <v>19</v>
      </c>
      <c r="G1169" s="42">
        <v>5</v>
      </c>
      <c r="H1169" s="42">
        <v>15184.5</v>
      </c>
      <c r="I1169" s="42">
        <v>40</v>
      </c>
      <c r="J1169" s="42">
        <v>380</v>
      </c>
    </row>
    <row r="1170" spans="2:10" x14ac:dyDescent="0.2">
      <c r="B1170" s="41" t="s">
        <v>3</v>
      </c>
      <c r="C1170" s="41"/>
      <c r="D1170" s="42">
        <v>1</v>
      </c>
      <c r="E1170" s="42">
        <v>1</v>
      </c>
      <c r="F1170" s="42">
        <v>19</v>
      </c>
      <c r="G1170" s="42">
        <v>6</v>
      </c>
      <c r="H1170" s="42">
        <v>15201</v>
      </c>
      <c r="I1170" s="42">
        <v>40</v>
      </c>
      <c r="J1170" s="42">
        <v>660</v>
      </c>
    </row>
    <row r="1171" spans="2:10" x14ac:dyDescent="0.2">
      <c r="B1171" s="41" t="s">
        <v>3</v>
      </c>
      <c r="C1171" s="41"/>
      <c r="D1171" s="42">
        <v>1</v>
      </c>
      <c r="E1171" s="42">
        <v>1</v>
      </c>
      <c r="F1171" s="42">
        <v>19</v>
      </c>
      <c r="G1171" s="42">
        <v>7</v>
      </c>
      <c r="H1171" s="42">
        <v>15216</v>
      </c>
      <c r="I1171" s="42">
        <v>40</v>
      </c>
      <c r="J1171" s="42">
        <v>600</v>
      </c>
    </row>
    <row r="1172" spans="2:10" x14ac:dyDescent="0.2">
      <c r="B1172" s="41" t="s">
        <v>3</v>
      </c>
      <c r="C1172" s="41"/>
      <c r="D1172" s="42">
        <v>1</v>
      </c>
      <c r="E1172" s="42">
        <v>2</v>
      </c>
      <c r="F1172" s="42">
        <v>20</v>
      </c>
      <c r="G1172" s="42">
        <v>1</v>
      </c>
      <c r="H1172" s="42">
        <v>17167</v>
      </c>
      <c r="I1172" s="42">
        <v>40</v>
      </c>
      <c r="J1172" s="42" t="s">
        <v>89</v>
      </c>
    </row>
    <row r="1173" spans="2:10" x14ac:dyDescent="0.2">
      <c r="B1173" s="41" t="s">
        <v>3</v>
      </c>
      <c r="C1173" s="41"/>
      <c r="D1173" s="42">
        <v>1</v>
      </c>
      <c r="E1173" s="42">
        <v>2</v>
      </c>
      <c r="F1173" s="42">
        <v>20</v>
      </c>
      <c r="G1173" s="42">
        <v>2</v>
      </c>
      <c r="H1173" s="42">
        <v>17182</v>
      </c>
      <c r="I1173" s="42">
        <v>40</v>
      </c>
      <c r="J1173" s="42">
        <v>600</v>
      </c>
    </row>
    <row r="1174" spans="2:10" x14ac:dyDescent="0.2">
      <c r="B1174" s="41" t="s">
        <v>3</v>
      </c>
      <c r="C1174" s="41"/>
      <c r="D1174" s="42">
        <v>1</v>
      </c>
      <c r="E1174" s="42">
        <v>2</v>
      </c>
      <c r="F1174" s="42">
        <v>20</v>
      </c>
      <c r="G1174" s="42">
        <v>3</v>
      </c>
      <c r="H1174" s="42">
        <v>17198</v>
      </c>
      <c r="I1174" s="42">
        <v>40</v>
      </c>
      <c r="J1174" s="42">
        <v>640</v>
      </c>
    </row>
    <row r="1175" spans="2:10" x14ac:dyDescent="0.2">
      <c r="B1175" s="41" t="s">
        <v>3</v>
      </c>
      <c r="C1175" s="41"/>
      <c r="D1175" s="42">
        <v>1</v>
      </c>
      <c r="E1175" s="42">
        <v>2</v>
      </c>
      <c r="F1175" s="42">
        <v>20</v>
      </c>
      <c r="G1175" s="42">
        <v>4</v>
      </c>
      <c r="H1175" s="42">
        <v>17212</v>
      </c>
      <c r="I1175" s="42">
        <v>40</v>
      </c>
      <c r="J1175" s="42">
        <v>560</v>
      </c>
    </row>
    <row r="1176" spans="2:10" x14ac:dyDescent="0.2">
      <c r="B1176" s="41" t="s">
        <v>3</v>
      </c>
      <c r="C1176" s="41"/>
      <c r="D1176" s="42">
        <v>1</v>
      </c>
      <c r="E1176" s="42">
        <v>2</v>
      </c>
      <c r="F1176" s="42">
        <v>20</v>
      </c>
      <c r="G1176" s="42">
        <v>5</v>
      </c>
      <c r="H1176" s="42">
        <v>17227.5</v>
      </c>
      <c r="I1176" s="42">
        <v>40</v>
      </c>
      <c r="J1176" s="42">
        <v>620</v>
      </c>
    </row>
    <row r="1177" spans="2:10" x14ac:dyDescent="0.2">
      <c r="B1177" s="41" t="s">
        <v>3</v>
      </c>
      <c r="C1177" s="41"/>
      <c r="D1177" s="42">
        <v>1</v>
      </c>
      <c r="E1177" s="42">
        <v>2</v>
      </c>
      <c r="F1177" s="42">
        <v>21</v>
      </c>
      <c r="G1177" s="42">
        <v>1</v>
      </c>
      <c r="H1177" s="42">
        <v>17543.5</v>
      </c>
      <c r="I1177" s="42">
        <v>40</v>
      </c>
      <c r="J1177" s="42" t="s">
        <v>89</v>
      </c>
    </row>
    <row r="1178" spans="2:10" x14ac:dyDescent="0.2">
      <c r="B1178" s="41" t="s">
        <v>3</v>
      </c>
      <c r="C1178" s="41"/>
      <c r="D1178" s="42">
        <v>1</v>
      </c>
      <c r="E1178" s="42">
        <v>2</v>
      </c>
      <c r="F1178" s="42">
        <v>22</v>
      </c>
      <c r="G1178" s="42">
        <v>1</v>
      </c>
      <c r="H1178" s="42">
        <v>17898.5</v>
      </c>
      <c r="I1178" s="42">
        <v>40</v>
      </c>
      <c r="J1178" s="42" t="s">
        <v>89</v>
      </c>
    </row>
    <row r="1179" spans="2:10" x14ac:dyDescent="0.2">
      <c r="B1179" s="41" t="s">
        <v>3</v>
      </c>
      <c r="C1179" s="41"/>
      <c r="D1179" s="42">
        <v>1</v>
      </c>
      <c r="E1179" s="42">
        <v>2</v>
      </c>
      <c r="F1179" s="42">
        <v>22</v>
      </c>
      <c r="G1179" s="42">
        <v>2</v>
      </c>
      <c r="H1179" s="42">
        <v>17917</v>
      </c>
      <c r="I1179" s="42">
        <v>40</v>
      </c>
      <c r="J1179" s="42">
        <v>740</v>
      </c>
    </row>
    <row r="1180" spans="2:10" x14ac:dyDescent="0.2">
      <c r="B1180" s="41" t="s">
        <v>3</v>
      </c>
      <c r="C1180" s="41"/>
      <c r="D1180" s="42">
        <v>1</v>
      </c>
      <c r="E1180" s="42">
        <v>2</v>
      </c>
      <c r="F1180" s="42">
        <v>22</v>
      </c>
      <c r="G1180" s="42">
        <v>3</v>
      </c>
      <c r="H1180" s="42">
        <v>17928</v>
      </c>
      <c r="I1180" s="42">
        <v>40</v>
      </c>
      <c r="J1180" s="42">
        <v>440</v>
      </c>
    </row>
    <row r="1181" spans="2:10" x14ac:dyDescent="0.2">
      <c r="B1181" s="41" t="s">
        <v>3</v>
      </c>
      <c r="C1181" s="41"/>
      <c r="D1181" s="42">
        <v>1</v>
      </c>
      <c r="E1181" s="42">
        <v>2</v>
      </c>
      <c r="F1181" s="42">
        <v>22</v>
      </c>
      <c r="G1181" s="42">
        <v>4</v>
      </c>
      <c r="H1181" s="42">
        <v>17936.5</v>
      </c>
      <c r="I1181" s="42">
        <v>40</v>
      </c>
      <c r="J1181" s="42">
        <v>340</v>
      </c>
    </row>
    <row r="1182" spans="2:10" x14ac:dyDescent="0.2">
      <c r="B1182" s="41" t="s">
        <v>3</v>
      </c>
      <c r="C1182" s="41"/>
      <c r="D1182" s="42">
        <v>1</v>
      </c>
      <c r="E1182" s="42">
        <v>2</v>
      </c>
      <c r="F1182" s="42">
        <v>22</v>
      </c>
      <c r="G1182" s="42">
        <v>5</v>
      </c>
      <c r="H1182" s="42">
        <v>17949.5</v>
      </c>
      <c r="I1182" s="42">
        <v>40</v>
      </c>
      <c r="J1182" s="42">
        <v>520</v>
      </c>
    </row>
    <row r="1183" spans="2:10" x14ac:dyDescent="0.2">
      <c r="B1183" s="41" t="s">
        <v>3</v>
      </c>
      <c r="C1183" s="41"/>
      <c r="D1183" s="42">
        <v>1</v>
      </c>
      <c r="E1183" s="42">
        <v>2</v>
      </c>
      <c r="F1183" s="42">
        <v>23</v>
      </c>
      <c r="G1183" s="42">
        <v>1</v>
      </c>
      <c r="H1183" s="42">
        <v>18964</v>
      </c>
      <c r="I1183" s="42">
        <v>40</v>
      </c>
      <c r="J1183" s="42" t="s">
        <v>89</v>
      </c>
    </row>
    <row r="1184" spans="2:10" x14ac:dyDescent="0.2">
      <c r="B1184" s="41" t="s">
        <v>3</v>
      </c>
      <c r="C1184" s="41"/>
      <c r="D1184" s="42">
        <v>1</v>
      </c>
      <c r="E1184" s="42">
        <v>2</v>
      </c>
      <c r="F1184" s="42">
        <v>23</v>
      </c>
      <c r="G1184" s="42">
        <v>2</v>
      </c>
      <c r="H1184" s="42">
        <v>18981.5</v>
      </c>
      <c r="I1184" s="42">
        <v>40</v>
      </c>
      <c r="J1184" s="42">
        <v>700</v>
      </c>
    </row>
    <row r="1185" spans="2:10" x14ac:dyDescent="0.2">
      <c r="B1185" s="41" t="s">
        <v>3</v>
      </c>
      <c r="C1185" s="41"/>
      <c r="D1185" s="42">
        <v>1</v>
      </c>
      <c r="E1185" s="42">
        <v>2</v>
      </c>
      <c r="F1185" s="42">
        <v>23</v>
      </c>
      <c r="G1185" s="42">
        <v>3</v>
      </c>
      <c r="H1185" s="42">
        <v>18990</v>
      </c>
      <c r="I1185" s="42">
        <v>40</v>
      </c>
      <c r="J1185" s="42">
        <v>340</v>
      </c>
    </row>
    <row r="1186" spans="2:10" x14ac:dyDescent="0.2">
      <c r="B1186" s="41" t="s">
        <v>3</v>
      </c>
      <c r="C1186" s="41"/>
      <c r="D1186" s="42">
        <v>1</v>
      </c>
      <c r="E1186" s="42">
        <v>2</v>
      </c>
      <c r="F1186" s="42">
        <v>24</v>
      </c>
      <c r="G1186" s="42">
        <v>1</v>
      </c>
      <c r="H1186" s="42">
        <v>19489.5</v>
      </c>
      <c r="I1186" s="42">
        <v>40</v>
      </c>
      <c r="J1186" s="42" t="s">
        <v>89</v>
      </c>
    </row>
    <row r="1187" spans="2:10" x14ac:dyDescent="0.2">
      <c r="B1187" s="41" t="s">
        <v>3</v>
      </c>
      <c r="C1187" s="41"/>
      <c r="D1187" s="42">
        <v>1</v>
      </c>
      <c r="E1187" s="42">
        <v>2</v>
      </c>
      <c r="F1187" s="42">
        <v>24</v>
      </c>
      <c r="G1187" s="42">
        <v>2</v>
      </c>
      <c r="H1187" s="42">
        <v>19507</v>
      </c>
      <c r="I1187" s="42">
        <v>40</v>
      </c>
      <c r="J1187" s="42">
        <v>700</v>
      </c>
    </row>
    <row r="1188" spans="2:10" x14ac:dyDescent="0.2">
      <c r="B1188" s="41" t="s">
        <v>3</v>
      </c>
      <c r="C1188" s="41"/>
      <c r="D1188" s="42">
        <v>1</v>
      </c>
      <c r="E1188" s="42">
        <v>2</v>
      </c>
      <c r="F1188" s="42">
        <v>24</v>
      </c>
      <c r="G1188" s="42">
        <v>3</v>
      </c>
      <c r="H1188" s="42">
        <v>19524</v>
      </c>
      <c r="I1188" s="42">
        <v>40</v>
      </c>
      <c r="J1188" s="42">
        <v>680</v>
      </c>
    </row>
    <row r="1189" spans="2:10" x14ac:dyDescent="0.2">
      <c r="B1189" s="41" t="s">
        <v>3</v>
      </c>
      <c r="C1189" s="41"/>
      <c r="D1189" s="42">
        <v>1</v>
      </c>
      <c r="E1189" s="42">
        <v>2</v>
      </c>
      <c r="F1189" s="42">
        <v>24</v>
      </c>
      <c r="G1189" s="42">
        <v>4</v>
      </c>
      <c r="H1189" s="42">
        <v>19538</v>
      </c>
      <c r="I1189" s="42">
        <v>40</v>
      </c>
      <c r="J1189" s="42">
        <v>560</v>
      </c>
    </row>
    <row r="1190" spans="2:10" x14ac:dyDescent="0.2">
      <c r="B1190" s="41" t="s">
        <v>3</v>
      </c>
      <c r="C1190" s="41"/>
      <c r="D1190" s="42">
        <v>1</v>
      </c>
      <c r="E1190" s="42">
        <v>2</v>
      </c>
      <c r="F1190" s="42">
        <v>24</v>
      </c>
      <c r="G1190" s="42">
        <v>5</v>
      </c>
      <c r="H1190" s="42">
        <v>19550</v>
      </c>
      <c r="I1190" s="42">
        <v>40</v>
      </c>
      <c r="J1190" s="42">
        <v>480</v>
      </c>
    </row>
    <row r="1191" spans="2:10" x14ac:dyDescent="0.2">
      <c r="B1191" s="41" t="s">
        <v>3</v>
      </c>
      <c r="C1191" s="41"/>
      <c r="D1191" s="42">
        <v>1</v>
      </c>
      <c r="E1191" s="42">
        <v>2</v>
      </c>
      <c r="F1191" s="42">
        <v>24</v>
      </c>
      <c r="G1191" s="42">
        <v>6</v>
      </c>
      <c r="H1191" s="42">
        <v>19565</v>
      </c>
      <c r="I1191" s="42">
        <v>40</v>
      </c>
      <c r="J1191" s="42">
        <v>600</v>
      </c>
    </row>
    <row r="1192" spans="2:10" x14ac:dyDescent="0.2">
      <c r="B1192" s="41" t="s">
        <v>3</v>
      </c>
      <c r="C1192" s="41"/>
      <c r="D1192" s="42">
        <v>1</v>
      </c>
      <c r="E1192" s="42">
        <v>2</v>
      </c>
      <c r="F1192" s="42">
        <v>24</v>
      </c>
      <c r="G1192" s="42">
        <v>7</v>
      </c>
      <c r="H1192" s="42">
        <v>19576.5</v>
      </c>
      <c r="I1192" s="42">
        <v>40</v>
      </c>
      <c r="J1192" s="42">
        <v>460</v>
      </c>
    </row>
    <row r="1193" spans="2:10" x14ac:dyDescent="0.2">
      <c r="B1193" s="41" t="s">
        <v>3</v>
      </c>
      <c r="C1193" s="41"/>
      <c r="D1193" s="42">
        <v>1</v>
      </c>
      <c r="E1193" s="42">
        <v>2</v>
      </c>
      <c r="F1193" s="42">
        <v>24</v>
      </c>
      <c r="G1193" s="42">
        <v>8</v>
      </c>
      <c r="H1193" s="42">
        <v>19588</v>
      </c>
      <c r="I1193" s="42">
        <v>40</v>
      </c>
      <c r="J1193" s="42">
        <v>460</v>
      </c>
    </row>
    <row r="1194" spans="2:10" x14ac:dyDescent="0.2">
      <c r="B1194" s="41" t="s">
        <v>3</v>
      </c>
      <c r="C1194" s="41"/>
      <c r="D1194" s="42">
        <v>1</v>
      </c>
      <c r="E1194" s="42">
        <v>2</v>
      </c>
      <c r="F1194" s="42">
        <v>25</v>
      </c>
      <c r="G1194" s="42">
        <v>1</v>
      </c>
      <c r="H1194" s="42">
        <v>20366</v>
      </c>
      <c r="I1194" s="42">
        <v>40</v>
      </c>
      <c r="J1194" s="42" t="s">
        <v>89</v>
      </c>
    </row>
    <row r="1195" spans="2:10" x14ac:dyDescent="0.2">
      <c r="B1195" s="41" t="s">
        <v>3</v>
      </c>
      <c r="C1195" s="41"/>
      <c r="D1195" s="42">
        <v>1</v>
      </c>
      <c r="E1195" s="42">
        <v>2</v>
      </c>
      <c r="F1195" s="42">
        <v>25</v>
      </c>
      <c r="G1195" s="42">
        <v>2</v>
      </c>
      <c r="H1195" s="42">
        <v>20386</v>
      </c>
      <c r="I1195" s="42">
        <v>40</v>
      </c>
      <c r="J1195" s="42">
        <v>800</v>
      </c>
    </row>
    <row r="1196" spans="2:10" x14ac:dyDescent="0.2">
      <c r="B1196" s="41" t="s">
        <v>3</v>
      </c>
      <c r="C1196" s="41"/>
      <c r="D1196" s="42">
        <v>1</v>
      </c>
      <c r="E1196" s="42">
        <v>2</v>
      </c>
      <c r="F1196" s="42">
        <v>25</v>
      </c>
      <c r="G1196" s="42">
        <v>3</v>
      </c>
      <c r="H1196" s="42">
        <v>20397.5</v>
      </c>
      <c r="I1196" s="42">
        <v>40</v>
      </c>
      <c r="J1196" s="42">
        <v>460</v>
      </c>
    </row>
    <row r="1197" spans="2:10" x14ac:dyDescent="0.2">
      <c r="B1197" s="41" t="s">
        <v>3</v>
      </c>
      <c r="C1197" s="41"/>
      <c r="D1197" s="42">
        <v>1</v>
      </c>
      <c r="E1197" s="42">
        <v>2</v>
      </c>
      <c r="F1197" s="42">
        <v>26</v>
      </c>
      <c r="G1197" s="42">
        <v>1</v>
      </c>
      <c r="H1197" s="42">
        <v>20921.5</v>
      </c>
      <c r="I1197" s="42">
        <v>40</v>
      </c>
      <c r="J1197" s="42" t="s">
        <v>89</v>
      </c>
    </row>
    <row r="1198" spans="2:10" x14ac:dyDescent="0.2">
      <c r="B1198" s="41" t="s">
        <v>3</v>
      </c>
      <c r="C1198" s="41"/>
      <c r="D1198" s="42">
        <v>1</v>
      </c>
      <c r="E1198" s="42">
        <v>2</v>
      </c>
      <c r="F1198" s="42">
        <v>26</v>
      </c>
      <c r="G1198" s="42">
        <v>2</v>
      </c>
      <c r="H1198" s="42">
        <v>20941</v>
      </c>
      <c r="I1198" s="42">
        <v>40</v>
      </c>
      <c r="J1198" s="42">
        <v>780</v>
      </c>
    </row>
    <row r="1199" spans="2:10" x14ac:dyDescent="0.2">
      <c r="B1199" s="41" t="s">
        <v>3</v>
      </c>
      <c r="C1199" s="41"/>
      <c r="D1199" s="42">
        <v>1</v>
      </c>
      <c r="E1199" s="42">
        <v>2</v>
      </c>
      <c r="F1199" s="42">
        <v>26</v>
      </c>
      <c r="G1199" s="42">
        <v>3</v>
      </c>
      <c r="H1199" s="42">
        <v>20950.5</v>
      </c>
      <c r="I1199" s="42">
        <v>40</v>
      </c>
      <c r="J1199" s="42">
        <v>380</v>
      </c>
    </row>
    <row r="1200" spans="2:10" x14ac:dyDescent="0.2">
      <c r="B1200" s="41" t="s">
        <v>3</v>
      </c>
      <c r="C1200" s="41"/>
      <c r="D1200" s="42">
        <v>1</v>
      </c>
      <c r="E1200" s="42">
        <v>2</v>
      </c>
      <c r="F1200" s="42">
        <v>27</v>
      </c>
      <c r="G1200" s="42">
        <v>1</v>
      </c>
      <c r="H1200" s="42">
        <v>21409.5</v>
      </c>
      <c r="I1200" s="42">
        <v>40</v>
      </c>
      <c r="J1200" s="42" t="s">
        <v>89</v>
      </c>
    </row>
    <row r="1201" spans="2:10" x14ac:dyDescent="0.2">
      <c r="B1201" s="41" t="s">
        <v>3</v>
      </c>
      <c r="C1201" s="41"/>
      <c r="D1201" s="42">
        <v>1</v>
      </c>
      <c r="E1201" s="42">
        <v>2</v>
      </c>
      <c r="F1201" s="42">
        <v>27</v>
      </c>
      <c r="G1201" s="42">
        <v>2</v>
      </c>
      <c r="H1201" s="42">
        <v>21427.5</v>
      </c>
      <c r="I1201" s="42">
        <v>40</v>
      </c>
      <c r="J1201" s="42">
        <v>720</v>
      </c>
    </row>
    <row r="1202" spans="2:10" x14ac:dyDescent="0.2">
      <c r="B1202" s="41" t="s">
        <v>3</v>
      </c>
      <c r="C1202" s="41"/>
      <c r="D1202" s="42">
        <v>1</v>
      </c>
      <c r="E1202" s="42">
        <v>2</v>
      </c>
      <c r="F1202" s="42">
        <v>27</v>
      </c>
      <c r="G1202" s="42">
        <v>3</v>
      </c>
      <c r="H1202" s="42">
        <v>21442</v>
      </c>
      <c r="I1202" s="42">
        <v>40</v>
      </c>
      <c r="J1202" s="42">
        <v>580</v>
      </c>
    </row>
    <row r="1203" spans="2:10" x14ac:dyDescent="0.2">
      <c r="B1203" s="41" t="s">
        <v>3</v>
      </c>
      <c r="C1203" s="41"/>
      <c r="D1203" s="42">
        <v>1</v>
      </c>
      <c r="E1203" s="42">
        <v>2</v>
      </c>
      <c r="F1203" s="42">
        <v>28</v>
      </c>
      <c r="G1203" s="42">
        <v>1</v>
      </c>
      <c r="H1203" s="42">
        <v>21990.5</v>
      </c>
      <c r="I1203" s="42">
        <v>40</v>
      </c>
      <c r="J1203" s="42" t="s">
        <v>89</v>
      </c>
    </row>
    <row r="1204" spans="2:10" x14ac:dyDescent="0.2">
      <c r="B1204" s="41" t="s">
        <v>3</v>
      </c>
      <c r="C1204" s="41"/>
      <c r="D1204" s="42">
        <v>1</v>
      </c>
      <c r="E1204" s="42">
        <v>2</v>
      </c>
      <c r="F1204" s="42">
        <v>28</v>
      </c>
      <c r="G1204" s="42">
        <v>2</v>
      </c>
      <c r="H1204" s="42">
        <v>22007</v>
      </c>
      <c r="I1204" s="42">
        <v>40</v>
      </c>
      <c r="J1204" s="42">
        <v>660</v>
      </c>
    </row>
    <row r="1205" spans="2:10" x14ac:dyDescent="0.2">
      <c r="B1205" s="41" t="s">
        <v>3</v>
      </c>
      <c r="C1205" s="41"/>
      <c r="D1205" s="42">
        <v>1</v>
      </c>
      <c r="E1205" s="42">
        <v>2</v>
      </c>
      <c r="F1205" s="42">
        <v>28</v>
      </c>
      <c r="G1205" s="42">
        <v>3</v>
      </c>
      <c r="H1205" s="42">
        <v>22014.5</v>
      </c>
      <c r="I1205" s="42">
        <v>40</v>
      </c>
      <c r="J1205" s="42">
        <v>300</v>
      </c>
    </row>
    <row r="1206" spans="2:10" x14ac:dyDescent="0.2">
      <c r="B1206" s="41" t="s">
        <v>3</v>
      </c>
      <c r="C1206" s="41"/>
      <c r="D1206" s="42">
        <v>1</v>
      </c>
      <c r="E1206" s="42">
        <v>2</v>
      </c>
      <c r="F1206" s="42">
        <v>28</v>
      </c>
      <c r="G1206" s="42">
        <v>4</v>
      </c>
      <c r="H1206" s="42">
        <v>22026</v>
      </c>
      <c r="I1206" s="42">
        <v>40</v>
      </c>
      <c r="J1206" s="42">
        <v>460</v>
      </c>
    </row>
    <row r="1207" spans="2:10" x14ac:dyDescent="0.2">
      <c r="B1207" s="41" t="s">
        <v>3</v>
      </c>
      <c r="C1207" s="41"/>
      <c r="D1207" s="42">
        <v>1</v>
      </c>
      <c r="E1207" s="42">
        <v>2</v>
      </c>
      <c r="F1207" s="42">
        <v>28</v>
      </c>
      <c r="G1207" s="42">
        <v>5</v>
      </c>
      <c r="H1207" s="42">
        <v>22037</v>
      </c>
      <c r="I1207" s="42">
        <v>40</v>
      </c>
      <c r="J1207" s="42">
        <v>440</v>
      </c>
    </row>
    <row r="1208" spans="2:10" x14ac:dyDescent="0.2">
      <c r="B1208" s="41" t="s">
        <v>3</v>
      </c>
      <c r="C1208" s="41"/>
      <c r="D1208" s="42">
        <v>1</v>
      </c>
      <c r="E1208" s="42">
        <v>2</v>
      </c>
      <c r="F1208" s="42">
        <v>29</v>
      </c>
      <c r="G1208" s="42">
        <v>1</v>
      </c>
      <c r="H1208" s="42">
        <v>22570</v>
      </c>
      <c r="I1208" s="42">
        <v>40</v>
      </c>
      <c r="J1208" s="42" t="s">
        <v>89</v>
      </c>
    </row>
    <row r="1209" spans="2:10" x14ac:dyDescent="0.2">
      <c r="B1209" s="41" t="s">
        <v>3</v>
      </c>
      <c r="C1209" s="41"/>
      <c r="D1209" s="42">
        <v>1</v>
      </c>
      <c r="E1209" s="42">
        <v>2</v>
      </c>
      <c r="F1209" s="42">
        <v>29</v>
      </c>
      <c r="G1209" s="42">
        <v>2</v>
      </c>
      <c r="H1209" s="42">
        <v>22585</v>
      </c>
      <c r="I1209" s="42">
        <v>40</v>
      </c>
      <c r="J1209" s="42">
        <v>600</v>
      </c>
    </row>
    <row r="1210" spans="2:10" x14ac:dyDescent="0.2">
      <c r="B1210" s="41" t="s">
        <v>3</v>
      </c>
      <c r="C1210" s="41"/>
      <c r="D1210" s="42">
        <v>1</v>
      </c>
      <c r="E1210" s="42">
        <v>2</v>
      </c>
      <c r="F1210" s="42">
        <v>29</v>
      </c>
      <c r="G1210" s="42">
        <v>3</v>
      </c>
      <c r="H1210" s="42">
        <v>22599.5</v>
      </c>
      <c r="I1210" s="42">
        <v>40</v>
      </c>
      <c r="J1210" s="42">
        <v>580</v>
      </c>
    </row>
    <row r="1211" spans="2:10" x14ac:dyDescent="0.2">
      <c r="B1211" s="41" t="s">
        <v>3</v>
      </c>
      <c r="C1211" s="41"/>
      <c r="D1211" s="42">
        <v>1</v>
      </c>
      <c r="E1211" s="42">
        <v>2</v>
      </c>
      <c r="F1211" s="42">
        <v>30</v>
      </c>
      <c r="G1211" s="42">
        <v>1</v>
      </c>
      <c r="H1211" s="42">
        <v>23075.5</v>
      </c>
      <c r="I1211" s="42">
        <v>40</v>
      </c>
      <c r="J1211" s="42" t="s">
        <v>89</v>
      </c>
    </row>
    <row r="1212" spans="2:10" x14ac:dyDescent="0.2">
      <c r="B1212" s="41" t="s">
        <v>3</v>
      </c>
      <c r="C1212" s="41"/>
      <c r="D1212" s="42">
        <v>1</v>
      </c>
      <c r="E1212" s="42">
        <v>2</v>
      </c>
      <c r="F1212" s="42">
        <v>30</v>
      </c>
      <c r="G1212" s="42">
        <v>2</v>
      </c>
      <c r="H1212" s="42">
        <v>23091</v>
      </c>
      <c r="I1212" s="42">
        <v>40</v>
      </c>
      <c r="J1212" s="42">
        <v>620</v>
      </c>
    </row>
    <row r="1213" spans="2:10" x14ac:dyDescent="0.2">
      <c r="B1213" s="41" t="s">
        <v>3</v>
      </c>
      <c r="C1213" s="41"/>
      <c r="D1213" s="42">
        <v>1</v>
      </c>
      <c r="E1213" s="42">
        <v>2</v>
      </c>
      <c r="F1213" s="42">
        <v>30</v>
      </c>
      <c r="G1213" s="42">
        <v>3</v>
      </c>
      <c r="H1213" s="42">
        <v>23106</v>
      </c>
      <c r="I1213" s="42">
        <v>40</v>
      </c>
      <c r="J1213" s="42">
        <v>600</v>
      </c>
    </row>
    <row r="1214" spans="2:10" x14ac:dyDescent="0.2">
      <c r="B1214" s="41" t="s">
        <v>3</v>
      </c>
      <c r="C1214" s="41"/>
      <c r="D1214" s="42">
        <v>1</v>
      </c>
      <c r="E1214" s="42">
        <v>2</v>
      </c>
      <c r="F1214" s="42">
        <v>31</v>
      </c>
      <c r="G1214" s="42">
        <v>1</v>
      </c>
      <c r="H1214" s="42">
        <v>23790</v>
      </c>
      <c r="I1214" s="42">
        <v>40</v>
      </c>
      <c r="J1214" s="42" t="s">
        <v>89</v>
      </c>
    </row>
    <row r="1215" spans="2:10" x14ac:dyDescent="0.2">
      <c r="B1215" s="41" t="s">
        <v>3</v>
      </c>
      <c r="C1215" s="41"/>
      <c r="D1215" s="42">
        <v>1</v>
      </c>
      <c r="E1215" s="42">
        <v>2</v>
      </c>
      <c r="F1215" s="42">
        <v>31</v>
      </c>
      <c r="G1215" s="42">
        <v>2</v>
      </c>
      <c r="H1215" s="42">
        <v>23808.5</v>
      </c>
      <c r="I1215" s="42">
        <v>40</v>
      </c>
      <c r="J1215" s="42">
        <v>740</v>
      </c>
    </row>
    <row r="1216" spans="2:10" x14ac:dyDescent="0.2">
      <c r="B1216" s="41" t="s">
        <v>3</v>
      </c>
      <c r="C1216" s="41"/>
      <c r="D1216" s="42">
        <v>1</v>
      </c>
      <c r="E1216" s="42">
        <v>2</v>
      </c>
      <c r="F1216" s="42">
        <v>31</v>
      </c>
      <c r="G1216" s="42">
        <v>3</v>
      </c>
      <c r="H1216" s="42">
        <v>23819</v>
      </c>
      <c r="I1216" s="42">
        <v>40</v>
      </c>
      <c r="J1216" s="42">
        <v>420</v>
      </c>
    </row>
    <row r="1217" spans="2:10" x14ac:dyDescent="0.2">
      <c r="B1217" s="41" t="s">
        <v>3</v>
      </c>
      <c r="C1217" s="41"/>
      <c r="D1217" s="42">
        <v>1</v>
      </c>
      <c r="E1217" s="42">
        <v>2</v>
      </c>
      <c r="F1217" s="42">
        <v>32</v>
      </c>
      <c r="G1217" s="42">
        <v>1</v>
      </c>
      <c r="H1217" s="42">
        <v>24241</v>
      </c>
      <c r="I1217" s="42">
        <v>40</v>
      </c>
      <c r="J1217" s="42" t="s">
        <v>89</v>
      </c>
    </row>
    <row r="1218" spans="2:10" x14ac:dyDescent="0.2">
      <c r="B1218" s="41" t="s">
        <v>3</v>
      </c>
      <c r="C1218" s="41"/>
      <c r="D1218" s="42">
        <v>1</v>
      </c>
      <c r="E1218" s="42">
        <v>2</v>
      </c>
      <c r="F1218" s="42">
        <v>32</v>
      </c>
      <c r="G1218" s="42">
        <v>2</v>
      </c>
      <c r="H1218" s="42">
        <v>24259</v>
      </c>
      <c r="I1218" s="42">
        <v>40</v>
      </c>
      <c r="J1218" s="42">
        <v>720</v>
      </c>
    </row>
    <row r="1219" spans="2:10" x14ac:dyDescent="0.2">
      <c r="B1219" s="41" t="s">
        <v>3</v>
      </c>
      <c r="C1219" s="41"/>
      <c r="D1219" s="42">
        <v>1</v>
      </c>
      <c r="E1219" s="42">
        <v>2</v>
      </c>
      <c r="F1219" s="42">
        <v>32</v>
      </c>
      <c r="G1219" s="42">
        <v>3</v>
      </c>
      <c r="H1219" s="42">
        <v>24274</v>
      </c>
      <c r="I1219" s="42">
        <v>40</v>
      </c>
      <c r="J1219" s="42">
        <v>600</v>
      </c>
    </row>
    <row r="1220" spans="2:10" x14ac:dyDescent="0.2">
      <c r="B1220" s="41" t="s">
        <v>3</v>
      </c>
      <c r="C1220" s="41"/>
      <c r="D1220" s="42">
        <v>1</v>
      </c>
      <c r="E1220" s="42">
        <v>2</v>
      </c>
      <c r="F1220" s="42">
        <v>32</v>
      </c>
      <c r="G1220" s="42">
        <v>4</v>
      </c>
      <c r="H1220" s="42">
        <v>24286.5</v>
      </c>
      <c r="I1220" s="42">
        <v>40</v>
      </c>
      <c r="J1220" s="42">
        <v>500</v>
      </c>
    </row>
    <row r="1221" spans="2:10" x14ac:dyDescent="0.2">
      <c r="B1221" s="41" t="s">
        <v>3</v>
      </c>
      <c r="C1221" s="41"/>
      <c r="D1221" s="42">
        <v>1</v>
      </c>
      <c r="E1221" s="42">
        <v>2</v>
      </c>
      <c r="F1221" s="42">
        <v>33</v>
      </c>
      <c r="G1221" s="42">
        <v>1</v>
      </c>
      <c r="H1221" s="42">
        <v>24606</v>
      </c>
      <c r="I1221" s="42">
        <v>40</v>
      </c>
      <c r="J1221" s="42" t="s">
        <v>89</v>
      </c>
    </row>
    <row r="1222" spans="2:10" x14ac:dyDescent="0.2">
      <c r="B1222" s="41" t="s">
        <v>3</v>
      </c>
      <c r="C1222" s="41"/>
      <c r="D1222" s="42">
        <v>1</v>
      </c>
      <c r="E1222" s="42">
        <v>2</v>
      </c>
      <c r="F1222" s="42">
        <v>33</v>
      </c>
      <c r="G1222" s="42">
        <v>2</v>
      </c>
      <c r="H1222" s="42">
        <v>24625</v>
      </c>
      <c r="I1222" s="42">
        <v>40</v>
      </c>
      <c r="J1222" s="42">
        <v>760</v>
      </c>
    </row>
    <row r="1223" spans="2:10" x14ac:dyDescent="0.2">
      <c r="B1223" s="41" t="s">
        <v>3</v>
      </c>
      <c r="C1223" s="41"/>
      <c r="D1223" s="42">
        <v>1</v>
      </c>
      <c r="E1223" s="42">
        <v>2</v>
      </c>
      <c r="F1223" s="42">
        <v>33</v>
      </c>
      <c r="G1223" s="42">
        <v>3</v>
      </c>
      <c r="H1223" s="42">
        <v>24635.5</v>
      </c>
      <c r="I1223" s="42">
        <v>40</v>
      </c>
      <c r="J1223" s="42">
        <v>420</v>
      </c>
    </row>
    <row r="1224" spans="2:10" x14ac:dyDescent="0.2">
      <c r="B1224" s="41" t="s">
        <v>4</v>
      </c>
      <c r="C1224" s="41" t="s">
        <v>12</v>
      </c>
      <c r="D1224" s="42">
        <v>1</v>
      </c>
      <c r="E1224" s="42">
        <v>1</v>
      </c>
      <c r="F1224" s="42">
        <v>1</v>
      </c>
      <c r="G1224" s="42">
        <v>1</v>
      </c>
      <c r="H1224" s="42">
        <v>677</v>
      </c>
      <c r="I1224" s="43">
        <v>33.333333333333336</v>
      </c>
      <c r="J1224" s="42" t="s">
        <v>89</v>
      </c>
    </row>
    <row r="1225" spans="2:10" x14ac:dyDescent="0.2">
      <c r="B1225" s="41" t="s">
        <v>4</v>
      </c>
      <c r="C1225" s="41" t="s">
        <v>12</v>
      </c>
      <c r="D1225" s="42">
        <v>1</v>
      </c>
      <c r="E1225" s="42">
        <v>1</v>
      </c>
      <c r="F1225" s="42">
        <v>1</v>
      </c>
      <c r="G1225" s="42">
        <v>2</v>
      </c>
      <c r="H1225" s="42">
        <v>699</v>
      </c>
      <c r="I1225" s="43">
        <v>33.333333333333336</v>
      </c>
      <c r="J1225" s="42">
        <v>733.33333333333337</v>
      </c>
    </row>
    <row r="1226" spans="2:10" x14ac:dyDescent="0.2">
      <c r="B1226" s="41" t="s">
        <v>4</v>
      </c>
      <c r="C1226" s="41" t="s">
        <v>12</v>
      </c>
      <c r="D1226" s="42">
        <v>1</v>
      </c>
      <c r="E1226" s="42">
        <v>1</v>
      </c>
      <c r="F1226" s="42">
        <v>2</v>
      </c>
      <c r="G1226" s="42">
        <v>1</v>
      </c>
      <c r="H1226" s="42">
        <v>1189.5</v>
      </c>
      <c r="I1226" s="43">
        <v>33.333333333333336</v>
      </c>
      <c r="J1226" s="42" t="s">
        <v>89</v>
      </c>
    </row>
    <row r="1227" spans="2:10" x14ac:dyDescent="0.2">
      <c r="B1227" s="41" t="s">
        <v>4</v>
      </c>
      <c r="C1227" s="41" t="s">
        <v>12</v>
      </c>
      <c r="D1227" s="42">
        <v>1</v>
      </c>
      <c r="E1227" s="42">
        <v>1</v>
      </c>
      <c r="F1227" s="42">
        <v>2</v>
      </c>
      <c r="G1227" s="42">
        <v>2</v>
      </c>
      <c r="H1227" s="42">
        <v>1211.5</v>
      </c>
      <c r="I1227" s="43">
        <v>33.333333333333336</v>
      </c>
      <c r="J1227" s="42">
        <v>733.33333333333337</v>
      </c>
    </row>
    <row r="1228" spans="2:10" x14ac:dyDescent="0.2">
      <c r="B1228" s="41" t="s">
        <v>4</v>
      </c>
      <c r="C1228" s="41" t="s">
        <v>12</v>
      </c>
      <c r="D1228" s="42">
        <v>1</v>
      </c>
      <c r="E1228" s="42">
        <v>1</v>
      </c>
      <c r="F1228" s="42">
        <v>2</v>
      </c>
      <c r="G1228" s="42">
        <v>3</v>
      </c>
      <c r="H1228" s="42">
        <v>1247</v>
      </c>
      <c r="I1228" s="43">
        <v>33.333333333333336</v>
      </c>
      <c r="J1228" s="42">
        <v>1183.3333333333335</v>
      </c>
    </row>
    <row r="1229" spans="2:10" x14ac:dyDescent="0.2">
      <c r="B1229" s="41" t="s">
        <v>4</v>
      </c>
      <c r="C1229" s="41" t="s">
        <v>12</v>
      </c>
      <c r="D1229" s="42">
        <v>1</v>
      </c>
      <c r="E1229" s="42">
        <v>1</v>
      </c>
      <c r="F1229" s="42">
        <v>2</v>
      </c>
      <c r="G1229" s="42">
        <v>4</v>
      </c>
      <c r="H1229" s="42">
        <v>1283</v>
      </c>
      <c r="I1229" s="43">
        <v>33.333333333333336</v>
      </c>
      <c r="J1229" s="42">
        <v>1200</v>
      </c>
    </row>
    <row r="1230" spans="2:10" x14ac:dyDescent="0.2">
      <c r="B1230" s="41" t="s">
        <v>4</v>
      </c>
      <c r="C1230" s="41" t="s">
        <v>12</v>
      </c>
      <c r="D1230" s="42">
        <v>1</v>
      </c>
      <c r="E1230" s="42">
        <v>1</v>
      </c>
      <c r="F1230" s="42">
        <v>2</v>
      </c>
      <c r="G1230" s="42">
        <v>5</v>
      </c>
      <c r="H1230" s="42">
        <v>1320</v>
      </c>
      <c r="I1230" s="43">
        <v>33.333333333333336</v>
      </c>
      <c r="J1230" s="42">
        <v>1233.3333333333335</v>
      </c>
    </row>
    <row r="1231" spans="2:10" x14ac:dyDescent="0.2">
      <c r="B1231" s="41" t="s">
        <v>4</v>
      </c>
      <c r="C1231" s="41" t="s">
        <v>12</v>
      </c>
      <c r="D1231" s="42">
        <v>1</v>
      </c>
      <c r="E1231" s="42">
        <v>1</v>
      </c>
      <c r="F1231" s="42">
        <v>2</v>
      </c>
      <c r="G1231" s="42">
        <v>6</v>
      </c>
      <c r="H1231" s="42">
        <v>1355</v>
      </c>
      <c r="I1231" s="43">
        <v>33.333333333333336</v>
      </c>
      <c r="J1231" s="42">
        <v>1166.6666666666667</v>
      </c>
    </row>
    <row r="1232" spans="2:10" x14ac:dyDescent="0.2">
      <c r="B1232" s="41" t="s">
        <v>4</v>
      </c>
      <c r="C1232" s="41" t="s">
        <v>12</v>
      </c>
      <c r="D1232" s="42">
        <v>1</v>
      </c>
      <c r="E1232" s="42">
        <v>1</v>
      </c>
      <c r="F1232" s="42">
        <v>3</v>
      </c>
      <c r="G1232" s="42">
        <v>1</v>
      </c>
      <c r="H1232" s="42">
        <v>1926</v>
      </c>
      <c r="I1232" s="43">
        <v>33.333333333333336</v>
      </c>
      <c r="J1232" s="42" t="s">
        <v>89</v>
      </c>
    </row>
    <row r="1233" spans="2:10" x14ac:dyDescent="0.2">
      <c r="B1233" s="41" t="s">
        <v>4</v>
      </c>
      <c r="C1233" s="41" t="s">
        <v>12</v>
      </c>
      <c r="D1233" s="42">
        <v>1</v>
      </c>
      <c r="E1233" s="42">
        <v>1</v>
      </c>
      <c r="F1233" s="42">
        <v>3</v>
      </c>
      <c r="G1233" s="42">
        <v>2</v>
      </c>
      <c r="H1233" s="42">
        <v>1948</v>
      </c>
      <c r="I1233" s="43">
        <v>33.333333333333336</v>
      </c>
      <c r="J1233" s="42">
        <v>733.33333333333337</v>
      </c>
    </row>
    <row r="1234" spans="2:10" x14ac:dyDescent="0.2">
      <c r="B1234" s="41" t="s">
        <v>4</v>
      </c>
      <c r="C1234" s="41" t="s">
        <v>12</v>
      </c>
      <c r="D1234" s="42">
        <v>1</v>
      </c>
      <c r="E1234" s="42">
        <v>1</v>
      </c>
      <c r="F1234" s="42">
        <v>4</v>
      </c>
      <c r="G1234" s="42">
        <v>1</v>
      </c>
      <c r="H1234" s="42">
        <v>2418</v>
      </c>
      <c r="I1234" s="43">
        <v>33.333333333333336</v>
      </c>
      <c r="J1234" s="42" t="s">
        <v>89</v>
      </c>
    </row>
    <row r="1235" spans="2:10" x14ac:dyDescent="0.2">
      <c r="B1235" s="41" t="s">
        <v>4</v>
      </c>
      <c r="C1235" s="41" t="s">
        <v>12</v>
      </c>
      <c r="D1235" s="42">
        <v>1</v>
      </c>
      <c r="E1235" s="42">
        <v>1</v>
      </c>
      <c r="F1235" s="42">
        <v>5</v>
      </c>
      <c r="G1235" s="42">
        <v>1</v>
      </c>
      <c r="H1235" s="42">
        <v>2675</v>
      </c>
      <c r="I1235" s="43">
        <v>33.333333333333336</v>
      </c>
      <c r="J1235" s="42" t="s">
        <v>89</v>
      </c>
    </row>
    <row r="1236" spans="2:10" x14ac:dyDescent="0.2">
      <c r="B1236" s="41" t="s">
        <v>4</v>
      </c>
      <c r="C1236" s="41" t="s">
        <v>12</v>
      </c>
      <c r="D1236" s="42">
        <v>1</v>
      </c>
      <c r="E1236" s="42">
        <v>1</v>
      </c>
      <c r="F1236" s="42">
        <v>5</v>
      </c>
      <c r="G1236" s="42">
        <v>2</v>
      </c>
      <c r="H1236" s="42">
        <v>2703.5</v>
      </c>
      <c r="I1236" s="43">
        <v>33.333333333333336</v>
      </c>
      <c r="J1236" s="42">
        <v>950.00000000000011</v>
      </c>
    </row>
    <row r="1237" spans="2:10" x14ac:dyDescent="0.2">
      <c r="B1237" s="41" t="s">
        <v>4</v>
      </c>
      <c r="C1237" s="41" t="s">
        <v>12</v>
      </c>
      <c r="D1237" s="42">
        <v>1</v>
      </c>
      <c r="E1237" s="42">
        <v>1</v>
      </c>
      <c r="F1237" s="42">
        <v>6</v>
      </c>
      <c r="G1237" s="42">
        <v>1</v>
      </c>
      <c r="H1237" s="42">
        <v>3428</v>
      </c>
      <c r="I1237" s="43">
        <v>33.333333333333336</v>
      </c>
      <c r="J1237" s="42" t="s">
        <v>89</v>
      </c>
    </row>
    <row r="1238" spans="2:10" x14ac:dyDescent="0.2">
      <c r="B1238" s="41" t="s">
        <v>4</v>
      </c>
      <c r="C1238" s="41" t="s">
        <v>12</v>
      </c>
      <c r="D1238" s="42">
        <v>1</v>
      </c>
      <c r="E1238" s="42">
        <v>1</v>
      </c>
      <c r="F1238" s="42">
        <v>7</v>
      </c>
      <c r="G1238" s="42">
        <v>1</v>
      </c>
      <c r="H1238" s="42">
        <v>3685</v>
      </c>
      <c r="I1238" s="43">
        <v>33.333333333333336</v>
      </c>
      <c r="J1238" s="42" t="s">
        <v>89</v>
      </c>
    </row>
    <row r="1239" spans="2:10" x14ac:dyDescent="0.2">
      <c r="B1239" s="41" t="s">
        <v>4</v>
      </c>
      <c r="C1239" s="41" t="s">
        <v>12</v>
      </c>
      <c r="D1239" s="42">
        <v>1</v>
      </c>
      <c r="E1239" s="42">
        <v>1</v>
      </c>
      <c r="F1239" s="42">
        <v>7</v>
      </c>
      <c r="G1239" s="42">
        <v>2</v>
      </c>
      <c r="H1239" s="42">
        <v>3710.5</v>
      </c>
      <c r="I1239" s="43">
        <v>33.333333333333336</v>
      </c>
      <c r="J1239" s="42">
        <v>850.00000000000011</v>
      </c>
    </row>
    <row r="1240" spans="2:10" x14ac:dyDescent="0.2">
      <c r="B1240" s="41" t="s">
        <v>4</v>
      </c>
      <c r="C1240" s="41" t="s">
        <v>12</v>
      </c>
      <c r="D1240" s="42">
        <v>1</v>
      </c>
      <c r="E1240" s="42">
        <v>1</v>
      </c>
      <c r="F1240" s="42">
        <v>8</v>
      </c>
      <c r="G1240" s="42">
        <v>1</v>
      </c>
      <c r="H1240" s="42">
        <v>6337.5</v>
      </c>
      <c r="I1240" s="43">
        <v>33.333333333333336</v>
      </c>
      <c r="J1240" s="42" t="s">
        <v>89</v>
      </c>
    </row>
    <row r="1241" spans="2:10" x14ac:dyDescent="0.2">
      <c r="B1241" s="41" t="s">
        <v>4</v>
      </c>
      <c r="C1241" s="41" t="s">
        <v>12</v>
      </c>
      <c r="D1241" s="42">
        <v>1</v>
      </c>
      <c r="E1241" s="42">
        <v>1</v>
      </c>
      <c r="F1241" s="42">
        <v>8</v>
      </c>
      <c r="G1241" s="42">
        <v>2</v>
      </c>
      <c r="H1241" s="42">
        <v>6358.5</v>
      </c>
      <c r="I1241" s="43">
        <v>33.333333333333336</v>
      </c>
      <c r="J1241" s="42">
        <v>700</v>
      </c>
    </row>
    <row r="1242" spans="2:10" x14ac:dyDescent="0.2">
      <c r="B1242" s="41" t="s">
        <v>4</v>
      </c>
      <c r="C1242" s="41" t="s">
        <v>12</v>
      </c>
      <c r="D1242" s="42">
        <v>1</v>
      </c>
      <c r="E1242" s="42">
        <v>1</v>
      </c>
      <c r="F1242" s="42">
        <v>9</v>
      </c>
      <c r="G1242" s="42">
        <v>1</v>
      </c>
      <c r="H1242" s="42">
        <v>7041</v>
      </c>
      <c r="I1242" s="43">
        <v>33.333333333333336</v>
      </c>
      <c r="J1242" s="42" t="s">
        <v>89</v>
      </c>
    </row>
    <row r="1243" spans="2:10" x14ac:dyDescent="0.2">
      <c r="B1243" s="41" t="s">
        <v>4</v>
      </c>
      <c r="C1243" s="41" t="s">
        <v>12</v>
      </c>
      <c r="D1243" s="42">
        <v>1</v>
      </c>
      <c r="E1243" s="42">
        <v>1</v>
      </c>
      <c r="F1243" s="42">
        <v>9</v>
      </c>
      <c r="G1243" s="42">
        <v>2</v>
      </c>
      <c r="H1243" s="42">
        <v>7063</v>
      </c>
      <c r="I1243" s="43">
        <v>33.333333333333336</v>
      </c>
      <c r="J1243" s="42">
        <v>733.33333333333337</v>
      </c>
    </row>
    <row r="1244" spans="2:10" x14ac:dyDescent="0.2">
      <c r="B1244" s="41" t="s">
        <v>4</v>
      </c>
      <c r="C1244" s="41" t="s">
        <v>12</v>
      </c>
      <c r="D1244" s="42">
        <v>1</v>
      </c>
      <c r="E1244" s="42">
        <v>1</v>
      </c>
      <c r="F1244" s="42">
        <v>9</v>
      </c>
      <c r="G1244" s="42">
        <v>3</v>
      </c>
      <c r="H1244" s="42">
        <v>7099</v>
      </c>
      <c r="I1244" s="43">
        <v>33.333333333333336</v>
      </c>
      <c r="J1244" s="42">
        <v>1200</v>
      </c>
    </row>
    <row r="1245" spans="2:10" x14ac:dyDescent="0.2">
      <c r="B1245" s="41" t="s">
        <v>4</v>
      </c>
      <c r="C1245" s="41" t="s">
        <v>12</v>
      </c>
      <c r="D1245" s="42">
        <v>1</v>
      </c>
      <c r="E1245" s="42">
        <v>1</v>
      </c>
      <c r="F1245" s="42">
        <v>9</v>
      </c>
      <c r="G1245" s="42">
        <v>4</v>
      </c>
      <c r="H1245" s="42">
        <v>7135</v>
      </c>
      <c r="I1245" s="43">
        <v>33.333333333333336</v>
      </c>
      <c r="J1245" s="42">
        <v>1200</v>
      </c>
    </row>
    <row r="1246" spans="2:10" x14ac:dyDescent="0.2">
      <c r="B1246" s="41" t="s">
        <v>4</v>
      </c>
      <c r="C1246" s="41" t="s">
        <v>12</v>
      </c>
      <c r="D1246" s="42">
        <v>1</v>
      </c>
      <c r="E1246" s="42">
        <v>1</v>
      </c>
      <c r="F1246" s="42">
        <v>9</v>
      </c>
      <c r="G1246" s="42">
        <v>5</v>
      </c>
      <c r="H1246" s="42">
        <v>7183</v>
      </c>
      <c r="I1246" s="43">
        <v>33.333333333333336</v>
      </c>
      <c r="J1246" s="42">
        <v>1600</v>
      </c>
    </row>
    <row r="1247" spans="2:10" x14ac:dyDescent="0.2">
      <c r="B1247" s="41" t="s">
        <v>4</v>
      </c>
      <c r="C1247" s="41" t="s">
        <v>12</v>
      </c>
      <c r="D1247" s="42">
        <v>1</v>
      </c>
      <c r="E1247" s="42">
        <v>1</v>
      </c>
      <c r="F1247" s="42">
        <v>9</v>
      </c>
      <c r="G1247" s="42">
        <v>6</v>
      </c>
      <c r="H1247" s="42">
        <v>7219</v>
      </c>
      <c r="I1247" s="43">
        <v>33.333333333333336</v>
      </c>
      <c r="J1247" s="42">
        <v>1200</v>
      </c>
    </row>
    <row r="1248" spans="2:10" x14ac:dyDescent="0.2">
      <c r="B1248" s="41" t="s">
        <v>4</v>
      </c>
      <c r="C1248" s="41" t="s">
        <v>12</v>
      </c>
      <c r="D1248" s="42">
        <v>1</v>
      </c>
      <c r="E1248" s="42">
        <v>1</v>
      </c>
      <c r="F1248" s="42">
        <v>9</v>
      </c>
      <c r="G1248" s="42">
        <v>7</v>
      </c>
      <c r="H1248" s="42">
        <v>7257</v>
      </c>
      <c r="I1248" s="43">
        <v>33.333333333333336</v>
      </c>
      <c r="J1248" s="42">
        <v>1266.6666666666667</v>
      </c>
    </row>
    <row r="1249" spans="2:10" x14ac:dyDescent="0.2">
      <c r="B1249" s="41" t="s">
        <v>4</v>
      </c>
      <c r="C1249" s="41" t="s">
        <v>12</v>
      </c>
      <c r="D1249" s="42">
        <v>1</v>
      </c>
      <c r="E1249" s="42">
        <v>1</v>
      </c>
      <c r="F1249" s="42">
        <v>9</v>
      </c>
      <c r="G1249" s="42">
        <v>8</v>
      </c>
      <c r="H1249" s="42">
        <v>7292.5</v>
      </c>
      <c r="I1249" s="43">
        <v>33.333333333333336</v>
      </c>
      <c r="J1249" s="42">
        <v>1183.3333333333335</v>
      </c>
    </row>
    <row r="1250" spans="2:10" x14ac:dyDescent="0.2">
      <c r="B1250" s="41" t="s">
        <v>4</v>
      </c>
      <c r="C1250" s="41" t="s">
        <v>12</v>
      </c>
      <c r="D1250" s="42">
        <v>1</v>
      </c>
      <c r="E1250" s="42">
        <v>1</v>
      </c>
      <c r="F1250" s="42">
        <v>10</v>
      </c>
      <c r="G1250" s="42">
        <v>1</v>
      </c>
      <c r="H1250" s="42">
        <v>8036.5</v>
      </c>
      <c r="I1250" s="43">
        <v>33.333333333333336</v>
      </c>
      <c r="J1250" s="42" t="s">
        <v>89</v>
      </c>
    </row>
    <row r="1251" spans="2:10" x14ac:dyDescent="0.2">
      <c r="B1251" s="41" t="s">
        <v>4</v>
      </c>
      <c r="C1251" s="41" t="s">
        <v>12</v>
      </c>
      <c r="D1251" s="42">
        <v>1</v>
      </c>
      <c r="E1251" s="42">
        <v>1</v>
      </c>
      <c r="F1251" s="42">
        <v>10</v>
      </c>
      <c r="G1251" s="42">
        <v>2</v>
      </c>
      <c r="H1251" s="42">
        <v>8057</v>
      </c>
      <c r="I1251" s="43">
        <v>33.333333333333336</v>
      </c>
      <c r="J1251" s="42">
        <v>683.33333333333337</v>
      </c>
    </row>
    <row r="1252" spans="2:10" x14ac:dyDescent="0.2">
      <c r="B1252" s="41" t="s">
        <v>4</v>
      </c>
      <c r="C1252" s="41" t="s">
        <v>12</v>
      </c>
      <c r="D1252" s="42">
        <v>1</v>
      </c>
      <c r="E1252" s="42">
        <v>1</v>
      </c>
      <c r="F1252" s="42">
        <v>11</v>
      </c>
      <c r="G1252" s="42">
        <v>1</v>
      </c>
      <c r="H1252" s="42">
        <v>8760</v>
      </c>
      <c r="I1252" s="43">
        <v>33.333333333333336</v>
      </c>
      <c r="J1252" s="42" t="s">
        <v>89</v>
      </c>
    </row>
    <row r="1253" spans="2:10" x14ac:dyDescent="0.2">
      <c r="B1253" s="41" t="s">
        <v>4</v>
      </c>
      <c r="C1253" s="41" t="s">
        <v>12</v>
      </c>
      <c r="D1253" s="42">
        <v>1</v>
      </c>
      <c r="E1253" s="42">
        <v>1</v>
      </c>
      <c r="F1253" s="42">
        <v>11</v>
      </c>
      <c r="G1253" s="42">
        <v>2</v>
      </c>
      <c r="H1253" s="42">
        <v>8778</v>
      </c>
      <c r="I1253" s="43">
        <v>33.333333333333336</v>
      </c>
      <c r="J1253" s="42">
        <v>600</v>
      </c>
    </row>
    <row r="1254" spans="2:10" x14ac:dyDescent="0.2">
      <c r="B1254" s="41" t="s">
        <v>4</v>
      </c>
      <c r="C1254" s="41" t="s">
        <v>12</v>
      </c>
      <c r="D1254" s="42">
        <v>1</v>
      </c>
      <c r="E1254" s="42">
        <v>1</v>
      </c>
      <c r="F1254" s="42">
        <v>11</v>
      </c>
      <c r="G1254" s="42">
        <v>3</v>
      </c>
      <c r="H1254" s="42">
        <v>8826</v>
      </c>
      <c r="I1254" s="43">
        <v>33.333333333333336</v>
      </c>
      <c r="J1254" s="42">
        <v>1600</v>
      </c>
    </row>
    <row r="1255" spans="2:10" x14ac:dyDescent="0.2">
      <c r="B1255" s="41" t="s">
        <v>4</v>
      </c>
      <c r="C1255" s="41" t="s">
        <v>12</v>
      </c>
      <c r="D1255" s="42">
        <v>1</v>
      </c>
      <c r="E1255" s="42">
        <v>1</v>
      </c>
      <c r="F1255" s="42">
        <v>11</v>
      </c>
      <c r="G1255" s="42">
        <v>4</v>
      </c>
      <c r="H1255" s="42">
        <v>8865</v>
      </c>
      <c r="I1255" s="43">
        <v>33.333333333333336</v>
      </c>
      <c r="J1255" s="42">
        <v>1300</v>
      </c>
    </row>
    <row r="1256" spans="2:10" x14ac:dyDescent="0.2">
      <c r="B1256" s="41" t="s">
        <v>4</v>
      </c>
      <c r="C1256" s="41" t="s">
        <v>12</v>
      </c>
      <c r="D1256" s="42">
        <v>1</v>
      </c>
      <c r="E1256" s="42">
        <v>1</v>
      </c>
      <c r="F1256" s="42">
        <v>12</v>
      </c>
      <c r="G1256" s="42">
        <v>1</v>
      </c>
      <c r="H1256" s="42">
        <v>9813</v>
      </c>
      <c r="I1256" s="43">
        <v>33.333333333333336</v>
      </c>
      <c r="J1256" s="42" t="s">
        <v>89</v>
      </c>
    </row>
    <row r="1257" spans="2:10" x14ac:dyDescent="0.2">
      <c r="B1257" s="41" t="s">
        <v>4</v>
      </c>
      <c r="C1257" s="41" t="s">
        <v>12</v>
      </c>
      <c r="D1257" s="42">
        <v>1</v>
      </c>
      <c r="E1257" s="42">
        <v>1</v>
      </c>
      <c r="F1257" s="42">
        <v>12</v>
      </c>
      <c r="G1257" s="42">
        <v>2</v>
      </c>
      <c r="H1257" s="42">
        <v>9835</v>
      </c>
      <c r="I1257" s="43">
        <v>33.333333333333336</v>
      </c>
      <c r="J1257" s="42">
        <v>733.33333333333337</v>
      </c>
    </row>
    <row r="1258" spans="2:10" x14ac:dyDescent="0.2">
      <c r="B1258" s="41" t="s">
        <v>4</v>
      </c>
      <c r="C1258" s="41" t="s">
        <v>12</v>
      </c>
      <c r="D1258" s="42">
        <v>1</v>
      </c>
      <c r="E1258" s="42">
        <v>1</v>
      </c>
      <c r="F1258" s="42">
        <v>12</v>
      </c>
      <c r="G1258" s="42">
        <v>3</v>
      </c>
      <c r="H1258" s="42">
        <v>9882</v>
      </c>
      <c r="I1258" s="43">
        <v>33.333333333333336</v>
      </c>
      <c r="J1258" s="42">
        <v>1566.6666666666667</v>
      </c>
    </row>
    <row r="1259" spans="2:10" x14ac:dyDescent="0.2">
      <c r="B1259" s="41" t="s">
        <v>4</v>
      </c>
      <c r="C1259" s="41" t="s">
        <v>12</v>
      </c>
      <c r="D1259" s="42">
        <v>1</v>
      </c>
      <c r="E1259" s="42">
        <v>1</v>
      </c>
      <c r="F1259" s="42">
        <v>12</v>
      </c>
      <c r="G1259" s="42">
        <v>4</v>
      </c>
      <c r="H1259" s="42">
        <v>9916.5</v>
      </c>
      <c r="I1259" s="43">
        <v>33.333333333333336</v>
      </c>
      <c r="J1259" s="42">
        <v>1150</v>
      </c>
    </row>
    <row r="1260" spans="2:10" x14ac:dyDescent="0.2">
      <c r="B1260" s="41" t="s">
        <v>4</v>
      </c>
      <c r="C1260" s="41" t="s">
        <v>12</v>
      </c>
      <c r="D1260" s="42">
        <v>1</v>
      </c>
      <c r="E1260" s="42">
        <v>1</v>
      </c>
      <c r="F1260" s="42">
        <v>12</v>
      </c>
      <c r="G1260" s="42">
        <v>5</v>
      </c>
      <c r="H1260" s="42">
        <v>9968.5</v>
      </c>
      <c r="I1260" s="43">
        <v>33.333333333333336</v>
      </c>
      <c r="J1260" s="42">
        <v>1733.3333333333335</v>
      </c>
    </row>
    <row r="1261" spans="2:10" x14ac:dyDescent="0.2">
      <c r="B1261" s="41" t="s">
        <v>4</v>
      </c>
      <c r="C1261" s="41" t="s">
        <v>12</v>
      </c>
      <c r="D1261" s="42">
        <v>1</v>
      </c>
      <c r="E1261" s="42">
        <v>1</v>
      </c>
      <c r="F1261" s="42">
        <v>12</v>
      </c>
      <c r="G1261" s="42">
        <v>6</v>
      </c>
      <c r="H1261" s="42">
        <v>10009.5</v>
      </c>
      <c r="I1261" s="43">
        <v>33.333333333333336</v>
      </c>
      <c r="J1261" s="42">
        <v>1366.6666666666667</v>
      </c>
    </row>
    <row r="1262" spans="2:10" x14ac:dyDescent="0.2">
      <c r="B1262" s="41" t="s">
        <v>4</v>
      </c>
      <c r="C1262" s="41" t="s">
        <v>12</v>
      </c>
      <c r="D1262" s="42">
        <v>1</v>
      </c>
      <c r="E1262" s="42">
        <v>1</v>
      </c>
      <c r="F1262" s="42">
        <v>12</v>
      </c>
      <c r="G1262" s="42">
        <v>7</v>
      </c>
      <c r="H1262" s="42">
        <v>10049</v>
      </c>
      <c r="I1262" s="43">
        <v>33.333333333333336</v>
      </c>
      <c r="J1262" s="42">
        <v>1316.6666666666667</v>
      </c>
    </row>
    <row r="1263" spans="2:10" x14ac:dyDescent="0.2">
      <c r="B1263" s="41" t="s">
        <v>4</v>
      </c>
      <c r="C1263" s="41" t="s">
        <v>12</v>
      </c>
      <c r="D1263" s="42">
        <v>1</v>
      </c>
      <c r="E1263" s="42">
        <v>1</v>
      </c>
      <c r="F1263" s="42">
        <v>12</v>
      </c>
      <c r="G1263" s="42">
        <v>8</v>
      </c>
      <c r="H1263" s="42">
        <v>10083.5</v>
      </c>
      <c r="I1263" s="43">
        <v>33.333333333333336</v>
      </c>
      <c r="J1263" s="42">
        <v>1150</v>
      </c>
    </row>
    <row r="1264" spans="2:10" x14ac:dyDescent="0.2">
      <c r="B1264" s="41" t="s">
        <v>4</v>
      </c>
      <c r="C1264" s="41" t="s">
        <v>12</v>
      </c>
      <c r="D1264" s="42">
        <v>1</v>
      </c>
      <c r="E1264" s="42">
        <v>1</v>
      </c>
      <c r="F1264" s="42">
        <v>13</v>
      </c>
      <c r="G1264" s="42">
        <v>1</v>
      </c>
      <c r="H1264" s="42">
        <v>10698.5</v>
      </c>
      <c r="I1264" s="43">
        <v>33.333333333333336</v>
      </c>
      <c r="J1264" s="42" t="s">
        <v>89</v>
      </c>
    </row>
    <row r="1265" spans="2:10" x14ac:dyDescent="0.2">
      <c r="B1265" s="41" t="s">
        <v>4</v>
      </c>
      <c r="C1265" s="41" t="s">
        <v>12</v>
      </c>
      <c r="D1265" s="42">
        <v>1</v>
      </c>
      <c r="E1265" s="42">
        <v>1</v>
      </c>
      <c r="F1265" s="42">
        <v>14</v>
      </c>
      <c r="G1265" s="42">
        <v>1</v>
      </c>
      <c r="H1265" s="42">
        <v>10977.5</v>
      </c>
      <c r="I1265" s="43">
        <v>33.333333333333336</v>
      </c>
      <c r="J1265" s="42" t="s">
        <v>89</v>
      </c>
    </row>
    <row r="1266" spans="2:10" x14ac:dyDescent="0.2">
      <c r="B1266" s="41" t="s">
        <v>4</v>
      </c>
      <c r="C1266" s="41" t="s">
        <v>12</v>
      </c>
      <c r="D1266" s="42">
        <v>1</v>
      </c>
      <c r="E1266" s="42">
        <v>1</v>
      </c>
      <c r="F1266" s="42">
        <v>14</v>
      </c>
      <c r="G1266" s="42">
        <v>2</v>
      </c>
      <c r="H1266" s="42">
        <v>11014</v>
      </c>
      <c r="I1266" s="43">
        <v>33.333333333333336</v>
      </c>
      <c r="J1266" s="42">
        <v>1216.6666666666667</v>
      </c>
    </row>
    <row r="1267" spans="2:10" x14ac:dyDescent="0.2">
      <c r="B1267" s="41" t="s">
        <v>4</v>
      </c>
      <c r="C1267" s="41" t="s">
        <v>12</v>
      </c>
      <c r="D1267" s="42">
        <v>1</v>
      </c>
      <c r="E1267" s="42">
        <v>1</v>
      </c>
      <c r="F1267" s="42">
        <v>14</v>
      </c>
      <c r="G1267" s="42">
        <v>3</v>
      </c>
      <c r="H1267" s="42">
        <v>11053</v>
      </c>
      <c r="I1267" s="43">
        <v>33.333333333333336</v>
      </c>
      <c r="J1267" s="42">
        <v>1300</v>
      </c>
    </row>
    <row r="1268" spans="2:10" x14ac:dyDescent="0.2">
      <c r="B1268" s="41" t="s">
        <v>4</v>
      </c>
      <c r="C1268" s="41" t="s">
        <v>12</v>
      </c>
      <c r="D1268" s="42">
        <v>1</v>
      </c>
      <c r="E1268" s="42">
        <v>1</v>
      </c>
      <c r="F1268" s="42">
        <v>14</v>
      </c>
      <c r="G1268" s="42">
        <v>4</v>
      </c>
      <c r="H1268" s="42">
        <v>11084.5</v>
      </c>
      <c r="I1268" s="43">
        <v>33.333333333333336</v>
      </c>
      <c r="J1268" s="42">
        <v>1050</v>
      </c>
    </row>
    <row r="1269" spans="2:10" x14ac:dyDescent="0.2">
      <c r="B1269" s="41" t="s">
        <v>4</v>
      </c>
      <c r="C1269" s="41" t="s">
        <v>12</v>
      </c>
      <c r="D1269" s="42">
        <v>1</v>
      </c>
      <c r="E1269" s="42">
        <v>1</v>
      </c>
      <c r="F1269" s="42">
        <v>14</v>
      </c>
      <c r="G1269" s="42">
        <v>5</v>
      </c>
      <c r="H1269" s="42">
        <v>11121.5</v>
      </c>
      <c r="I1269" s="43">
        <v>33.333333333333336</v>
      </c>
      <c r="J1269" s="42">
        <v>1233.3333333333335</v>
      </c>
    </row>
    <row r="1270" spans="2:10" x14ac:dyDescent="0.2">
      <c r="B1270" s="41" t="s">
        <v>4</v>
      </c>
      <c r="C1270" s="41" t="s">
        <v>12</v>
      </c>
      <c r="D1270" s="42">
        <v>1</v>
      </c>
      <c r="E1270" s="42">
        <v>1</v>
      </c>
      <c r="F1270" s="42">
        <v>15</v>
      </c>
      <c r="G1270" s="42">
        <v>1</v>
      </c>
      <c r="H1270" s="42">
        <v>11755</v>
      </c>
      <c r="I1270" s="43">
        <v>33.333333333333336</v>
      </c>
      <c r="J1270" s="42" t="s">
        <v>89</v>
      </c>
    </row>
    <row r="1271" spans="2:10" x14ac:dyDescent="0.2">
      <c r="B1271" s="41" t="s">
        <v>4</v>
      </c>
      <c r="C1271" s="41" t="s">
        <v>12</v>
      </c>
      <c r="D1271" s="42">
        <v>1</v>
      </c>
      <c r="E1271" s="42">
        <v>1</v>
      </c>
      <c r="F1271" s="42">
        <v>15</v>
      </c>
      <c r="G1271" s="42">
        <v>2</v>
      </c>
      <c r="H1271" s="42">
        <v>11781</v>
      </c>
      <c r="I1271" s="43">
        <v>33.333333333333336</v>
      </c>
      <c r="J1271" s="42">
        <v>866.66666666666674</v>
      </c>
    </row>
    <row r="1272" spans="2:10" x14ac:dyDescent="0.2">
      <c r="B1272" s="41" t="s">
        <v>4</v>
      </c>
      <c r="C1272" s="41" t="s">
        <v>12</v>
      </c>
      <c r="D1272" s="42">
        <v>1</v>
      </c>
      <c r="E1272" s="42">
        <v>1</v>
      </c>
      <c r="F1272" s="42">
        <v>16</v>
      </c>
      <c r="G1272" s="42">
        <v>1</v>
      </c>
      <c r="H1272" s="42">
        <v>12338.5</v>
      </c>
      <c r="I1272" s="43">
        <v>33.333333333333336</v>
      </c>
      <c r="J1272" s="42" t="s">
        <v>89</v>
      </c>
    </row>
    <row r="1273" spans="2:10" x14ac:dyDescent="0.2">
      <c r="B1273" s="41" t="s">
        <v>4</v>
      </c>
      <c r="C1273" s="41" t="s">
        <v>12</v>
      </c>
      <c r="D1273" s="42">
        <v>1</v>
      </c>
      <c r="E1273" s="42">
        <v>1</v>
      </c>
      <c r="F1273" s="42">
        <v>16</v>
      </c>
      <c r="G1273" s="42">
        <v>2</v>
      </c>
      <c r="H1273" s="42">
        <v>12364</v>
      </c>
      <c r="I1273" s="43">
        <v>33.333333333333336</v>
      </c>
      <c r="J1273" s="42">
        <v>850.00000000000011</v>
      </c>
    </row>
    <row r="1274" spans="2:10" x14ac:dyDescent="0.2">
      <c r="B1274" s="41" t="s">
        <v>4</v>
      </c>
      <c r="C1274" s="41" t="s">
        <v>12</v>
      </c>
      <c r="D1274" s="42">
        <v>1</v>
      </c>
      <c r="E1274" s="42">
        <v>1</v>
      </c>
      <c r="F1274" s="42">
        <v>16</v>
      </c>
      <c r="G1274" s="42">
        <v>3</v>
      </c>
      <c r="H1274" s="42">
        <v>12407.5</v>
      </c>
      <c r="I1274" s="43">
        <v>33.333333333333336</v>
      </c>
      <c r="J1274" s="42">
        <v>1450</v>
      </c>
    </row>
    <row r="1275" spans="2:10" x14ac:dyDescent="0.2">
      <c r="B1275" s="41" t="s">
        <v>4</v>
      </c>
      <c r="C1275" s="41" t="s">
        <v>12</v>
      </c>
      <c r="D1275" s="42">
        <v>1</v>
      </c>
      <c r="E1275" s="42">
        <v>1</v>
      </c>
      <c r="F1275" s="42">
        <v>16</v>
      </c>
      <c r="G1275" s="42">
        <v>4</v>
      </c>
      <c r="H1275" s="42">
        <v>12437</v>
      </c>
      <c r="I1275" s="43">
        <v>33.333333333333336</v>
      </c>
      <c r="J1275" s="42">
        <v>983.33333333333337</v>
      </c>
    </row>
    <row r="1276" spans="2:10" x14ac:dyDescent="0.2">
      <c r="B1276" s="41" t="s">
        <v>4</v>
      </c>
      <c r="C1276" s="41" t="s">
        <v>12</v>
      </c>
      <c r="D1276" s="42">
        <v>1</v>
      </c>
      <c r="E1276" s="42">
        <v>1</v>
      </c>
      <c r="F1276" s="42">
        <v>16</v>
      </c>
      <c r="G1276" s="42">
        <v>5</v>
      </c>
      <c r="H1276" s="42">
        <v>12460</v>
      </c>
      <c r="I1276" s="43">
        <v>33.333333333333336</v>
      </c>
      <c r="J1276" s="42">
        <v>766.66666666666674</v>
      </c>
    </row>
    <row r="1277" spans="2:10" x14ac:dyDescent="0.2">
      <c r="B1277" s="41" t="s">
        <v>4</v>
      </c>
      <c r="C1277" s="41" t="s">
        <v>12</v>
      </c>
      <c r="D1277" s="42">
        <v>1</v>
      </c>
      <c r="E1277" s="42">
        <v>1</v>
      </c>
      <c r="F1277" s="42">
        <v>17</v>
      </c>
      <c r="G1277" s="42">
        <v>1</v>
      </c>
      <c r="H1277" s="42">
        <v>13172</v>
      </c>
      <c r="I1277" s="43">
        <v>33.333333333333336</v>
      </c>
      <c r="J1277" s="42" t="s">
        <v>89</v>
      </c>
    </row>
    <row r="1278" spans="2:10" x14ac:dyDescent="0.2">
      <c r="B1278" s="41" t="s">
        <v>4</v>
      </c>
      <c r="C1278" s="41" t="s">
        <v>12</v>
      </c>
      <c r="D1278" s="42">
        <v>1</v>
      </c>
      <c r="E1278" s="42">
        <v>1</v>
      </c>
      <c r="F1278" s="42">
        <v>17</v>
      </c>
      <c r="G1278" s="42">
        <v>2</v>
      </c>
      <c r="H1278" s="42">
        <v>13200</v>
      </c>
      <c r="I1278" s="43">
        <v>33.333333333333336</v>
      </c>
      <c r="J1278" s="42">
        <v>933.33333333333337</v>
      </c>
    </row>
    <row r="1279" spans="2:10" x14ac:dyDescent="0.2">
      <c r="B1279" s="41" t="s">
        <v>4</v>
      </c>
      <c r="C1279" s="41" t="s">
        <v>12</v>
      </c>
      <c r="D1279" s="42">
        <v>1</v>
      </c>
      <c r="E1279" s="42">
        <v>1</v>
      </c>
      <c r="F1279" s="42">
        <v>17</v>
      </c>
      <c r="G1279" s="42">
        <v>3</v>
      </c>
      <c r="H1279" s="42">
        <v>13233.5</v>
      </c>
      <c r="I1279" s="43">
        <v>33.333333333333336</v>
      </c>
      <c r="J1279" s="42">
        <v>1116.6666666666667</v>
      </c>
    </row>
    <row r="1280" spans="2:10" x14ac:dyDescent="0.2">
      <c r="B1280" s="41" t="s">
        <v>4</v>
      </c>
      <c r="C1280" s="41" t="s">
        <v>12</v>
      </c>
      <c r="D1280" s="42">
        <v>1</v>
      </c>
      <c r="E1280" s="42">
        <v>1</v>
      </c>
      <c r="F1280" s="42">
        <v>18</v>
      </c>
      <c r="G1280" s="42">
        <v>1</v>
      </c>
      <c r="H1280" s="42">
        <v>13909.5</v>
      </c>
      <c r="I1280" s="43">
        <v>33.333333333333336</v>
      </c>
      <c r="J1280" s="42" t="s">
        <v>89</v>
      </c>
    </row>
    <row r="1281" spans="2:10" x14ac:dyDescent="0.2">
      <c r="B1281" s="41" t="s">
        <v>4</v>
      </c>
      <c r="C1281" s="41" t="s">
        <v>12</v>
      </c>
      <c r="D1281" s="42">
        <v>1</v>
      </c>
      <c r="E1281" s="42">
        <v>1</v>
      </c>
      <c r="F1281" s="42">
        <v>19</v>
      </c>
      <c r="G1281" s="42">
        <v>1</v>
      </c>
      <c r="H1281" s="42">
        <v>14134.5</v>
      </c>
      <c r="I1281" s="43">
        <v>33.333333333333336</v>
      </c>
      <c r="J1281" s="42" t="s">
        <v>89</v>
      </c>
    </row>
    <row r="1282" spans="2:10" x14ac:dyDescent="0.2">
      <c r="B1282" s="41" t="s">
        <v>4</v>
      </c>
      <c r="C1282" s="41" t="s">
        <v>12</v>
      </c>
      <c r="D1282" s="42">
        <v>1</v>
      </c>
      <c r="E1282" s="42">
        <v>1</v>
      </c>
      <c r="F1282" s="42">
        <v>19</v>
      </c>
      <c r="G1282" s="42">
        <v>2</v>
      </c>
      <c r="H1282" s="42">
        <v>14167</v>
      </c>
      <c r="I1282" s="43">
        <v>33.333333333333336</v>
      </c>
      <c r="J1282" s="42">
        <v>1083.3333333333335</v>
      </c>
    </row>
    <row r="1283" spans="2:10" x14ac:dyDescent="0.2">
      <c r="B1283" s="41" t="s">
        <v>4</v>
      </c>
      <c r="C1283" s="41" t="s">
        <v>12</v>
      </c>
      <c r="D1283" s="42">
        <v>1</v>
      </c>
      <c r="E1283" s="42">
        <v>1</v>
      </c>
      <c r="F1283" s="42">
        <v>19</v>
      </c>
      <c r="G1283" s="42">
        <v>3</v>
      </c>
      <c r="H1283" s="42">
        <v>14202</v>
      </c>
      <c r="I1283" s="43">
        <v>33.333333333333336</v>
      </c>
      <c r="J1283" s="42">
        <v>1166.6666666666667</v>
      </c>
    </row>
    <row r="1284" spans="2:10" x14ac:dyDescent="0.2">
      <c r="B1284" s="41" t="s">
        <v>4</v>
      </c>
      <c r="C1284" s="41" t="s">
        <v>12</v>
      </c>
      <c r="D1284" s="42">
        <v>1</v>
      </c>
      <c r="E1284" s="42">
        <v>1</v>
      </c>
      <c r="F1284" s="42">
        <v>19</v>
      </c>
      <c r="G1284" s="42">
        <v>4</v>
      </c>
      <c r="H1284" s="42">
        <v>14243</v>
      </c>
      <c r="I1284" s="43">
        <v>33.333333333333336</v>
      </c>
      <c r="J1284" s="42">
        <v>1366.6666666666667</v>
      </c>
    </row>
    <row r="1285" spans="2:10" x14ac:dyDescent="0.2">
      <c r="B1285" s="41" t="s">
        <v>4</v>
      </c>
      <c r="C1285" s="41" t="s">
        <v>12</v>
      </c>
      <c r="D1285" s="42">
        <v>1</v>
      </c>
      <c r="E1285" s="42">
        <v>1</v>
      </c>
      <c r="F1285" s="42">
        <v>19</v>
      </c>
      <c r="G1285" s="42">
        <v>5</v>
      </c>
      <c r="H1285" s="42">
        <v>14278</v>
      </c>
      <c r="I1285" s="43">
        <v>33.333333333333336</v>
      </c>
      <c r="J1285" s="42">
        <v>1166.6666666666667</v>
      </c>
    </row>
    <row r="1286" spans="2:10" x14ac:dyDescent="0.2">
      <c r="B1286" s="41" t="s">
        <v>4</v>
      </c>
      <c r="C1286" s="41" t="s">
        <v>12</v>
      </c>
      <c r="D1286" s="42">
        <v>1</v>
      </c>
      <c r="E1286" s="42">
        <v>1</v>
      </c>
      <c r="F1286" s="42">
        <v>19</v>
      </c>
      <c r="G1286" s="42">
        <v>6</v>
      </c>
      <c r="H1286" s="42">
        <v>14319</v>
      </c>
      <c r="I1286" s="43">
        <v>33.333333333333336</v>
      </c>
      <c r="J1286" s="42">
        <v>1366.6666666666667</v>
      </c>
    </row>
    <row r="1287" spans="2:10" x14ac:dyDescent="0.2">
      <c r="B1287" s="41" t="s">
        <v>4</v>
      </c>
      <c r="C1287" s="41" t="s">
        <v>12</v>
      </c>
      <c r="D1287" s="42">
        <v>1</v>
      </c>
      <c r="E1287" s="42">
        <v>1</v>
      </c>
      <c r="F1287" s="42">
        <v>19</v>
      </c>
      <c r="G1287" s="42">
        <v>7</v>
      </c>
      <c r="H1287" s="42">
        <v>14363</v>
      </c>
      <c r="I1287" s="43">
        <v>33.333333333333336</v>
      </c>
      <c r="J1287" s="42">
        <v>1466.6666666666667</v>
      </c>
    </row>
    <row r="1288" spans="2:10" x14ac:dyDescent="0.2">
      <c r="B1288" s="41" t="s">
        <v>4</v>
      </c>
      <c r="C1288" s="41" t="s">
        <v>12</v>
      </c>
      <c r="D1288" s="42">
        <v>1</v>
      </c>
      <c r="E1288" s="42">
        <v>1</v>
      </c>
      <c r="F1288" s="42">
        <v>19</v>
      </c>
      <c r="G1288" s="42">
        <v>8</v>
      </c>
      <c r="H1288" s="42">
        <v>14397</v>
      </c>
      <c r="I1288" s="43">
        <v>33.333333333333336</v>
      </c>
      <c r="J1288" s="42">
        <v>1133.3333333333335</v>
      </c>
    </row>
    <row r="1289" spans="2:10" x14ac:dyDescent="0.2">
      <c r="B1289" s="41" t="s">
        <v>4</v>
      </c>
      <c r="C1289" s="41" t="s">
        <v>12</v>
      </c>
      <c r="D1289" s="42">
        <v>1</v>
      </c>
      <c r="E1289" s="42">
        <v>1</v>
      </c>
      <c r="F1289" s="42">
        <v>19</v>
      </c>
      <c r="G1289" s="42">
        <v>9</v>
      </c>
      <c r="H1289" s="42">
        <v>14437</v>
      </c>
      <c r="I1289" s="43">
        <v>33.333333333333336</v>
      </c>
      <c r="J1289" s="42">
        <v>1333.3333333333335</v>
      </c>
    </row>
    <row r="1290" spans="2:10" x14ac:dyDescent="0.2">
      <c r="B1290" s="41" t="s">
        <v>4</v>
      </c>
      <c r="C1290" s="41" t="s">
        <v>12</v>
      </c>
      <c r="D1290" s="42">
        <v>1</v>
      </c>
      <c r="E1290" s="42">
        <v>1</v>
      </c>
      <c r="F1290" s="42">
        <v>19</v>
      </c>
      <c r="G1290" s="42">
        <v>10</v>
      </c>
      <c r="H1290" s="42">
        <v>14475</v>
      </c>
      <c r="I1290" s="43">
        <v>33.333333333333336</v>
      </c>
      <c r="J1290" s="42">
        <v>1266.6666666666667</v>
      </c>
    </row>
    <row r="1291" spans="2:10" x14ac:dyDescent="0.2">
      <c r="B1291" s="41" t="s">
        <v>4</v>
      </c>
      <c r="C1291" s="41" t="s">
        <v>12</v>
      </c>
      <c r="D1291" s="42">
        <v>1</v>
      </c>
      <c r="E1291" s="42">
        <v>1</v>
      </c>
      <c r="F1291" s="42">
        <v>19</v>
      </c>
      <c r="G1291" s="42">
        <v>11</v>
      </c>
      <c r="H1291" s="42">
        <v>14550</v>
      </c>
      <c r="I1291" s="43">
        <v>33.333333333333336</v>
      </c>
      <c r="J1291" s="42">
        <v>2500</v>
      </c>
    </row>
    <row r="1292" spans="2:10" x14ac:dyDescent="0.2">
      <c r="B1292" s="41" t="s">
        <v>4</v>
      </c>
      <c r="C1292" s="41" t="s">
        <v>12</v>
      </c>
      <c r="D1292" s="42">
        <v>1</v>
      </c>
      <c r="E1292" s="42">
        <v>1</v>
      </c>
      <c r="F1292" s="42">
        <v>19</v>
      </c>
      <c r="G1292" s="42">
        <v>12</v>
      </c>
      <c r="H1292" s="42">
        <v>14594.5</v>
      </c>
      <c r="I1292" s="43">
        <v>33.333333333333336</v>
      </c>
      <c r="J1292" s="42">
        <v>1483.3333333333335</v>
      </c>
    </row>
    <row r="1293" spans="2:10" x14ac:dyDescent="0.2">
      <c r="B1293" s="41" t="s">
        <v>4</v>
      </c>
      <c r="C1293" s="41" t="s">
        <v>12</v>
      </c>
      <c r="D1293" s="42">
        <v>1</v>
      </c>
      <c r="E1293" s="42">
        <v>1</v>
      </c>
      <c r="F1293" s="42">
        <v>19</v>
      </c>
      <c r="G1293" s="42">
        <v>13</v>
      </c>
      <c r="H1293" s="42">
        <v>14606.5</v>
      </c>
      <c r="I1293" s="43">
        <v>33.333333333333336</v>
      </c>
      <c r="J1293" s="42">
        <v>400</v>
      </c>
    </row>
    <row r="1294" spans="2:10" x14ac:dyDescent="0.2">
      <c r="B1294" s="41" t="s">
        <v>4</v>
      </c>
      <c r="C1294" s="41" t="s">
        <v>12</v>
      </c>
      <c r="D1294" s="42">
        <v>1</v>
      </c>
      <c r="E1294" s="42">
        <v>1</v>
      </c>
      <c r="F1294" s="42">
        <v>20</v>
      </c>
      <c r="G1294" s="42">
        <v>1</v>
      </c>
      <c r="H1294" s="42">
        <v>16462</v>
      </c>
      <c r="I1294" s="43">
        <v>33.333333333333336</v>
      </c>
      <c r="J1294" s="42" t="s">
        <v>89</v>
      </c>
    </row>
    <row r="1295" spans="2:10" x14ac:dyDescent="0.2">
      <c r="B1295" s="41" t="s">
        <v>4</v>
      </c>
      <c r="C1295" s="41" t="s">
        <v>12</v>
      </c>
      <c r="D1295" s="42">
        <v>1</v>
      </c>
      <c r="E1295" s="42">
        <v>1</v>
      </c>
      <c r="F1295" s="42">
        <v>20</v>
      </c>
      <c r="G1295" s="42">
        <v>2</v>
      </c>
      <c r="H1295" s="42">
        <v>16484</v>
      </c>
      <c r="I1295" s="43">
        <v>33.333333333333336</v>
      </c>
      <c r="J1295" s="42">
        <v>733.33333333333337</v>
      </c>
    </row>
    <row r="1296" spans="2:10" x14ac:dyDescent="0.2">
      <c r="B1296" s="41" t="s">
        <v>4</v>
      </c>
      <c r="C1296" s="41" t="s">
        <v>12</v>
      </c>
      <c r="D1296" s="42">
        <v>1</v>
      </c>
      <c r="E1296" s="42">
        <v>1</v>
      </c>
      <c r="F1296" s="42">
        <v>20</v>
      </c>
      <c r="G1296" s="42">
        <v>3</v>
      </c>
      <c r="H1296" s="42">
        <v>16524</v>
      </c>
      <c r="I1296" s="43">
        <v>33.333333333333336</v>
      </c>
      <c r="J1296" s="42">
        <v>1333.3333333333335</v>
      </c>
    </row>
    <row r="1297" spans="2:10" x14ac:dyDescent="0.2">
      <c r="B1297" s="41" t="s">
        <v>4</v>
      </c>
      <c r="C1297" s="41" t="s">
        <v>12</v>
      </c>
      <c r="D1297" s="42">
        <v>1</v>
      </c>
      <c r="E1297" s="42">
        <v>1</v>
      </c>
      <c r="F1297" s="42">
        <v>20</v>
      </c>
      <c r="G1297" s="42">
        <v>4</v>
      </c>
      <c r="H1297" s="42">
        <v>16559.5</v>
      </c>
      <c r="I1297" s="43">
        <v>33.333333333333336</v>
      </c>
      <c r="J1297" s="42">
        <v>1183.3333333333335</v>
      </c>
    </row>
    <row r="1298" spans="2:10" x14ac:dyDescent="0.2">
      <c r="B1298" s="41" t="s">
        <v>4</v>
      </c>
      <c r="C1298" s="41" t="s">
        <v>12</v>
      </c>
      <c r="D1298" s="42">
        <v>1</v>
      </c>
      <c r="E1298" s="42">
        <v>1</v>
      </c>
      <c r="F1298" s="42">
        <v>20</v>
      </c>
      <c r="G1298" s="42">
        <v>5</v>
      </c>
      <c r="H1298" s="42">
        <v>16591</v>
      </c>
      <c r="I1298" s="43">
        <v>33.333333333333336</v>
      </c>
      <c r="J1298" s="42">
        <v>1050</v>
      </c>
    </row>
    <row r="1299" spans="2:10" x14ac:dyDescent="0.2">
      <c r="B1299" s="41" t="s">
        <v>4</v>
      </c>
      <c r="C1299" s="41" t="s">
        <v>12</v>
      </c>
      <c r="D1299" s="42">
        <v>1</v>
      </c>
      <c r="E1299" s="42">
        <v>1</v>
      </c>
      <c r="F1299" s="42">
        <v>20</v>
      </c>
      <c r="G1299" s="42">
        <v>6</v>
      </c>
      <c r="H1299" s="42">
        <v>16618</v>
      </c>
      <c r="I1299" s="43">
        <v>33.333333333333336</v>
      </c>
      <c r="J1299" s="42">
        <v>900.00000000000011</v>
      </c>
    </row>
    <row r="1300" spans="2:10" x14ac:dyDescent="0.2">
      <c r="B1300" s="41" t="s">
        <v>4</v>
      </c>
      <c r="C1300" s="41" t="s">
        <v>12</v>
      </c>
      <c r="D1300" s="42">
        <v>1</v>
      </c>
      <c r="E1300" s="42">
        <v>1</v>
      </c>
      <c r="F1300" s="42">
        <v>20</v>
      </c>
      <c r="G1300" s="42">
        <v>7</v>
      </c>
      <c r="H1300" s="42">
        <v>16683</v>
      </c>
      <c r="I1300" s="43">
        <v>33.333333333333336</v>
      </c>
      <c r="J1300" s="42">
        <v>2166.666666666667</v>
      </c>
    </row>
    <row r="1301" spans="2:10" x14ac:dyDescent="0.2">
      <c r="B1301" s="41" t="s">
        <v>4</v>
      </c>
      <c r="C1301" s="41" t="s">
        <v>12</v>
      </c>
      <c r="D1301" s="42">
        <v>1</v>
      </c>
      <c r="E1301" s="42">
        <v>1</v>
      </c>
      <c r="F1301" s="42">
        <v>20</v>
      </c>
      <c r="G1301" s="42">
        <v>8</v>
      </c>
      <c r="H1301" s="42">
        <v>16706</v>
      </c>
      <c r="I1301" s="43">
        <v>33.333333333333336</v>
      </c>
      <c r="J1301" s="42">
        <v>766.66666666666674</v>
      </c>
    </row>
    <row r="1302" spans="2:10" x14ac:dyDescent="0.2">
      <c r="B1302" s="41" t="s">
        <v>4</v>
      </c>
      <c r="C1302" s="41" t="s">
        <v>12</v>
      </c>
      <c r="D1302" s="42">
        <v>1</v>
      </c>
      <c r="E1302" s="42">
        <v>1</v>
      </c>
      <c r="F1302" s="42">
        <v>21</v>
      </c>
      <c r="G1302" s="42">
        <v>1</v>
      </c>
      <c r="H1302" s="42">
        <v>17701</v>
      </c>
      <c r="I1302" s="43">
        <v>33.333333333333336</v>
      </c>
      <c r="J1302" s="42" t="s">
        <v>89</v>
      </c>
    </row>
    <row r="1303" spans="2:10" x14ac:dyDescent="0.2">
      <c r="B1303" s="41" t="s">
        <v>4</v>
      </c>
      <c r="C1303" s="41" t="s">
        <v>12</v>
      </c>
      <c r="D1303" s="42">
        <v>1</v>
      </c>
      <c r="E1303" s="42">
        <v>1</v>
      </c>
      <c r="F1303" s="42">
        <v>21</v>
      </c>
      <c r="G1303" s="42">
        <v>2</v>
      </c>
      <c r="H1303" s="42">
        <v>17723</v>
      </c>
      <c r="I1303" s="43">
        <v>33.333333333333336</v>
      </c>
      <c r="J1303" s="42">
        <v>733.33333333333337</v>
      </c>
    </row>
    <row r="1304" spans="2:10" x14ac:dyDescent="0.2">
      <c r="B1304" s="41" t="s">
        <v>4</v>
      </c>
      <c r="C1304" s="41" t="s">
        <v>12</v>
      </c>
      <c r="D1304" s="42">
        <v>1</v>
      </c>
      <c r="E1304" s="42">
        <v>1</v>
      </c>
      <c r="F1304" s="42">
        <v>21</v>
      </c>
      <c r="G1304" s="42">
        <v>3</v>
      </c>
      <c r="H1304" s="42">
        <v>17776.5</v>
      </c>
      <c r="I1304" s="43">
        <v>33.333333333333336</v>
      </c>
      <c r="J1304" s="42">
        <v>1783.3333333333335</v>
      </c>
    </row>
    <row r="1305" spans="2:10" x14ac:dyDescent="0.2">
      <c r="B1305" s="41" t="s">
        <v>4</v>
      </c>
      <c r="C1305" s="41" t="s">
        <v>12</v>
      </c>
      <c r="D1305" s="42">
        <v>1</v>
      </c>
      <c r="E1305" s="42">
        <v>1</v>
      </c>
      <c r="F1305" s="42">
        <v>21</v>
      </c>
      <c r="G1305" s="42">
        <v>4</v>
      </c>
      <c r="H1305" s="42">
        <v>17809</v>
      </c>
      <c r="I1305" s="43">
        <v>33.333333333333336</v>
      </c>
      <c r="J1305" s="42">
        <v>1083.3333333333335</v>
      </c>
    </row>
    <row r="1306" spans="2:10" x14ac:dyDescent="0.2">
      <c r="B1306" s="41" t="s">
        <v>4</v>
      </c>
      <c r="C1306" s="41" t="s">
        <v>12</v>
      </c>
      <c r="D1306" s="42">
        <v>1</v>
      </c>
      <c r="E1306" s="42">
        <v>1</v>
      </c>
      <c r="F1306" s="42">
        <v>21</v>
      </c>
      <c r="G1306" s="42">
        <v>5</v>
      </c>
      <c r="H1306" s="42">
        <v>17826</v>
      </c>
      <c r="I1306" s="43">
        <v>33.333333333333336</v>
      </c>
      <c r="J1306" s="42">
        <v>566.66666666666674</v>
      </c>
    </row>
    <row r="1307" spans="2:10" x14ac:dyDescent="0.2">
      <c r="B1307" s="41" t="s">
        <v>4</v>
      </c>
      <c r="C1307" s="41" t="s">
        <v>12</v>
      </c>
      <c r="D1307" s="42">
        <v>1</v>
      </c>
      <c r="E1307" s="42">
        <v>1</v>
      </c>
      <c r="F1307" s="42">
        <v>22</v>
      </c>
      <c r="G1307" s="42">
        <v>1</v>
      </c>
      <c r="H1307" s="42">
        <v>18868</v>
      </c>
      <c r="I1307" s="43">
        <v>33.333333333333336</v>
      </c>
      <c r="J1307" s="42" t="s">
        <v>89</v>
      </c>
    </row>
    <row r="1308" spans="2:10" x14ac:dyDescent="0.2">
      <c r="B1308" s="41" t="s">
        <v>4</v>
      </c>
      <c r="C1308" s="41" t="s">
        <v>12</v>
      </c>
      <c r="D1308" s="42">
        <v>1</v>
      </c>
      <c r="E1308" s="42">
        <v>1</v>
      </c>
      <c r="F1308" s="42">
        <v>22</v>
      </c>
      <c r="G1308" s="42">
        <v>2</v>
      </c>
      <c r="H1308" s="42">
        <v>18890</v>
      </c>
      <c r="I1308" s="43">
        <v>33.333333333333336</v>
      </c>
      <c r="J1308" s="42">
        <v>733.33333333333337</v>
      </c>
    </row>
    <row r="1309" spans="2:10" x14ac:dyDescent="0.2">
      <c r="B1309" s="41" t="s">
        <v>4</v>
      </c>
      <c r="C1309" s="41" t="s">
        <v>12</v>
      </c>
      <c r="D1309" s="42">
        <v>1</v>
      </c>
      <c r="E1309" s="42">
        <v>1</v>
      </c>
      <c r="F1309" s="42">
        <v>22</v>
      </c>
      <c r="G1309" s="42">
        <v>3</v>
      </c>
      <c r="H1309" s="42">
        <v>18928.5</v>
      </c>
      <c r="I1309" s="43">
        <v>33.333333333333336</v>
      </c>
      <c r="J1309" s="42">
        <v>1283.3333333333335</v>
      </c>
    </row>
    <row r="1310" spans="2:10" x14ac:dyDescent="0.2">
      <c r="B1310" s="41" t="s">
        <v>4</v>
      </c>
      <c r="C1310" s="41" t="s">
        <v>12</v>
      </c>
      <c r="D1310" s="42">
        <v>1</v>
      </c>
      <c r="E1310" s="42">
        <v>1</v>
      </c>
      <c r="F1310" s="42">
        <v>22</v>
      </c>
      <c r="G1310" s="42">
        <v>4</v>
      </c>
      <c r="H1310" s="42">
        <v>18960</v>
      </c>
      <c r="I1310" s="43">
        <v>33.333333333333336</v>
      </c>
      <c r="J1310" s="42">
        <v>1050</v>
      </c>
    </row>
    <row r="1311" spans="2:10" x14ac:dyDescent="0.2">
      <c r="B1311" s="41" t="s">
        <v>4</v>
      </c>
      <c r="C1311" s="41" t="s">
        <v>12</v>
      </c>
      <c r="D1311" s="42">
        <v>1</v>
      </c>
      <c r="E1311" s="42">
        <v>1</v>
      </c>
      <c r="F1311" s="42">
        <v>22</v>
      </c>
      <c r="G1311" s="42">
        <v>5</v>
      </c>
      <c r="H1311" s="42">
        <v>19001</v>
      </c>
      <c r="I1311" s="43">
        <v>33.333333333333336</v>
      </c>
      <c r="J1311" s="42">
        <v>1366.6666666666667</v>
      </c>
    </row>
    <row r="1312" spans="2:10" x14ac:dyDescent="0.2">
      <c r="B1312" s="41" t="s">
        <v>4</v>
      </c>
      <c r="C1312" s="41" t="s">
        <v>12</v>
      </c>
      <c r="D1312" s="42">
        <v>1</v>
      </c>
      <c r="E1312" s="42">
        <v>1</v>
      </c>
      <c r="F1312" s="42">
        <v>22</v>
      </c>
      <c r="G1312" s="42">
        <v>6</v>
      </c>
      <c r="H1312" s="42">
        <v>19038</v>
      </c>
      <c r="I1312" s="43">
        <v>33.333333333333336</v>
      </c>
      <c r="J1312" s="42">
        <v>1233.3333333333335</v>
      </c>
    </row>
    <row r="1313" spans="2:10" x14ac:dyDescent="0.2">
      <c r="B1313" s="41" t="s">
        <v>4</v>
      </c>
      <c r="C1313" s="41" t="s">
        <v>12</v>
      </c>
      <c r="D1313" s="42">
        <v>1</v>
      </c>
      <c r="E1313" s="42">
        <v>1</v>
      </c>
      <c r="F1313" s="42">
        <v>22</v>
      </c>
      <c r="G1313" s="42">
        <v>7</v>
      </c>
      <c r="H1313" s="42">
        <v>19074</v>
      </c>
      <c r="I1313" s="43">
        <v>33.333333333333336</v>
      </c>
      <c r="J1313" s="42">
        <v>1200</v>
      </c>
    </row>
    <row r="1314" spans="2:10" x14ac:dyDescent="0.2">
      <c r="B1314" s="41" t="s">
        <v>4</v>
      </c>
      <c r="C1314" s="41" t="s">
        <v>12</v>
      </c>
      <c r="D1314" s="42">
        <v>1</v>
      </c>
      <c r="E1314" s="42">
        <v>1</v>
      </c>
      <c r="F1314" s="42">
        <v>22</v>
      </c>
      <c r="G1314" s="42">
        <v>8</v>
      </c>
      <c r="H1314" s="42">
        <v>19096</v>
      </c>
      <c r="I1314" s="43">
        <v>33.333333333333336</v>
      </c>
      <c r="J1314" s="42">
        <v>733.33333333333337</v>
      </c>
    </row>
    <row r="1315" spans="2:10" x14ac:dyDescent="0.2">
      <c r="B1315" s="41" t="s">
        <v>4</v>
      </c>
      <c r="C1315" s="41" t="s">
        <v>12</v>
      </c>
      <c r="D1315" s="42">
        <v>1</v>
      </c>
      <c r="E1315" s="42">
        <v>1</v>
      </c>
      <c r="F1315" s="42">
        <v>22</v>
      </c>
      <c r="G1315" s="42">
        <v>9</v>
      </c>
      <c r="H1315" s="42">
        <v>19146.5</v>
      </c>
      <c r="I1315" s="43">
        <v>33.333333333333336</v>
      </c>
      <c r="J1315" s="42">
        <v>1683.3333333333335</v>
      </c>
    </row>
    <row r="1316" spans="2:10" x14ac:dyDescent="0.2">
      <c r="B1316" s="41" t="s">
        <v>4</v>
      </c>
      <c r="C1316" s="41" t="s">
        <v>12</v>
      </c>
      <c r="D1316" s="42">
        <v>1</v>
      </c>
      <c r="E1316" s="42">
        <v>1</v>
      </c>
      <c r="F1316" s="42">
        <v>23</v>
      </c>
      <c r="G1316" s="42">
        <v>1</v>
      </c>
      <c r="H1316" s="42">
        <v>20144.5</v>
      </c>
      <c r="I1316" s="43">
        <v>33.333333333333336</v>
      </c>
      <c r="J1316" s="42" t="s">
        <v>89</v>
      </c>
    </row>
    <row r="1317" spans="2:10" x14ac:dyDescent="0.2">
      <c r="B1317" s="41" t="s">
        <v>4</v>
      </c>
      <c r="C1317" s="41" t="s">
        <v>12</v>
      </c>
      <c r="D1317" s="42">
        <v>1</v>
      </c>
      <c r="E1317" s="42">
        <v>1</v>
      </c>
      <c r="F1317" s="42">
        <v>23</v>
      </c>
      <c r="G1317" s="42">
        <v>2</v>
      </c>
      <c r="H1317" s="42">
        <v>20168</v>
      </c>
      <c r="I1317" s="43">
        <v>33.333333333333336</v>
      </c>
      <c r="J1317" s="42">
        <v>783.33333333333337</v>
      </c>
    </row>
    <row r="1318" spans="2:10" x14ac:dyDescent="0.2">
      <c r="B1318" s="41" t="s">
        <v>4</v>
      </c>
      <c r="C1318" s="41" t="s">
        <v>12</v>
      </c>
      <c r="D1318" s="42">
        <v>1</v>
      </c>
      <c r="E1318" s="42">
        <v>1</v>
      </c>
      <c r="F1318" s="42">
        <v>23</v>
      </c>
      <c r="G1318" s="42">
        <v>3</v>
      </c>
      <c r="H1318" s="42">
        <v>20222</v>
      </c>
      <c r="I1318" s="43">
        <v>33.333333333333336</v>
      </c>
      <c r="J1318" s="42">
        <v>1800.0000000000002</v>
      </c>
    </row>
    <row r="1319" spans="2:10" x14ac:dyDescent="0.2">
      <c r="B1319" s="41" t="s">
        <v>4</v>
      </c>
      <c r="C1319" s="41" t="s">
        <v>12</v>
      </c>
      <c r="D1319" s="42">
        <v>1</v>
      </c>
      <c r="E1319" s="42">
        <v>1</v>
      </c>
      <c r="F1319" s="42">
        <v>23</v>
      </c>
      <c r="G1319" s="42">
        <v>4</v>
      </c>
      <c r="H1319" s="42">
        <v>20256</v>
      </c>
      <c r="I1319" s="43">
        <v>33.333333333333336</v>
      </c>
      <c r="J1319" s="42">
        <v>1133.3333333333335</v>
      </c>
    </row>
    <row r="1320" spans="2:10" x14ac:dyDescent="0.2">
      <c r="B1320" s="41" t="s">
        <v>4</v>
      </c>
      <c r="C1320" s="41" t="s">
        <v>12</v>
      </c>
      <c r="D1320" s="42">
        <v>1</v>
      </c>
      <c r="E1320" s="42">
        <v>1</v>
      </c>
      <c r="F1320" s="42">
        <v>23</v>
      </c>
      <c r="G1320" s="42">
        <v>5</v>
      </c>
      <c r="H1320" s="42">
        <v>20291</v>
      </c>
      <c r="I1320" s="43">
        <v>33.333333333333336</v>
      </c>
      <c r="J1320" s="42">
        <v>1166.6666666666667</v>
      </c>
    </row>
    <row r="1321" spans="2:10" x14ac:dyDescent="0.2">
      <c r="B1321" s="41" t="s">
        <v>4</v>
      </c>
      <c r="C1321" s="41" t="s">
        <v>12</v>
      </c>
      <c r="D1321" s="42">
        <v>1</v>
      </c>
      <c r="E1321" s="42">
        <v>1</v>
      </c>
      <c r="F1321" s="42">
        <v>23</v>
      </c>
      <c r="G1321" s="42">
        <v>6</v>
      </c>
      <c r="H1321" s="42">
        <v>20329</v>
      </c>
      <c r="I1321" s="43">
        <v>33.333333333333336</v>
      </c>
      <c r="J1321" s="42">
        <v>1266.6666666666667</v>
      </c>
    </row>
    <row r="1322" spans="2:10" x14ac:dyDescent="0.2">
      <c r="B1322" s="41" t="s">
        <v>4</v>
      </c>
      <c r="C1322" s="41" t="s">
        <v>12</v>
      </c>
      <c r="D1322" s="42">
        <v>1</v>
      </c>
      <c r="E1322" s="42">
        <v>1</v>
      </c>
      <c r="F1322" s="42">
        <v>23</v>
      </c>
      <c r="G1322" s="42">
        <v>7</v>
      </c>
      <c r="H1322" s="42">
        <v>20364</v>
      </c>
      <c r="I1322" s="43">
        <v>33.333333333333336</v>
      </c>
      <c r="J1322" s="42">
        <v>1166.6666666666667</v>
      </c>
    </row>
    <row r="1323" spans="2:10" x14ac:dyDescent="0.2">
      <c r="B1323" s="41" t="s">
        <v>4</v>
      </c>
      <c r="C1323" s="41" t="s">
        <v>12</v>
      </c>
      <c r="D1323" s="42">
        <v>1</v>
      </c>
      <c r="E1323" s="42">
        <v>1</v>
      </c>
      <c r="F1323" s="42">
        <v>23</v>
      </c>
      <c r="G1323" s="42">
        <v>8</v>
      </c>
      <c r="H1323" s="42">
        <v>20398</v>
      </c>
      <c r="I1323" s="43">
        <v>33.333333333333336</v>
      </c>
      <c r="J1323" s="42">
        <v>1133.3333333333335</v>
      </c>
    </row>
    <row r="1324" spans="2:10" x14ac:dyDescent="0.2">
      <c r="B1324" s="41" t="s">
        <v>4</v>
      </c>
      <c r="C1324" s="41" t="s">
        <v>12</v>
      </c>
      <c r="D1324" s="42">
        <v>1</v>
      </c>
      <c r="E1324" s="42">
        <v>1</v>
      </c>
      <c r="F1324" s="42">
        <v>23</v>
      </c>
      <c r="G1324" s="42">
        <v>9</v>
      </c>
      <c r="H1324" s="42">
        <v>20438.5</v>
      </c>
      <c r="I1324" s="43">
        <v>33.333333333333336</v>
      </c>
      <c r="J1324" s="42">
        <v>1350</v>
      </c>
    </row>
    <row r="1325" spans="2:10" x14ac:dyDescent="0.2">
      <c r="B1325" s="41" t="s">
        <v>4</v>
      </c>
      <c r="C1325" s="41" t="s">
        <v>12</v>
      </c>
      <c r="D1325" s="42">
        <v>1</v>
      </c>
      <c r="E1325" s="42">
        <v>1</v>
      </c>
      <c r="F1325" s="42">
        <v>23</v>
      </c>
      <c r="G1325" s="42">
        <v>10</v>
      </c>
      <c r="H1325" s="42">
        <v>20474.5</v>
      </c>
      <c r="I1325" s="43">
        <v>33.333333333333336</v>
      </c>
      <c r="J1325" s="42">
        <v>1200</v>
      </c>
    </row>
    <row r="1326" spans="2:10" x14ac:dyDescent="0.2">
      <c r="B1326" s="41" t="s">
        <v>4</v>
      </c>
      <c r="C1326" s="41" t="s">
        <v>12</v>
      </c>
      <c r="D1326" s="42">
        <v>1</v>
      </c>
      <c r="E1326" s="42">
        <v>1</v>
      </c>
      <c r="F1326" s="42">
        <v>23</v>
      </c>
      <c r="G1326" s="42">
        <v>11</v>
      </c>
      <c r="H1326" s="42">
        <v>20518</v>
      </c>
      <c r="I1326" s="43">
        <v>33.333333333333336</v>
      </c>
      <c r="J1326" s="42">
        <v>1450</v>
      </c>
    </row>
    <row r="1327" spans="2:10" x14ac:dyDescent="0.2">
      <c r="B1327" s="41" t="s">
        <v>4</v>
      </c>
      <c r="C1327" s="41" t="s">
        <v>12</v>
      </c>
      <c r="D1327" s="42">
        <v>1</v>
      </c>
      <c r="E1327" s="42">
        <v>1</v>
      </c>
      <c r="F1327" s="42">
        <v>23</v>
      </c>
      <c r="G1327" s="42">
        <v>12</v>
      </c>
      <c r="H1327" s="42">
        <v>20555</v>
      </c>
      <c r="I1327" s="43">
        <v>33.333333333333336</v>
      </c>
      <c r="J1327" s="42">
        <v>1233.3333333333335</v>
      </c>
    </row>
    <row r="1328" spans="2:10" x14ac:dyDescent="0.2">
      <c r="B1328" s="41" t="s">
        <v>4</v>
      </c>
      <c r="C1328" s="41" t="s">
        <v>12</v>
      </c>
      <c r="D1328" s="42">
        <v>1</v>
      </c>
      <c r="E1328" s="42">
        <v>1</v>
      </c>
      <c r="F1328" s="42">
        <v>24</v>
      </c>
      <c r="G1328" s="42">
        <v>1</v>
      </c>
      <c r="H1328" s="42">
        <v>21493</v>
      </c>
      <c r="I1328" s="43">
        <v>33.333333333333336</v>
      </c>
      <c r="J1328" s="42" t="s">
        <v>89</v>
      </c>
    </row>
    <row r="1329" spans="2:10" x14ac:dyDescent="0.2">
      <c r="B1329" s="41" t="s">
        <v>4</v>
      </c>
      <c r="C1329" s="41" t="s">
        <v>12</v>
      </c>
      <c r="D1329" s="42">
        <v>1</v>
      </c>
      <c r="E1329" s="42">
        <v>1</v>
      </c>
      <c r="F1329" s="42">
        <v>24</v>
      </c>
      <c r="G1329" s="42">
        <v>2</v>
      </c>
      <c r="H1329" s="42">
        <v>21513</v>
      </c>
      <c r="I1329" s="43">
        <v>33.333333333333336</v>
      </c>
      <c r="J1329" s="42">
        <v>666.66666666666674</v>
      </c>
    </row>
    <row r="1330" spans="2:10" x14ac:dyDescent="0.2">
      <c r="B1330" s="41" t="s">
        <v>4</v>
      </c>
      <c r="C1330" s="41" t="s">
        <v>12</v>
      </c>
      <c r="D1330" s="42">
        <v>1</v>
      </c>
      <c r="E1330" s="42">
        <v>1</v>
      </c>
      <c r="F1330" s="42">
        <v>24</v>
      </c>
      <c r="G1330" s="42">
        <v>3</v>
      </c>
      <c r="H1330" s="42">
        <v>21543.5</v>
      </c>
      <c r="I1330" s="43">
        <v>33.333333333333336</v>
      </c>
      <c r="J1330" s="42">
        <v>1016.6666666666667</v>
      </c>
    </row>
    <row r="1331" spans="2:10" x14ac:dyDescent="0.2">
      <c r="B1331" s="41" t="s">
        <v>4</v>
      </c>
      <c r="C1331" s="41" t="s">
        <v>12</v>
      </c>
      <c r="D1331" s="42">
        <v>1</v>
      </c>
      <c r="E1331" s="42">
        <v>1</v>
      </c>
      <c r="F1331" s="42">
        <v>24</v>
      </c>
      <c r="G1331" s="42">
        <v>4</v>
      </c>
      <c r="H1331" s="42">
        <v>21578</v>
      </c>
      <c r="I1331" s="43">
        <v>33.333333333333336</v>
      </c>
      <c r="J1331" s="42">
        <v>1150</v>
      </c>
    </row>
    <row r="1332" spans="2:10" x14ac:dyDescent="0.2">
      <c r="B1332" s="41" t="s">
        <v>4</v>
      </c>
      <c r="C1332" s="41" t="s">
        <v>12</v>
      </c>
      <c r="D1332" s="42">
        <v>1</v>
      </c>
      <c r="E1332" s="42">
        <v>1</v>
      </c>
      <c r="F1332" s="42">
        <v>25</v>
      </c>
      <c r="G1332" s="42">
        <v>1</v>
      </c>
      <c r="H1332" s="42">
        <v>22327</v>
      </c>
      <c r="I1332" s="43">
        <v>33.333333333333336</v>
      </c>
      <c r="J1332" s="42" t="s">
        <v>89</v>
      </c>
    </row>
    <row r="1333" spans="2:10" x14ac:dyDescent="0.2">
      <c r="B1333" s="41" t="s">
        <v>4</v>
      </c>
      <c r="C1333" s="41" t="s">
        <v>12</v>
      </c>
      <c r="D1333" s="42">
        <v>1</v>
      </c>
      <c r="E1333" s="42">
        <v>1</v>
      </c>
      <c r="F1333" s="42">
        <v>26</v>
      </c>
      <c r="G1333" s="42">
        <v>1</v>
      </c>
      <c r="H1333" s="42">
        <v>22677</v>
      </c>
      <c r="I1333" s="43">
        <v>33.333333333333336</v>
      </c>
      <c r="J1333" s="42" t="s">
        <v>89</v>
      </c>
    </row>
    <row r="1334" spans="2:10" x14ac:dyDescent="0.2">
      <c r="B1334" s="41" t="s">
        <v>4</v>
      </c>
      <c r="C1334" s="41" t="s">
        <v>12</v>
      </c>
      <c r="D1334" s="42">
        <v>1</v>
      </c>
      <c r="E1334" s="42">
        <v>1</v>
      </c>
      <c r="F1334" s="42">
        <v>26</v>
      </c>
      <c r="G1334" s="42">
        <v>2</v>
      </c>
      <c r="H1334" s="42">
        <v>22704.5</v>
      </c>
      <c r="I1334" s="43">
        <v>33.333333333333336</v>
      </c>
      <c r="J1334" s="42">
        <v>916.66666666666674</v>
      </c>
    </row>
    <row r="1335" spans="2:10" x14ac:dyDescent="0.2">
      <c r="B1335" s="41" t="s">
        <v>4</v>
      </c>
      <c r="C1335" s="41" t="s">
        <v>12</v>
      </c>
      <c r="D1335" s="42">
        <v>1</v>
      </c>
      <c r="E1335" s="42">
        <v>1</v>
      </c>
      <c r="F1335" s="42">
        <v>27</v>
      </c>
      <c r="G1335" s="42">
        <v>1</v>
      </c>
      <c r="H1335" s="42">
        <v>23593</v>
      </c>
      <c r="I1335" s="43">
        <v>33.333333333333336</v>
      </c>
      <c r="J1335" s="42" t="s">
        <v>89</v>
      </c>
    </row>
    <row r="1336" spans="2:10" x14ac:dyDescent="0.2">
      <c r="B1336" s="41" t="s">
        <v>4</v>
      </c>
      <c r="C1336" s="41" t="s">
        <v>12</v>
      </c>
      <c r="D1336" s="42">
        <v>1</v>
      </c>
      <c r="E1336" s="42">
        <v>1</v>
      </c>
      <c r="F1336" s="42">
        <v>27</v>
      </c>
      <c r="G1336" s="42">
        <v>2</v>
      </c>
      <c r="H1336" s="42">
        <v>23614</v>
      </c>
      <c r="I1336" s="43">
        <v>33.333333333333336</v>
      </c>
      <c r="J1336" s="42">
        <v>700</v>
      </c>
    </row>
    <row r="1337" spans="2:10" x14ac:dyDescent="0.2">
      <c r="B1337" s="41" t="s">
        <v>4</v>
      </c>
      <c r="C1337" s="41" t="s">
        <v>12</v>
      </c>
      <c r="D1337" s="42">
        <v>1</v>
      </c>
      <c r="E1337" s="42">
        <v>1</v>
      </c>
      <c r="F1337" s="42">
        <v>27</v>
      </c>
      <c r="G1337" s="42">
        <v>3</v>
      </c>
      <c r="H1337" s="42">
        <v>23648.5</v>
      </c>
      <c r="I1337" s="43">
        <v>33.333333333333336</v>
      </c>
      <c r="J1337" s="42">
        <v>1150</v>
      </c>
    </row>
    <row r="1338" spans="2:10" x14ac:dyDescent="0.2">
      <c r="B1338" s="41" t="s">
        <v>4</v>
      </c>
      <c r="C1338" s="41" t="s">
        <v>12</v>
      </c>
      <c r="D1338" s="42">
        <v>1</v>
      </c>
      <c r="E1338" s="42">
        <v>1</v>
      </c>
      <c r="F1338" s="42">
        <v>27</v>
      </c>
      <c r="G1338" s="42">
        <v>4</v>
      </c>
      <c r="H1338" s="42">
        <v>23687</v>
      </c>
      <c r="I1338" s="43">
        <v>33.333333333333336</v>
      </c>
      <c r="J1338" s="42">
        <v>1283.3333333333335</v>
      </c>
    </row>
    <row r="1339" spans="2:10" x14ac:dyDescent="0.2">
      <c r="B1339" s="41" t="s">
        <v>4</v>
      </c>
      <c r="C1339" s="41" t="s">
        <v>12</v>
      </c>
      <c r="D1339" s="42">
        <v>1</v>
      </c>
      <c r="E1339" s="42">
        <v>1</v>
      </c>
      <c r="F1339" s="42">
        <v>27</v>
      </c>
      <c r="G1339" s="42">
        <v>5</v>
      </c>
      <c r="H1339" s="42">
        <v>23728</v>
      </c>
      <c r="I1339" s="43">
        <v>33.333333333333336</v>
      </c>
      <c r="J1339" s="42">
        <v>1366.6666666666667</v>
      </c>
    </row>
    <row r="1340" spans="2:10" x14ac:dyDescent="0.2">
      <c r="B1340" s="41" t="s">
        <v>4</v>
      </c>
      <c r="C1340" s="41" t="s">
        <v>12</v>
      </c>
      <c r="D1340" s="42">
        <v>1</v>
      </c>
      <c r="E1340" s="42">
        <v>1</v>
      </c>
      <c r="F1340" s="42">
        <v>27</v>
      </c>
      <c r="G1340" s="42">
        <v>6</v>
      </c>
      <c r="H1340" s="42">
        <v>23765</v>
      </c>
      <c r="I1340" s="43">
        <v>33.333333333333336</v>
      </c>
      <c r="J1340" s="42">
        <v>1233.3333333333335</v>
      </c>
    </row>
    <row r="1341" spans="2:10" x14ac:dyDescent="0.2">
      <c r="B1341" s="41" t="s">
        <v>4</v>
      </c>
      <c r="C1341" s="41" t="s">
        <v>12</v>
      </c>
      <c r="D1341" s="42">
        <v>1</v>
      </c>
      <c r="E1341" s="42">
        <v>1</v>
      </c>
      <c r="F1341" s="42">
        <v>28</v>
      </c>
      <c r="G1341" s="42">
        <v>1</v>
      </c>
      <c r="H1341" s="42">
        <v>24684</v>
      </c>
      <c r="I1341" s="43">
        <v>33.333333333333336</v>
      </c>
      <c r="J1341" s="42" t="s">
        <v>89</v>
      </c>
    </row>
    <row r="1342" spans="2:10" x14ac:dyDescent="0.2">
      <c r="B1342" s="41" t="s">
        <v>4</v>
      </c>
      <c r="C1342" s="41" t="s">
        <v>12</v>
      </c>
      <c r="D1342" s="42">
        <v>1</v>
      </c>
      <c r="E1342" s="42">
        <v>1</v>
      </c>
      <c r="F1342" s="42">
        <v>28</v>
      </c>
      <c r="G1342" s="42">
        <v>2</v>
      </c>
      <c r="H1342" s="42">
        <v>24705.5</v>
      </c>
      <c r="I1342" s="43">
        <v>33.333333333333336</v>
      </c>
      <c r="J1342" s="42">
        <v>716.66666666666674</v>
      </c>
    </row>
    <row r="1343" spans="2:10" x14ac:dyDescent="0.2">
      <c r="B1343" s="41" t="s">
        <v>4</v>
      </c>
      <c r="C1343" s="41" t="s">
        <v>12</v>
      </c>
      <c r="D1343" s="42">
        <v>1</v>
      </c>
      <c r="E1343" s="42">
        <v>1</v>
      </c>
      <c r="F1343" s="42">
        <v>28</v>
      </c>
      <c r="G1343" s="42">
        <v>3</v>
      </c>
      <c r="H1343" s="42">
        <v>24742.5</v>
      </c>
      <c r="I1343" s="43">
        <v>33.333333333333336</v>
      </c>
      <c r="J1343" s="42">
        <v>1233.3333333333335</v>
      </c>
    </row>
    <row r="1344" spans="2:10" x14ac:dyDescent="0.2">
      <c r="B1344" s="41" t="s">
        <v>4</v>
      </c>
      <c r="C1344" s="41" t="s">
        <v>12</v>
      </c>
      <c r="D1344" s="42">
        <v>1</v>
      </c>
      <c r="E1344" s="42">
        <v>1</v>
      </c>
      <c r="F1344" s="42">
        <v>28</v>
      </c>
      <c r="G1344" s="42">
        <v>4</v>
      </c>
      <c r="H1344" s="42">
        <v>24777</v>
      </c>
      <c r="I1344" s="43">
        <v>33.333333333333336</v>
      </c>
      <c r="J1344" s="42">
        <v>1150</v>
      </c>
    </row>
    <row r="1345" spans="2:10" x14ac:dyDescent="0.2">
      <c r="B1345" s="41" t="s">
        <v>4</v>
      </c>
      <c r="C1345" s="41" t="s">
        <v>12</v>
      </c>
      <c r="D1345" s="42">
        <v>1</v>
      </c>
      <c r="E1345" s="42">
        <v>1</v>
      </c>
      <c r="F1345" s="42">
        <v>28</v>
      </c>
      <c r="G1345" s="42">
        <v>5</v>
      </c>
      <c r="H1345" s="42">
        <v>24815.5</v>
      </c>
      <c r="I1345" s="43">
        <v>33.333333333333336</v>
      </c>
      <c r="J1345" s="42">
        <v>1283.3333333333335</v>
      </c>
    </row>
    <row r="1346" spans="2:10" x14ac:dyDescent="0.2">
      <c r="B1346" s="41" t="s">
        <v>4</v>
      </c>
      <c r="C1346" s="41" t="s">
        <v>12</v>
      </c>
      <c r="D1346" s="42">
        <v>1</v>
      </c>
      <c r="E1346" s="42">
        <v>1</v>
      </c>
      <c r="F1346" s="42">
        <v>29</v>
      </c>
      <c r="G1346" s="42">
        <v>1</v>
      </c>
      <c r="H1346" s="42">
        <v>25837</v>
      </c>
      <c r="I1346" s="43">
        <v>33.333333333333336</v>
      </c>
      <c r="J1346" s="42" t="s">
        <v>89</v>
      </c>
    </row>
    <row r="1347" spans="2:10" x14ac:dyDescent="0.2">
      <c r="B1347" s="41" t="s">
        <v>4</v>
      </c>
      <c r="C1347" s="41" t="s">
        <v>12</v>
      </c>
      <c r="D1347" s="42">
        <v>1</v>
      </c>
      <c r="E1347" s="42">
        <v>1</v>
      </c>
      <c r="F1347" s="42">
        <v>29</v>
      </c>
      <c r="G1347" s="42">
        <v>2</v>
      </c>
      <c r="H1347" s="42">
        <v>25857</v>
      </c>
      <c r="I1347" s="43">
        <v>33.333333333333336</v>
      </c>
      <c r="J1347" s="42">
        <v>666.66666666666674</v>
      </c>
    </row>
    <row r="1348" spans="2:10" x14ac:dyDescent="0.2">
      <c r="B1348" s="41" t="s">
        <v>4</v>
      </c>
      <c r="C1348" s="41" t="s">
        <v>12</v>
      </c>
      <c r="D1348" s="42">
        <v>1</v>
      </c>
      <c r="E1348" s="42">
        <v>1</v>
      </c>
      <c r="F1348" s="42">
        <v>29</v>
      </c>
      <c r="G1348" s="42">
        <v>3</v>
      </c>
      <c r="H1348" s="42">
        <v>25895</v>
      </c>
      <c r="I1348" s="43">
        <v>33.333333333333336</v>
      </c>
      <c r="J1348" s="42">
        <v>1266.6666666666667</v>
      </c>
    </row>
    <row r="1349" spans="2:10" x14ac:dyDescent="0.2">
      <c r="B1349" s="41" t="s">
        <v>4</v>
      </c>
      <c r="C1349" s="41" t="s">
        <v>12</v>
      </c>
      <c r="D1349" s="42">
        <v>1</v>
      </c>
      <c r="E1349" s="42">
        <v>1</v>
      </c>
      <c r="F1349" s="42">
        <v>29</v>
      </c>
      <c r="G1349" s="42">
        <v>4</v>
      </c>
      <c r="H1349" s="42">
        <v>25927</v>
      </c>
      <c r="I1349" s="43">
        <v>33.333333333333336</v>
      </c>
      <c r="J1349" s="42">
        <v>1066.6666666666667</v>
      </c>
    </row>
    <row r="1350" spans="2:10" x14ac:dyDescent="0.2">
      <c r="B1350" s="41" t="s">
        <v>4</v>
      </c>
      <c r="C1350" s="41" t="s">
        <v>12</v>
      </c>
      <c r="D1350" s="42">
        <v>1</v>
      </c>
      <c r="E1350" s="42">
        <v>1</v>
      </c>
      <c r="F1350" s="42">
        <v>30</v>
      </c>
      <c r="G1350" s="42">
        <v>1</v>
      </c>
      <c r="H1350" s="42">
        <v>26634</v>
      </c>
      <c r="I1350" s="43">
        <v>33.333333333333336</v>
      </c>
      <c r="J1350" s="42" t="s">
        <v>89</v>
      </c>
    </row>
    <row r="1351" spans="2:10" x14ac:dyDescent="0.2">
      <c r="B1351" s="41" t="s">
        <v>4</v>
      </c>
      <c r="C1351" s="41" t="s">
        <v>12</v>
      </c>
      <c r="D1351" s="42">
        <v>1</v>
      </c>
      <c r="E1351" s="42">
        <v>1</v>
      </c>
      <c r="F1351" s="42">
        <v>31</v>
      </c>
      <c r="G1351" s="42">
        <v>1</v>
      </c>
      <c r="H1351" s="42">
        <v>26881.5</v>
      </c>
      <c r="I1351" s="43">
        <v>33.333333333333336</v>
      </c>
      <c r="J1351" s="42" t="s">
        <v>89</v>
      </c>
    </row>
    <row r="1352" spans="2:10" x14ac:dyDescent="0.2">
      <c r="B1352" s="41" t="s">
        <v>4</v>
      </c>
      <c r="C1352" s="41" t="s">
        <v>12</v>
      </c>
      <c r="D1352" s="42">
        <v>1</v>
      </c>
      <c r="E1352" s="42">
        <v>1</v>
      </c>
      <c r="F1352" s="42">
        <v>31</v>
      </c>
      <c r="G1352" s="42">
        <v>2</v>
      </c>
      <c r="H1352" s="42">
        <v>26911</v>
      </c>
      <c r="I1352" s="43">
        <v>33.333333333333336</v>
      </c>
      <c r="J1352" s="42">
        <v>983.33333333333337</v>
      </c>
    </row>
    <row r="1353" spans="2:10" x14ac:dyDescent="0.2">
      <c r="B1353" s="41" t="s">
        <v>4</v>
      </c>
      <c r="C1353" s="41" t="s">
        <v>12</v>
      </c>
      <c r="D1353" s="42">
        <v>1</v>
      </c>
      <c r="E1353" s="42">
        <v>1</v>
      </c>
      <c r="F1353" s="42">
        <v>31</v>
      </c>
      <c r="G1353" s="42">
        <v>3</v>
      </c>
      <c r="H1353" s="42">
        <v>26949</v>
      </c>
      <c r="I1353" s="43">
        <v>33.333333333333336</v>
      </c>
      <c r="J1353" s="42">
        <v>1266.6666666666667</v>
      </c>
    </row>
    <row r="1354" spans="2:10" x14ac:dyDescent="0.2">
      <c r="B1354" s="41" t="s">
        <v>4</v>
      </c>
      <c r="C1354" s="41" t="s">
        <v>12</v>
      </c>
      <c r="D1354" s="42">
        <v>1</v>
      </c>
      <c r="E1354" s="42">
        <v>1</v>
      </c>
      <c r="F1354" s="42">
        <v>31</v>
      </c>
      <c r="G1354" s="42">
        <v>4</v>
      </c>
      <c r="H1354" s="42">
        <v>26983</v>
      </c>
      <c r="I1354" s="43">
        <v>33.333333333333336</v>
      </c>
      <c r="J1354" s="42">
        <v>1133.3333333333335</v>
      </c>
    </row>
    <row r="1355" spans="2:10" x14ac:dyDescent="0.2">
      <c r="B1355" s="41" t="s">
        <v>4</v>
      </c>
      <c r="C1355" s="41" t="s">
        <v>12</v>
      </c>
      <c r="D1355" s="42">
        <v>1</v>
      </c>
      <c r="E1355" s="42">
        <v>1</v>
      </c>
      <c r="F1355" s="42">
        <v>32</v>
      </c>
      <c r="G1355" s="42">
        <v>1</v>
      </c>
      <c r="H1355" s="42">
        <v>27573</v>
      </c>
      <c r="I1355" s="43">
        <v>33.333333333333336</v>
      </c>
      <c r="J1355" s="42" t="s">
        <v>89</v>
      </c>
    </row>
    <row r="1356" spans="2:10" x14ac:dyDescent="0.2">
      <c r="B1356" s="41" t="s">
        <v>4</v>
      </c>
      <c r="C1356" s="41" t="s">
        <v>12</v>
      </c>
      <c r="D1356" s="42">
        <v>1</v>
      </c>
      <c r="E1356" s="42">
        <v>1</v>
      </c>
      <c r="F1356" s="42">
        <v>32</v>
      </c>
      <c r="G1356" s="42">
        <v>2</v>
      </c>
      <c r="H1356" s="42">
        <v>27595</v>
      </c>
      <c r="I1356" s="43">
        <v>33.333333333333336</v>
      </c>
      <c r="J1356" s="42">
        <v>733.33333333333337</v>
      </c>
    </row>
    <row r="1357" spans="2:10" x14ac:dyDescent="0.2">
      <c r="B1357" s="41" t="s">
        <v>4</v>
      </c>
      <c r="C1357" s="41" t="s">
        <v>12</v>
      </c>
      <c r="D1357" s="42">
        <v>1</v>
      </c>
      <c r="E1357" s="42">
        <v>1</v>
      </c>
      <c r="F1357" s="42">
        <v>33</v>
      </c>
      <c r="G1357" s="42">
        <v>1</v>
      </c>
      <c r="H1357" s="42">
        <v>28108</v>
      </c>
      <c r="I1357" s="43">
        <v>33.333333333333336</v>
      </c>
      <c r="J1357" s="42" t="s">
        <v>89</v>
      </c>
    </row>
    <row r="1358" spans="2:10" x14ac:dyDescent="0.2">
      <c r="B1358" s="41" t="s">
        <v>4</v>
      </c>
      <c r="C1358" s="41" t="s">
        <v>12</v>
      </c>
      <c r="D1358" s="42">
        <v>1</v>
      </c>
      <c r="E1358" s="42">
        <v>1</v>
      </c>
      <c r="F1358" s="42">
        <v>33</v>
      </c>
      <c r="G1358" s="42">
        <v>2</v>
      </c>
      <c r="H1358" s="42">
        <v>28139</v>
      </c>
      <c r="I1358" s="43">
        <v>33.333333333333336</v>
      </c>
      <c r="J1358" s="42">
        <v>1033.3333333333335</v>
      </c>
    </row>
    <row r="1359" spans="2:10" x14ac:dyDescent="0.2">
      <c r="B1359" s="41" t="s">
        <v>4</v>
      </c>
      <c r="C1359" s="41" t="s">
        <v>12</v>
      </c>
      <c r="D1359" s="42">
        <v>1</v>
      </c>
      <c r="E1359" s="42">
        <v>1</v>
      </c>
      <c r="F1359" s="42">
        <v>34</v>
      </c>
      <c r="G1359" s="42">
        <v>1</v>
      </c>
      <c r="H1359" s="42">
        <v>29897</v>
      </c>
      <c r="I1359" s="43">
        <v>33.333333333333336</v>
      </c>
      <c r="J1359" s="42" t="s">
        <v>89</v>
      </c>
    </row>
    <row r="1360" spans="2:10" x14ac:dyDescent="0.2">
      <c r="B1360" s="41" t="s">
        <v>4</v>
      </c>
      <c r="C1360" s="41" t="s">
        <v>12</v>
      </c>
      <c r="D1360" s="42">
        <v>1</v>
      </c>
      <c r="E1360" s="42">
        <v>1</v>
      </c>
      <c r="F1360" s="42">
        <v>35</v>
      </c>
      <c r="G1360" s="42">
        <v>1</v>
      </c>
      <c r="H1360" s="42">
        <v>30313.5</v>
      </c>
      <c r="I1360" s="43">
        <v>33.333333333333336</v>
      </c>
      <c r="J1360" s="42" t="s">
        <v>89</v>
      </c>
    </row>
    <row r="1361" spans="2:10" x14ac:dyDescent="0.2">
      <c r="B1361" s="41" t="s">
        <v>4</v>
      </c>
      <c r="C1361" s="41" t="s">
        <v>12</v>
      </c>
      <c r="D1361" s="42">
        <v>1</v>
      </c>
      <c r="E1361" s="42">
        <v>1</v>
      </c>
      <c r="F1361" s="42">
        <v>35</v>
      </c>
      <c r="G1361" s="42">
        <v>2</v>
      </c>
      <c r="H1361" s="42">
        <v>30337</v>
      </c>
      <c r="I1361" s="43">
        <v>33.333333333333336</v>
      </c>
      <c r="J1361" s="42">
        <v>783.33333333333337</v>
      </c>
    </row>
    <row r="1362" spans="2:10" x14ac:dyDescent="0.2">
      <c r="B1362" s="41" t="s">
        <v>4</v>
      </c>
      <c r="C1362" s="41" t="s">
        <v>12</v>
      </c>
      <c r="D1362" s="42">
        <v>1</v>
      </c>
      <c r="E1362" s="42">
        <v>1</v>
      </c>
      <c r="F1362" s="42">
        <v>36</v>
      </c>
      <c r="G1362" s="42">
        <v>1</v>
      </c>
      <c r="H1362" s="42">
        <v>31080</v>
      </c>
      <c r="I1362" s="43">
        <v>33.333333333333336</v>
      </c>
      <c r="J1362" s="42" t="s">
        <v>89</v>
      </c>
    </row>
    <row r="1363" spans="2:10" x14ac:dyDescent="0.2">
      <c r="B1363" s="41" t="s">
        <v>4</v>
      </c>
      <c r="C1363" s="41" t="s">
        <v>12</v>
      </c>
      <c r="D1363" s="42">
        <v>1</v>
      </c>
      <c r="E1363" s="42">
        <v>1</v>
      </c>
      <c r="F1363" s="42">
        <v>36</v>
      </c>
      <c r="G1363" s="42">
        <v>2</v>
      </c>
      <c r="H1363" s="42">
        <v>31101</v>
      </c>
      <c r="I1363" s="43">
        <v>33.333333333333336</v>
      </c>
      <c r="J1363" s="42">
        <v>700</v>
      </c>
    </row>
    <row r="1364" spans="2:10" x14ac:dyDescent="0.2">
      <c r="B1364" s="41" t="s">
        <v>4</v>
      </c>
      <c r="C1364" s="41" t="s">
        <v>12</v>
      </c>
      <c r="D1364" s="42">
        <v>1</v>
      </c>
      <c r="E1364" s="42">
        <v>1</v>
      </c>
      <c r="F1364" s="42">
        <v>36</v>
      </c>
      <c r="G1364" s="42">
        <v>3</v>
      </c>
      <c r="H1364" s="42">
        <v>31138.5</v>
      </c>
      <c r="I1364" s="43">
        <v>33.333333333333336</v>
      </c>
      <c r="J1364" s="42">
        <v>1250</v>
      </c>
    </row>
    <row r="1365" spans="2:10" x14ac:dyDescent="0.2">
      <c r="B1365" s="41" t="s">
        <v>4</v>
      </c>
      <c r="C1365" s="41" t="s">
        <v>12</v>
      </c>
      <c r="D1365" s="42">
        <v>1</v>
      </c>
      <c r="E1365" s="42">
        <v>1</v>
      </c>
      <c r="F1365" s="42">
        <v>36</v>
      </c>
      <c r="G1365" s="42">
        <v>4</v>
      </c>
      <c r="H1365" s="42">
        <v>31174.5</v>
      </c>
      <c r="I1365" s="43">
        <v>33.333333333333336</v>
      </c>
      <c r="J1365" s="42">
        <v>1200</v>
      </c>
    </row>
    <row r="1366" spans="2:10" x14ac:dyDescent="0.2">
      <c r="B1366" s="41" t="s">
        <v>4</v>
      </c>
      <c r="C1366" s="41" t="s">
        <v>12</v>
      </c>
      <c r="D1366" s="42">
        <v>1</v>
      </c>
      <c r="E1366" s="42">
        <v>1</v>
      </c>
      <c r="F1366" s="42">
        <v>36</v>
      </c>
      <c r="G1366" s="42">
        <v>5</v>
      </c>
      <c r="H1366" s="42">
        <v>31213</v>
      </c>
      <c r="I1366" s="43">
        <v>33.333333333333336</v>
      </c>
      <c r="J1366" s="42">
        <v>1283.3333333333335</v>
      </c>
    </row>
    <row r="1367" spans="2:10" x14ac:dyDescent="0.2">
      <c r="B1367" s="41" t="s">
        <v>4</v>
      </c>
      <c r="C1367" s="41" t="s">
        <v>12</v>
      </c>
      <c r="D1367" s="42">
        <v>1</v>
      </c>
      <c r="E1367" s="42">
        <v>1</v>
      </c>
      <c r="F1367" s="42">
        <v>36</v>
      </c>
      <c r="G1367" s="42">
        <v>6</v>
      </c>
      <c r="H1367" s="42">
        <v>31249</v>
      </c>
      <c r="I1367" s="43">
        <v>33.333333333333336</v>
      </c>
      <c r="J1367" s="42">
        <v>1200</v>
      </c>
    </row>
    <row r="1368" spans="2:10" x14ac:dyDescent="0.2">
      <c r="B1368" s="41" t="s">
        <v>4</v>
      </c>
      <c r="C1368" s="41" t="s">
        <v>12</v>
      </c>
      <c r="D1368" s="42">
        <v>1</v>
      </c>
      <c r="E1368" s="42">
        <v>1</v>
      </c>
      <c r="F1368" s="42">
        <v>36</v>
      </c>
      <c r="G1368" s="42">
        <v>7</v>
      </c>
      <c r="H1368" s="42">
        <v>31279</v>
      </c>
      <c r="I1368" s="43">
        <v>33.333333333333336</v>
      </c>
      <c r="J1368" s="42">
        <v>1000.0000000000001</v>
      </c>
    </row>
    <row r="1369" spans="2:10" x14ac:dyDescent="0.2">
      <c r="B1369" s="41" t="s">
        <v>4</v>
      </c>
      <c r="C1369" s="41" t="s">
        <v>12</v>
      </c>
      <c r="D1369" s="42">
        <v>1</v>
      </c>
      <c r="E1369" s="42">
        <v>1</v>
      </c>
      <c r="F1369" s="42">
        <v>36</v>
      </c>
      <c r="G1369" s="42">
        <v>8</v>
      </c>
      <c r="H1369" s="42">
        <v>31326.5</v>
      </c>
      <c r="I1369" s="43">
        <v>33.333333333333336</v>
      </c>
      <c r="J1369" s="42">
        <v>1583.3333333333335</v>
      </c>
    </row>
    <row r="1370" spans="2:10" x14ac:dyDescent="0.2">
      <c r="B1370" s="41" t="s">
        <v>4</v>
      </c>
      <c r="C1370" s="41" t="s">
        <v>12</v>
      </c>
      <c r="D1370" s="42">
        <v>1</v>
      </c>
      <c r="E1370" s="42">
        <v>1</v>
      </c>
      <c r="F1370" s="42">
        <v>36</v>
      </c>
      <c r="G1370" s="42">
        <v>9</v>
      </c>
      <c r="H1370" s="42">
        <v>31370.5</v>
      </c>
      <c r="I1370" s="43">
        <v>33.333333333333336</v>
      </c>
      <c r="J1370" s="42">
        <v>1466.6666666666667</v>
      </c>
    </row>
    <row r="1371" spans="2:10" x14ac:dyDescent="0.2">
      <c r="B1371" s="41" t="s">
        <v>4</v>
      </c>
      <c r="C1371" s="41" t="s">
        <v>12</v>
      </c>
      <c r="D1371" s="42">
        <v>1</v>
      </c>
      <c r="E1371" s="42">
        <v>1</v>
      </c>
      <c r="F1371" s="42">
        <v>36</v>
      </c>
      <c r="G1371" s="42">
        <v>10</v>
      </c>
      <c r="H1371" s="42">
        <v>31409</v>
      </c>
      <c r="I1371" s="43">
        <v>33.333333333333336</v>
      </c>
      <c r="J1371" s="42">
        <v>1283.3333333333335</v>
      </c>
    </row>
    <row r="1372" spans="2:10" x14ac:dyDescent="0.2">
      <c r="B1372" s="41" t="s">
        <v>4</v>
      </c>
      <c r="C1372" s="41" t="s">
        <v>12</v>
      </c>
      <c r="D1372" s="42">
        <v>1</v>
      </c>
      <c r="E1372" s="42">
        <v>1</v>
      </c>
      <c r="F1372" s="42">
        <v>37</v>
      </c>
      <c r="G1372" s="42">
        <v>1</v>
      </c>
      <c r="H1372" s="42">
        <v>32262</v>
      </c>
      <c r="I1372" s="43">
        <v>33.333333333333336</v>
      </c>
      <c r="J1372" s="42" t="s">
        <v>89</v>
      </c>
    </row>
    <row r="1373" spans="2:10" x14ac:dyDescent="0.2">
      <c r="B1373" s="41" t="s">
        <v>4</v>
      </c>
      <c r="C1373" s="41" t="s">
        <v>12</v>
      </c>
      <c r="D1373" s="42">
        <v>1</v>
      </c>
      <c r="E1373" s="42">
        <v>1</v>
      </c>
      <c r="F1373" s="42">
        <v>37</v>
      </c>
      <c r="G1373" s="42">
        <v>2</v>
      </c>
      <c r="H1373" s="42">
        <v>32280</v>
      </c>
      <c r="I1373" s="43">
        <v>33.333333333333336</v>
      </c>
      <c r="J1373" s="42">
        <v>600</v>
      </c>
    </row>
    <row r="1374" spans="2:10" x14ac:dyDescent="0.2">
      <c r="B1374" s="41" t="s">
        <v>4</v>
      </c>
      <c r="C1374" s="41" t="s">
        <v>12</v>
      </c>
      <c r="D1374" s="42">
        <v>1</v>
      </c>
      <c r="E1374" s="42">
        <v>1</v>
      </c>
      <c r="F1374" s="42">
        <v>38</v>
      </c>
      <c r="G1374" s="42">
        <v>1</v>
      </c>
      <c r="H1374" s="42">
        <v>32935</v>
      </c>
      <c r="I1374" s="43">
        <v>33.333333333333336</v>
      </c>
      <c r="J1374" s="42" t="s">
        <v>89</v>
      </c>
    </row>
    <row r="1375" spans="2:10" x14ac:dyDescent="0.2">
      <c r="B1375" s="41" t="s">
        <v>4</v>
      </c>
      <c r="C1375" s="41" t="s">
        <v>12</v>
      </c>
      <c r="D1375" s="42">
        <v>1</v>
      </c>
      <c r="E1375" s="42">
        <v>1</v>
      </c>
      <c r="F1375" s="42">
        <v>39</v>
      </c>
      <c r="G1375" s="42">
        <v>1</v>
      </c>
      <c r="H1375" s="42">
        <v>33303</v>
      </c>
      <c r="I1375" s="43">
        <v>33.333333333333336</v>
      </c>
      <c r="J1375" s="42" t="s">
        <v>89</v>
      </c>
    </row>
    <row r="1376" spans="2:10" x14ac:dyDescent="0.2">
      <c r="B1376" s="41" t="s">
        <v>4</v>
      </c>
      <c r="C1376" s="41" t="s">
        <v>12</v>
      </c>
      <c r="D1376" s="42">
        <v>1</v>
      </c>
      <c r="E1376" s="42">
        <v>1</v>
      </c>
      <c r="F1376" s="42">
        <v>39</v>
      </c>
      <c r="G1376" s="42">
        <v>2</v>
      </c>
      <c r="H1376" s="42">
        <v>33326</v>
      </c>
      <c r="I1376" s="43">
        <v>33.333333333333336</v>
      </c>
      <c r="J1376" s="42">
        <v>766.66666666666674</v>
      </c>
    </row>
    <row r="1377" spans="2:10" x14ac:dyDescent="0.2">
      <c r="B1377" s="41" t="s">
        <v>4</v>
      </c>
      <c r="C1377" s="41" t="s">
        <v>12</v>
      </c>
      <c r="D1377" s="42">
        <v>1</v>
      </c>
      <c r="E1377" s="42">
        <v>1</v>
      </c>
      <c r="F1377" s="42">
        <v>39</v>
      </c>
      <c r="G1377" s="42">
        <v>3</v>
      </c>
      <c r="H1377" s="42">
        <v>33373</v>
      </c>
      <c r="I1377" s="43">
        <v>33.333333333333336</v>
      </c>
      <c r="J1377" s="42">
        <v>1566.6666666666667</v>
      </c>
    </row>
    <row r="1378" spans="2:10" x14ac:dyDescent="0.2">
      <c r="B1378" s="41" t="s">
        <v>4</v>
      </c>
      <c r="C1378" s="41" t="s">
        <v>12</v>
      </c>
      <c r="D1378" s="42">
        <v>1</v>
      </c>
      <c r="E1378" s="42">
        <v>1</v>
      </c>
      <c r="F1378" s="42">
        <v>39</v>
      </c>
      <c r="G1378" s="42">
        <v>4</v>
      </c>
      <c r="H1378" s="42">
        <v>33407.5</v>
      </c>
      <c r="I1378" s="43">
        <v>33.333333333333336</v>
      </c>
      <c r="J1378" s="42">
        <v>1150</v>
      </c>
    </row>
    <row r="1379" spans="2:10" x14ac:dyDescent="0.2">
      <c r="B1379" s="41" t="s">
        <v>4</v>
      </c>
      <c r="C1379" s="41" t="s">
        <v>12</v>
      </c>
      <c r="D1379" s="42">
        <v>1</v>
      </c>
      <c r="E1379" s="42">
        <v>1</v>
      </c>
      <c r="F1379" s="42">
        <v>40</v>
      </c>
      <c r="G1379" s="42">
        <v>1</v>
      </c>
      <c r="H1379" s="42">
        <v>34388</v>
      </c>
      <c r="I1379" s="43">
        <v>33.333333333333336</v>
      </c>
      <c r="J1379" s="42" t="s">
        <v>89</v>
      </c>
    </row>
    <row r="1380" spans="2:10" x14ac:dyDescent="0.2">
      <c r="B1380" s="41" t="s">
        <v>4</v>
      </c>
      <c r="C1380" s="41" t="s">
        <v>12</v>
      </c>
      <c r="D1380" s="42">
        <v>1</v>
      </c>
      <c r="E1380" s="42">
        <v>1</v>
      </c>
      <c r="F1380" s="42">
        <v>40</v>
      </c>
      <c r="G1380" s="42">
        <v>2</v>
      </c>
      <c r="H1380" s="42">
        <v>34417</v>
      </c>
      <c r="I1380" s="43">
        <v>33.333333333333336</v>
      </c>
      <c r="J1380" s="42">
        <v>966.66666666666674</v>
      </c>
    </row>
    <row r="1381" spans="2:10" x14ac:dyDescent="0.2">
      <c r="B1381" s="41" t="s">
        <v>4</v>
      </c>
      <c r="C1381" s="41" t="s">
        <v>12</v>
      </c>
      <c r="D1381" s="42">
        <v>1</v>
      </c>
      <c r="E1381" s="42">
        <v>1</v>
      </c>
      <c r="F1381" s="42">
        <v>40</v>
      </c>
      <c r="G1381" s="42">
        <v>3</v>
      </c>
      <c r="H1381" s="42">
        <v>34472</v>
      </c>
      <c r="I1381" s="43">
        <v>33.333333333333336</v>
      </c>
      <c r="J1381" s="42">
        <v>1833.3333333333335</v>
      </c>
    </row>
    <row r="1382" spans="2:10" x14ac:dyDescent="0.2">
      <c r="B1382" s="41" t="s">
        <v>4</v>
      </c>
      <c r="C1382" s="41" t="s">
        <v>12</v>
      </c>
      <c r="D1382" s="42">
        <v>1</v>
      </c>
      <c r="E1382" s="42">
        <v>1</v>
      </c>
      <c r="F1382" s="42">
        <v>41</v>
      </c>
      <c r="G1382" s="42">
        <v>1</v>
      </c>
      <c r="H1382" s="42">
        <v>34986.5</v>
      </c>
      <c r="I1382" s="43">
        <v>33.333333333333336</v>
      </c>
      <c r="J1382" s="42" t="s">
        <v>89</v>
      </c>
    </row>
    <row r="1383" spans="2:10" x14ac:dyDescent="0.2">
      <c r="B1383" s="41" t="s">
        <v>4</v>
      </c>
      <c r="C1383" s="41" t="s">
        <v>12</v>
      </c>
      <c r="D1383" s="42">
        <v>1</v>
      </c>
      <c r="E1383" s="42">
        <v>1</v>
      </c>
      <c r="F1383" s="42">
        <v>42</v>
      </c>
      <c r="G1383" s="42">
        <v>1</v>
      </c>
      <c r="H1383" s="42">
        <v>35290</v>
      </c>
      <c r="I1383" s="43">
        <v>33.333333333333336</v>
      </c>
      <c r="J1383" s="42" t="s">
        <v>89</v>
      </c>
    </row>
    <row r="1384" spans="2:10" x14ac:dyDescent="0.2">
      <c r="B1384" s="41" t="s">
        <v>4</v>
      </c>
      <c r="C1384" s="41" t="s">
        <v>12</v>
      </c>
      <c r="D1384" s="42">
        <v>1</v>
      </c>
      <c r="E1384" s="42">
        <v>1</v>
      </c>
      <c r="F1384" s="42">
        <v>42</v>
      </c>
      <c r="G1384" s="42">
        <v>2</v>
      </c>
      <c r="H1384" s="42">
        <v>35323</v>
      </c>
      <c r="I1384" s="43">
        <v>33.333333333333336</v>
      </c>
      <c r="J1384" s="42">
        <v>1100</v>
      </c>
    </row>
    <row r="1385" spans="2:10" x14ac:dyDescent="0.2">
      <c r="B1385" s="41" t="s">
        <v>4</v>
      </c>
      <c r="C1385" s="41" t="s">
        <v>12</v>
      </c>
      <c r="D1385" s="42">
        <v>1</v>
      </c>
      <c r="E1385" s="42">
        <v>1</v>
      </c>
      <c r="F1385" s="42">
        <v>42</v>
      </c>
      <c r="G1385" s="42">
        <v>3</v>
      </c>
      <c r="H1385" s="42">
        <v>35369</v>
      </c>
      <c r="I1385" s="43">
        <v>33.333333333333336</v>
      </c>
      <c r="J1385" s="42">
        <v>1533.3333333333335</v>
      </c>
    </row>
    <row r="1386" spans="2:10" x14ac:dyDescent="0.2">
      <c r="B1386" s="41" t="s">
        <v>4</v>
      </c>
      <c r="C1386" s="41" t="s">
        <v>12</v>
      </c>
      <c r="D1386" s="42">
        <v>1</v>
      </c>
      <c r="E1386" s="42">
        <v>1</v>
      </c>
      <c r="F1386" s="42">
        <v>42</v>
      </c>
      <c r="G1386" s="42">
        <v>4</v>
      </c>
      <c r="H1386" s="42">
        <v>35400.5</v>
      </c>
      <c r="I1386" s="43">
        <v>33.333333333333336</v>
      </c>
      <c r="J1386" s="42">
        <v>1050</v>
      </c>
    </row>
    <row r="1387" spans="2:10" x14ac:dyDescent="0.2">
      <c r="B1387" s="41" t="s">
        <v>4</v>
      </c>
      <c r="C1387" s="41" t="s">
        <v>12</v>
      </c>
      <c r="D1387" s="42">
        <v>1</v>
      </c>
      <c r="E1387" s="42">
        <v>1</v>
      </c>
      <c r="F1387" s="42">
        <v>42</v>
      </c>
      <c r="G1387" s="42">
        <v>5</v>
      </c>
      <c r="H1387" s="42">
        <v>35440</v>
      </c>
      <c r="I1387" s="43">
        <v>33.333333333333336</v>
      </c>
      <c r="J1387" s="42">
        <v>1316.6666666666667</v>
      </c>
    </row>
    <row r="1388" spans="2:10" x14ac:dyDescent="0.2">
      <c r="B1388" s="41" t="s">
        <v>4</v>
      </c>
      <c r="C1388" s="41" t="s">
        <v>12</v>
      </c>
      <c r="D1388" s="42">
        <v>1</v>
      </c>
      <c r="E1388" s="42">
        <v>1</v>
      </c>
      <c r="F1388" s="42">
        <v>42</v>
      </c>
      <c r="G1388" s="42">
        <v>6</v>
      </c>
      <c r="H1388" s="42">
        <v>35473</v>
      </c>
      <c r="I1388" s="43">
        <v>33.333333333333336</v>
      </c>
      <c r="J1388" s="42">
        <v>1100</v>
      </c>
    </row>
    <row r="1389" spans="2:10" x14ac:dyDescent="0.2">
      <c r="B1389" s="41" t="s">
        <v>4</v>
      </c>
      <c r="C1389" s="41" t="s">
        <v>12</v>
      </c>
      <c r="D1389" s="42">
        <v>1</v>
      </c>
      <c r="E1389" s="42">
        <v>1</v>
      </c>
      <c r="F1389" s="42">
        <v>43</v>
      </c>
      <c r="G1389" s="42">
        <v>1</v>
      </c>
      <c r="H1389" s="42">
        <v>36165</v>
      </c>
      <c r="I1389" s="43">
        <v>33.333333333333336</v>
      </c>
      <c r="J1389" s="42" t="s">
        <v>89</v>
      </c>
    </row>
    <row r="1390" spans="2:10" x14ac:dyDescent="0.2">
      <c r="B1390" s="41" t="s">
        <v>4</v>
      </c>
      <c r="C1390" s="41" t="s">
        <v>12</v>
      </c>
      <c r="D1390" s="42">
        <v>1</v>
      </c>
      <c r="E1390" s="42">
        <v>1</v>
      </c>
      <c r="F1390" s="42">
        <v>43</v>
      </c>
      <c r="G1390" s="42">
        <v>2</v>
      </c>
      <c r="H1390" s="42">
        <v>36193</v>
      </c>
      <c r="I1390" s="43">
        <v>33.333333333333336</v>
      </c>
      <c r="J1390" s="42">
        <v>933.33333333333337</v>
      </c>
    </row>
    <row r="1391" spans="2:10" x14ac:dyDescent="0.2">
      <c r="B1391" s="41" t="s">
        <v>4</v>
      </c>
      <c r="C1391" s="41" t="s">
        <v>12</v>
      </c>
      <c r="D1391" s="42">
        <v>1</v>
      </c>
      <c r="E1391" s="42">
        <v>1</v>
      </c>
      <c r="F1391" s="42">
        <v>44</v>
      </c>
      <c r="G1391" s="42">
        <v>1</v>
      </c>
      <c r="H1391" s="42">
        <v>36860.5</v>
      </c>
      <c r="I1391" s="43">
        <v>33.333333333333336</v>
      </c>
      <c r="J1391" s="42" t="s">
        <v>89</v>
      </c>
    </row>
    <row r="1392" spans="2:10" x14ac:dyDescent="0.2">
      <c r="B1392" s="41" t="s">
        <v>4</v>
      </c>
      <c r="C1392" s="41" t="s">
        <v>12</v>
      </c>
      <c r="D1392" s="42">
        <v>1</v>
      </c>
      <c r="E1392" s="42">
        <v>1</v>
      </c>
      <c r="F1392" s="42">
        <v>44</v>
      </c>
      <c r="G1392" s="42">
        <v>2</v>
      </c>
      <c r="H1392" s="42">
        <v>36885</v>
      </c>
      <c r="I1392" s="43">
        <v>33.333333333333336</v>
      </c>
      <c r="J1392" s="42">
        <v>816.66666666666674</v>
      </c>
    </row>
    <row r="1393" spans="2:10" x14ac:dyDescent="0.2">
      <c r="B1393" s="41" t="s">
        <v>4</v>
      </c>
      <c r="C1393" s="41" t="s">
        <v>12</v>
      </c>
      <c r="D1393" s="42">
        <v>1</v>
      </c>
      <c r="E1393" s="42">
        <v>1</v>
      </c>
      <c r="F1393" s="42">
        <v>44</v>
      </c>
      <c r="G1393" s="42">
        <v>3</v>
      </c>
      <c r="H1393" s="42">
        <v>36929.5</v>
      </c>
      <c r="I1393" s="43">
        <v>33.333333333333336</v>
      </c>
      <c r="J1393" s="42">
        <v>1483.3333333333335</v>
      </c>
    </row>
    <row r="1394" spans="2:10" x14ac:dyDescent="0.2">
      <c r="B1394" s="41" t="s">
        <v>4</v>
      </c>
      <c r="C1394" s="41" t="s">
        <v>12</v>
      </c>
      <c r="D1394" s="42">
        <v>1</v>
      </c>
      <c r="E1394" s="42">
        <v>1</v>
      </c>
      <c r="F1394" s="42">
        <v>44</v>
      </c>
      <c r="G1394" s="42">
        <v>4</v>
      </c>
      <c r="H1394" s="42">
        <v>36964</v>
      </c>
      <c r="I1394" s="43">
        <v>33.333333333333336</v>
      </c>
      <c r="J1394" s="42">
        <v>1150</v>
      </c>
    </row>
    <row r="1395" spans="2:10" x14ac:dyDescent="0.2">
      <c r="B1395" s="41" t="s">
        <v>4</v>
      </c>
      <c r="C1395" s="41" t="s">
        <v>12</v>
      </c>
      <c r="D1395" s="42">
        <v>1</v>
      </c>
      <c r="E1395" s="42">
        <v>1</v>
      </c>
      <c r="F1395" s="42">
        <v>45</v>
      </c>
      <c r="G1395" s="42">
        <v>1</v>
      </c>
      <c r="H1395" s="42">
        <v>37755</v>
      </c>
      <c r="I1395" s="43">
        <v>33.333333333333336</v>
      </c>
      <c r="J1395" s="42" t="s">
        <v>89</v>
      </c>
    </row>
    <row r="1396" spans="2:10" x14ac:dyDescent="0.2">
      <c r="B1396" s="41" t="s">
        <v>4</v>
      </c>
      <c r="C1396" s="41" t="s">
        <v>12</v>
      </c>
      <c r="D1396" s="42">
        <v>1</v>
      </c>
      <c r="E1396" s="42">
        <v>1</v>
      </c>
      <c r="F1396" s="42">
        <v>45</v>
      </c>
      <c r="G1396" s="42">
        <v>2</v>
      </c>
      <c r="H1396" s="42">
        <v>37782.5</v>
      </c>
      <c r="I1396" s="43">
        <v>33.333333333333336</v>
      </c>
      <c r="J1396" s="42">
        <v>916.66666666666674</v>
      </c>
    </row>
    <row r="1397" spans="2:10" x14ac:dyDescent="0.2">
      <c r="B1397" s="41" t="s">
        <v>4</v>
      </c>
      <c r="C1397" s="41" t="s">
        <v>12</v>
      </c>
      <c r="D1397" s="42">
        <v>1</v>
      </c>
      <c r="E1397" s="42">
        <v>1</v>
      </c>
      <c r="F1397" s="42">
        <v>45</v>
      </c>
      <c r="G1397" s="42">
        <v>3</v>
      </c>
      <c r="H1397" s="42">
        <v>37817</v>
      </c>
      <c r="I1397" s="43">
        <v>33.333333333333336</v>
      </c>
      <c r="J1397" s="42">
        <v>1150</v>
      </c>
    </row>
    <row r="1398" spans="2:10" x14ac:dyDescent="0.2">
      <c r="B1398" s="41" t="s">
        <v>4</v>
      </c>
      <c r="C1398" s="41" t="s">
        <v>12</v>
      </c>
      <c r="D1398" s="42">
        <v>1</v>
      </c>
      <c r="E1398" s="42">
        <v>1</v>
      </c>
      <c r="F1398" s="42">
        <v>45</v>
      </c>
      <c r="G1398" s="42">
        <v>4</v>
      </c>
      <c r="H1398" s="42">
        <v>37857</v>
      </c>
      <c r="I1398" s="43">
        <v>33.333333333333336</v>
      </c>
      <c r="J1398" s="42">
        <v>1333.3333333333335</v>
      </c>
    </row>
    <row r="1399" spans="2:10" x14ac:dyDescent="0.2">
      <c r="B1399" s="41" t="s">
        <v>4</v>
      </c>
      <c r="C1399" s="41" t="s">
        <v>12</v>
      </c>
      <c r="D1399" s="42">
        <v>1</v>
      </c>
      <c r="E1399" s="42">
        <v>1</v>
      </c>
      <c r="F1399" s="42">
        <v>45</v>
      </c>
      <c r="G1399" s="42">
        <v>5</v>
      </c>
      <c r="H1399" s="42">
        <v>37895.5</v>
      </c>
      <c r="I1399" s="43">
        <v>33.333333333333336</v>
      </c>
      <c r="J1399" s="42">
        <v>1283.3333333333335</v>
      </c>
    </row>
    <row r="1400" spans="2:10" x14ac:dyDescent="0.2">
      <c r="B1400" s="41" t="s">
        <v>4</v>
      </c>
      <c r="C1400" s="41" t="s">
        <v>12</v>
      </c>
      <c r="D1400" s="42">
        <v>1</v>
      </c>
      <c r="E1400" s="42">
        <v>1</v>
      </c>
      <c r="F1400" s="42">
        <v>45</v>
      </c>
      <c r="G1400" s="42">
        <v>6</v>
      </c>
      <c r="H1400" s="42">
        <v>37930</v>
      </c>
      <c r="I1400" s="43">
        <v>33.333333333333336</v>
      </c>
      <c r="J1400" s="42">
        <v>1150</v>
      </c>
    </row>
    <row r="1401" spans="2:10" x14ac:dyDescent="0.2">
      <c r="B1401" s="41" t="s">
        <v>4</v>
      </c>
      <c r="C1401" s="41" t="s">
        <v>12</v>
      </c>
      <c r="D1401" s="42">
        <v>1</v>
      </c>
      <c r="E1401" s="42">
        <v>1</v>
      </c>
      <c r="F1401" s="42">
        <v>45</v>
      </c>
      <c r="G1401" s="42">
        <v>7</v>
      </c>
      <c r="H1401" s="42">
        <v>37972.5</v>
      </c>
      <c r="I1401" s="43">
        <v>33.333333333333336</v>
      </c>
      <c r="J1401" s="42">
        <v>1416.6666666666667</v>
      </c>
    </row>
    <row r="1402" spans="2:10" x14ac:dyDescent="0.2">
      <c r="B1402" s="41" t="s">
        <v>4</v>
      </c>
      <c r="C1402" s="41" t="s">
        <v>12</v>
      </c>
      <c r="D1402" s="42">
        <v>1</v>
      </c>
      <c r="E1402" s="42">
        <v>1</v>
      </c>
      <c r="F1402" s="42">
        <v>45</v>
      </c>
      <c r="G1402" s="42">
        <v>8</v>
      </c>
      <c r="H1402" s="42">
        <v>38009</v>
      </c>
      <c r="I1402" s="43">
        <v>33.333333333333336</v>
      </c>
      <c r="J1402" s="42">
        <v>1216.6666666666667</v>
      </c>
    </row>
    <row r="1403" spans="2:10" x14ac:dyDescent="0.2">
      <c r="B1403" s="41" t="s">
        <v>4</v>
      </c>
      <c r="C1403" s="41" t="s">
        <v>12</v>
      </c>
      <c r="D1403" s="42">
        <v>1</v>
      </c>
      <c r="E1403" s="42">
        <v>1</v>
      </c>
      <c r="F1403" s="42">
        <v>46</v>
      </c>
      <c r="G1403" s="42">
        <v>1</v>
      </c>
      <c r="H1403" s="42">
        <v>38886</v>
      </c>
      <c r="I1403" s="43">
        <v>33.333333333333336</v>
      </c>
      <c r="J1403" s="42" t="s">
        <v>89</v>
      </c>
    </row>
    <row r="1404" spans="2:10" x14ac:dyDescent="0.2">
      <c r="B1404" s="41" t="s">
        <v>4</v>
      </c>
      <c r="C1404" s="41" t="s">
        <v>12</v>
      </c>
      <c r="D1404" s="42">
        <v>1</v>
      </c>
      <c r="E1404" s="42">
        <v>1</v>
      </c>
      <c r="F1404" s="42">
        <v>46</v>
      </c>
      <c r="G1404" s="42">
        <v>2</v>
      </c>
      <c r="H1404" s="42">
        <v>38910</v>
      </c>
      <c r="I1404" s="43">
        <v>33.333333333333336</v>
      </c>
      <c r="J1404" s="42">
        <v>800</v>
      </c>
    </row>
    <row r="1405" spans="2:10" x14ac:dyDescent="0.2">
      <c r="B1405" s="41" t="s">
        <v>4</v>
      </c>
      <c r="C1405" s="41" t="s">
        <v>12</v>
      </c>
      <c r="D1405" s="42">
        <v>1</v>
      </c>
      <c r="E1405" s="42">
        <v>1</v>
      </c>
      <c r="F1405" s="42">
        <v>46</v>
      </c>
      <c r="G1405" s="42">
        <v>3</v>
      </c>
      <c r="H1405" s="42">
        <v>38960</v>
      </c>
      <c r="I1405" s="43">
        <v>33.333333333333336</v>
      </c>
      <c r="J1405" s="42">
        <v>1666.6666666666667</v>
      </c>
    </row>
    <row r="1406" spans="2:10" x14ac:dyDescent="0.2">
      <c r="B1406" s="41" t="s">
        <v>4</v>
      </c>
      <c r="C1406" s="41" t="s">
        <v>12</v>
      </c>
      <c r="D1406" s="42">
        <v>1</v>
      </c>
      <c r="E1406" s="42">
        <v>1</v>
      </c>
      <c r="F1406" s="42">
        <v>46</v>
      </c>
      <c r="G1406" s="42">
        <v>4</v>
      </c>
      <c r="H1406" s="42">
        <v>38993</v>
      </c>
      <c r="I1406" s="43">
        <v>33.333333333333336</v>
      </c>
      <c r="J1406" s="42">
        <v>1100</v>
      </c>
    </row>
    <row r="1407" spans="2:10" x14ac:dyDescent="0.2">
      <c r="B1407" s="41" t="s">
        <v>4</v>
      </c>
      <c r="C1407" s="41" t="s">
        <v>12</v>
      </c>
      <c r="D1407" s="42">
        <v>1</v>
      </c>
      <c r="E1407" s="42">
        <v>1</v>
      </c>
      <c r="F1407" s="42">
        <v>47</v>
      </c>
      <c r="G1407" s="42">
        <v>1</v>
      </c>
      <c r="H1407" s="42">
        <v>39709</v>
      </c>
      <c r="I1407" s="43">
        <v>33.333333333333336</v>
      </c>
      <c r="J1407" s="42" t="s">
        <v>89</v>
      </c>
    </row>
    <row r="1408" spans="2:10" x14ac:dyDescent="0.2">
      <c r="B1408" s="41" t="s">
        <v>4</v>
      </c>
      <c r="C1408" s="41" t="s">
        <v>12</v>
      </c>
      <c r="D1408" s="42">
        <v>1</v>
      </c>
      <c r="E1408" s="42">
        <v>1</v>
      </c>
      <c r="F1408" s="42">
        <v>47</v>
      </c>
      <c r="G1408" s="42">
        <v>2</v>
      </c>
      <c r="H1408" s="42">
        <v>39734.5</v>
      </c>
      <c r="I1408" s="43">
        <v>33.333333333333336</v>
      </c>
      <c r="J1408" s="42">
        <v>850.00000000000011</v>
      </c>
    </row>
    <row r="1409" spans="2:10" x14ac:dyDescent="0.2">
      <c r="B1409" s="41" t="s">
        <v>4</v>
      </c>
      <c r="C1409" s="41" t="s">
        <v>12</v>
      </c>
      <c r="D1409" s="42">
        <v>1</v>
      </c>
      <c r="E1409" s="42">
        <v>1</v>
      </c>
      <c r="F1409" s="42">
        <v>47</v>
      </c>
      <c r="G1409" s="42">
        <v>3</v>
      </c>
      <c r="H1409" s="42">
        <v>39781.5</v>
      </c>
      <c r="I1409" s="43">
        <v>33.333333333333336</v>
      </c>
      <c r="J1409" s="42">
        <v>1566.6666666666667</v>
      </c>
    </row>
    <row r="1410" spans="2:10" x14ac:dyDescent="0.2">
      <c r="B1410" s="41" t="s">
        <v>4</v>
      </c>
      <c r="C1410" s="41" t="s">
        <v>12</v>
      </c>
      <c r="D1410" s="42">
        <v>1</v>
      </c>
      <c r="E1410" s="42">
        <v>1</v>
      </c>
      <c r="F1410" s="42">
        <v>47</v>
      </c>
      <c r="G1410" s="42">
        <v>4</v>
      </c>
      <c r="H1410" s="42">
        <v>39828</v>
      </c>
      <c r="I1410" s="43">
        <v>33.333333333333336</v>
      </c>
      <c r="J1410" s="42">
        <v>1550</v>
      </c>
    </row>
    <row r="1411" spans="2:10" x14ac:dyDescent="0.2">
      <c r="B1411" s="41" t="s">
        <v>4</v>
      </c>
      <c r="C1411" s="41" t="s">
        <v>12</v>
      </c>
      <c r="D1411" s="42">
        <v>1</v>
      </c>
      <c r="E1411" s="42">
        <v>1</v>
      </c>
      <c r="F1411" s="42">
        <v>48</v>
      </c>
      <c r="G1411" s="42">
        <v>1</v>
      </c>
      <c r="H1411" s="42">
        <v>40478.5</v>
      </c>
      <c r="I1411" s="43">
        <v>33.333333333333336</v>
      </c>
      <c r="J1411" s="42" t="s">
        <v>89</v>
      </c>
    </row>
    <row r="1412" spans="2:10" x14ac:dyDescent="0.2">
      <c r="B1412" s="41" t="s">
        <v>4</v>
      </c>
      <c r="C1412" s="41" t="s">
        <v>12</v>
      </c>
      <c r="D1412" s="42">
        <v>1</v>
      </c>
      <c r="E1412" s="42">
        <v>1</v>
      </c>
      <c r="F1412" s="42">
        <v>48</v>
      </c>
      <c r="G1412" s="42">
        <v>2</v>
      </c>
      <c r="H1412" s="42">
        <v>40502</v>
      </c>
      <c r="I1412" s="43">
        <v>33.333333333333336</v>
      </c>
      <c r="J1412" s="42">
        <v>783.33333333333337</v>
      </c>
    </row>
    <row r="1413" spans="2:10" x14ac:dyDescent="0.2">
      <c r="B1413" s="41" t="s">
        <v>4</v>
      </c>
      <c r="C1413" s="41" t="s">
        <v>12</v>
      </c>
      <c r="D1413" s="42">
        <v>1</v>
      </c>
      <c r="E1413" s="42">
        <v>1</v>
      </c>
      <c r="F1413" s="42">
        <v>48</v>
      </c>
      <c r="G1413" s="42">
        <v>3</v>
      </c>
      <c r="H1413" s="42">
        <v>40543.5</v>
      </c>
      <c r="I1413" s="43">
        <v>33.333333333333336</v>
      </c>
      <c r="J1413" s="42">
        <v>1383.3333333333335</v>
      </c>
    </row>
    <row r="1414" spans="2:10" x14ac:dyDescent="0.2">
      <c r="B1414" s="41" t="s">
        <v>4</v>
      </c>
      <c r="C1414" s="41" t="s">
        <v>12</v>
      </c>
      <c r="D1414" s="42">
        <v>1</v>
      </c>
      <c r="E1414" s="42">
        <v>1</v>
      </c>
      <c r="F1414" s="42">
        <v>48</v>
      </c>
      <c r="G1414" s="42">
        <v>4</v>
      </c>
      <c r="H1414" s="42">
        <v>40575.5</v>
      </c>
      <c r="I1414" s="43">
        <v>33.333333333333336</v>
      </c>
      <c r="J1414" s="42">
        <v>1066.6666666666667</v>
      </c>
    </row>
    <row r="1415" spans="2:10" x14ac:dyDescent="0.2">
      <c r="B1415" s="41" t="s">
        <v>4</v>
      </c>
      <c r="C1415" s="41" t="s">
        <v>12</v>
      </c>
      <c r="D1415" s="42">
        <v>1</v>
      </c>
      <c r="E1415" s="42">
        <v>1</v>
      </c>
      <c r="F1415" s="42">
        <v>48</v>
      </c>
      <c r="G1415" s="42">
        <v>5</v>
      </c>
      <c r="H1415" s="42">
        <v>40621</v>
      </c>
      <c r="I1415" s="43">
        <v>33.333333333333336</v>
      </c>
      <c r="J1415" s="42">
        <v>1516.6666666666667</v>
      </c>
    </row>
    <row r="1416" spans="2:10" x14ac:dyDescent="0.2">
      <c r="B1416" s="41" t="s">
        <v>4</v>
      </c>
      <c r="C1416" s="41" t="s">
        <v>12</v>
      </c>
      <c r="D1416" s="42">
        <v>1</v>
      </c>
      <c r="E1416" s="42">
        <v>1</v>
      </c>
      <c r="F1416" s="42">
        <v>49</v>
      </c>
      <c r="G1416" s="42">
        <v>1</v>
      </c>
      <c r="H1416" s="42">
        <v>41279.5</v>
      </c>
      <c r="I1416" s="43">
        <v>33.333333333333336</v>
      </c>
      <c r="J1416" s="42" t="s">
        <v>89</v>
      </c>
    </row>
    <row r="1417" spans="2:10" x14ac:dyDescent="0.2">
      <c r="B1417" s="41" t="s">
        <v>4</v>
      </c>
      <c r="C1417" s="41" t="s">
        <v>12</v>
      </c>
      <c r="D1417" s="42">
        <v>1</v>
      </c>
      <c r="E1417" s="42">
        <v>1</v>
      </c>
      <c r="F1417" s="42">
        <v>50</v>
      </c>
      <c r="G1417" s="42">
        <v>1</v>
      </c>
      <c r="H1417" s="42">
        <v>41886</v>
      </c>
      <c r="I1417" s="43">
        <v>33.333333333333336</v>
      </c>
      <c r="J1417" s="42" t="s">
        <v>89</v>
      </c>
    </row>
    <row r="1418" spans="2:10" x14ac:dyDescent="0.2">
      <c r="B1418" s="41" t="s">
        <v>4</v>
      </c>
      <c r="C1418" s="41" t="s">
        <v>12</v>
      </c>
      <c r="D1418" s="42">
        <v>1</v>
      </c>
      <c r="E1418" s="42">
        <v>1</v>
      </c>
      <c r="F1418" s="42">
        <v>51</v>
      </c>
      <c r="G1418" s="42">
        <v>1</v>
      </c>
      <c r="H1418" s="42">
        <v>42183.5</v>
      </c>
      <c r="I1418" s="43">
        <v>33.333333333333336</v>
      </c>
      <c r="J1418" s="42" t="s">
        <v>89</v>
      </c>
    </row>
    <row r="1419" spans="2:10" x14ac:dyDescent="0.2">
      <c r="B1419" s="41" t="s">
        <v>4</v>
      </c>
      <c r="C1419" s="41" t="s">
        <v>12</v>
      </c>
      <c r="D1419" s="42">
        <v>1</v>
      </c>
      <c r="E1419" s="42">
        <v>1</v>
      </c>
      <c r="F1419" s="42">
        <v>51</v>
      </c>
      <c r="G1419" s="42">
        <v>2</v>
      </c>
      <c r="H1419" s="42">
        <v>42211.5</v>
      </c>
      <c r="I1419" s="43">
        <v>33.333333333333336</v>
      </c>
      <c r="J1419" s="42">
        <v>933.33333333333337</v>
      </c>
    </row>
    <row r="1420" spans="2:10" x14ac:dyDescent="0.2">
      <c r="B1420" s="41" t="s">
        <v>4</v>
      </c>
      <c r="C1420" s="41" t="s">
        <v>12</v>
      </c>
      <c r="D1420" s="42">
        <v>1</v>
      </c>
      <c r="E1420" s="42">
        <v>1</v>
      </c>
      <c r="F1420" s="42">
        <v>51</v>
      </c>
      <c r="G1420" s="42">
        <v>3</v>
      </c>
      <c r="H1420" s="42">
        <v>42256</v>
      </c>
      <c r="I1420" s="43">
        <v>33.333333333333336</v>
      </c>
      <c r="J1420" s="42">
        <v>1483.3333333333335</v>
      </c>
    </row>
    <row r="1421" spans="2:10" x14ac:dyDescent="0.2">
      <c r="B1421" s="41" t="s">
        <v>4</v>
      </c>
      <c r="C1421" s="41" t="s">
        <v>12</v>
      </c>
      <c r="D1421" s="42">
        <v>1</v>
      </c>
      <c r="E1421" s="42">
        <v>1</v>
      </c>
      <c r="F1421" s="42">
        <v>51</v>
      </c>
      <c r="G1421" s="42">
        <v>4</v>
      </c>
      <c r="H1421" s="42">
        <v>42289.5</v>
      </c>
      <c r="I1421" s="43">
        <v>33.333333333333336</v>
      </c>
      <c r="J1421" s="42">
        <v>1116.6666666666667</v>
      </c>
    </row>
    <row r="1422" spans="2:10" x14ac:dyDescent="0.2">
      <c r="B1422" s="41" t="s">
        <v>4</v>
      </c>
      <c r="C1422" s="41" t="s">
        <v>12</v>
      </c>
      <c r="D1422" s="42">
        <v>1</v>
      </c>
      <c r="E1422" s="42">
        <v>1</v>
      </c>
      <c r="F1422" s="42">
        <v>52</v>
      </c>
      <c r="G1422" s="42">
        <v>1</v>
      </c>
      <c r="H1422" s="42">
        <v>44051</v>
      </c>
      <c r="I1422" s="43">
        <v>33.333333333333336</v>
      </c>
      <c r="J1422" s="42" t="s">
        <v>89</v>
      </c>
    </row>
    <row r="1423" spans="2:10" x14ac:dyDescent="0.2">
      <c r="B1423" s="41" t="s">
        <v>4</v>
      </c>
      <c r="C1423" s="41" t="s">
        <v>12</v>
      </c>
      <c r="D1423" s="42">
        <v>1</v>
      </c>
      <c r="E1423" s="42">
        <v>1</v>
      </c>
      <c r="F1423" s="42">
        <v>52</v>
      </c>
      <c r="G1423" s="42">
        <v>2</v>
      </c>
      <c r="H1423" s="42">
        <v>44072</v>
      </c>
      <c r="I1423" s="43">
        <v>33.333333333333336</v>
      </c>
      <c r="J1423" s="42">
        <v>700</v>
      </c>
    </row>
    <row r="1424" spans="2:10" x14ac:dyDescent="0.2">
      <c r="B1424" s="41" t="s">
        <v>4</v>
      </c>
      <c r="C1424" s="41" t="s">
        <v>12</v>
      </c>
      <c r="D1424" s="42">
        <v>1</v>
      </c>
      <c r="E1424" s="42">
        <v>1</v>
      </c>
      <c r="F1424" s="42">
        <v>53</v>
      </c>
      <c r="G1424" s="42">
        <v>1</v>
      </c>
      <c r="H1424" s="42">
        <v>44746.5</v>
      </c>
      <c r="I1424" s="43">
        <v>33.333333333333336</v>
      </c>
      <c r="J1424" s="42" t="s">
        <v>89</v>
      </c>
    </row>
    <row r="1425" spans="2:10" x14ac:dyDescent="0.2">
      <c r="B1425" s="41" t="s">
        <v>4</v>
      </c>
      <c r="C1425" s="41" t="s">
        <v>12</v>
      </c>
      <c r="D1425" s="42">
        <v>1</v>
      </c>
      <c r="E1425" s="42">
        <v>1</v>
      </c>
      <c r="F1425" s="42">
        <v>54</v>
      </c>
      <c r="G1425" s="42">
        <v>1</v>
      </c>
      <c r="H1425" s="42">
        <v>45099</v>
      </c>
      <c r="I1425" s="43">
        <v>33.333333333333336</v>
      </c>
      <c r="J1425" s="42" t="s">
        <v>89</v>
      </c>
    </row>
    <row r="1426" spans="2:10" x14ac:dyDescent="0.2">
      <c r="B1426" s="41" t="s">
        <v>4</v>
      </c>
      <c r="C1426" s="41" t="s">
        <v>12</v>
      </c>
      <c r="D1426" s="42">
        <v>1</v>
      </c>
      <c r="E1426" s="42">
        <v>1</v>
      </c>
      <c r="F1426" s="42">
        <v>54</v>
      </c>
      <c r="G1426" s="42">
        <v>2</v>
      </c>
      <c r="H1426" s="42">
        <v>45131.5</v>
      </c>
      <c r="I1426" s="43">
        <v>33.333333333333336</v>
      </c>
      <c r="J1426" s="42">
        <v>1083.3333333333335</v>
      </c>
    </row>
    <row r="1427" spans="2:10" x14ac:dyDescent="0.2">
      <c r="B1427" s="41" t="s">
        <v>4</v>
      </c>
      <c r="C1427" s="41" t="s">
        <v>12</v>
      </c>
      <c r="D1427" s="42">
        <v>1</v>
      </c>
      <c r="E1427" s="42">
        <v>1</v>
      </c>
      <c r="F1427" s="42">
        <v>54</v>
      </c>
      <c r="G1427" s="42">
        <v>3</v>
      </c>
      <c r="H1427" s="42">
        <v>45170.5</v>
      </c>
      <c r="I1427" s="43">
        <v>33.333333333333336</v>
      </c>
      <c r="J1427" s="42">
        <v>1300</v>
      </c>
    </row>
    <row r="1428" spans="2:10" x14ac:dyDescent="0.2">
      <c r="B1428" s="41" t="s">
        <v>4</v>
      </c>
      <c r="C1428" s="41" t="s">
        <v>12</v>
      </c>
      <c r="D1428" s="42">
        <v>1</v>
      </c>
      <c r="E1428" s="42">
        <v>1</v>
      </c>
      <c r="F1428" s="42">
        <v>54</v>
      </c>
      <c r="G1428" s="42">
        <v>4</v>
      </c>
      <c r="H1428" s="42">
        <v>45211.5</v>
      </c>
      <c r="I1428" s="43">
        <v>33.333333333333336</v>
      </c>
      <c r="J1428" s="42">
        <v>1366.6666666666667</v>
      </c>
    </row>
    <row r="1429" spans="2:10" x14ac:dyDescent="0.2">
      <c r="B1429" s="41" t="s">
        <v>4</v>
      </c>
      <c r="C1429" s="41" t="s">
        <v>12</v>
      </c>
      <c r="D1429" s="42">
        <v>1</v>
      </c>
      <c r="E1429" s="42">
        <v>1</v>
      </c>
      <c r="F1429" s="42">
        <v>55</v>
      </c>
      <c r="G1429" s="42">
        <v>1</v>
      </c>
      <c r="H1429" s="42">
        <v>45997.5</v>
      </c>
      <c r="I1429" s="43">
        <v>33.333333333333336</v>
      </c>
      <c r="J1429" s="42" t="s">
        <v>89</v>
      </c>
    </row>
    <row r="1430" spans="2:10" x14ac:dyDescent="0.2">
      <c r="B1430" s="41" t="s">
        <v>4</v>
      </c>
      <c r="C1430" s="41" t="s">
        <v>12</v>
      </c>
      <c r="D1430" s="42">
        <v>1</v>
      </c>
      <c r="E1430" s="42">
        <v>1</v>
      </c>
      <c r="F1430" s="42">
        <v>55</v>
      </c>
      <c r="G1430" s="42">
        <v>2</v>
      </c>
      <c r="H1430" s="42">
        <v>46019</v>
      </c>
      <c r="I1430" s="43">
        <v>33.333333333333336</v>
      </c>
      <c r="J1430" s="42">
        <v>716.66666666666674</v>
      </c>
    </row>
    <row r="1431" spans="2:10" x14ac:dyDescent="0.2">
      <c r="B1431" s="41" t="s">
        <v>4</v>
      </c>
      <c r="C1431" s="41" t="s">
        <v>12</v>
      </c>
      <c r="D1431" s="42">
        <v>1</v>
      </c>
      <c r="E1431" s="42">
        <v>1</v>
      </c>
      <c r="F1431" s="42">
        <v>55</v>
      </c>
      <c r="G1431" s="42">
        <v>3</v>
      </c>
      <c r="H1431" s="42">
        <v>46066.5</v>
      </c>
      <c r="I1431" s="43">
        <v>33.333333333333336</v>
      </c>
      <c r="J1431" s="42">
        <v>1583.3333333333335</v>
      </c>
    </row>
    <row r="1432" spans="2:10" x14ac:dyDescent="0.2">
      <c r="B1432" s="41" t="s">
        <v>4</v>
      </c>
      <c r="C1432" s="41" t="s">
        <v>12</v>
      </c>
      <c r="D1432" s="42">
        <v>1</v>
      </c>
      <c r="E1432" s="42">
        <v>1</v>
      </c>
      <c r="F1432" s="42">
        <v>55</v>
      </c>
      <c r="G1432" s="42">
        <v>4</v>
      </c>
      <c r="H1432" s="42">
        <v>46107</v>
      </c>
      <c r="I1432" s="43">
        <v>33.333333333333336</v>
      </c>
      <c r="J1432" s="42">
        <v>1350</v>
      </c>
    </row>
    <row r="1433" spans="2:10" x14ac:dyDescent="0.2">
      <c r="B1433" s="41" t="s">
        <v>4</v>
      </c>
      <c r="C1433" s="41" t="s">
        <v>12</v>
      </c>
      <c r="D1433" s="42">
        <v>1</v>
      </c>
      <c r="E1433" s="42">
        <v>1</v>
      </c>
      <c r="F1433" s="42">
        <v>55</v>
      </c>
      <c r="G1433" s="42">
        <v>5</v>
      </c>
      <c r="H1433" s="42">
        <v>46161</v>
      </c>
      <c r="I1433" s="43">
        <v>33.333333333333336</v>
      </c>
      <c r="J1433" s="42">
        <v>1800.0000000000002</v>
      </c>
    </row>
    <row r="1434" spans="2:10" x14ac:dyDescent="0.2">
      <c r="B1434" s="41" t="s">
        <v>4</v>
      </c>
      <c r="C1434" s="41" t="s">
        <v>12</v>
      </c>
      <c r="D1434" s="42">
        <v>1</v>
      </c>
      <c r="E1434" s="42">
        <v>1</v>
      </c>
      <c r="F1434" s="42">
        <v>55</v>
      </c>
      <c r="G1434" s="42">
        <v>6</v>
      </c>
      <c r="H1434" s="42">
        <v>46190</v>
      </c>
      <c r="I1434" s="43">
        <v>33.333333333333336</v>
      </c>
      <c r="J1434" s="42">
        <v>966.66666666666674</v>
      </c>
    </row>
    <row r="1435" spans="2:10" x14ac:dyDescent="0.2">
      <c r="B1435" s="41" t="s">
        <v>4</v>
      </c>
      <c r="C1435" s="41" t="s">
        <v>12</v>
      </c>
      <c r="D1435" s="42">
        <v>1</v>
      </c>
      <c r="E1435" s="42">
        <v>1</v>
      </c>
      <c r="F1435" s="42">
        <v>55</v>
      </c>
      <c r="G1435" s="42">
        <v>7</v>
      </c>
      <c r="H1435" s="42">
        <v>46240.5</v>
      </c>
      <c r="I1435" s="43">
        <v>33.333333333333336</v>
      </c>
      <c r="J1435" s="42">
        <v>1683.3333333333335</v>
      </c>
    </row>
    <row r="1436" spans="2:10" x14ac:dyDescent="0.2">
      <c r="B1436" s="41" t="s">
        <v>4</v>
      </c>
      <c r="C1436" s="41" t="s">
        <v>12</v>
      </c>
      <c r="D1436" s="42">
        <v>1</v>
      </c>
      <c r="E1436" s="42">
        <v>1</v>
      </c>
      <c r="F1436" s="42">
        <v>55</v>
      </c>
      <c r="G1436" s="42">
        <v>8</v>
      </c>
      <c r="H1436" s="42">
        <v>46272</v>
      </c>
      <c r="I1436" s="43">
        <v>33.333333333333336</v>
      </c>
      <c r="J1436" s="42">
        <v>1050</v>
      </c>
    </row>
    <row r="1437" spans="2:10" x14ac:dyDescent="0.2">
      <c r="B1437" s="41" t="s">
        <v>4</v>
      </c>
      <c r="C1437" s="41" t="s">
        <v>12</v>
      </c>
      <c r="D1437" s="42">
        <v>1</v>
      </c>
      <c r="E1437" s="42">
        <v>1</v>
      </c>
      <c r="F1437" s="42">
        <v>55</v>
      </c>
      <c r="G1437" s="42">
        <v>9</v>
      </c>
      <c r="H1437" s="42">
        <v>46310</v>
      </c>
      <c r="I1437" s="43">
        <v>33.333333333333336</v>
      </c>
      <c r="J1437" s="42">
        <v>1266.6666666666667</v>
      </c>
    </row>
    <row r="1438" spans="2:10" x14ac:dyDescent="0.2">
      <c r="B1438" s="41" t="s">
        <v>4</v>
      </c>
      <c r="C1438" s="41" t="s">
        <v>12</v>
      </c>
      <c r="D1438" s="42">
        <v>1</v>
      </c>
      <c r="E1438" s="42">
        <v>1</v>
      </c>
      <c r="F1438" s="42">
        <v>56</v>
      </c>
      <c r="G1438" s="42">
        <v>1</v>
      </c>
      <c r="H1438" s="42">
        <v>47229</v>
      </c>
      <c r="I1438" s="43">
        <v>33.333333333333336</v>
      </c>
      <c r="J1438" s="42" t="s">
        <v>89</v>
      </c>
    </row>
    <row r="1439" spans="2:10" x14ac:dyDescent="0.2">
      <c r="B1439" s="41" t="s">
        <v>4</v>
      </c>
      <c r="C1439" s="41" t="s">
        <v>12</v>
      </c>
      <c r="D1439" s="42">
        <v>1</v>
      </c>
      <c r="E1439" s="42">
        <v>1</v>
      </c>
      <c r="F1439" s="42">
        <v>56</v>
      </c>
      <c r="G1439" s="42">
        <v>2</v>
      </c>
      <c r="H1439" s="42">
        <v>47252</v>
      </c>
      <c r="I1439" s="43">
        <v>33.333333333333336</v>
      </c>
      <c r="J1439" s="42">
        <v>766.66666666666674</v>
      </c>
    </row>
    <row r="1440" spans="2:10" x14ac:dyDescent="0.2">
      <c r="B1440" s="41" t="s">
        <v>4</v>
      </c>
      <c r="C1440" s="41" t="s">
        <v>12</v>
      </c>
      <c r="D1440" s="42">
        <v>1</v>
      </c>
      <c r="E1440" s="42">
        <v>1</v>
      </c>
      <c r="F1440" s="42">
        <v>56</v>
      </c>
      <c r="G1440" s="42">
        <v>3</v>
      </c>
      <c r="H1440" s="42">
        <v>47286.5</v>
      </c>
      <c r="I1440" s="43">
        <v>33.333333333333336</v>
      </c>
      <c r="J1440" s="42">
        <v>1150</v>
      </c>
    </row>
    <row r="1441" spans="2:10" x14ac:dyDescent="0.2">
      <c r="B1441" s="41" t="s">
        <v>4</v>
      </c>
      <c r="C1441" s="41" t="s">
        <v>12</v>
      </c>
      <c r="D1441" s="42">
        <v>1</v>
      </c>
      <c r="E1441" s="42">
        <v>1</v>
      </c>
      <c r="F1441" s="42">
        <v>56</v>
      </c>
      <c r="G1441" s="42">
        <v>4</v>
      </c>
      <c r="H1441" s="42">
        <v>47326.5</v>
      </c>
      <c r="I1441" s="43">
        <v>33.333333333333336</v>
      </c>
      <c r="J1441" s="42">
        <v>1333.3333333333335</v>
      </c>
    </row>
    <row r="1442" spans="2:10" x14ac:dyDescent="0.2">
      <c r="B1442" s="41" t="s">
        <v>4</v>
      </c>
      <c r="C1442" s="41" t="s">
        <v>12</v>
      </c>
      <c r="D1442" s="42">
        <v>1</v>
      </c>
      <c r="E1442" s="42">
        <v>1</v>
      </c>
      <c r="F1442" s="42">
        <v>57</v>
      </c>
      <c r="G1442" s="42">
        <v>1</v>
      </c>
      <c r="H1442" s="42">
        <v>48169</v>
      </c>
      <c r="I1442" s="43">
        <v>33.333333333333336</v>
      </c>
      <c r="J1442" s="42" t="s">
        <v>89</v>
      </c>
    </row>
    <row r="1443" spans="2:10" x14ac:dyDescent="0.2">
      <c r="B1443" s="41" t="s">
        <v>4</v>
      </c>
      <c r="C1443" s="41" t="s">
        <v>12</v>
      </c>
      <c r="D1443" s="42">
        <v>1</v>
      </c>
      <c r="E1443" s="42">
        <v>1</v>
      </c>
      <c r="F1443" s="42">
        <v>57</v>
      </c>
      <c r="G1443" s="42">
        <v>2</v>
      </c>
      <c r="H1443" s="42">
        <v>48190</v>
      </c>
      <c r="I1443" s="43">
        <v>33.333333333333336</v>
      </c>
      <c r="J1443" s="42">
        <v>700</v>
      </c>
    </row>
    <row r="1444" spans="2:10" x14ac:dyDescent="0.2">
      <c r="B1444" s="41" t="s">
        <v>4</v>
      </c>
      <c r="C1444" s="41" t="s">
        <v>12</v>
      </c>
      <c r="D1444" s="42">
        <v>1</v>
      </c>
      <c r="E1444" s="42">
        <v>1</v>
      </c>
      <c r="F1444" s="42">
        <v>57</v>
      </c>
      <c r="G1444" s="42">
        <v>3</v>
      </c>
      <c r="H1444" s="42">
        <v>48222.5</v>
      </c>
      <c r="I1444" s="43">
        <v>33.333333333333336</v>
      </c>
      <c r="J1444" s="42">
        <v>1083.3333333333335</v>
      </c>
    </row>
    <row r="1445" spans="2:10" x14ac:dyDescent="0.2">
      <c r="B1445" s="41" t="s">
        <v>4</v>
      </c>
      <c r="C1445" s="41" t="s">
        <v>12</v>
      </c>
      <c r="D1445" s="42">
        <v>1</v>
      </c>
      <c r="E1445" s="42">
        <v>1</v>
      </c>
      <c r="F1445" s="42">
        <v>57</v>
      </c>
      <c r="G1445" s="42">
        <v>4</v>
      </c>
      <c r="H1445" s="42">
        <v>48276.5</v>
      </c>
      <c r="I1445" s="43">
        <v>33.333333333333336</v>
      </c>
      <c r="J1445" s="42">
        <v>1800.0000000000002</v>
      </c>
    </row>
    <row r="1446" spans="2:10" x14ac:dyDescent="0.2">
      <c r="B1446" s="41" t="s">
        <v>4</v>
      </c>
      <c r="C1446" s="41" t="s">
        <v>12</v>
      </c>
      <c r="D1446" s="42">
        <v>1</v>
      </c>
      <c r="E1446" s="42">
        <v>1</v>
      </c>
      <c r="F1446" s="42">
        <v>57</v>
      </c>
      <c r="G1446" s="42">
        <v>5</v>
      </c>
      <c r="H1446" s="42">
        <v>48308</v>
      </c>
      <c r="I1446" s="43">
        <v>33.333333333333336</v>
      </c>
      <c r="J1446" s="42">
        <v>1050</v>
      </c>
    </row>
    <row r="1447" spans="2:10" x14ac:dyDescent="0.2">
      <c r="B1447" s="41" t="s">
        <v>4</v>
      </c>
      <c r="C1447" s="41" t="s">
        <v>12</v>
      </c>
      <c r="D1447" s="42">
        <v>1</v>
      </c>
      <c r="E1447" s="42">
        <v>1</v>
      </c>
      <c r="F1447" s="42">
        <v>57</v>
      </c>
      <c r="G1447" s="42">
        <v>6</v>
      </c>
      <c r="H1447" s="42">
        <v>48343</v>
      </c>
      <c r="I1447" s="43">
        <v>33.333333333333336</v>
      </c>
      <c r="J1447" s="42">
        <v>1166.6666666666667</v>
      </c>
    </row>
    <row r="1448" spans="2:10" x14ac:dyDescent="0.2">
      <c r="B1448" s="41" t="s">
        <v>4</v>
      </c>
      <c r="C1448" s="41" t="s">
        <v>12</v>
      </c>
      <c r="D1448" s="42">
        <v>1</v>
      </c>
      <c r="E1448" s="42">
        <v>1</v>
      </c>
      <c r="F1448" s="42">
        <v>57</v>
      </c>
      <c r="G1448" s="42">
        <v>7</v>
      </c>
      <c r="H1448" s="42">
        <v>48380</v>
      </c>
      <c r="I1448" s="43">
        <v>33.333333333333336</v>
      </c>
      <c r="J1448" s="42">
        <v>1233.3333333333335</v>
      </c>
    </row>
    <row r="1449" spans="2:10" x14ac:dyDescent="0.2">
      <c r="B1449" s="41" t="s">
        <v>4</v>
      </c>
      <c r="C1449" s="41" t="s">
        <v>12</v>
      </c>
      <c r="D1449" s="42">
        <v>1</v>
      </c>
      <c r="E1449" s="42">
        <v>1</v>
      </c>
      <c r="F1449" s="42">
        <v>57</v>
      </c>
      <c r="G1449" s="42">
        <v>8</v>
      </c>
      <c r="H1449" s="42">
        <v>48423</v>
      </c>
      <c r="I1449" s="43">
        <v>33.333333333333336</v>
      </c>
      <c r="J1449" s="42">
        <v>1433.3333333333335</v>
      </c>
    </row>
    <row r="1450" spans="2:10" x14ac:dyDescent="0.2">
      <c r="B1450" s="41" t="s">
        <v>4</v>
      </c>
      <c r="C1450" s="41" t="s">
        <v>12</v>
      </c>
      <c r="D1450" s="42">
        <v>1</v>
      </c>
      <c r="E1450" s="42">
        <v>1</v>
      </c>
      <c r="F1450" s="42">
        <v>57</v>
      </c>
      <c r="G1450" s="42">
        <v>9</v>
      </c>
      <c r="H1450" s="42">
        <v>48465</v>
      </c>
      <c r="I1450" s="43">
        <v>33.333333333333336</v>
      </c>
      <c r="J1450" s="42">
        <v>1400</v>
      </c>
    </row>
    <row r="1451" spans="2:10" x14ac:dyDescent="0.2">
      <c r="B1451" s="41" t="s">
        <v>4</v>
      </c>
      <c r="C1451" s="41" t="s">
        <v>12</v>
      </c>
      <c r="D1451" s="42">
        <v>1</v>
      </c>
      <c r="E1451" s="42">
        <v>1</v>
      </c>
      <c r="F1451" s="42">
        <v>57</v>
      </c>
      <c r="G1451" s="42">
        <v>10</v>
      </c>
      <c r="H1451" s="42">
        <v>48504</v>
      </c>
      <c r="I1451" s="43">
        <v>33.333333333333336</v>
      </c>
      <c r="J1451" s="42">
        <v>1300</v>
      </c>
    </row>
    <row r="1452" spans="2:10" x14ac:dyDescent="0.2">
      <c r="B1452" s="41" t="s">
        <v>4</v>
      </c>
      <c r="C1452" s="41" t="s">
        <v>12</v>
      </c>
      <c r="D1452" s="42">
        <v>1</v>
      </c>
      <c r="E1452" s="42">
        <v>1</v>
      </c>
      <c r="F1452" s="42">
        <v>58</v>
      </c>
      <c r="G1452" s="42">
        <v>1</v>
      </c>
      <c r="H1452" s="42">
        <v>49512</v>
      </c>
      <c r="I1452" s="43">
        <v>33.333333333333336</v>
      </c>
      <c r="J1452" s="42" t="s">
        <v>89</v>
      </c>
    </row>
    <row r="1453" spans="2:10" x14ac:dyDescent="0.2">
      <c r="B1453" s="41" t="s">
        <v>4</v>
      </c>
      <c r="C1453" s="41" t="s">
        <v>12</v>
      </c>
      <c r="D1453" s="42">
        <v>1</v>
      </c>
      <c r="E1453" s="42">
        <v>1</v>
      </c>
      <c r="F1453" s="42">
        <v>59</v>
      </c>
      <c r="G1453" s="42">
        <v>1</v>
      </c>
      <c r="H1453" s="42">
        <v>49857</v>
      </c>
      <c r="I1453" s="43">
        <v>33.333333333333336</v>
      </c>
      <c r="J1453" s="42" t="s">
        <v>89</v>
      </c>
    </row>
    <row r="1454" spans="2:10" x14ac:dyDescent="0.2">
      <c r="B1454" s="41" t="s">
        <v>4</v>
      </c>
      <c r="C1454" s="41" t="s">
        <v>12</v>
      </c>
      <c r="D1454" s="42">
        <v>1</v>
      </c>
      <c r="E1454" s="42">
        <v>1</v>
      </c>
      <c r="F1454" s="42">
        <v>59</v>
      </c>
      <c r="G1454" s="42">
        <v>2</v>
      </c>
      <c r="H1454" s="42">
        <v>49893</v>
      </c>
      <c r="I1454" s="43">
        <v>33.333333333333336</v>
      </c>
      <c r="J1454" s="42">
        <v>1200</v>
      </c>
    </row>
    <row r="1455" spans="2:10" x14ac:dyDescent="0.2">
      <c r="B1455" s="41" t="s">
        <v>4</v>
      </c>
      <c r="C1455" s="41" t="s">
        <v>12</v>
      </c>
      <c r="D1455" s="42">
        <v>1</v>
      </c>
      <c r="E1455" s="42">
        <v>1</v>
      </c>
      <c r="F1455" s="42">
        <v>59</v>
      </c>
      <c r="G1455" s="42">
        <v>3</v>
      </c>
      <c r="H1455" s="42">
        <v>49925.5</v>
      </c>
      <c r="I1455" s="43">
        <v>33.333333333333336</v>
      </c>
      <c r="J1455" s="42">
        <v>1083.3333333333335</v>
      </c>
    </row>
    <row r="1456" spans="2:10" x14ac:dyDescent="0.2">
      <c r="B1456" s="41" t="s">
        <v>4</v>
      </c>
      <c r="C1456" s="41" t="s">
        <v>12</v>
      </c>
      <c r="D1456" s="42">
        <v>1</v>
      </c>
      <c r="E1456" s="42">
        <v>1</v>
      </c>
      <c r="F1456" s="42">
        <v>59</v>
      </c>
      <c r="G1456" s="42">
        <v>4</v>
      </c>
      <c r="H1456" s="42">
        <v>49965</v>
      </c>
      <c r="I1456" s="43">
        <v>33.333333333333336</v>
      </c>
      <c r="J1456" s="42">
        <v>1316.6666666666667</v>
      </c>
    </row>
    <row r="1457" spans="2:10" x14ac:dyDescent="0.2">
      <c r="B1457" s="41" t="s">
        <v>4</v>
      </c>
      <c r="C1457" s="41" t="s">
        <v>12</v>
      </c>
      <c r="D1457" s="42">
        <v>1</v>
      </c>
      <c r="E1457" s="42">
        <v>1</v>
      </c>
      <c r="F1457" s="42">
        <v>59</v>
      </c>
      <c r="G1457" s="42">
        <v>5</v>
      </c>
      <c r="H1457" s="42">
        <v>50002</v>
      </c>
      <c r="I1457" s="43">
        <v>33.333333333333336</v>
      </c>
      <c r="J1457" s="42">
        <v>1233.3333333333335</v>
      </c>
    </row>
    <row r="1458" spans="2:10" x14ac:dyDescent="0.2">
      <c r="B1458" s="41" t="s">
        <v>4</v>
      </c>
      <c r="C1458" s="41" t="s">
        <v>12</v>
      </c>
      <c r="D1458" s="42">
        <v>1</v>
      </c>
      <c r="E1458" s="42">
        <v>1</v>
      </c>
      <c r="F1458" s="42">
        <v>59</v>
      </c>
      <c r="G1458" s="42">
        <v>6</v>
      </c>
      <c r="H1458" s="42">
        <v>50040</v>
      </c>
      <c r="I1458" s="43">
        <v>33.333333333333336</v>
      </c>
      <c r="J1458" s="42">
        <v>1266.6666666666667</v>
      </c>
    </row>
    <row r="1459" spans="2:10" x14ac:dyDescent="0.2">
      <c r="B1459" s="41" t="s">
        <v>4</v>
      </c>
      <c r="C1459" s="41" t="s">
        <v>12</v>
      </c>
      <c r="D1459" s="42">
        <v>1</v>
      </c>
      <c r="E1459" s="42">
        <v>1</v>
      </c>
      <c r="F1459" s="42">
        <v>59</v>
      </c>
      <c r="G1459" s="42">
        <v>7</v>
      </c>
      <c r="H1459" s="42">
        <v>50080.5</v>
      </c>
      <c r="I1459" s="43">
        <v>33.333333333333336</v>
      </c>
      <c r="J1459" s="42">
        <v>1350</v>
      </c>
    </row>
    <row r="1460" spans="2:10" x14ac:dyDescent="0.2">
      <c r="B1460" s="41" t="s">
        <v>4</v>
      </c>
      <c r="C1460" s="41" t="s">
        <v>12</v>
      </c>
      <c r="D1460" s="42">
        <v>1</v>
      </c>
      <c r="E1460" s="42">
        <v>1</v>
      </c>
      <c r="F1460" s="42">
        <v>59</v>
      </c>
      <c r="G1460" s="42">
        <v>8</v>
      </c>
      <c r="H1460" s="42">
        <v>50122</v>
      </c>
      <c r="I1460" s="43">
        <v>33.333333333333336</v>
      </c>
      <c r="J1460" s="42">
        <v>1383.3333333333335</v>
      </c>
    </row>
    <row r="1461" spans="2:10" x14ac:dyDescent="0.2">
      <c r="B1461" s="41" t="s">
        <v>4</v>
      </c>
      <c r="C1461" s="41" t="s">
        <v>12</v>
      </c>
      <c r="D1461" s="42">
        <v>1</v>
      </c>
      <c r="E1461" s="42">
        <v>1</v>
      </c>
      <c r="F1461" s="42">
        <v>59</v>
      </c>
      <c r="G1461" s="42">
        <v>9</v>
      </c>
      <c r="H1461" s="42">
        <v>50155.5</v>
      </c>
      <c r="I1461" s="43">
        <v>33.333333333333336</v>
      </c>
      <c r="J1461" s="42">
        <v>1116.6666666666667</v>
      </c>
    </row>
    <row r="1462" spans="2:10" x14ac:dyDescent="0.2">
      <c r="B1462" s="41" t="s">
        <v>4</v>
      </c>
      <c r="C1462" s="41" t="s">
        <v>12</v>
      </c>
      <c r="D1462" s="42">
        <v>1</v>
      </c>
      <c r="E1462" s="42">
        <v>1</v>
      </c>
      <c r="F1462" s="42">
        <v>59</v>
      </c>
      <c r="G1462" s="42">
        <v>10</v>
      </c>
      <c r="H1462" s="42">
        <v>50198.5</v>
      </c>
      <c r="I1462" s="43">
        <v>33.333333333333336</v>
      </c>
      <c r="J1462" s="42">
        <v>1433.3333333333335</v>
      </c>
    </row>
    <row r="1463" spans="2:10" x14ac:dyDescent="0.2">
      <c r="B1463" s="41" t="s">
        <v>4</v>
      </c>
      <c r="C1463" s="41" t="s">
        <v>12</v>
      </c>
      <c r="D1463" s="42">
        <v>1</v>
      </c>
      <c r="E1463" s="42">
        <v>1</v>
      </c>
      <c r="F1463" s="42">
        <v>59</v>
      </c>
      <c r="G1463" s="42">
        <v>11</v>
      </c>
      <c r="H1463" s="42">
        <v>50243</v>
      </c>
      <c r="I1463" s="43">
        <v>33.333333333333336</v>
      </c>
      <c r="J1463" s="42">
        <v>1483.3333333333335</v>
      </c>
    </row>
    <row r="1464" spans="2:10" x14ac:dyDescent="0.2">
      <c r="B1464" s="41" t="s">
        <v>4</v>
      </c>
      <c r="C1464" s="41" t="s">
        <v>12</v>
      </c>
      <c r="D1464" s="42">
        <v>1</v>
      </c>
      <c r="E1464" s="42">
        <v>1</v>
      </c>
      <c r="F1464" s="42">
        <v>59</v>
      </c>
      <c r="G1464" s="42">
        <v>12</v>
      </c>
      <c r="H1464" s="42">
        <v>50278</v>
      </c>
      <c r="I1464" s="43">
        <v>33.333333333333336</v>
      </c>
      <c r="J1464" s="42">
        <v>1166.6666666666667</v>
      </c>
    </row>
    <row r="1465" spans="2:10" x14ac:dyDescent="0.2">
      <c r="B1465" s="41" t="s">
        <v>4</v>
      </c>
      <c r="C1465" s="41" t="s">
        <v>12</v>
      </c>
      <c r="D1465" s="42">
        <v>1</v>
      </c>
      <c r="E1465" s="42">
        <v>1</v>
      </c>
      <c r="F1465" s="42">
        <v>59</v>
      </c>
      <c r="G1465" s="42">
        <v>13</v>
      </c>
      <c r="H1465" s="42">
        <v>50323</v>
      </c>
      <c r="I1465" s="43">
        <v>33.333333333333336</v>
      </c>
      <c r="J1465" s="42">
        <v>1500</v>
      </c>
    </row>
    <row r="1466" spans="2:10" x14ac:dyDescent="0.2">
      <c r="B1466" s="41" t="s">
        <v>4</v>
      </c>
      <c r="C1466" s="41" t="s">
        <v>12</v>
      </c>
      <c r="D1466" s="42">
        <v>1</v>
      </c>
      <c r="E1466" s="42">
        <v>1</v>
      </c>
      <c r="F1466" s="42">
        <v>59</v>
      </c>
      <c r="G1466" s="42">
        <v>14</v>
      </c>
      <c r="H1466" s="42">
        <v>50356.5</v>
      </c>
      <c r="I1466" s="43">
        <v>33.333333333333336</v>
      </c>
      <c r="J1466" s="42">
        <v>1116.6666666666667</v>
      </c>
    </row>
    <row r="1467" spans="2:10" x14ac:dyDescent="0.2">
      <c r="B1467" s="41" t="s">
        <v>4</v>
      </c>
      <c r="C1467" s="41" t="s">
        <v>12</v>
      </c>
      <c r="D1467" s="42">
        <v>1</v>
      </c>
      <c r="E1467" s="42">
        <v>1</v>
      </c>
      <c r="F1467" s="42">
        <v>59</v>
      </c>
      <c r="G1467" s="42">
        <v>15</v>
      </c>
      <c r="H1467" s="42">
        <v>50391.5</v>
      </c>
      <c r="I1467" s="43">
        <v>33.333333333333336</v>
      </c>
      <c r="J1467" s="42">
        <v>1166.6666666666667</v>
      </c>
    </row>
    <row r="1468" spans="2:10" x14ac:dyDescent="0.2">
      <c r="B1468" s="41" t="s">
        <v>4</v>
      </c>
      <c r="C1468" s="41" t="s">
        <v>12</v>
      </c>
      <c r="D1468" s="42">
        <v>1</v>
      </c>
      <c r="E1468" s="42">
        <v>1</v>
      </c>
      <c r="F1468" s="42">
        <v>59</v>
      </c>
      <c r="G1468" s="42">
        <v>16</v>
      </c>
      <c r="H1468" s="42">
        <v>50430</v>
      </c>
      <c r="I1468" s="43">
        <v>33.333333333333336</v>
      </c>
      <c r="J1468" s="42">
        <v>1283.3333333333335</v>
      </c>
    </row>
    <row r="1469" spans="2:10" x14ac:dyDescent="0.2">
      <c r="B1469" s="41" t="s">
        <v>4</v>
      </c>
      <c r="C1469" s="41" t="s">
        <v>12</v>
      </c>
      <c r="D1469" s="42">
        <v>1</v>
      </c>
      <c r="E1469" s="42">
        <v>1</v>
      </c>
      <c r="F1469" s="42">
        <v>59</v>
      </c>
      <c r="G1469" s="42">
        <v>17</v>
      </c>
      <c r="H1469" s="42">
        <v>50472</v>
      </c>
      <c r="I1469" s="43">
        <v>33.333333333333336</v>
      </c>
      <c r="J1469" s="42">
        <v>1400</v>
      </c>
    </row>
    <row r="1470" spans="2:10" x14ac:dyDescent="0.2">
      <c r="B1470" s="41" t="s">
        <v>4</v>
      </c>
      <c r="C1470" s="41" t="s">
        <v>12</v>
      </c>
      <c r="D1470" s="42">
        <v>1</v>
      </c>
      <c r="E1470" s="42">
        <v>1</v>
      </c>
      <c r="F1470" s="42">
        <v>59</v>
      </c>
      <c r="G1470" s="42">
        <v>18</v>
      </c>
      <c r="H1470" s="42">
        <v>50507.5</v>
      </c>
      <c r="I1470" s="43">
        <v>33.333333333333336</v>
      </c>
      <c r="J1470" s="42">
        <v>1183.3333333333335</v>
      </c>
    </row>
    <row r="1471" spans="2:10" x14ac:dyDescent="0.2">
      <c r="B1471" s="41" t="s">
        <v>4</v>
      </c>
      <c r="C1471" s="41" t="s">
        <v>12</v>
      </c>
      <c r="D1471" s="42">
        <v>1</v>
      </c>
      <c r="E1471" s="42">
        <v>1</v>
      </c>
      <c r="F1471" s="42">
        <v>59</v>
      </c>
      <c r="G1471" s="42">
        <v>19</v>
      </c>
      <c r="H1471" s="42">
        <v>50542.5</v>
      </c>
      <c r="I1471" s="43">
        <v>33.333333333333336</v>
      </c>
      <c r="J1471" s="42">
        <v>1166.6666666666667</v>
      </c>
    </row>
    <row r="1472" spans="2:10" x14ac:dyDescent="0.2">
      <c r="B1472" s="41" t="s">
        <v>4</v>
      </c>
      <c r="C1472" s="41" t="s">
        <v>12</v>
      </c>
      <c r="D1472" s="42">
        <v>1</v>
      </c>
      <c r="E1472" s="42">
        <v>1</v>
      </c>
      <c r="F1472" s="42">
        <v>59</v>
      </c>
      <c r="G1472" s="42">
        <v>20</v>
      </c>
      <c r="H1472" s="42">
        <v>50591</v>
      </c>
      <c r="I1472" s="43">
        <v>33.333333333333336</v>
      </c>
      <c r="J1472" s="42">
        <v>1616.6666666666667</v>
      </c>
    </row>
    <row r="1473" spans="2:10" x14ac:dyDescent="0.2">
      <c r="B1473" s="41" t="s">
        <v>4</v>
      </c>
      <c r="C1473" s="41" t="s">
        <v>12</v>
      </c>
      <c r="D1473" s="42">
        <v>1</v>
      </c>
      <c r="E1473" s="42">
        <v>1</v>
      </c>
      <c r="F1473" s="42">
        <v>59</v>
      </c>
      <c r="G1473" s="42">
        <v>21</v>
      </c>
      <c r="H1473" s="42">
        <v>50620</v>
      </c>
      <c r="I1473" s="43">
        <v>33.333333333333336</v>
      </c>
      <c r="J1473" s="42">
        <v>966.66666666666674</v>
      </c>
    </row>
    <row r="1474" spans="2:10" x14ac:dyDescent="0.2">
      <c r="B1474" s="41" t="s">
        <v>4</v>
      </c>
      <c r="C1474" s="41" t="s">
        <v>12</v>
      </c>
      <c r="D1474" s="42">
        <v>1</v>
      </c>
      <c r="E1474" s="42">
        <v>1</v>
      </c>
      <c r="F1474" s="42">
        <v>59</v>
      </c>
      <c r="G1474" s="42">
        <v>22</v>
      </c>
      <c r="H1474" s="42">
        <v>50656</v>
      </c>
      <c r="I1474" s="43">
        <v>33.333333333333336</v>
      </c>
      <c r="J1474" s="42">
        <v>1200</v>
      </c>
    </row>
    <row r="1475" spans="2:10" x14ac:dyDescent="0.2">
      <c r="B1475" s="41" t="s">
        <v>4</v>
      </c>
      <c r="C1475" s="41" t="s">
        <v>12</v>
      </c>
      <c r="D1475" s="42">
        <v>1</v>
      </c>
      <c r="E1475" s="42">
        <v>1</v>
      </c>
      <c r="F1475" s="42">
        <v>60</v>
      </c>
      <c r="G1475" s="42">
        <v>1</v>
      </c>
      <c r="H1475" s="42">
        <v>52034.5</v>
      </c>
      <c r="I1475" s="43">
        <v>33.333333333333336</v>
      </c>
      <c r="J1475" s="42" t="s">
        <v>89</v>
      </c>
    </row>
    <row r="1476" spans="2:10" x14ac:dyDescent="0.2">
      <c r="B1476" s="41" t="s">
        <v>4</v>
      </c>
      <c r="C1476" s="41" t="s">
        <v>12</v>
      </c>
      <c r="D1476" s="42">
        <v>1</v>
      </c>
      <c r="E1476" s="42">
        <v>1</v>
      </c>
      <c r="F1476" s="42">
        <v>61</v>
      </c>
      <c r="G1476" s="42">
        <v>1</v>
      </c>
      <c r="H1476" s="42">
        <v>52291.5</v>
      </c>
      <c r="I1476" s="43">
        <v>33.333333333333336</v>
      </c>
      <c r="J1476" s="42" t="s">
        <v>89</v>
      </c>
    </row>
    <row r="1477" spans="2:10" x14ac:dyDescent="0.2">
      <c r="B1477" s="41" t="s">
        <v>4</v>
      </c>
      <c r="C1477" s="41" t="s">
        <v>12</v>
      </c>
      <c r="D1477" s="42">
        <v>1</v>
      </c>
      <c r="E1477" s="42">
        <v>1</v>
      </c>
      <c r="F1477" s="42">
        <v>62</v>
      </c>
      <c r="G1477" s="42">
        <v>1</v>
      </c>
      <c r="H1477" s="42">
        <v>52578</v>
      </c>
      <c r="I1477" s="43">
        <v>33.333333333333336</v>
      </c>
      <c r="J1477" s="42" t="s">
        <v>89</v>
      </c>
    </row>
    <row r="1478" spans="2:10" x14ac:dyDescent="0.2">
      <c r="B1478" s="41" t="s">
        <v>4</v>
      </c>
      <c r="C1478" s="41" t="s">
        <v>12</v>
      </c>
      <c r="D1478" s="42">
        <v>1</v>
      </c>
      <c r="E1478" s="42">
        <v>1</v>
      </c>
      <c r="F1478" s="42">
        <v>62</v>
      </c>
      <c r="G1478" s="42">
        <v>2</v>
      </c>
      <c r="H1478" s="42">
        <v>52609.5</v>
      </c>
      <c r="I1478" s="43">
        <v>33.333333333333336</v>
      </c>
      <c r="J1478" s="42">
        <v>1050</v>
      </c>
    </row>
    <row r="1479" spans="2:10" x14ac:dyDescent="0.2">
      <c r="B1479" s="41" t="s">
        <v>4</v>
      </c>
      <c r="C1479" s="41" t="s">
        <v>12</v>
      </c>
      <c r="D1479" s="42">
        <v>1</v>
      </c>
      <c r="E1479" s="42">
        <v>1</v>
      </c>
      <c r="F1479" s="42">
        <v>63</v>
      </c>
      <c r="G1479" s="42">
        <v>1</v>
      </c>
      <c r="H1479" s="42">
        <v>53204.5</v>
      </c>
      <c r="I1479" s="43">
        <v>33.333333333333336</v>
      </c>
      <c r="J1479" s="42" t="s">
        <v>89</v>
      </c>
    </row>
    <row r="1480" spans="2:10" x14ac:dyDescent="0.2">
      <c r="B1480" s="41" t="s">
        <v>4</v>
      </c>
      <c r="C1480" s="41" t="s">
        <v>12</v>
      </c>
      <c r="D1480" s="42">
        <v>1</v>
      </c>
      <c r="E1480" s="42">
        <v>1</v>
      </c>
      <c r="F1480" s="42">
        <v>64</v>
      </c>
      <c r="G1480" s="42">
        <v>1</v>
      </c>
      <c r="H1480" s="42">
        <v>53513</v>
      </c>
      <c r="I1480" s="43">
        <v>33.333333333333336</v>
      </c>
      <c r="J1480" s="42" t="s">
        <v>89</v>
      </c>
    </row>
    <row r="1481" spans="2:10" x14ac:dyDescent="0.2">
      <c r="B1481" s="41" t="s">
        <v>4</v>
      </c>
      <c r="C1481" s="41" t="s">
        <v>12</v>
      </c>
      <c r="D1481" s="42">
        <v>1</v>
      </c>
      <c r="E1481" s="42">
        <v>1</v>
      </c>
      <c r="F1481" s="42">
        <v>65</v>
      </c>
      <c r="G1481" s="42">
        <v>1</v>
      </c>
      <c r="H1481" s="42">
        <v>54135.5</v>
      </c>
      <c r="I1481" s="43">
        <v>33.333333333333336</v>
      </c>
      <c r="J1481" s="42" t="s">
        <v>89</v>
      </c>
    </row>
    <row r="1482" spans="2:10" x14ac:dyDescent="0.2">
      <c r="B1482" s="41" t="s">
        <v>4</v>
      </c>
      <c r="C1482" s="41" t="s">
        <v>12</v>
      </c>
      <c r="D1482" s="42">
        <v>1</v>
      </c>
      <c r="E1482" s="42">
        <v>1</v>
      </c>
      <c r="F1482" s="42">
        <v>65</v>
      </c>
      <c r="G1482" s="42">
        <v>2</v>
      </c>
      <c r="H1482" s="42">
        <v>54156.5</v>
      </c>
      <c r="I1482" s="43">
        <v>33.333333333333336</v>
      </c>
      <c r="J1482" s="42">
        <v>700</v>
      </c>
    </row>
    <row r="1483" spans="2:10" x14ac:dyDescent="0.2">
      <c r="B1483" s="41" t="s">
        <v>4</v>
      </c>
      <c r="C1483" s="41" t="s">
        <v>12</v>
      </c>
      <c r="D1483" s="42">
        <v>1</v>
      </c>
      <c r="E1483" s="42">
        <v>1</v>
      </c>
      <c r="F1483" s="42">
        <v>65</v>
      </c>
      <c r="G1483" s="42">
        <v>3</v>
      </c>
      <c r="H1483" s="42">
        <v>54209</v>
      </c>
      <c r="I1483" s="43">
        <v>33.333333333333336</v>
      </c>
      <c r="J1483" s="42">
        <v>1750.0000000000002</v>
      </c>
    </row>
    <row r="1484" spans="2:10" x14ac:dyDescent="0.2">
      <c r="B1484" s="41" t="s">
        <v>4</v>
      </c>
      <c r="C1484" s="41" t="s">
        <v>12</v>
      </c>
      <c r="D1484" s="42">
        <v>1</v>
      </c>
      <c r="E1484" s="42">
        <v>1</v>
      </c>
      <c r="F1484" s="42">
        <v>65</v>
      </c>
      <c r="G1484" s="42">
        <v>4</v>
      </c>
      <c r="H1484" s="42">
        <v>54241.5</v>
      </c>
      <c r="I1484" s="43">
        <v>33.333333333333336</v>
      </c>
      <c r="J1484" s="42">
        <v>1083.3333333333335</v>
      </c>
    </row>
    <row r="1485" spans="2:10" x14ac:dyDescent="0.2">
      <c r="B1485" s="41" t="s">
        <v>4</v>
      </c>
      <c r="C1485" s="41" t="s">
        <v>12</v>
      </c>
      <c r="D1485" s="42">
        <v>1</v>
      </c>
      <c r="E1485" s="42">
        <v>1</v>
      </c>
      <c r="F1485" s="42">
        <v>65</v>
      </c>
      <c r="G1485" s="42">
        <v>5</v>
      </c>
      <c r="H1485" s="42">
        <v>54293</v>
      </c>
      <c r="I1485" s="43">
        <v>33.333333333333336</v>
      </c>
      <c r="J1485" s="42">
        <v>1716.6666666666667</v>
      </c>
    </row>
    <row r="1486" spans="2:10" x14ac:dyDescent="0.2">
      <c r="B1486" s="41" t="s">
        <v>4</v>
      </c>
      <c r="C1486" s="41" t="s">
        <v>12</v>
      </c>
      <c r="D1486" s="42">
        <v>1</v>
      </c>
      <c r="E1486" s="42">
        <v>1</v>
      </c>
      <c r="F1486" s="42">
        <v>65</v>
      </c>
      <c r="G1486" s="42">
        <v>6</v>
      </c>
      <c r="H1486" s="42">
        <v>54326.5</v>
      </c>
      <c r="I1486" s="43">
        <v>33.333333333333336</v>
      </c>
      <c r="J1486" s="42">
        <v>1116.6666666666667</v>
      </c>
    </row>
    <row r="1487" spans="2:10" x14ac:dyDescent="0.2">
      <c r="B1487" s="41" t="s">
        <v>4</v>
      </c>
      <c r="C1487" s="41" t="s">
        <v>12</v>
      </c>
      <c r="D1487" s="42">
        <v>1</v>
      </c>
      <c r="E1487" s="42">
        <v>1</v>
      </c>
      <c r="F1487" s="42">
        <v>65</v>
      </c>
      <c r="G1487" s="42">
        <v>7</v>
      </c>
      <c r="H1487" s="42">
        <v>54384.5</v>
      </c>
      <c r="I1487" s="43">
        <v>33.333333333333336</v>
      </c>
      <c r="J1487" s="42">
        <v>1933.3333333333335</v>
      </c>
    </row>
    <row r="1488" spans="2:10" x14ac:dyDescent="0.2">
      <c r="B1488" s="41" t="s">
        <v>4</v>
      </c>
      <c r="C1488" s="41" t="s">
        <v>12</v>
      </c>
      <c r="D1488" s="42">
        <v>1</v>
      </c>
      <c r="E1488" s="42">
        <v>1</v>
      </c>
      <c r="F1488" s="42">
        <v>66</v>
      </c>
      <c r="G1488" s="42">
        <v>1</v>
      </c>
      <c r="H1488" s="42">
        <v>55096.5</v>
      </c>
      <c r="I1488" s="43">
        <v>33.333333333333336</v>
      </c>
      <c r="J1488" s="42" t="s">
        <v>89</v>
      </c>
    </row>
    <row r="1489" spans="2:10" x14ac:dyDescent="0.2">
      <c r="B1489" s="41" t="s">
        <v>4</v>
      </c>
      <c r="C1489" s="41" t="s">
        <v>12</v>
      </c>
      <c r="D1489" s="42">
        <v>1</v>
      </c>
      <c r="E1489" s="42">
        <v>1</v>
      </c>
      <c r="F1489" s="42">
        <v>67</v>
      </c>
      <c r="G1489" s="42">
        <v>1</v>
      </c>
      <c r="H1489" s="42">
        <v>55732.5</v>
      </c>
      <c r="I1489" s="43">
        <v>33.333333333333336</v>
      </c>
      <c r="J1489" s="42" t="s">
        <v>89</v>
      </c>
    </row>
    <row r="1490" spans="2:10" x14ac:dyDescent="0.2">
      <c r="B1490" s="41" t="s">
        <v>4</v>
      </c>
      <c r="C1490" s="41" t="s">
        <v>12</v>
      </c>
      <c r="D1490" s="42">
        <v>1</v>
      </c>
      <c r="E1490" s="42">
        <v>1</v>
      </c>
      <c r="F1490" s="42">
        <v>67</v>
      </c>
      <c r="G1490" s="42">
        <v>2</v>
      </c>
      <c r="H1490" s="42">
        <v>55754</v>
      </c>
      <c r="I1490" s="43">
        <v>33.333333333333336</v>
      </c>
      <c r="J1490" s="42">
        <v>716.66666666666674</v>
      </c>
    </row>
    <row r="1491" spans="2:10" x14ac:dyDescent="0.2">
      <c r="B1491" s="41" t="s">
        <v>4</v>
      </c>
      <c r="C1491" s="41" t="s">
        <v>12</v>
      </c>
      <c r="D1491" s="42">
        <v>1</v>
      </c>
      <c r="E1491" s="42">
        <v>1</v>
      </c>
      <c r="F1491" s="42">
        <v>67</v>
      </c>
      <c r="G1491" s="42">
        <v>3</v>
      </c>
      <c r="H1491" s="42">
        <v>55795.5</v>
      </c>
      <c r="I1491" s="43">
        <v>33.333333333333336</v>
      </c>
      <c r="J1491" s="42">
        <v>1383.3333333333335</v>
      </c>
    </row>
    <row r="1492" spans="2:10" x14ac:dyDescent="0.2">
      <c r="B1492" s="41" t="s">
        <v>4</v>
      </c>
      <c r="C1492" s="41" t="s">
        <v>12</v>
      </c>
      <c r="D1492" s="42">
        <v>1</v>
      </c>
      <c r="E1492" s="42">
        <v>1</v>
      </c>
      <c r="F1492" s="42">
        <v>67</v>
      </c>
      <c r="G1492" s="42">
        <v>4</v>
      </c>
      <c r="H1492" s="42">
        <v>55828.5</v>
      </c>
      <c r="I1492" s="43">
        <v>33.333333333333336</v>
      </c>
      <c r="J1492" s="42">
        <v>1100</v>
      </c>
    </row>
    <row r="1493" spans="2:10" x14ac:dyDescent="0.2">
      <c r="B1493" s="41" t="s">
        <v>4</v>
      </c>
      <c r="C1493" s="41" t="s">
        <v>12</v>
      </c>
      <c r="D1493" s="42">
        <v>1</v>
      </c>
      <c r="E1493" s="42">
        <v>1</v>
      </c>
      <c r="F1493" s="42">
        <v>67</v>
      </c>
      <c r="G1493" s="42">
        <v>5</v>
      </c>
      <c r="H1493" s="42">
        <v>55865</v>
      </c>
      <c r="I1493" s="43">
        <v>33.333333333333336</v>
      </c>
      <c r="J1493" s="42">
        <v>1216.6666666666667</v>
      </c>
    </row>
    <row r="1494" spans="2:10" x14ac:dyDescent="0.2">
      <c r="B1494" s="41" t="s">
        <v>4</v>
      </c>
      <c r="C1494" s="41" t="s">
        <v>12</v>
      </c>
      <c r="D1494" s="42">
        <v>1</v>
      </c>
      <c r="E1494" s="42">
        <v>1</v>
      </c>
      <c r="F1494" s="42">
        <v>67</v>
      </c>
      <c r="G1494" s="42">
        <v>6</v>
      </c>
      <c r="H1494" s="42">
        <v>55908</v>
      </c>
      <c r="I1494" s="43">
        <v>33.333333333333336</v>
      </c>
      <c r="J1494" s="42">
        <v>1433.3333333333335</v>
      </c>
    </row>
    <row r="1495" spans="2:10" x14ac:dyDescent="0.2">
      <c r="B1495" s="41" t="s">
        <v>4</v>
      </c>
      <c r="C1495" s="41" t="s">
        <v>12</v>
      </c>
      <c r="D1495" s="42">
        <v>1</v>
      </c>
      <c r="E1495" s="42">
        <v>1</v>
      </c>
      <c r="F1495" s="42">
        <v>67</v>
      </c>
      <c r="G1495" s="42">
        <v>7</v>
      </c>
      <c r="H1495" s="42">
        <v>55949</v>
      </c>
      <c r="I1495" s="43">
        <v>33.333333333333336</v>
      </c>
      <c r="J1495" s="42">
        <v>1366.6666666666667</v>
      </c>
    </row>
    <row r="1496" spans="2:10" x14ac:dyDescent="0.2">
      <c r="B1496" s="41" t="s">
        <v>4</v>
      </c>
      <c r="C1496" s="41" t="s">
        <v>12</v>
      </c>
      <c r="D1496" s="42">
        <v>1</v>
      </c>
      <c r="E1496" s="42">
        <v>1</v>
      </c>
      <c r="F1496" s="42">
        <v>67</v>
      </c>
      <c r="G1496" s="42">
        <v>8</v>
      </c>
      <c r="H1496" s="42">
        <v>55988</v>
      </c>
      <c r="I1496" s="43">
        <v>33.333333333333336</v>
      </c>
      <c r="J1496" s="42">
        <v>1300</v>
      </c>
    </row>
    <row r="1497" spans="2:10" x14ac:dyDescent="0.2">
      <c r="B1497" s="41" t="s">
        <v>4</v>
      </c>
      <c r="C1497" s="41" t="s">
        <v>12</v>
      </c>
      <c r="D1497" s="42">
        <v>1</v>
      </c>
      <c r="E1497" s="42">
        <v>1</v>
      </c>
      <c r="F1497" s="42">
        <v>67</v>
      </c>
      <c r="G1497" s="42">
        <v>9</v>
      </c>
      <c r="H1497" s="42">
        <v>56024</v>
      </c>
      <c r="I1497" s="43">
        <v>33.333333333333336</v>
      </c>
      <c r="J1497" s="42">
        <v>1200</v>
      </c>
    </row>
    <row r="1498" spans="2:10" x14ac:dyDescent="0.2">
      <c r="B1498" s="41" t="s">
        <v>4</v>
      </c>
      <c r="C1498" s="41" t="s">
        <v>12</v>
      </c>
      <c r="D1498" s="42">
        <v>1</v>
      </c>
      <c r="E1498" s="42">
        <v>1</v>
      </c>
      <c r="F1498" s="42">
        <v>67</v>
      </c>
      <c r="G1498" s="42">
        <v>10</v>
      </c>
      <c r="H1498" s="42">
        <v>56069.5</v>
      </c>
      <c r="I1498" s="43">
        <v>33.333333333333336</v>
      </c>
      <c r="J1498" s="42">
        <v>1516.6666666666667</v>
      </c>
    </row>
    <row r="1499" spans="2:10" x14ac:dyDescent="0.2">
      <c r="B1499" s="41" t="s">
        <v>4</v>
      </c>
      <c r="C1499" s="41" t="s">
        <v>12</v>
      </c>
      <c r="D1499" s="42">
        <v>1</v>
      </c>
      <c r="E1499" s="42">
        <v>1</v>
      </c>
      <c r="F1499" s="42">
        <v>67</v>
      </c>
      <c r="G1499" s="42">
        <v>11</v>
      </c>
      <c r="H1499" s="42">
        <v>56109</v>
      </c>
      <c r="I1499" s="43">
        <v>33.333333333333336</v>
      </c>
      <c r="J1499" s="42">
        <v>1316.6666666666667</v>
      </c>
    </row>
    <row r="1500" spans="2:10" x14ac:dyDescent="0.2">
      <c r="B1500" s="41" t="s">
        <v>4</v>
      </c>
      <c r="C1500" s="41" t="s">
        <v>12</v>
      </c>
      <c r="D1500" s="42">
        <v>1</v>
      </c>
      <c r="E1500" s="42">
        <v>1</v>
      </c>
      <c r="F1500" s="42">
        <v>68</v>
      </c>
      <c r="G1500" s="42">
        <v>1</v>
      </c>
      <c r="H1500" s="42">
        <v>56840</v>
      </c>
      <c r="I1500" s="43">
        <v>33.333333333333336</v>
      </c>
      <c r="J1500" s="42" t="s">
        <v>89</v>
      </c>
    </row>
    <row r="1501" spans="2:10" x14ac:dyDescent="0.2">
      <c r="B1501" s="41" t="s">
        <v>4</v>
      </c>
      <c r="C1501" s="41" t="s">
        <v>12</v>
      </c>
      <c r="D1501" s="42">
        <v>1</v>
      </c>
      <c r="E1501" s="42">
        <v>1</v>
      </c>
      <c r="F1501" s="42">
        <v>69</v>
      </c>
      <c r="G1501" s="42">
        <v>1</v>
      </c>
      <c r="H1501" s="42">
        <v>57122</v>
      </c>
      <c r="I1501" s="43">
        <v>33.333333333333336</v>
      </c>
      <c r="J1501" s="42" t="s">
        <v>89</v>
      </c>
    </row>
    <row r="1502" spans="2:10" x14ac:dyDescent="0.2">
      <c r="B1502" s="41" t="s">
        <v>4</v>
      </c>
      <c r="C1502" s="41" t="s">
        <v>12</v>
      </c>
      <c r="D1502" s="42">
        <v>1</v>
      </c>
      <c r="E1502" s="42">
        <v>1</v>
      </c>
      <c r="F1502" s="42">
        <v>69</v>
      </c>
      <c r="G1502" s="42">
        <v>2</v>
      </c>
      <c r="H1502" s="42">
        <v>57153.5</v>
      </c>
      <c r="I1502" s="43">
        <v>33.333333333333336</v>
      </c>
      <c r="J1502" s="42">
        <v>1050</v>
      </c>
    </row>
    <row r="1503" spans="2:10" x14ac:dyDescent="0.2">
      <c r="B1503" s="41" t="s">
        <v>4</v>
      </c>
      <c r="C1503" s="41" t="s">
        <v>12</v>
      </c>
      <c r="D1503" s="42">
        <v>1</v>
      </c>
      <c r="E1503" s="42">
        <v>1</v>
      </c>
      <c r="F1503" s="42">
        <v>69</v>
      </c>
      <c r="G1503" s="42">
        <v>3</v>
      </c>
      <c r="H1503" s="42">
        <v>57199.5</v>
      </c>
      <c r="I1503" s="43">
        <v>33.333333333333336</v>
      </c>
      <c r="J1503" s="42">
        <v>1533.3333333333335</v>
      </c>
    </row>
    <row r="1504" spans="2:10" x14ac:dyDescent="0.2">
      <c r="B1504" s="41" t="s">
        <v>4</v>
      </c>
      <c r="C1504" s="41" t="s">
        <v>12</v>
      </c>
      <c r="D1504" s="42">
        <v>1</v>
      </c>
      <c r="E1504" s="42">
        <v>1</v>
      </c>
      <c r="F1504" s="42">
        <v>69</v>
      </c>
      <c r="G1504" s="42">
        <v>4</v>
      </c>
      <c r="H1504" s="42">
        <v>57234.5</v>
      </c>
      <c r="I1504" s="43">
        <v>33.333333333333336</v>
      </c>
      <c r="J1504" s="42">
        <v>1166.6666666666667</v>
      </c>
    </row>
    <row r="1505" spans="2:10" x14ac:dyDescent="0.2">
      <c r="B1505" s="41" t="s">
        <v>4</v>
      </c>
      <c r="C1505" s="41" t="s">
        <v>12</v>
      </c>
      <c r="D1505" s="42">
        <v>1</v>
      </c>
      <c r="E1505" s="42">
        <v>1</v>
      </c>
      <c r="F1505" s="42">
        <v>69</v>
      </c>
      <c r="G1505" s="42">
        <v>5</v>
      </c>
      <c r="H1505" s="42">
        <v>57289</v>
      </c>
      <c r="I1505" s="43">
        <v>33.333333333333336</v>
      </c>
      <c r="J1505" s="42">
        <v>1816.6666666666667</v>
      </c>
    </row>
    <row r="1506" spans="2:10" x14ac:dyDescent="0.2">
      <c r="B1506" s="41" t="s">
        <v>4</v>
      </c>
      <c r="C1506" s="41" t="s">
        <v>12</v>
      </c>
      <c r="D1506" s="42">
        <v>1</v>
      </c>
      <c r="E1506" s="42">
        <v>1</v>
      </c>
      <c r="F1506" s="42">
        <v>69</v>
      </c>
      <c r="G1506" s="42">
        <v>6</v>
      </c>
      <c r="H1506" s="42">
        <v>57324.5</v>
      </c>
      <c r="I1506" s="43">
        <v>33.333333333333336</v>
      </c>
      <c r="J1506" s="42">
        <v>1183.3333333333335</v>
      </c>
    </row>
    <row r="1507" spans="2:10" x14ac:dyDescent="0.2">
      <c r="B1507" s="41" t="s">
        <v>4</v>
      </c>
      <c r="C1507" s="41" t="s">
        <v>12</v>
      </c>
      <c r="D1507" s="42">
        <v>1</v>
      </c>
      <c r="E1507" s="42">
        <v>1</v>
      </c>
      <c r="F1507" s="42">
        <v>69</v>
      </c>
      <c r="G1507" s="42">
        <v>7</v>
      </c>
      <c r="H1507" s="42">
        <v>57366</v>
      </c>
      <c r="I1507" s="43">
        <v>33.333333333333336</v>
      </c>
      <c r="J1507" s="42">
        <v>1383.3333333333335</v>
      </c>
    </row>
    <row r="1508" spans="2:10" x14ac:dyDescent="0.2">
      <c r="B1508" s="41" t="s">
        <v>4</v>
      </c>
      <c r="C1508" s="41" t="s">
        <v>12</v>
      </c>
      <c r="D1508" s="42">
        <v>1</v>
      </c>
      <c r="E1508" s="42">
        <v>1</v>
      </c>
      <c r="F1508" s="42">
        <v>69</v>
      </c>
      <c r="G1508" s="42">
        <v>8</v>
      </c>
      <c r="H1508" s="42">
        <v>57402</v>
      </c>
      <c r="I1508" s="43">
        <v>33.333333333333336</v>
      </c>
      <c r="J1508" s="42">
        <v>1200</v>
      </c>
    </row>
    <row r="1509" spans="2:10" x14ac:dyDescent="0.2">
      <c r="B1509" s="41" t="s">
        <v>4</v>
      </c>
      <c r="C1509" s="41" t="s">
        <v>12</v>
      </c>
      <c r="D1509" s="42">
        <v>1</v>
      </c>
      <c r="E1509" s="42">
        <v>1</v>
      </c>
      <c r="F1509" s="42">
        <v>70</v>
      </c>
      <c r="G1509" s="42">
        <v>1</v>
      </c>
      <c r="H1509" s="42">
        <v>58163</v>
      </c>
      <c r="I1509" s="43">
        <v>33.333333333333336</v>
      </c>
      <c r="J1509" s="42" t="s">
        <v>89</v>
      </c>
    </row>
    <row r="1510" spans="2:10" x14ac:dyDescent="0.2">
      <c r="B1510" s="41" t="s">
        <v>4</v>
      </c>
      <c r="C1510" s="41" t="s">
        <v>12</v>
      </c>
      <c r="D1510" s="42">
        <v>1</v>
      </c>
      <c r="E1510" s="42">
        <v>1</v>
      </c>
      <c r="F1510" s="42">
        <v>70</v>
      </c>
      <c r="G1510" s="42">
        <v>2</v>
      </c>
      <c r="H1510" s="42">
        <v>58187</v>
      </c>
      <c r="I1510" s="43">
        <v>33.333333333333336</v>
      </c>
      <c r="J1510" s="42">
        <v>800</v>
      </c>
    </row>
    <row r="1511" spans="2:10" x14ac:dyDescent="0.2">
      <c r="B1511" s="41" t="s">
        <v>4</v>
      </c>
      <c r="C1511" s="41" t="s">
        <v>12</v>
      </c>
      <c r="D1511" s="42">
        <v>1</v>
      </c>
      <c r="E1511" s="42">
        <v>1</v>
      </c>
      <c r="F1511" s="42">
        <v>70</v>
      </c>
      <c r="G1511" s="42">
        <v>3</v>
      </c>
      <c r="H1511" s="42">
        <v>58226</v>
      </c>
      <c r="I1511" s="43">
        <v>33.333333333333336</v>
      </c>
      <c r="J1511" s="42">
        <v>1300</v>
      </c>
    </row>
    <row r="1512" spans="2:10" x14ac:dyDescent="0.2">
      <c r="B1512" s="41" t="s">
        <v>4</v>
      </c>
      <c r="C1512" s="41" t="s">
        <v>12</v>
      </c>
      <c r="D1512" s="42">
        <v>1</v>
      </c>
      <c r="E1512" s="42">
        <v>1</v>
      </c>
      <c r="F1512" s="42">
        <v>70</v>
      </c>
      <c r="G1512" s="42">
        <v>4</v>
      </c>
      <c r="H1512" s="42">
        <v>58265</v>
      </c>
      <c r="I1512" s="43">
        <v>33.333333333333336</v>
      </c>
      <c r="J1512" s="42">
        <v>1300</v>
      </c>
    </row>
    <row r="1513" spans="2:10" x14ac:dyDescent="0.2">
      <c r="B1513" s="41" t="s">
        <v>4</v>
      </c>
      <c r="C1513" s="41" t="s">
        <v>12</v>
      </c>
      <c r="D1513" s="42">
        <v>1</v>
      </c>
      <c r="E1513" s="42">
        <v>1</v>
      </c>
      <c r="F1513" s="42">
        <v>71</v>
      </c>
      <c r="G1513" s="42">
        <v>1</v>
      </c>
      <c r="H1513" s="42">
        <v>58954</v>
      </c>
      <c r="I1513" s="43">
        <v>33.333333333333336</v>
      </c>
      <c r="J1513" s="42" t="s">
        <v>89</v>
      </c>
    </row>
    <row r="1514" spans="2:10" x14ac:dyDescent="0.2">
      <c r="B1514" s="41" t="s">
        <v>4</v>
      </c>
      <c r="C1514" s="41" t="s">
        <v>12</v>
      </c>
      <c r="D1514" s="42">
        <v>1</v>
      </c>
      <c r="E1514" s="42">
        <v>1</v>
      </c>
      <c r="F1514" s="42">
        <v>72</v>
      </c>
      <c r="G1514" s="42">
        <v>1</v>
      </c>
      <c r="H1514" s="42">
        <v>59200</v>
      </c>
      <c r="I1514" s="43">
        <v>33.333333333333336</v>
      </c>
      <c r="J1514" s="42" t="s">
        <v>89</v>
      </c>
    </row>
    <row r="1515" spans="2:10" x14ac:dyDescent="0.2">
      <c r="B1515" s="41" t="s">
        <v>4</v>
      </c>
      <c r="C1515" s="41" t="s">
        <v>12</v>
      </c>
      <c r="D1515" s="42">
        <v>1</v>
      </c>
      <c r="E1515" s="42">
        <v>1</v>
      </c>
      <c r="F1515" s="42">
        <v>72</v>
      </c>
      <c r="G1515" s="42">
        <v>2</v>
      </c>
      <c r="H1515" s="42">
        <v>59231.5</v>
      </c>
      <c r="I1515" s="43">
        <v>33.333333333333336</v>
      </c>
      <c r="J1515" s="42">
        <v>1050</v>
      </c>
    </row>
    <row r="1516" spans="2:10" x14ac:dyDescent="0.2">
      <c r="B1516" s="41" t="s">
        <v>4</v>
      </c>
      <c r="C1516" s="41" t="s">
        <v>12</v>
      </c>
      <c r="D1516" s="42">
        <v>1</v>
      </c>
      <c r="E1516" s="42">
        <v>1</v>
      </c>
      <c r="F1516" s="42">
        <v>72</v>
      </c>
      <c r="G1516" s="42">
        <v>3</v>
      </c>
      <c r="H1516" s="42">
        <v>59272</v>
      </c>
      <c r="I1516" s="43">
        <v>33.333333333333336</v>
      </c>
      <c r="J1516" s="42">
        <v>1350</v>
      </c>
    </row>
    <row r="1517" spans="2:10" x14ac:dyDescent="0.2">
      <c r="B1517" s="41" t="s">
        <v>4</v>
      </c>
      <c r="C1517" s="41" t="s">
        <v>12</v>
      </c>
      <c r="D1517" s="42">
        <v>1</v>
      </c>
      <c r="E1517" s="42">
        <v>1</v>
      </c>
      <c r="F1517" s="42">
        <v>72</v>
      </c>
      <c r="G1517" s="42">
        <v>4</v>
      </c>
      <c r="H1517" s="42">
        <v>59302.5</v>
      </c>
      <c r="I1517" s="43">
        <v>33.333333333333336</v>
      </c>
      <c r="J1517" s="42">
        <v>1016.6666666666667</v>
      </c>
    </row>
    <row r="1518" spans="2:10" x14ac:dyDescent="0.2">
      <c r="B1518" s="41" t="s">
        <v>4</v>
      </c>
      <c r="C1518" s="41" t="s">
        <v>12</v>
      </c>
      <c r="D1518" s="42">
        <v>1</v>
      </c>
      <c r="E1518" s="42">
        <v>1</v>
      </c>
      <c r="F1518" s="42">
        <v>73</v>
      </c>
      <c r="G1518" s="42">
        <v>1</v>
      </c>
      <c r="H1518" s="42">
        <v>61140</v>
      </c>
      <c r="I1518" s="43">
        <v>33.333333333333336</v>
      </c>
      <c r="J1518" s="42" t="s">
        <v>89</v>
      </c>
    </row>
    <row r="1519" spans="2:10" x14ac:dyDescent="0.2">
      <c r="B1519" s="41" t="s">
        <v>4</v>
      </c>
      <c r="C1519" s="41" t="s">
        <v>12</v>
      </c>
      <c r="D1519" s="42">
        <v>1</v>
      </c>
      <c r="E1519" s="42">
        <v>1</v>
      </c>
      <c r="F1519" s="42">
        <v>73</v>
      </c>
      <c r="G1519" s="42">
        <v>2</v>
      </c>
      <c r="H1519" s="42">
        <v>61161</v>
      </c>
      <c r="I1519" s="43">
        <v>33.333333333333336</v>
      </c>
      <c r="J1519" s="42">
        <v>700</v>
      </c>
    </row>
    <row r="1520" spans="2:10" x14ac:dyDescent="0.2">
      <c r="B1520" s="41" t="s">
        <v>4</v>
      </c>
      <c r="C1520" s="41" t="s">
        <v>12</v>
      </c>
      <c r="D1520" s="42">
        <v>1</v>
      </c>
      <c r="E1520" s="42">
        <v>1</v>
      </c>
      <c r="F1520" s="42">
        <v>74</v>
      </c>
      <c r="G1520" s="42">
        <v>1</v>
      </c>
      <c r="H1520" s="42">
        <v>61848.5</v>
      </c>
      <c r="I1520" s="43">
        <v>33.333333333333336</v>
      </c>
      <c r="J1520" s="42" t="s">
        <v>89</v>
      </c>
    </row>
    <row r="1521" spans="2:10" x14ac:dyDescent="0.2">
      <c r="B1521" s="41" t="s">
        <v>4</v>
      </c>
      <c r="C1521" s="41" t="s">
        <v>12</v>
      </c>
      <c r="D1521" s="42">
        <v>1</v>
      </c>
      <c r="E1521" s="42">
        <v>1</v>
      </c>
      <c r="F1521" s="42">
        <v>74</v>
      </c>
      <c r="G1521" s="42">
        <v>2</v>
      </c>
      <c r="H1521" s="42">
        <v>61870.5</v>
      </c>
      <c r="I1521" s="43">
        <v>33.333333333333336</v>
      </c>
      <c r="J1521" s="42">
        <v>733.33333333333337</v>
      </c>
    </row>
    <row r="1522" spans="2:10" x14ac:dyDescent="0.2">
      <c r="B1522" s="41" t="s">
        <v>4</v>
      </c>
      <c r="C1522" s="41" t="s">
        <v>12</v>
      </c>
      <c r="D1522" s="42">
        <v>1</v>
      </c>
      <c r="E1522" s="42">
        <v>1</v>
      </c>
      <c r="F1522" s="42">
        <v>75</v>
      </c>
      <c r="G1522" s="42">
        <v>1</v>
      </c>
      <c r="H1522" s="42">
        <v>62538</v>
      </c>
      <c r="I1522" s="43">
        <v>33.333333333333336</v>
      </c>
      <c r="J1522" s="42" t="s">
        <v>89</v>
      </c>
    </row>
    <row r="1523" spans="2:10" x14ac:dyDescent="0.2">
      <c r="B1523" s="41" t="s">
        <v>4</v>
      </c>
      <c r="C1523" s="41" t="s">
        <v>12</v>
      </c>
      <c r="D1523" s="42">
        <v>1</v>
      </c>
      <c r="E1523" s="42">
        <v>1</v>
      </c>
      <c r="F1523" s="42">
        <v>76</v>
      </c>
      <c r="G1523" s="42">
        <v>1</v>
      </c>
      <c r="H1523" s="42">
        <v>62913</v>
      </c>
      <c r="I1523" s="43">
        <v>33.333333333333336</v>
      </c>
      <c r="J1523" s="42" t="s">
        <v>89</v>
      </c>
    </row>
    <row r="1524" spans="2:10" x14ac:dyDescent="0.2">
      <c r="B1524" s="41" t="s">
        <v>4</v>
      </c>
      <c r="C1524" s="41" t="s">
        <v>12</v>
      </c>
      <c r="D1524" s="42">
        <v>1</v>
      </c>
      <c r="E1524" s="42">
        <v>1</v>
      </c>
      <c r="F1524" s="42">
        <v>76</v>
      </c>
      <c r="G1524" s="42">
        <v>2</v>
      </c>
      <c r="H1524" s="42">
        <v>62938</v>
      </c>
      <c r="I1524" s="43">
        <v>33.333333333333336</v>
      </c>
      <c r="J1524" s="42">
        <v>833.33333333333337</v>
      </c>
    </row>
    <row r="1525" spans="2:10" x14ac:dyDescent="0.2">
      <c r="B1525" s="41" t="s">
        <v>4</v>
      </c>
      <c r="C1525" s="41" t="s">
        <v>12</v>
      </c>
      <c r="D1525" s="42">
        <v>1</v>
      </c>
      <c r="E1525" s="42">
        <v>1</v>
      </c>
      <c r="F1525" s="42">
        <v>76</v>
      </c>
      <c r="G1525" s="42">
        <v>3</v>
      </c>
      <c r="H1525" s="42">
        <v>62975.5</v>
      </c>
      <c r="I1525" s="43">
        <v>33.333333333333336</v>
      </c>
      <c r="J1525" s="42">
        <v>1250</v>
      </c>
    </row>
    <row r="1526" spans="2:10" x14ac:dyDescent="0.2">
      <c r="B1526" s="41" t="s">
        <v>4</v>
      </c>
      <c r="C1526" s="41" t="s">
        <v>12</v>
      </c>
      <c r="D1526" s="42">
        <v>1</v>
      </c>
      <c r="E1526" s="42">
        <v>1</v>
      </c>
      <c r="F1526" s="42">
        <v>76</v>
      </c>
      <c r="G1526" s="42">
        <v>4</v>
      </c>
      <c r="H1526" s="42">
        <v>63012</v>
      </c>
      <c r="I1526" s="43">
        <v>33.333333333333336</v>
      </c>
      <c r="J1526" s="42">
        <v>1216.6666666666667</v>
      </c>
    </row>
    <row r="1527" spans="2:10" x14ac:dyDescent="0.2">
      <c r="B1527" s="41" t="s">
        <v>4</v>
      </c>
      <c r="C1527" s="41" t="s">
        <v>12</v>
      </c>
      <c r="D1527" s="42">
        <v>1</v>
      </c>
      <c r="E1527" s="42">
        <v>1</v>
      </c>
      <c r="F1527" s="42">
        <v>76</v>
      </c>
      <c r="G1527" s="42">
        <v>5</v>
      </c>
      <c r="H1527" s="42">
        <v>63045.5</v>
      </c>
      <c r="I1527" s="43">
        <v>33.333333333333336</v>
      </c>
      <c r="J1527" s="42">
        <v>1116.6666666666667</v>
      </c>
    </row>
    <row r="1528" spans="2:10" x14ac:dyDescent="0.2">
      <c r="B1528" s="41" t="s">
        <v>4</v>
      </c>
      <c r="C1528" s="41" t="s">
        <v>12</v>
      </c>
      <c r="D1528" s="42">
        <v>1</v>
      </c>
      <c r="E1528" s="42">
        <v>1</v>
      </c>
      <c r="F1528" s="42">
        <v>77</v>
      </c>
      <c r="G1528" s="42">
        <v>1</v>
      </c>
      <c r="H1528" s="42">
        <v>63947</v>
      </c>
      <c r="I1528" s="43">
        <v>33.333333333333336</v>
      </c>
      <c r="J1528" s="42" t="s">
        <v>89</v>
      </c>
    </row>
    <row r="1529" spans="2:10" x14ac:dyDescent="0.2">
      <c r="B1529" s="41" t="s">
        <v>4</v>
      </c>
      <c r="C1529" s="41" t="s">
        <v>12</v>
      </c>
      <c r="D1529" s="42">
        <v>1</v>
      </c>
      <c r="E1529" s="42">
        <v>1</v>
      </c>
      <c r="F1529" s="42">
        <v>77</v>
      </c>
      <c r="G1529" s="42">
        <v>2</v>
      </c>
      <c r="H1529" s="42">
        <v>63969.5</v>
      </c>
      <c r="I1529" s="43">
        <v>33.333333333333336</v>
      </c>
      <c r="J1529" s="42">
        <v>750</v>
      </c>
    </row>
    <row r="1530" spans="2:10" x14ac:dyDescent="0.2">
      <c r="B1530" s="41" t="s">
        <v>4</v>
      </c>
      <c r="C1530" s="41" t="s">
        <v>12</v>
      </c>
      <c r="D1530" s="42">
        <v>1</v>
      </c>
      <c r="E1530" s="42">
        <v>1</v>
      </c>
      <c r="F1530" s="42">
        <v>77</v>
      </c>
      <c r="G1530" s="42">
        <v>3</v>
      </c>
      <c r="H1530" s="42">
        <v>64009</v>
      </c>
      <c r="I1530" s="43">
        <v>33.333333333333336</v>
      </c>
      <c r="J1530" s="42">
        <v>1316.6666666666667</v>
      </c>
    </row>
    <row r="1531" spans="2:10" x14ac:dyDescent="0.2">
      <c r="B1531" s="41" t="s">
        <v>4</v>
      </c>
      <c r="C1531" s="41" t="s">
        <v>12</v>
      </c>
      <c r="D1531" s="42">
        <v>1</v>
      </c>
      <c r="E1531" s="42">
        <v>1</v>
      </c>
      <c r="F1531" s="42">
        <v>78</v>
      </c>
      <c r="G1531" s="42">
        <v>1</v>
      </c>
      <c r="H1531" s="42">
        <v>65034</v>
      </c>
      <c r="I1531" s="43">
        <v>33.333333333333336</v>
      </c>
      <c r="J1531" s="42" t="s">
        <v>89</v>
      </c>
    </row>
    <row r="1532" spans="2:10" x14ac:dyDescent="0.2">
      <c r="B1532" s="41" t="s">
        <v>4</v>
      </c>
      <c r="C1532" s="41" t="s">
        <v>12</v>
      </c>
      <c r="D1532" s="42">
        <v>1</v>
      </c>
      <c r="E1532" s="42">
        <v>1</v>
      </c>
      <c r="F1532" s="42">
        <v>79</v>
      </c>
      <c r="G1532" s="42">
        <v>1</v>
      </c>
      <c r="H1532" s="42">
        <v>65406.5</v>
      </c>
      <c r="I1532" s="43">
        <v>33.333333333333336</v>
      </c>
      <c r="J1532" s="42" t="s">
        <v>89</v>
      </c>
    </row>
    <row r="1533" spans="2:10" x14ac:dyDescent="0.2">
      <c r="B1533" s="41" t="s">
        <v>4</v>
      </c>
      <c r="C1533" s="41" t="s">
        <v>12</v>
      </c>
      <c r="D1533" s="42">
        <v>1</v>
      </c>
      <c r="E1533" s="42">
        <v>1</v>
      </c>
      <c r="F1533" s="42">
        <v>79</v>
      </c>
      <c r="G1533" s="42">
        <v>2</v>
      </c>
      <c r="H1533" s="42">
        <v>65430</v>
      </c>
      <c r="I1533" s="43">
        <v>33.333333333333336</v>
      </c>
      <c r="J1533" s="42">
        <v>783.33333333333337</v>
      </c>
    </row>
    <row r="1534" spans="2:10" x14ac:dyDescent="0.2">
      <c r="B1534" s="41" t="s">
        <v>4</v>
      </c>
      <c r="C1534" s="41" t="s">
        <v>12</v>
      </c>
      <c r="D1534" s="42">
        <v>1</v>
      </c>
      <c r="E1534" s="42">
        <v>1</v>
      </c>
      <c r="F1534" s="42">
        <v>79</v>
      </c>
      <c r="G1534" s="42">
        <v>3</v>
      </c>
      <c r="H1534" s="42">
        <v>65463</v>
      </c>
      <c r="I1534" s="43">
        <v>33.333333333333336</v>
      </c>
      <c r="J1534" s="42">
        <v>1100</v>
      </c>
    </row>
    <row r="1535" spans="2:10" x14ac:dyDescent="0.2">
      <c r="B1535" s="41" t="s">
        <v>4</v>
      </c>
      <c r="C1535" s="41" t="s">
        <v>12</v>
      </c>
      <c r="D1535" s="42">
        <v>1</v>
      </c>
      <c r="E1535" s="42">
        <v>1</v>
      </c>
      <c r="F1535" s="42">
        <v>79</v>
      </c>
      <c r="G1535" s="42">
        <v>4</v>
      </c>
      <c r="H1535" s="42">
        <v>65504</v>
      </c>
      <c r="I1535" s="43">
        <v>33.333333333333336</v>
      </c>
      <c r="J1535" s="42">
        <v>1366.6666666666667</v>
      </c>
    </row>
    <row r="1536" spans="2:10" x14ac:dyDescent="0.2">
      <c r="B1536" s="41" t="s">
        <v>4</v>
      </c>
      <c r="C1536" s="41" t="s">
        <v>12</v>
      </c>
      <c r="D1536" s="42">
        <v>1</v>
      </c>
      <c r="E1536" s="42">
        <v>1</v>
      </c>
      <c r="F1536" s="42">
        <v>79</v>
      </c>
      <c r="G1536" s="42">
        <v>5</v>
      </c>
      <c r="H1536" s="42">
        <v>65538</v>
      </c>
      <c r="I1536" s="43">
        <v>33.333333333333336</v>
      </c>
      <c r="J1536" s="42">
        <v>1133.3333333333335</v>
      </c>
    </row>
    <row r="1537" spans="2:10" x14ac:dyDescent="0.2">
      <c r="B1537" s="41" t="s">
        <v>4</v>
      </c>
      <c r="C1537" s="41" t="s">
        <v>12</v>
      </c>
      <c r="D1537" s="42">
        <v>1</v>
      </c>
      <c r="E1537" s="42">
        <v>1</v>
      </c>
      <c r="F1537" s="42">
        <v>79</v>
      </c>
      <c r="G1537" s="42">
        <v>6</v>
      </c>
      <c r="H1537" s="42">
        <v>65575.5</v>
      </c>
      <c r="I1537" s="43">
        <v>33.333333333333336</v>
      </c>
      <c r="J1537" s="42">
        <v>1250</v>
      </c>
    </row>
    <row r="1538" spans="2:10" x14ac:dyDescent="0.2">
      <c r="B1538" s="41" t="s">
        <v>4</v>
      </c>
      <c r="C1538" s="41" t="s">
        <v>12</v>
      </c>
      <c r="D1538" s="42">
        <v>1</v>
      </c>
      <c r="E1538" s="42">
        <v>1</v>
      </c>
      <c r="F1538" s="42">
        <v>80</v>
      </c>
      <c r="G1538" s="42">
        <v>1</v>
      </c>
      <c r="H1538" s="42">
        <v>66460</v>
      </c>
      <c r="I1538" s="43">
        <v>33.333333333333336</v>
      </c>
      <c r="J1538" s="42" t="s">
        <v>89</v>
      </c>
    </row>
    <row r="1539" spans="2:10" x14ac:dyDescent="0.2">
      <c r="B1539" s="41" t="s">
        <v>4</v>
      </c>
      <c r="C1539" s="41" t="s">
        <v>12</v>
      </c>
      <c r="D1539" s="42">
        <v>1</v>
      </c>
      <c r="E1539" s="42">
        <v>1</v>
      </c>
      <c r="F1539" s="42">
        <v>81</v>
      </c>
      <c r="G1539" s="42">
        <v>1</v>
      </c>
      <c r="H1539" s="42">
        <v>67533</v>
      </c>
      <c r="I1539" s="43">
        <v>33.333333333333336</v>
      </c>
      <c r="J1539" s="42" t="s">
        <v>89</v>
      </c>
    </row>
    <row r="1540" spans="2:10" x14ac:dyDescent="0.2">
      <c r="B1540" s="41" t="s">
        <v>4</v>
      </c>
      <c r="C1540" s="41" t="s">
        <v>12</v>
      </c>
      <c r="D1540" s="42">
        <v>1</v>
      </c>
      <c r="E1540" s="42">
        <v>1</v>
      </c>
      <c r="F1540" s="42">
        <v>82</v>
      </c>
      <c r="G1540" s="42">
        <v>1</v>
      </c>
      <c r="H1540" s="42">
        <v>67801</v>
      </c>
      <c r="I1540" s="43">
        <v>33.333333333333336</v>
      </c>
      <c r="J1540" s="42" t="s">
        <v>89</v>
      </c>
    </row>
    <row r="1541" spans="2:10" x14ac:dyDescent="0.2">
      <c r="B1541" s="41" t="s">
        <v>4</v>
      </c>
      <c r="C1541" s="41" t="s">
        <v>12</v>
      </c>
      <c r="D1541" s="42">
        <v>1</v>
      </c>
      <c r="E1541" s="42">
        <v>1</v>
      </c>
      <c r="F1541" s="42">
        <v>82</v>
      </c>
      <c r="G1541" s="42">
        <v>2</v>
      </c>
      <c r="H1541" s="42">
        <v>67832</v>
      </c>
      <c r="I1541" s="43">
        <v>33.333333333333336</v>
      </c>
      <c r="J1541" s="42">
        <v>1033.3333333333335</v>
      </c>
    </row>
    <row r="1542" spans="2:10" x14ac:dyDescent="0.2">
      <c r="B1542" s="41" t="s">
        <v>4</v>
      </c>
      <c r="C1542" s="41" t="s">
        <v>12</v>
      </c>
      <c r="D1542" s="42">
        <v>1</v>
      </c>
      <c r="E1542" s="42">
        <v>1</v>
      </c>
      <c r="F1542" s="42">
        <v>83</v>
      </c>
      <c r="G1542" s="42">
        <v>1</v>
      </c>
      <c r="H1542" s="42">
        <v>68617.5</v>
      </c>
      <c r="I1542" s="43">
        <v>33.333333333333336</v>
      </c>
      <c r="J1542" s="42" t="s">
        <v>89</v>
      </c>
    </row>
    <row r="1543" spans="2:10" x14ac:dyDescent="0.2">
      <c r="B1543" s="41" t="s">
        <v>4</v>
      </c>
      <c r="C1543" s="41" t="s">
        <v>12</v>
      </c>
      <c r="D1543" s="42">
        <v>1</v>
      </c>
      <c r="E1543" s="42">
        <v>1</v>
      </c>
      <c r="F1543" s="42">
        <v>83</v>
      </c>
      <c r="G1543" s="42">
        <v>2</v>
      </c>
      <c r="H1543" s="42">
        <v>68645</v>
      </c>
      <c r="I1543" s="43">
        <v>33.333333333333336</v>
      </c>
      <c r="J1543" s="42">
        <v>916.66666666666674</v>
      </c>
    </row>
    <row r="1544" spans="2:10" x14ac:dyDescent="0.2">
      <c r="B1544" s="41" t="s">
        <v>4</v>
      </c>
      <c r="C1544" s="41" t="s">
        <v>12</v>
      </c>
      <c r="D1544" s="42">
        <v>1</v>
      </c>
      <c r="E1544" s="42">
        <v>1</v>
      </c>
      <c r="F1544" s="42">
        <v>83</v>
      </c>
      <c r="G1544" s="42">
        <v>3</v>
      </c>
      <c r="H1544" s="42">
        <v>68673</v>
      </c>
      <c r="I1544" s="43">
        <v>33.333333333333336</v>
      </c>
      <c r="J1544" s="42">
        <v>933.33333333333337</v>
      </c>
    </row>
    <row r="1545" spans="2:10" x14ac:dyDescent="0.2">
      <c r="B1545" s="41" t="s">
        <v>4</v>
      </c>
      <c r="C1545" s="41" t="s">
        <v>12</v>
      </c>
      <c r="D1545" s="42">
        <v>1</v>
      </c>
      <c r="E1545" s="42">
        <v>1</v>
      </c>
      <c r="F1545" s="42">
        <v>83</v>
      </c>
      <c r="G1545" s="42">
        <v>4</v>
      </c>
      <c r="H1545" s="42">
        <v>68727.5</v>
      </c>
      <c r="I1545" s="43">
        <v>33.333333333333336</v>
      </c>
      <c r="J1545" s="42">
        <v>1816.6666666666667</v>
      </c>
    </row>
    <row r="1546" spans="2:10" x14ac:dyDescent="0.2">
      <c r="B1546" s="41" t="s">
        <v>4</v>
      </c>
      <c r="C1546" s="41" t="s">
        <v>12</v>
      </c>
      <c r="D1546" s="42">
        <v>1</v>
      </c>
      <c r="E1546" s="42">
        <v>1</v>
      </c>
      <c r="F1546" s="42">
        <v>83</v>
      </c>
      <c r="G1546" s="42">
        <v>5</v>
      </c>
      <c r="H1546" s="42">
        <v>68753</v>
      </c>
      <c r="I1546" s="43">
        <v>33.333333333333336</v>
      </c>
      <c r="J1546" s="42">
        <v>850.00000000000011</v>
      </c>
    </row>
    <row r="1547" spans="2:10" x14ac:dyDescent="0.2">
      <c r="B1547" s="41" t="s">
        <v>4</v>
      </c>
      <c r="C1547" s="41" t="s">
        <v>12</v>
      </c>
      <c r="D1547" s="42">
        <v>1</v>
      </c>
      <c r="E1547" s="42">
        <v>1</v>
      </c>
      <c r="F1547" s="42">
        <v>84</v>
      </c>
      <c r="G1547" s="42">
        <v>1</v>
      </c>
      <c r="H1547" s="42">
        <v>69400.5</v>
      </c>
      <c r="I1547" s="43">
        <v>33.333333333333336</v>
      </c>
      <c r="J1547" s="42" t="s">
        <v>89</v>
      </c>
    </row>
    <row r="1548" spans="2:10" x14ac:dyDescent="0.2">
      <c r="B1548" s="41" t="s">
        <v>4</v>
      </c>
      <c r="C1548" s="41" t="s">
        <v>12</v>
      </c>
      <c r="D1548" s="42">
        <v>1</v>
      </c>
      <c r="E1548" s="42">
        <v>1</v>
      </c>
      <c r="F1548" s="42">
        <v>84</v>
      </c>
      <c r="G1548" s="42">
        <v>2</v>
      </c>
      <c r="H1548" s="42">
        <v>69428</v>
      </c>
      <c r="I1548" s="43">
        <v>33.333333333333336</v>
      </c>
      <c r="J1548" s="42">
        <v>916.66666666666674</v>
      </c>
    </row>
    <row r="1549" spans="2:10" x14ac:dyDescent="0.2">
      <c r="B1549" s="41" t="s">
        <v>4</v>
      </c>
      <c r="C1549" s="41" t="s">
        <v>12</v>
      </c>
      <c r="D1549" s="42">
        <v>1</v>
      </c>
      <c r="E1549" s="42">
        <v>1</v>
      </c>
      <c r="F1549" s="42">
        <v>84</v>
      </c>
      <c r="G1549" s="42">
        <v>3</v>
      </c>
      <c r="H1549" s="42">
        <v>69466.5</v>
      </c>
      <c r="I1549" s="43">
        <v>33.333333333333336</v>
      </c>
      <c r="J1549" s="42">
        <v>1283.3333333333335</v>
      </c>
    </row>
    <row r="1550" spans="2:10" x14ac:dyDescent="0.2">
      <c r="B1550" s="41" t="s">
        <v>4</v>
      </c>
      <c r="C1550" s="41" t="s">
        <v>12</v>
      </c>
      <c r="D1550" s="42">
        <v>1</v>
      </c>
      <c r="E1550" s="42">
        <v>1</v>
      </c>
      <c r="F1550" s="42">
        <v>84</v>
      </c>
      <c r="G1550" s="42">
        <v>4</v>
      </c>
      <c r="H1550" s="42">
        <v>69500.5</v>
      </c>
      <c r="I1550" s="43">
        <v>33.333333333333336</v>
      </c>
      <c r="J1550" s="42">
        <v>1133.3333333333335</v>
      </c>
    </row>
    <row r="1551" spans="2:10" x14ac:dyDescent="0.2">
      <c r="B1551" s="41" t="s">
        <v>4</v>
      </c>
      <c r="C1551" s="41" t="s">
        <v>12</v>
      </c>
      <c r="D1551" s="42">
        <v>1</v>
      </c>
      <c r="E1551" s="42">
        <v>1</v>
      </c>
      <c r="F1551" s="42">
        <v>85</v>
      </c>
      <c r="G1551" s="42">
        <v>1</v>
      </c>
      <c r="H1551" s="42">
        <v>70140</v>
      </c>
      <c r="I1551" s="43">
        <v>33.333333333333336</v>
      </c>
      <c r="J1551" s="42" t="s">
        <v>89</v>
      </c>
    </row>
    <row r="1552" spans="2:10" x14ac:dyDescent="0.2">
      <c r="B1552" s="41" t="s">
        <v>4</v>
      </c>
      <c r="C1552" s="41" t="s">
        <v>12</v>
      </c>
      <c r="D1552" s="42">
        <v>1</v>
      </c>
      <c r="E1552" s="42">
        <v>1</v>
      </c>
      <c r="F1552" s="42">
        <v>85</v>
      </c>
      <c r="G1552" s="42">
        <v>2</v>
      </c>
      <c r="H1552" s="42">
        <v>70162</v>
      </c>
      <c r="I1552" s="43">
        <v>33.333333333333336</v>
      </c>
      <c r="J1552" s="42">
        <v>733.33333333333337</v>
      </c>
    </row>
    <row r="1553" spans="2:10" x14ac:dyDescent="0.2">
      <c r="B1553" s="41" t="s">
        <v>4</v>
      </c>
      <c r="C1553" s="41" t="s">
        <v>12</v>
      </c>
      <c r="D1553" s="42">
        <v>1</v>
      </c>
      <c r="E1553" s="42">
        <v>1</v>
      </c>
      <c r="F1553" s="42">
        <v>85</v>
      </c>
      <c r="G1553" s="42">
        <v>3</v>
      </c>
      <c r="H1553" s="42">
        <v>70210</v>
      </c>
      <c r="I1553" s="43">
        <v>33.333333333333336</v>
      </c>
      <c r="J1553" s="42">
        <v>1600</v>
      </c>
    </row>
    <row r="1554" spans="2:10" x14ac:dyDescent="0.2">
      <c r="B1554" s="41" t="s">
        <v>4</v>
      </c>
      <c r="C1554" s="41" t="s">
        <v>12</v>
      </c>
      <c r="D1554" s="42">
        <v>1</v>
      </c>
      <c r="E1554" s="42">
        <v>1</v>
      </c>
      <c r="F1554" s="42">
        <v>86</v>
      </c>
      <c r="G1554" s="42">
        <v>1</v>
      </c>
      <c r="H1554" s="42">
        <v>70768</v>
      </c>
      <c r="I1554" s="43">
        <v>33.333333333333336</v>
      </c>
      <c r="J1554" s="42" t="s">
        <v>89</v>
      </c>
    </row>
    <row r="1555" spans="2:10" x14ac:dyDescent="0.2">
      <c r="B1555" s="41" t="s">
        <v>4</v>
      </c>
      <c r="C1555" s="41" t="s">
        <v>12</v>
      </c>
      <c r="D1555" s="42">
        <v>1</v>
      </c>
      <c r="E1555" s="42">
        <v>1</v>
      </c>
      <c r="F1555" s="42">
        <v>87</v>
      </c>
      <c r="G1555" s="42">
        <v>1</v>
      </c>
      <c r="H1555" s="42">
        <v>72001.5</v>
      </c>
      <c r="I1555" s="43">
        <v>33.333333333333336</v>
      </c>
      <c r="J1555" s="42" t="s">
        <v>89</v>
      </c>
    </row>
    <row r="1556" spans="2:10" x14ac:dyDescent="0.2">
      <c r="B1556" s="41" t="s">
        <v>4</v>
      </c>
      <c r="C1556" s="41" t="s">
        <v>12</v>
      </c>
      <c r="D1556" s="42">
        <v>1</v>
      </c>
      <c r="E1556" s="42">
        <v>1</v>
      </c>
      <c r="F1556" s="42">
        <v>87</v>
      </c>
      <c r="G1556" s="42">
        <v>2</v>
      </c>
      <c r="H1556" s="42">
        <v>72027</v>
      </c>
      <c r="I1556" s="43">
        <v>33.333333333333336</v>
      </c>
      <c r="J1556" s="42">
        <v>850.00000000000011</v>
      </c>
    </row>
    <row r="1557" spans="2:10" x14ac:dyDescent="0.2">
      <c r="B1557" s="41" t="s">
        <v>4</v>
      </c>
      <c r="C1557" s="41" t="s">
        <v>12</v>
      </c>
      <c r="D1557" s="42">
        <v>1</v>
      </c>
      <c r="E1557" s="42">
        <v>1</v>
      </c>
      <c r="F1557" s="42">
        <v>87</v>
      </c>
      <c r="G1557" s="42">
        <v>3</v>
      </c>
      <c r="H1557" s="42">
        <v>72078.5</v>
      </c>
      <c r="I1557" s="43">
        <v>33.333333333333336</v>
      </c>
      <c r="J1557" s="42">
        <v>1716.6666666666667</v>
      </c>
    </row>
    <row r="1558" spans="2:10" x14ac:dyDescent="0.2">
      <c r="B1558" s="41" t="s">
        <v>4</v>
      </c>
      <c r="C1558" s="41" t="s">
        <v>12</v>
      </c>
      <c r="D1558" s="42">
        <v>1</v>
      </c>
      <c r="E1558" s="42">
        <v>1</v>
      </c>
      <c r="F1558" s="42">
        <v>87</v>
      </c>
      <c r="G1558" s="42">
        <v>4</v>
      </c>
      <c r="H1558" s="42">
        <v>72113.5</v>
      </c>
      <c r="I1558" s="43">
        <v>33.333333333333336</v>
      </c>
      <c r="J1558" s="42">
        <v>1166.6666666666667</v>
      </c>
    </row>
    <row r="1559" spans="2:10" x14ac:dyDescent="0.2">
      <c r="B1559" s="41" t="s">
        <v>4</v>
      </c>
      <c r="C1559" s="41" t="s">
        <v>12</v>
      </c>
      <c r="D1559" s="42">
        <v>1</v>
      </c>
      <c r="E1559" s="42">
        <v>1</v>
      </c>
      <c r="F1559" s="42">
        <v>87</v>
      </c>
      <c r="G1559" s="42">
        <v>5</v>
      </c>
      <c r="H1559" s="42">
        <v>72148.5</v>
      </c>
      <c r="I1559" s="43">
        <v>33.333333333333336</v>
      </c>
      <c r="J1559" s="42">
        <v>1166.6666666666667</v>
      </c>
    </row>
    <row r="1560" spans="2:10" x14ac:dyDescent="0.2">
      <c r="B1560" s="41" t="s">
        <v>4</v>
      </c>
      <c r="C1560" s="41" t="s">
        <v>12</v>
      </c>
      <c r="D1560" s="42">
        <v>1</v>
      </c>
      <c r="E1560" s="42">
        <v>1</v>
      </c>
      <c r="F1560" s="42">
        <v>87</v>
      </c>
      <c r="G1560" s="42">
        <v>6</v>
      </c>
      <c r="H1560" s="42">
        <v>72190.5</v>
      </c>
      <c r="I1560" s="43">
        <v>33.333333333333336</v>
      </c>
      <c r="J1560" s="42">
        <v>1400</v>
      </c>
    </row>
    <row r="1561" spans="2:10" x14ac:dyDescent="0.2">
      <c r="B1561" s="41" t="s">
        <v>4</v>
      </c>
      <c r="C1561" s="41" t="s">
        <v>12</v>
      </c>
      <c r="D1561" s="42">
        <v>1</v>
      </c>
      <c r="E1561" s="42">
        <v>1</v>
      </c>
      <c r="F1561" s="42">
        <v>87</v>
      </c>
      <c r="G1561" s="42">
        <v>7</v>
      </c>
      <c r="H1561" s="42">
        <v>72219.5</v>
      </c>
      <c r="I1561" s="43">
        <v>33.333333333333336</v>
      </c>
      <c r="J1561" s="42">
        <v>966.66666666666674</v>
      </c>
    </row>
    <row r="1562" spans="2:10" x14ac:dyDescent="0.2">
      <c r="B1562" s="41" t="s">
        <v>4</v>
      </c>
      <c r="C1562" s="41" t="s">
        <v>12</v>
      </c>
      <c r="D1562" s="42">
        <v>1</v>
      </c>
      <c r="E1562" s="42">
        <v>1</v>
      </c>
      <c r="F1562" s="42">
        <v>87</v>
      </c>
      <c r="G1562" s="42">
        <v>8</v>
      </c>
      <c r="H1562" s="42">
        <v>72259</v>
      </c>
      <c r="I1562" s="43">
        <v>33.333333333333336</v>
      </c>
      <c r="J1562" s="42">
        <v>1316.6666666666667</v>
      </c>
    </row>
    <row r="1563" spans="2:10" x14ac:dyDescent="0.2">
      <c r="B1563" s="41" t="s">
        <v>4</v>
      </c>
      <c r="C1563" s="41" t="s">
        <v>12</v>
      </c>
      <c r="D1563" s="42">
        <v>1</v>
      </c>
      <c r="E1563" s="42">
        <v>1</v>
      </c>
      <c r="F1563" s="42">
        <v>87</v>
      </c>
      <c r="G1563" s="42">
        <v>9</v>
      </c>
      <c r="H1563" s="42">
        <v>72305</v>
      </c>
      <c r="I1563" s="43">
        <v>33.333333333333336</v>
      </c>
      <c r="J1563" s="42">
        <v>1533.3333333333335</v>
      </c>
    </row>
    <row r="1564" spans="2:10" x14ac:dyDescent="0.2">
      <c r="B1564" s="41" t="s">
        <v>4</v>
      </c>
      <c r="C1564" s="41" t="s">
        <v>12</v>
      </c>
      <c r="D1564" s="42">
        <v>1</v>
      </c>
      <c r="E1564" s="42">
        <v>1</v>
      </c>
      <c r="F1564" s="42">
        <v>87</v>
      </c>
      <c r="G1564" s="42">
        <v>10</v>
      </c>
      <c r="H1564" s="42">
        <v>72344</v>
      </c>
      <c r="I1564" s="43">
        <v>33.333333333333336</v>
      </c>
      <c r="J1564" s="42">
        <v>1300</v>
      </c>
    </row>
    <row r="1565" spans="2:10" x14ac:dyDescent="0.2">
      <c r="B1565" s="41" t="s">
        <v>4</v>
      </c>
      <c r="C1565" s="41" t="s">
        <v>12</v>
      </c>
      <c r="D1565" s="42">
        <v>1</v>
      </c>
      <c r="E1565" s="42">
        <v>1</v>
      </c>
      <c r="F1565" s="42">
        <v>87</v>
      </c>
      <c r="G1565" s="42">
        <v>11</v>
      </c>
      <c r="H1565" s="42">
        <v>72378</v>
      </c>
      <c r="I1565" s="43">
        <v>33.333333333333336</v>
      </c>
      <c r="J1565" s="42">
        <v>1133.3333333333335</v>
      </c>
    </row>
    <row r="1566" spans="2:10" x14ac:dyDescent="0.2">
      <c r="B1566" s="41" t="s">
        <v>4</v>
      </c>
      <c r="C1566" s="41" t="s">
        <v>12</v>
      </c>
      <c r="D1566" s="42">
        <v>1</v>
      </c>
      <c r="E1566" s="42">
        <v>1</v>
      </c>
      <c r="F1566" s="42">
        <v>87</v>
      </c>
      <c r="G1566" s="42">
        <v>12</v>
      </c>
      <c r="H1566" s="42">
        <v>72423</v>
      </c>
      <c r="I1566" s="43">
        <v>33.333333333333336</v>
      </c>
      <c r="J1566" s="42">
        <v>1500</v>
      </c>
    </row>
    <row r="1567" spans="2:10" x14ac:dyDescent="0.2">
      <c r="B1567" s="41" t="s">
        <v>4</v>
      </c>
      <c r="C1567" s="41" t="s">
        <v>12</v>
      </c>
      <c r="D1567" s="42">
        <v>1</v>
      </c>
      <c r="E1567" s="42">
        <v>1</v>
      </c>
      <c r="F1567" s="42">
        <v>87</v>
      </c>
      <c r="G1567" s="42">
        <v>13</v>
      </c>
      <c r="H1567" s="42">
        <v>72459</v>
      </c>
      <c r="I1567" s="43">
        <v>33.333333333333336</v>
      </c>
      <c r="J1567" s="42">
        <v>1200</v>
      </c>
    </row>
    <row r="1568" spans="2:10" x14ac:dyDescent="0.2">
      <c r="B1568" s="41" t="s">
        <v>4</v>
      </c>
      <c r="C1568" s="41" t="s">
        <v>12</v>
      </c>
      <c r="D1568" s="42">
        <v>1</v>
      </c>
      <c r="E1568" s="42">
        <v>1</v>
      </c>
      <c r="F1568" s="42">
        <v>87</v>
      </c>
      <c r="G1568" s="42">
        <v>14</v>
      </c>
      <c r="H1568" s="42">
        <v>72497</v>
      </c>
      <c r="I1568" s="43">
        <v>33.333333333333336</v>
      </c>
      <c r="J1568" s="42">
        <v>1266.6666666666667</v>
      </c>
    </row>
    <row r="1569" spans="2:10" x14ac:dyDescent="0.2">
      <c r="B1569" s="41" t="s">
        <v>4</v>
      </c>
      <c r="C1569" s="41" t="s">
        <v>12</v>
      </c>
      <c r="D1569" s="42">
        <v>1</v>
      </c>
      <c r="E1569" s="42">
        <v>1</v>
      </c>
      <c r="F1569" s="42">
        <v>87</v>
      </c>
      <c r="G1569" s="42">
        <v>15</v>
      </c>
      <c r="H1569" s="42">
        <v>72529.5</v>
      </c>
      <c r="I1569" s="43">
        <v>33.333333333333336</v>
      </c>
      <c r="J1569" s="42">
        <v>1083.3333333333335</v>
      </c>
    </row>
    <row r="1570" spans="2:10" x14ac:dyDescent="0.2">
      <c r="B1570" s="41" t="s">
        <v>4</v>
      </c>
      <c r="C1570" s="41" t="s">
        <v>12</v>
      </c>
      <c r="D1570" s="42">
        <v>1</v>
      </c>
      <c r="E1570" s="42">
        <v>1</v>
      </c>
      <c r="F1570" s="42">
        <v>87</v>
      </c>
      <c r="G1570" s="42">
        <v>16</v>
      </c>
      <c r="H1570" s="42">
        <v>72569</v>
      </c>
      <c r="I1570" s="43">
        <v>33.333333333333336</v>
      </c>
      <c r="J1570" s="42">
        <v>1316.6666666666667</v>
      </c>
    </row>
    <row r="1571" spans="2:10" x14ac:dyDescent="0.2">
      <c r="B1571" s="41" t="s">
        <v>4</v>
      </c>
      <c r="C1571" s="41" t="s">
        <v>12</v>
      </c>
      <c r="D1571" s="42">
        <v>1</v>
      </c>
      <c r="E1571" s="42">
        <v>1</v>
      </c>
      <c r="F1571" s="42">
        <v>87</v>
      </c>
      <c r="G1571" s="42">
        <v>17</v>
      </c>
      <c r="H1571" s="42">
        <v>72598.5</v>
      </c>
      <c r="I1571" s="43">
        <v>33.333333333333336</v>
      </c>
      <c r="J1571" s="42">
        <v>983.33333333333337</v>
      </c>
    </row>
    <row r="1572" spans="2:10" x14ac:dyDescent="0.2">
      <c r="B1572" s="41" t="s">
        <v>4</v>
      </c>
      <c r="C1572" s="41" t="s">
        <v>12</v>
      </c>
      <c r="D1572" s="42">
        <v>1</v>
      </c>
      <c r="E1572" s="42">
        <v>1</v>
      </c>
      <c r="F1572" s="42">
        <v>87</v>
      </c>
      <c r="G1572" s="42">
        <v>18</v>
      </c>
      <c r="H1572" s="42">
        <v>72633</v>
      </c>
      <c r="I1572" s="43">
        <v>33.333333333333336</v>
      </c>
      <c r="J1572" s="42">
        <v>1150</v>
      </c>
    </row>
    <row r="1573" spans="2:10" x14ac:dyDescent="0.2">
      <c r="B1573" s="41" t="s">
        <v>4</v>
      </c>
      <c r="C1573" s="41" t="s">
        <v>12</v>
      </c>
      <c r="D1573" s="42">
        <v>1</v>
      </c>
      <c r="E1573" s="42">
        <v>1</v>
      </c>
      <c r="F1573" s="42">
        <v>87</v>
      </c>
      <c r="G1573" s="42">
        <v>19</v>
      </c>
      <c r="H1573" s="42">
        <v>72675</v>
      </c>
      <c r="I1573" s="43">
        <v>33.333333333333336</v>
      </c>
      <c r="J1573" s="42">
        <v>1400</v>
      </c>
    </row>
    <row r="1574" spans="2:10" x14ac:dyDescent="0.2">
      <c r="B1574" s="41" t="s">
        <v>4</v>
      </c>
      <c r="C1574" s="41" t="s">
        <v>12</v>
      </c>
      <c r="D1574" s="42">
        <v>1</v>
      </c>
      <c r="E1574" s="42">
        <v>1</v>
      </c>
      <c r="F1574" s="42">
        <v>87</v>
      </c>
      <c r="G1574" s="42">
        <v>20</v>
      </c>
      <c r="H1574" s="42">
        <v>72714</v>
      </c>
      <c r="I1574" s="43">
        <v>33.333333333333336</v>
      </c>
      <c r="J1574" s="42">
        <v>1300</v>
      </c>
    </row>
    <row r="1575" spans="2:10" x14ac:dyDescent="0.2">
      <c r="B1575" s="41" t="s">
        <v>4</v>
      </c>
      <c r="C1575" s="41" t="s">
        <v>12</v>
      </c>
      <c r="D1575" s="42">
        <v>1</v>
      </c>
      <c r="E1575" s="42">
        <v>1</v>
      </c>
      <c r="F1575" s="42">
        <v>87</v>
      </c>
      <c r="G1575" s="42">
        <v>21</v>
      </c>
      <c r="H1575" s="42">
        <v>72749</v>
      </c>
      <c r="I1575" s="43">
        <v>33.333333333333336</v>
      </c>
      <c r="J1575" s="42">
        <v>1166.6666666666667</v>
      </c>
    </row>
    <row r="1576" spans="2:10" x14ac:dyDescent="0.2">
      <c r="B1576" s="41" t="s">
        <v>4</v>
      </c>
      <c r="C1576" s="41" t="s">
        <v>12</v>
      </c>
      <c r="D1576" s="42">
        <v>1</v>
      </c>
      <c r="E1576" s="42">
        <v>1</v>
      </c>
      <c r="F1576" s="42">
        <v>87</v>
      </c>
      <c r="G1576" s="42">
        <v>22</v>
      </c>
      <c r="H1576" s="42">
        <v>72787.5</v>
      </c>
      <c r="I1576" s="43">
        <v>33.333333333333336</v>
      </c>
      <c r="J1576" s="42">
        <v>1283.3333333333335</v>
      </c>
    </row>
    <row r="1577" spans="2:10" x14ac:dyDescent="0.2">
      <c r="B1577" s="41" t="s">
        <v>4</v>
      </c>
      <c r="C1577" s="41" t="s">
        <v>12</v>
      </c>
      <c r="D1577" s="42">
        <v>1</v>
      </c>
      <c r="E1577" s="42">
        <v>1</v>
      </c>
      <c r="F1577" s="42">
        <v>87</v>
      </c>
      <c r="G1577" s="42">
        <v>23</v>
      </c>
      <c r="H1577" s="42">
        <v>72825.5</v>
      </c>
      <c r="I1577" s="43">
        <v>33.333333333333336</v>
      </c>
      <c r="J1577" s="42">
        <v>1266.6666666666667</v>
      </c>
    </row>
    <row r="1578" spans="2:10" x14ac:dyDescent="0.2">
      <c r="B1578" s="41" t="s">
        <v>4</v>
      </c>
      <c r="C1578" s="41" t="s">
        <v>12</v>
      </c>
      <c r="D1578" s="42">
        <v>1</v>
      </c>
      <c r="E1578" s="42">
        <v>1</v>
      </c>
      <c r="F1578" s="42">
        <v>87</v>
      </c>
      <c r="G1578" s="42">
        <v>24</v>
      </c>
      <c r="H1578" s="42">
        <v>72860</v>
      </c>
      <c r="I1578" s="43">
        <v>33.333333333333336</v>
      </c>
      <c r="J1578" s="42">
        <v>1150</v>
      </c>
    </row>
    <row r="1579" spans="2:10" x14ac:dyDescent="0.2">
      <c r="B1579" s="41" t="s">
        <v>4</v>
      </c>
      <c r="C1579" s="41" t="s">
        <v>12</v>
      </c>
      <c r="D1579" s="42">
        <v>1</v>
      </c>
      <c r="E1579" s="42">
        <v>1</v>
      </c>
      <c r="F1579" s="42">
        <v>87</v>
      </c>
      <c r="G1579" s="42">
        <v>25</v>
      </c>
      <c r="H1579" s="42">
        <v>72893.5</v>
      </c>
      <c r="I1579" s="43">
        <v>33.333333333333336</v>
      </c>
      <c r="J1579" s="42">
        <v>1116.6666666666667</v>
      </c>
    </row>
    <row r="1580" spans="2:10" x14ac:dyDescent="0.2">
      <c r="B1580" s="41" t="s">
        <v>4</v>
      </c>
      <c r="C1580" s="41" t="s">
        <v>12</v>
      </c>
      <c r="D1580" s="42">
        <v>1</v>
      </c>
      <c r="E1580" s="42">
        <v>1</v>
      </c>
      <c r="F1580" s="42">
        <v>87</v>
      </c>
      <c r="G1580" s="42">
        <v>26</v>
      </c>
      <c r="H1580" s="42">
        <v>72933.5</v>
      </c>
      <c r="I1580" s="43">
        <v>33.333333333333336</v>
      </c>
      <c r="J1580" s="42">
        <v>1333.3333333333335</v>
      </c>
    </row>
    <row r="1581" spans="2:10" x14ac:dyDescent="0.2">
      <c r="B1581" s="41" t="s">
        <v>4</v>
      </c>
      <c r="C1581" s="41" t="s">
        <v>12</v>
      </c>
      <c r="D1581" s="42">
        <v>1</v>
      </c>
      <c r="E1581" s="42">
        <v>1</v>
      </c>
      <c r="F1581" s="42">
        <v>87</v>
      </c>
      <c r="G1581" s="42">
        <v>27</v>
      </c>
      <c r="H1581" s="42">
        <v>72964</v>
      </c>
      <c r="I1581" s="43">
        <v>33.333333333333336</v>
      </c>
      <c r="J1581" s="42">
        <v>1016.6666666666667</v>
      </c>
    </row>
    <row r="1582" spans="2:10" x14ac:dyDescent="0.2">
      <c r="B1582" s="41" t="s">
        <v>4</v>
      </c>
      <c r="C1582" s="41" t="s">
        <v>12</v>
      </c>
      <c r="D1582" s="42">
        <v>1</v>
      </c>
      <c r="E1582" s="42">
        <v>1</v>
      </c>
      <c r="F1582" s="42">
        <v>87</v>
      </c>
      <c r="G1582" s="42">
        <v>28</v>
      </c>
      <c r="H1582" s="42">
        <v>73002</v>
      </c>
      <c r="I1582" s="43">
        <v>33.333333333333336</v>
      </c>
      <c r="J1582" s="42">
        <v>1266.6666666666667</v>
      </c>
    </row>
    <row r="1583" spans="2:10" x14ac:dyDescent="0.2">
      <c r="B1583" s="41" t="s">
        <v>4</v>
      </c>
      <c r="C1583" s="41" t="s">
        <v>12</v>
      </c>
      <c r="D1583" s="42">
        <v>1</v>
      </c>
      <c r="E1583" s="42">
        <v>1</v>
      </c>
      <c r="F1583" s="42">
        <v>87</v>
      </c>
      <c r="G1583" s="42">
        <v>29</v>
      </c>
      <c r="H1583" s="42">
        <v>73039</v>
      </c>
      <c r="I1583" s="43">
        <v>33.333333333333336</v>
      </c>
      <c r="J1583" s="42">
        <v>1233.3333333333335</v>
      </c>
    </row>
    <row r="1584" spans="2:10" x14ac:dyDescent="0.2">
      <c r="B1584" s="41" t="s">
        <v>4</v>
      </c>
      <c r="C1584" s="41" t="s">
        <v>12</v>
      </c>
      <c r="D1584" s="42">
        <v>1</v>
      </c>
      <c r="E1584" s="42">
        <v>1</v>
      </c>
      <c r="F1584" s="42">
        <v>87</v>
      </c>
      <c r="G1584" s="42">
        <v>30</v>
      </c>
      <c r="H1584" s="42">
        <v>73071.5</v>
      </c>
      <c r="I1584" s="43">
        <v>33.333333333333336</v>
      </c>
      <c r="J1584" s="42">
        <v>1083.3333333333335</v>
      </c>
    </row>
    <row r="1585" spans="2:10" x14ac:dyDescent="0.2">
      <c r="B1585" s="41" t="s">
        <v>4</v>
      </c>
      <c r="C1585" s="41" t="s">
        <v>12</v>
      </c>
      <c r="D1585" s="42">
        <v>1</v>
      </c>
      <c r="E1585" s="42">
        <v>1</v>
      </c>
      <c r="F1585" s="42">
        <v>87</v>
      </c>
      <c r="G1585" s="42">
        <v>31</v>
      </c>
      <c r="H1585" s="42">
        <v>73110</v>
      </c>
      <c r="I1585" s="43">
        <v>33.333333333333336</v>
      </c>
      <c r="J1585" s="42">
        <v>1283.3333333333335</v>
      </c>
    </row>
    <row r="1586" spans="2:10" x14ac:dyDescent="0.2">
      <c r="B1586" s="41" t="s">
        <v>4</v>
      </c>
      <c r="C1586" s="41" t="s">
        <v>12</v>
      </c>
      <c r="D1586" s="42">
        <v>1</v>
      </c>
      <c r="E1586" s="42">
        <v>1</v>
      </c>
      <c r="F1586" s="42">
        <v>87</v>
      </c>
      <c r="G1586" s="42">
        <v>32</v>
      </c>
      <c r="H1586" s="42">
        <v>73141.5</v>
      </c>
      <c r="I1586" s="43">
        <v>33.333333333333336</v>
      </c>
      <c r="J1586" s="42">
        <v>1050</v>
      </c>
    </row>
    <row r="1587" spans="2:10" x14ac:dyDescent="0.2">
      <c r="B1587" s="41" t="s">
        <v>4</v>
      </c>
      <c r="C1587" s="41" t="s">
        <v>12</v>
      </c>
      <c r="D1587" s="42">
        <v>1</v>
      </c>
      <c r="E1587" s="42">
        <v>1</v>
      </c>
      <c r="F1587" s="42">
        <v>87</v>
      </c>
      <c r="G1587" s="42">
        <v>33</v>
      </c>
      <c r="H1587" s="42">
        <v>73191</v>
      </c>
      <c r="I1587" s="43">
        <v>33.333333333333336</v>
      </c>
      <c r="J1587" s="42">
        <v>1650.0000000000002</v>
      </c>
    </row>
    <row r="1588" spans="2:10" x14ac:dyDescent="0.2">
      <c r="B1588" s="41" t="s">
        <v>4</v>
      </c>
      <c r="C1588" s="41" t="s">
        <v>12</v>
      </c>
      <c r="D1588" s="42">
        <v>1</v>
      </c>
      <c r="E1588" s="42">
        <v>1</v>
      </c>
      <c r="F1588" s="42">
        <v>87</v>
      </c>
      <c r="G1588" s="42">
        <v>34</v>
      </c>
      <c r="H1588" s="42">
        <v>73240.5</v>
      </c>
      <c r="I1588" s="43">
        <v>33.333333333333336</v>
      </c>
      <c r="J1588" s="42">
        <v>1650.0000000000002</v>
      </c>
    </row>
    <row r="1589" spans="2:10" x14ac:dyDescent="0.2">
      <c r="B1589" s="41" t="s">
        <v>4</v>
      </c>
      <c r="C1589" s="41" t="s">
        <v>12</v>
      </c>
      <c r="D1589" s="42">
        <v>1</v>
      </c>
      <c r="E1589" s="42">
        <v>1</v>
      </c>
      <c r="F1589" s="42">
        <v>88</v>
      </c>
      <c r="G1589" s="42">
        <v>1</v>
      </c>
      <c r="H1589" s="42">
        <v>74327.5</v>
      </c>
      <c r="I1589" s="43">
        <v>33.333333333333336</v>
      </c>
      <c r="J1589" s="42" t="s">
        <v>89</v>
      </c>
    </row>
    <row r="1590" spans="2:10" x14ac:dyDescent="0.2">
      <c r="B1590" s="41" t="s">
        <v>4</v>
      </c>
      <c r="C1590" s="41" t="s">
        <v>12</v>
      </c>
      <c r="D1590" s="42">
        <v>1</v>
      </c>
      <c r="E1590" s="42">
        <v>1</v>
      </c>
      <c r="F1590" s="42">
        <v>88</v>
      </c>
      <c r="G1590" s="42">
        <v>2</v>
      </c>
      <c r="H1590" s="42">
        <v>74349.5</v>
      </c>
      <c r="I1590" s="43">
        <v>33.333333333333336</v>
      </c>
      <c r="J1590" s="42">
        <v>733.33333333333337</v>
      </c>
    </row>
    <row r="1591" spans="2:10" x14ac:dyDescent="0.2">
      <c r="B1591" s="41" t="s">
        <v>4</v>
      </c>
      <c r="C1591" s="41" t="s">
        <v>12</v>
      </c>
      <c r="D1591" s="42">
        <v>1</v>
      </c>
      <c r="E1591" s="42">
        <v>1</v>
      </c>
      <c r="F1591" s="42">
        <v>88</v>
      </c>
      <c r="G1591" s="42">
        <v>3</v>
      </c>
      <c r="H1591" s="42">
        <v>74380.5</v>
      </c>
      <c r="I1591" s="43">
        <v>33.333333333333336</v>
      </c>
      <c r="J1591" s="42">
        <v>1033.3333333333335</v>
      </c>
    </row>
    <row r="1592" spans="2:10" x14ac:dyDescent="0.2">
      <c r="B1592" s="41" t="s">
        <v>4</v>
      </c>
      <c r="C1592" s="41" t="s">
        <v>12</v>
      </c>
      <c r="D1592" s="42">
        <v>1</v>
      </c>
      <c r="E1592" s="42">
        <v>1</v>
      </c>
      <c r="F1592" s="42">
        <v>88</v>
      </c>
      <c r="G1592" s="42">
        <v>4</v>
      </c>
      <c r="H1592" s="42">
        <v>74418.5</v>
      </c>
      <c r="I1592" s="43">
        <v>33.333333333333336</v>
      </c>
      <c r="J1592" s="42">
        <v>1266.6666666666667</v>
      </c>
    </row>
    <row r="1593" spans="2:10" x14ac:dyDescent="0.2">
      <c r="B1593" s="41" t="s">
        <v>4</v>
      </c>
      <c r="C1593" s="41" t="s">
        <v>12</v>
      </c>
      <c r="D1593" s="42">
        <v>1</v>
      </c>
      <c r="E1593" s="42">
        <v>1</v>
      </c>
      <c r="F1593" s="42">
        <v>88</v>
      </c>
      <c r="G1593" s="42">
        <v>5</v>
      </c>
      <c r="H1593" s="42">
        <v>74461</v>
      </c>
      <c r="I1593" s="43">
        <v>33.333333333333336</v>
      </c>
      <c r="J1593" s="42">
        <v>1416.6666666666667</v>
      </c>
    </row>
    <row r="1594" spans="2:10" x14ac:dyDescent="0.2">
      <c r="B1594" s="41" t="s">
        <v>4</v>
      </c>
      <c r="C1594" s="41" t="s">
        <v>12</v>
      </c>
      <c r="D1594" s="42">
        <v>1</v>
      </c>
      <c r="E1594" s="42">
        <v>1</v>
      </c>
      <c r="F1594" s="42">
        <v>88</v>
      </c>
      <c r="G1594" s="42">
        <v>6</v>
      </c>
      <c r="H1594" s="42">
        <v>74506</v>
      </c>
      <c r="I1594" s="43">
        <v>33.333333333333336</v>
      </c>
      <c r="J1594" s="42">
        <v>1500</v>
      </c>
    </row>
    <row r="1595" spans="2:10" x14ac:dyDescent="0.2">
      <c r="B1595" s="41" t="s">
        <v>4</v>
      </c>
      <c r="C1595" s="41" t="s">
        <v>12</v>
      </c>
      <c r="D1595" s="42">
        <v>1</v>
      </c>
      <c r="E1595" s="42">
        <v>1</v>
      </c>
      <c r="F1595" s="42">
        <v>89</v>
      </c>
      <c r="G1595" s="42">
        <v>1</v>
      </c>
      <c r="H1595" s="42">
        <v>75446</v>
      </c>
      <c r="I1595" s="43">
        <v>33.333333333333336</v>
      </c>
      <c r="J1595" s="42" t="s">
        <v>89</v>
      </c>
    </row>
    <row r="1596" spans="2:10" x14ac:dyDescent="0.2">
      <c r="B1596" s="41" t="s">
        <v>4</v>
      </c>
      <c r="C1596" s="41" t="s">
        <v>12</v>
      </c>
      <c r="D1596" s="42">
        <v>1</v>
      </c>
      <c r="E1596" s="42">
        <v>1</v>
      </c>
      <c r="F1596" s="42">
        <v>90</v>
      </c>
      <c r="G1596" s="42">
        <v>1</v>
      </c>
      <c r="H1596" s="42">
        <v>75793.5</v>
      </c>
      <c r="I1596" s="43">
        <v>33.333333333333336</v>
      </c>
      <c r="J1596" s="42" t="s">
        <v>89</v>
      </c>
    </row>
    <row r="1597" spans="2:10" x14ac:dyDescent="0.2">
      <c r="B1597" s="41" t="s">
        <v>4</v>
      </c>
      <c r="C1597" s="41" t="s">
        <v>12</v>
      </c>
      <c r="D1597" s="42">
        <v>1</v>
      </c>
      <c r="E1597" s="42">
        <v>1</v>
      </c>
      <c r="F1597" s="42">
        <v>90</v>
      </c>
      <c r="G1597" s="42">
        <v>2</v>
      </c>
      <c r="H1597" s="42">
        <v>75826.5</v>
      </c>
      <c r="I1597" s="43">
        <v>33.333333333333336</v>
      </c>
      <c r="J1597" s="42">
        <v>1100</v>
      </c>
    </row>
    <row r="1598" spans="2:10" x14ac:dyDescent="0.2">
      <c r="B1598" s="41" t="s">
        <v>4</v>
      </c>
      <c r="C1598" s="41" t="s">
        <v>12</v>
      </c>
      <c r="D1598" s="42">
        <v>1</v>
      </c>
      <c r="E1598" s="42">
        <v>1</v>
      </c>
      <c r="F1598" s="42">
        <v>90</v>
      </c>
      <c r="G1598" s="42">
        <v>3</v>
      </c>
      <c r="H1598" s="42">
        <v>75874</v>
      </c>
      <c r="I1598" s="43">
        <v>33.333333333333336</v>
      </c>
      <c r="J1598" s="42">
        <v>1583.3333333333335</v>
      </c>
    </row>
    <row r="1599" spans="2:10" x14ac:dyDescent="0.2">
      <c r="B1599" s="41" t="s">
        <v>4</v>
      </c>
      <c r="C1599" s="41" t="s">
        <v>12</v>
      </c>
      <c r="D1599" s="42">
        <v>1</v>
      </c>
      <c r="E1599" s="42">
        <v>1</v>
      </c>
      <c r="F1599" s="42">
        <v>90</v>
      </c>
      <c r="G1599" s="42">
        <v>4</v>
      </c>
      <c r="H1599" s="42">
        <v>75905</v>
      </c>
      <c r="I1599" s="43">
        <v>33.333333333333336</v>
      </c>
      <c r="J1599" s="42">
        <v>1033.3333333333335</v>
      </c>
    </row>
    <row r="1600" spans="2:10" x14ac:dyDescent="0.2">
      <c r="B1600" s="41" t="s">
        <v>4</v>
      </c>
      <c r="C1600" s="41" t="s">
        <v>12</v>
      </c>
      <c r="D1600" s="42">
        <v>1</v>
      </c>
      <c r="E1600" s="42">
        <v>1</v>
      </c>
      <c r="F1600" s="42">
        <v>91</v>
      </c>
      <c r="G1600" s="42">
        <v>1</v>
      </c>
      <c r="H1600" s="42">
        <v>76691</v>
      </c>
      <c r="I1600" s="43">
        <v>33.333333333333336</v>
      </c>
      <c r="J1600" s="42" t="s">
        <v>89</v>
      </c>
    </row>
    <row r="1601" spans="2:10" x14ac:dyDescent="0.2">
      <c r="B1601" s="41" t="s">
        <v>4</v>
      </c>
      <c r="C1601" s="41" t="s">
        <v>12</v>
      </c>
      <c r="D1601" s="42">
        <v>1</v>
      </c>
      <c r="E1601" s="42">
        <v>1</v>
      </c>
      <c r="F1601" s="42">
        <v>92</v>
      </c>
      <c r="G1601" s="42">
        <v>1</v>
      </c>
      <c r="H1601" s="42">
        <v>77144.5</v>
      </c>
      <c r="I1601" s="43">
        <v>33.333333333333336</v>
      </c>
      <c r="J1601" s="42" t="s">
        <v>89</v>
      </c>
    </row>
    <row r="1602" spans="2:10" x14ac:dyDescent="0.2">
      <c r="B1602" s="41" t="s">
        <v>4</v>
      </c>
      <c r="C1602" s="41" t="s">
        <v>12</v>
      </c>
      <c r="D1602" s="42">
        <v>1</v>
      </c>
      <c r="E1602" s="42">
        <v>1</v>
      </c>
      <c r="F1602" s="42">
        <v>92</v>
      </c>
      <c r="G1602" s="42">
        <v>2</v>
      </c>
      <c r="H1602" s="42">
        <v>77167</v>
      </c>
      <c r="I1602" s="43">
        <v>33.333333333333336</v>
      </c>
      <c r="J1602" s="42">
        <v>750</v>
      </c>
    </row>
    <row r="1603" spans="2:10" x14ac:dyDescent="0.2">
      <c r="B1603" s="41" t="s">
        <v>4</v>
      </c>
      <c r="C1603" s="41" t="s">
        <v>12</v>
      </c>
      <c r="D1603" s="42">
        <v>1</v>
      </c>
      <c r="E1603" s="42">
        <v>1</v>
      </c>
      <c r="F1603" s="42">
        <v>92</v>
      </c>
      <c r="G1603" s="42">
        <v>3</v>
      </c>
      <c r="H1603" s="42">
        <v>77205.5</v>
      </c>
      <c r="I1603" s="43">
        <v>33.333333333333336</v>
      </c>
      <c r="J1603" s="42">
        <v>1283.3333333333335</v>
      </c>
    </row>
    <row r="1604" spans="2:10" x14ac:dyDescent="0.2">
      <c r="B1604" s="41" t="s">
        <v>4</v>
      </c>
      <c r="C1604" s="41" t="s">
        <v>12</v>
      </c>
      <c r="D1604" s="42">
        <v>1</v>
      </c>
      <c r="E1604" s="42">
        <v>1</v>
      </c>
      <c r="F1604" s="42">
        <v>92</v>
      </c>
      <c r="G1604" s="42">
        <v>4</v>
      </c>
      <c r="H1604" s="42">
        <v>77237.5</v>
      </c>
      <c r="I1604" s="43">
        <v>33.333333333333336</v>
      </c>
      <c r="J1604" s="42">
        <v>1066.6666666666667</v>
      </c>
    </row>
    <row r="1605" spans="2:10" x14ac:dyDescent="0.2">
      <c r="B1605" s="41" t="s">
        <v>4</v>
      </c>
      <c r="C1605" s="41" t="s">
        <v>12</v>
      </c>
      <c r="D1605" s="42">
        <v>1</v>
      </c>
      <c r="E1605" s="42">
        <v>1</v>
      </c>
      <c r="F1605" s="42">
        <v>92</v>
      </c>
      <c r="G1605" s="42">
        <v>5</v>
      </c>
      <c r="H1605" s="42">
        <v>77272</v>
      </c>
      <c r="I1605" s="43">
        <v>33.333333333333336</v>
      </c>
      <c r="J1605" s="42">
        <v>1150</v>
      </c>
    </row>
    <row r="1606" spans="2:10" x14ac:dyDescent="0.2">
      <c r="B1606" s="41" t="s">
        <v>4</v>
      </c>
      <c r="C1606" s="41" t="s">
        <v>12</v>
      </c>
      <c r="D1606" s="42">
        <v>1</v>
      </c>
      <c r="E1606" s="42">
        <v>1</v>
      </c>
      <c r="F1606" s="42">
        <v>93</v>
      </c>
      <c r="G1606" s="42">
        <v>1</v>
      </c>
      <c r="H1606" s="42">
        <v>78227.5</v>
      </c>
      <c r="I1606" s="43">
        <v>33.333333333333336</v>
      </c>
      <c r="J1606" s="42" t="s">
        <v>89</v>
      </c>
    </row>
    <row r="1607" spans="2:10" x14ac:dyDescent="0.2">
      <c r="B1607" s="41" t="s">
        <v>4</v>
      </c>
      <c r="C1607" s="41" t="s">
        <v>12</v>
      </c>
      <c r="D1607" s="42">
        <v>1</v>
      </c>
      <c r="E1607" s="42">
        <v>1</v>
      </c>
      <c r="F1607" s="42">
        <v>93</v>
      </c>
      <c r="G1607" s="42">
        <v>2</v>
      </c>
      <c r="H1607" s="42">
        <v>78250</v>
      </c>
      <c r="I1607" s="43">
        <v>33.333333333333336</v>
      </c>
      <c r="J1607" s="42">
        <v>750</v>
      </c>
    </row>
    <row r="1608" spans="2:10" x14ac:dyDescent="0.2">
      <c r="B1608" s="41" t="s">
        <v>4</v>
      </c>
      <c r="C1608" s="41" t="s">
        <v>12</v>
      </c>
      <c r="D1608" s="42">
        <v>1</v>
      </c>
      <c r="E1608" s="42">
        <v>1</v>
      </c>
      <c r="F1608" s="42">
        <v>93</v>
      </c>
      <c r="G1608" s="42">
        <v>3</v>
      </c>
      <c r="H1608" s="42">
        <v>78285.5</v>
      </c>
      <c r="I1608" s="43">
        <v>33.333333333333336</v>
      </c>
      <c r="J1608" s="42">
        <v>1183.3333333333335</v>
      </c>
    </row>
    <row r="1609" spans="2:10" x14ac:dyDescent="0.2">
      <c r="B1609" s="41" t="s">
        <v>4</v>
      </c>
      <c r="C1609" s="41" t="s">
        <v>12</v>
      </c>
      <c r="D1609" s="42">
        <v>1</v>
      </c>
      <c r="E1609" s="42">
        <v>1</v>
      </c>
      <c r="F1609" s="42">
        <v>93</v>
      </c>
      <c r="G1609" s="42">
        <v>4</v>
      </c>
      <c r="H1609" s="42">
        <v>78323.5</v>
      </c>
      <c r="I1609" s="43">
        <v>33.333333333333336</v>
      </c>
      <c r="J1609" s="42">
        <v>1266.6666666666667</v>
      </c>
    </row>
    <row r="1610" spans="2:10" x14ac:dyDescent="0.2">
      <c r="B1610" s="41" t="s">
        <v>4</v>
      </c>
      <c r="C1610" s="41" t="s">
        <v>12</v>
      </c>
      <c r="D1610" s="42">
        <v>1</v>
      </c>
      <c r="E1610" s="42">
        <v>1</v>
      </c>
      <c r="F1610" s="42">
        <v>93</v>
      </c>
      <c r="G1610" s="42">
        <v>5</v>
      </c>
      <c r="H1610" s="42">
        <v>78352.5</v>
      </c>
      <c r="I1610" s="43">
        <v>33.333333333333336</v>
      </c>
      <c r="J1610" s="42">
        <v>966.66666666666674</v>
      </c>
    </row>
    <row r="1611" spans="2:10" x14ac:dyDescent="0.2">
      <c r="B1611" s="41" t="s">
        <v>4</v>
      </c>
      <c r="C1611" s="41" t="s">
        <v>12</v>
      </c>
      <c r="D1611" s="42">
        <v>1</v>
      </c>
      <c r="E1611" s="42">
        <v>1</v>
      </c>
      <c r="F1611" s="42">
        <v>94</v>
      </c>
      <c r="G1611" s="42">
        <v>1</v>
      </c>
      <c r="H1611" s="42">
        <v>79360.5</v>
      </c>
      <c r="I1611" s="43">
        <v>33.333333333333336</v>
      </c>
      <c r="J1611" s="42" t="s">
        <v>89</v>
      </c>
    </row>
    <row r="1612" spans="2:10" x14ac:dyDescent="0.2">
      <c r="B1612" s="41" t="s">
        <v>4</v>
      </c>
      <c r="C1612" s="41" t="s">
        <v>12</v>
      </c>
      <c r="D1612" s="42">
        <v>1</v>
      </c>
      <c r="E1612" s="42">
        <v>1</v>
      </c>
      <c r="F1612" s="42">
        <v>94</v>
      </c>
      <c r="G1612" s="42">
        <v>2</v>
      </c>
      <c r="H1612" s="42">
        <v>79383</v>
      </c>
      <c r="I1612" s="43">
        <v>33.333333333333336</v>
      </c>
      <c r="J1612" s="42">
        <v>750</v>
      </c>
    </row>
    <row r="1613" spans="2:10" x14ac:dyDescent="0.2">
      <c r="B1613" s="41" t="s">
        <v>4</v>
      </c>
      <c r="C1613" s="41" t="s">
        <v>12</v>
      </c>
      <c r="D1613" s="42">
        <v>1</v>
      </c>
      <c r="E1613" s="42">
        <v>1</v>
      </c>
      <c r="F1613" s="42">
        <v>95</v>
      </c>
      <c r="G1613" s="42">
        <v>1</v>
      </c>
      <c r="H1613" s="42">
        <v>80467</v>
      </c>
      <c r="I1613" s="43">
        <v>33.333333333333336</v>
      </c>
      <c r="J1613" s="42" t="s">
        <v>89</v>
      </c>
    </row>
    <row r="1614" spans="2:10" x14ac:dyDescent="0.2">
      <c r="B1614" s="41" t="s">
        <v>4</v>
      </c>
      <c r="C1614" s="41" t="s">
        <v>12</v>
      </c>
      <c r="D1614" s="42">
        <v>1</v>
      </c>
      <c r="E1614" s="42">
        <v>1</v>
      </c>
      <c r="F1614" s="42">
        <v>96</v>
      </c>
      <c r="G1614" s="42">
        <v>1</v>
      </c>
      <c r="H1614" s="42">
        <v>80715</v>
      </c>
      <c r="I1614" s="43">
        <v>33.333333333333336</v>
      </c>
      <c r="J1614" s="42" t="s">
        <v>89</v>
      </c>
    </row>
    <row r="1615" spans="2:10" x14ac:dyDescent="0.2">
      <c r="B1615" s="41" t="s">
        <v>4</v>
      </c>
      <c r="C1615" s="41" t="s">
        <v>12</v>
      </c>
      <c r="D1615" s="42">
        <v>1</v>
      </c>
      <c r="E1615" s="42">
        <v>1</v>
      </c>
      <c r="F1615" s="42">
        <v>96</v>
      </c>
      <c r="G1615" s="42">
        <v>2</v>
      </c>
      <c r="H1615" s="42">
        <v>80744.5</v>
      </c>
      <c r="I1615" s="43">
        <v>33.333333333333336</v>
      </c>
      <c r="J1615" s="42">
        <v>983.33333333333337</v>
      </c>
    </row>
    <row r="1616" spans="2:10" x14ac:dyDescent="0.2">
      <c r="B1616" s="41" t="s">
        <v>4</v>
      </c>
      <c r="C1616" s="41" t="s">
        <v>12</v>
      </c>
      <c r="D1616" s="42">
        <v>1</v>
      </c>
      <c r="E1616" s="42">
        <v>1</v>
      </c>
      <c r="F1616" s="42">
        <v>96</v>
      </c>
      <c r="G1616" s="42">
        <v>3</v>
      </c>
      <c r="H1616" s="42">
        <v>80781</v>
      </c>
      <c r="I1616" s="43">
        <v>33.333333333333336</v>
      </c>
      <c r="J1616" s="42">
        <v>1216.6666666666667</v>
      </c>
    </row>
    <row r="1617" spans="2:10" x14ac:dyDescent="0.2">
      <c r="B1617" s="41" t="s">
        <v>4</v>
      </c>
      <c r="C1617" s="41" t="s">
        <v>12</v>
      </c>
      <c r="D1617" s="42">
        <v>1</v>
      </c>
      <c r="E1617" s="42">
        <v>1</v>
      </c>
      <c r="F1617" s="42">
        <v>96</v>
      </c>
      <c r="G1617" s="42">
        <v>4</v>
      </c>
      <c r="H1617" s="42">
        <v>80815</v>
      </c>
      <c r="I1617" s="43">
        <v>33.333333333333336</v>
      </c>
      <c r="J1617" s="42">
        <v>1133.3333333333335</v>
      </c>
    </row>
    <row r="1618" spans="2:10" x14ac:dyDescent="0.2">
      <c r="B1618" s="41" t="s">
        <v>4</v>
      </c>
      <c r="C1618" s="41" t="s">
        <v>12</v>
      </c>
      <c r="D1618" s="42">
        <v>1</v>
      </c>
      <c r="E1618" s="42">
        <v>1</v>
      </c>
      <c r="F1618" s="42">
        <v>96</v>
      </c>
      <c r="G1618" s="42">
        <v>5</v>
      </c>
      <c r="H1618" s="42">
        <v>80866</v>
      </c>
      <c r="I1618" s="43">
        <v>33.333333333333336</v>
      </c>
      <c r="J1618" s="42">
        <v>1700.0000000000002</v>
      </c>
    </row>
    <row r="1619" spans="2:10" x14ac:dyDescent="0.2">
      <c r="B1619" s="41" t="s">
        <v>4</v>
      </c>
      <c r="C1619" s="41" t="s">
        <v>12</v>
      </c>
      <c r="D1619" s="42">
        <v>1</v>
      </c>
      <c r="E1619" s="42">
        <v>1</v>
      </c>
      <c r="F1619" s="42">
        <v>96</v>
      </c>
      <c r="G1619" s="42">
        <v>6</v>
      </c>
      <c r="H1619" s="42">
        <v>80902</v>
      </c>
      <c r="I1619" s="43">
        <v>33.333333333333336</v>
      </c>
      <c r="J1619" s="42">
        <v>1200</v>
      </c>
    </row>
    <row r="1620" spans="2:10" x14ac:dyDescent="0.2">
      <c r="B1620" s="41" t="s">
        <v>4</v>
      </c>
      <c r="C1620" s="41" t="s">
        <v>12</v>
      </c>
      <c r="D1620" s="42">
        <v>1</v>
      </c>
      <c r="E1620" s="42">
        <v>1</v>
      </c>
      <c r="F1620" s="42">
        <v>96</v>
      </c>
      <c r="G1620" s="42">
        <v>7</v>
      </c>
      <c r="H1620" s="42">
        <v>80939.5</v>
      </c>
      <c r="I1620" s="43">
        <v>33.333333333333336</v>
      </c>
      <c r="J1620" s="42">
        <v>1250</v>
      </c>
    </row>
    <row r="1621" spans="2:10" x14ac:dyDescent="0.2">
      <c r="B1621" s="41" t="s">
        <v>4</v>
      </c>
      <c r="C1621" s="41" t="s">
        <v>12</v>
      </c>
      <c r="D1621" s="42">
        <v>1</v>
      </c>
      <c r="E1621" s="42">
        <v>1</v>
      </c>
      <c r="F1621" s="42">
        <v>96</v>
      </c>
      <c r="G1621" s="42">
        <v>8</v>
      </c>
      <c r="H1621" s="42">
        <v>80977.5</v>
      </c>
      <c r="I1621" s="43">
        <v>33.333333333333336</v>
      </c>
      <c r="J1621" s="42">
        <v>1266.6666666666667</v>
      </c>
    </row>
    <row r="1622" spans="2:10" x14ac:dyDescent="0.2">
      <c r="B1622" s="41" t="s">
        <v>4</v>
      </c>
      <c r="C1622" s="41" t="s">
        <v>12</v>
      </c>
      <c r="D1622" s="42">
        <v>1</v>
      </c>
      <c r="E1622" s="42">
        <v>1</v>
      </c>
      <c r="F1622" s="42">
        <v>96</v>
      </c>
      <c r="G1622" s="42">
        <v>9</v>
      </c>
      <c r="H1622" s="42">
        <v>81021.5</v>
      </c>
      <c r="I1622" s="43">
        <v>33.333333333333336</v>
      </c>
      <c r="J1622" s="42">
        <v>1466.6666666666667</v>
      </c>
    </row>
    <row r="1623" spans="2:10" x14ac:dyDescent="0.2">
      <c r="B1623" s="41" t="s">
        <v>4</v>
      </c>
      <c r="C1623" s="41" t="s">
        <v>12</v>
      </c>
      <c r="D1623" s="42">
        <v>1</v>
      </c>
      <c r="E1623" s="42">
        <v>1</v>
      </c>
      <c r="F1623" s="42">
        <v>96</v>
      </c>
      <c r="G1623" s="42">
        <v>10</v>
      </c>
      <c r="H1623" s="42">
        <v>81053.5</v>
      </c>
      <c r="I1623" s="43">
        <v>33.333333333333336</v>
      </c>
      <c r="J1623" s="42">
        <v>1066.6666666666667</v>
      </c>
    </row>
    <row r="1624" spans="2:10" x14ac:dyDescent="0.2">
      <c r="B1624" s="41" t="s">
        <v>4</v>
      </c>
      <c r="C1624" s="41" t="s">
        <v>12</v>
      </c>
      <c r="D1624" s="42">
        <v>1</v>
      </c>
      <c r="E1624" s="42">
        <v>1</v>
      </c>
      <c r="F1624" s="42">
        <v>96</v>
      </c>
      <c r="G1624" s="42">
        <v>11</v>
      </c>
      <c r="H1624" s="42">
        <v>81095.5</v>
      </c>
      <c r="I1624" s="43">
        <v>33.333333333333336</v>
      </c>
      <c r="J1624" s="42">
        <v>1400</v>
      </c>
    </row>
    <row r="1625" spans="2:10" x14ac:dyDescent="0.2">
      <c r="B1625" s="41" t="s">
        <v>4</v>
      </c>
      <c r="C1625" s="41" t="s">
        <v>12</v>
      </c>
      <c r="D1625" s="42">
        <v>1</v>
      </c>
      <c r="E1625" s="42">
        <v>1</v>
      </c>
      <c r="F1625" s="42">
        <v>96</v>
      </c>
      <c r="G1625" s="42">
        <v>12</v>
      </c>
      <c r="H1625" s="42">
        <v>81134.5</v>
      </c>
      <c r="I1625" s="43">
        <v>33.333333333333336</v>
      </c>
      <c r="J1625" s="42">
        <v>1300</v>
      </c>
    </row>
    <row r="1626" spans="2:10" x14ac:dyDescent="0.2">
      <c r="B1626" s="41" t="s">
        <v>4</v>
      </c>
      <c r="C1626" s="41" t="s">
        <v>12</v>
      </c>
      <c r="D1626" s="42">
        <v>1</v>
      </c>
      <c r="E1626" s="42">
        <v>1</v>
      </c>
      <c r="F1626" s="42">
        <v>96</v>
      </c>
      <c r="G1626" s="42">
        <v>13</v>
      </c>
      <c r="H1626" s="42">
        <v>81173</v>
      </c>
      <c r="I1626" s="43">
        <v>33.333333333333336</v>
      </c>
      <c r="J1626" s="42">
        <v>1283.3333333333335</v>
      </c>
    </row>
    <row r="1627" spans="2:10" x14ac:dyDescent="0.2">
      <c r="B1627" s="41" t="s">
        <v>4</v>
      </c>
      <c r="C1627" s="41" t="s">
        <v>12</v>
      </c>
      <c r="D1627" s="42">
        <v>1</v>
      </c>
      <c r="E1627" s="42">
        <v>1</v>
      </c>
      <c r="F1627" s="42">
        <v>96</v>
      </c>
      <c r="G1627" s="42">
        <v>14</v>
      </c>
      <c r="H1627" s="42">
        <v>81207.5</v>
      </c>
      <c r="I1627" s="43">
        <v>33.333333333333336</v>
      </c>
      <c r="J1627" s="42">
        <v>1150</v>
      </c>
    </row>
    <row r="1628" spans="2:10" x14ac:dyDescent="0.2">
      <c r="B1628" s="41" t="s">
        <v>4</v>
      </c>
      <c r="C1628" s="41" t="s">
        <v>12</v>
      </c>
      <c r="D1628" s="42">
        <v>1</v>
      </c>
      <c r="E1628" s="42">
        <v>1</v>
      </c>
      <c r="F1628" s="42">
        <v>96</v>
      </c>
      <c r="G1628" s="42">
        <v>15</v>
      </c>
      <c r="H1628" s="42">
        <v>81253</v>
      </c>
      <c r="I1628" s="43">
        <v>33.333333333333336</v>
      </c>
      <c r="J1628" s="42">
        <v>1516.6666666666667</v>
      </c>
    </row>
    <row r="1629" spans="2:10" x14ac:dyDescent="0.2">
      <c r="B1629" s="41" t="s">
        <v>4</v>
      </c>
      <c r="C1629" s="41" t="s">
        <v>12</v>
      </c>
      <c r="D1629" s="42">
        <v>1</v>
      </c>
      <c r="E1629" s="42">
        <v>1</v>
      </c>
      <c r="F1629" s="42">
        <v>96</v>
      </c>
      <c r="G1629" s="42">
        <v>16</v>
      </c>
      <c r="H1629" s="42">
        <v>81295.5</v>
      </c>
      <c r="I1629" s="43">
        <v>33.333333333333336</v>
      </c>
      <c r="J1629" s="42">
        <v>1416.6666666666667</v>
      </c>
    </row>
    <row r="1630" spans="2:10" x14ac:dyDescent="0.2">
      <c r="B1630" s="41" t="s">
        <v>4</v>
      </c>
      <c r="C1630" s="41" t="s">
        <v>12</v>
      </c>
      <c r="D1630" s="42">
        <v>1</v>
      </c>
      <c r="E1630" s="42">
        <v>1</v>
      </c>
      <c r="F1630" s="42">
        <v>96</v>
      </c>
      <c r="G1630" s="42">
        <v>17</v>
      </c>
      <c r="H1630" s="42">
        <v>81349</v>
      </c>
      <c r="I1630" s="43">
        <v>33.333333333333336</v>
      </c>
      <c r="J1630" s="42">
        <v>1783.3333333333335</v>
      </c>
    </row>
    <row r="1631" spans="2:10" x14ac:dyDescent="0.2">
      <c r="B1631" s="41" t="s">
        <v>4</v>
      </c>
      <c r="C1631" s="41" t="s">
        <v>12</v>
      </c>
      <c r="D1631" s="42">
        <v>1</v>
      </c>
      <c r="E1631" s="42">
        <v>1</v>
      </c>
      <c r="F1631" s="42">
        <v>97</v>
      </c>
      <c r="G1631" s="42">
        <v>1</v>
      </c>
      <c r="H1631" s="42">
        <v>82578.5</v>
      </c>
      <c r="I1631" s="43">
        <v>33.333333333333336</v>
      </c>
      <c r="J1631" s="42" t="s">
        <v>89</v>
      </c>
    </row>
    <row r="1632" spans="2:10" x14ac:dyDescent="0.2">
      <c r="B1632" s="41" t="s">
        <v>4</v>
      </c>
      <c r="C1632" s="41" t="s">
        <v>12</v>
      </c>
      <c r="D1632" s="42">
        <v>1</v>
      </c>
      <c r="E1632" s="42">
        <v>1</v>
      </c>
      <c r="F1632" s="42">
        <v>98</v>
      </c>
      <c r="G1632" s="42">
        <v>1</v>
      </c>
      <c r="H1632" s="42">
        <v>82930</v>
      </c>
      <c r="I1632" s="43">
        <v>33.333333333333336</v>
      </c>
      <c r="J1632" s="42" t="s">
        <v>89</v>
      </c>
    </row>
    <row r="1633" spans="2:10" x14ac:dyDescent="0.2">
      <c r="B1633" s="41" t="s">
        <v>4</v>
      </c>
      <c r="C1633" s="41" t="s">
        <v>12</v>
      </c>
      <c r="D1633" s="42">
        <v>1</v>
      </c>
      <c r="E1633" s="42">
        <v>1</v>
      </c>
      <c r="F1633" s="42">
        <v>98</v>
      </c>
      <c r="G1633" s="42">
        <v>2</v>
      </c>
      <c r="H1633" s="42">
        <v>82964</v>
      </c>
      <c r="I1633" s="43">
        <v>33.333333333333336</v>
      </c>
      <c r="J1633" s="42">
        <v>1133.3333333333335</v>
      </c>
    </row>
    <row r="1634" spans="2:10" x14ac:dyDescent="0.2">
      <c r="B1634" s="41" t="s">
        <v>4</v>
      </c>
      <c r="C1634" s="41" t="s">
        <v>12</v>
      </c>
      <c r="D1634" s="42">
        <v>1</v>
      </c>
      <c r="E1634" s="42">
        <v>1</v>
      </c>
      <c r="F1634" s="42">
        <v>98</v>
      </c>
      <c r="G1634" s="42">
        <v>3</v>
      </c>
      <c r="H1634" s="42">
        <v>83003.5</v>
      </c>
      <c r="I1634" s="43">
        <v>33.333333333333336</v>
      </c>
      <c r="J1634" s="42">
        <v>1316.6666666666667</v>
      </c>
    </row>
    <row r="1635" spans="2:10" x14ac:dyDescent="0.2">
      <c r="B1635" s="41" t="s">
        <v>4</v>
      </c>
      <c r="C1635" s="41" t="s">
        <v>12</v>
      </c>
      <c r="D1635" s="42">
        <v>1</v>
      </c>
      <c r="E1635" s="42">
        <v>1</v>
      </c>
      <c r="F1635" s="42">
        <v>98</v>
      </c>
      <c r="G1635" s="42">
        <v>4</v>
      </c>
      <c r="H1635" s="42">
        <v>83042.5</v>
      </c>
      <c r="I1635" s="43">
        <v>33.333333333333336</v>
      </c>
      <c r="J1635" s="42">
        <v>1300</v>
      </c>
    </row>
    <row r="1636" spans="2:10" x14ac:dyDescent="0.2">
      <c r="B1636" s="41" t="s">
        <v>4</v>
      </c>
      <c r="C1636" s="41" t="s">
        <v>12</v>
      </c>
      <c r="D1636" s="42">
        <v>1</v>
      </c>
      <c r="E1636" s="42">
        <v>1</v>
      </c>
      <c r="F1636" s="42">
        <v>98</v>
      </c>
      <c r="G1636" s="42">
        <v>5</v>
      </c>
      <c r="H1636" s="42">
        <v>83084.5</v>
      </c>
      <c r="I1636" s="43">
        <v>33.333333333333336</v>
      </c>
      <c r="J1636" s="42">
        <v>1400</v>
      </c>
    </row>
    <row r="1637" spans="2:10" x14ac:dyDescent="0.2">
      <c r="B1637" s="41" t="s">
        <v>4</v>
      </c>
      <c r="C1637" s="41" t="s">
        <v>12</v>
      </c>
      <c r="D1637" s="42">
        <v>1</v>
      </c>
      <c r="E1637" s="42">
        <v>1</v>
      </c>
      <c r="F1637" s="42">
        <v>98</v>
      </c>
      <c r="G1637" s="42">
        <v>6</v>
      </c>
      <c r="H1637" s="42">
        <v>83120.5</v>
      </c>
      <c r="I1637" s="43">
        <v>33.333333333333336</v>
      </c>
      <c r="J1637" s="42">
        <v>1200</v>
      </c>
    </row>
    <row r="1638" spans="2:10" x14ac:dyDescent="0.2">
      <c r="B1638" s="41" t="s">
        <v>4</v>
      </c>
      <c r="C1638" s="41" t="s">
        <v>12</v>
      </c>
      <c r="D1638" s="42">
        <v>1</v>
      </c>
      <c r="E1638" s="42">
        <v>1</v>
      </c>
      <c r="F1638" s="42">
        <v>98</v>
      </c>
      <c r="G1638" s="42">
        <v>7</v>
      </c>
      <c r="H1638" s="42">
        <v>83157.5</v>
      </c>
      <c r="I1638" s="43">
        <v>33.333333333333336</v>
      </c>
      <c r="J1638" s="42">
        <v>1233.3333333333335</v>
      </c>
    </row>
    <row r="1639" spans="2:10" x14ac:dyDescent="0.2">
      <c r="B1639" s="41" t="s">
        <v>4</v>
      </c>
      <c r="C1639" s="41" t="s">
        <v>12</v>
      </c>
      <c r="D1639" s="42">
        <v>1</v>
      </c>
      <c r="E1639" s="42">
        <v>1</v>
      </c>
      <c r="F1639" s="42">
        <v>99</v>
      </c>
      <c r="G1639" s="42">
        <v>1</v>
      </c>
      <c r="H1639" s="42">
        <v>84201.5</v>
      </c>
      <c r="I1639" s="43">
        <v>33.333333333333336</v>
      </c>
      <c r="J1639" s="42" t="s">
        <v>89</v>
      </c>
    </row>
    <row r="1640" spans="2:10" x14ac:dyDescent="0.2">
      <c r="B1640" s="41" t="s">
        <v>4</v>
      </c>
      <c r="C1640" s="41" t="s">
        <v>12</v>
      </c>
      <c r="D1640" s="42">
        <v>1</v>
      </c>
      <c r="E1640" s="42">
        <v>1</v>
      </c>
      <c r="F1640" s="42">
        <v>100</v>
      </c>
      <c r="G1640" s="42">
        <v>1</v>
      </c>
      <c r="H1640" s="42">
        <v>84542</v>
      </c>
      <c r="I1640" s="43">
        <v>33.333333333333336</v>
      </c>
      <c r="J1640" s="42" t="s">
        <v>89</v>
      </c>
    </row>
    <row r="1641" spans="2:10" x14ac:dyDescent="0.2">
      <c r="B1641" s="41" t="s">
        <v>4</v>
      </c>
      <c r="C1641" s="41" t="s">
        <v>12</v>
      </c>
      <c r="D1641" s="42">
        <v>1</v>
      </c>
      <c r="E1641" s="42">
        <v>1</v>
      </c>
      <c r="F1641" s="42">
        <v>100</v>
      </c>
      <c r="G1641" s="42">
        <v>2</v>
      </c>
      <c r="H1641" s="42">
        <v>84573</v>
      </c>
      <c r="I1641" s="43">
        <v>33.333333333333336</v>
      </c>
      <c r="J1641" s="42">
        <v>1033.3333333333335</v>
      </c>
    </row>
    <row r="1642" spans="2:10" x14ac:dyDescent="0.2">
      <c r="B1642" s="41" t="s">
        <v>4</v>
      </c>
      <c r="C1642" s="41" t="s">
        <v>12</v>
      </c>
      <c r="D1642" s="42">
        <v>1</v>
      </c>
      <c r="E1642" s="42">
        <v>1</v>
      </c>
      <c r="F1642" s="42">
        <v>100</v>
      </c>
      <c r="G1642" s="42">
        <v>3</v>
      </c>
      <c r="H1642" s="42">
        <v>84618.5</v>
      </c>
      <c r="I1642" s="43">
        <v>33.333333333333336</v>
      </c>
      <c r="J1642" s="42">
        <v>1516.6666666666667</v>
      </c>
    </row>
    <row r="1643" spans="2:10" x14ac:dyDescent="0.2">
      <c r="B1643" s="41" t="s">
        <v>4</v>
      </c>
      <c r="C1643" s="41" t="s">
        <v>12</v>
      </c>
      <c r="D1643" s="42">
        <v>1</v>
      </c>
      <c r="E1643" s="42">
        <v>1</v>
      </c>
      <c r="F1643" s="42">
        <v>100</v>
      </c>
      <c r="G1643" s="42">
        <v>4</v>
      </c>
      <c r="H1643" s="42">
        <v>84655</v>
      </c>
      <c r="I1643" s="43">
        <v>33.333333333333336</v>
      </c>
      <c r="J1643" s="42">
        <v>1216.6666666666667</v>
      </c>
    </row>
    <row r="1644" spans="2:10" x14ac:dyDescent="0.2">
      <c r="B1644" s="41" t="s">
        <v>4</v>
      </c>
      <c r="C1644" s="41" t="s">
        <v>12</v>
      </c>
      <c r="D1644" s="42">
        <v>1</v>
      </c>
      <c r="E1644" s="42">
        <v>1</v>
      </c>
      <c r="F1644" s="42">
        <v>101</v>
      </c>
      <c r="G1644" s="42">
        <v>1</v>
      </c>
      <c r="H1644" s="42">
        <v>85454</v>
      </c>
      <c r="I1644" s="43">
        <v>33.333333333333336</v>
      </c>
      <c r="J1644" s="42" t="s">
        <v>89</v>
      </c>
    </row>
    <row r="1645" spans="2:10" x14ac:dyDescent="0.2">
      <c r="B1645" s="41" t="s">
        <v>4</v>
      </c>
      <c r="C1645" s="41" t="s">
        <v>12</v>
      </c>
      <c r="D1645" s="42">
        <v>1</v>
      </c>
      <c r="E1645" s="42">
        <v>1</v>
      </c>
      <c r="F1645" s="42">
        <v>101</v>
      </c>
      <c r="G1645" s="42">
        <v>2</v>
      </c>
      <c r="H1645" s="42">
        <v>85475.5</v>
      </c>
      <c r="I1645" s="43">
        <v>33.333333333333336</v>
      </c>
      <c r="J1645" s="42">
        <v>716.66666666666674</v>
      </c>
    </row>
    <row r="1646" spans="2:10" x14ac:dyDescent="0.2">
      <c r="B1646" s="41" t="s">
        <v>4</v>
      </c>
      <c r="C1646" s="41" t="s">
        <v>12</v>
      </c>
      <c r="D1646" s="42">
        <v>1</v>
      </c>
      <c r="E1646" s="42">
        <v>1</v>
      </c>
      <c r="F1646" s="42">
        <v>101</v>
      </c>
      <c r="G1646" s="42">
        <v>3</v>
      </c>
      <c r="H1646" s="42">
        <v>85527.5</v>
      </c>
      <c r="I1646" s="43">
        <v>33.333333333333336</v>
      </c>
      <c r="J1646" s="42">
        <v>1733.3333333333335</v>
      </c>
    </row>
    <row r="1647" spans="2:10" x14ac:dyDescent="0.2">
      <c r="B1647" s="41" t="s">
        <v>4</v>
      </c>
      <c r="C1647" s="41" t="s">
        <v>12</v>
      </c>
      <c r="D1647" s="42">
        <v>1</v>
      </c>
      <c r="E1647" s="42">
        <v>1</v>
      </c>
      <c r="F1647" s="42">
        <v>101</v>
      </c>
      <c r="G1647" s="42">
        <v>4</v>
      </c>
      <c r="H1647" s="42">
        <v>85552</v>
      </c>
      <c r="I1647" s="43">
        <v>33.333333333333336</v>
      </c>
      <c r="J1647" s="42">
        <v>816.66666666666674</v>
      </c>
    </row>
    <row r="1648" spans="2:10" x14ac:dyDescent="0.2">
      <c r="B1648" s="41" t="s">
        <v>4</v>
      </c>
      <c r="C1648" s="41" t="s">
        <v>12</v>
      </c>
      <c r="D1648" s="42">
        <v>1</v>
      </c>
      <c r="E1648" s="42">
        <v>1</v>
      </c>
      <c r="F1648" s="42">
        <v>101</v>
      </c>
      <c r="G1648" s="42">
        <v>5</v>
      </c>
      <c r="H1648" s="42">
        <v>85575</v>
      </c>
      <c r="I1648" s="43">
        <v>33.333333333333336</v>
      </c>
      <c r="J1648" s="42">
        <v>766.66666666666674</v>
      </c>
    </row>
    <row r="1649" spans="2:10" x14ac:dyDescent="0.2">
      <c r="B1649" s="41" t="s">
        <v>4</v>
      </c>
      <c r="C1649" s="41" t="s">
        <v>12</v>
      </c>
      <c r="D1649" s="42">
        <v>1</v>
      </c>
      <c r="E1649" s="42">
        <v>1</v>
      </c>
      <c r="F1649" s="42">
        <v>102</v>
      </c>
      <c r="G1649" s="42">
        <v>1</v>
      </c>
      <c r="H1649" s="42">
        <v>86340</v>
      </c>
      <c r="I1649" s="43">
        <v>33.333333333333336</v>
      </c>
      <c r="J1649" s="42" t="s">
        <v>89</v>
      </c>
    </row>
    <row r="1650" spans="2:10" x14ac:dyDescent="0.2">
      <c r="B1650" s="41" t="s">
        <v>4</v>
      </c>
      <c r="C1650" s="41" t="s">
        <v>12</v>
      </c>
      <c r="D1650" s="42">
        <v>1</v>
      </c>
      <c r="E1650" s="42">
        <v>1</v>
      </c>
      <c r="F1650" s="42">
        <v>103</v>
      </c>
      <c r="G1650" s="42">
        <v>1</v>
      </c>
      <c r="H1650" s="42">
        <v>86595</v>
      </c>
      <c r="I1650" s="43">
        <v>33.333333333333336</v>
      </c>
      <c r="J1650" s="42" t="s">
        <v>89</v>
      </c>
    </row>
    <row r="1651" spans="2:10" x14ac:dyDescent="0.2">
      <c r="B1651" s="41" t="s">
        <v>4</v>
      </c>
      <c r="C1651" s="41" t="s">
        <v>12</v>
      </c>
      <c r="D1651" s="42">
        <v>1</v>
      </c>
      <c r="E1651" s="42">
        <v>1</v>
      </c>
      <c r="F1651" s="42">
        <v>103</v>
      </c>
      <c r="G1651" s="42">
        <v>2</v>
      </c>
      <c r="H1651" s="42">
        <v>86624.5</v>
      </c>
      <c r="I1651" s="43">
        <v>33.333333333333336</v>
      </c>
      <c r="J1651" s="42">
        <v>983.33333333333337</v>
      </c>
    </row>
    <row r="1652" spans="2:10" x14ac:dyDescent="0.2">
      <c r="B1652" s="41" t="s">
        <v>4</v>
      </c>
      <c r="C1652" s="41" t="s">
        <v>12</v>
      </c>
      <c r="D1652" s="42">
        <v>1</v>
      </c>
      <c r="E1652" s="42">
        <v>1</v>
      </c>
      <c r="F1652" s="42">
        <v>103</v>
      </c>
      <c r="G1652" s="42">
        <v>3</v>
      </c>
      <c r="H1652" s="42">
        <v>86671.5</v>
      </c>
      <c r="I1652" s="43">
        <v>33.333333333333336</v>
      </c>
      <c r="J1652" s="42">
        <v>1566.6666666666667</v>
      </c>
    </row>
    <row r="1653" spans="2:10" x14ac:dyDescent="0.2">
      <c r="B1653" s="41" t="s">
        <v>4</v>
      </c>
      <c r="C1653" s="41" t="s">
        <v>12</v>
      </c>
      <c r="D1653" s="42">
        <v>1</v>
      </c>
      <c r="E1653" s="42">
        <v>1</v>
      </c>
      <c r="F1653" s="42">
        <v>103</v>
      </c>
      <c r="G1653" s="42">
        <v>4</v>
      </c>
      <c r="H1653" s="42">
        <v>86709</v>
      </c>
      <c r="I1653" s="43">
        <v>33.333333333333336</v>
      </c>
      <c r="J1653" s="42">
        <v>1250</v>
      </c>
    </row>
    <row r="1654" spans="2:10" x14ac:dyDescent="0.2">
      <c r="B1654" s="41" t="s">
        <v>4</v>
      </c>
      <c r="C1654" s="41" t="s">
        <v>12</v>
      </c>
      <c r="D1654" s="42">
        <v>1</v>
      </c>
      <c r="E1654" s="42">
        <v>1</v>
      </c>
      <c r="F1654" s="42">
        <v>103</v>
      </c>
      <c r="G1654" s="42">
        <v>5</v>
      </c>
      <c r="H1654" s="42">
        <v>86746</v>
      </c>
      <c r="I1654" s="43">
        <v>33.333333333333336</v>
      </c>
      <c r="J1654" s="42">
        <v>1233.3333333333335</v>
      </c>
    </row>
    <row r="1655" spans="2:10" x14ac:dyDescent="0.2">
      <c r="B1655" s="41" t="s">
        <v>4</v>
      </c>
      <c r="C1655" s="41" t="s">
        <v>12</v>
      </c>
      <c r="D1655" s="42">
        <v>1</v>
      </c>
      <c r="E1655" s="42">
        <v>1</v>
      </c>
      <c r="F1655" s="42">
        <v>103</v>
      </c>
      <c r="G1655" s="42">
        <v>6</v>
      </c>
      <c r="H1655" s="42">
        <v>86777.5</v>
      </c>
      <c r="I1655" s="43">
        <v>33.333333333333336</v>
      </c>
      <c r="J1655" s="42">
        <v>1050</v>
      </c>
    </row>
    <row r="1656" spans="2:10" x14ac:dyDescent="0.2">
      <c r="B1656" s="41" t="s">
        <v>4</v>
      </c>
      <c r="C1656" s="41" t="s">
        <v>12</v>
      </c>
      <c r="D1656" s="42">
        <v>1</v>
      </c>
      <c r="E1656" s="42">
        <v>1</v>
      </c>
      <c r="F1656" s="42">
        <v>103</v>
      </c>
      <c r="G1656" s="42">
        <v>7</v>
      </c>
      <c r="H1656" s="42">
        <v>86814</v>
      </c>
      <c r="I1656" s="43">
        <v>33.333333333333336</v>
      </c>
      <c r="J1656" s="42">
        <v>1216.6666666666667</v>
      </c>
    </row>
    <row r="1657" spans="2:10" x14ac:dyDescent="0.2">
      <c r="B1657" s="41" t="s">
        <v>4</v>
      </c>
      <c r="C1657" s="41" t="s">
        <v>12</v>
      </c>
      <c r="D1657" s="42">
        <v>1</v>
      </c>
      <c r="E1657" s="42">
        <v>1</v>
      </c>
      <c r="F1657" s="42">
        <v>103</v>
      </c>
      <c r="G1657" s="42">
        <v>8</v>
      </c>
      <c r="H1657" s="42">
        <v>86859</v>
      </c>
      <c r="I1657" s="43">
        <v>33.333333333333336</v>
      </c>
      <c r="J1657" s="42">
        <v>1500</v>
      </c>
    </row>
    <row r="1658" spans="2:10" x14ac:dyDescent="0.2">
      <c r="B1658" s="41" t="s">
        <v>4</v>
      </c>
      <c r="C1658" s="41" t="s">
        <v>12</v>
      </c>
      <c r="D1658" s="42">
        <v>1</v>
      </c>
      <c r="E1658" s="42">
        <v>1</v>
      </c>
      <c r="F1658" s="42">
        <v>103</v>
      </c>
      <c r="G1658" s="42">
        <v>9</v>
      </c>
      <c r="H1658" s="42">
        <v>86899</v>
      </c>
      <c r="I1658" s="43">
        <v>33.333333333333336</v>
      </c>
      <c r="J1658" s="42">
        <v>1333.3333333333335</v>
      </c>
    </row>
    <row r="1659" spans="2:10" x14ac:dyDescent="0.2">
      <c r="B1659" s="41" t="s">
        <v>4</v>
      </c>
      <c r="C1659" s="41" t="s">
        <v>12</v>
      </c>
      <c r="D1659" s="42">
        <v>1</v>
      </c>
      <c r="E1659" s="42">
        <v>1</v>
      </c>
      <c r="F1659" s="42">
        <v>104</v>
      </c>
      <c r="G1659" s="42">
        <v>1</v>
      </c>
      <c r="H1659" s="42">
        <v>88049</v>
      </c>
      <c r="I1659" s="43">
        <v>33.333333333333336</v>
      </c>
      <c r="J1659" s="42" t="s">
        <v>89</v>
      </c>
    </row>
    <row r="1660" spans="2:10" x14ac:dyDescent="0.2">
      <c r="B1660" s="41" t="s">
        <v>4</v>
      </c>
      <c r="C1660" s="41" t="s">
        <v>12</v>
      </c>
      <c r="D1660" s="42">
        <v>1</v>
      </c>
      <c r="E1660" s="42">
        <v>1</v>
      </c>
      <c r="F1660" s="42">
        <v>104</v>
      </c>
      <c r="G1660" s="42">
        <v>2</v>
      </c>
      <c r="H1660" s="42">
        <v>88072</v>
      </c>
      <c r="I1660" s="43">
        <v>33.333333333333336</v>
      </c>
      <c r="J1660" s="42">
        <v>766.66666666666674</v>
      </c>
    </row>
    <row r="1661" spans="2:10" x14ac:dyDescent="0.2">
      <c r="B1661" s="41" t="s">
        <v>4</v>
      </c>
      <c r="C1661" s="41" t="s">
        <v>12</v>
      </c>
      <c r="D1661" s="42">
        <v>1</v>
      </c>
      <c r="E1661" s="42">
        <v>1</v>
      </c>
      <c r="F1661" s="42">
        <v>104</v>
      </c>
      <c r="G1661" s="42">
        <v>3</v>
      </c>
      <c r="H1661" s="42">
        <v>88108.5</v>
      </c>
      <c r="I1661" s="43">
        <v>33.333333333333336</v>
      </c>
      <c r="J1661" s="42">
        <v>1216.6666666666667</v>
      </c>
    </row>
    <row r="1662" spans="2:10" x14ac:dyDescent="0.2">
      <c r="B1662" s="41" t="s">
        <v>4</v>
      </c>
      <c r="C1662" s="41" t="s">
        <v>12</v>
      </c>
      <c r="D1662" s="42">
        <v>1</v>
      </c>
      <c r="E1662" s="42">
        <v>1</v>
      </c>
      <c r="F1662" s="42">
        <v>104</v>
      </c>
      <c r="G1662" s="42">
        <v>4</v>
      </c>
      <c r="H1662" s="42">
        <v>88150</v>
      </c>
      <c r="I1662" s="43">
        <v>33.333333333333336</v>
      </c>
      <c r="J1662" s="42">
        <v>1383.3333333333335</v>
      </c>
    </row>
    <row r="1663" spans="2:10" x14ac:dyDescent="0.2">
      <c r="B1663" s="41" t="s">
        <v>4</v>
      </c>
      <c r="C1663" s="41" t="s">
        <v>12</v>
      </c>
      <c r="D1663" s="42">
        <v>1</v>
      </c>
      <c r="E1663" s="42">
        <v>1</v>
      </c>
      <c r="F1663" s="42">
        <v>104</v>
      </c>
      <c r="G1663" s="42">
        <v>5</v>
      </c>
      <c r="H1663" s="42">
        <v>88179.5</v>
      </c>
      <c r="I1663" s="43">
        <v>33.333333333333336</v>
      </c>
      <c r="J1663" s="42">
        <v>983.33333333333337</v>
      </c>
    </row>
    <row r="1664" spans="2:10" x14ac:dyDescent="0.2">
      <c r="B1664" s="41" t="s">
        <v>4</v>
      </c>
      <c r="C1664" s="41" t="s">
        <v>12</v>
      </c>
      <c r="D1664" s="42">
        <v>1</v>
      </c>
      <c r="E1664" s="42">
        <v>1</v>
      </c>
      <c r="F1664" s="42">
        <v>104</v>
      </c>
      <c r="G1664" s="42">
        <v>6</v>
      </c>
      <c r="H1664" s="42">
        <v>88224</v>
      </c>
      <c r="I1664" s="43">
        <v>33.333333333333336</v>
      </c>
      <c r="J1664" s="42">
        <v>1483.3333333333335</v>
      </c>
    </row>
    <row r="1665" spans="2:10" x14ac:dyDescent="0.2">
      <c r="B1665" s="41" t="s">
        <v>4</v>
      </c>
      <c r="C1665" s="41" t="s">
        <v>12</v>
      </c>
      <c r="D1665" s="42">
        <v>1</v>
      </c>
      <c r="E1665" s="42">
        <v>1</v>
      </c>
      <c r="F1665" s="42">
        <v>104</v>
      </c>
      <c r="G1665" s="42">
        <v>7</v>
      </c>
      <c r="H1665" s="42">
        <v>88258</v>
      </c>
      <c r="I1665" s="43">
        <v>33.333333333333336</v>
      </c>
      <c r="J1665" s="42">
        <v>1133.3333333333335</v>
      </c>
    </row>
    <row r="1666" spans="2:10" x14ac:dyDescent="0.2">
      <c r="B1666" s="41" t="s">
        <v>4</v>
      </c>
      <c r="C1666" s="41" t="s">
        <v>12</v>
      </c>
      <c r="D1666" s="42">
        <v>1</v>
      </c>
      <c r="E1666" s="42">
        <v>1</v>
      </c>
      <c r="F1666" s="42">
        <v>104</v>
      </c>
      <c r="G1666" s="42">
        <v>8</v>
      </c>
      <c r="H1666" s="42">
        <v>88297</v>
      </c>
      <c r="I1666" s="43">
        <v>33.333333333333336</v>
      </c>
      <c r="J1666" s="42">
        <v>1300</v>
      </c>
    </row>
    <row r="1667" spans="2:10" x14ac:dyDescent="0.2">
      <c r="B1667" s="41" t="s">
        <v>4</v>
      </c>
      <c r="C1667" s="41" t="s">
        <v>12</v>
      </c>
      <c r="D1667" s="42">
        <v>1</v>
      </c>
      <c r="E1667" s="42">
        <v>1</v>
      </c>
      <c r="F1667" s="42">
        <v>104</v>
      </c>
      <c r="G1667" s="42">
        <v>9</v>
      </c>
      <c r="H1667" s="42">
        <v>88335</v>
      </c>
      <c r="I1667" s="43">
        <v>33.333333333333336</v>
      </c>
      <c r="J1667" s="42">
        <v>1266.6666666666667</v>
      </c>
    </row>
    <row r="1668" spans="2:10" x14ac:dyDescent="0.2">
      <c r="B1668" s="41" t="s">
        <v>4</v>
      </c>
      <c r="C1668" s="41" t="s">
        <v>12</v>
      </c>
      <c r="D1668" s="42">
        <v>1</v>
      </c>
      <c r="E1668" s="42">
        <v>1</v>
      </c>
      <c r="F1668" s="42">
        <v>104</v>
      </c>
      <c r="G1668" s="42">
        <v>10</v>
      </c>
      <c r="H1668" s="42">
        <v>88378</v>
      </c>
      <c r="I1668" s="43">
        <v>33.333333333333336</v>
      </c>
      <c r="J1668" s="42">
        <v>1433.3333333333335</v>
      </c>
    </row>
    <row r="1669" spans="2:10" x14ac:dyDescent="0.2">
      <c r="B1669" s="41" t="s">
        <v>4</v>
      </c>
      <c r="C1669" s="41" t="s">
        <v>12</v>
      </c>
      <c r="D1669" s="42">
        <v>1</v>
      </c>
      <c r="E1669" s="42">
        <v>1</v>
      </c>
      <c r="F1669" s="42">
        <v>104</v>
      </c>
      <c r="G1669" s="42">
        <v>11</v>
      </c>
      <c r="H1669" s="42">
        <v>88410.5</v>
      </c>
      <c r="I1669" s="43">
        <v>33.333333333333336</v>
      </c>
      <c r="J1669" s="42">
        <v>1083.3333333333335</v>
      </c>
    </row>
    <row r="1670" spans="2:10" x14ac:dyDescent="0.2">
      <c r="B1670" s="41" t="s">
        <v>4</v>
      </c>
      <c r="C1670" s="41" t="s">
        <v>12</v>
      </c>
      <c r="D1670" s="42">
        <v>1</v>
      </c>
      <c r="E1670" s="42">
        <v>1</v>
      </c>
      <c r="F1670" s="42">
        <v>104</v>
      </c>
      <c r="G1670" s="42">
        <v>12</v>
      </c>
      <c r="H1670" s="42">
        <v>88448</v>
      </c>
      <c r="I1670" s="43">
        <v>33.333333333333336</v>
      </c>
      <c r="J1670" s="42">
        <v>1250</v>
      </c>
    </row>
    <row r="1671" spans="2:10" x14ac:dyDescent="0.2">
      <c r="B1671" s="41" t="s">
        <v>4</v>
      </c>
      <c r="C1671" s="41" t="s">
        <v>12</v>
      </c>
      <c r="D1671" s="42">
        <v>1</v>
      </c>
      <c r="E1671" s="42">
        <v>1</v>
      </c>
      <c r="F1671" s="42">
        <v>104</v>
      </c>
      <c r="G1671" s="42">
        <v>13</v>
      </c>
      <c r="H1671" s="42">
        <v>88488.5</v>
      </c>
      <c r="I1671" s="43">
        <v>33.333333333333336</v>
      </c>
      <c r="J1671" s="42">
        <v>1350</v>
      </c>
    </row>
    <row r="1672" spans="2:10" x14ac:dyDescent="0.2">
      <c r="B1672" s="41" t="s">
        <v>4</v>
      </c>
      <c r="C1672" s="41" t="s">
        <v>12</v>
      </c>
      <c r="D1672" s="42">
        <v>1</v>
      </c>
      <c r="E1672" s="42">
        <v>1</v>
      </c>
      <c r="F1672" s="42">
        <v>104</v>
      </c>
      <c r="G1672" s="42">
        <v>14</v>
      </c>
      <c r="H1672" s="42">
        <v>88527.5</v>
      </c>
      <c r="I1672" s="43">
        <v>33.333333333333336</v>
      </c>
      <c r="J1672" s="42">
        <v>1300</v>
      </c>
    </row>
    <row r="1673" spans="2:10" x14ac:dyDescent="0.2">
      <c r="B1673" s="41" t="s">
        <v>4</v>
      </c>
      <c r="C1673" s="41" t="s">
        <v>12</v>
      </c>
      <c r="D1673" s="42">
        <v>1</v>
      </c>
      <c r="E1673" s="42">
        <v>1</v>
      </c>
      <c r="F1673" s="42">
        <v>105</v>
      </c>
      <c r="G1673" s="42">
        <v>1</v>
      </c>
      <c r="H1673" s="42">
        <v>91131</v>
      </c>
      <c r="I1673" s="43">
        <v>33.333333333333336</v>
      </c>
      <c r="J1673" s="42" t="s">
        <v>89</v>
      </c>
    </row>
    <row r="1674" spans="2:10" x14ac:dyDescent="0.2">
      <c r="B1674" s="41" t="s">
        <v>4</v>
      </c>
      <c r="C1674" s="41" t="s">
        <v>12</v>
      </c>
      <c r="D1674" s="42">
        <v>1</v>
      </c>
      <c r="E1674" s="42">
        <v>1</v>
      </c>
      <c r="F1674" s="42">
        <v>105</v>
      </c>
      <c r="G1674" s="42">
        <v>2</v>
      </c>
      <c r="H1674" s="42">
        <v>91151.5</v>
      </c>
      <c r="I1674" s="43">
        <v>33.333333333333336</v>
      </c>
      <c r="J1674" s="42">
        <v>683.33333333333337</v>
      </c>
    </row>
    <row r="1675" spans="2:10" x14ac:dyDescent="0.2">
      <c r="B1675" s="41" t="s">
        <v>4</v>
      </c>
      <c r="C1675" s="41" t="s">
        <v>12</v>
      </c>
      <c r="D1675" s="42">
        <v>1</v>
      </c>
      <c r="E1675" s="42">
        <v>1</v>
      </c>
      <c r="F1675" s="42">
        <v>105</v>
      </c>
      <c r="G1675" s="42">
        <v>3</v>
      </c>
      <c r="H1675" s="42">
        <v>91185.5</v>
      </c>
      <c r="I1675" s="43">
        <v>33.333333333333336</v>
      </c>
      <c r="J1675" s="42">
        <v>1133.3333333333335</v>
      </c>
    </row>
    <row r="1676" spans="2:10" x14ac:dyDescent="0.2">
      <c r="B1676" s="41" t="s">
        <v>4</v>
      </c>
      <c r="C1676" s="41" t="s">
        <v>12</v>
      </c>
      <c r="D1676" s="42">
        <v>1</v>
      </c>
      <c r="E1676" s="42">
        <v>1</v>
      </c>
      <c r="F1676" s="42">
        <v>106</v>
      </c>
      <c r="G1676" s="42">
        <v>1</v>
      </c>
      <c r="H1676" s="42">
        <v>92099.5</v>
      </c>
      <c r="I1676" s="43">
        <v>33.333333333333336</v>
      </c>
      <c r="J1676" s="42" t="s">
        <v>89</v>
      </c>
    </row>
    <row r="1677" spans="2:10" x14ac:dyDescent="0.2">
      <c r="B1677" s="41" t="s">
        <v>4</v>
      </c>
      <c r="C1677" s="41" t="s">
        <v>12</v>
      </c>
      <c r="D1677" s="42">
        <v>1</v>
      </c>
      <c r="E1677" s="42">
        <v>1</v>
      </c>
      <c r="F1677" s="42">
        <v>107</v>
      </c>
      <c r="G1677" s="42">
        <v>1</v>
      </c>
      <c r="H1677" s="42">
        <v>92350.5</v>
      </c>
      <c r="I1677" s="43">
        <v>33.333333333333336</v>
      </c>
      <c r="J1677" s="42" t="s">
        <v>89</v>
      </c>
    </row>
    <row r="1678" spans="2:10" x14ac:dyDescent="0.2">
      <c r="B1678" s="41" t="s">
        <v>4</v>
      </c>
      <c r="C1678" s="41" t="s">
        <v>12</v>
      </c>
      <c r="D1678" s="42">
        <v>1</v>
      </c>
      <c r="E1678" s="42">
        <v>1</v>
      </c>
      <c r="F1678" s="42">
        <v>107</v>
      </c>
      <c r="G1678" s="42">
        <v>2</v>
      </c>
      <c r="H1678" s="42">
        <v>92383</v>
      </c>
      <c r="I1678" s="43">
        <v>33.333333333333336</v>
      </c>
      <c r="J1678" s="42">
        <v>1083.3333333333335</v>
      </c>
    </row>
    <row r="1679" spans="2:10" x14ac:dyDescent="0.2">
      <c r="B1679" s="41" t="s">
        <v>4</v>
      </c>
      <c r="C1679" s="41" t="s">
        <v>12</v>
      </c>
      <c r="D1679" s="42">
        <v>1</v>
      </c>
      <c r="E1679" s="42">
        <v>1</v>
      </c>
      <c r="F1679" s="42">
        <v>107</v>
      </c>
      <c r="G1679" s="42">
        <v>3</v>
      </c>
      <c r="H1679" s="42">
        <v>92418.5</v>
      </c>
      <c r="I1679" s="43">
        <v>33.333333333333336</v>
      </c>
      <c r="J1679" s="42">
        <v>1183.3333333333335</v>
      </c>
    </row>
    <row r="1680" spans="2:10" x14ac:dyDescent="0.2">
      <c r="B1680" s="41" t="s">
        <v>4</v>
      </c>
      <c r="C1680" s="41" t="s">
        <v>12</v>
      </c>
      <c r="D1680" s="42">
        <v>1</v>
      </c>
      <c r="E1680" s="42">
        <v>1</v>
      </c>
      <c r="F1680" s="42">
        <v>107</v>
      </c>
      <c r="G1680" s="42">
        <v>4</v>
      </c>
      <c r="H1680" s="42">
        <v>92447</v>
      </c>
      <c r="I1680" s="43">
        <v>33.333333333333336</v>
      </c>
      <c r="J1680" s="42">
        <v>950.00000000000011</v>
      </c>
    </row>
    <row r="1681" spans="2:10" x14ac:dyDescent="0.2">
      <c r="B1681" s="41" t="s">
        <v>4</v>
      </c>
      <c r="C1681" s="41" t="s">
        <v>12</v>
      </c>
      <c r="D1681" s="42">
        <v>1</v>
      </c>
      <c r="E1681" s="42">
        <v>1</v>
      </c>
      <c r="F1681" s="42">
        <v>107</v>
      </c>
      <c r="G1681" s="42">
        <v>5</v>
      </c>
      <c r="H1681" s="42">
        <v>92489</v>
      </c>
      <c r="I1681" s="43">
        <v>33.333333333333336</v>
      </c>
      <c r="J1681" s="42">
        <v>1400</v>
      </c>
    </row>
    <row r="1682" spans="2:10" x14ac:dyDescent="0.2">
      <c r="B1682" s="41" t="s">
        <v>4</v>
      </c>
      <c r="C1682" s="41" t="s">
        <v>12</v>
      </c>
      <c r="D1682" s="42">
        <v>1</v>
      </c>
      <c r="E1682" s="42">
        <v>1</v>
      </c>
      <c r="F1682" s="42">
        <v>107</v>
      </c>
      <c r="G1682" s="42">
        <v>6</v>
      </c>
      <c r="H1682" s="42">
        <v>92521</v>
      </c>
      <c r="I1682" s="43">
        <v>33.333333333333336</v>
      </c>
      <c r="J1682" s="42">
        <v>1066.6666666666667</v>
      </c>
    </row>
    <row r="1683" spans="2:10" x14ac:dyDescent="0.2">
      <c r="B1683" s="41" t="s">
        <v>4</v>
      </c>
      <c r="C1683" s="41" t="s">
        <v>12</v>
      </c>
      <c r="D1683" s="42">
        <v>1</v>
      </c>
      <c r="E1683" s="42">
        <v>1</v>
      </c>
      <c r="F1683" s="42">
        <v>107</v>
      </c>
      <c r="G1683" s="42">
        <v>7</v>
      </c>
      <c r="H1683" s="42">
        <v>92571</v>
      </c>
      <c r="I1683" s="43">
        <v>33.333333333333336</v>
      </c>
      <c r="J1683" s="42">
        <v>1666.6666666666667</v>
      </c>
    </row>
    <row r="1684" spans="2:10" x14ac:dyDescent="0.2">
      <c r="B1684" s="41" t="s">
        <v>4</v>
      </c>
      <c r="C1684" s="41" t="s">
        <v>12</v>
      </c>
      <c r="D1684" s="42">
        <v>1</v>
      </c>
      <c r="E1684" s="42">
        <v>1</v>
      </c>
      <c r="F1684" s="42">
        <v>107</v>
      </c>
      <c r="G1684" s="42">
        <v>8</v>
      </c>
      <c r="H1684" s="42">
        <v>92630.5</v>
      </c>
      <c r="I1684" s="43">
        <v>33.333333333333336</v>
      </c>
      <c r="J1684" s="42">
        <v>1983.3333333333335</v>
      </c>
    </row>
    <row r="1685" spans="2:10" x14ac:dyDescent="0.2">
      <c r="B1685" s="41" t="s">
        <v>4</v>
      </c>
      <c r="C1685" s="41" t="s">
        <v>12</v>
      </c>
      <c r="D1685" s="42">
        <v>1</v>
      </c>
      <c r="E1685" s="42">
        <v>1</v>
      </c>
      <c r="F1685" s="42">
        <v>107</v>
      </c>
      <c r="G1685" s="42">
        <v>9</v>
      </c>
      <c r="H1685" s="42">
        <v>92645</v>
      </c>
      <c r="I1685" s="43">
        <v>33.333333333333336</v>
      </c>
      <c r="J1685" s="42">
        <v>483.33333333333337</v>
      </c>
    </row>
    <row r="1686" spans="2:10" x14ac:dyDescent="0.2">
      <c r="B1686" s="41" t="s">
        <v>4</v>
      </c>
      <c r="C1686" s="41" t="s">
        <v>12</v>
      </c>
      <c r="D1686" s="42">
        <v>1</v>
      </c>
      <c r="E1686" s="42">
        <v>1</v>
      </c>
      <c r="F1686" s="42">
        <v>108</v>
      </c>
      <c r="G1686" s="42">
        <v>1</v>
      </c>
      <c r="H1686" s="42">
        <v>93484</v>
      </c>
      <c r="I1686" s="43">
        <v>33.333333333333336</v>
      </c>
      <c r="J1686" s="42" t="s">
        <v>89</v>
      </c>
    </row>
    <row r="1687" spans="2:10" x14ac:dyDescent="0.2">
      <c r="B1687" s="41" t="s">
        <v>4</v>
      </c>
      <c r="C1687" s="41" t="s">
        <v>12</v>
      </c>
      <c r="D1687" s="42">
        <v>1</v>
      </c>
      <c r="E1687" s="42">
        <v>1</v>
      </c>
      <c r="F1687" s="42">
        <v>109</v>
      </c>
      <c r="G1687" s="42">
        <v>1</v>
      </c>
      <c r="H1687" s="42">
        <v>93747.5</v>
      </c>
      <c r="I1687" s="43">
        <v>33.333333333333336</v>
      </c>
      <c r="J1687" s="42" t="s">
        <v>89</v>
      </c>
    </row>
    <row r="1688" spans="2:10" x14ac:dyDescent="0.2">
      <c r="B1688" s="41" t="s">
        <v>4</v>
      </c>
      <c r="C1688" s="41" t="s">
        <v>12</v>
      </c>
      <c r="D1688" s="42">
        <v>1</v>
      </c>
      <c r="E1688" s="42">
        <v>1</v>
      </c>
      <c r="F1688" s="42">
        <v>109</v>
      </c>
      <c r="G1688" s="42">
        <v>2</v>
      </c>
      <c r="H1688" s="42">
        <v>93778.5</v>
      </c>
      <c r="I1688" s="43">
        <v>33.333333333333336</v>
      </c>
      <c r="J1688" s="42">
        <v>1033.3333333333335</v>
      </c>
    </row>
    <row r="1689" spans="2:10" x14ac:dyDescent="0.2">
      <c r="B1689" s="41" t="s">
        <v>4</v>
      </c>
      <c r="C1689" s="41" t="s">
        <v>12</v>
      </c>
      <c r="D1689" s="42">
        <v>1</v>
      </c>
      <c r="E1689" s="42">
        <v>1</v>
      </c>
      <c r="F1689" s="42">
        <v>110</v>
      </c>
      <c r="G1689" s="42">
        <v>1</v>
      </c>
      <c r="H1689" s="42">
        <v>95005</v>
      </c>
      <c r="I1689" s="43">
        <v>33.333333333333336</v>
      </c>
      <c r="J1689" s="42" t="s">
        <v>89</v>
      </c>
    </row>
    <row r="1690" spans="2:10" x14ac:dyDescent="0.2">
      <c r="B1690" s="41" t="s">
        <v>4</v>
      </c>
      <c r="C1690" s="41" t="s">
        <v>12</v>
      </c>
      <c r="D1690" s="42">
        <v>1</v>
      </c>
      <c r="E1690" s="42">
        <v>1</v>
      </c>
      <c r="F1690" s="42">
        <v>110</v>
      </c>
      <c r="G1690" s="42">
        <v>2</v>
      </c>
      <c r="H1690" s="42">
        <v>95027.5</v>
      </c>
      <c r="I1690" s="43">
        <v>33.333333333333336</v>
      </c>
      <c r="J1690" s="42">
        <v>750</v>
      </c>
    </row>
    <row r="1691" spans="2:10" x14ac:dyDescent="0.2">
      <c r="B1691" s="41" t="s">
        <v>4</v>
      </c>
      <c r="C1691" s="41" t="s">
        <v>12</v>
      </c>
      <c r="D1691" s="42">
        <v>1</v>
      </c>
      <c r="E1691" s="42">
        <v>1</v>
      </c>
      <c r="F1691" s="42">
        <v>110</v>
      </c>
      <c r="G1691" s="42">
        <v>3</v>
      </c>
      <c r="H1691" s="42">
        <v>95068</v>
      </c>
      <c r="I1691" s="43">
        <v>33.333333333333336</v>
      </c>
      <c r="J1691" s="42">
        <v>1350</v>
      </c>
    </row>
    <row r="1692" spans="2:10" x14ac:dyDescent="0.2">
      <c r="B1692" s="41" t="s">
        <v>4</v>
      </c>
      <c r="C1692" s="41" t="s">
        <v>12</v>
      </c>
      <c r="D1692" s="42">
        <v>1</v>
      </c>
      <c r="E1692" s="42">
        <v>1</v>
      </c>
      <c r="F1692" s="42">
        <v>110</v>
      </c>
      <c r="G1692" s="42">
        <v>4</v>
      </c>
      <c r="H1692" s="42">
        <v>95099</v>
      </c>
      <c r="I1692" s="43">
        <v>33.333333333333336</v>
      </c>
      <c r="J1692" s="42">
        <v>1033.3333333333335</v>
      </c>
    </row>
    <row r="1693" spans="2:10" x14ac:dyDescent="0.2">
      <c r="B1693" s="41" t="s">
        <v>4</v>
      </c>
      <c r="C1693" s="41" t="s">
        <v>12</v>
      </c>
      <c r="D1693" s="42">
        <v>1</v>
      </c>
      <c r="E1693" s="42">
        <v>1</v>
      </c>
      <c r="F1693" s="42">
        <v>111</v>
      </c>
      <c r="G1693" s="42">
        <v>1</v>
      </c>
      <c r="H1693" s="42">
        <v>96115</v>
      </c>
      <c r="I1693" s="43">
        <v>33.333333333333336</v>
      </c>
      <c r="J1693" s="42" t="s">
        <v>89</v>
      </c>
    </row>
    <row r="1694" spans="2:10" x14ac:dyDescent="0.2">
      <c r="B1694" s="41" t="s">
        <v>4</v>
      </c>
      <c r="C1694" s="41" t="s">
        <v>12</v>
      </c>
      <c r="D1694" s="42">
        <v>1</v>
      </c>
      <c r="E1694" s="42">
        <v>1</v>
      </c>
      <c r="F1694" s="42">
        <v>112</v>
      </c>
      <c r="G1694" s="42">
        <v>1</v>
      </c>
      <c r="H1694" s="42">
        <v>96657.5</v>
      </c>
      <c r="I1694" s="43">
        <v>33.333333333333336</v>
      </c>
      <c r="J1694" s="42" t="s">
        <v>89</v>
      </c>
    </row>
    <row r="1695" spans="2:10" x14ac:dyDescent="0.2">
      <c r="B1695" s="41" t="s">
        <v>4</v>
      </c>
      <c r="C1695" s="41" t="s">
        <v>12</v>
      </c>
      <c r="D1695" s="42">
        <v>1</v>
      </c>
      <c r="E1695" s="42">
        <v>1</v>
      </c>
      <c r="F1695" s="42">
        <v>112</v>
      </c>
      <c r="G1695" s="42">
        <v>2</v>
      </c>
      <c r="H1695" s="42">
        <v>96688.5</v>
      </c>
      <c r="I1695" s="43">
        <v>33.333333333333336</v>
      </c>
      <c r="J1695" s="42">
        <v>1033.3333333333335</v>
      </c>
    </row>
    <row r="1696" spans="2:10" x14ac:dyDescent="0.2">
      <c r="B1696" s="41" t="s">
        <v>4</v>
      </c>
      <c r="C1696" s="41" t="s">
        <v>12</v>
      </c>
      <c r="D1696" s="42">
        <v>1</v>
      </c>
      <c r="E1696" s="42">
        <v>1</v>
      </c>
      <c r="F1696" s="42">
        <v>112</v>
      </c>
      <c r="G1696" s="42">
        <v>3</v>
      </c>
      <c r="H1696" s="42">
        <v>96726</v>
      </c>
      <c r="I1696" s="43">
        <v>33.333333333333336</v>
      </c>
      <c r="J1696" s="42">
        <v>1250</v>
      </c>
    </row>
    <row r="1697" spans="2:10" x14ac:dyDescent="0.2">
      <c r="B1697" s="41" t="s">
        <v>4</v>
      </c>
      <c r="C1697" s="41" t="s">
        <v>12</v>
      </c>
      <c r="D1697" s="42">
        <v>1</v>
      </c>
      <c r="E1697" s="42">
        <v>1</v>
      </c>
      <c r="F1697" s="42">
        <v>112</v>
      </c>
      <c r="G1697" s="42">
        <v>4</v>
      </c>
      <c r="H1697" s="42">
        <v>96764</v>
      </c>
      <c r="I1697" s="43">
        <v>33.333333333333336</v>
      </c>
      <c r="J1697" s="42">
        <v>1266.6666666666667</v>
      </c>
    </row>
    <row r="1698" spans="2:10" x14ac:dyDescent="0.2">
      <c r="B1698" s="41" t="s">
        <v>4</v>
      </c>
      <c r="C1698" s="41" t="s">
        <v>12</v>
      </c>
      <c r="D1698" s="42">
        <v>1</v>
      </c>
      <c r="E1698" s="42">
        <v>1</v>
      </c>
      <c r="F1698" s="42">
        <v>112</v>
      </c>
      <c r="G1698" s="42">
        <v>5</v>
      </c>
      <c r="H1698" s="42">
        <v>96805</v>
      </c>
      <c r="I1698" s="43">
        <v>33.333333333333336</v>
      </c>
      <c r="J1698" s="42">
        <v>1366.6666666666667</v>
      </c>
    </row>
    <row r="1699" spans="2:10" x14ac:dyDescent="0.2">
      <c r="B1699" s="41" t="s">
        <v>4</v>
      </c>
      <c r="C1699" s="41" t="s">
        <v>12</v>
      </c>
      <c r="D1699" s="42">
        <v>1</v>
      </c>
      <c r="E1699" s="42">
        <v>1</v>
      </c>
      <c r="F1699" s="42">
        <v>112</v>
      </c>
      <c r="G1699" s="42">
        <v>6</v>
      </c>
      <c r="H1699" s="42">
        <v>96837</v>
      </c>
      <c r="I1699" s="43">
        <v>33.333333333333336</v>
      </c>
      <c r="J1699" s="42">
        <v>1066.6666666666667</v>
      </c>
    </row>
    <row r="1700" spans="2:10" x14ac:dyDescent="0.2">
      <c r="B1700" s="41" t="s">
        <v>4</v>
      </c>
      <c r="C1700" s="41" t="s">
        <v>12</v>
      </c>
      <c r="D1700" s="42">
        <v>1</v>
      </c>
      <c r="E1700" s="42">
        <v>1</v>
      </c>
      <c r="F1700" s="42">
        <v>112</v>
      </c>
      <c r="G1700" s="42">
        <v>7</v>
      </c>
      <c r="H1700" s="42">
        <v>96873.5</v>
      </c>
      <c r="I1700" s="43">
        <v>33.333333333333336</v>
      </c>
      <c r="J1700" s="42">
        <v>1216.6666666666667</v>
      </c>
    </row>
    <row r="1701" spans="2:10" x14ac:dyDescent="0.2">
      <c r="B1701" s="41" t="s">
        <v>4</v>
      </c>
      <c r="C1701" s="41" t="s">
        <v>12</v>
      </c>
      <c r="D1701" s="42">
        <v>1</v>
      </c>
      <c r="E1701" s="42">
        <v>1</v>
      </c>
      <c r="F1701" s="42">
        <v>112</v>
      </c>
      <c r="G1701" s="42">
        <v>8</v>
      </c>
      <c r="H1701" s="42">
        <v>96916</v>
      </c>
      <c r="I1701" s="43">
        <v>33.333333333333336</v>
      </c>
      <c r="J1701" s="42">
        <v>1416.6666666666667</v>
      </c>
    </row>
    <row r="1702" spans="2:10" x14ac:dyDescent="0.2">
      <c r="B1702" s="41" t="s">
        <v>4</v>
      </c>
      <c r="C1702" s="41" t="s">
        <v>12</v>
      </c>
      <c r="D1702" s="42">
        <v>1</v>
      </c>
      <c r="E1702" s="42">
        <v>1</v>
      </c>
      <c r="F1702" s="42">
        <v>112</v>
      </c>
      <c r="G1702" s="42">
        <v>9</v>
      </c>
      <c r="H1702" s="42">
        <v>96950</v>
      </c>
      <c r="I1702" s="43">
        <v>33.333333333333336</v>
      </c>
      <c r="J1702" s="42">
        <v>1133.3333333333335</v>
      </c>
    </row>
    <row r="1703" spans="2:10" x14ac:dyDescent="0.2">
      <c r="B1703" s="41" t="s">
        <v>4</v>
      </c>
      <c r="C1703" s="41" t="s">
        <v>12</v>
      </c>
      <c r="D1703" s="42">
        <v>1</v>
      </c>
      <c r="E1703" s="42">
        <v>1</v>
      </c>
      <c r="F1703" s="42">
        <v>112</v>
      </c>
      <c r="G1703" s="42">
        <v>10</v>
      </c>
      <c r="H1703" s="42">
        <v>96980.5</v>
      </c>
      <c r="I1703" s="43">
        <v>33.333333333333336</v>
      </c>
      <c r="J1703" s="42">
        <v>1016.6666666666667</v>
      </c>
    </row>
    <row r="1704" spans="2:10" x14ac:dyDescent="0.2">
      <c r="B1704" s="41" t="s">
        <v>4</v>
      </c>
      <c r="C1704" s="41" t="s">
        <v>12</v>
      </c>
      <c r="D1704" s="42">
        <v>1</v>
      </c>
      <c r="E1704" s="42">
        <v>1</v>
      </c>
      <c r="F1704" s="42">
        <v>112</v>
      </c>
      <c r="G1704" s="42">
        <v>11</v>
      </c>
      <c r="H1704" s="42">
        <v>97027</v>
      </c>
      <c r="I1704" s="43">
        <v>33.333333333333336</v>
      </c>
      <c r="J1704" s="42">
        <v>1550</v>
      </c>
    </row>
    <row r="1705" spans="2:10" x14ac:dyDescent="0.2">
      <c r="B1705" s="41" t="s">
        <v>4</v>
      </c>
      <c r="C1705" s="41" t="s">
        <v>12</v>
      </c>
      <c r="D1705" s="42">
        <v>1</v>
      </c>
      <c r="E1705" s="42">
        <v>1</v>
      </c>
      <c r="F1705" s="42">
        <v>112</v>
      </c>
      <c r="G1705" s="42">
        <v>12</v>
      </c>
      <c r="H1705" s="42">
        <v>97064</v>
      </c>
      <c r="I1705" s="43">
        <v>33.333333333333336</v>
      </c>
      <c r="J1705" s="42">
        <v>1233.3333333333335</v>
      </c>
    </row>
    <row r="1706" spans="2:10" x14ac:dyDescent="0.2">
      <c r="B1706" s="41" t="s">
        <v>4</v>
      </c>
      <c r="C1706" s="41" t="s">
        <v>12</v>
      </c>
      <c r="D1706" s="42">
        <v>1</v>
      </c>
      <c r="E1706" s="42">
        <v>1</v>
      </c>
      <c r="F1706" s="42">
        <v>112</v>
      </c>
      <c r="G1706" s="42">
        <v>13</v>
      </c>
      <c r="H1706" s="42">
        <v>97104</v>
      </c>
      <c r="I1706" s="43">
        <v>33.333333333333336</v>
      </c>
      <c r="J1706" s="42">
        <v>1333.3333333333335</v>
      </c>
    </row>
    <row r="1707" spans="2:10" x14ac:dyDescent="0.2">
      <c r="B1707" s="41" t="s">
        <v>4</v>
      </c>
      <c r="C1707" s="41" t="s">
        <v>12</v>
      </c>
      <c r="D1707" s="42">
        <v>1</v>
      </c>
      <c r="E1707" s="42">
        <v>1</v>
      </c>
      <c r="F1707" s="42">
        <v>112</v>
      </c>
      <c r="G1707" s="42">
        <v>14</v>
      </c>
      <c r="H1707" s="42">
        <v>97142.5</v>
      </c>
      <c r="I1707" s="43">
        <v>33.333333333333336</v>
      </c>
      <c r="J1707" s="42">
        <v>1283.3333333333335</v>
      </c>
    </row>
    <row r="1708" spans="2:10" x14ac:dyDescent="0.2">
      <c r="B1708" s="41" t="s">
        <v>4</v>
      </c>
      <c r="C1708" s="41" t="s">
        <v>12</v>
      </c>
      <c r="D1708" s="42">
        <v>1</v>
      </c>
      <c r="E1708" s="42">
        <v>2</v>
      </c>
      <c r="F1708" s="42">
        <v>113</v>
      </c>
      <c r="G1708" s="42">
        <v>1</v>
      </c>
      <c r="H1708" s="42">
        <v>102208</v>
      </c>
      <c r="I1708" s="43">
        <v>33.333333333333336</v>
      </c>
      <c r="J1708" s="42" t="s">
        <v>89</v>
      </c>
    </row>
    <row r="1709" spans="2:10" x14ac:dyDescent="0.2">
      <c r="B1709" s="41" t="s">
        <v>4</v>
      </c>
      <c r="C1709" s="41" t="s">
        <v>12</v>
      </c>
      <c r="D1709" s="42">
        <v>1</v>
      </c>
      <c r="E1709" s="42">
        <v>2</v>
      </c>
      <c r="F1709" s="42">
        <v>113</v>
      </c>
      <c r="G1709" s="42">
        <v>2</v>
      </c>
      <c r="H1709" s="42">
        <v>102229</v>
      </c>
      <c r="I1709" s="43">
        <v>33.333333333333336</v>
      </c>
      <c r="J1709" s="42">
        <v>700</v>
      </c>
    </row>
    <row r="1710" spans="2:10" x14ac:dyDescent="0.2">
      <c r="B1710" s="41" t="s">
        <v>4</v>
      </c>
      <c r="C1710" s="41" t="s">
        <v>12</v>
      </c>
      <c r="D1710" s="42">
        <v>1</v>
      </c>
      <c r="E1710" s="42">
        <v>2</v>
      </c>
      <c r="F1710" s="42">
        <v>113</v>
      </c>
      <c r="G1710" s="42">
        <v>3</v>
      </c>
      <c r="H1710" s="42">
        <v>102266</v>
      </c>
      <c r="I1710" s="43">
        <v>33.333333333333336</v>
      </c>
      <c r="J1710" s="42">
        <v>1233.3333333333335</v>
      </c>
    </row>
    <row r="1711" spans="2:10" x14ac:dyDescent="0.2">
      <c r="B1711" s="41" t="s">
        <v>4</v>
      </c>
      <c r="C1711" s="41" t="s">
        <v>12</v>
      </c>
      <c r="D1711" s="42">
        <v>1</v>
      </c>
      <c r="E1711" s="42">
        <v>2</v>
      </c>
      <c r="F1711" s="42">
        <v>113</v>
      </c>
      <c r="G1711" s="42">
        <v>4</v>
      </c>
      <c r="H1711" s="42">
        <v>102298</v>
      </c>
      <c r="I1711" s="43">
        <v>33.333333333333336</v>
      </c>
      <c r="J1711" s="42">
        <v>1066.6666666666667</v>
      </c>
    </row>
    <row r="1712" spans="2:10" x14ac:dyDescent="0.2">
      <c r="B1712" s="41" t="s">
        <v>4</v>
      </c>
      <c r="C1712" s="41" t="s">
        <v>12</v>
      </c>
      <c r="D1712" s="42">
        <v>1</v>
      </c>
      <c r="E1712" s="42">
        <v>2</v>
      </c>
      <c r="F1712" s="42">
        <v>113</v>
      </c>
      <c r="G1712" s="42">
        <v>5</v>
      </c>
      <c r="H1712" s="42">
        <v>102342.5</v>
      </c>
      <c r="I1712" s="43">
        <v>33.333333333333336</v>
      </c>
      <c r="J1712" s="42">
        <v>1483.3333333333335</v>
      </c>
    </row>
    <row r="1713" spans="2:10" x14ac:dyDescent="0.2">
      <c r="B1713" s="41" t="s">
        <v>4</v>
      </c>
      <c r="C1713" s="41" t="s">
        <v>12</v>
      </c>
      <c r="D1713" s="42">
        <v>1</v>
      </c>
      <c r="E1713" s="42">
        <v>2</v>
      </c>
      <c r="F1713" s="42">
        <v>113</v>
      </c>
      <c r="G1713" s="42">
        <v>6</v>
      </c>
      <c r="H1713" s="42">
        <v>102382</v>
      </c>
      <c r="I1713" s="43">
        <v>33.333333333333336</v>
      </c>
      <c r="J1713" s="42">
        <v>1316.6666666666667</v>
      </c>
    </row>
    <row r="1714" spans="2:10" x14ac:dyDescent="0.2">
      <c r="B1714" s="41" t="s">
        <v>4</v>
      </c>
      <c r="C1714" s="41" t="s">
        <v>12</v>
      </c>
      <c r="D1714" s="42">
        <v>1</v>
      </c>
      <c r="E1714" s="42">
        <v>2</v>
      </c>
      <c r="F1714" s="42">
        <v>113</v>
      </c>
      <c r="G1714" s="42">
        <v>7</v>
      </c>
      <c r="H1714" s="42">
        <v>102413.5</v>
      </c>
      <c r="I1714" s="43">
        <v>33.333333333333336</v>
      </c>
      <c r="J1714" s="42">
        <v>1050</v>
      </c>
    </row>
    <row r="1715" spans="2:10" x14ac:dyDescent="0.2">
      <c r="B1715" s="41" t="s">
        <v>4</v>
      </c>
      <c r="C1715" s="41" t="s">
        <v>12</v>
      </c>
      <c r="D1715" s="42">
        <v>1</v>
      </c>
      <c r="E1715" s="42">
        <v>2</v>
      </c>
      <c r="F1715" s="42">
        <v>113</v>
      </c>
      <c r="G1715" s="42">
        <v>8</v>
      </c>
      <c r="H1715" s="42">
        <v>102456</v>
      </c>
      <c r="I1715" s="43">
        <v>33.333333333333336</v>
      </c>
      <c r="J1715" s="42">
        <v>1416.6666666666667</v>
      </c>
    </row>
    <row r="1716" spans="2:10" x14ac:dyDescent="0.2">
      <c r="B1716" s="41" t="s">
        <v>4</v>
      </c>
      <c r="C1716" s="41" t="s">
        <v>12</v>
      </c>
      <c r="D1716" s="42">
        <v>1</v>
      </c>
      <c r="E1716" s="42">
        <v>2</v>
      </c>
      <c r="F1716" s="42">
        <v>113</v>
      </c>
      <c r="G1716" s="42">
        <v>9</v>
      </c>
      <c r="H1716" s="42">
        <v>102485</v>
      </c>
      <c r="I1716" s="43">
        <v>33.333333333333336</v>
      </c>
      <c r="J1716" s="42">
        <v>966.66666666666674</v>
      </c>
    </row>
    <row r="1717" spans="2:10" x14ac:dyDescent="0.2">
      <c r="B1717" s="41" t="s">
        <v>4</v>
      </c>
      <c r="C1717" s="41" t="s">
        <v>12</v>
      </c>
      <c r="D1717" s="42">
        <v>1</v>
      </c>
      <c r="E1717" s="42">
        <v>2</v>
      </c>
      <c r="F1717" s="42">
        <v>113</v>
      </c>
      <c r="G1717" s="42">
        <v>10</v>
      </c>
      <c r="H1717" s="42">
        <v>102521</v>
      </c>
      <c r="I1717" s="43">
        <v>33.333333333333336</v>
      </c>
      <c r="J1717" s="42">
        <v>1200</v>
      </c>
    </row>
    <row r="1718" spans="2:10" x14ac:dyDescent="0.2">
      <c r="B1718" s="41" t="s">
        <v>4</v>
      </c>
      <c r="C1718" s="41" t="s">
        <v>12</v>
      </c>
      <c r="D1718" s="42">
        <v>1</v>
      </c>
      <c r="E1718" s="42">
        <v>2</v>
      </c>
      <c r="F1718" s="42">
        <v>113</v>
      </c>
      <c r="G1718" s="42">
        <v>11</v>
      </c>
      <c r="H1718" s="42">
        <v>102558.5</v>
      </c>
      <c r="I1718" s="43">
        <v>33.333333333333336</v>
      </c>
      <c r="J1718" s="42">
        <v>1250</v>
      </c>
    </row>
    <row r="1719" spans="2:10" x14ac:dyDescent="0.2">
      <c r="B1719" s="41" t="s">
        <v>4</v>
      </c>
      <c r="C1719" s="41" t="s">
        <v>12</v>
      </c>
      <c r="D1719" s="42">
        <v>1</v>
      </c>
      <c r="E1719" s="42">
        <v>2</v>
      </c>
      <c r="F1719" s="42">
        <v>114</v>
      </c>
      <c r="G1719" s="42">
        <v>1</v>
      </c>
      <c r="H1719" s="42">
        <v>103446</v>
      </c>
      <c r="I1719" s="43">
        <v>33.333333333333336</v>
      </c>
      <c r="J1719" s="42" t="s">
        <v>89</v>
      </c>
    </row>
    <row r="1720" spans="2:10" x14ac:dyDescent="0.2">
      <c r="B1720" s="41" t="s">
        <v>4</v>
      </c>
      <c r="C1720" s="41" t="s">
        <v>12</v>
      </c>
      <c r="D1720" s="42">
        <v>1</v>
      </c>
      <c r="E1720" s="42">
        <v>2</v>
      </c>
      <c r="F1720" s="42">
        <v>115</v>
      </c>
      <c r="G1720" s="42">
        <v>1</v>
      </c>
      <c r="H1720" s="42">
        <v>103779</v>
      </c>
      <c r="I1720" s="43">
        <v>33.333333333333336</v>
      </c>
      <c r="J1720" s="42" t="s">
        <v>89</v>
      </c>
    </row>
    <row r="1721" spans="2:10" x14ac:dyDescent="0.2">
      <c r="B1721" s="41" t="s">
        <v>4</v>
      </c>
      <c r="C1721" s="41" t="s">
        <v>12</v>
      </c>
      <c r="D1721" s="42">
        <v>1</v>
      </c>
      <c r="E1721" s="42">
        <v>2</v>
      </c>
      <c r="F1721" s="42">
        <v>115</v>
      </c>
      <c r="G1721" s="42">
        <v>2</v>
      </c>
      <c r="H1721" s="42">
        <v>103817</v>
      </c>
      <c r="I1721" s="43">
        <v>33.333333333333336</v>
      </c>
      <c r="J1721" s="42">
        <v>1266.6666666666667</v>
      </c>
    </row>
    <row r="1722" spans="2:10" x14ac:dyDescent="0.2">
      <c r="B1722" s="41" t="s">
        <v>4</v>
      </c>
      <c r="C1722" s="41" t="s">
        <v>12</v>
      </c>
      <c r="D1722" s="42">
        <v>1</v>
      </c>
      <c r="E1722" s="42">
        <v>2</v>
      </c>
      <c r="F1722" s="42">
        <v>115</v>
      </c>
      <c r="G1722" s="42">
        <v>3</v>
      </c>
      <c r="H1722" s="42">
        <v>103853.5</v>
      </c>
      <c r="I1722" s="43">
        <v>33.333333333333336</v>
      </c>
      <c r="J1722" s="42">
        <v>1216.6666666666667</v>
      </c>
    </row>
    <row r="1723" spans="2:10" x14ac:dyDescent="0.2">
      <c r="B1723" s="41" t="s">
        <v>4</v>
      </c>
      <c r="C1723" s="41" t="s">
        <v>12</v>
      </c>
      <c r="D1723" s="42">
        <v>1</v>
      </c>
      <c r="E1723" s="42">
        <v>2</v>
      </c>
      <c r="F1723" s="42">
        <v>115</v>
      </c>
      <c r="G1723" s="42">
        <v>4</v>
      </c>
      <c r="H1723" s="42">
        <v>103904</v>
      </c>
      <c r="I1723" s="43">
        <v>33.333333333333336</v>
      </c>
      <c r="J1723" s="42">
        <v>1683.3333333333335</v>
      </c>
    </row>
    <row r="1724" spans="2:10" x14ac:dyDescent="0.2">
      <c r="B1724" s="41" t="s">
        <v>4</v>
      </c>
      <c r="C1724" s="41" t="s">
        <v>12</v>
      </c>
      <c r="D1724" s="42">
        <v>1</v>
      </c>
      <c r="E1724" s="42">
        <v>2</v>
      </c>
      <c r="F1724" s="42">
        <v>115</v>
      </c>
      <c r="G1724" s="42">
        <v>5</v>
      </c>
      <c r="H1724" s="42">
        <v>103944.5</v>
      </c>
      <c r="I1724" s="43">
        <v>33.333333333333336</v>
      </c>
      <c r="J1724" s="42">
        <v>1350</v>
      </c>
    </row>
    <row r="1725" spans="2:10" x14ac:dyDescent="0.2">
      <c r="B1725" s="41" t="s">
        <v>4</v>
      </c>
      <c r="C1725" s="41" t="s">
        <v>12</v>
      </c>
      <c r="D1725" s="42">
        <v>1</v>
      </c>
      <c r="E1725" s="42">
        <v>2</v>
      </c>
      <c r="F1725" s="42">
        <v>115</v>
      </c>
      <c r="G1725" s="42">
        <v>6</v>
      </c>
      <c r="H1725" s="42">
        <v>103982.5</v>
      </c>
      <c r="I1725" s="43">
        <v>33.333333333333336</v>
      </c>
      <c r="J1725" s="42">
        <v>1266.6666666666667</v>
      </c>
    </row>
    <row r="1726" spans="2:10" x14ac:dyDescent="0.2">
      <c r="B1726" s="41" t="s">
        <v>4</v>
      </c>
      <c r="C1726" s="41" t="s">
        <v>12</v>
      </c>
      <c r="D1726" s="42">
        <v>1</v>
      </c>
      <c r="E1726" s="42">
        <v>2</v>
      </c>
      <c r="F1726" s="42">
        <v>115</v>
      </c>
      <c r="G1726" s="42">
        <v>7</v>
      </c>
      <c r="H1726" s="42">
        <v>104020.5</v>
      </c>
      <c r="I1726" s="43">
        <v>33.333333333333336</v>
      </c>
      <c r="J1726" s="42">
        <v>1266.6666666666667</v>
      </c>
    </row>
    <row r="1727" spans="2:10" x14ac:dyDescent="0.2">
      <c r="B1727" s="41" t="s">
        <v>4</v>
      </c>
      <c r="C1727" s="41" t="s">
        <v>12</v>
      </c>
      <c r="D1727" s="42">
        <v>1</v>
      </c>
      <c r="E1727" s="42">
        <v>2</v>
      </c>
      <c r="F1727" s="42">
        <v>115</v>
      </c>
      <c r="G1727" s="42">
        <v>8</v>
      </c>
      <c r="H1727" s="42">
        <v>104055</v>
      </c>
      <c r="I1727" s="43">
        <v>33.333333333333336</v>
      </c>
      <c r="J1727" s="42">
        <v>1150</v>
      </c>
    </row>
    <row r="1728" spans="2:10" x14ac:dyDescent="0.2">
      <c r="B1728" s="41" t="s">
        <v>4</v>
      </c>
      <c r="C1728" s="41" t="s">
        <v>12</v>
      </c>
      <c r="D1728" s="42">
        <v>1</v>
      </c>
      <c r="E1728" s="42">
        <v>2</v>
      </c>
      <c r="F1728" s="42">
        <v>115</v>
      </c>
      <c r="G1728" s="42">
        <v>9</v>
      </c>
      <c r="H1728" s="42">
        <v>104091.5</v>
      </c>
      <c r="I1728" s="43">
        <v>33.333333333333336</v>
      </c>
      <c r="J1728" s="42">
        <v>1216.6666666666667</v>
      </c>
    </row>
    <row r="1729" spans="2:10" x14ac:dyDescent="0.2">
      <c r="B1729" s="41" t="s">
        <v>4</v>
      </c>
      <c r="C1729" s="41" t="s">
        <v>12</v>
      </c>
      <c r="D1729" s="42">
        <v>1</v>
      </c>
      <c r="E1729" s="42">
        <v>2</v>
      </c>
      <c r="F1729" s="42">
        <v>115</v>
      </c>
      <c r="G1729" s="42">
        <v>10</v>
      </c>
      <c r="H1729" s="42">
        <v>104139</v>
      </c>
      <c r="I1729" s="43">
        <v>33.333333333333336</v>
      </c>
      <c r="J1729" s="42">
        <v>1583.3333333333335</v>
      </c>
    </row>
    <row r="1730" spans="2:10" x14ac:dyDescent="0.2">
      <c r="B1730" s="41" t="s">
        <v>4</v>
      </c>
      <c r="C1730" s="41" t="s">
        <v>12</v>
      </c>
      <c r="D1730" s="42">
        <v>1</v>
      </c>
      <c r="E1730" s="42">
        <v>2</v>
      </c>
      <c r="F1730" s="42">
        <v>115</v>
      </c>
      <c r="G1730" s="42">
        <v>11</v>
      </c>
      <c r="H1730" s="42">
        <v>104172.5</v>
      </c>
      <c r="I1730" s="43">
        <v>33.333333333333336</v>
      </c>
      <c r="J1730" s="42">
        <v>1116.6666666666667</v>
      </c>
    </row>
    <row r="1731" spans="2:10" x14ac:dyDescent="0.2">
      <c r="B1731" s="41" t="s">
        <v>4</v>
      </c>
      <c r="C1731" s="41" t="s">
        <v>12</v>
      </c>
      <c r="D1731" s="42">
        <v>1</v>
      </c>
      <c r="E1731" s="42">
        <v>2</v>
      </c>
      <c r="F1731" s="42">
        <v>115</v>
      </c>
      <c r="G1731" s="42">
        <v>12</v>
      </c>
      <c r="H1731" s="42">
        <v>104206.5</v>
      </c>
      <c r="I1731" s="43">
        <v>33.333333333333336</v>
      </c>
      <c r="J1731" s="42">
        <v>1133.3333333333335</v>
      </c>
    </row>
    <row r="1732" spans="2:10" x14ac:dyDescent="0.2">
      <c r="B1732" s="41" t="s">
        <v>4</v>
      </c>
      <c r="C1732" s="41" t="s">
        <v>12</v>
      </c>
      <c r="D1732" s="42">
        <v>1</v>
      </c>
      <c r="E1732" s="42">
        <v>2</v>
      </c>
      <c r="F1732" s="42">
        <v>115</v>
      </c>
      <c r="G1732" s="42">
        <v>13</v>
      </c>
      <c r="H1732" s="42">
        <v>104242.5</v>
      </c>
      <c r="I1732" s="43">
        <v>33.333333333333336</v>
      </c>
      <c r="J1732" s="42">
        <v>1200</v>
      </c>
    </row>
    <row r="1733" spans="2:10" x14ac:dyDescent="0.2">
      <c r="B1733" s="41" t="s">
        <v>4</v>
      </c>
      <c r="C1733" s="41" t="s">
        <v>12</v>
      </c>
      <c r="D1733" s="42">
        <v>1</v>
      </c>
      <c r="E1733" s="42">
        <v>2</v>
      </c>
      <c r="F1733" s="42">
        <v>115</v>
      </c>
      <c r="G1733" s="42">
        <v>14</v>
      </c>
      <c r="H1733" s="42">
        <v>104282.5</v>
      </c>
      <c r="I1733" s="43">
        <v>33.333333333333336</v>
      </c>
      <c r="J1733" s="42">
        <v>1333.3333333333335</v>
      </c>
    </row>
    <row r="1734" spans="2:10" x14ac:dyDescent="0.2">
      <c r="B1734" s="41" t="s">
        <v>4</v>
      </c>
      <c r="C1734" s="41" t="s">
        <v>12</v>
      </c>
      <c r="D1734" s="42">
        <v>1</v>
      </c>
      <c r="E1734" s="42">
        <v>2</v>
      </c>
      <c r="F1734" s="42">
        <v>116</v>
      </c>
      <c r="G1734" s="42">
        <v>1</v>
      </c>
      <c r="H1734" s="42">
        <v>105258</v>
      </c>
      <c r="I1734" s="43">
        <v>33.333333333333336</v>
      </c>
      <c r="J1734" s="42" t="s">
        <v>89</v>
      </c>
    </row>
    <row r="1735" spans="2:10" x14ac:dyDescent="0.2">
      <c r="B1735" s="41" t="s">
        <v>4</v>
      </c>
      <c r="C1735" s="41" t="s">
        <v>12</v>
      </c>
      <c r="D1735" s="42">
        <v>1</v>
      </c>
      <c r="E1735" s="42">
        <v>2</v>
      </c>
      <c r="F1735" s="42">
        <v>116</v>
      </c>
      <c r="G1735" s="42">
        <v>2</v>
      </c>
      <c r="H1735" s="42">
        <v>105278</v>
      </c>
      <c r="I1735" s="43">
        <v>33.333333333333336</v>
      </c>
      <c r="J1735" s="42">
        <v>666.66666666666674</v>
      </c>
    </row>
    <row r="1736" spans="2:10" x14ac:dyDescent="0.2">
      <c r="B1736" s="41" t="s">
        <v>4</v>
      </c>
      <c r="C1736" s="41" t="s">
        <v>12</v>
      </c>
      <c r="D1736" s="42">
        <v>1</v>
      </c>
      <c r="E1736" s="42">
        <v>2</v>
      </c>
      <c r="F1736" s="42">
        <v>117</v>
      </c>
      <c r="G1736" s="42">
        <v>1</v>
      </c>
      <c r="H1736" s="42">
        <v>105970.5</v>
      </c>
      <c r="I1736" s="43">
        <v>33.333333333333336</v>
      </c>
      <c r="J1736" s="42" t="s">
        <v>89</v>
      </c>
    </row>
    <row r="1737" spans="2:10" x14ac:dyDescent="0.2">
      <c r="B1737" s="41" t="s">
        <v>4</v>
      </c>
      <c r="C1737" s="41" t="s">
        <v>12</v>
      </c>
      <c r="D1737" s="42">
        <v>1</v>
      </c>
      <c r="E1737" s="42">
        <v>2</v>
      </c>
      <c r="F1737" s="42">
        <v>117</v>
      </c>
      <c r="G1737" s="42">
        <v>2</v>
      </c>
      <c r="H1737" s="42">
        <v>105993</v>
      </c>
      <c r="I1737" s="43">
        <v>33.333333333333336</v>
      </c>
      <c r="J1737" s="42">
        <v>750</v>
      </c>
    </row>
    <row r="1738" spans="2:10" x14ac:dyDescent="0.2">
      <c r="B1738" s="41" t="s">
        <v>4</v>
      </c>
      <c r="C1738" s="41" t="s">
        <v>12</v>
      </c>
      <c r="D1738" s="42">
        <v>1</v>
      </c>
      <c r="E1738" s="42">
        <v>2</v>
      </c>
      <c r="F1738" s="42">
        <v>117</v>
      </c>
      <c r="G1738" s="42">
        <v>3</v>
      </c>
      <c r="H1738" s="42">
        <v>106026</v>
      </c>
      <c r="I1738" s="43">
        <v>33.333333333333336</v>
      </c>
      <c r="J1738" s="42">
        <v>1100</v>
      </c>
    </row>
    <row r="1739" spans="2:10" x14ac:dyDescent="0.2">
      <c r="B1739" s="41" t="s">
        <v>4</v>
      </c>
      <c r="C1739" s="41" t="s">
        <v>12</v>
      </c>
      <c r="D1739" s="42">
        <v>1</v>
      </c>
      <c r="E1739" s="42">
        <v>2</v>
      </c>
      <c r="F1739" s="42">
        <v>117</v>
      </c>
      <c r="G1739" s="42">
        <v>4</v>
      </c>
      <c r="H1739" s="42">
        <v>106069.5</v>
      </c>
      <c r="I1739" s="43">
        <v>33.333333333333336</v>
      </c>
      <c r="J1739" s="42">
        <v>1450</v>
      </c>
    </row>
    <row r="1740" spans="2:10" x14ac:dyDescent="0.2">
      <c r="B1740" s="41" t="s">
        <v>4</v>
      </c>
      <c r="C1740" s="41" t="s">
        <v>12</v>
      </c>
      <c r="D1740" s="42">
        <v>1</v>
      </c>
      <c r="E1740" s="42">
        <v>2</v>
      </c>
      <c r="F1740" s="42">
        <v>117</v>
      </c>
      <c r="G1740" s="42">
        <v>5</v>
      </c>
      <c r="H1740" s="42">
        <v>106098</v>
      </c>
      <c r="I1740" s="43">
        <v>33.333333333333336</v>
      </c>
      <c r="J1740" s="42">
        <v>950.00000000000011</v>
      </c>
    </row>
    <row r="1741" spans="2:10" x14ac:dyDescent="0.2">
      <c r="B1741" s="41" t="s">
        <v>4</v>
      </c>
      <c r="C1741" s="41" t="s">
        <v>12</v>
      </c>
      <c r="D1741" s="42">
        <v>1</v>
      </c>
      <c r="E1741" s="42">
        <v>2</v>
      </c>
      <c r="F1741" s="42">
        <v>118</v>
      </c>
      <c r="G1741" s="42">
        <v>1</v>
      </c>
      <c r="H1741" s="42">
        <v>106975.5</v>
      </c>
      <c r="I1741" s="43">
        <v>33.333333333333336</v>
      </c>
      <c r="J1741" s="42" t="s">
        <v>89</v>
      </c>
    </row>
    <row r="1742" spans="2:10" x14ac:dyDescent="0.2">
      <c r="B1742" s="41" t="s">
        <v>4</v>
      </c>
      <c r="C1742" s="41" t="s">
        <v>12</v>
      </c>
      <c r="D1742" s="42">
        <v>1</v>
      </c>
      <c r="E1742" s="42">
        <v>2</v>
      </c>
      <c r="F1742" s="42">
        <v>118</v>
      </c>
      <c r="G1742" s="42">
        <v>2</v>
      </c>
      <c r="H1742" s="42">
        <v>106997</v>
      </c>
      <c r="I1742" s="43">
        <v>33.333333333333336</v>
      </c>
      <c r="J1742" s="42">
        <v>716.66666666666674</v>
      </c>
    </row>
    <row r="1743" spans="2:10" x14ac:dyDescent="0.2">
      <c r="B1743" s="41" t="s">
        <v>4</v>
      </c>
      <c r="C1743" s="41" t="s">
        <v>12</v>
      </c>
      <c r="D1743" s="42">
        <v>1</v>
      </c>
      <c r="E1743" s="42">
        <v>2</v>
      </c>
      <c r="F1743" s="42">
        <v>118</v>
      </c>
      <c r="G1743" s="42">
        <v>3</v>
      </c>
      <c r="H1743" s="42">
        <v>107031.5</v>
      </c>
      <c r="I1743" s="43">
        <v>33.333333333333336</v>
      </c>
      <c r="J1743" s="42">
        <v>1150</v>
      </c>
    </row>
    <row r="1744" spans="2:10" x14ac:dyDescent="0.2">
      <c r="B1744" s="41" t="s">
        <v>4</v>
      </c>
      <c r="C1744" s="41" t="s">
        <v>12</v>
      </c>
      <c r="D1744" s="42">
        <v>1</v>
      </c>
      <c r="E1744" s="42">
        <v>2</v>
      </c>
      <c r="F1744" s="42">
        <v>118</v>
      </c>
      <c r="G1744" s="42">
        <v>4</v>
      </c>
      <c r="H1744" s="42">
        <v>107078</v>
      </c>
      <c r="I1744" s="43">
        <v>33.333333333333336</v>
      </c>
      <c r="J1744" s="42">
        <v>1550</v>
      </c>
    </row>
    <row r="1745" spans="2:10" x14ac:dyDescent="0.2">
      <c r="B1745" s="41" t="s">
        <v>4</v>
      </c>
      <c r="C1745" s="41" t="s">
        <v>12</v>
      </c>
      <c r="D1745" s="42">
        <v>1</v>
      </c>
      <c r="E1745" s="42">
        <v>2</v>
      </c>
      <c r="F1745" s="42">
        <v>118</v>
      </c>
      <c r="G1745" s="42">
        <v>5</v>
      </c>
      <c r="H1745" s="42">
        <v>107109</v>
      </c>
      <c r="I1745" s="43">
        <v>33.333333333333336</v>
      </c>
      <c r="J1745" s="42">
        <v>1033.3333333333335</v>
      </c>
    </row>
    <row r="1746" spans="2:10" x14ac:dyDescent="0.2">
      <c r="B1746" s="41" t="s">
        <v>4</v>
      </c>
      <c r="C1746" s="41" t="s">
        <v>12</v>
      </c>
      <c r="D1746" s="42">
        <v>1</v>
      </c>
      <c r="E1746" s="42">
        <v>2</v>
      </c>
      <c r="F1746" s="42">
        <v>118</v>
      </c>
      <c r="G1746" s="42">
        <v>6</v>
      </c>
      <c r="H1746" s="42">
        <v>107162.5</v>
      </c>
      <c r="I1746" s="43">
        <v>33.333333333333336</v>
      </c>
      <c r="J1746" s="42">
        <v>1783.3333333333335</v>
      </c>
    </row>
    <row r="1747" spans="2:10" x14ac:dyDescent="0.2">
      <c r="B1747" s="41" t="s">
        <v>4</v>
      </c>
      <c r="C1747" s="41" t="s">
        <v>12</v>
      </c>
      <c r="D1747" s="42">
        <v>1</v>
      </c>
      <c r="E1747" s="42">
        <v>2</v>
      </c>
      <c r="F1747" s="42">
        <v>118</v>
      </c>
      <c r="G1747" s="42">
        <v>7</v>
      </c>
      <c r="H1747" s="42">
        <v>107206</v>
      </c>
      <c r="I1747" s="43">
        <v>33.333333333333336</v>
      </c>
      <c r="J1747" s="42">
        <v>1450</v>
      </c>
    </row>
    <row r="1748" spans="2:10" x14ac:dyDescent="0.2">
      <c r="B1748" s="41" t="s">
        <v>4</v>
      </c>
      <c r="C1748" s="41" t="s">
        <v>12</v>
      </c>
      <c r="D1748" s="42">
        <v>1</v>
      </c>
      <c r="E1748" s="42">
        <v>2</v>
      </c>
      <c r="F1748" s="42">
        <v>118</v>
      </c>
      <c r="G1748" s="42">
        <v>8</v>
      </c>
      <c r="H1748" s="42">
        <v>107246.5</v>
      </c>
      <c r="I1748" s="43">
        <v>33.333333333333336</v>
      </c>
      <c r="J1748" s="42">
        <v>1350</v>
      </c>
    </row>
    <row r="1749" spans="2:10" x14ac:dyDescent="0.2">
      <c r="B1749" s="41" t="s">
        <v>4</v>
      </c>
      <c r="C1749" s="41" t="s">
        <v>12</v>
      </c>
      <c r="D1749" s="42">
        <v>1</v>
      </c>
      <c r="E1749" s="42">
        <v>2</v>
      </c>
      <c r="F1749" s="42">
        <v>118</v>
      </c>
      <c r="G1749" s="42">
        <v>9</v>
      </c>
      <c r="H1749" s="42">
        <v>107279.5</v>
      </c>
      <c r="I1749" s="43">
        <v>33.333333333333336</v>
      </c>
      <c r="J1749" s="42">
        <v>1100</v>
      </c>
    </row>
    <row r="1750" spans="2:10" x14ac:dyDescent="0.2">
      <c r="B1750" s="41" t="s">
        <v>4</v>
      </c>
      <c r="C1750" s="41" t="s">
        <v>12</v>
      </c>
      <c r="D1750" s="42">
        <v>1</v>
      </c>
      <c r="E1750" s="42">
        <v>2</v>
      </c>
      <c r="F1750" s="42">
        <v>118</v>
      </c>
      <c r="G1750" s="42">
        <v>10</v>
      </c>
      <c r="H1750" s="42">
        <v>107322</v>
      </c>
      <c r="I1750" s="43">
        <v>33.333333333333336</v>
      </c>
      <c r="J1750" s="42">
        <v>1416.6666666666667</v>
      </c>
    </row>
    <row r="1751" spans="2:10" x14ac:dyDescent="0.2">
      <c r="B1751" s="41" t="s">
        <v>4</v>
      </c>
      <c r="C1751" s="41" t="s">
        <v>12</v>
      </c>
      <c r="D1751" s="42">
        <v>1</v>
      </c>
      <c r="E1751" s="42">
        <v>2</v>
      </c>
      <c r="F1751" s="42">
        <v>118</v>
      </c>
      <c r="G1751" s="42">
        <v>11</v>
      </c>
      <c r="H1751" s="42">
        <v>107367.5</v>
      </c>
      <c r="I1751" s="43">
        <v>33.333333333333336</v>
      </c>
      <c r="J1751" s="42">
        <v>1516.6666666666667</v>
      </c>
    </row>
    <row r="1752" spans="2:10" x14ac:dyDescent="0.2">
      <c r="B1752" s="41" t="s">
        <v>4</v>
      </c>
      <c r="C1752" s="41" t="s">
        <v>12</v>
      </c>
      <c r="D1752" s="42">
        <v>1</v>
      </c>
      <c r="E1752" s="42">
        <v>2</v>
      </c>
      <c r="F1752" s="42">
        <v>118</v>
      </c>
      <c r="G1752" s="42">
        <v>12</v>
      </c>
      <c r="H1752" s="42">
        <v>107404</v>
      </c>
      <c r="I1752" s="43">
        <v>33.333333333333336</v>
      </c>
      <c r="J1752" s="42">
        <v>1216.6666666666667</v>
      </c>
    </row>
    <row r="1753" spans="2:10" x14ac:dyDescent="0.2">
      <c r="B1753" s="41" t="s">
        <v>4</v>
      </c>
      <c r="C1753" s="41" t="s">
        <v>12</v>
      </c>
      <c r="D1753" s="42">
        <v>1</v>
      </c>
      <c r="E1753" s="42">
        <v>2</v>
      </c>
      <c r="F1753" s="42">
        <v>118</v>
      </c>
      <c r="G1753" s="42">
        <v>13</v>
      </c>
      <c r="H1753" s="42">
        <v>107436.5</v>
      </c>
      <c r="I1753" s="43">
        <v>33.333333333333336</v>
      </c>
      <c r="J1753" s="42">
        <v>1083.3333333333335</v>
      </c>
    </row>
    <row r="1754" spans="2:10" x14ac:dyDescent="0.2">
      <c r="B1754" s="41" t="s">
        <v>4</v>
      </c>
      <c r="C1754" s="41" t="s">
        <v>12</v>
      </c>
      <c r="D1754" s="42">
        <v>1</v>
      </c>
      <c r="E1754" s="42">
        <v>2</v>
      </c>
      <c r="F1754" s="42">
        <v>118</v>
      </c>
      <c r="G1754" s="42">
        <v>14</v>
      </c>
      <c r="H1754" s="42">
        <v>107483</v>
      </c>
      <c r="I1754" s="43">
        <v>33.333333333333336</v>
      </c>
      <c r="J1754" s="42">
        <v>1550</v>
      </c>
    </row>
    <row r="1755" spans="2:10" x14ac:dyDescent="0.2">
      <c r="B1755" s="41" t="s">
        <v>4</v>
      </c>
      <c r="C1755" s="41" t="s">
        <v>12</v>
      </c>
      <c r="D1755" s="42">
        <v>1</v>
      </c>
      <c r="E1755" s="42">
        <v>2</v>
      </c>
      <c r="F1755" s="42">
        <v>118</v>
      </c>
      <c r="G1755" s="42">
        <v>15</v>
      </c>
      <c r="H1755" s="42">
        <v>107516</v>
      </c>
      <c r="I1755" s="43">
        <v>33.333333333333336</v>
      </c>
      <c r="J1755" s="42">
        <v>1100</v>
      </c>
    </row>
    <row r="1756" spans="2:10" x14ac:dyDescent="0.2">
      <c r="B1756" s="41" t="s">
        <v>4</v>
      </c>
      <c r="C1756" s="41" t="s">
        <v>12</v>
      </c>
      <c r="D1756" s="42">
        <v>1</v>
      </c>
      <c r="E1756" s="42">
        <v>2</v>
      </c>
      <c r="F1756" s="42">
        <v>118</v>
      </c>
      <c r="G1756" s="42">
        <v>16</v>
      </c>
      <c r="H1756" s="42">
        <v>107564</v>
      </c>
      <c r="I1756" s="43">
        <v>33.333333333333336</v>
      </c>
      <c r="J1756" s="42">
        <v>1600</v>
      </c>
    </row>
    <row r="1757" spans="2:10" x14ac:dyDescent="0.2">
      <c r="B1757" s="41" t="s">
        <v>4</v>
      </c>
      <c r="C1757" s="41" t="s">
        <v>12</v>
      </c>
      <c r="D1757" s="42">
        <v>1</v>
      </c>
      <c r="E1757" s="42">
        <v>2</v>
      </c>
      <c r="F1757" s="42">
        <v>118</v>
      </c>
      <c r="G1757" s="42">
        <v>17</v>
      </c>
      <c r="H1757" s="42">
        <v>107594</v>
      </c>
      <c r="I1757" s="43">
        <v>33.333333333333336</v>
      </c>
      <c r="J1757" s="42">
        <v>1000.0000000000001</v>
      </c>
    </row>
    <row r="1758" spans="2:10" x14ac:dyDescent="0.2">
      <c r="B1758" s="41" t="s">
        <v>4</v>
      </c>
      <c r="C1758" s="41" t="s">
        <v>12</v>
      </c>
      <c r="D1758" s="42">
        <v>1</v>
      </c>
      <c r="E1758" s="42">
        <v>2</v>
      </c>
      <c r="F1758" s="42">
        <v>118</v>
      </c>
      <c r="G1758" s="42">
        <v>18</v>
      </c>
      <c r="H1758" s="42">
        <v>107634</v>
      </c>
      <c r="I1758" s="43">
        <v>33.333333333333336</v>
      </c>
      <c r="J1758" s="42">
        <v>1333.3333333333335</v>
      </c>
    </row>
    <row r="1759" spans="2:10" x14ac:dyDescent="0.2">
      <c r="B1759" s="41" t="s">
        <v>4</v>
      </c>
      <c r="C1759" s="41" t="s">
        <v>12</v>
      </c>
      <c r="D1759" s="42">
        <v>1</v>
      </c>
      <c r="E1759" s="42">
        <v>2</v>
      </c>
      <c r="F1759" s="42">
        <v>119</v>
      </c>
      <c r="G1759" s="42">
        <v>1</v>
      </c>
      <c r="H1759" s="42">
        <v>108652.5</v>
      </c>
      <c r="I1759" s="43">
        <v>33.333333333333336</v>
      </c>
      <c r="J1759" s="42" t="s">
        <v>89</v>
      </c>
    </row>
    <row r="1760" spans="2:10" x14ac:dyDescent="0.2">
      <c r="B1760" s="41" t="s">
        <v>4</v>
      </c>
      <c r="C1760" s="41" t="s">
        <v>12</v>
      </c>
      <c r="D1760" s="42">
        <v>1</v>
      </c>
      <c r="E1760" s="42">
        <v>2</v>
      </c>
      <c r="F1760" s="42">
        <v>120</v>
      </c>
      <c r="G1760" s="42">
        <v>1</v>
      </c>
      <c r="H1760" s="42">
        <v>109353</v>
      </c>
      <c r="I1760" s="43">
        <v>33.333333333333336</v>
      </c>
      <c r="J1760" s="42" t="s">
        <v>89</v>
      </c>
    </row>
    <row r="1761" spans="2:10" x14ac:dyDescent="0.2">
      <c r="B1761" s="41" t="s">
        <v>4</v>
      </c>
      <c r="C1761" s="41" t="s">
        <v>12</v>
      </c>
      <c r="D1761" s="42">
        <v>1</v>
      </c>
      <c r="E1761" s="42">
        <v>2</v>
      </c>
      <c r="F1761" s="42">
        <v>120</v>
      </c>
      <c r="G1761" s="42">
        <v>2</v>
      </c>
      <c r="H1761" s="42">
        <v>109378</v>
      </c>
      <c r="I1761" s="43">
        <v>33.333333333333336</v>
      </c>
      <c r="J1761" s="42">
        <v>833.33333333333337</v>
      </c>
    </row>
    <row r="1762" spans="2:10" x14ac:dyDescent="0.2">
      <c r="B1762" s="41" t="s">
        <v>4</v>
      </c>
      <c r="C1762" s="41" t="s">
        <v>12</v>
      </c>
      <c r="D1762" s="42">
        <v>1</v>
      </c>
      <c r="E1762" s="42">
        <v>2</v>
      </c>
      <c r="F1762" s="42">
        <v>120</v>
      </c>
      <c r="G1762" s="42">
        <v>3</v>
      </c>
      <c r="H1762" s="42">
        <v>109418</v>
      </c>
      <c r="I1762" s="43">
        <v>33.333333333333336</v>
      </c>
      <c r="J1762" s="42">
        <v>1333.3333333333335</v>
      </c>
    </row>
    <row r="1763" spans="2:10" x14ac:dyDescent="0.2">
      <c r="B1763" s="41" t="s">
        <v>4</v>
      </c>
      <c r="C1763" s="41" t="s">
        <v>12</v>
      </c>
      <c r="D1763" s="42">
        <v>1</v>
      </c>
      <c r="E1763" s="42">
        <v>2</v>
      </c>
      <c r="F1763" s="42">
        <v>120</v>
      </c>
      <c r="G1763" s="42">
        <v>4</v>
      </c>
      <c r="H1763" s="42">
        <v>109451</v>
      </c>
      <c r="I1763" s="43">
        <v>33.333333333333336</v>
      </c>
      <c r="J1763" s="42">
        <v>1100</v>
      </c>
    </row>
    <row r="1764" spans="2:10" x14ac:dyDescent="0.2">
      <c r="B1764" s="41" t="s">
        <v>4</v>
      </c>
      <c r="C1764" s="41" t="s">
        <v>12</v>
      </c>
      <c r="D1764" s="42">
        <v>1</v>
      </c>
      <c r="E1764" s="42">
        <v>2</v>
      </c>
      <c r="F1764" s="42">
        <v>120</v>
      </c>
      <c r="G1764" s="42">
        <v>5</v>
      </c>
      <c r="H1764" s="42">
        <v>109500.5</v>
      </c>
      <c r="I1764" s="43">
        <v>33.333333333333336</v>
      </c>
      <c r="J1764" s="42">
        <v>1650.0000000000002</v>
      </c>
    </row>
    <row r="1765" spans="2:10" x14ac:dyDescent="0.2">
      <c r="B1765" s="41" t="s">
        <v>4</v>
      </c>
      <c r="C1765" s="41" t="s">
        <v>12</v>
      </c>
      <c r="D1765" s="42">
        <v>1</v>
      </c>
      <c r="E1765" s="42">
        <v>2</v>
      </c>
      <c r="F1765" s="42">
        <v>120</v>
      </c>
      <c r="G1765" s="42">
        <v>6</v>
      </c>
      <c r="H1765" s="42">
        <v>109535</v>
      </c>
      <c r="I1765" s="43">
        <v>33.333333333333336</v>
      </c>
      <c r="J1765" s="42">
        <v>1150</v>
      </c>
    </row>
    <row r="1766" spans="2:10" x14ac:dyDescent="0.2">
      <c r="B1766" s="41" t="s">
        <v>4</v>
      </c>
      <c r="C1766" s="41" t="s">
        <v>12</v>
      </c>
      <c r="D1766" s="42">
        <v>1</v>
      </c>
      <c r="E1766" s="42">
        <v>2</v>
      </c>
      <c r="F1766" s="42">
        <v>120</v>
      </c>
      <c r="G1766" s="42">
        <v>7</v>
      </c>
      <c r="H1766" s="42">
        <v>109581.5</v>
      </c>
      <c r="I1766" s="43">
        <v>33.333333333333336</v>
      </c>
      <c r="J1766" s="42">
        <v>1550</v>
      </c>
    </row>
    <row r="1767" spans="2:10" x14ac:dyDescent="0.2">
      <c r="B1767" s="41" t="s">
        <v>4</v>
      </c>
      <c r="C1767" s="41" t="s">
        <v>12</v>
      </c>
      <c r="D1767" s="42">
        <v>1</v>
      </c>
      <c r="E1767" s="42">
        <v>2</v>
      </c>
      <c r="F1767" s="42">
        <v>120</v>
      </c>
      <c r="G1767" s="42">
        <v>8</v>
      </c>
      <c r="H1767" s="42">
        <v>109616</v>
      </c>
      <c r="I1767" s="43">
        <v>33.333333333333336</v>
      </c>
      <c r="J1767" s="42">
        <v>1150</v>
      </c>
    </row>
    <row r="1768" spans="2:10" x14ac:dyDescent="0.2">
      <c r="B1768" s="41" t="s">
        <v>4</v>
      </c>
      <c r="C1768" s="41" t="s">
        <v>12</v>
      </c>
      <c r="D1768" s="42">
        <v>1</v>
      </c>
      <c r="E1768" s="42">
        <v>2</v>
      </c>
      <c r="F1768" s="42">
        <v>120</v>
      </c>
      <c r="G1768" s="42">
        <v>9</v>
      </c>
      <c r="H1768" s="42">
        <v>109673.5</v>
      </c>
      <c r="I1768" s="43">
        <v>33.333333333333336</v>
      </c>
      <c r="J1768" s="42">
        <v>1916.6666666666667</v>
      </c>
    </row>
    <row r="1769" spans="2:10" x14ac:dyDescent="0.2">
      <c r="B1769" s="41" t="s">
        <v>4</v>
      </c>
      <c r="C1769" s="41" t="s">
        <v>12</v>
      </c>
      <c r="D1769" s="42">
        <v>1</v>
      </c>
      <c r="E1769" s="42">
        <v>2</v>
      </c>
      <c r="F1769" s="42">
        <v>120</v>
      </c>
      <c r="G1769" s="42">
        <v>10</v>
      </c>
      <c r="H1769" s="42">
        <v>109712.5</v>
      </c>
      <c r="I1769" s="43">
        <v>33.333333333333336</v>
      </c>
      <c r="J1769" s="42">
        <v>1300</v>
      </c>
    </row>
    <row r="1770" spans="2:10" x14ac:dyDescent="0.2">
      <c r="B1770" s="41" t="s">
        <v>4</v>
      </c>
      <c r="C1770" s="41" t="s">
        <v>12</v>
      </c>
      <c r="D1770" s="42">
        <v>1</v>
      </c>
      <c r="E1770" s="42">
        <v>2</v>
      </c>
      <c r="F1770" s="42">
        <v>120</v>
      </c>
      <c r="G1770" s="42">
        <v>11</v>
      </c>
      <c r="H1770" s="42">
        <v>109747.5</v>
      </c>
      <c r="I1770" s="43">
        <v>33.333333333333336</v>
      </c>
      <c r="J1770" s="42">
        <v>1166.6666666666667</v>
      </c>
    </row>
    <row r="1771" spans="2:10" x14ac:dyDescent="0.2">
      <c r="B1771" s="41" t="s">
        <v>4</v>
      </c>
      <c r="C1771" s="41" t="s">
        <v>12</v>
      </c>
      <c r="D1771" s="42">
        <v>1</v>
      </c>
      <c r="E1771" s="42">
        <v>2</v>
      </c>
      <c r="F1771" s="42">
        <v>121</v>
      </c>
      <c r="G1771" s="42">
        <v>1</v>
      </c>
      <c r="H1771" s="42">
        <v>117424.5</v>
      </c>
      <c r="I1771" s="43">
        <v>33.333333333333336</v>
      </c>
      <c r="J1771" s="42" t="s">
        <v>89</v>
      </c>
    </row>
    <row r="1772" spans="2:10" x14ac:dyDescent="0.2">
      <c r="B1772" s="41" t="s">
        <v>4</v>
      </c>
      <c r="C1772" s="41" t="s">
        <v>12</v>
      </c>
      <c r="D1772" s="42">
        <v>1</v>
      </c>
      <c r="E1772" s="42">
        <v>2</v>
      </c>
      <c r="F1772" s="42">
        <v>121</v>
      </c>
      <c r="G1772" s="42">
        <v>2</v>
      </c>
      <c r="H1772" s="42">
        <v>117447.5</v>
      </c>
      <c r="I1772" s="43">
        <v>33.333333333333336</v>
      </c>
      <c r="J1772" s="42">
        <v>766.66666666666674</v>
      </c>
    </row>
    <row r="1773" spans="2:10" x14ac:dyDescent="0.2">
      <c r="B1773" s="41" t="s">
        <v>4</v>
      </c>
      <c r="C1773" s="41" t="s">
        <v>12</v>
      </c>
      <c r="D1773" s="42">
        <v>1</v>
      </c>
      <c r="E1773" s="42">
        <v>2</v>
      </c>
      <c r="F1773" s="42">
        <v>121</v>
      </c>
      <c r="G1773" s="42">
        <v>3</v>
      </c>
      <c r="H1773" s="42">
        <v>117497</v>
      </c>
      <c r="I1773" s="43">
        <v>33.333333333333336</v>
      </c>
      <c r="J1773" s="42">
        <v>1650.0000000000002</v>
      </c>
    </row>
    <row r="1774" spans="2:10" x14ac:dyDescent="0.2">
      <c r="B1774" s="41" t="s">
        <v>4</v>
      </c>
      <c r="C1774" s="41" t="s">
        <v>12</v>
      </c>
      <c r="D1774" s="42">
        <v>1</v>
      </c>
      <c r="E1774" s="42">
        <v>2</v>
      </c>
      <c r="F1774" s="42">
        <v>121</v>
      </c>
      <c r="G1774" s="42">
        <v>4</v>
      </c>
      <c r="H1774" s="42">
        <v>117529</v>
      </c>
      <c r="I1774" s="43">
        <v>33.333333333333336</v>
      </c>
      <c r="J1774" s="42">
        <v>1066.6666666666667</v>
      </c>
    </row>
    <row r="1775" spans="2:10" x14ac:dyDescent="0.2">
      <c r="B1775" s="41" t="s">
        <v>4</v>
      </c>
      <c r="C1775" s="41" t="s">
        <v>12</v>
      </c>
      <c r="D1775" s="42">
        <v>1</v>
      </c>
      <c r="E1775" s="42">
        <v>2</v>
      </c>
      <c r="F1775" s="42">
        <v>121</v>
      </c>
      <c r="G1775" s="42">
        <v>5</v>
      </c>
      <c r="H1775" s="42">
        <v>117569</v>
      </c>
      <c r="I1775" s="43">
        <v>33.333333333333336</v>
      </c>
      <c r="J1775" s="42">
        <v>1333.3333333333335</v>
      </c>
    </row>
    <row r="1776" spans="2:10" x14ac:dyDescent="0.2">
      <c r="B1776" s="41" t="s">
        <v>4</v>
      </c>
      <c r="C1776" s="41" t="s">
        <v>12</v>
      </c>
      <c r="D1776" s="42">
        <v>1</v>
      </c>
      <c r="E1776" s="42">
        <v>2</v>
      </c>
      <c r="F1776" s="42">
        <v>121</v>
      </c>
      <c r="G1776" s="42">
        <v>6</v>
      </c>
      <c r="H1776" s="42">
        <v>117603</v>
      </c>
      <c r="I1776" s="43">
        <v>33.333333333333336</v>
      </c>
      <c r="J1776" s="42">
        <v>1133.3333333333335</v>
      </c>
    </row>
    <row r="1777" spans="2:10" x14ac:dyDescent="0.2">
      <c r="B1777" s="41" t="s">
        <v>4</v>
      </c>
      <c r="C1777" s="41" t="s">
        <v>12</v>
      </c>
      <c r="D1777" s="42">
        <v>1</v>
      </c>
      <c r="E1777" s="42">
        <v>2</v>
      </c>
      <c r="F1777" s="42">
        <v>121</v>
      </c>
      <c r="G1777" s="42">
        <v>7</v>
      </c>
      <c r="H1777" s="42">
        <v>117648.5</v>
      </c>
      <c r="I1777" s="43">
        <v>33.333333333333336</v>
      </c>
      <c r="J1777" s="42">
        <v>1516.6666666666667</v>
      </c>
    </row>
    <row r="1778" spans="2:10" x14ac:dyDescent="0.2">
      <c r="B1778" s="41" t="s">
        <v>4</v>
      </c>
      <c r="C1778" s="41" t="s">
        <v>12</v>
      </c>
      <c r="D1778" s="42">
        <v>1</v>
      </c>
      <c r="E1778" s="42">
        <v>2</v>
      </c>
      <c r="F1778" s="42">
        <v>122</v>
      </c>
      <c r="G1778" s="42">
        <v>1</v>
      </c>
      <c r="H1778" s="42">
        <v>118219.5</v>
      </c>
      <c r="I1778" s="43">
        <v>33.333333333333336</v>
      </c>
      <c r="J1778" s="42" t="s">
        <v>89</v>
      </c>
    </row>
    <row r="1779" spans="2:10" x14ac:dyDescent="0.2">
      <c r="B1779" s="41" t="s">
        <v>4</v>
      </c>
      <c r="C1779" s="41" t="s">
        <v>12</v>
      </c>
      <c r="D1779" s="42">
        <v>1</v>
      </c>
      <c r="E1779" s="42">
        <v>2</v>
      </c>
      <c r="F1779" s="42">
        <v>123</v>
      </c>
      <c r="G1779" s="42">
        <v>1</v>
      </c>
      <c r="H1779" s="42">
        <v>118465</v>
      </c>
      <c r="I1779" s="43">
        <v>33.333333333333336</v>
      </c>
      <c r="J1779" s="42" t="s">
        <v>89</v>
      </c>
    </row>
    <row r="1780" spans="2:10" x14ac:dyDescent="0.2">
      <c r="B1780" s="41" t="s">
        <v>4</v>
      </c>
      <c r="C1780" s="41" t="s">
        <v>12</v>
      </c>
      <c r="D1780" s="42">
        <v>1</v>
      </c>
      <c r="E1780" s="42">
        <v>2</v>
      </c>
      <c r="F1780" s="42">
        <v>123</v>
      </c>
      <c r="G1780" s="42">
        <v>2</v>
      </c>
      <c r="H1780" s="42">
        <v>118499</v>
      </c>
      <c r="I1780" s="43">
        <v>33.333333333333336</v>
      </c>
      <c r="J1780" s="42">
        <v>1133.3333333333335</v>
      </c>
    </row>
    <row r="1781" spans="2:10" x14ac:dyDescent="0.2">
      <c r="B1781" s="41" t="s">
        <v>4</v>
      </c>
      <c r="C1781" s="41" t="s">
        <v>12</v>
      </c>
      <c r="D1781" s="42">
        <v>1</v>
      </c>
      <c r="E1781" s="42">
        <v>2</v>
      </c>
      <c r="F1781" s="42">
        <v>123</v>
      </c>
      <c r="G1781" s="42">
        <v>3</v>
      </c>
      <c r="H1781" s="42">
        <v>118535</v>
      </c>
      <c r="I1781" s="43">
        <v>33.333333333333336</v>
      </c>
      <c r="J1781" s="42">
        <v>1200</v>
      </c>
    </row>
    <row r="1782" spans="2:10" x14ac:dyDescent="0.2">
      <c r="B1782" s="41" t="s">
        <v>4</v>
      </c>
      <c r="C1782" s="41" t="s">
        <v>12</v>
      </c>
      <c r="D1782" s="42">
        <v>1</v>
      </c>
      <c r="E1782" s="42">
        <v>2</v>
      </c>
      <c r="F1782" s="42">
        <v>123</v>
      </c>
      <c r="G1782" s="42">
        <v>4</v>
      </c>
      <c r="H1782" s="42">
        <v>118583</v>
      </c>
      <c r="I1782" s="43">
        <v>33.333333333333336</v>
      </c>
      <c r="J1782" s="42">
        <v>1600</v>
      </c>
    </row>
    <row r="1783" spans="2:10" x14ac:dyDescent="0.2">
      <c r="B1783" s="41" t="s">
        <v>4</v>
      </c>
      <c r="C1783" s="41" t="s">
        <v>12</v>
      </c>
      <c r="D1783" s="42">
        <v>1</v>
      </c>
      <c r="E1783" s="42">
        <v>2</v>
      </c>
      <c r="F1783" s="42">
        <v>123</v>
      </c>
      <c r="G1783" s="42">
        <v>5</v>
      </c>
      <c r="H1783" s="42">
        <v>118619</v>
      </c>
      <c r="I1783" s="43">
        <v>33.333333333333336</v>
      </c>
      <c r="J1783" s="42">
        <v>1200</v>
      </c>
    </row>
    <row r="1784" spans="2:10" x14ac:dyDescent="0.2">
      <c r="B1784" s="41" t="s">
        <v>4</v>
      </c>
      <c r="C1784" s="41" t="s">
        <v>12</v>
      </c>
      <c r="D1784" s="42">
        <v>1</v>
      </c>
      <c r="E1784" s="42">
        <v>2</v>
      </c>
      <c r="F1784" s="42">
        <v>123</v>
      </c>
      <c r="G1784" s="42">
        <v>6</v>
      </c>
      <c r="H1784" s="42">
        <v>118654.5</v>
      </c>
      <c r="I1784" s="43">
        <v>33.333333333333336</v>
      </c>
      <c r="J1784" s="42">
        <v>1183.3333333333335</v>
      </c>
    </row>
    <row r="1785" spans="2:10" x14ac:dyDescent="0.2">
      <c r="B1785" s="41" t="s">
        <v>4</v>
      </c>
      <c r="C1785" s="41" t="s">
        <v>12</v>
      </c>
      <c r="D1785" s="42">
        <v>1</v>
      </c>
      <c r="E1785" s="42">
        <v>2</v>
      </c>
      <c r="F1785" s="42">
        <v>123</v>
      </c>
      <c r="G1785" s="42">
        <v>7</v>
      </c>
      <c r="H1785" s="42">
        <v>118687</v>
      </c>
      <c r="I1785" s="43">
        <v>33.333333333333336</v>
      </c>
      <c r="J1785" s="42">
        <v>1083.3333333333335</v>
      </c>
    </row>
    <row r="1786" spans="2:10" x14ac:dyDescent="0.2">
      <c r="B1786" s="41" t="s">
        <v>4</v>
      </c>
      <c r="C1786" s="41" t="s">
        <v>12</v>
      </c>
      <c r="D1786" s="42">
        <v>1</v>
      </c>
      <c r="E1786" s="42">
        <v>2</v>
      </c>
      <c r="F1786" s="42">
        <v>123</v>
      </c>
      <c r="G1786" s="42">
        <v>8</v>
      </c>
      <c r="H1786" s="42">
        <v>118716.5</v>
      </c>
      <c r="I1786" s="43">
        <v>33.333333333333336</v>
      </c>
      <c r="J1786" s="42">
        <v>983.33333333333337</v>
      </c>
    </row>
    <row r="1787" spans="2:10" x14ac:dyDescent="0.2">
      <c r="B1787" s="41" t="s">
        <v>4</v>
      </c>
      <c r="C1787" s="41" t="s">
        <v>12</v>
      </c>
      <c r="D1787" s="42">
        <v>1</v>
      </c>
      <c r="E1787" s="42">
        <v>2</v>
      </c>
      <c r="F1787" s="42">
        <v>123</v>
      </c>
      <c r="G1787" s="42">
        <v>9</v>
      </c>
      <c r="H1787" s="42">
        <v>118760</v>
      </c>
      <c r="I1787" s="43">
        <v>33.333333333333336</v>
      </c>
      <c r="J1787" s="42">
        <v>1450</v>
      </c>
    </row>
    <row r="1788" spans="2:10" x14ac:dyDescent="0.2">
      <c r="B1788" s="41" t="s">
        <v>4</v>
      </c>
      <c r="C1788" s="41" t="s">
        <v>12</v>
      </c>
      <c r="D1788" s="42">
        <v>1</v>
      </c>
      <c r="E1788" s="42">
        <v>2</v>
      </c>
      <c r="F1788" s="42">
        <v>123</v>
      </c>
      <c r="G1788" s="42">
        <v>10</v>
      </c>
      <c r="H1788" s="42">
        <v>118798</v>
      </c>
      <c r="I1788" s="43">
        <v>33.333333333333336</v>
      </c>
      <c r="J1788" s="42">
        <v>1266.6666666666667</v>
      </c>
    </row>
    <row r="1789" spans="2:10" x14ac:dyDescent="0.2">
      <c r="B1789" s="41" t="s">
        <v>4</v>
      </c>
      <c r="C1789" s="41" t="s">
        <v>12</v>
      </c>
      <c r="D1789" s="42">
        <v>1</v>
      </c>
      <c r="E1789" s="42">
        <v>2</v>
      </c>
      <c r="F1789" s="42">
        <v>123</v>
      </c>
      <c r="G1789" s="42">
        <v>11</v>
      </c>
      <c r="H1789" s="42">
        <v>118831.5</v>
      </c>
      <c r="I1789" s="43">
        <v>33.333333333333336</v>
      </c>
      <c r="J1789" s="42">
        <v>1116.6666666666667</v>
      </c>
    </row>
    <row r="1790" spans="2:10" x14ac:dyDescent="0.2">
      <c r="B1790" s="41" t="s">
        <v>4</v>
      </c>
      <c r="C1790" s="41" t="s">
        <v>12</v>
      </c>
      <c r="D1790" s="42">
        <v>1</v>
      </c>
      <c r="E1790" s="42">
        <v>2</v>
      </c>
      <c r="F1790" s="42">
        <v>123</v>
      </c>
      <c r="G1790" s="42">
        <v>12</v>
      </c>
      <c r="H1790" s="42">
        <v>118873</v>
      </c>
      <c r="I1790" s="43">
        <v>33.333333333333336</v>
      </c>
      <c r="J1790" s="42">
        <v>1383.3333333333335</v>
      </c>
    </row>
    <row r="1791" spans="2:10" x14ac:dyDescent="0.2">
      <c r="B1791" s="41" t="s">
        <v>4</v>
      </c>
      <c r="C1791" s="41" t="s">
        <v>12</v>
      </c>
      <c r="D1791" s="42">
        <v>1</v>
      </c>
      <c r="E1791" s="42">
        <v>2</v>
      </c>
      <c r="F1791" s="42">
        <v>123</v>
      </c>
      <c r="G1791" s="42">
        <v>13</v>
      </c>
      <c r="H1791" s="42">
        <v>118913</v>
      </c>
      <c r="I1791" s="43">
        <v>33.333333333333336</v>
      </c>
      <c r="J1791" s="42">
        <v>1333.3333333333335</v>
      </c>
    </row>
    <row r="1792" spans="2:10" x14ac:dyDescent="0.2">
      <c r="B1792" s="41" t="s">
        <v>4</v>
      </c>
      <c r="C1792" s="41" t="s">
        <v>12</v>
      </c>
      <c r="D1792" s="42">
        <v>1</v>
      </c>
      <c r="E1792" s="42">
        <v>2</v>
      </c>
      <c r="F1792" s="42">
        <v>123</v>
      </c>
      <c r="G1792" s="42">
        <v>14</v>
      </c>
      <c r="H1792" s="42">
        <v>118959</v>
      </c>
      <c r="I1792" s="43">
        <v>33.333333333333336</v>
      </c>
      <c r="J1792" s="42">
        <v>1533.3333333333335</v>
      </c>
    </row>
    <row r="1793" spans="2:10" x14ac:dyDescent="0.2">
      <c r="B1793" s="41" t="s">
        <v>4</v>
      </c>
      <c r="C1793" s="41" t="s">
        <v>12</v>
      </c>
      <c r="D1793" s="42">
        <v>1</v>
      </c>
      <c r="E1793" s="42">
        <v>2</v>
      </c>
      <c r="F1793" s="42">
        <v>123</v>
      </c>
      <c r="G1793" s="42">
        <v>15</v>
      </c>
      <c r="H1793" s="42">
        <v>118992</v>
      </c>
      <c r="I1793" s="43">
        <v>33.333333333333336</v>
      </c>
      <c r="J1793" s="42">
        <v>1100</v>
      </c>
    </row>
    <row r="1794" spans="2:10" x14ac:dyDescent="0.2">
      <c r="B1794" s="41" t="s">
        <v>4</v>
      </c>
      <c r="C1794" s="41" t="s">
        <v>12</v>
      </c>
      <c r="D1794" s="42">
        <v>1</v>
      </c>
      <c r="E1794" s="42">
        <v>2</v>
      </c>
      <c r="F1794" s="42">
        <v>123</v>
      </c>
      <c r="G1794" s="42">
        <v>16</v>
      </c>
      <c r="H1794" s="42">
        <v>119025.5</v>
      </c>
      <c r="I1794" s="43">
        <v>33.333333333333336</v>
      </c>
      <c r="J1794" s="42">
        <v>1116.6666666666667</v>
      </c>
    </row>
    <row r="1795" spans="2:10" x14ac:dyDescent="0.2">
      <c r="B1795" s="41" t="s">
        <v>4</v>
      </c>
      <c r="C1795" s="41" t="s">
        <v>12</v>
      </c>
      <c r="D1795" s="42">
        <v>1</v>
      </c>
      <c r="E1795" s="42">
        <v>2</v>
      </c>
      <c r="F1795" s="42">
        <v>124</v>
      </c>
      <c r="G1795" s="42">
        <v>1</v>
      </c>
      <c r="H1795" s="42">
        <v>119690.5</v>
      </c>
      <c r="I1795" s="43">
        <v>33.333333333333336</v>
      </c>
      <c r="J1795" s="42" t="s">
        <v>89</v>
      </c>
    </row>
    <row r="1796" spans="2:10" x14ac:dyDescent="0.2">
      <c r="B1796" s="41" t="s">
        <v>4</v>
      </c>
      <c r="C1796" s="41" t="s">
        <v>12</v>
      </c>
      <c r="D1796" s="42">
        <v>1</v>
      </c>
      <c r="E1796" s="42">
        <v>2</v>
      </c>
      <c r="F1796" s="42">
        <v>124</v>
      </c>
      <c r="G1796" s="42">
        <v>2</v>
      </c>
      <c r="H1796" s="42">
        <v>119722</v>
      </c>
      <c r="I1796" s="43">
        <v>33.333333333333336</v>
      </c>
      <c r="J1796" s="42">
        <v>1050</v>
      </c>
    </row>
    <row r="1797" spans="2:10" x14ac:dyDescent="0.2">
      <c r="B1797" s="41" t="s">
        <v>4</v>
      </c>
      <c r="C1797" s="41" t="s">
        <v>12</v>
      </c>
      <c r="D1797" s="42">
        <v>1</v>
      </c>
      <c r="E1797" s="42">
        <v>2</v>
      </c>
      <c r="F1797" s="42">
        <v>125</v>
      </c>
      <c r="G1797" s="42">
        <v>1</v>
      </c>
      <c r="H1797" s="42">
        <v>120313</v>
      </c>
      <c r="I1797" s="43">
        <v>33.333333333333336</v>
      </c>
      <c r="J1797" s="42" t="s">
        <v>89</v>
      </c>
    </row>
    <row r="1798" spans="2:10" x14ac:dyDescent="0.2">
      <c r="B1798" s="41" t="s">
        <v>4</v>
      </c>
      <c r="C1798" s="41" t="s">
        <v>12</v>
      </c>
      <c r="D1798" s="42">
        <v>1</v>
      </c>
      <c r="E1798" s="42">
        <v>2</v>
      </c>
      <c r="F1798" s="42">
        <v>126</v>
      </c>
      <c r="G1798" s="42">
        <v>1</v>
      </c>
      <c r="H1798" s="42">
        <v>120582</v>
      </c>
      <c r="I1798" s="43">
        <v>33.333333333333336</v>
      </c>
      <c r="J1798" s="42" t="s">
        <v>89</v>
      </c>
    </row>
    <row r="1799" spans="2:10" x14ac:dyDescent="0.2">
      <c r="B1799" s="41" t="s">
        <v>4</v>
      </c>
      <c r="C1799" s="41" t="s">
        <v>12</v>
      </c>
      <c r="D1799" s="42">
        <v>1</v>
      </c>
      <c r="E1799" s="42">
        <v>2</v>
      </c>
      <c r="F1799" s="42">
        <v>126</v>
      </c>
      <c r="G1799" s="42">
        <v>2</v>
      </c>
      <c r="H1799" s="42">
        <v>120615</v>
      </c>
      <c r="I1799" s="43">
        <v>33.333333333333336</v>
      </c>
      <c r="J1799" s="42">
        <v>1100</v>
      </c>
    </row>
    <row r="1800" spans="2:10" x14ac:dyDescent="0.2">
      <c r="B1800" s="41" t="s">
        <v>4</v>
      </c>
      <c r="C1800" s="41" t="s">
        <v>12</v>
      </c>
      <c r="D1800" s="42">
        <v>1</v>
      </c>
      <c r="E1800" s="42">
        <v>2</v>
      </c>
      <c r="F1800" s="42">
        <v>127</v>
      </c>
      <c r="G1800" s="42">
        <v>1</v>
      </c>
      <c r="H1800" s="42">
        <v>121298</v>
      </c>
      <c r="I1800" s="43">
        <v>33.333333333333336</v>
      </c>
      <c r="J1800" s="42" t="s">
        <v>89</v>
      </c>
    </row>
    <row r="1801" spans="2:10" x14ac:dyDescent="0.2">
      <c r="B1801" s="41" t="s">
        <v>4</v>
      </c>
      <c r="C1801" s="41" t="s">
        <v>12</v>
      </c>
      <c r="D1801" s="42">
        <v>1</v>
      </c>
      <c r="E1801" s="42">
        <v>2</v>
      </c>
      <c r="F1801" s="42">
        <v>127</v>
      </c>
      <c r="G1801" s="42">
        <v>2</v>
      </c>
      <c r="H1801" s="42">
        <v>121321.5</v>
      </c>
      <c r="I1801" s="43">
        <v>33.333333333333336</v>
      </c>
      <c r="J1801" s="42">
        <v>783.33333333333337</v>
      </c>
    </row>
    <row r="1802" spans="2:10" x14ac:dyDescent="0.2">
      <c r="B1802" s="41" t="s">
        <v>4</v>
      </c>
      <c r="C1802" s="41" t="s">
        <v>12</v>
      </c>
      <c r="D1802" s="42">
        <v>1</v>
      </c>
      <c r="E1802" s="42">
        <v>2</v>
      </c>
      <c r="F1802" s="42">
        <v>127</v>
      </c>
      <c r="G1802" s="42">
        <v>3</v>
      </c>
      <c r="H1802" s="42">
        <v>121358</v>
      </c>
      <c r="I1802" s="43">
        <v>33.333333333333336</v>
      </c>
      <c r="J1802" s="42">
        <v>1216.6666666666667</v>
      </c>
    </row>
    <row r="1803" spans="2:10" x14ac:dyDescent="0.2">
      <c r="B1803" s="41" t="s">
        <v>4</v>
      </c>
      <c r="C1803" s="41" t="s">
        <v>12</v>
      </c>
      <c r="D1803" s="42">
        <v>1</v>
      </c>
      <c r="E1803" s="42">
        <v>2</v>
      </c>
      <c r="F1803" s="42">
        <v>127</v>
      </c>
      <c r="G1803" s="42">
        <v>4</v>
      </c>
      <c r="H1803" s="42">
        <v>121425.5</v>
      </c>
      <c r="I1803" s="43">
        <v>33.333333333333336</v>
      </c>
      <c r="J1803" s="42">
        <v>2250</v>
      </c>
    </row>
    <row r="1804" spans="2:10" x14ac:dyDescent="0.2">
      <c r="B1804" s="41" t="s">
        <v>4</v>
      </c>
      <c r="C1804" s="41" t="s">
        <v>12</v>
      </c>
      <c r="D1804" s="42">
        <v>1</v>
      </c>
      <c r="E1804" s="42">
        <v>2</v>
      </c>
      <c r="F1804" s="42">
        <v>127</v>
      </c>
      <c r="G1804" s="42">
        <v>5</v>
      </c>
      <c r="H1804" s="42">
        <v>121439.5</v>
      </c>
      <c r="I1804" s="43">
        <v>33.333333333333336</v>
      </c>
      <c r="J1804" s="42">
        <v>466.66666666666669</v>
      </c>
    </row>
    <row r="1805" spans="2:10" x14ac:dyDescent="0.2">
      <c r="B1805" s="41" t="s">
        <v>4</v>
      </c>
      <c r="C1805" s="41" t="s">
        <v>12</v>
      </c>
      <c r="D1805" s="42">
        <v>1</v>
      </c>
      <c r="E1805" s="42">
        <v>2</v>
      </c>
      <c r="F1805" s="42">
        <v>127</v>
      </c>
      <c r="G1805" s="42">
        <v>6</v>
      </c>
      <c r="H1805" s="42">
        <v>121484</v>
      </c>
      <c r="I1805" s="43">
        <v>33.333333333333336</v>
      </c>
      <c r="J1805" s="42">
        <v>1483.3333333333335</v>
      </c>
    </row>
    <row r="1806" spans="2:10" x14ac:dyDescent="0.2">
      <c r="B1806" s="41" t="s">
        <v>4</v>
      </c>
      <c r="C1806" s="41" t="s">
        <v>12</v>
      </c>
      <c r="D1806" s="42">
        <v>1</v>
      </c>
      <c r="E1806" s="42">
        <v>2</v>
      </c>
      <c r="F1806" s="42">
        <v>127</v>
      </c>
      <c r="G1806" s="42">
        <v>7</v>
      </c>
      <c r="H1806" s="42">
        <v>121497.5</v>
      </c>
      <c r="I1806" s="43">
        <v>33.333333333333336</v>
      </c>
      <c r="J1806" s="42">
        <v>450.00000000000006</v>
      </c>
    </row>
    <row r="1807" spans="2:10" x14ac:dyDescent="0.2">
      <c r="B1807" s="41" t="s">
        <v>4</v>
      </c>
      <c r="C1807" s="41" t="s">
        <v>12</v>
      </c>
      <c r="D1807" s="42">
        <v>1</v>
      </c>
      <c r="E1807" s="42">
        <v>2</v>
      </c>
      <c r="F1807" s="42">
        <v>128</v>
      </c>
      <c r="G1807" s="42">
        <v>1</v>
      </c>
      <c r="H1807" s="42">
        <v>123132</v>
      </c>
      <c r="I1807" s="43">
        <v>33.333333333333336</v>
      </c>
      <c r="J1807" s="42" t="s">
        <v>89</v>
      </c>
    </row>
    <row r="1808" spans="2:10" x14ac:dyDescent="0.2">
      <c r="B1808" s="41" t="s">
        <v>4</v>
      </c>
      <c r="C1808" s="41" t="s">
        <v>12</v>
      </c>
      <c r="D1808" s="42">
        <v>1</v>
      </c>
      <c r="E1808" s="42">
        <v>2</v>
      </c>
      <c r="F1808" s="42">
        <v>128</v>
      </c>
      <c r="G1808" s="42">
        <v>2</v>
      </c>
      <c r="H1808" s="42">
        <v>123151</v>
      </c>
      <c r="I1808" s="43">
        <v>33.333333333333336</v>
      </c>
      <c r="J1808" s="42">
        <v>633.33333333333337</v>
      </c>
    </row>
    <row r="1809" spans="2:10" x14ac:dyDescent="0.2">
      <c r="B1809" s="41" t="s">
        <v>4</v>
      </c>
      <c r="C1809" s="41" t="s">
        <v>12</v>
      </c>
      <c r="D1809" s="42">
        <v>1</v>
      </c>
      <c r="E1809" s="42">
        <v>2</v>
      </c>
      <c r="F1809" s="42">
        <v>128</v>
      </c>
      <c r="G1809" s="42">
        <v>3</v>
      </c>
      <c r="H1809" s="42">
        <v>123189</v>
      </c>
      <c r="I1809" s="43">
        <v>33.333333333333336</v>
      </c>
      <c r="J1809" s="42">
        <v>1266.6666666666667</v>
      </c>
    </row>
    <row r="1810" spans="2:10" x14ac:dyDescent="0.2">
      <c r="B1810" s="41" t="s">
        <v>4</v>
      </c>
      <c r="C1810" s="41" t="s">
        <v>12</v>
      </c>
      <c r="D1810" s="42">
        <v>1</v>
      </c>
      <c r="E1810" s="42">
        <v>2</v>
      </c>
      <c r="F1810" s="42">
        <v>128</v>
      </c>
      <c r="G1810" s="42">
        <v>4</v>
      </c>
      <c r="H1810" s="42">
        <v>123220</v>
      </c>
      <c r="I1810" s="43">
        <v>33.333333333333336</v>
      </c>
      <c r="J1810" s="42">
        <v>1033.3333333333335</v>
      </c>
    </row>
    <row r="1811" spans="2:10" x14ac:dyDescent="0.2">
      <c r="B1811" s="41" t="s">
        <v>4</v>
      </c>
      <c r="C1811" s="41" t="s">
        <v>12</v>
      </c>
      <c r="D1811" s="42">
        <v>1</v>
      </c>
      <c r="E1811" s="42">
        <v>2</v>
      </c>
      <c r="F1811" s="42">
        <v>128</v>
      </c>
      <c r="G1811" s="42">
        <v>5</v>
      </c>
      <c r="H1811" s="42">
        <v>123253</v>
      </c>
      <c r="I1811" s="43">
        <v>33.333333333333336</v>
      </c>
      <c r="J1811" s="42">
        <v>1100</v>
      </c>
    </row>
    <row r="1812" spans="2:10" x14ac:dyDescent="0.2">
      <c r="B1812" s="41" t="s">
        <v>4</v>
      </c>
      <c r="C1812" s="41" t="s">
        <v>12</v>
      </c>
      <c r="D1812" s="42">
        <v>1</v>
      </c>
      <c r="E1812" s="42">
        <v>2</v>
      </c>
      <c r="F1812" s="42">
        <v>128</v>
      </c>
      <c r="G1812" s="42">
        <v>6</v>
      </c>
      <c r="H1812" s="42">
        <v>123290.5</v>
      </c>
      <c r="I1812" s="43">
        <v>33.333333333333336</v>
      </c>
      <c r="J1812" s="42">
        <v>1250</v>
      </c>
    </row>
    <row r="1813" spans="2:10" x14ac:dyDescent="0.2">
      <c r="B1813" s="41" t="s">
        <v>4</v>
      </c>
      <c r="C1813" s="41" t="s">
        <v>12</v>
      </c>
      <c r="D1813" s="42">
        <v>1</v>
      </c>
      <c r="E1813" s="42">
        <v>2</v>
      </c>
      <c r="F1813" s="42">
        <v>128</v>
      </c>
      <c r="G1813" s="42">
        <v>7</v>
      </c>
      <c r="H1813" s="42">
        <v>123335</v>
      </c>
      <c r="I1813" s="43">
        <v>33.333333333333336</v>
      </c>
      <c r="J1813" s="42">
        <v>1483.3333333333335</v>
      </c>
    </row>
    <row r="1814" spans="2:10" x14ac:dyDescent="0.2">
      <c r="B1814" s="41" t="s">
        <v>4</v>
      </c>
      <c r="C1814" s="41" t="s">
        <v>12</v>
      </c>
      <c r="D1814" s="42">
        <v>1</v>
      </c>
      <c r="E1814" s="42">
        <v>2</v>
      </c>
      <c r="F1814" s="42">
        <v>129</v>
      </c>
      <c r="G1814" s="42">
        <v>1</v>
      </c>
      <c r="H1814" s="42">
        <v>124082</v>
      </c>
      <c r="I1814" s="43">
        <v>33.333333333333336</v>
      </c>
      <c r="J1814" s="42" t="s">
        <v>89</v>
      </c>
    </row>
    <row r="1815" spans="2:10" x14ac:dyDescent="0.2">
      <c r="B1815" s="41" t="s">
        <v>4</v>
      </c>
      <c r="C1815" s="41" t="s">
        <v>12</v>
      </c>
      <c r="D1815" s="42">
        <v>1</v>
      </c>
      <c r="E1815" s="42">
        <v>2</v>
      </c>
      <c r="F1815" s="42">
        <v>129</v>
      </c>
      <c r="G1815" s="42">
        <v>2</v>
      </c>
      <c r="H1815" s="42">
        <v>124103.5</v>
      </c>
      <c r="I1815" s="43">
        <v>33.333333333333336</v>
      </c>
      <c r="J1815" s="42">
        <v>716.66666666666674</v>
      </c>
    </row>
    <row r="1816" spans="2:10" x14ac:dyDescent="0.2">
      <c r="B1816" s="41" t="s">
        <v>4</v>
      </c>
      <c r="C1816" s="41" t="s">
        <v>12</v>
      </c>
      <c r="D1816" s="42">
        <v>1</v>
      </c>
      <c r="E1816" s="42">
        <v>2</v>
      </c>
      <c r="F1816" s="42">
        <v>130</v>
      </c>
      <c r="G1816" s="42">
        <v>1</v>
      </c>
      <c r="H1816" s="42">
        <v>124669</v>
      </c>
      <c r="I1816" s="43">
        <v>33.333333333333336</v>
      </c>
      <c r="J1816" s="42" t="s">
        <v>89</v>
      </c>
    </row>
    <row r="1817" spans="2:10" x14ac:dyDescent="0.2">
      <c r="B1817" s="41" t="s">
        <v>4</v>
      </c>
      <c r="C1817" s="41" t="s">
        <v>12</v>
      </c>
      <c r="D1817" s="42">
        <v>1</v>
      </c>
      <c r="E1817" s="42">
        <v>2</v>
      </c>
      <c r="F1817" s="42">
        <v>131</v>
      </c>
      <c r="G1817" s="42">
        <v>1</v>
      </c>
      <c r="H1817" s="42">
        <v>125019.5</v>
      </c>
      <c r="I1817" s="43">
        <v>33.333333333333336</v>
      </c>
      <c r="J1817" s="42" t="s">
        <v>89</v>
      </c>
    </row>
    <row r="1818" spans="2:10" x14ac:dyDescent="0.2">
      <c r="B1818" s="41" t="s">
        <v>4</v>
      </c>
      <c r="C1818" s="41" t="s">
        <v>12</v>
      </c>
      <c r="D1818" s="42">
        <v>1</v>
      </c>
      <c r="E1818" s="42">
        <v>2</v>
      </c>
      <c r="F1818" s="42">
        <v>131</v>
      </c>
      <c r="G1818" s="42">
        <v>2</v>
      </c>
      <c r="H1818" s="42">
        <v>125042</v>
      </c>
      <c r="I1818" s="43">
        <v>33.333333333333336</v>
      </c>
      <c r="J1818" s="42">
        <v>750</v>
      </c>
    </row>
    <row r="1819" spans="2:10" x14ac:dyDescent="0.2">
      <c r="B1819" s="41" t="s">
        <v>4</v>
      </c>
      <c r="C1819" s="41" t="s">
        <v>12</v>
      </c>
      <c r="D1819" s="42">
        <v>1</v>
      </c>
      <c r="E1819" s="42">
        <v>2</v>
      </c>
      <c r="F1819" s="42">
        <v>132</v>
      </c>
      <c r="G1819" s="42">
        <v>1</v>
      </c>
      <c r="H1819" s="42">
        <v>125741</v>
      </c>
      <c r="I1819" s="43">
        <v>33.333333333333336</v>
      </c>
      <c r="J1819" s="42" t="s">
        <v>89</v>
      </c>
    </row>
    <row r="1820" spans="2:10" x14ac:dyDescent="0.2">
      <c r="B1820" s="41" t="s">
        <v>4</v>
      </c>
      <c r="C1820" s="41" t="s">
        <v>12</v>
      </c>
      <c r="D1820" s="42">
        <v>1</v>
      </c>
      <c r="E1820" s="42">
        <v>2</v>
      </c>
      <c r="F1820" s="42">
        <v>133</v>
      </c>
      <c r="G1820" s="42">
        <v>1</v>
      </c>
      <c r="H1820" s="42">
        <v>126093.5</v>
      </c>
      <c r="I1820" s="43">
        <v>33.333333333333336</v>
      </c>
      <c r="J1820" s="42" t="s">
        <v>89</v>
      </c>
    </row>
    <row r="1821" spans="2:10" x14ac:dyDescent="0.2">
      <c r="B1821" s="41" t="s">
        <v>4</v>
      </c>
      <c r="C1821" s="41" t="s">
        <v>12</v>
      </c>
      <c r="D1821" s="42">
        <v>1</v>
      </c>
      <c r="E1821" s="42">
        <v>2</v>
      </c>
      <c r="F1821" s="42">
        <v>133</v>
      </c>
      <c r="G1821" s="42">
        <v>2</v>
      </c>
      <c r="H1821" s="42">
        <v>126116</v>
      </c>
      <c r="I1821" s="43">
        <v>33.333333333333336</v>
      </c>
      <c r="J1821" s="42">
        <v>750</v>
      </c>
    </row>
    <row r="1822" spans="2:10" x14ac:dyDescent="0.2">
      <c r="B1822" s="41" t="s">
        <v>4</v>
      </c>
      <c r="C1822" s="41" t="s">
        <v>12</v>
      </c>
      <c r="D1822" s="42">
        <v>1</v>
      </c>
      <c r="E1822" s="42">
        <v>2</v>
      </c>
      <c r="F1822" s="42">
        <v>134</v>
      </c>
      <c r="G1822" s="42">
        <v>1</v>
      </c>
      <c r="H1822" s="42">
        <v>127776</v>
      </c>
      <c r="I1822" s="43">
        <v>33.333333333333336</v>
      </c>
      <c r="J1822" s="42" t="s">
        <v>89</v>
      </c>
    </row>
    <row r="1823" spans="2:10" x14ac:dyDescent="0.2">
      <c r="B1823" s="41" t="s">
        <v>4</v>
      </c>
      <c r="C1823" s="41" t="s">
        <v>12</v>
      </c>
      <c r="D1823" s="42">
        <v>1</v>
      </c>
      <c r="E1823" s="42">
        <v>2</v>
      </c>
      <c r="F1823" s="42">
        <v>135</v>
      </c>
      <c r="G1823" s="42">
        <v>1</v>
      </c>
      <c r="H1823" s="42">
        <v>128015.5</v>
      </c>
      <c r="I1823" s="43">
        <v>33.333333333333336</v>
      </c>
      <c r="J1823" s="42" t="s">
        <v>89</v>
      </c>
    </row>
    <row r="1824" spans="2:10" x14ac:dyDescent="0.2">
      <c r="B1824" s="41" t="s">
        <v>4</v>
      </c>
      <c r="C1824" s="41" t="s">
        <v>12</v>
      </c>
      <c r="D1824" s="42">
        <v>1</v>
      </c>
      <c r="E1824" s="42">
        <v>2</v>
      </c>
      <c r="F1824" s="42">
        <v>135</v>
      </c>
      <c r="G1824" s="42">
        <v>2</v>
      </c>
      <c r="H1824" s="42">
        <v>128042.5</v>
      </c>
      <c r="I1824" s="43">
        <v>33.333333333333336</v>
      </c>
      <c r="J1824" s="42">
        <v>900.00000000000011</v>
      </c>
    </row>
    <row r="1825" spans="2:10" x14ac:dyDescent="0.2">
      <c r="B1825" s="41" t="s">
        <v>4</v>
      </c>
      <c r="C1825" s="41" t="s">
        <v>12</v>
      </c>
      <c r="D1825" s="42">
        <v>1</v>
      </c>
      <c r="E1825" s="42">
        <v>2</v>
      </c>
      <c r="F1825" s="42">
        <v>135</v>
      </c>
      <c r="G1825" s="42">
        <v>3</v>
      </c>
      <c r="H1825" s="42">
        <v>128086</v>
      </c>
      <c r="I1825" s="43">
        <v>33.333333333333336</v>
      </c>
      <c r="J1825" s="42">
        <v>1450</v>
      </c>
    </row>
    <row r="1826" spans="2:10" x14ac:dyDescent="0.2">
      <c r="B1826" s="41" t="s">
        <v>4</v>
      </c>
      <c r="C1826" s="41" t="s">
        <v>12</v>
      </c>
      <c r="D1826" s="42">
        <v>1</v>
      </c>
      <c r="E1826" s="42">
        <v>2</v>
      </c>
      <c r="F1826" s="42">
        <v>135</v>
      </c>
      <c r="G1826" s="42">
        <v>4</v>
      </c>
      <c r="H1826" s="42">
        <v>128118</v>
      </c>
      <c r="I1826" s="43">
        <v>33.333333333333336</v>
      </c>
      <c r="J1826" s="42">
        <v>1066.6666666666667</v>
      </c>
    </row>
    <row r="1827" spans="2:10" x14ac:dyDescent="0.2">
      <c r="B1827" s="41" t="s">
        <v>4</v>
      </c>
      <c r="C1827" s="41" t="s">
        <v>12</v>
      </c>
      <c r="D1827" s="42">
        <v>1</v>
      </c>
      <c r="E1827" s="42">
        <v>2</v>
      </c>
      <c r="F1827" s="42">
        <v>135</v>
      </c>
      <c r="G1827" s="42">
        <v>5</v>
      </c>
      <c r="H1827" s="42">
        <v>128170</v>
      </c>
      <c r="I1827" s="43">
        <v>33.333333333333336</v>
      </c>
      <c r="J1827" s="42">
        <v>1733.3333333333335</v>
      </c>
    </row>
    <row r="1828" spans="2:10" x14ac:dyDescent="0.2">
      <c r="B1828" s="41" t="s">
        <v>4</v>
      </c>
      <c r="C1828" s="41" t="s">
        <v>12</v>
      </c>
      <c r="D1828" s="42">
        <v>1</v>
      </c>
      <c r="E1828" s="42">
        <v>2</v>
      </c>
      <c r="F1828" s="42">
        <v>135</v>
      </c>
      <c r="G1828" s="42">
        <v>6</v>
      </c>
      <c r="H1828" s="42">
        <v>128207</v>
      </c>
      <c r="I1828" s="43">
        <v>33.333333333333336</v>
      </c>
      <c r="J1828" s="42">
        <v>1233.3333333333335</v>
      </c>
    </row>
    <row r="1829" spans="2:10" x14ac:dyDescent="0.2">
      <c r="B1829" s="41" t="s">
        <v>4</v>
      </c>
      <c r="C1829" s="41" t="s">
        <v>12</v>
      </c>
      <c r="D1829" s="42">
        <v>1</v>
      </c>
      <c r="E1829" s="42">
        <v>2</v>
      </c>
      <c r="F1829" s="42">
        <v>135</v>
      </c>
      <c r="G1829" s="42">
        <v>7</v>
      </c>
      <c r="H1829" s="42">
        <v>128244</v>
      </c>
      <c r="I1829" s="43">
        <v>33.333333333333336</v>
      </c>
      <c r="J1829" s="42">
        <v>1233.3333333333335</v>
      </c>
    </row>
    <row r="1830" spans="2:10" x14ac:dyDescent="0.2">
      <c r="B1830" s="41" t="s">
        <v>4</v>
      </c>
      <c r="C1830" s="41" t="s">
        <v>12</v>
      </c>
      <c r="D1830" s="42">
        <v>1</v>
      </c>
      <c r="E1830" s="42">
        <v>2</v>
      </c>
      <c r="F1830" s="42">
        <v>135</v>
      </c>
      <c r="G1830" s="42">
        <v>8</v>
      </c>
      <c r="H1830" s="42">
        <v>128278.5</v>
      </c>
      <c r="I1830" s="43">
        <v>33.333333333333336</v>
      </c>
      <c r="J1830" s="42">
        <v>1150</v>
      </c>
    </row>
    <row r="1831" spans="2:10" x14ac:dyDescent="0.2">
      <c r="B1831" s="41" t="s">
        <v>4</v>
      </c>
      <c r="C1831" s="41" t="s">
        <v>12</v>
      </c>
      <c r="D1831" s="42">
        <v>1</v>
      </c>
      <c r="E1831" s="42">
        <v>2</v>
      </c>
      <c r="F1831" s="42">
        <v>135</v>
      </c>
      <c r="G1831" s="42">
        <v>9</v>
      </c>
      <c r="H1831" s="42">
        <v>128328</v>
      </c>
      <c r="I1831" s="43">
        <v>33.333333333333336</v>
      </c>
      <c r="J1831" s="42">
        <v>1650.0000000000002</v>
      </c>
    </row>
    <row r="1832" spans="2:10" x14ac:dyDescent="0.2">
      <c r="B1832" s="41" t="s">
        <v>4</v>
      </c>
      <c r="C1832" s="41" t="s">
        <v>12</v>
      </c>
      <c r="D1832" s="42">
        <v>1</v>
      </c>
      <c r="E1832" s="42">
        <v>2</v>
      </c>
      <c r="F1832" s="42">
        <v>135</v>
      </c>
      <c r="G1832" s="42">
        <v>10</v>
      </c>
      <c r="H1832" s="42">
        <v>128362.5</v>
      </c>
      <c r="I1832" s="43">
        <v>33.333333333333336</v>
      </c>
      <c r="J1832" s="42">
        <v>1150</v>
      </c>
    </row>
    <row r="1833" spans="2:10" x14ac:dyDescent="0.2">
      <c r="B1833" s="41" t="s">
        <v>4</v>
      </c>
      <c r="C1833" s="41" t="s">
        <v>12</v>
      </c>
      <c r="D1833" s="42">
        <v>1</v>
      </c>
      <c r="E1833" s="42">
        <v>2</v>
      </c>
      <c r="F1833" s="42">
        <v>136</v>
      </c>
      <c r="G1833" s="42">
        <v>1</v>
      </c>
      <c r="H1833" s="42">
        <v>129082</v>
      </c>
      <c r="I1833" s="43">
        <v>33.333333333333336</v>
      </c>
      <c r="J1833" s="42" t="s">
        <v>89</v>
      </c>
    </row>
    <row r="1834" spans="2:10" x14ac:dyDescent="0.2">
      <c r="B1834" s="41" t="s">
        <v>4</v>
      </c>
      <c r="C1834" s="41" t="s">
        <v>12</v>
      </c>
      <c r="D1834" s="42">
        <v>1</v>
      </c>
      <c r="E1834" s="42">
        <v>2</v>
      </c>
      <c r="F1834" s="42">
        <v>136</v>
      </c>
      <c r="G1834" s="42">
        <v>2</v>
      </c>
      <c r="H1834" s="42">
        <v>129104.5</v>
      </c>
      <c r="I1834" s="43">
        <v>33.333333333333336</v>
      </c>
      <c r="J1834" s="42">
        <v>750</v>
      </c>
    </row>
    <row r="1835" spans="2:10" x14ac:dyDescent="0.2">
      <c r="B1835" s="41" t="s">
        <v>4</v>
      </c>
      <c r="C1835" s="41" t="s">
        <v>12</v>
      </c>
      <c r="D1835" s="42">
        <v>1</v>
      </c>
      <c r="E1835" s="42">
        <v>2</v>
      </c>
      <c r="F1835" s="42">
        <v>136</v>
      </c>
      <c r="G1835" s="42">
        <v>3</v>
      </c>
      <c r="H1835" s="42">
        <v>129137</v>
      </c>
      <c r="I1835" s="43">
        <v>33.333333333333336</v>
      </c>
      <c r="J1835" s="42">
        <v>1083.3333333333335</v>
      </c>
    </row>
    <row r="1836" spans="2:10" x14ac:dyDescent="0.2">
      <c r="B1836" s="41" t="s">
        <v>4</v>
      </c>
      <c r="C1836" s="41" t="s">
        <v>12</v>
      </c>
      <c r="D1836" s="42">
        <v>1</v>
      </c>
      <c r="E1836" s="42">
        <v>2</v>
      </c>
      <c r="F1836" s="42">
        <v>136</v>
      </c>
      <c r="G1836" s="42">
        <v>4</v>
      </c>
      <c r="H1836" s="42">
        <v>129181.5</v>
      </c>
      <c r="I1836" s="43">
        <v>33.333333333333336</v>
      </c>
      <c r="J1836" s="42">
        <v>1483.3333333333335</v>
      </c>
    </row>
    <row r="1837" spans="2:10" x14ac:dyDescent="0.2">
      <c r="B1837" s="41" t="s">
        <v>4</v>
      </c>
      <c r="C1837" s="41" t="s">
        <v>12</v>
      </c>
      <c r="D1837" s="42">
        <v>1</v>
      </c>
      <c r="E1837" s="42">
        <v>2</v>
      </c>
      <c r="F1837" s="42">
        <v>136</v>
      </c>
      <c r="G1837" s="42">
        <v>5</v>
      </c>
      <c r="H1837" s="42">
        <v>129219</v>
      </c>
      <c r="I1837" s="43">
        <v>33.333333333333336</v>
      </c>
      <c r="J1837" s="42">
        <v>1250</v>
      </c>
    </row>
    <row r="1838" spans="2:10" x14ac:dyDescent="0.2">
      <c r="B1838" s="41" t="s">
        <v>4</v>
      </c>
      <c r="C1838" s="41" t="s">
        <v>12</v>
      </c>
      <c r="D1838" s="42">
        <v>1</v>
      </c>
      <c r="E1838" s="42">
        <v>2</v>
      </c>
      <c r="F1838" s="42">
        <v>136</v>
      </c>
      <c r="G1838" s="42">
        <v>6</v>
      </c>
      <c r="H1838" s="42">
        <v>129251</v>
      </c>
      <c r="I1838" s="43">
        <v>33.333333333333336</v>
      </c>
      <c r="J1838" s="42">
        <v>1066.6666666666667</v>
      </c>
    </row>
    <row r="1839" spans="2:10" x14ac:dyDescent="0.2">
      <c r="B1839" s="41" t="s">
        <v>4</v>
      </c>
      <c r="C1839" s="41" t="s">
        <v>12</v>
      </c>
      <c r="D1839" s="42">
        <v>1</v>
      </c>
      <c r="E1839" s="42">
        <v>2</v>
      </c>
      <c r="F1839" s="42">
        <v>136</v>
      </c>
      <c r="G1839" s="42">
        <v>7</v>
      </c>
      <c r="H1839" s="42">
        <v>129290</v>
      </c>
      <c r="I1839" s="43">
        <v>33.333333333333336</v>
      </c>
      <c r="J1839" s="42">
        <v>1300</v>
      </c>
    </row>
    <row r="1840" spans="2:10" x14ac:dyDescent="0.2">
      <c r="B1840" s="41" t="s">
        <v>4</v>
      </c>
      <c r="C1840" s="41" t="s">
        <v>12</v>
      </c>
      <c r="D1840" s="42">
        <v>1</v>
      </c>
      <c r="E1840" s="42">
        <v>2</v>
      </c>
      <c r="F1840" s="42">
        <v>136</v>
      </c>
      <c r="G1840" s="42">
        <v>8</v>
      </c>
      <c r="H1840" s="42">
        <v>129333.5</v>
      </c>
      <c r="I1840" s="43">
        <v>33.333333333333336</v>
      </c>
      <c r="J1840" s="42">
        <v>1450</v>
      </c>
    </row>
    <row r="1841" spans="2:10" x14ac:dyDescent="0.2">
      <c r="B1841" s="41" t="s">
        <v>4</v>
      </c>
      <c r="C1841" s="41" t="s">
        <v>12</v>
      </c>
      <c r="D1841" s="42">
        <v>1</v>
      </c>
      <c r="E1841" s="42">
        <v>2</v>
      </c>
      <c r="F1841" s="42">
        <v>136</v>
      </c>
      <c r="G1841" s="42">
        <v>9</v>
      </c>
      <c r="H1841" s="42">
        <v>129368</v>
      </c>
      <c r="I1841" s="43">
        <v>33.333333333333336</v>
      </c>
      <c r="J1841" s="42">
        <v>1150</v>
      </c>
    </row>
    <row r="1842" spans="2:10" x14ac:dyDescent="0.2">
      <c r="B1842" s="41" t="s">
        <v>4</v>
      </c>
      <c r="C1842" s="41" t="s">
        <v>12</v>
      </c>
      <c r="D1842" s="42">
        <v>1</v>
      </c>
      <c r="E1842" s="42">
        <v>2</v>
      </c>
      <c r="F1842" s="42">
        <v>137</v>
      </c>
      <c r="G1842" s="42">
        <v>1</v>
      </c>
      <c r="H1842" s="42">
        <v>130158</v>
      </c>
      <c r="I1842" s="43">
        <v>33.333333333333336</v>
      </c>
      <c r="J1842" s="42" t="s">
        <v>89</v>
      </c>
    </row>
    <row r="1843" spans="2:10" x14ac:dyDescent="0.2">
      <c r="B1843" s="41" t="s">
        <v>4</v>
      </c>
      <c r="C1843" s="41" t="s">
        <v>12</v>
      </c>
      <c r="D1843" s="42">
        <v>1</v>
      </c>
      <c r="E1843" s="42">
        <v>2</v>
      </c>
      <c r="F1843" s="42">
        <v>137</v>
      </c>
      <c r="G1843" s="42">
        <v>2</v>
      </c>
      <c r="H1843" s="42">
        <v>130180.5</v>
      </c>
      <c r="I1843" s="43">
        <v>33.333333333333336</v>
      </c>
      <c r="J1843" s="42">
        <v>750</v>
      </c>
    </row>
    <row r="1844" spans="2:10" x14ac:dyDescent="0.2">
      <c r="B1844" s="41" t="s">
        <v>4</v>
      </c>
      <c r="C1844" s="41" t="s">
        <v>12</v>
      </c>
      <c r="D1844" s="42">
        <v>1</v>
      </c>
      <c r="E1844" s="42">
        <v>2</v>
      </c>
      <c r="F1844" s="42">
        <v>137</v>
      </c>
      <c r="G1844" s="42">
        <v>3</v>
      </c>
      <c r="H1844" s="42">
        <v>130230</v>
      </c>
      <c r="I1844" s="43">
        <v>33.333333333333336</v>
      </c>
      <c r="J1844" s="42">
        <v>1650.0000000000002</v>
      </c>
    </row>
    <row r="1845" spans="2:10" x14ac:dyDescent="0.2">
      <c r="B1845" s="41" t="s">
        <v>4</v>
      </c>
      <c r="C1845" s="41" t="s">
        <v>12</v>
      </c>
      <c r="D1845" s="42">
        <v>1</v>
      </c>
      <c r="E1845" s="42">
        <v>2</v>
      </c>
      <c r="F1845" s="42">
        <v>137</v>
      </c>
      <c r="G1845" s="42">
        <v>4</v>
      </c>
      <c r="H1845" s="42">
        <v>130263</v>
      </c>
      <c r="I1845" s="43">
        <v>33.333333333333336</v>
      </c>
      <c r="J1845" s="42">
        <v>1100</v>
      </c>
    </row>
    <row r="1846" spans="2:10" x14ac:dyDescent="0.2">
      <c r="B1846" s="41" t="s">
        <v>4</v>
      </c>
      <c r="C1846" s="41" t="s">
        <v>12</v>
      </c>
      <c r="D1846" s="42">
        <v>1</v>
      </c>
      <c r="E1846" s="42">
        <v>2</v>
      </c>
      <c r="F1846" s="42">
        <v>137</v>
      </c>
      <c r="G1846" s="42">
        <v>5</v>
      </c>
      <c r="H1846" s="42">
        <v>130308</v>
      </c>
      <c r="I1846" s="43">
        <v>33.333333333333336</v>
      </c>
      <c r="J1846" s="42">
        <v>1500</v>
      </c>
    </row>
    <row r="1847" spans="2:10" x14ac:dyDescent="0.2">
      <c r="B1847" s="41" t="s">
        <v>4</v>
      </c>
      <c r="C1847" s="41" t="s">
        <v>12</v>
      </c>
      <c r="D1847" s="42">
        <v>1</v>
      </c>
      <c r="E1847" s="42">
        <v>2</v>
      </c>
      <c r="F1847" s="42">
        <v>137</v>
      </c>
      <c r="G1847" s="42">
        <v>6</v>
      </c>
      <c r="H1847" s="42">
        <v>130344</v>
      </c>
      <c r="I1847" s="43">
        <v>33.333333333333336</v>
      </c>
      <c r="J1847" s="42">
        <v>1200</v>
      </c>
    </row>
    <row r="1848" spans="2:10" x14ac:dyDescent="0.2">
      <c r="B1848" s="41" t="s">
        <v>4</v>
      </c>
      <c r="C1848" s="41" t="s">
        <v>12</v>
      </c>
      <c r="D1848" s="42">
        <v>1</v>
      </c>
      <c r="E1848" s="42">
        <v>2</v>
      </c>
      <c r="F1848" s="42">
        <v>137</v>
      </c>
      <c r="G1848" s="42">
        <v>7</v>
      </c>
      <c r="H1848" s="42">
        <v>130384.5</v>
      </c>
      <c r="I1848" s="43">
        <v>33.333333333333336</v>
      </c>
      <c r="J1848" s="42">
        <v>1350</v>
      </c>
    </row>
    <row r="1849" spans="2:10" x14ac:dyDescent="0.2">
      <c r="B1849" s="41" t="s">
        <v>4</v>
      </c>
      <c r="C1849" s="41" t="s">
        <v>12</v>
      </c>
      <c r="D1849" s="42">
        <v>1</v>
      </c>
      <c r="E1849" s="42">
        <v>2</v>
      </c>
      <c r="F1849" s="42">
        <v>137</v>
      </c>
      <c r="G1849" s="42">
        <v>8</v>
      </c>
      <c r="H1849" s="42">
        <v>130425</v>
      </c>
      <c r="I1849" s="43">
        <v>33.333333333333336</v>
      </c>
      <c r="J1849" s="42">
        <v>1350</v>
      </c>
    </row>
    <row r="1850" spans="2:10" x14ac:dyDescent="0.2">
      <c r="B1850" s="41" t="s">
        <v>4</v>
      </c>
      <c r="C1850" s="41" t="s">
        <v>12</v>
      </c>
      <c r="D1850" s="42">
        <v>1</v>
      </c>
      <c r="E1850" s="42">
        <v>2</v>
      </c>
      <c r="F1850" s="42">
        <v>138</v>
      </c>
      <c r="G1850" s="42">
        <v>1</v>
      </c>
      <c r="H1850" s="42">
        <v>131140</v>
      </c>
      <c r="I1850" s="43">
        <v>33.333333333333336</v>
      </c>
      <c r="J1850" s="42" t="s">
        <v>89</v>
      </c>
    </row>
    <row r="1851" spans="2:10" x14ac:dyDescent="0.2">
      <c r="B1851" s="41" t="s">
        <v>4</v>
      </c>
      <c r="C1851" s="41" t="s">
        <v>12</v>
      </c>
      <c r="D1851" s="42">
        <v>1</v>
      </c>
      <c r="E1851" s="42">
        <v>2</v>
      </c>
      <c r="F1851" s="42">
        <v>139</v>
      </c>
      <c r="G1851" s="42">
        <v>1</v>
      </c>
      <c r="H1851" s="42">
        <v>131410</v>
      </c>
      <c r="I1851" s="43">
        <v>33.333333333333336</v>
      </c>
      <c r="J1851" s="42" t="s">
        <v>89</v>
      </c>
    </row>
    <row r="1852" spans="2:10" x14ac:dyDescent="0.2">
      <c r="B1852" s="41" t="s">
        <v>4</v>
      </c>
      <c r="C1852" s="41" t="s">
        <v>12</v>
      </c>
      <c r="D1852" s="42">
        <v>1</v>
      </c>
      <c r="E1852" s="42">
        <v>2</v>
      </c>
      <c r="F1852" s="42">
        <v>139</v>
      </c>
      <c r="G1852" s="42">
        <v>2</v>
      </c>
      <c r="H1852" s="42">
        <v>131436.5</v>
      </c>
      <c r="I1852" s="43">
        <v>33.333333333333336</v>
      </c>
      <c r="J1852" s="42">
        <v>883.33333333333337</v>
      </c>
    </row>
    <row r="1853" spans="2:10" x14ac:dyDescent="0.2">
      <c r="B1853" s="41" t="s">
        <v>4</v>
      </c>
      <c r="C1853" s="41" t="s">
        <v>12</v>
      </c>
      <c r="D1853" s="42">
        <v>1</v>
      </c>
      <c r="E1853" s="42">
        <v>2</v>
      </c>
      <c r="F1853" s="42">
        <v>139</v>
      </c>
      <c r="G1853" s="42">
        <v>3</v>
      </c>
      <c r="H1853" s="42">
        <v>131474</v>
      </c>
      <c r="I1853" s="43">
        <v>33.333333333333336</v>
      </c>
      <c r="J1853" s="42">
        <v>1250</v>
      </c>
    </row>
    <row r="1854" spans="2:10" x14ac:dyDescent="0.2">
      <c r="B1854" s="41" t="s">
        <v>4</v>
      </c>
      <c r="C1854" s="41" t="s">
        <v>12</v>
      </c>
      <c r="D1854" s="42">
        <v>1</v>
      </c>
      <c r="E1854" s="42">
        <v>2</v>
      </c>
      <c r="F1854" s="42">
        <v>139</v>
      </c>
      <c r="G1854" s="42">
        <v>4</v>
      </c>
      <c r="H1854" s="42">
        <v>131505</v>
      </c>
      <c r="I1854" s="43">
        <v>33.333333333333336</v>
      </c>
      <c r="J1854" s="42">
        <v>1033.3333333333335</v>
      </c>
    </row>
    <row r="1855" spans="2:10" x14ac:dyDescent="0.2">
      <c r="B1855" s="41" t="s">
        <v>4</v>
      </c>
      <c r="C1855" s="41" t="s">
        <v>12</v>
      </c>
      <c r="D1855" s="42">
        <v>1</v>
      </c>
      <c r="E1855" s="42">
        <v>2</v>
      </c>
      <c r="F1855" s="42">
        <v>140</v>
      </c>
      <c r="G1855" s="42">
        <v>1</v>
      </c>
      <c r="H1855" s="42">
        <v>132203</v>
      </c>
      <c r="I1855" s="43">
        <v>33.333333333333336</v>
      </c>
      <c r="J1855" s="42" t="s">
        <v>89</v>
      </c>
    </row>
    <row r="1856" spans="2:10" x14ac:dyDescent="0.2">
      <c r="B1856" s="41" t="s">
        <v>4</v>
      </c>
      <c r="C1856" s="41" t="s">
        <v>12</v>
      </c>
      <c r="D1856" s="42">
        <v>1</v>
      </c>
      <c r="E1856" s="42">
        <v>2</v>
      </c>
      <c r="F1856" s="42">
        <v>141</v>
      </c>
      <c r="G1856" s="42">
        <v>1</v>
      </c>
      <c r="H1856" s="42">
        <v>132484</v>
      </c>
      <c r="I1856" s="43">
        <v>33.333333333333336</v>
      </c>
      <c r="J1856" s="42" t="s">
        <v>89</v>
      </c>
    </row>
    <row r="1857" spans="2:10" x14ac:dyDescent="0.2">
      <c r="B1857" s="41" t="s">
        <v>4</v>
      </c>
      <c r="C1857" s="41" t="s">
        <v>12</v>
      </c>
      <c r="D1857" s="42">
        <v>1</v>
      </c>
      <c r="E1857" s="42">
        <v>2</v>
      </c>
      <c r="F1857" s="42">
        <v>141</v>
      </c>
      <c r="G1857" s="42">
        <v>2</v>
      </c>
      <c r="H1857" s="42">
        <v>132513</v>
      </c>
      <c r="I1857" s="43">
        <v>33.333333333333336</v>
      </c>
      <c r="J1857" s="42">
        <v>966.66666666666674</v>
      </c>
    </row>
    <row r="1858" spans="2:10" x14ac:dyDescent="0.2">
      <c r="B1858" s="41" t="s">
        <v>4</v>
      </c>
      <c r="C1858" s="41" t="s">
        <v>12</v>
      </c>
      <c r="D1858" s="42">
        <v>1</v>
      </c>
      <c r="E1858" s="42">
        <v>2</v>
      </c>
      <c r="F1858" s="42">
        <v>141</v>
      </c>
      <c r="G1858" s="42">
        <v>3</v>
      </c>
      <c r="H1858" s="42">
        <v>132550</v>
      </c>
      <c r="I1858" s="43">
        <v>33.333333333333336</v>
      </c>
      <c r="J1858" s="42">
        <v>1233.3333333333335</v>
      </c>
    </row>
    <row r="1859" spans="2:10" x14ac:dyDescent="0.2">
      <c r="B1859" s="41" t="s">
        <v>4</v>
      </c>
      <c r="C1859" s="41" t="s">
        <v>12</v>
      </c>
      <c r="D1859" s="42">
        <v>1</v>
      </c>
      <c r="E1859" s="42">
        <v>2</v>
      </c>
      <c r="F1859" s="42">
        <v>141</v>
      </c>
      <c r="G1859" s="42">
        <v>4</v>
      </c>
      <c r="H1859" s="42">
        <v>132582</v>
      </c>
      <c r="I1859" s="43">
        <v>33.333333333333336</v>
      </c>
      <c r="J1859" s="42">
        <v>1066.6666666666667</v>
      </c>
    </row>
    <row r="1860" spans="2:10" x14ac:dyDescent="0.2">
      <c r="B1860" s="41" t="s">
        <v>4</v>
      </c>
      <c r="C1860" s="41" t="s">
        <v>12</v>
      </c>
      <c r="D1860" s="42">
        <v>1</v>
      </c>
      <c r="E1860" s="42">
        <v>2</v>
      </c>
      <c r="F1860" s="42">
        <v>141</v>
      </c>
      <c r="G1860" s="42">
        <v>5</v>
      </c>
      <c r="H1860" s="42">
        <v>132625</v>
      </c>
      <c r="I1860" s="43">
        <v>33.333333333333336</v>
      </c>
      <c r="J1860" s="42">
        <v>1433.3333333333335</v>
      </c>
    </row>
    <row r="1861" spans="2:10" x14ac:dyDescent="0.2">
      <c r="B1861" s="41" t="s">
        <v>4</v>
      </c>
      <c r="C1861" s="41" t="s">
        <v>12</v>
      </c>
      <c r="D1861" s="42">
        <v>1</v>
      </c>
      <c r="E1861" s="42">
        <v>2</v>
      </c>
      <c r="F1861" s="42">
        <v>141</v>
      </c>
      <c r="G1861" s="42">
        <v>6</v>
      </c>
      <c r="H1861" s="42">
        <v>132662.5</v>
      </c>
      <c r="I1861" s="43">
        <v>33.333333333333336</v>
      </c>
      <c r="J1861" s="42">
        <v>1250</v>
      </c>
    </row>
    <row r="1862" spans="2:10" x14ac:dyDescent="0.2">
      <c r="B1862" s="41" t="s">
        <v>4</v>
      </c>
      <c r="C1862" s="41" t="s">
        <v>12</v>
      </c>
      <c r="D1862" s="42">
        <v>1</v>
      </c>
      <c r="E1862" s="42">
        <v>2</v>
      </c>
      <c r="F1862" s="42">
        <v>141</v>
      </c>
      <c r="G1862" s="42">
        <v>7</v>
      </c>
      <c r="H1862" s="42">
        <v>132699</v>
      </c>
      <c r="I1862" s="43">
        <v>33.333333333333336</v>
      </c>
      <c r="J1862" s="42">
        <v>1216.6666666666667</v>
      </c>
    </row>
    <row r="1863" spans="2:10" x14ac:dyDescent="0.2">
      <c r="B1863" s="41" t="s">
        <v>4</v>
      </c>
      <c r="C1863" s="41" t="s">
        <v>12</v>
      </c>
      <c r="D1863" s="42">
        <v>1</v>
      </c>
      <c r="E1863" s="42">
        <v>2</v>
      </c>
      <c r="F1863" s="42">
        <v>141</v>
      </c>
      <c r="G1863" s="42">
        <v>8</v>
      </c>
      <c r="H1863" s="42">
        <v>132732</v>
      </c>
      <c r="I1863" s="43">
        <v>33.333333333333336</v>
      </c>
      <c r="J1863" s="42">
        <v>1100</v>
      </c>
    </row>
    <row r="1864" spans="2:10" x14ac:dyDescent="0.2">
      <c r="B1864" s="41" t="s">
        <v>4</v>
      </c>
      <c r="C1864" s="41" t="s">
        <v>12</v>
      </c>
      <c r="D1864" s="42">
        <v>1</v>
      </c>
      <c r="E1864" s="42">
        <v>2</v>
      </c>
      <c r="F1864" s="42">
        <v>141</v>
      </c>
      <c r="G1864" s="42">
        <v>9</v>
      </c>
      <c r="H1864" s="42">
        <v>132769</v>
      </c>
      <c r="I1864" s="43">
        <v>33.333333333333336</v>
      </c>
      <c r="J1864" s="42">
        <v>1233.3333333333335</v>
      </c>
    </row>
    <row r="1865" spans="2:10" x14ac:dyDescent="0.2">
      <c r="B1865" s="41" t="s">
        <v>4</v>
      </c>
      <c r="C1865" s="41" t="s">
        <v>12</v>
      </c>
      <c r="D1865" s="42">
        <v>1</v>
      </c>
      <c r="E1865" s="42">
        <v>2</v>
      </c>
      <c r="F1865" s="42">
        <v>141</v>
      </c>
      <c r="G1865" s="42">
        <v>10</v>
      </c>
      <c r="H1865" s="42">
        <v>132807</v>
      </c>
      <c r="I1865" s="43">
        <v>33.333333333333336</v>
      </c>
      <c r="J1865" s="42">
        <v>1266.6666666666667</v>
      </c>
    </row>
    <row r="1866" spans="2:10" x14ac:dyDescent="0.2">
      <c r="B1866" s="41" t="s">
        <v>4</v>
      </c>
      <c r="C1866" s="41" t="s">
        <v>12</v>
      </c>
      <c r="D1866" s="42">
        <v>1</v>
      </c>
      <c r="E1866" s="42">
        <v>2</v>
      </c>
      <c r="F1866" s="42">
        <v>141</v>
      </c>
      <c r="G1866" s="42">
        <v>11</v>
      </c>
      <c r="H1866" s="42">
        <v>132841.5</v>
      </c>
      <c r="I1866" s="43">
        <v>33.333333333333336</v>
      </c>
      <c r="J1866" s="42">
        <v>1150</v>
      </c>
    </row>
    <row r="1867" spans="2:10" x14ac:dyDescent="0.2">
      <c r="B1867" s="41" t="s">
        <v>4</v>
      </c>
      <c r="C1867" s="41" t="s">
        <v>12</v>
      </c>
      <c r="D1867" s="42">
        <v>1</v>
      </c>
      <c r="E1867" s="42">
        <v>2</v>
      </c>
      <c r="F1867" s="42">
        <v>141</v>
      </c>
      <c r="G1867" s="42">
        <v>12</v>
      </c>
      <c r="H1867" s="42">
        <v>132882</v>
      </c>
      <c r="I1867" s="43">
        <v>33.333333333333336</v>
      </c>
      <c r="J1867" s="42">
        <v>1350</v>
      </c>
    </row>
    <row r="1868" spans="2:10" x14ac:dyDescent="0.2">
      <c r="B1868" s="41" t="s">
        <v>4</v>
      </c>
      <c r="C1868" s="41" t="s">
        <v>12</v>
      </c>
      <c r="D1868" s="42">
        <v>1</v>
      </c>
      <c r="E1868" s="42">
        <v>2</v>
      </c>
      <c r="F1868" s="42">
        <v>141</v>
      </c>
      <c r="G1868" s="42">
        <v>13</v>
      </c>
      <c r="H1868" s="42">
        <v>132918.5</v>
      </c>
      <c r="I1868" s="43">
        <v>33.333333333333336</v>
      </c>
      <c r="J1868" s="42">
        <v>1216.6666666666667</v>
      </c>
    </row>
    <row r="1869" spans="2:10" x14ac:dyDescent="0.2">
      <c r="B1869" s="41" t="s">
        <v>4</v>
      </c>
      <c r="C1869" s="41" t="s">
        <v>12</v>
      </c>
      <c r="D1869" s="42">
        <v>1</v>
      </c>
      <c r="E1869" s="42">
        <v>2</v>
      </c>
      <c r="F1869" s="42">
        <v>142</v>
      </c>
      <c r="G1869" s="42">
        <v>1</v>
      </c>
      <c r="H1869" s="42">
        <v>133682</v>
      </c>
      <c r="I1869" s="43">
        <v>33.333333333333336</v>
      </c>
      <c r="J1869" s="42" t="s">
        <v>89</v>
      </c>
    </row>
    <row r="1870" spans="2:10" x14ac:dyDescent="0.2">
      <c r="B1870" s="41" t="s">
        <v>4</v>
      </c>
      <c r="C1870" s="41" t="s">
        <v>12</v>
      </c>
      <c r="D1870" s="42">
        <v>1</v>
      </c>
      <c r="E1870" s="42">
        <v>2</v>
      </c>
      <c r="F1870" s="42">
        <v>142</v>
      </c>
      <c r="G1870" s="42">
        <v>2</v>
      </c>
      <c r="H1870" s="42">
        <v>133705</v>
      </c>
      <c r="I1870" s="43">
        <v>33.333333333333336</v>
      </c>
      <c r="J1870" s="42">
        <v>766.66666666666674</v>
      </c>
    </row>
    <row r="1871" spans="2:10" x14ac:dyDescent="0.2">
      <c r="B1871" s="41" t="s">
        <v>4</v>
      </c>
      <c r="C1871" s="41" t="s">
        <v>12</v>
      </c>
      <c r="D1871" s="42">
        <v>1</v>
      </c>
      <c r="E1871" s="42">
        <v>2</v>
      </c>
      <c r="F1871" s="42">
        <v>143</v>
      </c>
      <c r="G1871" s="42">
        <v>1</v>
      </c>
      <c r="H1871" s="42">
        <v>134393</v>
      </c>
      <c r="I1871" s="43">
        <v>33.333333333333336</v>
      </c>
      <c r="J1871" s="42" t="s">
        <v>89</v>
      </c>
    </row>
    <row r="1872" spans="2:10" x14ac:dyDescent="0.2">
      <c r="B1872" s="41" t="s">
        <v>4</v>
      </c>
      <c r="C1872" s="41" t="s">
        <v>12</v>
      </c>
      <c r="D1872" s="42">
        <v>1</v>
      </c>
      <c r="E1872" s="42">
        <v>2</v>
      </c>
      <c r="F1872" s="42">
        <v>144</v>
      </c>
      <c r="G1872" s="42">
        <v>1</v>
      </c>
      <c r="H1872" s="42">
        <v>134680</v>
      </c>
      <c r="I1872" s="43">
        <v>33.333333333333336</v>
      </c>
      <c r="J1872" s="42" t="s">
        <v>89</v>
      </c>
    </row>
    <row r="1873" spans="2:10" x14ac:dyDescent="0.2">
      <c r="B1873" s="41" t="s">
        <v>4</v>
      </c>
      <c r="C1873" s="41" t="s">
        <v>12</v>
      </c>
      <c r="D1873" s="42">
        <v>1</v>
      </c>
      <c r="E1873" s="42">
        <v>2</v>
      </c>
      <c r="F1873" s="42">
        <v>144</v>
      </c>
      <c r="G1873" s="42">
        <v>2</v>
      </c>
      <c r="H1873" s="42">
        <v>134710.5</v>
      </c>
      <c r="I1873" s="43">
        <v>33.333333333333336</v>
      </c>
      <c r="J1873" s="42">
        <v>1016.6666666666667</v>
      </c>
    </row>
    <row r="1874" spans="2:10" x14ac:dyDescent="0.2">
      <c r="B1874" s="41" t="s">
        <v>4</v>
      </c>
      <c r="C1874" s="41" t="s">
        <v>12</v>
      </c>
      <c r="D1874" s="42">
        <v>1</v>
      </c>
      <c r="E1874" s="42">
        <v>2</v>
      </c>
      <c r="F1874" s="42">
        <v>144</v>
      </c>
      <c r="G1874" s="42">
        <v>3</v>
      </c>
      <c r="H1874" s="42">
        <v>134746</v>
      </c>
      <c r="I1874" s="43">
        <v>33.333333333333336</v>
      </c>
      <c r="J1874" s="42">
        <v>1183.3333333333335</v>
      </c>
    </row>
    <row r="1875" spans="2:10" x14ac:dyDescent="0.2">
      <c r="B1875" s="41" t="s">
        <v>4</v>
      </c>
      <c r="C1875" s="41" t="s">
        <v>12</v>
      </c>
      <c r="D1875" s="42">
        <v>1</v>
      </c>
      <c r="E1875" s="42">
        <v>2</v>
      </c>
      <c r="F1875" s="42">
        <v>144</v>
      </c>
      <c r="G1875" s="42">
        <v>4</v>
      </c>
      <c r="H1875" s="42">
        <v>134780</v>
      </c>
      <c r="I1875" s="43">
        <v>33.333333333333336</v>
      </c>
      <c r="J1875" s="42">
        <v>1133.3333333333335</v>
      </c>
    </row>
    <row r="1876" spans="2:10" x14ac:dyDescent="0.2">
      <c r="B1876" s="41" t="s">
        <v>4</v>
      </c>
      <c r="C1876" s="41" t="s">
        <v>12</v>
      </c>
      <c r="D1876" s="42">
        <v>1</v>
      </c>
      <c r="E1876" s="42">
        <v>2</v>
      </c>
      <c r="F1876" s="42">
        <v>144</v>
      </c>
      <c r="G1876" s="42">
        <v>5</v>
      </c>
      <c r="H1876" s="42">
        <v>134825</v>
      </c>
      <c r="I1876" s="43">
        <v>33.333333333333336</v>
      </c>
      <c r="J1876" s="42">
        <v>1500</v>
      </c>
    </row>
    <row r="1877" spans="2:10" x14ac:dyDescent="0.2">
      <c r="B1877" s="41" t="s">
        <v>4</v>
      </c>
      <c r="C1877" s="41" t="s">
        <v>12</v>
      </c>
      <c r="D1877" s="42">
        <v>1</v>
      </c>
      <c r="E1877" s="42">
        <v>2</v>
      </c>
      <c r="F1877" s="42">
        <v>144</v>
      </c>
      <c r="G1877" s="42">
        <v>6</v>
      </c>
      <c r="H1877" s="42">
        <v>134876</v>
      </c>
      <c r="I1877" s="43">
        <v>33.333333333333336</v>
      </c>
      <c r="J1877" s="42">
        <v>1700.0000000000002</v>
      </c>
    </row>
    <row r="1878" spans="2:10" x14ac:dyDescent="0.2">
      <c r="B1878" s="41" t="s">
        <v>4</v>
      </c>
      <c r="C1878" s="41" t="s">
        <v>12</v>
      </c>
      <c r="D1878" s="42">
        <v>1</v>
      </c>
      <c r="E1878" s="42">
        <v>2</v>
      </c>
      <c r="F1878" s="42">
        <v>144</v>
      </c>
      <c r="G1878" s="42">
        <v>7</v>
      </c>
      <c r="H1878" s="42">
        <v>134910.5</v>
      </c>
      <c r="I1878" s="43">
        <v>33.333333333333336</v>
      </c>
      <c r="J1878" s="42">
        <v>1150</v>
      </c>
    </row>
    <row r="1879" spans="2:10" x14ac:dyDescent="0.2">
      <c r="B1879" s="41" t="s">
        <v>4</v>
      </c>
      <c r="C1879" s="41" t="s">
        <v>12</v>
      </c>
      <c r="D1879" s="42">
        <v>1</v>
      </c>
      <c r="E1879" s="42">
        <v>2</v>
      </c>
      <c r="F1879" s="42">
        <v>144</v>
      </c>
      <c r="G1879" s="42">
        <v>8</v>
      </c>
      <c r="H1879" s="42">
        <v>134942.5</v>
      </c>
      <c r="I1879" s="43">
        <v>33.333333333333336</v>
      </c>
      <c r="J1879" s="42">
        <v>1066.6666666666667</v>
      </c>
    </row>
    <row r="1880" spans="2:10" x14ac:dyDescent="0.2">
      <c r="B1880" s="41" t="s">
        <v>4</v>
      </c>
      <c r="C1880" s="41" t="s">
        <v>12</v>
      </c>
      <c r="D1880" s="42">
        <v>1</v>
      </c>
      <c r="E1880" s="42">
        <v>2</v>
      </c>
      <c r="F1880" s="42">
        <v>144</v>
      </c>
      <c r="G1880" s="42">
        <v>9</v>
      </c>
      <c r="H1880" s="42">
        <v>134981</v>
      </c>
      <c r="I1880" s="43">
        <v>33.333333333333336</v>
      </c>
      <c r="J1880" s="42">
        <v>1283.3333333333335</v>
      </c>
    </row>
    <row r="1881" spans="2:10" x14ac:dyDescent="0.2">
      <c r="B1881" s="41" t="s">
        <v>4</v>
      </c>
      <c r="C1881" s="41" t="s">
        <v>12</v>
      </c>
      <c r="D1881" s="42">
        <v>1</v>
      </c>
      <c r="E1881" s="42">
        <v>2</v>
      </c>
      <c r="F1881" s="42">
        <v>144</v>
      </c>
      <c r="G1881" s="42">
        <v>10</v>
      </c>
      <c r="H1881" s="42">
        <v>135032</v>
      </c>
      <c r="I1881" s="43">
        <v>33.333333333333336</v>
      </c>
      <c r="J1881" s="42">
        <v>1700.0000000000002</v>
      </c>
    </row>
    <row r="1882" spans="2:10" x14ac:dyDescent="0.2">
      <c r="B1882" s="41" t="s">
        <v>4</v>
      </c>
      <c r="C1882" s="41" t="s">
        <v>12</v>
      </c>
      <c r="D1882" s="42">
        <v>1</v>
      </c>
      <c r="E1882" s="42">
        <v>2</v>
      </c>
      <c r="F1882" s="42">
        <v>145</v>
      </c>
      <c r="G1882" s="42">
        <v>1</v>
      </c>
      <c r="H1882" s="42">
        <v>135868</v>
      </c>
      <c r="I1882" s="43">
        <v>33.333333333333336</v>
      </c>
      <c r="J1882" s="42" t="s">
        <v>89</v>
      </c>
    </row>
    <row r="1883" spans="2:10" x14ac:dyDescent="0.2">
      <c r="B1883" s="41" t="s">
        <v>4</v>
      </c>
      <c r="C1883" s="41" t="s">
        <v>12</v>
      </c>
      <c r="D1883" s="42">
        <v>1</v>
      </c>
      <c r="E1883" s="42">
        <v>2</v>
      </c>
      <c r="F1883" s="42">
        <v>146</v>
      </c>
      <c r="G1883" s="42">
        <v>1</v>
      </c>
      <c r="H1883" s="42">
        <v>136204</v>
      </c>
      <c r="I1883" s="43">
        <v>33.333333333333336</v>
      </c>
      <c r="J1883" s="42" t="s">
        <v>89</v>
      </c>
    </row>
    <row r="1884" spans="2:10" x14ac:dyDescent="0.2">
      <c r="B1884" s="41" t="s">
        <v>4</v>
      </c>
      <c r="C1884" s="41" t="s">
        <v>12</v>
      </c>
      <c r="D1884" s="42">
        <v>1</v>
      </c>
      <c r="E1884" s="42">
        <v>2</v>
      </c>
      <c r="F1884" s="42">
        <v>147</v>
      </c>
      <c r="G1884" s="42">
        <v>1</v>
      </c>
      <c r="H1884" s="42">
        <v>136467.5</v>
      </c>
      <c r="I1884" s="43">
        <v>33.333333333333336</v>
      </c>
      <c r="J1884" s="42" t="s">
        <v>89</v>
      </c>
    </row>
    <row r="1885" spans="2:10" x14ac:dyDescent="0.2">
      <c r="B1885" s="41" t="s">
        <v>4</v>
      </c>
      <c r="C1885" s="41" t="s">
        <v>12</v>
      </c>
      <c r="D1885" s="42">
        <v>1</v>
      </c>
      <c r="E1885" s="42">
        <v>2</v>
      </c>
      <c r="F1885" s="42">
        <v>147</v>
      </c>
      <c r="G1885" s="42">
        <v>2</v>
      </c>
      <c r="H1885" s="42">
        <v>136498.5</v>
      </c>
      <c r="I1885" s="43">
        <v>33.333333333333336</v>
      </c>
      <c r="J1885" s="42">
        <v>1033.3333333333335</v>
      </c>
    </row>
    <row r="1886" spans="2:10" x14ac:dyDescent="0.2">
      <c r="B1886" s="41" t="s">
        <v>4</v>
      </c>
      <c r="C1886" s="41" t="s">
        <v>12</v>
      </c>
      <c r="D1886" s="42">
        <v>1</v>
      </c>
      <c r="E1886" s="42">
        <v>2</v>
      </c>
      <c r="F1886" s="42">
        <v>147</v>
      </c>
      <c r="G1886" s="42">
        <v>3</v>
      </c>
      <c r="H1886" s="42">
        <v>136542</v>
      </c>
      <c r="I1886" s="43">
        <v>33.333333333333336</v>
      </c>
      <c r="J1886" s="42">
        <v>1450</v>
      </c>
    </row>
    <row r="1887" spans="2:10" x14ac:dyDescent="0.2">
      <c r="B1887" s="41" t="s">
        <v>4</v>
      </c>
      <c r="C1887" s="41" t="s">
        <v>12</v>
      </c>
      <c r="D1887" s="42">
        <v>1</v>
      </c>
      <c r="E1887" s="42">
        <v>2</v>
      </c>
      <c r="F1887" s="42">
        <v>147</v>
      </c>
      <c r="G1887" s="42">
        <v>4</v>
      </c>
      <c r="H1887" s="42">
        <v>136575</v>
      </c>
      <c r="I1887" s="43">
        <v>33.333333333333336</v>
      </c>
      <c r="J1887" s="42">
        <v>1100</v>
      </c>
    </row>
    <row r="1888" spans="2:10" x14ac:dyDescent="0.2">
      <c r="B1888" s="41" t="s">
        <v>4</v>
      </c>
      <c r="C1888" s="41" t="s">
        <v>12</v>
      </c>
      <c r="D1888" s="42">
        <v>1</v>
      </c>
      <c r="E1888" s="42">
        <v>2</v>
      </c>
      <c r="F1888" s="42">
        <v>147</v>
      </c>
      <c r="G1888" s="42">
        <v>5</v>
      </c>
      <c r="H1888" s="42">
        <v>136697</v>
      </c>
      <c r="I1888" s="43">
        <v>33.333333333333336</v>
      </c>
      <c r="J1888" s="42">
        <v>4066.666666666667</v>
      </c>
    </row>
    <row r="1889" spans="2:10" x14ac:dyDescent="0.2">
      <c r="B1889" s="41" t="s">
        <v>4</v>
      </c>
      <c r="C1889" s="41" t="s">
        <v>12</v>
      </c>
      <c r="D1889" s="42">
        <v>1</v>
      </c>
      <c r="E1889" s="42">
        <v>2</v>
      </c>
      <c r="F1889" s="42">
        <v>148</v>
      </c>
      <c r="G1889" s="42">
        <v>1</v>
      </c>
      <c r="H1889" s="42">
        <v>137543.5</v>
      </c>
      <c r="I1889" s="43">
        <v>33.333333333333336</v>
      </c>
      <c r="J1889" s="42" t="s">
        <v>89</v>
      </c>
    </row>
    <row r="1890" spans="2:10" x14ac:dyDescent="0.2">
      <c r="B1890" s="41" t="s">
        <v>4</v>
      </c>
      <c r="C1890" s="41" t="s">
        <v>12</v>
      </c>
      <c r="D1890" s="42">
        <v>1</v>
      </c>
      <c r="E1890" s="42">
        <v>2</v>
      </c>
      <c r="F1890" s="42">
        <v>148</v>
      </c>
      <c r="G1890" s="42">
        <v>2</v>
      </c>
      <c r="H1890" s="42">
        <v>137570</v>
      </c>
      <c r="I1890" s="43">
        <v>33.333333333333336</v>
      </c>
      <c r="J1890" s="42">
        <v>883.33333333333337</v>
      </c>
    </row>
    <row r="1891" spans="2:10" x14ac:dyDescent="0.2">
      <c r="B1891" s="41" t="s">
        <v>4</v>
      </c>
      <c r="C1891" s="41" t="s">
        <v>12</v>
      </c>
      <c r="D1891" s="42">
        <v>1</v>
      </c>
      <c r="E1891" s="42">
        <v>2</v>
      </c>
      <c r="F1891" s="42">
        <v>148</v>
      </c>
      <c r="G1891" s="42">
        <v>3</v>
      </c>
      <c r="H1891" s="42">
        <v>137607</v>
      </c>
      <c r="I1891" s="43">
        <v>33.333333333333336</v>
      </c>
      <c r="J1891" s="42">
        <v>1233.3333333333335</v>
      </c>
    </row>
    <row r="1892" spans="2:10" x14ac:dyDescent="0.2">
      <c r="B1892" s="41" t="s">
        <v>4</v>
      </c>
      <c r="C1892" s="41" t="s">
        <v>12</v>
      </c>
      <c r="D1892" s="42">
        <v>1</v>
      </c>
      <c r="E1892" s="42">
        <v>2</v>
      </c>
      <c r="F1892" s="42">
        <v>148</v>
      </c>
      <c r="G1892" s="42">
        <v>4</v>
      </c>
      <c r="H1892" s="42">
        <v>137645</v>
      </c>
      <c r="I1892" s="43">
        <v>33.333333333333336</v>
      </c>
      <c r="J1892" s="42">
        <v>1266.6666666666667</v>
      </c>
    </row>
    <row r="1893" spans="2:10" x14ac:dyDescent="0.2">
      <c r="B1893" s="41" t="s">
        <v>4</v>
      </c>
      <c r="C1893" s="41" t="s">
        <v>12</v>
      </c>
      <c r="D1893" s="42">
        <v>1</v>
      </c>
      <c r="E1893" s="42">
        <v>2</v>
      </c>
      <c r="F1893" s="42">
        <v>148</v>
      </c>
      <c r="G1893" s="42">
        <v>5</v>
      </c>
      <c r="H1893" s="42">
        <v>137700.5</v>
      </c>
      <c r="I1893" s="43">
        <v>33.333333333333336</v>
      </c>
      <c r="J1893" s="42">
        <v>1850.0000000000002</v>
      </c>
    </row>
    <row r="1894" spans="2:10" x14ac:dyDescent="0.2">
      <c r="B1894" s="41" t="s">
        <v>4</v>
      </c>
      <c r="C1894" s="41" t="s">
        <v>12</v>
      </c>
      <c r="D1894" s="42">
        <v>1</v>
      </c>
      <c r="E1894" s="42">
        <v>2</v>
      </c>
      <c r="F1894" s="42">
        <v>148</v>
      </c>
      <c r="G1894" s="42">
        <v>6</v>
      </c>
      <c r="H1894" s="42">
        <v>137749</v>
      </c>
      <c r="I1894" s="43">
        <v>33.333333333333336</v>
      </c>
      <c r="J1894" s="42">
        <v>1616.6666666666667</v>
      </c>
    </row>
    <row r="1895" spans="2:10" x14ac:dyDescent="0.2">
      <c r="B1895" s="41" t="s">
        <v>4</v>
      </c>
      <c r="C1895" s="41" t="s">
        <v>12</v>
      </c>
      <c r="D1895" s="42">
        <v>1</v>
      </c>
      <c r="E1895" s="42">
        <v>2</v>
      </c>
      <c r="F1895" s="42">
        <v>149</v>
      </c>
      <c r="G1895" s="42">
        <v>1</v>
      </c>
      <c r="H1895" s="42">
        <v>138603</v>
      </c>
      <c r="I1895" s="43">
        <v>33.333333333333336</v>
      </c>
      <c r="J1895" s="42" t="s">
        <v>89</v>
      </c>
    </row>
    <row r="1896" spans="2:10" x14ac:dyDescent="0.2">
      <c r="B1896" s="41" t="s">
        <v>4</v>
      </c>
      <c r="C1896" s="41" t="s">
        <v>12</v>
      </c>
      <c r="D1896" s="42">
        <v>1</v>
      </c>
      <c r="E1896" s="42">
        <v>2</v>
      </c>
      <c r="F1896" s="42">
        <v>149</v>
      </c>
      <c r="G1896" s="42">
        <v>2</v>
      </c>
      <c r="H1896" s="42">
        <v>138625</v>
      </c>
      <c r="I1896" s="43">
        <v>33.333333333333336</v>
      </c>
      <c r="J1896" s="42">
        <v>733.33333333333337</v>
      </c>
    </row>
    <row r="1897" spans="2:10" x14ac:dyDescent="0.2">
      <c r="B1897" s="41" t="s">
        <v>4</v>
      </c>
      <c r="C1897" s="41" t="s">
        <v>12</v>
      </c>
      <c r="D1897" s="42">
        <v>1</v>
      </c>
      <c r="E1897" s="42">
        <v>2</v>
      </c>
      <c r="F1897" s="42">
        <v>149</v>
      </c>
      <c r="G1897" s="42">
        <v>3</v>
      </c>
      <c r="H1897" s="42">
        <v>138684</v>
      </c>
      <c r="I1897" s="43">
        <v>33.333333333333336</v>
      </c>
      <c r="J1897" s="42">
        <v>1966.6666666666667</v>
      </c>
    </row>
    <row r="1898" spans="2:10" x14ac:dyDescent="0.2">
      <c r="B1898" s="41" t="s">
        <v>4</v>
      </c>
      <c r="C1898" s="41" t="s">
        <v>12</v>
      </c>
      <c r="D1898" s="42">
        <v>1</v>
      </c>
      <c r="E1898" s="42">
        <v>2</v>
      </c>
      <c r="F1898" s="42">
        <v>150</v>
      </c>
      <c r="G1898" s="42">
        <v>1</v>
      </c>
      <c r="H1898" s="42">
        <v>139377</v>
      </c>
      <c r="I1898" s="43">
        <v>33.333333333333336</v>
      </c>
      <c r="J1898" s="42" t="s">
        <v>89</v>
      </c>
    </row>
    <row r="1899" spans="2:10" x14ac:dyDescent="0.2">
      <c r="B1899" s="41" t="s">
        <v>4</v>
      </c>
      <c r="C1899" s="41" t="s">
        <v>12</v>
      </c>
      <c r="D1899" s="42">
        <v>1</v>
      </c>
      <c r="E1899" s="42">
        <v>2</v>
      </c>
      <c r="F1899" s="42">
        <v>151</v>
      </c>
      <c r="G1899" s="42">
        <v>1</v>
      </c>
      <c r="H1899" s="42">
        <v>140000</v>
      </c>
      <c r="I1899" s="43">
        <v>33.333333333333336</v>
      </c>
      <c r="J1899" s="42" t="s">
        <v>89</v>
      </c>
    </row>
    <row r="1900" spans="2:10" x14ac:dyDescent="0.2">
      <c r="B1900" s="41" t="s">
        <v>4</v>
      </c>
      <c r="C1900" s="41" t="s">
        <v>12</v>
      </c>
      <c r="D1900" s="42">
        <v>1</v>
      </c>
      <c r="E1900" s="42">
        <v>2</v>
      </c>
      <c r="F1900" s="42">
        <v>151</v>
      </c>
      <c r="G1900" s="42">
        <v>2</v>
      </c>
      <c r="H1900" s="42">
        <v>140023</v>
      </c>
      <c r="I1900" s="43">
        <v>33.333333333333336</v>
      </c>
      <c r="J1900" s="42">
        <v>766.66666666666674</v>
      </c>
    </row>
    <row r="1901" spans="2:10" x14ac:dyDescent="0.2">
      <c r="B1901" s="41" t="s">
        <v>4</v>
      </c>
      <c r="C1901" s="41" t="s">
        <v>12</v>
      </c>
      <c r="D1901" s="42">
        <v>1</v>
      </c>
      <c r="E1901" s="42">
        <v>2</v>
      </c>
      <c r="F1901" s="42">
        <v>151</v>
      </c>
      <c r="G1901" s="42">
        <v>3</v>
      </c>
      <c r="H1901" s="42">
        <v>140065.5</v>
      </c>
      <c r="I1901" s="43">
        <v>33.333333333333336</v>
      </c>
      <c r="J1901" s="42">
        <v>1416.6666666666667</v>
      </c>
    </row>
    <row r="1902" spans="2:10" x14ac:dyDescent="0.2">
      <c r="B1902" s="41" t="s">
        <v>4</v>
      </c>
      <c r="C1902" s="41" t="s">
        <v>12</v>
      </c>
      <c r="D1902" s="42">
        <v>1</v>
      </c>
      <c r="E1902" s="42">
        <v>2</v>
      </c>
      <c r="F1902" s="42">
        <v>151</v>
      </c>
      <c r="G1902" s="42">
        <v>4</v>
      </c>
      <c r="H1902" s="42">
        <v>140099</v>
      </c>
      <c r="I1902" s="43">
        <v>33.333333333333336</v>
      </c>
      <c r="J1902" s="42">
        <v>1116.6666666666667</v>
      </c>
    </row>
    <row r="1903" spans="2:10" x14ac:dyDescent="0.2">
      <c r="B1903" s="41" t="s">
        <v>4</v>
      </c>
      <c r="C1903" s="41" t="s">
        <v>12</v>
      </c>
      <c r="D1903" s="42">
        <v>1</v>
      </c>
      <c r="E1903" s="42">
        <v>2</v>
      </c>
      <c r="F1903" s="42">
        <v>152</v>
      </c>
      <c r="G1903" s="42">
        <v>1</v>
      </c>
      <c r="H1903" s="42">
        <v>140897.5</v>
      </c>
      <c r="I1903" s="43">
        <v>33.333333333333336</v>
      </c>
      <c r="J1903" s="42" t="s">
        <v>89</v>
      </c>
    </row>
    <row r="1904" spans="2:10" x14ac:dyDescent="0.2">
      <c r="B1904" s="41" t="s">
        <v>4</v>
      </c>
      <c r="C1904" s="41" t="s">
        <v>12</v>
      </c>
      <c r="D1904" s="42">
        <v>1</v>
      </c>
      <c r="E1904" s="42">
        <v>2</v>
      </c>
      <c r="F1904" s="42">
        <v>153</v>
      </c>
      <c r="G1904" s="42">
        <v>1</v>
      </c>
      <c r="H1904" s="42">
        <v>141313</v>
      </c>
      <c r="I1904" s="43">
        <v>33.333333333333336</v>
      </c>
      <c r="J1904" s="42" t="s">
        <v>89</v>
      </c>
    </row>
    <row r="1905" spans="2:10" x14ac:dyDescent="0.2">
      <c r="B1905" s="41" t="s">
        <v>4</v>
      </c>
      <c r="C1905" s="41" t="s">
        <v>12</v>
      </c>
      <c r="D1905" s="42">
        <v>1</v>
      </c>
      <c r="E1905" s="42">
        <v>2</v>
      </c>
      <c r="F1905" s="42">
        <v>153</v>
      </c>
      <c r="G1905" s="42">
        <v>2</v>
      </c>
      <c r="H1905" s="42">
        <v>141335.5</v>
      </c>
      <c r="I1905" s="43">
        <v>33.333333333333336</v>
      </c>
      <c r="J1905" s="42">
        <v>750</v>
      </c>
    </row>
    <row r="1906" spans="2:10" x14ac:dyDescent="0.2">
      <c r="B1906" s="41" t="s">
        <v>4</v>
      </c>
      <c r="C1906" s="41" t="s">
        <v>12</v>
      </c>
      <c r="D1906" s="42">
        <v>1</v>
      </c>
      <c r="E1906" s="42">
        <v>2</v>
      </c>
      <c r="F1906" s="42">
        <v>153</v>
      </c>
      <c r="G1906" s="42">
        <v>3</v>
      </c>
      <c r="H1906" s="42">
        <v>141379.5</v>
      </c>
      <c r="I1906" s="43">
        <v>33.333333333333336</v>
      </c>
      <c r="J1906" s="42">
        <v>1466.6666666666667</v>
      </c>
    </row>
    <row r="1907" spans="2:10" x14ac:dyDescent="0.2">
      <c r="B1907" s="41" t="s">
        <v>4</v>
      </c>
      <c r="C1907" s="41" t="s">
        <v>12</v>
      </c>
      <c r="D1907" s="42">
        <v>1</v>
      </c>
      <c r="E1907" s="42">
        <v>2</v>
      </c>
      <c r="F1907" s="42">
        <v>154</v>
      </c>
      <c r="G1907" s="42">
        <v>1</v>
      </c>
      <c r="H1907" s="42">
        <v>142026</v>
      </c>
      <c r="I1907" s="43">
        <v>33.333333333333336</v>
      </c>
      <c r="J1907" s="42" t="s">
        <v>89</v>
      </c>
    </row>
    <row r="1908" spans="2:10" x14ac:dyDescent="0.2">
      <c r="B1908" s="41" t="s">
        <v>4</v>
      </c>
      <c r="C1908" s="41" t="s">
        <v>12</v>
      </c>
      <c r="D1908" s="42">
        <v>1</v>
      </c>
      <c r="E1908" s="42">
        <v>2</v>
      </c>
      <c r="F1908" s="42">
        <v>154</v>
      </c>
      <c r="G1908" s="42">
        <v>2</v>
      </c>
      <c r="H1908" s="42">
        <v>142054</v>
      </c>
      <c r="I1908" s="43">
        <v>33.333333333333336</v>
      </c>
      <c r="J1908" s="42">
        <v>933.33333333333337</v>
      </c>
    </row>
    <row r="1909" spans="2:10" x14ac:dyDescent="0.2">
      <c r="B1909" s="41" t="s">
        <v>4</v>
      </c>
      <c r="C1909" s="41" t="s">
        <v>12</v>
      </c>
      <c r="D1909" s="42">
        <v>1</v>
      </c>
      <c r="E1909" s="42">
        <v>2</v>
      </c>
      <c r="F1909" s="42">
        <v>154</v>
      </c>
      <c r="G1909" s="42">
        <v>3</v>
      </c>
      <c r="H1909" s="42">
        <v>142088</v>
      </c>
      <c r="I1909" s="43">
        <v>33.333333333333336</v>
      </c>
      <c r="J1909" s="42">
        <v>1133.3333333333335</v>
      </c>
    </row>
    <row r="1910" spans="2:10" x14ac:dyDescent="0.2">
      <c r="B1910" s="41" t="s">
        <v>4</v>
      </c>
      <c r="C1910" s="41" t="s">
        <v>12</v>
      </c>
      <c r="D1910" s="42">
        <v>1</v>
      </c>
      <c r="E1910" s="42">
        <v>2</v>
      </c>
      <c r="F1910" s="42">
        <v>154</v>
      </c>
      <c r="G1910" s="42">
        <v>4</v>
      </c>
      <c r="H1910" s="42">
        <v>142122.5</v>
      </c>
      <c r="I1910" s="43">
        <v>33.333333333333336</v>
      </c>
      <c r="J1910" s="42">
        <v>1150</v>
      </c>
    </row>
    <row r="1911" spans="2:10" x14ac:dyDescent="0.2">
      <c r="B1911" s="41" t="s">
        <v>4</v>
      </c>
      <c r="C1911" s="41" t="s">
        <v>12</v>
      </c>
      <c r="D1911" s="42">
        <v>1</v>
      </c>
      <c r="E1911" s="42">
        <v>2</v>
      </c>
      <c r="F1911" s="42">
        <v>154</v>
      </c>
      <c r="G1911" s="42">
        <v>5</v>
      </c>
      <c r="H1911" s="42">
        <v>142162.5</v>
      </c>
      <c r="I1911" s="43">
        <v>33.333333333333336</v>
      </c>
      <c r="J1911" s="42">
        <v>1333.3333333333335</v>
      </c>
    </row>
    <row r="1912" spans="2:10" x14ac:dyDescent="0.2">
      <c r="B1912" s="41" t="s">
        <v>4</v>
      </c>
      <c r="C1912" s="41" t="s">
        <v>12</v>
      </c>
      <c r="D1912" s="42">
        <v>1</v>
      </c>
      <c r="E1912" s="42">
        <v>2</v>
      </c>
      <c r="F1912" s="42">
        <v>154</v>
      </c>
      <c r="G1912" s="42">
        <v>6</v>
      </c>
      <c r="H1912" s="42">
        <v>142195.5</v>
      </c>
      <c r="I1912" s="43">
        <v>33.333333333333336</v>
      </c>
      <c r="J1912" s="42">
        <v>1100</v>
      </c>
    </row>
    <row r="1913" spans="2:10" x14ac:dyDescent="0.2">
      <c r="B1913" s="41" t="s">
        <v>4</v>
      </c>
      <c r="C1913" s="41" t="s">
        <v>12</v>
      </c>
      <c r="D1913" s="42">
        <v>1</v>
      </c>
      <c r="E1913" s="42">
        <v>2</v>
      </c>
      <c r="F1913" s="42">
        <v>154</v>
      </c>
      <c r="G1913" s="42">
        <v>7</v>
      </c>
      <c r="H1913" s="42">
        <v>142228</v>
      </c>
      <c r="I1913" s="43">
        <v>33.333333333333336</v>
      </c>
      <c r="J1913" s="42">
        <v>1083.3333333333335</v>
      </c>
    </row>
    <row r="1914" spans="2:10" x14ac:dyDescent="0.2">
      <c r="B1914" s="41" t="s">
        <v>4</v>
      </c>
      <c r="C1914" s="41" t="s">
        <v>12</v>
      </c>
      <c r="D1914" s="42">
        <v>1</v>
      </c>
      <c r="E1914" s="42">
        <v>2</v>
      </c>
      <c r="F1914" s="42">
        <v>154</v>
      </c>
      <c r="G1914" s="42">
        <v>8</v>
      </c>
      <c r="H1914" s="42">
        <v>142259</v>
      </c>
      <c r="I1914" s="43">
        <v>33.333333333333336</v>
      </c>
      <c r="J1914" s="42">
        <v>1033.3333333333335</v>
      </c>
    </row>
    <row r="1915" spans="2:10" x14ac:dyDescent="0.2">
      <c r="B1915" s="41" t="s">
        <v>4</v>
      </c>
      <c r="C1915" s="41" t="s">
        <v>12</v>
      </c>
      <c r="D1915" s="42">
        <v>1</v>
      </c>
      <c r="E1915" s="42">
        <v>2</v>
      </c>
      <c r="F1915" s="42">
        <v>154</v>
      </c>
      <c r="G1915" s="42">
        <v>9</v>
      </c>
      <c r="H1915" s="42">
        <v>142293</v>
      </c>
      <c r="I1915" s="43">
        <v>33.333333333333336</v>
      </c>
      <c r="J1915" s="42">
        <v>1133.3333333333335</v>
      </c>
    </row>
    <row r="1916" spans="2:10" x14ac:dyDescent="0.2">
      <c r="B1916" s="41" t="s">
        <v>4</v>
      </c>
      <c r="C1916" s="41" t="s">
        <v>12</v>
      </c>
      <c r="D1916" s="42">
        <v>1</v>
      </c>
      <c r="E1916" s="42">
        <v>2</v>
      </c>
      <c r="F1916" s="42">
        <v>155</v>
      </c>
      <c r="G1916" s="42">
        <v>1</v>
      </c>
      <c r="H1916" s="42">
        <v>143979</v>
      </c>
      <c r="I1916" s="43">
        <v>33.333333333333336</v>
      </c>
      <c r="J1916" s="42" t="s">
        <v>89</v>
      </c>
    </row>
    <row r="1917" spans="2:10" x14ac:dyDescent="0.2">
      <c r="B1917" s="41" t="s">
        <v>4</v>
      </c>
      <c r="C1917" s="41" t="s">
        <v>12</v>
      </c>
      <c r="D1917" s="42">
        <v>1</v>
      </c>
      <c r="E1917" s="42">
        <v>2</v>
      </c>
      <c r="F1917" s="42">
        <v>156</v>
      </c>
      <c r="G1917" s="42">
        <v>1</v>
      </c>
      <c r="H1917" s="42">
        <v>144355</v>
      </c>
      <c r="I1917" s="43">
        <v>33.333333333333336</v>
      </c>
      <c r="J1917" s="42" t="s">
        <v>89</v>
      </c>
    </row>
    <row r="1918" spans="2:10" x14ac:dyDescent="0.2">
      <c r="B1918" s="41" t="s">
        <v>4</v>
      </c>
      <c r="C1918" s="41" t="s">
        <v>12</v>
      </c>
      <c r="D1918" s="42">
        <v>1</v>
      </c>
      <c r="E1918" s="42">
        <v>2</v>
      </c>
      <c r="F1918" s="42">
        <v>156</v>
      </c>
      <c r="G1918" s="42">
        <v>2</v>
      </c>
      <c r="H1918" s="42">
        <v>144381</v>
      </c>
      <c r="I1918" s="43">
        <v>33.333333333333336</v>
      </c>
      <c r="J1918" s="42">
        <v>866.66666666666674</v>
      </c>
    </row>
    <row r="1919" spans="2:10" x14ac:dyDescent="0.2">
      <c r="B1919" s="41" t="s">
        <v>4</v>
      </c>
      <c r="C1919" s="41" t="s">
        <v>12</v>
      </c>
      <c r="D1919" s="42">
        <v>1</v>
      </c>
      <c r="E1919" s="42">
        <v>2</v>
      </c>
      <c r="F1919" s="42">
        <v>156</v>
      </c>
      <c r="G1919" s="42">
        <v>3</v>
      </c>
      <c r="H1919" s="42">
        <v>144428.5</v>
      </c>
      <c r="I1919" s="43">
        <v>33.333333333333336</v>
      </c>
      <c r="J1919" s="42">
        <v>1583.3333333333335</v>
      </c>
    </row>
    <row r="1920" spans="2:10" x14ac:dyDescent="0.2">
      <c r="B1920" s="41" t="s">
        <v>4</v>
      </c>
      <c r="C1920" s="41" t="s">
        <v>12</v>
      </c>
      <c r="D1920" s="42">
        <v>1</v>
      </c>
      <c r="E1920" s="42">
        <v>2</v>
      </c>
      <c r="F1920" s="42">
        <v>156</v>
      </c>
      <c r="G1920" s="42">
        <v>4</v>
      </c>
      <c r="H1920" s="42">
        <v>144472</v>
      </c>
      <c r="I1920" s="43">
        <v>33.333333333333336</v>
      </c>
      <c r="J1920" s="42">
        <v>1450</v>
      </c>
    </row>
    <row r="1921" spans="2:10" x14ac:dyDescent="0.2">
      <c r="B1921" s="41" t="s">
        <v>4</v>
      </c>
      <c r="C1921" s="41" t="s">
        <v>12</v>
      </c>
      <c r="D1921" s="42">
        <v>1</v>
      </c>
      <c r="E1921" s="42">
        <v>2</v>
      </c>
      <c r="F1921" s="42">
        <v>157</v>
      </c>
      <c r="G1921" s="42">
        <v>1</v>
      </c>
      <c r="H1921" s="42">
        <v>145209</v>
      </c>
      <c r="I1921" s="43">
        <v>33.333333333333336</v>
      </c>
      <c r="J1921" s="42" t="s">
        <v>89</v>
      </c>
    </row>
    <row r="1922" spans="2:10" x14ac:dyDescent="0.2">
      <c r="B1922" s="41" t="s">
        <v>4</v>
      </c>
      <c r="C1922" s="41" t="s">
        <v>12</v>
      </c>
      <c r="D1922" s="42">
        <v>1</v>
      </c>
      <c r="E1922" s="42">
        <v>2</v>
      </c>
      <c r="F1922" s="42">
        <v>157</v>
      </c>
      <c r="G1922" s="42">
        <v>2</v>
      </c>
      <c r="H1922" s="42">
        <v>145231</v>
      </c>
      <c r="I1922" s="43">
        <v>33.333333333333336</v>
      </c>
      <c r="J1922" s="42">
        <v>733.33333333333337</v>
      </c>
    </row>
    <row r="1923" spans="2:10" x14ac:dyDescent="0.2">
      <c r="B1923" s="41" t="s">
        <v>4</v>
      </c>
      <c r="C1923" s="41" t="s">
        <v>12</v>
      </c>
      <c r="D1923" s="42">
        <v>1</v>
      </c>
      <c r="E1923" s="42">
        <v>2</v>
      </c>
      <c r="F1923" s="42">
        <v>157</v>
      </c>
      <c r="G1923" s="42">
        <v>3</v>
      </c>
      <c r="H1923" s="42">
        <v>145285</v>
      </c>
      <c r="I1923" s="43">
        <v>33.333333333333336</v>
      </c>
      <c r="J1923" s="42">
        <v>1800.0000000000002</v>
      </c>
    </row>
    <row r="1924" spans="2:10" x14ac:dyDescent="0.2">
      <c r="B1924" s="41" t="s">
        <v>4</v>
      </c>
      <c r="C1924" s="41" t="s">
        <v>12</v>
      </c>
      <c r="D1924" s="42">
        <v>1</v>
      </c>
      <c r="E1924" s="42">
        <v>2</v>
      </c>
      <c r="F1924" s="42">
        <v>157</v>
      </c>
      <c r="G1924" s="42">
        <v>4</v>
      </c>
      <c r="H1924" s="42">
        <v>145324</v>
      </c>
      <c r="I1924" s="43">
        <v>33.333333333333336</v>
      </c>
      <c r="J1924" s="42">
        <v>1300</v>
      </c>
    </row>
    <row r="1925" spans="2:10" x14ac:dyDescent="0.2">
      <c r="B1925" s="41" t="s">
        <v>4</v>
      </c>
      <c r="C1925" s="41" t="s">
        <v>12</v>
      </c>
      <c r="D1925" s="42">
        <v>1</v>
      </c>
      <c r="E1925" s="42">
        <v>2</v>
      </c>
      <c r="F1925" s="42">
        <v>157</v>
      </c>
      <c r="G1925" s="42">
        <v>5</v>
      </c>
      <c r="H1925" s="42">
        <v>145376.5</v>
      </c>
      <c r="I1925" s="43">
        <v>33.333333333333336</v>
      </c>
      <c r="J1925" s="42">
        <v>1750.0000000000002</v>
      </c>
    </row>
    <row r="1926" spans="2:10" x14ac:dyDescent="0.2">
      <c r="B1926" s="41" t="s">
        <v>4</v>
      </c>
      <c r="C1926" s="41" t="s">
        <v>12</v>
      </c>
      <c r="D1926" s="42">
        <v>1</v>
      </c>
      <c r="E1926" s="42">
        <v>2</v>
      </c>
      <c r="F1926" s="42">
        <v>157</v>
      </c>
      <c r="G1926" s="42">
        <v>6</v>
      </c>
      <c r="H1926" s="42">
        <v>145413</v>
      </c>
      <c r="I1926" s="43">
        <v>33.333333333333336</v>
      </c>
      <c r="J1926" s="42">
        <v>1216.6666666666667</v>
      </c>
    </row>
    <row r="1927" spans="2:10" x14ac:dyDescent="0.2">
      <c r="B1927" s="41" t="s">
        <v>4</v>
      </c>
      <c r="C1927" s="41" t="s">
        <v>12</v>
      </c>
      <c r="D1927" s="42">
        <v>1</v>
      </c>
      <c r="E1927" s="42">
        <v>2</v>
      </c>
      <c r="F1927" s="42">
        <v>158</v>
      </c>
      <c r="G1927" s="42">
        <v>1</v>
      </c>
      <c r="H1927" s="42">
        <v>146119</v>
      </c>
      <c r="I1927" s="43">
        <v>33.333333333333336</v>
      </c>
      <c r="J1927" s="42" t="s">
        <v>89</v>
      </c>
    </row>
    <row r="1928" spans="2:10" x14ac:dyDescent="0.2">
      <c r="B1928" s="41" t="s">
        <v>4</v>
      </c>
      <c r="C1928" s="41" t="s">
        <v>12</v>
      </c>
      <c r="D1928" s="42">
        <v>1</v>
      </c>
      <c r="E1928" s="42">
        <v>2</v>
      </c>
      <c r="F1928" s="42">
        <v>159</v>
      </c>
      <c r="G1928" s="42">
        <v>1</v>
      </c>
      <c r="H1928" s="42">
        <v>146464</v>
      </c>
      <c r="I1928" s="43">
        <v>33.333333333333336</v>
      </c>
      <c r="J1928" s="42" t="s">
        <v>89</v>
      </c>
    </row>
    <row r="1929" spans="2:10" x14ac:dyDescent="0.2">
      <c r="B1929" s="41" t="s">
        <v>4</v>
      </c>
      <c r="C1929" s="41" t="s">
        <v>12</v>
      </c>
      <c r="D1929" s="42">
        <v>1</v>
      </c>
      <c r="E1929" s="42">
        <v>2</v>
      </c>
      <c r="F1929" s="42">
        <v>159</v>
      </c>
      <c r="G1929" s="42">
        <v>2</v>
      </c>
      <c r="H1929" s="42">
        <v>146489</v>
      </c>
      <c r="I1929" s="43">
        <v>33.333333333333336</v>
      </c>
      <c r="J1929" s="42">
        <v>833.33333333333337</v>
      </c>
    </row>
    <row r="1930" spans="2:10" x14ac:dyDescent="0.2">
      <c r="B1930" s="41" t="s">
        <v>4</v>
      </c>
      <c r="C1930" s="41" t="s">
        <v>12</v>
      </c>
      <c r="D1930" s="42">
        <v>1</v>
      </c>
      <c r="E1930" s="42">
        <v>2</v>
      </c>
      <c r="F1930" s="42">
        <v>159</v>
      </c>
      <c r="G1930" s="42">
        <v>3</v>
      </c>
      <c r="H1930" s="42">
        <v>146524.5</v>
      </c>
      <c r="I1930" s="43">
        <v>33.333333333333336</v>
      </c>
      <c r="J1930" s="42">
        <v>1183.3333333333335</v>
      </c>
    </row>
    <row r="1931" spans="2:10" x14ac:dyDescent="0.2">
      <c r="B1931" s="41" t="s">
        <v>4</v>
      </c>
      <c r="C1931" s="41" t="s">
        <v>12</v>
      </c>
      <c r="D1931" s="42">
        <v>1</v>
      </c>
      <c r="E1931" s="42">
        <v>2</v>
      </c>
      <c r="F1931" s="42">
        <v>159</v>
      </c>
      <c r="G1931" s="42">
        <v>4</v>
      </c>
      <c r="H1931" s="42">
        <v>146565</v>
      </c>
      <c r="I1931" s="43">
        <v>33.333333333333336</v>
      </c>
      <c r="J1931" s="42">
        <v>1350</v>
      </c>
    </row>
    <row r="1932" spans="2:10" x14ac:dyDescent="0.2">
      <c r="B1932" s="41" t="s">
        <v>4</v>
      </c>
      <c r="C1932" s="41" t="s">
        <v>12</v>
      </c>
      <c r="D1932" s="42">
        <v>1</v>
      </c>
      <c r="E1932" s="42">
        <v>2</v>
      </c>
      <c r="F1932" s="42">
        <v>159</v>
      </c>
      <c r="G1932" s="42">
        <v>5</v>
      </c>
      <c r="H1932" s="42">
        <v>146600</v>
      </c>
      <c r="I1932" s="43">
        <v>33.333333333333336</v>
      </c>
      <c r="J1932" s="42">
        <v>1166.6666666666667</v>
      </c>
    </row>
    <row r="1933" spans="2:10" x14ac:dyDescent="0.2">
      <c r="B1933" s="41" t="s">
        <v>4</v>
      </c>
      <c r="C1933" s="41" t="s">
        <v>12</v>
      </c>
      <c r="D1933" s="42">
        <v>1</v>
      </c>
      <c r="E1933" s="42">
        <v>2</v>
      </c>
      <c r="F1933" s="42">
        <v>159</v>
      </c>
      <c r="G1933" s="42">
        <v>6</v>
      </c>
      <c r="H1933" s="42">
        <v>146641</v>
      </c>
      <c r="I1933" s="43">
        <v>33.333333333333336</v>
      </c>
      <c r="J1933" s="42">
        <v>1366.6666666666667</v>
      </c>
    </row>
    <row r="1934" spans="2:10" x14ac:dyDescent="0.2">
      <c r="B1934" s="41" t="s">
        <v>4</v>
      </c>
      <c r="C1934" s="41" t="s">
        <v>12</v>
      </c>
      <c r="D1934" s="42">
        <v>1</v>
      </c>
      <c r="E1934" s="42">
        <v>2</v>
      </c>
      <c r="F1934" s="42">
        <v>159</v>
      </c>
      <c r="G1934" s="42">
        <v>7</v>
      </c>
      <c r="H1934" s="42">
        <v>146680.5</v>
      </c>
      <c r="I1934" s="43">
        <v>33.333333333333336</v>
      </c>
      <c r="J1934" s="42">
        <v>1316.6666666666667</v>
      </c>
    </row>
    <row r="1935" spans="2:10" x14ac:dyDescent="0.2">
      <c r="B1935" s="41" t="s">
        <v>4</v>
      </c>
      <c r="C1935" s="41" t="s">
        <v>12</v>
      </c>
      <c r="D1935" s="42">
        <v>1</v>
      </c>
      <c r="E1935" s="42">
        <v>2</v>
      </c>
      <c r="F1935" s="42">
        <v>160</v>
      </c>
      <c r="G1935" s="42">
        <v>1</v>
      </c>
      <c r="H1935" s="42">
        <v>147588.5</v>
      </c>
      <c r="I1935" s="43">
        <v>33.333333333333336</v>
      </c>
      <c r="J1935" s="42" t="s">
        <v>89</v>
      </c>
    </row>
    <row r="1936" spans="2:10" x14ac:dyDescent="0.2">
      <c r="B1936" s="41" t="s">
        <v>4</v>
      </c>
      <c r="C1936" s="41" t="s">
        <v>12</v>
      </c>
      <c r="D1936" s="42">
        <v>1</v>
      </c>
      <c r="E1936" s="42">
        <v>2</v>
      </c>
      <c r="F1936" s="42">
        <v>161</v>
      </c>
      <c r="G1936" s="42">
        <v>1</v>
      </c>
      <c r="H1936" s="42">
        <v>149040.5</v>
      </c>
      <c r="I1936" s="43">
        <v>33.333333333333336</v>
      </c>
      <c r="J1936" s="42" t="s">
        <v>89</v>
      </c>
    </row>
    <row r="1937" spans="2:10" x14ac:dyDescent="0.2">
      <c r="B1937" s="41" t="s">
        <v>4</v>
      </c>
      <c r="C1937" s="41" t="s">
        <v>12</v>
      </c>
      <c r="D1937" s="42">
        <v>1</v>
      </c>
      <c r="E1937" s="42">
        <v>2</v>
      </c>
      <c r="F1937" s="42">
        <v>161</v>
      </c>
      <c r="G1937" s="42">
        <v>2</v>
      </c>
      <c r="H1937" s="42">
        <v>149070.5</v>
      </c>
      <c r="I1937" s="43">
        <v>33.333333333333336</v>
      </c>
      <c r="J1937" s="42">
        <v>1000.0000000000001</v>
      </c>
    </row>
    <row r="1938" spans="2:10" x14ac:dyDescent="0.2">
      <c r="B1938" s="41" t="s">
        <v>4</v>
      </c>
      <c r="C1938" s="41" t="s">
        <v>12</v>
      </c>
      <c r="D1938" s="42">
        <v>1</v>
      </c>
      <c r="E1938" s="42">
        <v>2</v>
      </c>
      <c r="F1938" s="42">
        <v>161</v>
      </c>
      <c r="G1938" s="42">
        <v>3</v>
      </c>
      <c r="H1938" s="42">
        <v>149108</v>
      </c>
      <c r="I1938" s="43">
        <v>33.333333333333336</v>
      </c>
      <c r="J1938" s="42">
        <v>1250</v>
      </c>
    </row>
    <row r="1939" spans="2:10" x14ac:dyDescent="0.2">
      <c r="B1939" s="41" t="s">
        <v>4</v>
      </c>
      <c r="C1939" s="41" t="s">
        <v>12</v>
      </c>
      <c r="D1939" s="42">
        <v>1</v>
      </c>
      <c r="E1939" s="42">
        <v>2</v>
      </c>
      <c r="F1939" s="42">
        <v>162</v>
      </c>
      <c r="G1939" s="42">
        <v>1</v>
      </c>
      <c r="H1939" s="42">
        <v>149768</v>
      </c>
      <c r="I1939" s="43">
        <v>33.333333333333336</v>
      </c>
      <c r="J1939" s="42" t="s">
        <v>89</v>
      </c>
    </row>
    <row r="1940" spans="2:10" x14ac:dyDescent="0.2">
      <c r="B1940" s="41" t="s">
        <v>4</v>
      </c>
      <c r="C1940" s="41" t="s">
        <v>12</v>
      </c>
      <c r="D1940" s="42">
        <v>1</v>
      </c>
      <c r="E1940" s="42">
        <v>2</v>
      </c>
      <c r="F1940" s="42">
        <v>162</v>
      </c>
      <c r="G1940" s="42">
        <v>2</v>
      </c>
      <c r="H1940" s="42">
        <v>149790</v>
      </c>
      <c r="I1940" s="43">
        <v>33.333333333333336</v>
      </c>
      <c r="J1940" s="42">
        <v>733.33333333333337</v>
      </c>
    </row>
    <row r="1941" spans="2:10" x14ac:dyDescent="0.2">
      <c r="B1941" s="41" t="s">
        <v>4</v>
      </c>
      <c r="C1941" s="41" t="s">
        <v>12</v>
      </c>
      <c r="D1941" s="42">
        <v>1</v>
      </c>
      <c r="E1941" s="42">
        <v>2</v>
      </c>
      <c r="F1941" s="42">
        <v>162</v>
      </c>
      <c r="G1941" s="42">
        <v>3</v>
      </c>
      <c r="H1941" s="42">
        <v>149829</v>
      </c>
      <c r="I1941" s="43">
        <v>33.333333333333336</v>
      </c>
      <c r="J1941" s="42">
        <v>1300</v>
      </c>
    </row>
    <row r="1942" spans="2:10" x14ac:dyDescent="0.2">
      <c r="B1942" s="41" t="s">
        <v>4</v>
      </c>
      <c r="C1942" s="41" t="s">
        <v>12</v>
      </c>
      <c r="D1942" s="42">
        <v>1</v>
      </c>
      <c r="E1942" s="42">
        <v>2</v>
      </c>
      <c r="F1942" s="42">
        <v>163</v>
      </c>
      <c r="G1942" s="42">
        <v>1</v>
      </c>
      <c r="H1942" s="42">
        <v>150558.5</v>
      </c>
      <c r="I1942" s="43">
        <v>33.333333333333336</v>
      </c>
      <c r="J1942" s="42" t="s">
        <v>89</v>
      </c>
    </row>
    <row r="1943" spans="2:10" x14ac:dyDescent="0.2">
      <c r="B1943" s="41" t="s">
        <v>4</v>
      </c>
      <c r="C1943" s="41" t="s">
        <v>12</v>
      </c>
      <c r="D1943" s="42">
        <v>1</v>
      </c>
      <c r="E1943" s="42">
        <v>2</v>
      </c>
      <c r="F1943" s="42">
        <v>163</v>
      </c>
      <c r="G1943" s="42">
        <v>2</v>
      </c>
      <c r="H1943" s="42">
        <v>150585.5</v>
      </c>
      <c r="I1943" s="43">
        <v>33.333333333333336</v>
      </c>
      <c r="J1943" s="42">
        <v>900.00000000000011</v>
      </c>
    </row>
    <row r="1944" spans="2:10" x14ac:dyDescent="0.2">
      <c r="B1944" s="41" t="s">
        <v>4</v>
      </c>
      <c r="C1944" s="41" t="s">
        <v>12</v>
      </c>
      <c r="D1944" s="42">
        <v>1</v>
      </c>
      <c r="E1944" s="42">
        <v>2</v>
      </c>
      <c r="F1944" s="42">
        <v>163</v>
      </c>
      <c r="G1944" s="42">
        <v>3</v>
      </c>
      <c r="H1944" s="42">
        <v>150613.5</v>
      </c>
      <c r="I1944" s="43">
        <v>33.333333333333336</v>
      </c>
      <c r="J1944" s="42">
        <v>933.33333333333337</v>
      </c>
    </row>
    <row r="1945" spans="2:10" x14ac:dyDescent="0.2">
      <c r="B1945" s="41" t="s">
        <v>4</v>
      </c>
      <c r="C1945" s="41" t="s">
        <v>12</v>
      </c>
      <c r="D1945" s="42">
        <v>1</v>
      </c>
      <c r="E1945" s="42">
        <v>2</v>
      </c>
      <c r="F1945" s="42">
        <v>164</v>
      </c>
      <c r="G1945" s="42">
        <v>1</v>
      </c>
      <c r="H1945" s="42">
        <v>151279.5</v>
      </c>
      <c r="I1945" s="43">
        <v>33.333333333333336</v>
      </c>
      <c r="J1945" s="42" t="s">
        <v>89</v>
      </c>
    </row>
    <row r="1946" spans="2:10" x14ac:dyDescent="0.2">
      <c r="B1946" s="41" t="s">
        <v>4</v>
      </c>
      <c r="C1946" s="41" t="s">
        <v>12</v>
      </c>
      <c r="D1946" s="42">
        <v>1</v>
      </c>
      <c r="E1946" s="42">
        <v>2</v>
      </c>
      <c r="F1946" s="42">
        <v>164</v>
      </c>
      <c r="G1946" s="42">
        <v>2</v>
      </c>
      <c r="H1946" s="42">
        <v>151304.5</v>
      </c>
      <c r="I1946" s="43">
        <v>33.333333333333336</v>
      </c>
      <c r="J1946" s="42">
        <v>833.33333333333337</v>
      </c>
    </row>
    <row r="1947" spans="2:10" x14ac:dyDescent="0.2">
      <c r="B1947" s="41" t="s">
        <v>4</v>
      </c>
      <c r="C1947" s="41" t="s">
        <v>12</v>
      </c>
      <c r="D1947" s="42">
        <v>1</v>
      </c>
      <c r="E1947" s="42">
        <v>2</v>
      </c>
      <c r="F1947" s="42">
        <v>164</v>
      </c>
      <c r="G1947" s="42">
        <v>3</v>
      </c>
      <c r="H1947" s="42">
        <v>151351</v>
      </c>
      <c r="I1947" s="43">
        <v>33.333333333333336</v>
      </c>
      <c r="J1947" s="42">
        <v>1550</v>
      </c>
    </row>
    <row r="1948" spans="2:10" x14ac:dyDescent="0.2">
      <c r="B1948" s="41" t="s">
        <v>4</v>
      </c>
      <c r="C1948" s="41" t="s">
        <v>12</v>
      </c>
      <c r="D1948" s="42">
        <v>1</v>
      </c>
      <c r="E1948" s="42">
        <v>2</v>
      </c>
      <c r="F1948" s="42">
        <v>164</v>
      </c>
      <c r="G1948" s="42">
        <v>4</v>
      </c>
      <c r="H1948" s="42">
        <v>151377</v>
      </c>
      <c r="I1948" s="43">
        <v>33.333333333333336</v>
      </c>
      <c r="J1948" s="42">
        <v>866.66666666666674</v>
      </c>
    </row>
    <row r="1949" spans="2:10" x14ac:dyDescent="0.2">
      <c r="B1949" s="41" t="s">
        <v>4</v>
      </c>
      <c r="C1949" s="41" t="s">
        <v>12</v>
      </c>
      <c r="D1949" s="42">
        <v>1</v>
      </c>
      <c r="E1949" s="42">
        <v>2</v>
      </c>
      <c r="F1949" s="42">
        <v>164</v>
      </c>
      <c r="G1949" s="42">
        <v>5</v>
      </c>
      <c r="H1949" s="42">
        <v>151404</v>
      </c>
      <c r="I1949" s="43">
        <v>33.333333333333336</v>
      </c>
      <c r="J1949" s="42">
        <v>900.00000000000011</v>
      </c>
    </row>
    <row r="1950" spans="2:10" x14ac:dyDescent="0.2">
      <c r="B1950" s="41" t="s">
        <v>4</v>
      </c>
      <c r="C1950" s="41" t="s">
        <v>12</v>
      </c>
      <c r="D1950" s="42">
        <v>1</v>
      </c>
      <c r="E1950" s="42">
        <v>2</v>
      </c>
      <c r="F1950" s="42">
        <v>164</v>
      </c>
      <c r="G1950" s="42">
        <v>6</v>
      </c>
      <c r="H1950" s="42">
        <v>151464.5</v>
      </c>
      <c r="I1950" s="43">
        <v>33.333333333333336</v>
      </c>
      <c r="J1950" s="42">
        <v>2016.6666666666667</v>
      </c>
    </row>
    <row r="1951" spans="2:10" x14ac:dyDescent="0.2">
      <c r="B1951" s="41" t="s">
        <v>4</v>
      </c>
      <c r="C1951" s="41" t="s">
        <v>12</v>
      </c>
      <c r="D1951" s="42">
        <v>1</v>
      </c>
      <c r="E1951" s="42">
        <v>2</v>
      </c>
      <c r="F1951" s="42">
        <v>165</v>
      </c>
      <c r="G1951" s="42">
        <v>1</v>
      </c>
      <c r="H1951" s="42">
        <v>152361</v>
      </c>
      <c r="I1951" s="43">
        <v>33.333333333333336</v>
      </c>
      <c r="J1951" s="42" t="s">
        <v>89</v>
      </c>
    </row>
    <row r="1952" spans="2:10" x14ac:dyDescent="0.2">
      <c r="B1952" s="41" t="s">
        <v>4</v>
      </c>
      <c r="C1952" s="41" t="s">
        <v>12</v>
      </c>
      <c r="D1952" s="42">
        <v>1</v>
      </c>
      <c r="E1952" s="42">
        <v>2</v>
      </c>
      <c r="F1952" s="42">
        <v>165</v>
      </c>
      <c r="G1952" s="42">
        <v>2</v>
      </c>
      <c r="H1952" s="42">
        <v>152388</v>
      </c>
      <c r="I1952" s="43">
        <v>33.333333333333336</v>
      </c>
      <c r="J1952" s="42">
        <v>900.00000000000011</v>
      </c>
    </row>
    <row r="1953" spans="2:10" x14ac:dyDescent="0.2">
      <c r="B1953" s="41" t="s">
        <v>4</v>
      </c>
      <c r="C1953" s="41" t="s">
        <v>12</v>
      </c>
      <c r="D1953" s="42">
        <v>1</v>
      </c>
      <c r="E1953" s="42">
        <v>2</v>
      </c>
      <c r="F1953" s="42">
        <v>165</v>
      </c>
      <c r="G1953" s="42">
        <v>3</v>
      </c>
      <c r="H1953" s="42">
        <v>152434.5</v>
      </c>
      <c r="I1953" s="43">
        <v>33.333333333333336</v>
      </c>
      <c r="J1953" s="42">
        <v>1550</v>
      </c>
    </row>
    <row r="1954" spans="2:10" x14ac:dyDescent="0.2">
      <c r="B1954" s="41" t="s">
        <v>4</v>
      </c>
      <c r="C1954" s="41" t="s">
        <v>12</v>
      </c>
      <c r="D1954" s="42">
        <v>1</v>
      </c>
      <c r="E1954" s="42">
        <v>2</v>
      </c>
      <c r="F1954" s="42">
        <v>165</v>
      </c>
      <c r="G1954" s="42">
        <v>4</v>
      </c>
      <c r="H1954" s="42">
        <v>152460</v>
      </c>
      <c r="I1954" s="43">
        <v>33.333333333333336</v>
      </c>
      <c r="J1954" s="42">
        <v>850.00000000000011</v>
      </c>
    </row>
    <row r="1955" spans="2:10" x14ac:dyDescent="0.2">
      <c r="B1955" s="41" t="s">
        <v>4</v>
      </c>
      <c r="C1955" s="41" t="s">
        <v>12</v>
      </c>
      <c r="D1955" s="42">
        <v>1</v>
      </c>
      <c r="E1955" s="42">
        <v>2</v>
      </c>
      <c r="F1955" s="42">
        <v>166</v>
      </c>
      <c r="G1955" s="42">
        <v>1</v>
      </c>
      <c r="H1955" s="42">
        <v>153161</v>
      </c>
      <c r="I1955" s="43">
        <v>33.333333333333336</v>
      </c>
      <c r="J1955" s="42" t="s">
        <v>89</v>
      </c>
    </row>
    <row r="1956" spans="2:10" x14ac:dyDescent="0.2">
      <c r="B1956" s="41" t="s">
        <v>4</v>
      </c>
      <c r="C1956" s="41" t="s">
        <v>12</v>
      </c>
      <c r="D1956" s="42">
        <v>1</v>
      </c>
      <c r="E1956" s="42">
        <v>2</v>
      </c>
      <c r="F1956" s="42">
        <v>167</v>
      </c>
      <c r="G1956" s="42">
        <v>1</v>
      </c>
      <c r="H1956" s="42">
        <v>153429.5</v>
      </c>
      <c r="I1956" s="43">
        <v>33.333333333333336</v>
      </c>
      <c r="J1956" s="42" t="s">
        <v>89</v>
      </c>
    </row>
    <row r="1957" spans="2:10" x14ac:dyDescent="0.2">
      <c r="B1957" s="41" t="s">
        <v>4</v>
      </c>
      <c r="C1957" s="41" t="s">
        <v>12</v>
      </c>
      <c r="D1957" s="42">
        <v>1</v>
      </c>
      <c r="E1957" s="42">
        <v>2</v>
      </c>
      <c r="F1957" s="42">
        <v>167</v>
      </c>
      <c r="G1957" s="42">
        <v>2</v>
      </c>
      <c r="H1957" s="42">
        <v>153461</v>
      </c>
      <c r="I1957" s="43">
        <v>33.333333333333336</v>
      </c>
      <c r="J1957" s="42">
        <v>1050</v>
      </c>
    </row>
    <row r="1958" spans="2:10" x14ac:dyDescent="0.2">
      <c r="B1958" s="41" t="s">
        <v>4</v>
      </c>
      <c r="C1958" s="41" t="s">
        <v>12</v>
      </c>
      <c r="D1958" s="42">
        <v>1</v>
      </c>
      <c r="E1958" s="42">
        <v>2</v>
      </c>
      <c r="F1958" s="42">
        <v>167</v>
      </c>
      <c r="G1958" s="42">
        <v>3</v>
      </c>
      <c r="H1958" s="42">
        <v>153496</v>
      </c>
      <c r="I1958" s="43">
        <v>33.333333333333336</v>
      </c>
      <c r="J1958" s="42">
        <v>1166.6666666666667</v>
      </c>
    </row>
    <row r="1959" spans="2:10" x14ac:dyDescent="0.2">
      <c r="B1959" s="41" t="s">
        <v>4</v>
      </c>
      <c r="C1959" s="41" t="s">
        <v>12</v>
      </c>
      <c r="D1959" s="42">
        <v>1</v>
      </c>
      <c r="E1959" s="42">
        <v>2</v>
      </c>
      <c r="F1959" s="42">
        <v>167</v>
      </c>
      <c r="G1959" s="42">
        <v>4</v>
      </c>
      <c r="H1959" s="42">
        <v>153531</v>
      </c>
      <c r="I1959" s="43">
        <v>33.333333333333336</v>
      </c>
      <c r="J1959" s="42">
        <v>1166.6666666666667</v>
      </c>
    </row>
    <row r="1960" spans="2:10" x14ac:dyDescent="0.2">
      <c r="B1960" s="41" t="s">
        <v>4</v>
      </c>
      <c r="C1960" s="41" t="s">
        <v>12</v>
      </c>
      <c r="D1960" s="42">
        <v>1</v>
      </c>
      <c r="E1960" s="42">
        <v>2</v>
      </c>
      <c r="F1960" s="42">
        <v>167</v>
      </c>
      <c r="G1960" s="42">
        <v>5</v>
      </c>
      <c r="H1960" s="42">
        <v>153561.5</v>
      </c>
      <c r="I1960" s="43">
        <v>33.333333333333336</v>
      </c>
      <c r="J1960" s="42">
        <v>1016.6666666666667</v>
      </c>
    </row>
    <row r="1961" spans="2:10" x14ac:dyDescent="0.2">
      <c r="B1961" s="41" t="s">
        <v>4</v>
      </c>
      <c r="C1961" s="41" t="s">
        <v>12</v>
      </c>
      <c r="D1961" s="42">
        <v>1</v>
      </c>
      <c r="E1961" s="42">
        <v>2</v>
      </c>
      <c r="F1961" s="42">
        <v>167</v>
      </c>
      <c r="G1961" s="42">
        <v>6</v>
      </c>
      <c r="H1961" s="42">
        <v>153607.5</v>
      </c>
      <c r="I1961" s="43">
        <v>33.333333333333336</v>
      </c>
      <c r="J1961" s="42">
        <v>1533.3333333333335</v>
      </c>
    </row>
    <row r="1962" spans="2:10" x14ac:dyDescent="0.2">
      <c r="B1962" s="41" t="s">
        <v>4</v>
      </c>
      <c r="C1962" s="41" t="s">
        <v>12</v>
      </c>
      <c r="D1962" s="42">
        <v>1</v>
      </c>
      <c r="E1962" s="42">
        <v>2</v>
      </c>
      <c r="F1962" s="42">
        <v>167</v>
      </c>
      <c r="G1962" s="42">
        <v>7</v>
      </c>
      <c r="H1962" s="42">
        <v>153641</v>
      </c>
      <c r="I1962" s="43">
        <v>33.333333333333336</v>
      </c>
      <c r="J1962" s="42">
        <v>1116.6666666666667</v>
      </c>
    </row>
    <row r="1963" spans="2:10" x14ac:dyDescent="0.2">
      <c r="B1963" s="41" t="s">
        <v>4</v>
      </c>
      <c r="C1963" s="41" t="s">
        <v>12</v>
      </c>
      <c r="D1963" s="42">
        <v>1</v>
      </c>
      <c r="E1963" s="42">
        <v>2</v>
      </c>
      <c r="F1963" s="42">
        <v>167</v>
      </c>
      <c r="G1963" s="42">
        <v>8</v>
      </c>
      <c r="H1963" s="42">
        <v>153690.5</v>
      </c>
      <c r="I1963" s="43">
        <v>33.333333333333336</v>
      </c>
      <c r="J1963" s="42">
        <v>1650.0000000000002</v>
      </c>
    </row>
    <row r="1964" spans="2:10" x14ac:dyDescent="0.2">
      <c r="B1964" s="41" t="s">
        <v>4</v>
      </c>
      <c r="C1964" s="41" t="s">
        <v>12</v>
      </c>
      <c r="D1964" s="42">
        <v>1</v>
      </c>
      <c r="E1964" s="42">
        <v>2</v>
      </c>
      <c r="F1964" s="42">
        <v>167</v>
      </c>
      <c r="G1964" s="42">
        <v>9</v>
      </c>
      <c r="H1964" s="42">
        <v>153735.5</v>
      </c>
      <c r="I1964" s="43">
        <v>33.333333333333336</v>
      </c>
      <c r="J1964" s="42">
        <v>1500</v>
      </c>
    </row>
    <row r="1965" spans="2:10" x14ac:dyDescent="0.2">
      <c r="B1965" s="41" t="s">
        <v>4</v>
      </c>
      <c r="C1965" s="41" t="s">
        <v>12</v>
      </c>
      <c r="D1965" s="42">
        <v>1</v>
      </c>
      <c r="E1965" s="42">
        <v>2</v>
      </c>
      <c r="F1965" s="42">
        <v>167</v>
      </c>
      <c r="G1965" s="42">
        <v>10</v>
      </c>
      <c r="H1965" s="42">
        <v>153769</v>
      </c>
      <c r="I1965" s="43">
        <v>33.333333333333336</v>
      </c>
      <c r="J1965" s="42">
        <v>1116.6666666666667</v>
      </c>
    </row>
    <row r="1966" spans="2:10" x14ac:dyDescent="0.2">
      <c r="B1966" s="41" t="s">
        <v>4</v>
      </c>
      <c r="C1966" s="41" t="s">
        <v>12</v>
      </c>
      <c r="D1966" s="42">
        <v>1</v>
      </c>
      <c r="E1966" s="42">
        <v>2</v>
      </c>
      <c r="F1966" s="42">
        <v>167</v>
      </c>
      <c r="G1966" s="42">
        <v>11</v>
      </c>
      <c r="H1966" s="42">
        <v>153813</v>
      </c>
      <c r="I1966" s="43">
        <v>33.333333333333336</v>
      </c>
      <c r="J1966" s="42">
        <v>1466.6666666666667</v>
      </c>
    </row>
    <row r="1967" spans="2:10" x14ac:dyDescent="0.2">
      <c r="B1967" s="41" t="s">
        <v>4</v>
      </c>
      <c r="C1967" s="41" t="s">
        <v>12</v>
      </c>
      <c r="D1967" s="42">
        <v>1</v>
      </c>
      <c r="E1967" s="42">
        <v>2</v>
      </c>
      <c r="F1967" s="42">
        <v>167</v>
      </c>
      <c r="G1967" s="42">
        <v>12</v>
      </c>
      <c r="H1967" s="42">
        <v>153848</v>
      </c>
      <c r="I1967" s="43">
        <v>33.333333333333336</v>
      </c>
      <c r="J1967" s="42">
        <v>1166.6666666666667</v>
      </c>
    </row>
    <row r="1968" spans="2:10" x14ac:dyDescent="0.2">
      <c r="B1968" s="41" t="s">
        <v>4</v>
      </c>
      <c r="C1968" s="41" t="s">
        <v>12</v>
      </c>
      <c r="D1968" s="42">
        <v>1</v>
      </c>
      <c r="E1968" s="42">
        <v>2</v>
      </c>
      <c r="F1968" s="42">
        <v>167</v>
      </c>
      <c r="G1968" s="42">
        <v>13</v>
      </c>
      <c r="H1968" s="42">
        <v>153884</v>
      </c>
      <c r="I1968" s="43">
        <v>33.333333333333336</v>
      </c>
      <c r="J1968" s="42">
        <v>1200</v>
      </c>
    </row>
    <row r="1969" spans="2:10" x14ac:dyDescent="0.2">
      <c r="B1969" s="41" t="s">
        <v>4</v>
      </c>
      <c r="C1969" s="41" t="s">
        <v>12</v>
      </c>
      <c r="D1969" s="42">
        <v>1</v>
      </c>
      <c r="E1969" s="42">
        <v>2</v>
      </c>
      <c r="F1969" s="42">
        <v>167</v>
      </c>
      <c r="G1969" s="42">
        <v>14</v>
      </c>
      <c r="H1969" s="42">
        <v>153919</v>
      </c>
      <c r="I1969" s="43">
        <v>33.333333333333336</v>
      </c>
      <c r="J1969" s="42">
        <v>1166.6666666666667</v>
      </c>
    </row>
    <row r="1970" spans="2:10" x14ac:dyDescent="0.2">
      <c r="B1970" s="41" t="s">
        <v>4</v>
      </c>
      <c r="C1970" s="41" t="s">
        <v>12</v>
      </c>
      <c r="D1970" s="42">
        <v>1</v>
      </c>
      <c r="E1970" s="42">
        <v>2</v>
      </c>
      <c r="F1970" s="42">
        <v>167</v>
      </c>
      <c r="G1970" s="42">
        <v>15</v>
      </c>
      <c r="H1970" s="42">
        <v>153958</v>
      </c>
      <c r="I1970" s="43">
        <v>33.333333333333336</v>
      </c>
      <c r="J1970" s="42">
        <v>1300</v>
      </c>
    </row>
    <row r="1971" spans="2:10" x14ac:dyDescent="0.2">
      <c r="B1971" s="41" t="s">
        <v>4</v>
      </c>
      <c r="C1971" s="41" t="s">
        <v>12</v>
      </c>
      <c r="D1971" s="42">
        <v>1</v>
      </c>
      <c r="E1971" s="42">
        <v>2</v>
      </c>
      <c r="F1971" s="42">
        <v>167</v>
      </c>
      <c r="G1971" s="42">
        <v>16</v>
      </c>
      <c r="H1971" s="42">
        <v>154005</v>
      </c>
      <c r="I1971" s="43">
        <v>33.333333333333336</v>
      </c>
      <c r="J1971" s="42">
        <v>1566.6666666666667</v>
      </c>
    </row>
    <row r="1972" spans="2:10" x14ac:dyDescent="0.2">
      <c r="B1972" s="41" t="s">
        <v>4</v>
      </c>
      <c r="C1972" s="41" t="s">
        <v>12</v>
      </c>
      <c r="D1972" s="42">
        <v>1</v>
      </c>
      <c r="E1972" s="42">
        <v>2</v>
      </c>
      <c r="F1972" s="42">
        <v>167</v>
      </c>
      <c r="G1972" s="42">
        <v>17</v>
      </c>
      <c r="H1972" s="42">
        <v>154059</v>
      </c>
      <c r="I1972" s="43">
        <v>33.333333333333336</v>
      </c>
      <c r="J1972" s="42">
        <v>1800.0000000000002</v>
      </c>
    </row>
    <row r="1973" spans="2:10" x14ac:dyDescent="0.2">
      <c r="B1973" s="41" t="s">
        <v>4</v>
      </c>
      <c r="C1973" s="41" t="s">
        <v>12</v>
      </c>
      <c r="D1973" s="42">
        <v>1</v>
      </c>
      <c r="E1973" s="42">
        <v>2</v>
      </c>
      <c r="F1973" s="42">
        <v>167</v>
      </c>
      <c r="G1973" s="42">
        <v>18</v>
      </c>
      <c r="H1973" s="42">
        <v>154099</v>
      </c>
      <c r="I1973" s="43">
        <v>33.333333333333336</v>
      </c>
      <c r="J1973" s="42">
        <v>1333.3333333333335</v>
      </c>
    </row>
    <row r="1974" spans="2:10" x14ac:dyDescent="0.2">
      <c r="B1974" s="41" t="s">
        <v>4</v>
      </c>
      <c r="C1974" s="41" t="s">
        <v>12</v>
      </c>
      <c r="D1974" s="42">
        <v>1</v>
      </c>
      <c r="E1974" s="42">
        <v>2</v>
      </c>
      <c r="F1974" s="42">
        <v>167</v>
      </c>
      <c r="G1974" s="42">
        <v>19</v>
      </c>
      <c r="H1974" s="42">
        <v>154138</v>
      </c>
      <c r="I1974" s="43">
        <v>33.333333333333336</v>
      </c>
      <c r="J1974" s="42">
        <v>1300</v>
      </c>
    </row>
    <row r="1975" spans="2:10" x14ac:dyDescent="0.2">
      <c r="B1975" s="41" t="s">
        <v>4</v>
      </c>
      <c r="C1975" s="41" t="s">
        <v>12</v>
      </c>
      <c r="D1975" s="42">
        <v>1</v>
      </c>
      <c r="E1975" s="42">
        <v>2</v>
      </c>
      <c r="F1975" s="42">
        <v>167</v>
      </c>
      <c r="G1975" s="42">
        <v>20</v>
      </c>
      <c r="H1975" s="42">
        <v>154180</v>
      </c>
      <c r="I1975" s="43">
        <v>33.333333333333336</v>
      </c>
      <c r="J1975" s="42">
        <v>1400</v>
      </c>
    </row>
    <row r="1976" spans="2:10" x14ac:dyDescent="0.2">
      <c r="B1976" s="41" t="s">
        <v>4</v>
      </c>
      <c r="C1976" s="41" t="s">
        <v>12</v>
      </c>
      <c r="D1976" s="42">
        <v>1</v>
      </c>
      <c r="E1976" s="42">
        <v>2</v>
      </c>
      <c r="F1976" s="42">
        <v>168</v>
      </c>
      <c r="G1976" s="42">
        <v>1</v>
      </c>
      <c r="H1976" s="42">
        <v>155665.5</v>
      </c>
      <c r="I1976" s="43">
        <v>33.333333333333336</v>
      </c>
      <c r="J1976" s="42" t="s">
        <v>89</v>
      </c>
    </row>
    <row r="1977" spans="2:10" x14ac:dyDescent="0.2">
      <c r="B1977" s="41" t="s">
        <v>4</v>
      </c>
      <c r="C1977" s="41" t="s">
        <v>12</v>
      </c>
      <c r="D1977" s="42">
        <v>1</v>
      </c>
      <c r="E1977" s="42">
        <v>2</v>
      </c>
      <c r="F1977" s="42">
        <v>169</v>
      </c>
      <c r="G1977" s="42">
        <v>1</v>
      </c>
      <c r="H1977" s="42">
        <v>156049</v>
      </c>
      <c r="I1977" s="43">
        <v>33.333333333333336</v>
      </c>
      <c r="J1977" s="42" t="s">
        <v>89</v>
      </c>
    </row>
    <row r="1978" spans="2:10" x14ac:dyDescent="0.2">
      <c r="B1978" s="41" t="s">
        <v>4</v>
      </c>
      <c r="C1978" s="41" t="s">
        <v>12</v>
      </c>
      <c r="D1978" s="42">
        <v>1</v>
      </c>
      <c r="E1978" s="42">
        <v>2</v>
      </c>
      <c r="F1978" s="42">
        <v>169</v>
      </c>
      <c r="G1978" s="42">
        <v>2</v>
      </c>
      <c r="H1978" s="42">
        <v>156081</v>
      </c>
      <c r="I1978" s="43">
        <v>33.333333333333336</v>
      </c>
      <c r="J1978" s="42">
        <v>1066.6666666666667</v>
      </c>
    </row>
    <row r="1979" spans="2:10" x14ac:dyDescent="0.2">
      <c r="B1979" s="41" t="s">
        <v>4</v>
      </c>
      <c r="C1979" s="41" t="s">
        <v>12</v>
      </c>
      <c r="D1979" s="42">
        <v>1</v>
      </c>
      <c r="E1979" s="42">
        <v>2</v>
      </c>
      <c r="F1979" s="42">
        <v>169</v>
      </c>
      <c r="G1979" s="42">
        <v>3</v>
      </c>
      <c r="H1979" s="42">
        <v>156122</v>
      </c>
      <c r="I1979" s="43">
        <v>33.333333333333336</v>
      </c>
      <c r="J1979" s="42">
        <v>1366.6666666666667</v>
      </c>
    </row>
    <row r="1980" spans="2:10" x14ac:dyDescent="0.2">
      <c r="B1980" s="41" t="s">
        <v>4</v>
      </c>
      <c r="C1980" s="41" t="s">
        <v>12</v>
      </c>
      <c r="D1980" s="42">
        <v>1</v>
      </c>
      <c r="E1980" s="42">
        <v>2</v>
      </c>
      <c r="F1980" s="42">
        <v>169</v>
      </c>
      <c r="G1980" s="42">
        <v>4</v>
      </c>
      <c r="H1980" s="42">
        <v>156151</v>
      </c>
      <c r="I1980" s="43">
        <v>33.333333333333336</v>
      </c>
      <c r="J1980" s="42">
        <v>966.66666666666674</v>
      </c>
    </row>
    <row r="1981" spans="2:10" x14ac:dyDescent="0.2">
      <c r="B1981" s="41" t="s">
        <v>4</v>
      </c>
      <c r="C1981" s="41" t="s">
        <v>12</v>
      </c>
      <c r="D1981" s="42">
        <v>1</v>
      </c>
      <c r="E1981" s="42">
        <v>2</v>
      </c>
      <c r="F1981" s="42">
        <v>170</v>
      </c>
      <c r="G1981" s="42">
        <v>1</v>
      </c>
      <c r="H1981" s="42">
        <v>156853.5</v>
      </c>
      <c r="I1981" s="43">
        <v>33.333333333333336</v>
      </c>
      <c r="J1981" s="42" t="s">
        <v>89</v>
      </c>
    </row>
    <row r="1982" spans="2:10" x14ac:dyDescent="0.2">
      <c r="B1982" s="41" t="s">
        <v>4</v>
      </c>
      <c r="C1982" s="41" t="s">
        <v>12</v>
      </c>
      <c r="D1982" s="42">
        <v>1</v>
      </c>
      <c r="E1982" s="42">
        <v>2</v>
      </c>
      <c r="F1982" s="42">
        <v>170</v>
      </c>
      <c r="G1982" s="42">
        <v>2</v>
      </c>
      <c r="H1982" s="42">
        <v>156874</v>
      </c>
      <c r="I1982" s="43">
        <v>33.333333333333336</v>
      </c>
      <c r="J1982" s="42">
        <v>683.33333333333337</v>
      </c>
    </row>
    <row r="1983" spans="2:10" x14ac:dyDescent="0.2">
      <c r="B1983" s="41" t="s">
        <v>4</v>
      </c>
      <c r="C1983" s="41" t="s">
        <v>12</v>
      </c>
      <c r="D1983" s="42">
        <v>1</v>
      </c>
      <c r="E1983" s="42">
        <v>2</v>
      </c>
      <c r="F1983" s="42">
        <v>171</v>
      </c>
      <c r="G1983" s="42">
        <v>1</v>
      </c>
      <c r="H1983" s="42">
        <v>157562.5</v>
      </c>
      <c r="I1983" s="43">
        <v>33.333333333333336</v>
      </c>
      <c r="J1983" s="42" t="s">
        <v>89</v>
      </c>
    </row>
    <row r="1984" spans="2:10" x14ac:dyDescent="0.2">
      <c r="B1984" s="41" t="s">
        <v>4</v>
      </c>
      <c r="C1984" s="41" t="s">
        <v>12</v>
      </c>
      <c r="D1984" s="42">
        <v>1</v>
      </c>
      <c r="E1984" s="42">
        <v>2</v>
      </c>
      <c r="F1984" s="42">
        <v>172</v>
      </c>
      <c r="G1984" s="42">
        <v>1</v>
      </c>
      <c r="H1984" s="42">
        <v>157939</v>
      </c>
      <c r="I1984" s="43">
        <v>33.333333333333336</v>
      </c>
      <c r="J1984" s="42" t="s">
        <v>89</v>
      </c>
    </row>
    <row r="1985" spans="2:10" x14ac:dyDescent="0.2">
      <c r="B1985" s="41" t="s">
        <v>4</v>
      </c>
      <c r="C1985" s="41" t="s">
        <v>12</v>
      </c>
      <c r="D1985" s="42">
        <v>1</v>
      </c>
      <c r="E1985" s="42">
        <v>2</v>
      </c>
      <c r="F1985" s="42">
        <v>173</v>
      </c>
      <c r="G1985" s="42">
        <v>1</v>
      </c>
      <c r="H1985" s="42">
        <v>158846</v>
      </c>
      <c r="I1985" s="43">
        <v>33.333333333333336</v>
      </c>
      <c r="J1985" s="42" t="s">
        <v>89</v>
      </c>
    </row>
    <row r="1986" spans="2:10" x14ac:dyDescent="0.2">
      <c r="B1986" s="41" t="s">
        <v>4</v>
      </c>
      <c r="C1986" s="41" t="s">
        <v>12</v>
      </c>
      <c r="D1986" s="42">
        <v>1</v>
      </c>
      <c r="E1986" s="42">
        <v>2</v>
      </c>
      <c r="F1986" s="42">
        <v>173</v>
      </c>
      <c r="G1986" s="42">
        <v>2</v>
      </c>
      <c r="H1986" s="42">
        <v>158869.5</v>
      </c>
      <c r="I1986" s="43">
        <v>33.333333333333336</v>
      </c>
      <c r="J1986" s="42">
        <v>783.33333333333337</v>
      </c>
    </row>
    <row r="1987" spans="2:10" x14ac:dyDescent="0.2">
      <c r="B1987" s="41" t="s">
        <v>4</v>
      </c>
      <c r="C1987" s="41" t="s">
        <v>12</v>
      </c>
      <c r="D1987" s="42">
        <v>1</v>
      </c>
      <c r="E1987" s="42">
        <v>2</v>
      </c>
      <c r="F1987" s="42">
        <v>173</v>
      </c>
      <c r="G1987" s="42">
        <v>3</v>
      </c>
      <c r="H1987" s="42">
        <v>158925</v>
      </c>
      <c r="I1987" s="43">
        <v>33.333333333333336</v>
      </c>
      <c r="J1987" s="42">
        <v>1850.0000000000002</v>
      </c>
    </row>
    <row r="1988" spans="2:10" x14ac:dyDescent="0.2">
      <c r="B1988" s="41" t="s">
        <v>4</v>
      </c>
      <c r="C1988" s="41" t="s">
        <v>12</v>
      </c>
      <c r="D1988" s="42">
        <v>1</v>
      </c>
      <c r="E1988" s="42">
        <v>2</v>
      </c>
      <c r="F1988" s="42">
        <v>173</v>
      </c>
      <c r="G1988" s="42">
        <v>4</v>
      </c>
      <c r="H1988" s="42">
        <v>158955</v>
      </c>
      <c r="I1988" s="43">
        <v>33.333333333333336</v>
      </c>
      <c r="J1988" s="42">
        <v>1000.0000000000001</v>
      </c>
    </row>
    <row r="1989" spans="2:10" x14ac:dyDescent="0.2">
      <c r="B1989" s="41" t="s">
        <v>4</v>
      </c>
      <c r="C1989" s="41" t="s">
        <v>12</v>
      </c>
      <c r="D1989" s="42">
        <v>1</v>
      </c>
      <c r="E1989" s="42">
        <v>2</v>
      </c>
      <c r="F1989" s="42">
        <v>174</v>
      </c>
      <c r="G1989" s="42">
        <v>1</v>
      </c>
      <c r="H1989" s="42">
        <v>159598</v>
      </c>
      <c r="I1989" s="43">
        <v>33.333333333333336</v>
      </c>
      <c r="J1989" s="42" t="s">
        <v>89</v>
      </c>
    </row>
    <row r="1990" spans="2:10" x14ac:dyDescent="0.2">
      <c r="B1990" s="41" t="s">
        <v>4</v>
      </c>
      <c r="C1990" s="41" t="s">
        <v>12</v>
      </c>
      <c r="D1990" s="42">
        <v>1</v>
      </c>
      <c r="E1990" s="42">
        <v>2</v>
      </c>
      <c r="F1990" s="42">
        <v>174</v>
      </c>
      <c r="G1990" s="42">
        <v>2</v>
      </c>
      <c r="H1990" s="42">
        <v>159616.5</v>
      </c>
      <c r="I1990" s="43">
        <v>33.333333333333336</v>
      </c>
      <c r="J1990" s="42">
        <v>616.66666666666674</v>
      </c>
    </row>
    <row r="1991" spans="2:10" x14ac:dyDescent="0.2">
      <c r="B1991" s="41" t="s">
        <v>4</v>
      </c>
      <c r="C1991" s="41" t="s">
        <v>12</v>
      </c>
      <c r="D1991" s="42">
        <v>1</v>
      </c>
      <c r="E1991" s="42">
        <v>2</v>
      </c>
      <c r="F1991" s="42">
        <v>175</v>
      </c>
      <c r="G1991" s="42">
        <v>1</v>
      </c>
      <c r="H1991" s="42">
        <v>161390</v>
      </c>
      <c r="I1991" s="43">
        <v>33.333333333333336</v>
      </c>
      <c r="J1991" s="42" t="s">
        <v>89</v>
      </c>
    </row>
    <row r="1992" spans="2:10" x14ac:dyDescent="0.2">
      <c r="B1992" s="41" t="s">
        <v>4</v>
      </c>
      <c r="C1992" s="41" t="s">
        <v>12</v>
      </c>
      <c r="D1992" s="42">
        <v>1</v>
      </c>
      <c r="E1992" s="42">
        <v>2</v>
      </c>
      <c r="F1992" s="42">
        <v>175</v>
      </c>
      <c r="G1992" s="42">
        <v>2</v>
      </c>
      <c r="H1992" s="42">
        <v>161416</v>
      </c>
      <c r="I1992" s="43">
        <v>33.333333333333336</v>
      </c>
      <c r="J1992" s="42">
        <v>866.66666666666674</v>
      </c>
    </row>
    <row r="1993" spans="2:10" x14ac:dyDescent="0.2">
      <c r="B1993" s="41" t="s">
        <v>4</v>
      </c>
      <c r="C1993" s="41" t="s">
        <v>12</v>
      </c>
      <c r="D1993" s="42">
        <v>1</v>
      </c>
      <c r="E1993" s="42">
        <v>2</v>
      </c>
      <c r="F1993" s="42">
        <v>175</v>
      </c>
      <c r="G1993" s="42">
        <v>3</v>
      </c>
      <c r="H1993" s="42">
        <v>161461</v>
      </c>
      <c r="I1993" s="43">
        <v>33.333333333333336</v>
      </c>
      <c r="J1993" s="42">
        <v>1500</v>
      </c>
    </row>
    <row r="1994" spans="2:10" x14ac:dyDescent="0.2">
      <c r="B1994" s="41" t="s">
        <v>4</v>
      </c>
      <c r="C1994" s="41" t="s">
        <v>12</v>
      </c>
      <c r="D1994" s="42">
        <v>1</v>
      </c>
      <c r="E1994" s="42">
        <v>2</v>
      </c>
      <c r="F1994" s="42">
        <v>175</v>
      </c>
      <c r="G1994" s="42">
        <v>4</v>
      </c>
      <c r="H1994" s="42">
        <v>161496</v>
      </c>
      <c r="I1994" s="43">
        <v>33.333333333333336</v>
      </c>
      <c r="J1994" s="42">
        <v>1166.6666666666667</v>
      </c>
    </row>
    <row r="1995" spans="2:10" x14ac:dyDescent="0.2">
      <c r="B1995" s="41" t="s">
        <v>4</v>
      </c>
      <c r="C1995" s="41" t="s">
        <v>12</v>
      </c>
      <c r="D1995" s="42">
        <v>1</v>
      </c>
      <c r="E1995" s="42">
        <v>2</v>
      </c>
      <c r="F1995" s="42">
        <v>175</v>
      </c>
      <c r="G1995" s="42">
        <v>5</v>
      </c>
      <c r="H1995" s="42">
        <v>161532</v>
      </c>
      <c r="I1995" s="43">
        <v>33.333333333333336</v>
      </c>
      <c r="J1995" s="42">
        <v>1200</v>
      </c>
    </row>
    <row r="1996" spans="2:10" x14ac:dyDescent="0.2">
      <c r="B1996" s="41" t="s">
        <v>4</v>
      </c>
      <c r="C1996" s="41" t="s">
        <v>12</v>
      </c>
      <c r="D1996" s="42">
        <v>1</v>
      </c>
      <c r="E1996" s="42">
        <v>2</v>
      </c>
      <c r="F1996" s="42">
        <v>175</v>
      </c>
      <c r="G1996" s="42">
        <v>6</v>
      </c>
      <c r="H1996" s="42">
        <v>161575</v>
      </c>
      <c r="I1996" s="43">
        <v>33.333333333333336</v>
      </c>
      <c r="J1996" s="42">
        <v>1433.3333333333335</v>
      </c>
    </row>
    <row r="1997" spans="2:10" x14ac:dyDescent="0.2">
      <c r="B1997" s="41" t="s">
        <v>4</v>
      </c>
      <c r="C1997" s="41" t="s">
        <v>12</v>
      </c>
      <c r="D1997" s="42">
        <v>1</v>
      </c>
      <c r="E1997" s="42">
        <v>2</v>
      </c>
      <c r="F1997" s="42">
        <v>175</v>
      </c>
      <c r="G1997" s="42">
        <v>7</v>
      </c>
      <c r="H1997" s="42">
        <v>161613</v>
      </c>
      <c r="I1997" s="43">
        <v>33.333333333333336</v>
      </c>
      <c r="J1997" s="42">
        <v>1266.6666666666667</v>
      </c>
    </row>
    <row r="1998" spans="2:10" x14ac:dyDescent="0.2">
      <c r="B1998" s="41" t="s">
        <v>4</v>
      </c>
      <c r="C1998" s="41" t="s">
        <v>12</v>
      </c>
      <c r="D1998" s="42">
        <v>1</v>
      </c>
      <c r="E1998" s="42">
        <v>2</v>
      </c>
      <c r="F1998" s="42">
        <v>175</v>
      </c>
      <c r="G1998" s="42">
        <v>8</v>
      </c>
      <c r="H1998" s="42">
        <v>161652</v>
      </c>
      <c r="I1998" s="43">
        <v>33.333333333333336</v>
      </c>
      <c r="J1998" s="42">
        <v>1300</v>
      </c>
    </row>
    <row r="1999" spans="2:10" x14ac:dyDescent="0.2">
      <c r="B1999" s="41" t="s">
        <v>4</v>
      </c>
      <c r="C1999" s="41" t="s">
        <v>12</v>
      </c>
      <c r="D1999" s="42">
        <v>1</v>
      </c>
      <c r="E1999" s="42">
        <v>2</v>
      </c>
      <c r="F1999" s="42">
        <v>175</v>
      </c>
      <c r="G1999" s="42">
        <v>9</v>
      </c>
      <c r="H1999" s="42">
        <v>161722.5</v>
      </c>
      <c r="I1999" s="43">
        <v>33.333333333333336</v>
      </c>
      <c r="J1999" s="42">
        <v>2350</v>
      </c>
    </row>
    <row r="2000" spans="2:10" x14ac:dyDescent="0.2">
      <c r="B2000" s="41" t="s">
        <v>4</v>
      </c>
      <c r="C2000" s="41" t="s">
        <v>12</v>
      </c>
      <c r="D2000" s="42">
        <v>1</v>
      </c>
      <c r="E2000" s="42">
        <v>2</v>
      </c>
      <c r="F2000" s="42">
        <v>176</v>
      </c>
      <c r="G2000" s="42">
        <v>1</v>
      </c>
      <c r="H2000" s="42">
        <v>162333</v>
      </c>
      <c r="I2000" s="43">
        <v>33.333333333333336</v>
      </c>
      <c r="J2000" s="42" t="s">
        <v>89</v>
      </c>
    </row>
    <row r="2001" spans="2:10" x14ac:dyDescent="0.2">
      <c r="B2001" s="41" t="s">
        <v>4</v>
      </c>
      <c r="C2001" s="41" t="s">
        <v>12</v>
      </c>
      <c r="D2001" s="42">
        <v>1</v>
      </c>
      <c r="E2001" s="42">
        <v>2</v>
      </c>
      <c r="F2001" s="42">
        <v>176</v>
      </c>
      <c r="G2001" s="42">
        <v>2</v>
      </c>
      <c r="H2001" s="42">
        <v>162354</v>
      </c>
      <c r="I2001" s="43">
        <v>33.333333333333336</v>
      </c>
      <c r="J2001" s="42">
        <v>700</v>
      </c>
    </row>
    <row r="2002" spans="2:10" x14ac:dyDescent="0.2">
      <c r="B2002" s="41" t="s">
        <v>4</v>
      </c>
      <c r="C2002" s="41" t="s">
        <v>12</v>
      </c>
      <c r="D2002" s="42">
        <v>1</v>
      </c>
      <c r="E2002" s="42">
        <v>2</v>
      </c>
      <c r="F2002" s="42">
        <v>176</v>
      </c>
      <c r="G2002" s="42">
        <v>3</v>
      </c>
      <c r="H2002" s="42">
        <v>162386</v>
      </c>
      <c r="I2002" s="43">
        <v>33.333333333333336</v>
      </c>
      <c r="J2002" s="42">
        <v>1066.6666666666667</v>
      </c>
    </row>
    <row r="2003" spans="2:10" x14ac:dyDescent="0.2">
      <c r="B2003" s="41" t="s">
        <v>4</v>
      </c>
      <c r="C2003" s="41" t="s">
        <v>12</v>
      </c>
      <c r="D2003" s="42">
        <v>1</v>
      </c>
      <c r="E2003" s="42">
        <v>2</v>
      </c>
      <c r="F2003" s="42">
        <v>177</v>
      </c>
      <c r="G2003" s="42">
        <v>1</v>
      </c>
      <c r="H2003" s="42">
        <v>163008.5</v>
      </c>
      <c r="I2003" s="43">
        <v>33.333333333333336</v>
      </c>
      <c r="J2003" s="42" t="s">
        <v>89</v>
      </c>
    </row>
    <row r="2004" spans="2:10" x14ac:dyDescent="0.2">
      <c r="B2004" s="41" t="s">
        <v>4</v>
      </c>
      <c r="C2004" s="41" t="s">
        <v>12</v>
      </c>
      <c r="D2004" s="42">
        <v>1</v>
      </c>
      <c r="E2004" s="42">
        <v>2</v>
      </c>
      <c r="F2004" s="42">
        <v>178</v>
      </c>
      <c r="G2004" s="42">
        <v>1</v>
      </c>
      <c r="H2004" s="42">
        <v>163264</v>
      </c>
      <c r="I2004" s="43">
        <v>33.333333333333336</v>
      </c>
      <c r="J2004" s="42" t="s">
        <v>89</v>
      </c>
    </row>
    <row r="2005" spans="2:10" x14ac:dyDescent="0.2">
      <c r="B2005" s="41" t="s">
        <v>4</v>
      </c>
      <c r="C2005" s="41" t="s">
        <v>12</v>
      </c>
      <c r="D2005" s="42">
        <v>1</v>
      </c>
      <c r="E2005" s="42">
        <v>2</v>
      </c>
      <c r="F2005" s="42">
        <v>178</v>
      </c>
      <c r="G2005" s="42">
        <v>2</v>
      </c>
      <c r="H2005" s="42">
        <v>163290.5</v>
      </c>
      <c r="I2005" s="43">
        <v>33.333333333333336</v>
      </c>
      <c r="J2005" s="42">
        <v>883.33333333333337</v>
      </c>
    </row>
    <row r="2006" spans="2:10" x14ac:dyDescent="0.2">
      <c r="B2006" s="41" t="s">
        <v>4</v>
      </c>
      <c r="C2006" s="41" t="s">
        <v>12</v>
      </c>
      <c r="D2006" s="42">
        <v>1</v>
      </c>
      <c r="E2006" s="42">
        <v>2</v>
      </c>
      <c r="F2006" s="42">
        <v>178</v>
      </c>
      <c r="G2006" s="42">
        <v>3</v>
      </c>
      <c r="H2006" s="42">
        <v>163322</v>
      </c>
      <c r="I2006" s="43">
        <v>33.333333333333336</v>
      </c>
      <c r="J2006" s="42">
        <v>1050</v>
      </c>
    </row>
    <row r="2007" spans="2:10" x14ac:dyDescent="0.2">
      <c r="B2007" s="41" t="s">
        <v>4</v>
      </c>
      <c r="C2007" s="41" t="s">
        <v>12</v>
      </c>
      <c r="D2007" s="42">
        <v>1</v>
      </c>
      <c r="E2007" s="42">
        <v>2</v>
      </c>
      <c r="F2007" s="42">
        <v>178</v>
      </c>
      <c r="G2007" s="42">
        <v>4</v>
      </c>
      <c r="H2007" s="42">
        <v>163355</v>
      </c>
      <c r="I2007" s="43">
        <v>33.333333333333336</v>
      </c>
      <c r="J2007" s="42">
        <v>1100</v>
      </c>
    </row>
    <row r="2008" spans="2:10" x14ac:dyDescent="0.2">
      <c r="B2008" s="41" t="s">
        <v>4</v>
      </c>
      <c r="C2008" s="41" t="s">
        <v>12</v>
      </c>
      <c r="D2008" s="42">
        <v>1</v>
      </c>
      <c r="E2008" s="42">
        <v>2</v>
      </c>
      <c r="F2008" s="42">
        <v>178</v>
      </c>
      <c r="G2008" s="42">
        <v>5</v>
      </c>
      <c r="H2008" s="42">
        <v>163388</v>
      </c>
      <c r="I2008" s="43">
        <v>33.333333333333336</v>
      </c>
      <c r="J2008" s="42">
        <v>1100</v>
      </c>
    </row>
    <row r="2009" spans="2:10" x14ac:dyDescent="0.2">
      <c r="B2009" s="41" t="s">
        <v>4</v>
      </c>
      <c r="C2009" s="41" t="s">
        <v>12</v>
      </c>
      <c r="D2009" s="42">
        <v>1</v>
      </c>
      <c r="E2009" s="42">
        <v>2</v>
      </c>
      <c r="F2009" s="42">
        <v>178</v>
      </c>
      <c r="G2009" s="42">
        <v>6</v>
      </c>
      <c r="H2009" s="42">
        <v>163423</v>
      </c>
      <c r="I2009" s="43">
        <v>33.333333333333336</v>
      </c>
      <c r="J2009" s="42">
        <v>1166.6666666666667</v>
      </c>
    </row>
    <row r="2010" spans="2:10" x14ac:dyDescent="0.2">
      <c r="B2010" s="41" t="s">
        <v>4</v>
      </c>
      <c r="C2010" s="41" t="s">
        <v>12</v>
      </c>
      <c r="D2010" s="42">
        <v>1</v>
      </c>
      <c r="E2010" s="42">
        <v>2</v>
      </c>
      <c r="F2010" s="42">
        <v>178</v>
      </c>
      <c r="G2010" s="42">
        <v>7</v>
      </c>
      <c r="H2010" s="42">
        <v>163454.5</v>
      </c>
      <c r="I2010" s="43">
        <v>33.333333333333336</v>
      </c>
      <c r="J2010" s="42">
        <v>1050</v>
      </c>
    </row>
    <row r="2011" spans="2:10" x14ac:dyDescent="0.2">
      <c r="B2011" s="41" t="s">
        <v>4</v>
      </c>
      <c r="C2011" s="41" t="s">
        <v>12</v>
      </c>
      <c r="D2011" s="42">
        <v>1</v>
      </c>
      <c r="E2011" s="42">
        <v>2</v>
      </c>
      <c r="F2011" s="42">
        <v>178</v>
      </c>
      <c r="G2011" s="42">
        <v>8</v>
      </c>
      <c r="H2011" s="42">
        <v>163498.5</v>
      </c>
      <c r="I2011" s="43">
        <v>33.333333333333336</v>
      </c>
      <c r="J2011" s="42">
        <v>1466.6666666666667</v>
      </c>
    </row>
    <row r="2012" spans="2:10" x14ac:dyDescent="0.2">
      <c r="B2012" s="41" t="s">
        <v>4</v>
      </c>
      <c r="C2012" s="41" t="s">
        <v>12</v>
      </c>
      <c r="D2012" s="42">
        <v>1</v>
      </c>
      <c r="E2012" s="42">
        <v>2</v>
      </c>
      <c r="F2012" s="42">
        <v>179</v>
      </c>
      <c r="G2012" s="42">
        <v>1</v>
      </c>
      <c r="H2012" s="42">
        <v>164085.5</v>
      </c>
      <c r="I2012" s="43">
        <v>33.333333333333336</v>
      </c>
      <c r="J2012" s="42" t="s">
        <v>89</v>
      </c>
    </row>
    <row r="2013" spans="2:10" x14ac:dyDescent="0.2">
      <c r="B2013" s="41" t="s">
        <v>4</v>
      </c>
      <c r="C2013" s="41" t="s">
        <v>12</v>
      </c>
      <c r="D2013" s="42">
        <v>1</v>
      </c>
      <c r="E2013" s="42">
        <v>2</v>
      </c>
      <c r="F2013" s="42">
        <v>180</v>
      </c>
      <c r="G2013" s="42">
        <v>1</v>
      </c>
      <c r="H2013" s="42">
        <v>165485.5</v>
      </c>
      <c r="I2013" s="43">
        <v>33.333333333333336</v>
      </c>
      <c r="J2013" s="42" t="s">
        <v>89</v>
      </c>
    </row>
    <row r="2014" spans="2:10" x14ac:dyDescent="0.2">
      <c r="B2014" s="41" t="s">
        <v>4</v>
      </c>
      <c r="C2014" s="41" t="s">
        <v>12</v>
      </c>
      <c r="D2014" s="42">
        <v>1</v>
      </c>
      <c r="E2014" s="42">
        <v>2</v>
      </c>
      <c r="F2014" s="42">
        <v>180</v>
      </c>
      <c r="G2014" s="42">
        <v>2</v>
      </c>
      <c r="H2014" s="42">
        <v>165507</v>
      </c>
      <c r="I2014" s="43">
        <v>33.333333333333336</v>
      </c>
      <c r="J2014" s="42">
        <v>716.66666666666674</v>
      </c>
    </row>
    <row r="2015" spans="2:10" x14ac:dyDescent="0.2">
      <c r="B2015" s="41" t="s">
        <v>4</v>
      </c>
      <c r="C2015" s="41" t="s">
        <v>12</v>
      </c>
      <c r="D2015" s="42">
        <v>1</v>
      </c>
      <c r="E2015" s="42">
        <v>2</v>
      </c>
      <c r="F2015" s="42">
        <v>180</v>
      </c>
      <c r="G2015" s="42">
        <v>3</v>
      </c>
      <c r="H2015" s="42">
        <v>165555.5</v>
      </c>
      <c r="I2015" s="43">
        <v>33.333333333333336</v>
      </c>
      <c r="J2015" s="42">
        <v>1616.6666666666667</v>
      </c>
    </row>
    <row r="2016" spans="2:10" x14ac:dyDescent="0.2">
      <c r="B2016" s="41" t="s">
        <v>4</v>
      </c>
      <c r="C2016" s="41" t="s">
        <v>12</v>
      </c>
      <c r="D2016" s="42">
        <v>1</v>
      </c>
      <c r="E2016" s="42">
        <v>2</v>
      </c>
      <c r="F2016" s="42">
        <v>180</v>
      </c>
      <c r="G2016" s="42">
        <v>4</v>
      </c>
      <c r="H2016" s="42">
        <v>165594</v>
      </c>
      <c r="I2016" s="43">
        <v>33.333333333333336</v>
      </c>
      <c r="J2016" s="42">
        <v>1283.3333333333335</v>
      </c>
    </row>
    <row r="2017" spans="2:10" x14ac:dyDescent="0.2">
      <c r="B2017" s="41" t="s">
        <v>4</v>
      </c>
      <c r="C2017" s="41" t="s">
        <v>12</v>
      </c>
      <c r="D2017" s="42">
        <v>1</v>
      </c>
      <c r="E2017" s="42">
        <v>2</v>
      </c>
      <c r="F2017" s="42">
        <v>180</v>
      </c>
      <c r="G2017" s="42">
        <v>5</v>
      </c>
      <c r="H2017" s="42">
        <v>165632</v>
      </c>
      <c r="I2017" s="43">
        <v>33.333333333333336</v>
      </c>
      <c r="J2017" s="42">
        <v>1266.6666666666667</v>
      </c>
    </row>
    <row r="2018" spans="2:10" x14ac:dyDescent="0.2">
      <c r="B2018" s="41" t="s">
        <v>4</v>
      </c>
      <c r="C2018" s="41" t="s">
        <v>12</v>
      </c>
      <c r="D2018" s="42">
        <v>1</v>
      </c>
      <c r="E2018" s="42">
        <v>2</v>
      </c>
      <c r="F2018" s="42">
        <v>180</v>
      </c>
      <c r="G2018" s="42">
        <v>6</v>
      </c>
      <c r="H2018" s="42">
        <v>165668</v>
      </c>
      <c r="I2018" s="43">
        <v>33.333333333333336</v>
      </c>
      <c r="J2018" s="42">
        <v>1200</v>
      </c>
    </row>
    <row r="2019" spans="2:10" x14ac:dyDescent="0.2">
      <c r="B2019" s="41" t="s">
        <v>4</v>
      </c>
      <c r="C2019" s="41" t="s">
        <v>12</v>
      </c>
      <c r="D2019" s="42">
        <v>1</v>
      </c>
      <c r="E2019" s="42">
        <v>2</v>
      </c>
      <c r="F2019" s="42">
        <v>180</v>
      </c>
      <c r="G2019" s="42">
        <v>7</v>
      </c>
      <c r="H2019" s="42">
        <v>165702</v>
      </c>
      <c r="I2019" s="43">
        <v>33.333333333333336</v>
      </c>
      <c r="J2019" s="42">
        <v>1133.3333333333335</v>
      </c>
    </row>
    <row r="2020" spans="2:10" x14ac:dyDescent="0.2">
      <c r="B2020" s="41" t="s">
        <v>4</v>
      </c>
      <c r="C2020" s="41" t="s">
        <v>12</v>
      </c>
      <c r="D2020" s="42">
        <v>1</v>
      </c>
      <c r="E2020" s="42">
        <v>2</v>
      </c>
      <c r="F2020" s="42">
        <v>180</v>
      </c>
      <c r="G2020" s="42">
        <v>8</v>
      </c>
      <c r="H2020" s="42">
        <v>165740</v>
      </c>
      <c r="I2020" s="43">
        <v>33.333333333333336</v>
      </c>
      <c r="J2020" s="42">
        <v>1266.6666666666667</v>
      </c>
    </row>
    <row r="2021" spans="2:10" x14ac:dyDescent="0.2">
      <c r="B2021" s="41" t="s">
        <v>4</v>
      </c>
      <c r="C2021" s="41" t="s">
        <v>12</v>
      </c>
      <c r="D2021" s="42">
        <v>1</v>
      </c>
      <c r="E2021" s="42">
        <v>2</v>
      </c>
      <c r="F2021" s="42">
        <v>180</v>
      </c>
      <c r="G2021" s="42">
        <v>9</v>
      </c>
      <c r="H2021" s="42">
        <v>165780</v>
      </c>
      <c r="I2021" s="43">
        <v>33.333333333333336</v>
      </c>
      <c r="J2021" s="42">
        <v>1333.3333333333335</v>
      </c>
    </row>
    <row r="2022" spans="2:10" x14ac:dyDescent="0.2">
      <c r="B2022" s="41" t="s">
        <v>4</v>
      </c>
      <c r="C2022" s="41" t="s">
        <v>12</v>
      </c>
      <c r="D2022" s="42">
        <v>1</v>
      </c>
      <c r="E2022" s="42">
        <v>2</v>
      </c>
      <c r="F2022" s="42">
        <v>180</v>
      </c>
      <c r="G2022" s="42">
        <v>10</v>
      </c>
      <c r="H2022" s="42">
        <v>165814</v>
      </c>
      <c r="I2022" s="43">
        <v>33.333333333333336</v>
      </c>
      <c r="J2022" s="42">
        <v>1133.3333333333335</v>
      </c>
    </row>
    <row r="2023" spans="2:10" x14ac:dyDescent="0.2">
      <c r="B2023" s="41" t="s">
        <v>4</v>
      </c>
      <c r="C2023" s="41" t="s">
        <v>12</v>
      </c>
      <c r="D2023" s="42">
        <v>1</v>
      </c>
      <c r="E2023" s="42">
        <v>2</v>
      </c>
      <c r="F2023" s="42">
        <v>180</v>
      </c>
      <c r="G2023" s="42">
        <v>11</v>
      </c>
      <c r="H2023" s="42">
        <v>165857.5</v>
      </c>
      <c r="I2023" s="43">
        <v>33.333333333333336</v>
      </c>
      <c r="J2023" s="42">
        <v>1450</v>
      </c>
    </row>
    <row r="2024" spans="2:10" x14ac:dyDescent="0.2">
      <c r="B2024" s="41" t="s">
        <v>4</v>
      </c>
      <c r="C2024" s="41" t="s">
        <v>12</v>
      </c>
      <c r="D2024" s="42">
        <v>1</v>
      </c>
      <c r="E2024" s="42">
        <v>2</v>
      </c>
      <c r="F2024" s="42">
        <v>180</v>
      </c>
      <c r="G2024" s="42">
        <v>12</v>
      </c>
      <c r="H2024" s="42">
        <v>165889</v>
      </c>
      <c r="I2024" s="43">
        <v>33.333333333333336</v>
      </c>
      <c r="J2024" s="42">
        <v>1050</v>
      </c>
    </row>
    <row r="2025" spans="2:10" x14ac:dyDescent="0.2">
      <c r="B2025" s="41" t="s">
        <v>4</v>
      </c>
      <c r="C2025" s="41" t="s">
        <v>12</v>
      </c>
      <c r="D2025" s="42">
        <v>1</v>
      </c>
      <c r="E2025" s="42">
        <v>2</v>
      </c>
      <c r="F2025" s="42">
        <v>180</v>
      </c>
      <c r="G2025" s="42">
        <v>13</v>
      </c>
      <c r="H2025" s="42">
        <v>165925.5</v>
      </c>
      <c r="I2025" s="43">
        <v>33.333333333333336</v>
      </c>
      <c r="J2025" s="42">
        <v>1216.6666666666667</v>
      </c>
    </row>
    <row r="2026" spans="2:10" x14ac:dyDescent="0.2">
      <c r="B2026" s="41" t="s">
        <v>4</v>
      </c>
      <c r="C2026" s="41" t="s">
        <v>12</v>
      </c>
      <c r="D2026" s="42">
        <v>1</v>
      </c>
      <c r="E2026" s="42">
        <v>2</v>
      </c>
      <c r="F2026" s="42">
        <v>180</v>
      </c>
      <c r="G2026" s="42">
        <v>14</v>
      </c>
      <c r="H2026" s="42">
        <v>165962</v>
      </c>
      <c r="I2026" s="43">
        <v>33.333333333333336</v>
      </c>
      <c r="J2026" s="42">
        <v>1216.6666666666667</v>
      </c>
    </row>
    <row r="2027" spans="2:10" x14ac:dyDescent="0.2">
      <c r="B2027" s="41" t="s">
        <v>4</v>
      </c>
      <c r="C2027" s="41" t="s">
        <v>12</v>
      </c>
      <c r="D2027" s="42">
        <v>1</v>
      </c>
      <c r="E2027" s="42">
        <v>2</v>
      </c>
      <c r="F2027" s="42">
        <v>180</v>
      </c>
      <c r="G2027" s="42">
        <v>15</v>
      </c>
      <c r="H2027" s="42">
        <v>166001.5</v>
      </c>
      <c r="I2027" s="43">
        <v>33.333333333333336</v>
      </c>
      <c r="J2027" s="42">
        <v>1316.6666666666667</v>
      </c>
    </row>
    <row r="2028" spans="2:10" x14ac:dyDescent="0.2">
      <c r="B2028" s="41" t="s">
        <v>4</v>
      </c>
      <c r="C2028" s="41" t="s">
        <v>12</v>
      </c>
      <c r="D2028" s="42">
        <v>1</v>
      </c>
      <c r="E2028" s="42">
        <v>2</v>
      </c>
      <c r="F2028" s="42">
        <v>180</v>
      </c>
      <c r="G2028" s="42">
        <v>16</v>
      </c>
      <c r="H2028" s="42">
        <v>166047</v>
      </c>
      <c r="I2028" s="43">
        <v>33.333333333333336</v>
      </c>
      <c r="J2028" s="42">
        <v>1516.6666666666667</v>
      </c>
    </row>
    <row r="2029" spans="2:10" x14ac:dyDescent="0.2">
      <c r="B2029" s="41" t="s">
        <v>4</v>
      </c>
      <c r="C2029" s="41" t="s">
        <v>12</v>
      </c>
      <c r="D2029" s="42">
        <v>1</v>
      </c>
      <c r="E2029" s="42">
        <v>2</v>
      </c>
      <c r="F2029" s="42">
        <v>180</v>
      </c>
      <c r="G2029" s="42">
        <v>17</v>
      </c>
      <c r="H2029" s="42">
        <v>166079</v>
      </c>
      <c r="I2029" s="43">
        <v>33.333333333333336</v>
      </c>
      <c r="J2029" s="42">
        <v>1066.6666666666667</v>
      </c>
    </row>
    <row r="2030" spans="2:10" x14ac:dyDescent="0.2">
      <c r="B2030" s="41" t="s">
        <v>4</v>
      </c>
      <c r="C2030" s="41" t="s">
        <v>12</v>
      </c>
      <c r="D2030" s="42">
        <v>1</v>
      </c>
      <c r="E2030" s="42">
        <v>2</v>
      </c>
      <c r="F2030" s="42">
        <v>180</v>
      </c>
      <c r="G2030" s="42">
        <v>18</v>
      </c>
      <c r="H2030" s="42">
        <v>166121.5</v>
      </c>
      <c r="I2030" s="43">
        <v>33.333333333333336</v>
      </c>
      <c r="J2030" s="42">
        <v>1416.6666666666667</v>
      </c>
    </row>
    <row r="2031" spans="2:10" x14ac:dyDescent="0.2">
      <c r="B2031" s="41" t="s">
        <v>4</v>
      </c>
      <c r="C2031" s="41" t="s">
        <v>12</v>
      </c>
      <c r="D2031" s="42">
        <v>1</v>
      </c>
      <c r="E2031" s="42">
        <v>2</v>
      </c>
      <c r="F2031" s="42">
        <v>180</v>
      </c>
      <c r="G2031" s="42">
        <v>19</v>
      </c>
      <c r="H2031" s="42">
        <v>166155</v>
      </c>
      <c r="I2031" s="43">
        <v>33.333333333333336</v>
      </c>
      <c r="J2031" s="42">
        <v>1116.6666666666667</v>
      </c>
    </row>
    <row r="2032" spans="2:10" x14ac:dyDescent="0.2">
      <c r="B2032" s="41" t="s">
        <v>4</v>
      </c>
      <c r="C2032" s="41" t="s">
        <v>12</v>
      </c>
      <c r="D2032" s="42">
        <v>1</v>
      </c>
      <c r="E2032" s="42">
        <v>2</v>
      </c>
      <c r="F2032" s="42">
        <v>180</v>
      </c>
      <c r="G2032" s="42">
        <v>20</v>
      </c>
      <c r="H2032" s="42">
        <v>166195</v>
      </c>
      <c r="I2032" s="43">
        <v>33.333333333333336</v>
      </c>
      <c r="J2032" s="42">
        <v>1333.3333333333335</v>
      </c>
    </row>
    <row r="2033" spans="2:10" x14ac:dyDescent="0.2">
      <c r="B2033" s="41" t="s">
        <v>4</v>
      </c>
      <c r="C2033" s="41" t="s">
        <v>12</v>
      </c>
      <c r="D2033" s="42">
        <v>1</v>
      </c>
      <c r="E2033" s="42">
        <v>2</v>
      </c>
      <c r="F2033" s="42">
        <v>180</v>
      </c>
      <c r="G2033" s="42">
        <v>21</v>
      </c>
      <c r="H2033" s="42">
        <v>166238.5</v>
      </c>
      <c r="I2033" s="43">
        <v>33.333333333333336</v>
      </c>
      <c r="J2033" s="42">
        <v>1450</v>
      </c>
    </row>
    <row r="2034" spans="2:10" x14ac:dyDescent="0.2">
      <c r="B2034" s="41" t="s">
        <v>4</v>
      </c>
      <c r="C2034" s="41" t="s">
        <v>12</v>
      </c>
      <c r="D2034" s="42">
        <v>1</v>
      </c>
      <c r="E2034" s="42">
        <v>2</v>
      </c>
      <c r="F2034" s="42">
        <v>181</v>
      </c>
      <c r="G2034" s="42">
        <v>1</v>
      </c>
      <c r="H2034" s="42">
        <v>167330.5</v>
      </c>
      <c r="I2034" s="43">
        <v>33.333333333333336</v>
      </c>
      <c r="J2034" s="42" t="s">
        <v>89</v>
      </c>
    </row>
    <row r="2035" spans="2:10" x14ac:dyDescent="0.2">
      <c r="B2035" s="41" t="s">
        <v>4</v>
      </c>
      <c r="C2035" s="41" t="s">
        <v>12</v>
      </c>
      <c r="D2035" s="42">
        <v>1</v>
      </c>
      <c r="E2035" s="42">
        <v>2</v>
      </c>
      <c r="F2035" s="42">
        <v>181</v>
      </c>
      <c r="G2035" s="42">
        <v>2</v>
      </c>
      <c r="H2035" s="42">
        <v>167353.5</v>
      </c>
      <c r="I2035" s="43">
        <v>33.333333333333336</v>
      </c>
      <c r="J2035" s="42">
        <v>766.66666666666674</v>
      </c>
    </row>
    <row r="2036" spans="2:10" x14ac:dyDescent="0.2">
      <c r="B2036" s="41" t="s">
        <v>4</v>
      </c>
      <c r="C2036" s="41" t="s">
        <v>12</v>
      </c>
      <c r="D2036" s="42">
        <v>1</v>
      </c>
      <c r="E2036" s="42">
        <v>2</v>
      </c>
      <c r="F2036" s="42">
        <v>181</v>
      </c>
      <c r="G2036" s="42">
        <v>3</v>
      </c>
      <c r="H2036" s="42">
        <v>167387</v>
      </c>
      <c r="I2036" s="43">
        <v>33.333333333333336</v>
      </c>
      <c r="J2036" s="42">
        <v>1116.6666666666667</v>
      </c>
    </row>
    <row r="2037" spans="2:10" x14ac:dyDescent="0.2">
      <c r="B2037" s="41" t="s">
        <v>4</v>
      </c>
      <c r="C2037" s="41" t="s">
        <v>12</v>
      </c>
      <c r="D2037" s="42">
        <v>1</v>
      </c>
      <c r="E2037" s="42">
        <v>2</v>
      </c>
      <c r="F2037" s="42">
        <v>182</v>
      </c>
      <c r="G2037" s="42">
        <v>1</v>
      </c>
      <c r="H2037" s="42">
        <v>168300.5</v>
      </c>
      <c r="I2037" s="43">
        <v>33.333333333333336</v>
      </c>
      <c r="J2037" s="42" t="s">
        <v>89</v>
      </c>
    </row>
    <row r="2038" spans="2:10" x14ac:dyDescent="0.2">
      <c r="B2038" s="41" t="s">
        <v>4</v>
      </c>
      <c r="C2038" s="41" t="s">
        <v>12</v>
      </c>
      <c r="D2038" s="42">
        <v>1</v>
      </c>
      <c r="E2038" s="42">
        <v>2</v>
      </c>
      <c r="F2038" s="42">
        <v>183</v>
      </c>
      <c r="G2038" s="42">
        <v>1</v>
      </c>
      <c r="H2038" s="42">
        <v>168635</v>
      </c>
      <c r="I2038" s="43">
        <v>33.333333333333336</v>
      </c>
      <c r="J2038" s="42" t="s">
        <v>89</v>
      </c>
    </row>
    <row r="2039" spans="2:10" x14ac:dyDescent="0.2">
      <c r="B2039" s="41" t="s">
        <v>4</v>
      </c>
      <c r="C2039" s="41" t="s">
        <v>12</v>
      </c>
      <c r="D2039" s="42">
        <v>1</v>
      </c>
      <c r="E2039" s="42">
        <v>2</v>
      </c>
      <c r="F2039" s="42">
        <v>183</v>
      </c>
      <c r="G2039" s="42">
        <v>2</v>
      </c>
      <c r="H2039" s="42">
        <v>168667</v>
      </c>
      <c r="I2039" s="43">
        <v>33.333333333333336</v>
      </c>
      <c r="J2039" s="42">
        <v>1066.6666666666667</v>
      </c>
    </row>
    <row r="2040" spans="2:10" x14ac:dyDescent="0.2">
      <c r="B2040" s="41" t="s">
        <v>4</v>
      </c>
      <c r="C2040" s="41" t="s">
        <v>12</v>
      </c>
      <c r="D2040" s="42">
        <v>1</v>
      </c>
      <c r="E2040" s="42">
        <v>2</v>
      </c>
      <c r="F2040" s="42">
        <v>183</v>
      </c>
      <c r="G2040" s="42">
        <v>3</v>
      </c>
      <c r="H2040" s="42">
        <v>168700</v>
      </c>
      <c r="I2040" s="43">
        <v>33.333333333333336</v>
      </c>
      <c r="J2040" s="42">
        <v>1100</v>
      </c>
    </row>
    <row r="2041" spans="2:10" x14ac:dyDescent="0.2">
      <c r="B2041" s="41" t="s">
        <v>4</v>
      </c>
      <c r="C2041" s="41" t="s">
        <v>12</v>
      </c>
      <c r="D2041" s="42">
        <v>1</v>
      </c>
      <c r="E2041" s="42">
        <v>2</v>
      </c>
      <c r="F2041" s="42">
        <v>183</v>
      </c>
      <c r="G2041" s="42">
        <v>4</v>
      </c>
      <c r="H2041" s="42">
        <v>168744</v>
      </c>
      <c r="I2041" s="43">
        <v>33.333333333333336</v>
      </c>
      <c r="J2041" s="42">
        <v>1466.6666666666667</v>
      </c>
    </row>
    <row r="2042" spans="2:10" x14ac:dyDescent="0.2">
      <c r="B2042" s="41" t="s">
        <v>4</v>
      </c>
      <c r="C2042" s="41" t="s">
        <v>12</v>
      </c>
      <c r="D2042" s="42">
        <v>1</v>
      </c>
      <c r="E2042" s="42">
        <v>2</v>
      </c>
      <c r="F2042" s="42">
        <v>183</v>
      </c>
      <c r="G2042" s="42">
        <v>5</v>
      </c>
      <c r="H2042" s="42">
        <v>168778</v>
      </c>
      <c r="I2042" s="43">
        <v>33.333333333333336</v>
      </c>
      <c r="J2042" s="42">
        <v>1133.3333333333335</v>
      </c>
    </row>
    <row r="2043" spans="2:10" x14ac:dyDescent="0.2">
      <c r="B2043" s="41" t="s">
        <v>4</v>
      </c>
      <c r="C2043" s="41" t="s">
        <v>12</v>
      </c>
      <c r="D2043" s="42">
        <v>1</v>
      </c>
      <c r="E2043" s="42">
        <v>2</v>
      </c>
      <c r="F2043" s="42">
        <v>183</v>
      </c>
      <c r="G2043" s="42">
        <v>6</v>
      </c>
      <c r="H2043" s="42">
        <v>168823</v>
      </c>
      <c r="I2043" s="43">
        <v>33.333333333333336</v>
      </c>
      <c r="J2043" s="42">
        <v>1500</v>
      </c>
    </row>
    <row r="2044" spans="2:10" x14ac:dyDescent="0.2">
      <c r="B2044" s="41" t="s">
        <v>4</v>
      </c>
      <c r="C2044" s="41" t="s">
        <v>12</v>
      </c>
      <c r="D2044" s="42">
        <v>1</v>
      </c>
      <c r="E2044" s="42">
        <v>2</v>
      </c>
      <c r="F2044" s="42">
        <v>183</v>
      </c>
      <c r="G2044" s="42">
        <v>7</v>
      </c>
      <c r="H2044" s="42">
        <v>168877.5</v>
      </c>
      <c r="I2044" s="43">
        <v>33.333333333333336</v>
      </c>
      <c r="J2044" s="42">
        <v>1816.6666666666667</v>
      </c>
    </row>
    <row r="2045" spans="2:10" x14ac:dyDescent="0.2">
      <c r="B2045" s="41" t="s">
        <v>4</v>
      </c>
      <c r="C2045" s="41" t="s">
        <v>12</v>
      </c>
      <c r="D2045" s="42">
        <v>1</v>
      </c>
      <c r="E2045" s="42">
        <v>2</v>
      </c>
      <c r="F2045" s="42">
        <v>183</v>
      </c>
      <c r="G2045" s="42">
        <v>8</v>
      </c>
      <c r="H2045" s="42">
        <v>168920.5</v>
      </c>
      <c r="I2045" s="43">
        <v>33.333333333333336</v>
      </c>
      <c r="J2045" s="42">
        <v>1433.3333333333335</v>
      </c>
    </row>
    <row r="2046" spans="2:10" x14ac:dyDescent="0.2">
      <c r="B2046" s="41" t="s">
        <v>4</v>
      </c>
      <c r="C2046" s="41" t="s">
        <v>12</v>
      </c>
      <c r="D2046" s="42">
        <v>1</v>
      </c>
      <c r="E2046" s="42">
        <v>2</v>
      </c>
      <c r="F2046" s="42">
        <v>183</v>
      </c>
      <c r="G2046" s="42">
        <v>9</v>
      </c>
      <c r="H2046" s="42">
        <v>168981</v>
      </c>
      <c r="I2046" s="43">
        <v>33.333333333333336</v>
      </c>
      <c r="J2046" s="42">
        <v>2016.6666666666667</v>
      </c>
    </row>
    <row r="2047" spans="2:10" x14ac:dyDescent="0.2">
      <c r="B2047" s="41" t="s">
        <v>4</v>
      </c>
      <c r="C2047" s="41" t="s">
        <v>12</v>
      </c>
      <c r="D2047" s="42">
        <v>1</v>
      </c>
      <c r="E2047" s="42">
        <v>2</v>
      </c>
      <c r="F2047" s="42">
        <v>183</v>
      </c>
      <c r="G2047" s="42">
        <v>10</v>
      </c>
      <c r="H2047" s="42">
        <v>169018</v>
      </c>
      <c r="I2047" s="43">
        <v>33.333333333333336</v>
      </c>
      <c r="J2047" s="42">
        <v>1233.3333333333335</v>
      </c>
    </row>
    <row r="2048" spans="2:10" x14ac:dyDescent="0.2">
      <c r="B2048" s="41" t="s">
        <v>4</v>
      </c>
      <c r="C2048" s="41" t="s">
        <v>12</v>
      </c>
      <c r="D2048" s="42">
        <v>1</v>
      </c>
      <c r="E2048" s="42">
        <v>2</v>
      </c>
      <c r="F2048" s="42">
        <v>183</v>
      </c>
      <c r="G2048" s="42">
        <v>11</v>
      </c>
      <c r="H2048" s="42">
        <v>169058.5</v>
      </c>
      <c r="I2048" s="43">
        <v>33.333333333333336</v>
      </c>
      <c r="J2048" s="42">
        <v>1350</v>
      </c>
    </row>
    <row r="2049" spans="2:10" x14ac:dyDescent="0.2">
      <c r="B2049" s="41" t="s">
        <v>4</v>
      </c>
      <c r="C2049" s="41" t="s">
        <v>12</v>
      </c>
      <c r="D2049" s="42">
        <v>1</v>
      </c>
      <c r="E2049" s="42">
        <v>2</v>
      </c>
      <c r="F2049" s="42">
        <v>183</v>
      </c>
      <c r="G2049" s="42">
        <v>12</v>
      </c>
      <c r="H2049" s="42">
        <v>169097</v>
      </c>
      <c r="I2049" s="43">
        <v>33.333333333333336</v>
      </c>
      <c r="J2049" s="42">
        <v>1283.3333333333335</v>
      </c>
    </row>
    <row r="2050" spans="2:10" x14ac:dyDescent="0.2">
      <c r="B2050" s="41" t="s">
        <v>4</v>
      </c>
      <c r="C2050" s="41" t="s">
        <v>12</v>
      </c>
      <c r="D2050" s="42">
        <v>1</v>
      </c>
      <c r="E2050" s="42">
        <v>2</v>
      </c>
      <c r="F2050" s="42">
        <v>183</v>
      </c>
      <c r="G2050" s="42">
        <v>13</v>
      </c>
      <c r="H2050" s="42">
        <v>169177.5</v>
      </c>
      <c r="I2050" s="43">
        <v>33.333333333333336</v>
      </c>
      <c r="J2050" s="42">
        <v>2683.3333333333335</v>
      </c>
    </row>
    <row r="2051" spans="2:10" x14ac:dyDescent="0.2">
      <c r="B2051" s="41" t="s">
        <v>4</v>
      </c>
      <c r="C2051" s="41" t="s">
        <v>12</v>
      </c>
      <c r="D2051" s="42">
        <v>1</v>
      </c>
      <c r="E2051" s="42">
        <v>2</v>
      </c>
      <c r="F2051" s="42">
        <v>183</v>
      </c>
      <c r="G2051" s="42">
        <v>14</v>
      </c>
      <c r="H2051" s="42">
        <v>169201.5</v>
      </c>
      <c r="I2051" s="43">
        <v>33.333333333333336</v>
      </c>
      <c r="J2051" s="42">
        <v>800</v>
      </c>
    </row>
    <row r="2052" spans="2:10" x14ac:dyDescent="0.2">
      <c r="B2052" s="41" t="s">
        <v>4</v>
      </c>
      <c r="C2052" s="41" t="s">
        <v>12</v>
      </c>
      <c r="D2052" s="42">
        <v>1</v>
      </c>
      <c r="E2052" s="42">
        <v>2</v>
      </c>
      <c r="F2052" s="42">
        <v>183</v>
      </c>
      <c r="G2052" s="42">
        <v>15</v>
      </c>
      <c r="H2052" s="42">
        <v>169229</v>
      </c>
      <c r="I2052" s="43">
        <v>33.333333333333336</v>
      </c>
      <c r="J2052" s="42">
        <v>916.66666666666674</v>
      </c>
    </row>
    <row r="2053" spans="2:10" x14ac:dyDescent="0.2">
      <c r="B2053" s="41" t="s">
        <v>4</v>
      </c>
      <c r="C2053" s="41" t="s">
        <v>12</v>
      </c>
      <c r="D2053" s="42">
        <v>1</v>
      </c>
      <c r="E2053" s="42">
        <v>2</v>
      </c>
      <c r="F2053" s="42">
        <v>183</v>
      </c>
      <c r="G2053" s="42">
        <v>16</v>
      </c>
      <c r="H2053" s="42">
        <v>169271</v>
      </c>
      <c r="I2053" s="43">
        <v>33.333333333333336</v>
      </c>
      <c r="J2053" s="42">
        <v>1400</v>
      </c>
    </row>
    <row r="2054" spans="2:10" x14ac:dyDescent="0.2">
      <c r="B2054" s="41" t="s">
        <v>4</v>
      </c>
      <c r="C2054" s="41" t="s">
        <v>12</v>
      </c>
      <c r="D2054" s="42">
        <v>1</v>
      </c>
      <c r="E2054" s="42">
        <v>2</v>
      </c>
      <c r="F2054" s="42">
        <v>184</v>
      </c>
      <c r="G2054" s="42">
        <v>1</v>
      </c>
      <c r="H2054" s="42">
        <v>170496.5</v>
      </c>
      <c r="I2054" s="43">
        <v>33.333333333333336</v>
      </c>
      <c r="J2054" s="42" t="s">
        <v>89</v>
      </c>
    </row>
    <row r="2055" spans="2:10" x14ac:dyDescent="0.2">
      <c r="B2055" s="41" t="s">
        <v>4</v>
      </c>
      <c r="C2055" s="41" t="s">
        <v>12</v>
      </c>
      <c r="D2055" s="42">
        <v>1</v>
      </c>
      <c r="E2055" s="42">
        <v>2</v>
      </c>
      <c r="F2055" s="42">
        <v>185</v>
      </c>
      <c r="G2055" s="42">
        <v>1</v>
      </c>
      <c r="H2055" s="42">
        <v>170826</v>
      </c>
      <c r="I2055" s="43">
        <v>33.333333333333336</v>
      </c>
      <c r="J2055" s="42" t="s">
        <v>89</v>
      </c>
    </row>
    <row r="2056" spans="2:10" x14ac:dyDescent="0.2">
      <c r="B2056" s="41" t="s">
        <v>4</v>
      </c>
      <c r="C2056" s="41" t="s">
        <v>12</v>
      </c>
      <c r="D2056" s="42">
        <v>1</v>
      </c>
      <c r="E2056" s="42">
        <v>2</v>
      </c>
      <c r="F2056" s="42">
        <v>185</v>
      </c>
      <c r="G2056" s="42">
        <v>2</v>
      </c>
      <c r="H2056" s="42">
        <v>170861.5</v>
      </c>
      <c r="I2056" s="43">
        <v>33.333333333333336</v>
      </c>
      <c r="J2056" s="42">
        <v>1183.3333333333335</v>
      </c>
    </row>
    <row r="2057" spans="2:10" x14ac:dyDescent="0.2">
      <c r="B2057" s="41" t="s">
        <v>4</v>
      </c>
      <c r="C2057" s="41" t="s">
        <v>12</v>
      </c>
      <c r="D2057" s="42">
        <v>1</v>
      </c>
      <c r="E2057" s="42">
        <v>2</v>
      </c>
      <c r="F2057" s="42">
        <v>185</v>
      </c>
      <c r="G2057" s="42">
        <v>3</v>
      </c>
      <c r="H2057" s="42">
        <v>170898</v>
      </c>
      <c r="I2057" s="43">
        <v>33.333333333333336</v>
      </c>
      <c r="J2057" s="42">
        <v>1216.6666666666667</v>
      </c>
    </row>
    <row r="2058" spans="2:10" x14ac:dyDescent="0.2">
      <c r="B2058" s="41" t="s">
        <v>4</v>
      </c>
      <c r="C2058" s="41" t="s">
        <v>12</v>
      </c>
      <c r="D2058" s="42">
        <v>1</v>
      </c>
      <c r="E2058" s="42">
        <v>2</v>
      </c>
      <c r="F2058" s="42">
        <v>185</v>
      </c>
      <c r="G2058" s="42">
        <v>4</v>
      </c>
      <c r="H2058" s="42">
        <v>170942</v>
      </c>
      <c r="I2058" s="43">
        <v>33.333333333333336</v>
      </c>
      <c r="J2058" s="42">
        <v>1466.6666666666667</v>
      </c>
    </row>
    <row r="2059" spans="2:10" x14ac:dyDescent="0.2">
      <c r="B2059" s="41" t="s">
        <v>4</v>
      </c>
      <c r="C2059" s="41" t="s">
        <v>12</v>
      </c>
      <c r="D2059" s="42">
        <v>1</v>
      </c>
      <c r="E2059" s="42">
        <v>2</v>
      </c>
      <c r="F2059" s="42">
        <v>185</v>
      </c>
      <c r="G2059" s="42">
        <v>5</v>
      </c>
      <c r="H2059" s="42">
        <v>170983</v>
      </c>
      <c r="I2059" s="43">
        <v>33.333333333333336</v>
      </c>
      <c r="J2059" s="42">
        <v>1366.6666666666667</v>
      </c>
    </row>
    <row r="2060" spans="2:10" x14ac:dyDescent="0.2">
      <c r="B2060" s="41" t="s">
        <v>4</v>
      </c>
      <c r="C2060" s="41" t="s">
        <v>12</v>
      </c>
      <c r="D2060" s="42">
        <v>1</v>
      </c>
      <c r="E2060" s="42">
        <v>2</v>
      </c>
      <c r="F2060" s="42">
        <v>185</v>
      </c>
      <c r="G2060" s="42">
        <v>6</v>
      </c>
      <c r="H2060" s="42">
        <v>171021.5</v>
      </c>
      <c r="I2060" s="43">
        <v>33.333333333333336</v>
      </c>
      <c r="J2060" s="42">
        <v>1283.3333333333335</v>
      </c>
    </row>
    <row r="2061" spans="2:10" x14ac:dyDescent="0.2">
      <c r="B2061" s="41" t="s">
        <v>4</v>
      </c>
      <c r="C2061" s="41" t="s">
        <v>12</v>
      </c>
      <c r="D2061" s="42">
        <v>1</v>
      </c>
      <c r="E2061" s="42">
        <v>2</v>
      </c>
      <c r="F2061" s="42">
        <v>185</v>
      </c>
      <c r="G2061" s="42">
        <v>7</v>
      </c>
      <c r="H2061" s="42">
        <v>171053</v>
      </c>
      <c r="I2061" s="43">
        <v>33.333333333333336</v>
      </c>
      <c r="J2061" s="42">
        <v>1050</v>
      </c>
    </row>
    <row r="2062" spans="2:10" x14ac:dyDescent="0.2">
      <c r="B2062" s="41" t="s">
        <v>4</v>
      </c>
      <c r="C2062" s="41" t="s">
        <v>12</v>
      </c>
      <c r="D2062" s="42">
        <v>1</v>
      </c>
      <c r="E2062" s="42">
        <v>2</v>
      </c>
      <c r="F2062" s="42">
        <v>185</v>
      </c>
      <c r="G2062" s="42">
        <v>8</v>
      </c>
      <c r="H2062" s="42">
        <v>171094</v>
      </c>
      <c r="I2062" s="43">
        <v>33.333333333333336</v>
      </c>
      <c r="J2062" s="42">
        <v>1366.6666666666667</v>
      </c>
    </row>
    <row r="2063" spans="2:10" x14ac:dyDescent="0.2">
      <c r="B2063" s="41" t="s">
        <v>4</v>
      </c>
      <c r="C2063" s="41" t="s">
        <v>12</v>
      </c>
      <c r="D2063" s="42">
        <v>1</v>
      </c>
      <c r="E2063" s="42">
        <v>2</v>
      </c>
      <c r="F2063" s="42">
        <v>185</v>
      </c>
      <c r="G2063" s="42">
        <v>9</v>
      </c>
      <c r="H2063" s="42">
        <v>171125.5</v>
      </c>
      <c r="I2063" s="43">
        <v>33.333333333333336</v>
      </c>
      <c r="J2063" s="42">
        <v>1050</v>
      </c>
    </row>
    <row r="2064" spans="2:10" x14ac:dyDescent="0.2">
      <c r="B2064" s="41" t="s">
        <v>4</v>
      </c>
      <c r="C2064" s="41" t="s">
        <v>12</v>
      </c>
      <c r="D2064" s="42">
        <v>1</v>
      </c>
      <c r="E2064" s="42">
        <v>2</v>
      </c>
      <c r="F2064" s="42">
        <v>185</v>
      </c>
      <c r="G2064" s="42">
        <v>10</v>
      </c>
      <c r="H2064" s="42">
        <v>171164.5</v>
      </c>
      <c r="I2064" s="43">
        <v>33.333333333333336</v>
      </c>
      <c r="J2064" s="42">
        <v>1300</v>
      </c>
    </row>
    <row r="2065" spans="2:10" x14ac:dyDescent="0.2">
      <c r="B2065" s="41" t="s">
        <v>4</v>
      </c>
      <c r="C2065" s="41" t="s">
        <v>12</v>
      </c>
      <c r="D2065" s="42">
        <v>1</v>
      </c>
      <c r="E2065" s="42">
        <v>2</v>
      </c>
      <c r="F2065" s="42">
        <v>185</v>
      </c>
      <c r="G2065" s="42">
        <v>11</v>
      </c>
      <c r="H2065" s="42">
        <v>171205.5</v>
      </c>
      <c r="I2065" s="43">
        <v>33.333333333333336</v>
      </c>
      <c r="J2065" s="42">
        <v>1366.6666666666667</v>
      </c>
    </row>
    <row r="2066" spans="2:10" x14ac:dyDescent="0.2">
      <c r="B2066" s="41" t="s">
        <v>4</v>
      </c>
      <c r="C2066" s="41" t="s">
        <v>12</v>
      </c>
      <c r="D2066" s="42">
        <v>1</v>
      </c>
      <c r="E2066" s="42">
        <v>2</v>
      </c>
      <c r="F2066" s="42">
        <v>185</v>
      </c>
      <c r="G2066" s="42">
        <v>12</v>
      </c>
      <c r="H2066" s="42">
        <v>171240.5</v>
      </c>
      <c r="I2066" s="43">
        <v>33.333333333333336</v>
      </c>
      <c r="J2066" s="42">
        <v>1166.6666666666667</v>
      </c>
    </row>
    <row r="2067" spans="2:10" x14ac:dyDescent="0.2">
      <c r="B2067" s="41" t="s">
        <v>4</v>
      </c>
      <c r="C2067" s="41" t="s">
        <v>12</v>
      </c>
      <c r="D2067" s="42">
        <v>1</v>
      </c>
      <c r="E2067" s="42">
        <v>2</v>
      </c>
      <c r="F2067" s="42">
        <v>185</v>
      </c>
      <c r="G2067" s="42">
        <v>13</v>
      </c>
      <c r="H2067" s="42">
        <v>171301</v>
      </c>
      <c r="I2067" s="43">
        <v>33.333333333333336</v>
      </c>
      <c r="J2067" s="42">
        <v>2016.6666666666667</v>
      </c>
    </row>
    <row r="2068" spans="2:10" x14ac:dyDescent="0.2">
      <c r="B2068" s="41" t="s">
        <v>4</v>
      </c>
      <c r="C2068" s="41" t="s">
        <v>12</v>
      </c>
      <c r="D2068" s="42">
        <v>1</v>
      </c>
      <c r="E2068" s="42">
        <v>2</v>
      </c>
      <c r="F2068" s="42">
        <v>185</v>
      </c>
      <c r="G2068" s="42">
        <v>14</v>
      </c>
      <c r="H2068" s="42">
        <v>171335</v>
      </c>
      <c r="I2068" s="43">
        <v>33.333333333333336</v>
      </c>
      <c r="J2068" s="42">
        <v>1133.3333333333335</v>
      </c>
    </row>
    <row r="2069" spans="2:10" x14ac:dyDescent="0.2">
      <c r="B2069" s="41" t="s">
        <v>4</v>
      </c>
      <c r="C2069" s="41" t="s">
        <v>12</v>
      </c>
      <c r="D2069" s="42">
        <v>1</v>
      </c>
      <c r="E2069" s="42">
        <v>2</v>
      </c>
      <c r="F2069" s="42">
        <v>185</v>
      </c>
      <c r="G2069" s="42">
        <v>15</v>
      </c>
      <c r="H2069" s="42">
        <v>171398</v>
      </c>
      <c r="I2069" s="43">
        <v>33.333333333333336</v>
      </c>
      <c r="J2069" s="42">
        <v>2100</v>
      </c>
    </row>
    <row r="2070" spans="2:10" x14ac:dyDescent="0.2">
      <c r="B2070" s="41" t="s">
        <v>4</v>
      </c>
      <c r="C2070" s="41" t="s">
        <v>12</v>
      </c>
      <c r="D2070" s="42">
        <v>1</v>
      </c>
      <c r="E2070" s="42">
        <v>2</v>
      </c>
      <c r="F2070" s="42">
        <v>185</v>
      </c>
      <c r="G2070" s="42">
        <v>16</v>
      </c>
      <c r="H2070" s="42">
        <v>171429</v>
      </c>
      <c r="I2070" s="43">
        <v>33.333333333333336</v>
      </c>
      <c r="J2070" s="42">
        <v>1033.3333333333335</v>
      </c>
    </row>
    <row r="2071" spans="2:10" x14ac:dyDescent="0.2">
      <c r="B2071" s="41" t="s">
        <v>4</v>
      </c>
      <c r="C2071" s="41" t="s">
        <v>12</v>
      </c>
      <c r="D2071" s="42">
        <v>1</v>
      </c>
      <c r="E2071" s="42">
        <v>2</v>
      </c>
      <c r="F2071" s="42">
        <v>185</v>
      </c>
      <c r="G2071" s="42">
        <v>17</v>
      </c>
      <c r="H2071" s="42">
        <v>171485.5</v>
      </c>
      <c r="I2071" s="43">
        <v>33.333333333333336</v>
      </c>
      <c r="J2071" s="42">
        <v>1883.3333333333335</v>
      </c>
    </row>
    <row r="2072" spans="2:10" x14ac:dyDescent="0.2">
      <c r="B2072" s="41" t="s">
        <v>4</v>
      </c>
      <c r="C2072" s="41" t="s">
        <v>12</v>
      </c>
      <c r="D2072" s="42">
        <v>1</v>
      </c>
      <c r="E2072" s="42">
        <v>2</v>
      </c>
      <c r="F2072" s="42">
        <v>185</v>
      </c>
      <c r="G2072" s="42">
        <v>18</v>
      </c>
      <c r="H2072" s="42">
        <v>171519</v>
      </c>
      <c r="I2072" s="43">
        <v>33.333333333333336</v>
      </c>
      <c r="J2072" s="42">
        <v>1116.6666666666667</v>
      </c>
    </row>
    <row r="2073" spans="2:10" x14ac:dyDescent="0.2">
      <c r="B2073" s="41" t="s">
        <v>4</v>
      </c>
      <c r="C2073" s="41" t="s">
        <v>12</v>
      </c>
      <c r="D2073" s="42">
        <v>1</v>
      </c>
      <c r="E2073" s="42">
        <v>2</v>
      </c>
      <c r="F2073" s="42">
        <v>185</v>
      </c>
      <c r="G2073" s="42">
        <v>19</v>
      </c>
      <c r="H2073" s="42">
        <v>171570.5</v>
      </c>
      <c r="I2073" s="43">
        <v>33.333333333333336</v>
      </c>
      <c r="J2073" s="42">
        <v>1716.6666666666667</v>
      </c>
    </row>
    <row r="2074" spans="2:10" x14ac:dyDescent="0.2">
      <c r="B2074" s="41" t="s">
        <v>4</v>
      </c>
      <c r="C2074" s="41" t="s">
        <v>12</v>
      </c>
      <c r="D2074" s="42">
        <v>1</v>
      </c>
      <c r="E2074" s="42">
        <v>2</v>
      </c>
      <c r="F2074" s="42">
        <v>185</v>
      </c>
      <c r="G2074" s="42">
        <v>20</v>
      </c>
      <c r="H2074" s="42">
        <v>171605.5</v>
      </c>
      <c r="I2074" s="43">
        <v>33.333333333333336</v>
      </c>
      <c r="J2074" s="42">
        <v>1166.6666666666667</v>
      </c>
    </row>
    <row r="2075" spans="2:10" x14ac:dyDescent="0.2">
      <c r="B2075" s="41" t="s">
        <v>4</v>
      </c>
      <c r="C2075" s="41" t="s">
        <v>12</v>
      </c>
      <c r="D2075" s="42">
        <v>1</v>
      </c>
      <c r="E2075" s="42">
        <v>2</v>
      </c>
      <c r="F2075" s="42">
        <v>185</v>
      </c>
      <c r="G2075" s="42">
        <v>21</v>
      </c>
      <c r="H2075" s="42">
        <v>171635</v>
      </c>
      <c r="I2075" s="43">
        <v>33.333333333333336</v>
      </c>
      <c r="J2075" s="42">
        <v>983.33333333333337</v>
      </c>
    </row>
    <row r="2076" spans="2:10" x14ac:dyDescent="0.2">
      <c r="B2076" s="41" t="s">
        <v>4</v>
      </c>
      <c r="C2076" s="41" t="s">
        <v>12</v>
      </c>
      <c r="D2076" s="42">
        <v>1</v>
      </c>
      <c r="E2076" s="42">
        <v>2</v>
      </c>
      <c r="F2076" s="42">
        <v>186</v>
      </c>
      <c r="G2076" s="42">
        <v>1</v>
      </c>
      <c r="H2076" s="42">
        <v>172791.5</v>
      </c>
      <c r="I2076" s="43">
        <v>33.333333333333336</v>
      </c>
      <c r="J2076" s="42" t="s">
        <v>89</v>
      </c>
    </row>
    <row r="2077" spans="2:10" x14ac:dyDescent="0.2">
      <c r="B2077" s="41" t="s">
        <v>4</v>
      </c>
      <c r="C2077" s="41" t="s">
        <v>12</v>
      </c>
      <c r="D2077" s="42">
        <v>1</v>
      </c>
      <c r="E2077" s="42">
        <v>2</v>
      </c>
      <c r="F2077" s="42">
        <v>187</v>
      </c>
      <c r="G2077" s="42">
        <v>1</v>
      </c>
      <c r="H2077" s="42">
        <v>173164</v>
      </c>
      <c r="I2077" s="43">
        <v>33.333333333333336</v>
      </c>
      <c r="J2077" s="42" t="s">
        <v>89</v>
      </c>
    </row>
    <row r="2078" spans="2:10" x14ac:dyDescent="0.2">
      <c r="B2078" s="41" t="s">
        <v>4</v>
      </c>
      <c r="C2078" s="41" t="s">
        <v>12</v>
      </c>
      <c r="D2078" s="42">
        <v>1</v>
      </c>
      <c r="E2078" s="42">
        <v>2</v>
      </c>
      <c r="F2078" s="42">
        <v>187</v>
      </c>
      <c r="G2078" s="42">
        <v>2</v>
      </c>
      <c r="H2078" s="42">
        <v>173196</v>
      </c>
      <c r="I2078" s="43">
        <v>33.333333333333336</v>
      </c>
      <c r="J2078" s="42">
        <v>1066.6666666666667</v>
      </c>
    </row>
    <row r="2079" spans="2:10" x14ac:dyDescent="0.2">
      <c r="B2079" s="41" t="s">
        <v>4</v>
      </c>
      <c r="C2079" s="41" t="s">
        <v>12</v>
      </c>
      <c r="D2079" s="42">
        <v>1</v>
      </c>
      <c r="E2079" s="42">
        <v>2</v>
      </c>
      <c r="F2079" s="42">
        <v>187</v>
      </c>
      <c r="G2079" s="42">
        <v>3</v>
      </c>
      <c r="H2079" s="42">
        <v>173236</v>
      </c>
      <c r="I2079" s="43">
        <v>33.333333333333336</v>
      </c>
      <c r="J2079" s="42">
        <v>1333.3333333333335</v>
      </c>
    </row>
    <row r="2080" spans="2:10" x14ac:dyDescent="0.2">
      <c r="B2080" s="41" t="s">
        <v>4</v>
      </c>
      <c r="C2080" s="41" t="s">
        <v>12</v>
      </c>
      <c r="D2080" s="42">
        <v>1</v>
      </c>
      <c r="E2080" s="42">
        <v>2</v>
      </c>
      <c r="F2080" s="42">
        <v>187</v>
      </c>
      <c r="G2080" s="42">
        <v>4</v>
      </c>
      <c r="H2080" s="42">
        <v>173271</v>
      </c>
      <c r="I2080" s="43">
        <v>33.333333333333336</v>
      </c>
      <c r="J2080" s="42">
        <v>1166.6666666666667</v>
      </c>
    </row>
    <row r="2081" spans="2:10" x14ac:dyDescent="0.2">
      <c r="B2081" s="41" t="s">
        <v>4</v>
      </c>
      <c r="C2081" s="41" t="s">
        <v>12</v>
      </c>
      <c r="D2081" s="42">
        <v>1</v>
      </c>
      <c r="E2081" s="42">
        <v>2</v>
      </c>
      <c r="F2081" s="42">
        <v>187</v>
      </c>
      <c r="G2081" s="42">
        <v>5</v>
      </c>
      <c r="H2081" s="42">
        <v>173306</v>
      </c>
      <c r="I2081" s="43">
        <v>33.333333333333336</v>
      </c>
      <c r="J2081" s="42">
        <v>1166.6666666666667</v>
      </c>
    </row>
    <row r="2082" spans="2:10" x14ac:dyDescent="0.2">
      <c r="B2082" s="41" t="s">
        <v>4</v>
      </c>
      <c r="C2082" s="41" t="s">
        <v>12</v>
      </c>
      <c r="D2082" s="42">
        <v>1</v>
      </c>
      <c r="E2082" s="42">
        <v>2</v>
      </c>
      <c r="F2082" s="42">
        <v>187</v>
      </c>
      <c r="G2082" s="42">
        <v>6</v>
      </c>
      <c r="H2082" s="42">
        <v>173345</v>
      </c>
      <c r="I2082" s="43">
        <v>33.333333333333336</v>
      </c>
      <c r="J2082" s="42">
        <v>1300</v>
      </c>
    </row>
    <row r="2083" spans="2:10" x14ac:dyDescent="0.2">
      <c r="B2083" s="41" t="s">
        <v>4</v>
      </c>
      <c r="C2083" s="41" t="s">
        <v>12</v>
      </c>
      <c r="D2083" s="42">
        <v>1</v>
      </c>
      <c r="E2083" s="42">
        <v>2</v>
      </c>
      <c r="F2083" s="42">
        <v>187</v>
      </c>
      <c r="G2083" s="42">
        <v>7</v>
      </c>
      <c r="H2083" s="42">
        <v>173378</v>
      </c>
      <c r="I2083" s="43">
        <v>33.333333333333336</v>
      </c>
      <c r="J2083" s="42">
        <v>1100</v>
      </c>
    </row>
    <row r="2084" spans="2:10" x14ac:dyDescent="0.2">
      <c r="B2084" s="41" t="s">
        <v>4</v>
      </c>
      <c r="C2084" s="41" t="s">
        <v>12</v>
      </c>
      <c r="D2084" s="42">
        <v>1</v>
      </c>
      <c r="E2084" s="42">
        <v>2</v>
      </c>
      <c r="F2084" s="42">
        <v>187</v>
      </c>
      <c r="G2084" s="42">
        <v>8</v>
      </c>
      <c r="H2084" s="42">
        <v>173415</v>
      </c>
      <c r="I2084" s="43">
        <v>33.333333333333336</v>
      </c>
      <c r="J2084" s="42">
        <v>1233.3333333333335</v>
      </c>
    </row>
    <row r="2085" spans="2:10" x14ac:dyDescent="0.2">
      <c r="B2085" s="41" t="s">
        <v>4</v>
      </c>
      <c r="C2085" s="41" t="s">
        <v>12</v>
      </c>
      <c r="D2085" s="42">
        <v>1</v>
      </c>
      <c r="E2085" s="42">
        <v>2</v>
      </c>
      <c r="F2085" s="42">
        <v>188</v>
      </c>
      <c r="G2085" s="42">
        <v>1</v>
      </c>
      <c r="H2085" s="42">
        <v>174360</v>
      </c>
      <c r="I2085" s="43">
        <v>33.333333333333336</v>
      </c>
      <c r="J2085" s="42" t="s">
        <v>89</v>
      </c>
    </row>
    <row r="2086" spans="2:10" x14ac:dyDescent="0.2">
      <c r="B2086" s="41" t="s">
        <v>4</v>
      </c>
      <c r="C2086" s="41" t="s">
        <v>12</v>
      </c>
      <c r="D2086" s="42">
        <v>1</v>
      </c>
      <c r="E2086" s="42">
        <v>2</v>
      </c>
      <c r="F2086" s="42">
        <v>189</v>
      </c>
      <c r="G2086" s="42">
        <v>1</v>
      </c>
      <c r="H2086" s="42">
        <v>174679</v>
      </c>
      <c r="I2086" s="43">
        <v>33.333333333333336</v>
      </c>
      <c r="J2086" s="42" t="s">
        <v>89</v>
      </c>
    </row>
    <row r="2087" spans="2:10" x14ac:dyDescent="0.2">
      <c r="B2087" s="41" t="s">
        <v>4</v>
      </c>
      <c r="C2087" s="41" t="s">
        <v>12</v>
      </c>
      <c r="D2087" s="42">
        <v>1</v>
      </c>
      <c r="E2087" s="42">
        <v>2</v>
      </c>
      <c r="F2087" s="42">
        <v>189</v>
      </c>
      <c r="G2087" s="42">
        <v>2</v>
      </c>
      <c r="H2087" s="42">
        <v>174712.5</v>
      </c>
      <c r="I2087" s="43">
        <v>33.333333333333336</v>
      </c>
      <c r="J2087" s="42">
        <v>1116.6666666666667</v>
      </c>
    </row>
    <row r="2088" spans="2:10" x14ac:dyDescent="0.2">
      <c r="B2088" s="41" t="s">
        <v>4</v>
      </c>
      <c r="C2088" s="41" t="s">
        <v>12</v>
      </c>
      <c r="D2088" s="42">
        <v>1</v>
      </c>
      <c r="E2088" s="42">
        <v>3</v>
      </c>
      <c r="F2088" s="42">
        <v>190</v>
      </c>
      <c r="G2088" s="42">
        <v>1</v>
      </c>
      <c r="H2088" s="42">
        <v>180237</v>
      </c>
      <c r="I2088" s="43">
        <v>33.333333333333336</v>
      </c>
      <c r="J2088" s="42" t="s">
        <v>89</v>
      </c>
    </row>
    <row r="2089" spans="2:10" x14ac:dyDescent="0.2">
      <c r="B2089" s="41" t="s">
        <v>4</v>
      </c>
      <c r="C2089" s="41" t="s">
        <v>12</v>
      </c>
      <c r="D2089" s="42">
        <v>1</v>
      </c>
      <c r="E2089" s="42">
        <v>3</v>
      </c>
      <c r="F2089" s="42">
        <v>191</v>
      </c>
      <c r="G2089" s="42">
        <v>1</v>
      </c>
      <c r="H2089" s="42">
        <v>180660</v>
      </c>
      <c r="I2089" s="43">
        <v>33.333333333333336</v>
      </c>
      <c r="J2089" s="42" t="s">
        <v>89</v>
      </c>
    </row>
    <row r="2090" spans="2:10" x14ac:dyDescent="0.2">
      <c r="B2090" s="41" t="s">
        <v>4</v>
      </c>
      <c r="C2090" s="41" t="s">
        <v>12</v>
      </c>
      <c r="D2090" s="42">
        <v>1</v>
      </c>
      <c r="E2090" s="42">
        <v>3</v>
      </c>
      <c r="F2090" s="42">
        <v>191</v>
      </c>
      <c r="G2090" s="42">
        <v>2</v>
      </c>
      <c r="H2090" s="42">
        <v>180690</v>
      </c>
      <c r="I2090" s="43">
        <v>33.333333333333336</v>
      </c>
      <c r="J2090" s="42">
        <v>1000.0000000000001</v>
      </c>
    </row>
    <row r="2091" spans="2:10" x14ac:dyDescent="0.2">
      <c r="B2091" s="41" t="s">
        <v>4</v>
      </c>
      <c r="C2091" s="41" t="s">
        <v>12</v>
      </c>
      <c r="D2091" s="42">
        <v>1</v>
      </c>
      <c r="E2091" s="42">
        <v>3</v>
      </c>
      <c r="F2091" s="42">
        <v>191</v>
      </c>
      <c r="G2091" s="42">
        <v>3</v>
      </c>
      <c r="H2091" s="42">
        <v>180715</v>
      </c>
      <c r="I2091" s="43">
        <v>33.333333333333336</v>
      </c>
      <c r="J2091" s="42">
        <v>833.33333333333337</v>
      </c>
    </row>
    <row r="2092" spans="2:10" x14ac:dyDescent="0.2">
      <c r="B2092" s="41" t="s">
        <v>4</v>
      </c>
      <c r="C2092" s="41" t="s">
        <v>12</v>
      </c>
      <c r="D2092" s="42">
        <v>1</v>
      </c>
      <c r="E2092" s="42">
        <v>3</v>
      </c>
      <c r="F2092" s="42">
        <v>191</v>
      </c>
      <c r="G2092" s="42">
        <v>4</v>
      </c>
      <c r="H2092" s="42">
        <v>180771</v>
      </c>
      <c r="I2092" s="43">
        <v>33.333333333333336</v>
      </c>
      <c r="J2092" s="42">
        <v>1866.6666666666667</v>
      </c>
    </row>
    <row r="2093" spans="2:10" x14ac:dyDescent="0.2">
      <c r="B2093" s="41" t="s">
        <v>4</v>
      </c>
      <c r="C2093" s="41" t="s">
        <v>12</v>
      </c>
      <c r="D2093" s="42">
        <v>1</v>
      </c>
      <c r="E2093" s="42">
        <v>3</v>
      </c>
      <c r="F2093" s="42">
        <v>191</v>
      </c>
      <c r="G2093" s="42">
        <v>5</v>
      </c>
      <c r="H2093" s="42">
        <v>180798</v>
      </c>
      <c r="I2093" s="43">
        <v>33.333333333333336</v>
      </c>
      <c r="J2093" s="42">
        <v>900.00000000000011</v>
      </c>
    </row>
    <row r="2094" spans="2:10" x14ac:dyDescent="0.2">
      <c r="B2094" s="41" t="s">
        <v>4</v>
      </c>
      <c r="C2094" s="41" t="s">
        <v>12</v>
      </c>
      <c r="D2094" s="42">
        <v>1</v>
      </c>
      <c r="E2094" s="42">
        <v>3</v>
      </c>
      <c r="F2094" s="42">
        <v>192</v>
      </c>
      <c r="G2094" s="42">
        <v>1</v>
      </c>
      <c r="H2094" s="42">
        <v>181412.5</v>
      </c>
      <c r="I2094" s="43">
        <v>33.333333333333336</v>
      </c>
      <c r="J2094" s="42" t="s">
        <v>89</v>
      </c>
    </row>
    <row r="2095" spans="2:10" x14ac:dyDescent="0.2">
      <c r="B2095" s="41" t="s">
        <v>4</v>
      </c>
      <c r="C2095" s="41" t="s">
        <v>12</v>
      </c>
      <c r="D2095" s="42">
        <v>1</v>
      </c>
      <c r="E2095" s="42">
        <v>3</v>
      </c>
      <c r="F2095" s="42">
        <v>192</v>
      </c>
      <c r="G2095" s="42">
        <v>2</v>
      </c>
      <c r="H2095" s="42">
        <v>181435.5</v>
      </c>
      <c r="I2095" s="43">
        <v>33.333333333333336</v>
      </c>
      <c r="J2095" s="42">
        <v>766.66666666666674</v>
      </c>
    </row>
    <row r="2096" spans="2:10" x14ac:dyDescent="0.2">
      <c r="B2096" s="41" t="s">
        <v>4</v>
      </c>
      <c r="C2096" s="41" t="s">
        <v>12</v>
      </c>
      <c r="D2096" s="42">
        <v>1</v>
      </c>
      <c r="E2096" s="42">
        <v>3</v>
      </c>
      <c r="F2096" s="42">
        <v>193</v>
      </c>
      <c r="G2096" s="42">
        <v>1</v>
      </c>
      <c r="H2096" s="42">
        <v>181882.5</v>
      </c>
      <c r="I2096" s="43">
        <v>33.333333333333336</v>
      </c>
      <c r="J2096" s="42" t="s">
        <v>89</v>
      </c>
    </row>
    <row r="2097" spans="2:10" x14ac:dyDescent="0.2">
      <c r="B2097" s="41" t="s">
        <v>4</v>
      </c>
      <c r="C2097" s="41" t="s">
        <v>12</v>
      </c>
      <c r="D2097" s="42">
        <v>1</v>
      </c>
      <c r="E2097" s="42">
        <v>3</v>
      </c>
      <c r="F2097" s="42">
        <v>193</v>
      </c>
      <c r="G2097" s="42">
        <v>2</v>
      </c>
      <c r="H2097" s="42">
        <v>181910</v>
      </c>
      <c r="I2097" s="43">
        <v>33.333333333333336</v>
      </c>
      <c r="J2097" s="42">
        <v>916.66666666666674</v>
      </c>
    </row>
    <row r="2098" spans="2:10" x14ac:dyDescent="0.2">
      <c r="B2098" s="41" t="s">
        <v>4</v>
      </c>
      <c r="C2098" s="41" t="s">
        <v>12</v>
      </c>
      <c r="D2098" s="42">
        <v>1</v>
      </c>
      <c r="E2098" s="42">
        <v>3</v>
      </c>
      <c r="F2098" s="42">
        <v>194</v>
      </c>
      <c r="G2098" s="42">
        <v>1</v>
      </c>
      <c r="H2098" s="42">
        <v>184339.5</v>
      </c>
      <c r="I2098" s="43">
        <v>33.333333333333336</v>
      </c>
      <c r="J2098" s="42" t="s">
        <v>89</v>
      </c>
    </row>
    <row r="2099" spans="2:10" x14ac:dyDescent="0.2">
      <c r="B2099" s="41" t="s">
        <v>4</v>
      </c>
      <c r="C2099" s="41" t="s">
        <v>12</v>
      </c>
      <c r="D2099" s="42">
        <v>1</v>
      </c>
      <c r="E2099" s="42">
        <v>3</v>
      </c>
      <c r="F2099" s="42">
        <v>194</v>
      </c>
      <c r="G2099" s="42">
        <v>2</v>
      </c>
      <c r="H2099" s="42">
        <v>184360</v>
      </c>
      <c r="I2099" s="43">
        <v>33.333333333333336</v>
      </c>
      <c r="J2099" s="42">
        <v>683.33333333333337</v>
      </c>
    </row>
    <row r="2100" spans="2:10" x14ac:dyDescent="0.2">
      <c r="B2100" s="41" t="s">
        <v>4</v>
      </c>
      <c r="C2100" s="41" t="s">
        <v>12</v>
      </c>
      <c r="D2100" s="42">
        <v>1</v>
      </c>
      <c r="E2100" s="42">
        <v>3</v>
      </c>
      <c r="F2100" s="42">
        <v>195</v>
      </c>
      <c r="G2100" s="42">
        <v>1</v>
      </c>
      <c r="H2100" s="42">
        <v>184926</v>
      </c>
      <c r="I2100" s="43">
        <v>33.333333333333336</v>
      </c>
      <c r="J2100" s="42" t="s">
        <v>89</v>
      </c>
    </row>
    <row r="2101" spans="2:10" x14ac:dyDescent="0.2">
      <c r="B2101" s="41" t="s">
        <v>4</v>
      </c>
      <c r="C2101" s="41" t="s">
        <v>12</v>
      </c>
      <c r="D2101" s="42">
        <v>1</v>
      </c>
      <c r="E2101" s="42">
        <v>3</v>
      </c>
      <c r="F2101" s="42">
        <v>195</v>
      </c>
      <c r="G2101" s="42">
        <v>2</v>
      </c>
      <c r="H2101" s="42">
        <v>184948.5</v>
      </c>
      <c r="I2101" s="43">
        <v>33.333333333333336</v>
      </c>
      <c r="J2101" s="42">
        <v>750</v>
      </c>
    </row>
    <row r="2102" spans="2:10" x14ac:dyDescent="0.2">
      <c r="B2102" s="41" t="s">
        <v>4</v>
      </c>
      <c r="C2102" s="41" t="s">
        <v>12</v>
      </c>
      <c r="D2102" s="42">
        <v>1</v>
      </c>
      <c r="E2102" s="42">
        <v>3</v>
      </c>
      <c r="F2102" s="42">
        <v>195</v>
      </c>
      <c r="G2102" s="42">
        <v>3</v>
      </c>
      <c r="H2102" s="42">
        <v>184980</v>
      </c>
      <c r="I2102" s="43">
        <v>33.333333333333336</v>
      </c>
      <c r="J2102" s="42">
        <v>1050</v>
      </c>
    </row>
    <row r="2103" spans="2:10" x14ac:dyDescent="0.2">
      <c r="B2103" s="41" t="s">
        <v>4</v>
      </c>
      <c r="C2103" s="41" t="s">
        <v>12</v>
      </c>
      <c r="D2103" s="42">
        <v>1</v>
      </c>
      <c r="E2103" s="42">
        <v>3</v>
      </c>
      <c r="F2103" s="42">
        <v>195</v>
      </c>
      <c r="G2103" s="42">
        <v>4</v>
      </c>
      <c r="H2103" s="42">
        <v>185020</v>
      </c>
      <c r="I2103" s="43">
        <v>33.333333333333336</v>
      </c>
      <c r="J2103" s="42">
        <v>1333.3333333333335</v>
      </c>
    </row>
    <row r="2104" spans="2:10" x14ac:dyDescent="0.2">
      <c r="B2104" s="41" t="s">
        <v>4</v>
      </c>
      <c r="C2104" s="41" t="s">
        <v>12</v>
      </c>
      <c r="D2104" s="42">
        <v>1</v>
      </c>
      <c r="E2104" s="42">
        <v>3</v>
      </c>
      <c r="F2104" s="42">
        <v>195</v>
      </c>
      <c r="G2104" s="42">
        <v>5</v>
      </c>
      <c r="H2104" s="42">
        <v>185062</v>
      </c>
      <c r="I2104" s="43">
        <v>33.333333333333336</v>
      </c>
      <c r="J2104" s="42">
        <v>1400</v>
      </c>
    </row>
    <row r="2105" spans="2:10" x14ac:dyDescent="0.2">
      <c r="B2105" s="41" t="s">
        <v>4</v>
      </c>
      <c r="C2105" s="41" t="s">
        <v>12</v>
      </c>
      <c r="D2105" s="42">
        <v>1</v>
      </c>
      <c r="E2105" s="42">
        <v>3</v>
      </c>
      <c r="F2105" s="42">
        <v>195</v>
      </c>
      <c r="G2105" s="42">
        <v>6</v>
      </c>
      <c r="H2105" s="42">
        <v>185103.5</v>
      </c>
      <c r="I2105" s="43">
        <v>33.333333333333336</v>
      </c>
      <c r="J2105" s="42">
        <v>1383.3333333333335</v>
      </c>
    </row>
    <row r="2106" spans="2:10" x14ac:dyDescent="0.2">
      <c r="B2106" s="41" t="s">
        <v>4</v>
      </c>
      <c r="C2106" s="41" t="s">
        <v>12</v>
      </c>
      <c r="D2106" s="42">
        <v>1</v>
      </c>
      <c r="E2106" s="42">
        <v>3</v>
      </c>
      <c r="F2106" s="42">
        <v>195</v>
      </c>
      <c r="G2106" s="42">
        <v>7</v>
      </c>
      <c r="H2106" s="42">
        <v>185134</v>
      </c>
      <c r="I2106" s="43">
        <v>33.333333333333336</v>
      </c>
      <c r="J2106" s="42">
        <v>1016.6666666666667</v>
      </c>
    </row>
    <row r="2107" spans="2:10" x14ac:dyDescent="0.2">
      <c r="B2107" s="41" t="s">
        <v>4</v>
      </c>
      <c r="C2107" s="41" t="s">
        <v>12</v>
      </c>
      <c r="D2107" s="42">
        <v>1</v>
      </c>
      <c r="E2107" s="42">
        <v>3</v>
      </c>
      <c r="F2107" s="42">
        <v>195</v>
      </c>
      <c r="G2107" s="42">
        <v>8</v>
      </c>
      <c r="H2107" s="42">
        <v>185197.5</v>
      </c>
      <c r="I2107" s="43">
        <v>33.333333333333336</v>
      </c>
      <c r="J2107" s="42">
        <v>2116.666666666667</v>
      </c>
    </row>
    <row r="2108" spans="2:10" x14ac:dyDescent="0.2">
      <c r="B2108" s="41" t="s">
        <v>4</v>
      </c>
      <c r="C2108" s="41" t="s">
        <v>12</v>
      </c>
      <c r="D2108" s="42">
        <v>1</v>
      </c>
      <c r="E2108" s="42">
        <v>3</v>
      </c>
      <c r="F2108" s="42">
        <v>196</v>
      </c>
      <c r="G2108" s="42">
        <v>1</v>
      </c>
      <c r="H2108" s="42">
        <v>186033</v>
      </c>
      <c r="I2108" s="43">
        <v>33.333333333333336</v>
      </c>
      <c r="J2108" s="42" t="s">
        <v>89</v>
      </c>
    </row>
    <row r="2109" spans="2:10" x14ac:dyDescent="0.2">
      <c r="B2109" s="41" t="s">
        <v>4</v>
      </c>
      <c r="C2109" s="41" t="s">
        <v>12</v>
      </c>
      <c r="D2109" s="42">
        <v>1</v>
      </c>
      <c r="E2109" s="42">
        <v>3</v>
      </c>
      <c r="F2109" s="42">
        <v>196</v>
      </c>
      <c r="G2109" s="42">
        <v>2</v>
      </c>
      <c r="H2109" s="42">
        <v>186054</v>
      </c>
      <c r="I2109" s="43">
        <v>33.333333333333336</v>
      </c>
      <c r="J2109" s="42">
        <v>700</v>
      </c>
    </row>
    <row r="2110" spans="2:10" x14ac:dyDescent="0.2">
      <c r="B2110" s="41" t="s">
        <v>4</v>
      </c>
      <c r="C2110" s="41" t="s">
        <v>12</v>
      </c>
      <c r="D2110" s="42">
        <v>1</v>
      </c>
      <c r="E2110" s="42">
        <v>3</v>
      </c>
      <c r="F2110" s="42">
        <v>196</v>
      </c>
      <c r="G2110" s="42">
        <v>3</v>
      </c>
      <c r="H2110" s="42">
        <v>186092</v>
      </c>
      <c r="I2110" s="43">
        <v>33.333333333333336</v>
      </c>
      <c r="J2110" s="42">
        <v>1266.6666666666667</v>
      </c>
    </row>
    <row r="2111" spans="2:10" x14ac:dyDescent="0.2">
      <c r="B2111" s="41" t="s">
        <v>4</v>
      </c>
      <c r="C2111" s="41" t="s">
        <v>12</v>
      </c>
      <c r="D2111" s="42">
        <v>1</v>
      </c>
      <c r="E2111" s="42">
        <v>3</v>
      </c>
      <c r="F2111" s="42">
        <v>196</v>
      </c>
      <c r="G2111" s="42">
        <v>4</v>
      </c>
      <c r="H2111" s="42">
        <v>186126</v>
      </c>
      <c r="I2111" s="43">
        <v>33.333333333333336</v>
      </c>
      <c r="J2111" s="42">
        <v>1133.3333333333335</v>
      </c>
    </row>
    <row r="2112" spans="2:10" x14ac:dyDescent="0.2">
      <c r="B2112" s="41" t="s">
        <v>4</v>
      </c>
      <c r="C2112" s="41" t="s">
        <v>12</v>
      </c>
      <c r="D2112" s="42">
        <v>1</v>
      </c>
      <c r="E2112" s="42">
        <v>3</v>
      </c>
      <c r="F2112" s="42">
        <v>196</v>
      </c>
      <c r="G2112" s="42">
        <v>5</v>
      </c>
      <c r="H2112" s="42">
        <v>186165</v>
      </c>
      <c r="I2112" s="43">
        <v>33.333333333333336</v>
      </c>
      <c r="J2112" s="42">
        <v>1300</v>
      </c>
    </row>
    <row r="2113" spans="2:10" x14ac:dyDescent="0.2">
      <c r="B2113" s="41" t="s">
        <v>4</v>
      </c>
      <c r="C2113" s="41" t="s">
        <v>12</v>
      </c>
      <c r="D2113" s="42">
        <v>1</v>
      </c>
      <c r="E2113" s="42">
        <v>3</v>
      </c>
      <c r="F2113" s="42">
        <v>196</v>
      </c>
      <c r="G2113" s="42">
        <v>6</v>
      </c>
      <c r="H2113" s="42">
        <v>186205</v>
      </c>
      <c r="I2113" s="43">
        <v>33.333333333333336</v>
      </c>
      <c r="J2113" s="42">
        <v>1333.3333333333335</v>
      </c>
    </row>
    <row r="2114" spans="2:10" x14ac:dyDescent="0.2">
      <c r="B2114" s="41" t="s">
        <v>4</v>
      </c>
      <c r="C2114" s="41" t="s">
        <v>12</v>
      </c>
      <c r="D2114" s="42">
        <v>1</v>
      </c>
      <c r="E2114" s="42">
        <v>3</v>
      </c>
      <c r="F2114" s="42">
        <v>196</v>
      </c>
      <c r="G2114" s="42">
        <v>7</v>
      </c>
      <c r="H2114" s="42">
        <v>186234.5</v>
      </c>
      <c r="I2114" s="43">
        <v>33.333333333333336</v>
      </c>
      <c r="J2114" s="42">
        <v>983.33333333333337</v>
      </c>
    </row>
    <row r="2115" spans="2:10" x14ac:dyDescent="0.2">
      <c r="B2115" s="41" t="s">
        <v>4</v>
      </c>
      <c r="C2115" s="41" t="s">
        <v>12</v>
      </c>
      <c r="D2115" s="42">
        <v>1</v>
      </c>
      <c r="E2115" s="42">
        <v>3</v>
      </c>
      <c r="F2115" s="42">
        <v>196</v>
      </c>
      <c r="G2115" s="42">
        <v>8</v>
      </c>
      <c r="H2115" s="42">
        <v>186260.5</v>
      </c>
      <c r="I2115" s="43">
        <v>33.333333333333336</v>
      </c>
      <c r="J2115" s="42">
        <v>866.66666666666674</v>
      </c>
    </row>
    <row r="2116" spans="2:10" x14ac:dyDescent="0.2">
      <c r="B2116" s="41" t="s">
        <v>4</v>
      </c>
      <c r="C2116" s="41" t="s">
        <v>12</v>
      </c>
      <c r="D2116" s="42">
        <v>1</v>
      </c>
      <c r="E2116" s="42">
        <v>3</v>
      </c>
      <c r="F2116" s="42">
        <v>197</v>
      </c>
      <c r="G2116" s="42">
        <v>1</v>
      </c>
      <c r="H2116" s="42">
        <v>187456</v>
      </c>
      <c r="I2116" s="43">
        <v>33.333333333333336</v>
      </c>
      <c r="J2116" s="42" t="s">
        <v>89</v>
      </c>
    </row>
    <row r="2117" spans="2:10" x14ac:dyDescent="0.2">
      <c r="B2117" s="41" t="s">
        <v>4</v>
      </c>
      <c r="C2117" s="41" t="s">
        <v>12</v>
      </c>
      <c r="D2117" s="42">
        <v>1</v>
      </c>
      <c r="E2117" s="42">
        <v>3</v>
      </c>
      <c r="F2117" s="42">
        <v>198</v>
      </c>
      <c r="G2117" s="42">
        <v>1</v>
      </c>
      <c r="H2117" s="42">
        <v>188158</v>
      </c>
      <c r="I2117" s="43">
        <v>33.333333333333336</v>
      </c>
      <c r="J2117" s="42" t="s">
        <v>89</v>
      </c>
    </row>
    <row r="2118" spans="2:10" x14ac:dyDescent="0.2">
      <c r="B2118" s="41" t="s">
        <v>4</v>
      </c>
      <c r="C2118" s="41" t="s">
        <v>12</v>
      </c>
      <c r="D2118" s="42">
        <v>1</v>
      </c>
      <c r="E2118" s="42">
        <v>3</v>
      </c>
      <c r="F2118" s="42">
        <v>198</v>
      </c>
      <c r="G2118" s="42">
        <v>2</v>
      </c>
      <c r="H2118" s="42">
        <v>188178.5</v>
      </c>
      <c r="I2118" s="43">
        <v>33.333333333333336</v>
      </c>
      <c r="J2118" s="42">
        <v>683.33333333333337</v>
      </c>
    </row>
    <row r="2119" spans="2:10" x14ac:dyDescent="0.2">
      <c r="B2119" s="41" t="s">
        <v>4</v>
      </c>
      <c r="C2119" s="41" t="s">
        <v>12</v>
      </c>
      <c r="D2119" s="42">
        <v>1</v>
      </c>
      <c r="E2119" s="42">
        <v>3</v>
      </c>
      <c r="F2119" s="42">
        <v>198</v>
      </c>
      <c r="G2119" s="42">
        <v>3</v>
      </c>
      <c r="H2119" s="42">
        <v>188227.5</v>
      </c>
      <c r="I2119" s="43">
        <v>33.333333333333336</v>
      </c>
      <c r="J2119" s="42">
        <v>1633.3333333333335</v>
      </c>
    </row>
    <row r="2120" spans="2:10" x14ac:dyDescent="0.2">
      <c r="B2120" s="41" t="s">
        <v>4</v>
      </c>
      <c r="C2120" s="41" t="s">
        <v>12</v>
      </c>
      <c r="D2120" s="42">
        <v>1</v>
      </c>
      <c r="E2120" s="42">
        <v>3</v>
      </c>
      <c r="F2120" s="42">
        <v>198</v>
      </c>
      <c r="G2120" s="42">
        <v>4</v>
      </c>
      <c r="H2120" s="42">
        <v>188264</v>
      </c>
      <c r="I2120" s="43">
        <v>33.333333333333336</v>
      </c>
      <c r="J2120" s="42">
        <v>1216.6666666666667</v>
      </c>
    </row>
    <row r="2121" spans="2:10" x14ac:dyDescent="0.2">
      <c r="B2121" s="41" t="s">
        <v>4</v>
      </c>
      <c r="C2121" s="41" t="s">
        <v>12</v>
      </c>
      <c r="D2121" s="42">
        <v>1</v>
      </c>
      <c r="E2121" s="42">
        <v>3</v>
      </c>
      <c r="F2121" s="42">
        <v>198</v>
      </c>
      <c r="G2121" s="42">
        <v>5</v>
      </c>
      <c r="H2121" s="42">
        <v>188299</v>
      </c>
      <c r="I2121" s="43">
        <v>33.333333333333336</v>
      </c>
      <c r="J2121" s="42">
        <v>1166.6666666666667</v>
      </c>
    </row>
    <row r="2122" spans="2:10" x14ac:dyDescent="0.2">
      <c r="B2122" s="41" t="s">
        <v>4</v>
      </c>
      <c r="C2122" s="41" t="s">
        <v>12</v>
      </c>
      <c r="D2122" s="42">
        <v>1</v>
      </c>
      <c r="E2122" s="42">
        <v>3</v>
      </c>
      <c r="F2122" s="42">
        <v>198</v>
      </c>
      <c r="G2122" s="42">
        <v>6</v>
      </c>
      <c r="H2122" s="42">
        <v>188336</v>
      </c>
      <c r="I2122" s="43">
        <v>33.333333333333336</v>
      </c>
      <c r="J2122" s="42">
        <v>1233.3333333333335</v>
      </c>
    </row>
    <row r="2123" spans="2:10" x14ac:dyDescent="0.2">
      <c r="B2123" s="41" t="s">
        <v>4</v>
      </c>
      <c r="C2123" s="41" t="s">
        <v>12</v>
      </c>
      <c r="D2123" s="42">
        <v>1</v>
      </c>
      <c r="E2123" s="42">
        <v>3</v>
      </c>
      <c r="F2123" s="42">
        <v>198</v>
      </c>
      <c r="G2123" s="42">
        <v>7</v>
      </c>
      <c r="H2123" s="42">
        <v>188368</v>
      </c>
      <c r="I2123" s="43">
        <v>33.333333333333336</v>
      </c>
      <c r="J2123" s="42">
        <v>1066.6666666666667</v>
      </c>
    </row>
    <row r="2124" spans="2:10" x14ac:dyDescent="0.2">
      <c r="B2124" s="41" t="s">
        <v>4</v>
      </c>
      <c r="C2124" s="41" t="s">
        <v>12</v>
      </c>
      <c r="D2124" s="42">
        <v>1</v>
      </c>
      <c r="E2124" s="42">
        <v>3</v>
      </c>
      <c r="F2124" s="42">
        <v>198</v>
      </c>
      <c r="G2124" s="42">
        <v>8</v>
      </c>
      <c r="H2124" s="42">
        <v>188416</v>
      </c>
      <c r="I2124" s="43">
        <v>33.333333333333336</v>
      </c>
      <c r="J2124" s="42">
        <v>1600</v>
      </c>
    </row>
    <row r="2125" spans="2:10" x14ac:dyDescent="0.2">
      <c r="B2125" s="41" t="s">
        <v>4</v>
      </c>
      <c r="C2125" s="41" t="s">
        <v>12</v>
      </c>
      <c r="D2125" s="42">
        <v>1</v>
      </c>
      <c r="E2125" s="42">
        <v>3</v>
      </c>
      <c r="F2125" s="42">
        <v>199</v>
      </c>
      <c r="G2125" s="42">
        <v>1</v>
      </c>
      <c r="H2125" s="42">
        <v>189308</v>
      </c>
      <c r="I2125" s="43">
        <v>33.333333333333336</v>
      </c>
      <c r="J2125" s="42" t="s">
        <v>89</v>
      </c>
    </row>
    <row r="2126" spans="2:10" x14ac:dyDescent="0.2">
      <c r="B2126" s="41" t="s">
        <v>4</v>
      </c>
      <c r="C2126" s="41" t="s">
        <v>12</v>
      </c>
      <c r="D2126" s="42">
        <v>1</v>
      </c>
      <c r="E2126" s="42">
        <v>3</v>
      </c>
      <c r="F2126" s="42">
        <v>200</v>
      </c>
      <c r="G2126" s="42">
        <v>1</v>
      </c>
      <c r="H2126" s="42">
        <v>189559.5</v>
      </c>
      <c r="I2126" s="43">
        <v>33.333333333333336</v>
      </c>
      <c r="J2126" s="42" t="s">
        <v>89</v>
      </c>
    </row>
    <row r="2127" spans="2:10" x14ac:dyDescent="0.2">
      <c r="B2127" s="41" t="s">
        <v>4</v>
      </c>
      <c r="C2127" s="41" t="s">
        <v>12</v>
      </c>
      <c r="D2127" s="42">
        <v>1</v>
      </c>
      <c r="E2127" s="42">
        <v>3</v>
      </c>
      <c r="F2127" s="42">
        <v>200</v>
      </c>
      <c r="G2127" s="42">
        <v>2</v>
      </c>
      <c r="H2127" s="42">
        <v>189587</v>
      </c>
      <c r="I2127" s="43">
        <v>33.333333333333336</v>
      </c>
      <c r="J2127" s="42">
        <v>916.66666666666674</v>
      </c>
    </row>
    <row r="2128" spans="2:10" x14ac:dyDescent="0.2">
      <c r="B2128" s="41" t="s">
        <v>4</v>
      </c>
      <c r="C2128" s="41" t="s">
        <v>12</v>
      </c>
      <c r="D2128" s="42">
        <v>1</v>
      </c>
      <c r="E2128" s="42">
        <v>3</v>
      </c>
      <c r="F2128" s="42">
        <v>200</v>
      </c>
      <c r="G2128" s="42">
        <v>3</v>
      </c>
      <c r="H2128" s="42">
        <v>189635.5</v>
      </c>
      <c r="I2128" s="43">
        <v>33.333333333333336</v>
      </c>
      <c r="J2128" s="42">
        <v>1616.6666666666667</v>
      </c>
    </row>
    <row r="2129" spans="2:10" x14ac:dyDescent="0.2">
      <c r="B2129" s="41" t="s">
        <v>4</v>
      </c>
      <c r="C2129" s="41" t="s">
        <v>12</v>
      </c>
      <c r="D2129" s="42">
        <v>1</v>
      </c>
      <c r="E2129" s="42">
        <v>3</v>
      </c>
      <c r="F2129" s="42">
        <v>200</v>
      </c>
      <c r="G2129" s="42">
        <v>4</v>
      </c>
      <c r="H2129" s="42">
        <v>189666.5</v>
      </c>
      <c r="I2129" s="43">
        <v>33.333333333333336</v>
      </c>
      <c r="J2129" s="42">
        <v>1033.3333333333335</v>
      </c>
    </row>
    <row r="2130" spans="2:10" x14ac:dyDescent="0.2">
      <c r="B2130" s="41" t="s">
        <v>4</v>
      </c>
      <c r="C2130" s="41" t="s">
        <v>12</v>
      </c>
      <c r="D2130" s="42">
        <v>1</v>
      </c>
      <c r="E2130" s="42">
        <v>3</v>
      </c>
      <c r="F2130" s="42">
        <v>201</v>
      </c>
      <c r="G2130" s="42">
        <v>1</v>
      </c>
      <c r="H2130" s="42">
        <v>190481</v>
      </c>
      <c r="I2130" s="43">
        <v>33.333333333333336</v>
      </c>
      <c r="J2130" s="42" t="s">
        <v>89</v>
      </c>
    </row>
    <row r="2131" spans="2:10" x14ac:dyDescent="0.2">
      <c r="B2131" s="41" t="s">
        <v>4</v>
      </c>
      <c r="C2131" s="41" t="s">
        <v>12</v>
      </c>
      <c r="D2131" s="42">
        <v>1</v>
      </c>
      <c r="E2131" s="42">
        <v>3</v>
      </c>
      <c r="F2131" s="42">
        <v>201</v>
      </c>
      <c r="G2131" s="42">
        <v>2</v>
      </c>
      <c r="H2131" s="42">
        <v>190504</v>
      </c>
      <c r="I2131" s="43">
        <v>33.333333333333336</v>
      </c>
      <c r="J2131" s="42">
        <v>766.66666666666674</v>
      </c>
    </row>
    <row r="2132" spans="2:10" x14ac:dyDescent="0.2">
      <c r="B2132" s="41" t="s">
        <v>4</v>
      </c>
      <c r="C2132" s="41" t="s">
        <v>12</v>
      </c>
      <c r="D2132" s="42">
        <v>1</v>
      </c>
      <c r="E2132" s="42">
        <v>3</v>
      </c>
      <c r="F2132" s="42">
        <v>201</v>
      </c>
      <c r="G2132" s="42">
        <v>3</v>
      </c>
      <c r="H2132" s="42">
        <v>190558</v>
      </c>
      <c r="I2132" s="43">
        <v>33.333333333333336</v>
      </c>
      <c r="J2132" s="42">
        <v>1800.0000000000002</v>
      </c>
    </row>
    <row r="2133" spans="2:10" x14ac:dyDescent="0.2">
      <c r="B2133" s="41" t="s">
        <v>4</v>
      </c>
      <c r="C2133" s="41" t="s">
        <v>12</v>
      </c>
      <c r="D2133" s="42">
        <v>1</v>
      </c>
      <c r="E2133" s="42">
        <v>3</v>
      </c>
      <c r="F2133" s="42">
        <v>202</v>
      </c>
      <c r="G2133" s="42">
        <v>1</v>
      </c>
      <c r="H2133" s="42">
        <v>191133.5</v>
      </c>
      <c r="I2133" s="43">
        <v>33.333333333333336</v>
      </c>
      <c r="J2133" s="42" t="s">
        <v>89</v>
      </c>
    </row>
    <row r="2134" spans="2:10" x14ac:dyDescent="0.2">
      <c r="B2134" s="41" t="s">
        <v>4</v>
      </c>
      <c r="C2134" s="41" t="s">
        <v>12</v>
      </c>
      <c r="D2134" s="42">
        <v>1</v>
      </c>
      <c r="E2134" s="42">
        <v>3</v>
      </c>
      <c r="F2134" s="42">
        <v>202</v>
      </c>
      <c r="G2134" s="42">
        <v>2</v>
      </c>
      <c r="H2134" s="42">
        <v>191156</v>
      </c>
      <c r="I2134" s="43">
        <v>33.333333333333336</v>
      </c>
      <c r="J2134" s="42">
        <v>750</v>
      </c>
    </row>
    <row r="2135" spans="2:10" x14ac:dyDescent="0.2">
      <c r="B2135" s="41" t="s">
        <v>4</v>
      </c>
      <c r="C2135" s="41" t="s">
        <v>12</v>
      </c>
      <c r="D2135" s="42">
        <v>1</v>
      </c>
      <c r="E2135" s="42">
        <v>3</v>
      </c>
      <c r="F2135" s="42">
        <v>202</v>
      </c>
      <c r="G2135" s="42">
        <v>3</v>
      </c>
      <c r="H2135" s="42">
        <v>191203.5</v>
      </c>
      <c r="I2135" s="43">
        <v>33.333333333333336</v>
      </c>
      <c r="J2135" s="42">
        <v>1583.3333333333335</v>
      </c>
    </row>
    <row r="2136" spans="2:10" x14ac:dyDescent="0.2">
      <c r="B2136" s="41" t="s">
        <v>4</v>
      </c>
      <c r="C2136" s="41" t="s">
        <v>12</v>
      </c>
      <c r="D2136" s="42">
        <v>1</v>
      </c>
      <c r="E2136" s="42">
        <v>3</v>
      </c>
      <c r="F2136" s="42">
        <v>203</v>
      </c>
      <c r="G2136" s="42">
        <v>1</v>
      </c>
      <c r="H2136" s="42">
        <v>191893.5</v>
      </c>
      <c r="I2136" s="43">
        <v>33.333333333333336</v>
      </c>
      <c r="J2136" s="42" t="s">
        <v>89</v>
      </c>
    </row>
    <row r="2137" spans="2:10" x14ac:dyDescent="0.2">
      <c r="B2137" s="41" t="s">
        <v>4</v>
      </c>
      <c r="C2137" s="41" t="s">
        <v>12</v>
      </c>
      <c r="D2137" s="42">
        <v>1</v>
      </c>
      <c r="E2137" s="42">
        <v>3</v>
      </c>
      <c r="F2137" s="42">
        <v>204</v>
      </c>
      <c r="G2137" s="42">
        <v>1</v>
      </c>
      <c r="H2137" s="42">
        <v>192141</v>
      </c>
      <c r="I2137" s="43">
        <v>33.333333333333336</v>
      </c>
      <c r="J2137" s="42" t="s">
        <v>89</v>
      </c>
    </row>
    <row r="2138" spans="2:10" x14ac:dyDescent="0.2">
      <c r="B2138" s="41" t="s">
        <v>4</v>
      </c>
      <c r="C2138" s="41" t="s">
        <v>12</v>
      </c>
      <c r="D2138" s="42">
        <v>1</v>
      </c>
      <c r="E2138" s="42">
        <v>3</v>
      </c>
      <c r="F2138" s="42">
        <v>204</v>
      </c>
      <c r="G2138" s="42">
        <v>2</v>
      </c>
      <c r="H2138" s="42">
        <v>192173.5</v>
      </c>
      <c r="I2138" s="43">
        <v>33.333333333333336</v>
      </c>
      <c r="J2138" s="42">
        <v>1083.3333333333335</v>
      </c>
    </row>
    <row r="2139" spans="2:10" x14ac:dyDescent="0.2">
      <c r="B2139" s="41" t="s">
        <v>4</v>
      </c>
      <c r="C2139" s="41" t="s">
        <v>12</v>
      </c>
      <c r="D2139" s="42">
        <v>1</v>
      </c>
      <c r="E2139" s="42">
        <v>3</v>
      </c>
      <c r="F2139" s="42">
        <v>204</v>
      </c>
      <c r="G2139" s="42">
        <v>3</v>
      </c>
      <c r="H2139" s="42">
        <v>192216.5</v>
      </c>
      <c r="I2139" s="43">
        <v>33.333333333333336</v>
      </c>
      <c r="J2139" s="42">
        <v>1433.3333333333335</v>
      </c>
    </row>
    <row r="2140" spans="2:10" x14ac:dyDescent="0.2">
      <c r="B2140" s="41" t="s">
        <v>4</v>
      </c>
      <c r="C2140" s="41" t="s">
        <v>12</v>
      </c>
      <c r="D2140" s="42">
        <v>1</v>
      </c>
      <c r="E2140" s="42">
        <v>3</v>
      </c>
      <c r="F2140" s="42">
        <v>204</v>
      </c>
      <c r="G2140" s="42">
        <v>4</v>
      </c>
      <c r="H2140" s="42">
        <v>192263.5</v>
      </c>
      <c r="I2140" s="43">
        <v>33.333333333333336</v>
      </c>
      <c r="J2140" s="42">
        <v>1566.6666666666667</v>
      </c>
    </row>
    <row r="2141" spans="2:10" x14ac:dyDescent="0.2">
      <c r="B2141" s="41" t="s">
        <v>4</v>
      </c>
      <c r="C2141" s="41" t="s">
        <v>12</v>
      </c>
      <c r="D2141" s="42">
        <v>1</v>
      </c>
      <c r="E2141" s="42">
        <v>3</v>
      </c>
      <c r="F2141" s="42">
        <v>204</v>
      </c>
      <c r="G2141" s="42">
        <v>5</v>
      </c>
      <c r="H2141" s="42">
        <v>192301</v>
      </c>
      <c r="I2141" s="43">
        <v>33.333333333333336</v>
      </c>
      <c r="J2141" s="42">
        <v>1250</v>
      </c>
    </row>
    <row r="2142" spans="2:10" x14ac:dyDescent="0.2">
      <c r="B2142" s="41" t="s">
        <v>4</v>
      </c>
      <c r="C2142" s="41" t="s">
        <v>12</v>
      </c>
      <c r="D2142" s="42">
        <v>1</v>
      </c>
      <c r="E2142" s="42">
        <v>3</v>
      </c>
      <c r="F2142" s="42">
        <v>204</v>
      </c>
      <c r="G2142" s="42">
        <v>6</v>
      </c>
      <c r="H2142" s="42">
        <v>192336</v>
      </c>
      <c r="I2142" s="43">
        <v>33.333333333333336</v>
      </c>
      <c r="J2142" s="42">
        <v>1166.6666666666667</v>
      </c>
    </row>
    <row r="2143" spans="2:10" x14ac:dyDescent="0.2">
      <c r="B2143" s="41" t="s">
        <v>4</v>
      </c>
      <c r="C2143" s="41" t="s">
        <v>12</v>
      </c>
      <c r="D2143" s="42">
        <v>1</v>
      </c>
      <c r="E2143" s="42">
        <v>3</v>
      </c>
      <c r="F2143" s="42">
        <v>204</v>
      </c>
      <c r="G2143" s="42">
        <v>7</v>
      </c>
      <c r="H2143" s="42">
        <v>192378</v>
      </c>
      <c r="I2143" s="43">
        <v>33.333333333333336</v>
      </c>
      <c r="J2143" s="42">
        <v>1400</v>
      </c>
    </row>
    <row r="2144" spans="2:10" x14ac:dyDescent="0.2">
      <c r="B2144" s="41" t="s">
        <v>4</v>
      </c>
      <c r="C2144" s="41" t="s">
        <v>12</v>
      </c>
      <c r="D2144" s="42">
        <v>1</v>
      </c>
      <c r="E2144" s="42">
        <v>3</v>
      </c>
      <c r="F2144" s="42">
        <v>205</v>
      </c>
      <c r="G2144" s="42">
        <v>1</v>
      </c>
      <c r="H2144" s="42">
        <v>193154.5</v>
      </c>
      <c r="I2144" s="43">
        <v>33.333333333333336</v>
      </c>
      <c r="J2144" s="42" t="s">
        <v>89</v>
      </c>
    </row>
    <row r="2145" spans="2:10" x14ac:dyDescent="0.2">
      <c r="B2145" s="41" t="s">
        <v>4</v>
      </c>
      <c r="C2145" s="41" t="s">
        <v>12</v>
      </c>
      <c r="D2145" s="42">
        <v>1</v>
      </c>
      <c r="E2145" s="42">
        <v>3</v>
      </c>
      <c r="F2145" s="42">
        <v>206</v>
      </c>
      <c r="G2145" s="42">
        <v>1</v>
      </c>
      <c r="H2145" s="42">
        <v>193429.5</v>
      </c>
      <c r="I2145" s="43">
        <v>33.333333333333336</v>
      </c>
      <c r="J2145" s="42" t="s">
        <v>89</v>
      </c>
    </row>
    <row r="2146" spans="2:10" x14ac:dyDescent="0.2">
      <c r="B2146" s="41" t="s">
        <v>4</v>
      </c>
      <c r="C2146" s="41" t="s">
        <v>12</v>
      </c>
      <c r="D2146" s="42">
        <v>1</v>
      </c>
      <c r="E2146" s="42">
        <v>3</v>
      </c>
      <c r="F2146" s="42">
        <v>206</v>
      </c>
      <c r="G2146" s="42">
        <v>2</v>
      </c>
      <c r="H2146" s="42">
        <v>193458</v>
      </c>
      <c r="I2146" s="43">
        <v>33.333333333333336</v>
      </c>
      <c r="J2146" s="42">
        <v>950.00000000000011</v>
      </c>
    </row>
    <row r="2147" spans="2:10" x14ac:dyDescent="0.2">
      <c r="B2147" s="41" t="s">
        <v>4</v>
      </c>
      <c r="C2147" s="41" t="s">
        <v>12</v>
      </c>
      <c r="D2147" s="42">
        <v>1</v>
      </c>
      <c r="E2147" s="42">
        <v>3</v>
      </c>
      <c r="F2147" s="42">
        <v>206</v>
      </c>
      <c r="G2147" s="42">
        <v>3</v>
      </c>
      <c r="H2147" s="42">
        <v>193510</v>
      </c>
      <c r="I2147" s="43">
        <v>33.333333333333336</v>
      </c>
      <c r="J2147" s="42">
        <v>1733.3333333333335</v>
      </c>
    </row>
    <row r="2148" spans="2:10" x14ac:dyDescent="0.2">
      <c r="B2148" s="41" t="s">
        <v>4</v>
      </c>
      <c r="C2148" s="41" t="s">
        <v>12</v>
      </c>
      <c r="D2148" s="42">
        <v>1</v>
      </c>
      <c r="E2148" s="42">
        <v>3</v>
      </c>
      <c r="F2148" s="42">
        <v>206</v>
      </c>
      <c r="G2148" s="42">
        <v>4</v>
      </c>
      <c r="H2148" s="42">
        <v>193541</v>
      </c>
      <c r="I2148" s="43">
        <v>33.333333333333336</v>
      </c>
      <c r="J2148" s="42">
        <v>1033.3333333333335</v>
      </c>
    </row>
    <row r="2149" spans="2:10" x14ac:dyDescent="0.2">
      <c r="B2149" s="41" t="s">
        <v>4</v>
      </c>
      <c r="C2149" s="41" t="s">
        <v>12</v>
      </c>
      <c r="D2149" s="42">
        <v>1</v>
      </c>
      <c r="E2149" s="42">
        <v>3</v>
      </c>
      <c r="F2149" s="42">
        <v>206</v>
      </c>
      <c r="G2149" s="42">
        <v>5</v>
      </c>
      <c r="H2149" s="42">
        <v>193565</v>
      </c>
      <c r="I2149" s="43">
        <v>33.333333333333336</v>
      </c>
      <c r="J2149" s="42">
        <v>800</v>
      </c>
    </row>
    <row r="2150" spans="2:10" x14ac:dyDescent="0.2">
      <c r="B2150" s="41" t="s">
        <v>4</v>
      </c>
      <c r="C2150" s="41" t="s">
        <v>12</v>
      </c>
      <c r="D2150" s="42">
        <v>1</v>
      </c>
      <c r="E2150" s="42">
        <v>3</v>
      </c>
      <c r="F2150" s="42">
        <v>207</v>
      </c>
      <c r="G2150" s="42">
        <v>1</v>
      </c>
      <c r="H2150" s="42">
        <v>195459</v>
      </c>
      <c r="I2150" s="43">
        <v>33.333333333333336</v>
      </c>
      <c r="J2150" s="42" t="s">
        <v>89</v>
      </c>
    </row>
    <row r="2151" spans="2:10" x14ac:dyDescent="0.2">
      <c r="B2151" s="41" t="s">
        <v>4</v>
      </c>
      <c r="C2151" s="41" t="s">
        <v>12</v>
      </c>
      <c r="D2151" s="42">
        <v>1</v>
      </c>
      <c r="E2151" s="42">
        <v>3</v>
      </c>
      <c r="F2151" s="42">
        <v>208</v>
      </c>
      <c r="G2151" s="42">
        <v>1</v>
      </c>
      <c r="H2151" s="42">
        <v>195852.5</v>
      </c>
      <c r="I2151" s="43">
        <v>33.333333333333336</v>
      </c>
      <c r="J2151" s="42" t="s">
        <v>89</v>
      </c>
    </row>
    <row r="2152" spans="2:10" x14ac:dyDescent="0.2">
      <c r="B2152" s="41" t="s">
        <v>4</v>
      </c>
      <c r="C2152" s="41" t="s">
        <v>12</v>
      </c>
      <c r="D2152" s="42">
        <v>1</v>
      </c>
      <c r="E2152" s="42">
        <v>3</v>
      </c>
      <c r="F2152" s="42">
        <v>208</v>
      </c>
      <c r="G2152" s="42">
        <v>2</v>
      </c>
      <c r="H2152" s="42">
        <v>195877</v>
      </c>
      <c r="I2152" s="43">
        <v>33.333333333333336</v>
      </c>
      <c r="J2152" s="42">
        <v>816.66666666666674</v>
      </c>
    </row>
    <row r="2153" spans="2:10" x14ac:dyDescent="0.2">
      <c r="B2153" s="41" t="s">
        <v>4</v>
      </c>
      <c r="C2153" s="41" t="s">
        <v>12</v>
      </c>
      <c r="D2153" s="42">
        <v>1</v>
      </c>
      <c r="E2153" s="42">
        <v>3</v>
      </c>
      <c r="F2153" s="42">
        <v>208</v>
      </c>
      <c r="G2153" s="42">
        <v>3</v>
      </c>
      <c r="H2153" s="42">
        <v>195908</v>
      </c>
      <c r="I2153" s="43">
        <v>33.333333333333336</v>
      </c>
      <c r="J2153" s="42">
        <v>1033.3333333333335</v>
      </c>
    </row>
    <row r="2154" spans="2:10" x14ac:dyDescent="0.2">
      <c r="B2154" s="41" t="s">
        <v>4</v>
      </c>
      <c r="C2154" s="41" t="s">
        <v>12</v>
      </c>
      <c r="D2154" s="42">
        <v>1</v>
      </c>
      <c r="E2154" s="42">
        <v>3</v>
      </c>
      <c r="F2154" s="42">
        <v>208</v>
      </c>
      <c r="G2154" s="42">
        <v>4</v>
      </c>
      <c r="H2154" s="42">
        <v>195947</v>
      </c>
      <c r="I2154" s="43">
        <v>33.333333333333336</v>
      </c>
      <c r="J2154" s="42">
        <v>1300</v>
      </c>
    </row>
    <row r="2155" spans="2:10" x14ac:dyDescent="0.2">
      <c r="B2155" s="41" t="s">
        <v>4</v>
      </c>
      <c r="C2155" s="41" t="s">
        <v>12</v>
      </c>
      <c r="D2155" s="42">
        <v>1</v>
      </c>
      <c r="E2155" s="42">
        <v>3</v>
      </c>
      <c r="F2155" s="42">
        <v>208</v>
      </c>
      <c r="G2155" s="42">
        <v>5</v>
      </c>
      <c r="H2155" s="42">
        <v>195989</v>
      </c>
      <c r="I2155" s="43">
        <v>33.333333333333336</v>
      </c>
      <c r="J2155" s="42">
        <v>1400</v>
      </c>
    </row>
    <row r="2156" spans="2:10" x14ac:dyDescent="0.2">
      <c r="B2156" s="41" t="s">
        <v>4</v>
      </c>
      <c r="C2156" s="41" t="s">
        <v>12</v>
      </c>
      <c r="D2156" s="42">
        <v>1</v>
      </c>
      <c r="E2156" s="42">
        <v>3</v>
      </c>
      <c r="F2156" s="42">
        <v>209</v>
      </c>
      <c r="G2156" s="42">
        <v>1</v>
      </c>
      <c r="H2156" s="42">
        <v>196783</v>
      </c>
      <c r="I2156" s="43">
        <v>33.333333333333336</v>
      </c>
      <c r="J2156" s="42" t="s">
        <v>89</v>
      </c>
    </row>
    <row r="2157" spans="2:10" x14ac:dyDescent="0.2">
      <c r="B2157" s="41" t="s">
        <v>4</v>
      </c>
      <c r="C2157" s="41" t="s">
        <v>12</v>
      </c>
      <c r="D2157" s="42">
        <v>1</v>
      </c>
      <c r="E2157" s="42">
        <v>3</v>
      </c>
      <c r="F2157" s="42">
        <v>210</v>
      </c>
      <c r="G2157" s="42">
        <v>1</v>
      </c>
      <c r="H2157" s="42">
        <v>197124</v>
      </c>
      <c r="I2157" s="43">
        <v>33.333333333333336</v>
      </c>
      <c r="J2157" s="42" t="s">
        <v>89</v>
      </c>
    </row>
    <row r="2158" spans="2:10" x14ac:dyDescent="0.2">
      <c r="B2158" s="41" t="s">
        <v>4</v>
      </c>
      <c r="C2158" s="41" t="s">
        <v>12</v>
      </c>
      <c r="D2158" s="42">
        <v>1</v>
      </c>
      <c r="E2158" s="42">
        <v>3</v>
      </c>
      <c r="F2158" s="42">
        <v>210</v>
      </c>
      <c r="G2158" s="42">
        <v>2</v>
      </c>
      <c r="H2158" s="42">
        <v>197150.5</v>
      </c>
      <c r="I2158" s="43">
        <v>33.333333333333336</v>
      </c>
      <c r="J2158" s="42">
        <v>883.33333333333337</v>
      </c>
    </row>
    <row r="2159" spans="2:10" x14ac:dyDescent="0.2">
      <c r="B2159" s="41" t="s">
        <v>4</v>
      </c>
      <c r="C2159" s="41" t="s">
        <v>12</v>
      </c>
      <c r="D2159" s="42">
        <v>1</v>
      </c>
      <c r="E2159" s="42">
        <v>3</v>
      </c>
      <c r="F2159" s="42">
        <v>211</v>
      </c>
      <c r="G2159" s="42">
        <v>1</v>
      </c>
      <c r="H2159" s="42">
        <v>197814.5</v>
      </c>
      <c r="I2159" s="43">
        <v>33.333333333333336</v>
      </c>
      <c r="J2159" s="42" t="s">
        <v>89</v>
      </c>
    </row>
    <row r="2160" spans="2:10" x14ac:dyDescent="0.2">
      <c r="B2160" s="41" t="s">
        <v>4</v>
      </c>
      <c r="C2160" s="41" t="s">
        <v>12</v>
      </c>
      <c r="D2160" s="42">
        <v>1</v>
      </c>
      <c r="E2160" s="42">
        <v>3</v>
      </c>
      <c r="F2160" s="42">
        <v>212</v>
      </c>
      <c r="G2160" s="42">
        <v>1</v>
      </c>
      <c r="H2160" s="42">
        <v>198147</v>
      </c>
      <c r="I2160" s="43">
        <v>33.333333333333336</v>
      </c>
      <c r="J2160" s="42" t="s">
        <v>89</v>
      </c>
    </row>
    <row r="2161" spans="2:10" x14ac:dyDescent="0.2">
      <c r="B2161" s="41" t="s">
        <v>4</v>
      </c>
      <c r="C2161" s="41" t="s">
        <v>12</v>
      </c>
      <c r="D2161" s="42">
        <v>1</v>
      </c>
      <c r="E2161" s="42">
        <v>3</v>
      </c>
      <c r="F2161" s="42">
        <v>212</v>
      </c>
      <c r="G2161" s="42">
        <v>2</v>
      </c>
      <c r="H2161" s="42">
        <v>198173.5</v>
      </c>
      <c r="I2161" s="43">
        <v>33.333333333333336</v>
      </c>
      <c r="J2161" s="42">
        <v>883.33333333333337</v>
      </c>
    </row>
    <row r="2162" spans="2:10" x14ac:dyDescent="0.2">
      <c r="B2162" s="41" t="s">
        <v>4</v>
      </c>
      <c r="C2162" s="41" t="s">
        <v>12</v>
      </c>
      <c r="D2162" s="42">
        <v>1</v>
      </c>
      <c r="E2162" s="42">
        <v>3</v>
      </c>
      <c r="F2162" s="42">
        <v>212</v>
      </c>
      <c r="G2162" s="42">
        <v>3</v>
      </c>
      <c r="H2162" s="42">
        <v>198207.5</v>
      </c>
      <c r="I2162" s="43">
        <v>33.333333333333336</v>
      </c>
      <c r="J2162" s="42">
        <v>1133.3333333333335</v>
      </c>
    </row>
    <row r="2163" spans="2:10" x14ac:dyDescent="0.2">
      <c r="B2163" s="41" t="s">
        <v>4</v>
      </c>
      <c r="C2163" s="41" t="s">
        <v>12</v>
      </c>
      <c r="D2163" s="42">
        <v>1</v>
      </c>
      <c r="E2163" s="42">
        <v>3</v>
      </c>
      <c r="F2163" s="42">
        <v>212</v>
      </c>
      <c r="G2163" s="42">
        <v>4</v>
      </c>
      <c r="H2163" s="42">
        <v>198241</v>
      </c>
      <c r="I2163" s="43">
        <v>33.333333333333336</v>
      </c>
      <c r="J2163" s="42">
        <v>1116.6666666666667</v>
      </c>
    </row>
    <row r="2164" spans="2:10" x14ac:dyDescent="0.2">
      <c r="B2164" s="41" t="s">
        <v>4</v>
      </c>
      <c r="C2164" s="41" t="s">
        <v>12</v>
      </c>
      <c r="D2164" s="42">
        <v>1</v>
      </c>
      <c r="E2164" s="42">
        <v>3</v>
      </c>
      <c r="F2164" s="42">
        <v>212</v>
      </c>
      <c r="G2164" s="42">
        <v>5</v>
      </c>
      <c r="H2164" s="42">
        <v>198286.5</v>
      </c>
      <c r="I2164" s="43">
        <v>33.333333333333336</v>
      </c>
      <c r="J2164" s="42">
        <v>1516.6666666666667</v>
      </c>
    </row>
    <row r="2165" spans="2:10" x14ac:dyDescent="0.2">
      <c r="B2165" s="41" t="s">
        <v>4</v>
      </c>
      <c r="C2165" s="41" t="s">
        <v>12</v>
      </c>
      <c r="D2165" s="42">
        <v>1</v>
      </c>
      <c r="E2165" s="42">
        <v>3</v>
      </c>
      <c r="F2165" s="42">
        <v>212</v>
      </c>
      <c r="G2165" s="42">
        <v>6</v>
      </c>
      <c r="H2165" s="42">
        <v>198325</v>
      </c>
      <c r="I2165" s="43">
        <v>33.333333333333336</v>
      </c>
      <c r="J2165" s="42">
        <v>1283.3333333333335</v>
      </c>
    </row>
    <row r="2166" spans="2:10" x14ac:dyDescent="0.2">
      <c r="B2166" s="41" t="s">
        <v>4</v>
      </c>
      <c r="C2166" s="41" t="s">
        <v>12</v>
      </c>
      <c r="D2166" s="42">
        <v>1</v>
      </c>
      <c r="E2166" s="42">
        <v>3</v>
      </c>
      <c r="F2166" s="42">
        <v>212</v>
      </c>
      <c r="G2166" s="42">
        <v>7</v>
      </c>
      <c r="H2166" s="42">
        <v>198373.5</v>
      </c>
      <c r="I2166" s="43">
        <v>33.333333333333336</v>
      </c>
      <c r="J2166" s="42">
        <v>1616.6666666666667</v>
      </c>
    </row>
    <row r="2167" spans="2:10" x14ac:dyDescent="0.2">
      <c r="B2167" s="41" t="s">
        <v>4</v>
      </c>
      <c r="C2167" s="41" t="s">
        <v>12</v>
      </c>
      <c r="D2167" s="42">
        <v>1</v>
      </c>
      <c r="E2167" s="42">
        <v>3</v>
      </c>
      <c r="F2167" s="42">
        <v>213</v>
      </c>
      <c r="G2167" s="42">
        <v>1</v>
      </c>
      <c r="H2167" s="42">
        <v>199319</v>
      </c>
      <c r="I2167" s="43">
        <v>33.333333333333336</v>
      </c>
      <c r="J2167" s="42" t="s">
        <v>89</v>
      </c>
    </row>
    <row r="2168" spans="2:10" x14ac:dyDescent="0.2">
      <c r="B2168" s="41" t="s">
        <v>4</v>
      </c>
      <c r="C2168" s="41" t="s">
        <v>12</v>
      </c>
      <c r="D2168" s="42">
        <v>1</v>
      </c>
      <c r="E2168" s="42">
        <v>3</v>
      </c>
      <c r="F2168" s="42">
        <v>213</v>
      </c>
      <c r="G2168" s="42">
        <v>2</v>
      </c>
      <c r="H2168" s="42">
        <v>199342</v>
      </c>
      <c r="I2168" s="43">
        <v>33.333333333333336</v>
      </c>
      <c r="J2168" s="42">
        <v>766.66666666666674</v>
      </c>
    </row>
    <row r="2169" spans="2:10" x14ac:dyDescent="0.2">
      <c r="B2169" s="41" t="s">
        <v>4</v>
      </c>
      <c r="C2169" s="41" t="s">
        <v>12</v>
      </c>
      <c r="D2169" s="42">
        <v>1</v>
      </c>
      <c r="E2169" s="42">
        <v>3</v>
      </c>
      <c r="F2169" s="42">
        <v>213</v>
      </c>
      <c r="G2169" s="42">
        <v>3</v>
      </c>
      <c r="H2169" s="42">
        <v>199390</v>
      </c>
      <c r="I2169" s="43">
        <v>33.333333333333336</v>
      </c>
      <c r="J2169" s="42">
        <v>1600</v>
      </c>
    </row>
    <row r="2170" spans="2:10" x14ac:dyDescent="0.2">
      <c r="B2170" s="41" t="s">
        <v>4</v>
      </c>
      <c r="C2170" s="41" t="s">
        <v>12</v>
      </c>
      <c r="D2170" s="42">
        <v>1</v>
      </c>
      <c r="E2170" s="42">
        <v>3</v>
      </c>
      <c r="F2170" s="42">
        <v>214</v>
      </c>
      <c r="G2170" s="42">
        <v>1</v>
      </c>
      <c r="H2170" s="42">
        <v>200295</v>
      </c>
      <c r="I2170" s="43">
        <v>33.333333333333336</v>
      </c>
      <c r="J2170" s="42" t="s">
        <v>89</v>
      </c>
    </row>
    <row r="2171" spans="2:10" x14ac:dyDescent="0.2">
      <c r="B2171" s="41" t="s">
        <v>4</v>
      </c>
      <c r="C2171" s="41" t="s">
        <v>12</v>
      </c>
      <c r="D2171" s="42">
        <v>1</v>
      </c>
      <c r="E2171" s="42">
        <v>3</v>
      </c>
      <c r="F2171" s="42">
        <v>214</v>
      </c>
      <c r="G2171" s="42">
        <v>2</v>
      </c>
      <c r="H2171" s="42">
        <v>200315</v>
      </c>
      <c r="I2171" s="43">
        <v>33.333333333333336</v>
      </c>
      <c r="J2171" s="42">
        <v>666.66666666666674</v>
      </c>
    </row>
    <row r="2172" spans="2:10" x14ac:dyDescent="0.2">
      <c r="B2172" s="41" t="s">
        <v>4</v>
      </c>
      <c r="C2172" s="41" t="s">
        <v>12</v>
      </c>
      <c r="D2172" s="42">
        <v>1</v>
      </c>
      <c r="E2172" s="42">
        <v>3</v>
      </c>
      <c r="F2172" s="42">
        <v>215</v>
      </c>
      <c r="G2172" s="42">
        <v>1</v>
      </c>
      <c r="H2172" s="42">
        <v>201511</v>
      </c>
      <c r="I2172" s="43">
        <v>33.333333333333336</v>
      </c>
      <c r="J2172" s="42" t="s">
        <v>89</v>
      </c>
    </row>
    <row r="2173" spans="2:10" x14ac:dyDescent="0.2">
      <c r="B2173" s="41" t="s">
        <v>4</v>
      </c>
      <c r="C2173" s="41" t="s">
        <v>12</v>
      </c>
      <c r="D2173" s="42">
        <v>1</v>
      </c>
      <c r="E2173" s="42">
        <v>3</v>
      </c>
      <c r="F2173" s="42">
        <v>215</v>
      </c>
      <c r="G2173" s="42">
        <v>2</v>
      </c>
      <c r="H2173" s="42">
        <v>201533</v>
      </c>
      <c r="I2173" s="43">
        <v>33.333333333333336</v>
      </c>
      <c r="J2173" s="42">
        <v>733.33333333333337</v>
      </c>
    </row>
    <row r="2174" spans="2:10" x14ac:dyDescent="0.2">
      <c r="B2174" s="41" t="s">
        <v>4</v>
      </c>
      <c r="C2174" s="41" t="s">
        <v>12</v>
      </c>
      <c r="D2174" s="42">
        <v>1</v>
      </c>
      <c r="E2174" s="42">
        <v>3</v>
      </c>
      <c r="F2174" s="42">
        <v>215</v>
      </c>
      <c r="G2174" s="42">
        <v>3</v>
      </c>
      <c r="H2174" s="42">
        <v>201576</v>
      </c>
      <c r="I2174" s="43">
        <v>33.333333333333336</v>
      </c>
      <c r="J2174" s="42">
        <v>1433.3333333333335</v>
      </c>
    </row>
    <row r="2175" spans="2:10" x14ac:dyDescent="0.2">
      <c r="B2175" s="41" t="s">
        <v>4</v>
      </c>
      <c r="C2175" s="41" t="s">
        <v>12</v>
      </c>
      <c r="D2175" s="42">
        <v>1</v>
      </c>
      <c r="E2175" s="42">
        <v>3</v>
      </c>
      <c r="F2175" s="42">
        <v>215</v>
      </c>
      <c r="G2175" s="42">
        <v>4</v>
      </c>
      <c r="H2175" s="42">
        <v>201607</v>
      </c>
      <c r="I2175" s="43">
        <v>33.333333333333336</v>
      </c>
      <c r="J2175" s="42">
        <v>1033.3333333333335</v>
      </c>
    </row>
    <row r="2176" spans="2:10" x14ac:dyDescent="0.2">
      <c r="B2176" s="41" t="s">
        <v>4</v>
      </c>
      <c r="C2176" s="41" t="s">
        <v>12</v>
      </c>
      <c r="D2176" s="42">
        <v>1</v>
      </c>
      <c r="E2176" s="42">
        <v>3</v>
      </c>
      <c r="F2176" s="42">
        <v>215</v>
      </c>
      <c r="G2176" s="42">
        <v>5</v>
      </c>
      <c r="H2176" s="42">
        <v>201658</v>
      </c>
      <c r="I2176" s="43">
        <v>33.333333333333336</v>
      </c>
      <c r="J2176" s="42">
        <v>1700.0000000000002</v>
      </c>
    </row>
    <row r="2177" spans="2:10" x14ac:dyDescent="0.2">
      <c r="B2177" s="41" t="s">
        <v>4</v>
      </c>
      <c r="C2177" s="41" t="s">
        <v>12</v>
      </c>
      <c r="D2177" s="42">
        <v>1</v>
      </c>
      <c r="E2177" s="42">
        <v>3</v>
      </c>
      <c r="F2177" s="42">
        <v>215</v>
      </c>
      <c r="G2177" s="42">
        <v>6</v>
      </c>
      <c r="H2177" s="42">
        <v>201694</v>
      </c>
      <c r="I2177" s="43">
        <v>33.333333333333336</v>
      </c>
      <c r="J2177" s="42">
        <v>1200</v>
      </c>
    </row>
    <row r="2178" spans="2:10" x14ac:dyDescent="0.2">
      <c r="B2178" s="41" t="s">
        <v>4</v>
      </c>
      <c r="C2178" s="41" t="s">
        <v>12</v>
      </c>
      <c r="D2178" s="42">
        <v>1</v>
      </c>
      <c r="E2178" s="42">
        <v>3</v>
      </c>
      <c r="F2178" s="42">
        <v>215</v>
      </c>
      <c r="G2178" s="42">
        <v>7</v>
      </c>
      <c r="H2178" s="42">
        <v>201728</v>
      </c>
      <c r="I2178" s="43">
        <v>33.333333333333336</v>
      </c>
      <c r="J2178" s="42">
        <v>1133.3333333333335</v>
      </c>
    </row>
    <row r="2179" spans="2:10" x14ac:dyDescent="0.2">
      <c r="B2179" s="41" t="s">
        <v>4</v>
      </c>
      <c r="C2179" s="41" t="s">
        <v>12</v>
      </c>
      <c r="D2179" s="42">
        <v>1</v>
      </c>
      <c r="E2179" s="42">
        <v>3</v>
      </c>
      <c r="F2179" s="42">
        <v>215</v>
      </c>
      <c r="G2179" s="42">
        <v>8</v>
      </c>
      <c r="H2179" s="42">
        <v>201775</v>
      </c>
      <c r="I2179" s="43">
        <v>33.333333333333336</v>
      </c>
      <c r="J2179" s="42">
        <v>1566.6666666666667</v>
      </c>
    </row>
    <row r="2180" spans="2:10" x14ac:dyDescent="0.2">
      <c r="B2180" s="41" t="s">
        <v>4</v>
      </c>
      <c r="C2180" s="41" t="s">
        <v>12</v>
      </c>
      <c r="D2180" s="42">
        <v>1</v>
      </c>
      <c r="E2180" s="42">
        <v>3</v>
      </c>
      <c r="F2180" s="42">
        <v>215</v>
      </c>
      <c r="G2180" s="42">
        <v>9</v>
      </c>
      <c r="H2180" s="42">
        <v>201813</v>
      </c>
      <c r="I2180" s="43">
        <v>33.333333333333336</v>
      </c>
      <c r="J2180" s="42">
        <v>1266.6666666666667</v>
      </c>
    </row>
    <row r="2181" spans="2:10" x14ac:dyDescent="0.2">
      <c r="B2181" s="41" t="s">
        <v>4</v>
      </c>
      <c r="C2181" s="41" t="s">
        <v>12</v>
      </c>
      <c r="D2181" s="42">
        <v>1</v>
      </c>
      <c r="E2181" s="42">
        <v>3</v>
      </c>
      <c r="F2181" s="42">
        <v>215</v>
      </c>
      <c r="G2181" s="42">
        <v>10</v>
      </c>
      <c r="H2181" s="42">
        <v>201849</v>
      </c>
      <c r="I2181" s="43">
        <v>33.333333333333336</v>
      </c>
      <c r="J2181" s="42">
        <v>1200</v>
      </c>
    </row>
    <row r="2182" spans="2:10" x14ac:dyDescent="0.2">
      <c r="B2182" s="41" t="s">
        <v>4</v>
      </c>
      <c r="C2182" s="41" t="s">
        <v>12</v>
      </c>
      <c r="D2182" s="42">
        <v>1</v>
      </c>
      <c r="E2182" s="42">
        <v>3</v>
      </c>
      <c r="F2182" s="42">
        <v>215</v>
      </c>
      <c r="G2182" s="42">
        <v>11</v>
      </c>
      <c r="H2182" s="42">
        <v>201883</v>
      </c>
      <c r="I2182" s="43">
        <v>33.333333333333336</v>
      </c>
      <c r="J2182" s="42">
        <v>1133.3333333333335</v>
      </c>
    </row>
    <row r="2183" spans="2:10" x14ac:dyDescent="0.2">
      <c r="B2183" s="41" t="s">
        <v>4</v>
      </c>
      <c r="C2183" s="41" t="s">
        <v>12</v>
      </c>
      <c r="D2183" s="42">
        <v>1</v>
      </c>
      <c r="E2183" s="42">
        <v>3</v>
      </c>
      <c r="F2183" s="42">
        <v>216</v>
      </c>
      <c r="G2183" s="42">
        <v>1</v>
      </c>
      <c r="H2183" s="42">
        <v>203326</v>
      </c>
      <c r="I2183" s="43">
        <v>33.333333333333336</v>
      </c>
      <c r="J2183" s="42" t="s">
        <v>89</v>
      </c>
    </row>
    <row r="2184" spans="2:10" x14ac:dyDescent="0.2">
      <c r="B2184" s="41" t="s">
        <v>4</v>
      </c>
      <c r="C2184" s="41" t="s">
        <v>12</v>
      </c>
      <c r="D2184" s="42">
        <v>1</v>
      </c>
      <c r="E2184" s="42">
        <v>3</v>
      </c>
      <c r="F2184" s="42">
        <v>216</v>
      </c>
      <c r="G2184" s="42">
        <v>2</v>
      </c>
      <c r="H2184" s="42">
        <v>203353.5</v>
      </c>
      <c r="I2184" s="43">
        <v>33.333333333333336</v>
      </c>
      <c r="J2184" s="42">
        <v>916.66666666666674</v>
      </c>
    </row>
    <row r="2185" spans="2:10" x14ac:dyDescent="0.2">
      <c r="B2185" s="41" t="s">
        <v>4</v>
      </c>
      <c r="C2185" s="41" t="s">
        <v>12</v>
      </c>
      <c r="D2185" s="42">
        <v>1</v>
      </c>
      <c r="E2185" s="42">
        <v>3</v>
      </c>
      <c r="F2185" s="42">
        <v>216</v>
      </c>
      <c r="G2185" s="42">
        <v>3</v>
      </c>
      <c r="H2185" s="42">
        <v>203390.5</v>
      </c>
      <c r="I2185" s="43">
        <v>33.333333333333336</v>
      </c>
      <c r="J2185" s="42">
        <v>1233.3333333333335</v>
      </c>
    </row>
    <row r="2186" spans="2:10" x14ac:dyDescent="0.2">
      <c r="B2186" s="41" t="s">
        <v>4</v>
      </c>
      <c r="C2186" s="41" t="s">
        <v>12</v>
      </c>
      <c r="D2186" s="42">
        <v>1</v>
      </c>
      <c r="E2186" s="42">
        <v>3</v>
      </c>
      <c r="F2186" s="42">
        <v>216</v>
      </c>
      <c r="G2186" s="42">
        <v>4</v>
      </c>
      <c r="H2186" s="42">
        <v>203421</v>
      </c>
      <c r="I2186" s="43">
        <v>33.333333333333336</v>
      </c>
      <c r="J2186" s="42">
        <v>1016.6666666666667</v>
      </c>
    </row>
    <row r="2187" spans="2:10" x14ac:dyDescent="0.2">
      <c r="B2187" s="41" t="s">
        <v>4</v>
      </c>
      <c r="C2187" s="41" t="s">
        <v>12</v>
      </c>
      <c r="D2187" s="42">
        <v>1</v>
      </c>
      <c r="E2187" s="42">
        <v>3</v>
      </c>
      <c r="F2187" s="42">
        <v>216</v>
      </c>
      <c r="G2187" s="42">
        <v>5</v>
      </c>
      <c r="H2187" s="42">
        <v>203448</v>
      </c>
      <c r="I2187" s="43">
        <v>33.333333333333336</v>
      </c>
      <c r="J2187" s="42">
        <v>900.00000000000011</v>
      </c>
    </row>
    <row r="2188" spans="2:10" x14ac:dyDescent="0.2">
      <c r="B2188" s="41" t="s">
        <v>4</v>
      </c>
      <c r="C2188" s="41" t="s">
        <v>12</v>
      </c>
      <c r="D2188" s="42">
        <v>1</v>
      </c>
      <c r="E2188" s="42">
        <v>3</v>
      </c>
      <c r="F2188" s="42">
        <v>217</v>
      </c>
      <c r="G2188" s="42">
        <v>1</v>
      </c>
      <c r="H2188" s="42">
        <v>204076.5</v>
      </c>
      <c r="I2188" s="43">
        <v>33.333333333333336</v>
      </c>
      <c r="J2188" s="42" t="s">
        <v>89</v>
      </c>
    </row>
    <row r="2189" spans="2:10" x14ac:dyDescent="0.2">
      <c r="B2189" s="41" t="s">
        <v>4</v>
      </c>
      <c r="C2189" s="41" t="s">
        <v>12</v>
      </c>
      <c r="D2189" s="42">
        <v>1</v>
      </c>
      <c r="E2189" s="42">
        <v>3</v>
      </c>
      <c r="F2189" s="42">
        <v>218</v>
      </c>
      <c r="G2189" s="42">
        <v>1</v>
      </c>
      <c r="H2189" s="42">
        <v>204399</v>
      </c>
      <c r="I2189" s="43">
        <v>33.333333333333336</v>
      </c>
      <c r="J2189" s="42" t="s">
        <v>89</v>
      </c>
    </row>
    <row r="2190" spans="2:10" x14ac:dyDescent="0.2">
      <c r="B2190" s="41" t="s">
        <v>4</v>
      </c>
      <c r="C2190" s="41" t="s">
        <v>12</v>
      </c>
      <c r="D2190" s="42">
        <v>1</v>
      </c>
      <c r="E2190" s="42">
        <v>3</v>
      </c>
      <c r="F2190" s="42">
        <v>218</v>
      </c>
      <c r="G2190" s="42">
        <v>2</v>
      </c>
      <c r="H2190" s="42">
        <v>204434</v>
      </c>
      <c r="I2190" s="43">
        <v>33.333333333333336</v>
      </c>
      <c r="J2190" s="42">
        <v>1166.6666666666667</v>
      </c>
    </row>
    <row r="2191" spans="2:10" x14ac:dyDescent="0.2">
      <c r="B2191" s="41" t="s">
        <v>4</v>
      </c>
      <c r="C2191" s="41" t="s">
        <v>12</v>
      </c>
      <c r="D2191" s="42">
        <v>1</v>
      </c>
      <c r="E2191" s="42">
        <v>3</v>
      </c>
      <c r="F2191" s="42">
        <v>218</v>
      </c>
      <c r="G2191" s="42">
        <v>3</v>
      </c>
      <c r="H2191" s="42">
        <v>204472</v>
      </c>
      <c r="I2191" s="43">
        <v>33.333333333333336</v>
      </c>
      <c r="J2191" s="42">
        <v>1266.6666666666667</v>
      </c>
    </row>
    <row r="2192" spans="2:10" x14ac:dyDescent="0.2">
      <c r="B2192" s="41" t="s">
        <v>4</v>
      </c>
      <c r="C2192" s="41" t="s">
        <v>12</v>
      </c>
      <c r="D2192" s="42">
        <v>1</v>
      </c>
      <c r="E2192" s="42">
        <v>3</v>
      </c>
      <c r="F2192" s="42">
        <v>218</v>
      </c>
      <c r="G2192" s="42">
        <v>4</v>
      </c>
      <c r="H2192" s="42">
        <v>204511</v>
      </c>
      <c r="I2192" s="43">
        <v>33.333333333333336</v>
      </c>
      <c r="J2192" s="42">
        <v>1300</v>
      </c>
    </row>
    <row r="2193" spans="2:10" x14ac:dyDescent="0.2">
      <c r="B2193" s="41" t="s">
        <v>4</v>
      </c>
      <c r="C2193" s="41" t="s">
        <v>12</v>
      </c>
      <c r="D2193" s="42">
        <v>1</v>
      </c>
      <c r="E2193" s="42">
        <v>3</v>
      </c>
      <c r="F2193" s="42">
        <v>218</v>
      </c>
      <c r="G2193" s="42">
        <v>5</v>
      </c>
      <c r="H2193" s="42">
        <v>204545</v>
      </c>
      <c r="I2193" s="43">
        <v>33.333333333333336</v>
      </c>
      <c r="J2193" s="42">
        <v>1133.3333333333335</v>
      </c>
    </row>
    <row r="2194" spans="2:10" x14ac:dyDescent="0.2">
      <c r="B2194" s="41" t="s">
        <v>4</v>
      </c>
      <c r="C2194" s="41" t="s">
        <v>12</v>
      </c>
      <c r="D2194" s="42">
        <v>1</v>
      </c>
      <c r="E2194" s="42">
        <v>3</v>
      </c>
      <c r="F2194" s="42">
        <v>219</v>
      </c>
      <c r="G2194" s="42">
        <v>1</v>
      </c>
      <c r="H2194" s="42">
        <v>205150</v>
      </c>
      <c r="I2194" s="43">
        <v>33.333333333333336</v>
      </c>
      <c r="J2194" s="42" t="s">
        <v>89</v>
      </c>
    </row>
    <row r="2195" spans="2:10" x14ac:dyDescent="0.2">
      <c r="B2195" s="41" t="s">
        <v>4</v>
      </c>
      <c r="C2195" s="41" t="s">
        <v>12</v>
      </c>
      <c r="D2195" s="42">
        <v>1</v>
      </c>
      <c r="E2195" s="42">
        <v>3</v>
      </c>
      <c r="F2195" s="42">
        <v>219</v>
      </c>
      <c r="G2195" s="42">
        <v>2</v>
      </c>
      <c r="H2195" s="42">
        <v>205180</v>
      </c>
      <c r="I2195" s="43">
        <v>33.333333333333336</v>
      </c>
      <c r="J2195" s="42">
        <v>1000.0000000000001</v>
      </c>
    </row>
    <row r="2196" spans="2:10" x14ac:dyDescent="0.2">
      <c r="B2196" s="41" t="s">
        <v>4</v>
      </c>
      <c r="C2196" s="41" t="s">
        <v>12</v>
      </c>
      <c r="D2196" s="42">
        <v>1</v>
      </c>
      <c r="E2196" s="42">
        <v>3</v>
      </c>
      <c r="F2196" s="42">
        <v>219</v>
      </c>
      <c r="G2196" s="42">
        <v>3</v>
      </c>
      <c r="H2196" s="42">
        <v>205219</v>
      </c>
      <c r="I2196" s="43">
        <v>33.333333333333336</v>
      </c>
      <c r="J2196" s="42">
        <v>1300</v>
      </c>
    </row>
    <row r="2197" spans="2:10" x14ac:dyDescent="0.2">
      <c r="B2197" s="41" t="s">
        <v>4</v>
      </c>
      <c r="C2197" s="41" t="s">
        <v>12</v>
      </c>
      <c r="D2197" s="42">
        <v>1</v>
      </c>
      <c r="E2197" s="42">
        <v>3</v>
      </c>
      <c r="F2197" s="42">
        <v>220</v>
      </c>
      <c r="G2197" s="42">
        <v>1</v>
      </c>
      <c r="H2197" s="42">
        <v>205940</v>
      </c>
      <c r="I2197" s="43">
        <v>33.333333333333336</v>
      </c>
      <c r="J2197" s="42" t="s">
        <v>89</v>
      </c>
    </row>
    <row r="2198" spans="2:10" x14ac:dyDescent="0.2">
      <c r="B2198" s="41" t="s">
        <v>4</v>
      </c>
      <c r="C2198" s="41" t="s">
        <v>12</v>
      </c>
      <c r="D2198" s="42">
        <v>1</v>
      </c>
      <c r="E2198" s="42">
        <v>3</v>
      </c>
      <c r="F2198" s="42">
        <v>221</v>
      </c>
      <c r="G2198" s="42">
        <v>1</v>
      </c>
      <c r="H2198" s="42">
        <v>206182</v>
      </c>
      <c r="I2198" s="43">
        <v>33.333333333333336</v>
      </c>
      <c r="J2198" s="42" t="s">
        <v>89</v>
      </c>
    </row>
    <row r="2199" spans="2:10" x14ac:dyDescent="0.2">
      <c r="B2199" s="41" t="s">
        <v>4</v>
      </c>
      <c r="C2199" s="41" t="s">
        <v>12</v>
      </c>
      <c r="D2199" s="42">
        <v>1</v>
      </c>
      <c r="E2199" s="42">
        <v>3</v>
      </c>
      <c r="F2199" s="42">
        <v>221</v>
      </c>
      <c r="G2199" s="42">
        <v>2</v>
      </c>
      <c r="H2199" s="42">
        <v>206215</v>
      </c>
      <c r="I2199" s="43">
        <v>33.333333333333336</v>
      </c>
      <c r="J2199" s="42">
        <v>1100</v>
      </c>
    </row>
    <row r="2200" spans="2:10" x14ac:dyDescent="0.2">
      <c r="B2200" s="41" t="s">
        <v>4</v>
      </c>
      <c r="C2200" s="41" t="s">
        <v>12</v>
      </c>
      <c r="D2200" s="42">
        <v>1</v>
      </c>
      <c r="E2200" s="42">
        <v>3</v>
      </c>
      <c r="F2200" s="42">
        <v>221</v>
      </c>
      <c r="G2200" s="42">
        <v>3</v>
      </c>
      <c r="H2200" s="42">
        <v>206255</v>
      </c>
      <c r="I2200" s="43">
        <v>33.333333333333336</v>
      </c>
      <c r="J2200" s="42">
        <v>1333.3333333333335</v>
      </c>
    </row>
    <row r="2201" spans="2:10" x14ac:dyDescent="0.2">
      <c r="B2201" s="41" t="s">
        <v>4</v>
      </c>
      <c r="C2201" s="41" t="s">
        <v>12</v>
      </c>
      <c r="D2201" s="42">
        <v>1</v>
      </c>
      <c r="E2201" s="42">
        <v>3</v>
      </c>
      <c r="F2201" s="42">
        <v>221</v>
      </c>
      <c r="G2201" s="42">
        <v>4</v>
      </c>
      <c r="H2201" s="42">
        <v>206298</v>
      </c>
      <c r="I2201" s="43">
        <v>33.333333333333336</v>
      </c>
      <c r="J2201" s="42">
        <v>1433.3333333333335</v>
      </c>
    </row>
    <row r="2202" spans="2:10" x14ac:dyDescent="0.2">
      <c r="B2202" s="41" t="s">
        <v>4</v>
      </c>
      <c r="C2202" s="41" t="s">
        <v>12</v>
      </c>
      <c r="D2202" s="42">
        <v>1</v>
      </c>
      <c r="E2202" s="42">
        <v>3</v>
      </c>
      <c r="F2202" s="42">
        <v>221</v>
      </c>
      <c r="G2202" s="42">
        <v>5</v>
      </c>
      <c r="H2202" s="42">
        <v>206340</v>
      </c>
      <c r="I2202" s="43">
        <v>33.333333333333336</v>
      </c>
      <c r="J2202" s="42">
        <v>1400</v>
      </c>
    </row>
    <row r="2203" spans="2:10" x14ac:dyDescent="0.2">
      <c r="B2203" s="41" t="s">
        <v>4</v>
      </c>
      <c r="C2203" s="41" t="s">
        <v>12</v>
      </c>
      <c r="D2203" s="42">
        <v>1</v>
      </c>
      <c r="E2203" s="42">
        <v>3</v>
      </c>
      <c r="F2203" s="42">
        <v>222</v>
      </c>
      <c r="G2203" s="42">
        <v>1</v>
      </c>
      <c r="H2203" s="42">
        <v>207109</v>
      </c>
      <c r="I2203" s="43">
        <v>33.333333333333336</v>
      </c>
      <c r="J2203" s="42" t="s">
        <v>89</v>
      </c>
    </row>
    <row r="2204" spans="2:10" x14ac:dyDescent="0.2">
      <c r="B2204" s="41" t="s">
        <v>4</v>
      </c>
      <c r="C2204" s="41" t="s">
        <v>12</v>
      </c>
      <c r="D2204" s="42">
        <v>1</v>
      </c>
      <c r="E2204" s="42">
        <v>3</v>
      </c>
      <c r="F2204" s="42">
        <v>222</v>
      </c>
      <c r="G2204" s="42">
        <v>2</v>
      </c>
      <c r="H2204" s="42">
        <v>207137.5</v>
      </c>
      <c r="I2204" s="43">
        <v>33.333333333333336</v>
      </c>
      <c r="J2204" s="42">
        <v>950.00000000000011</v>
      </c>
    </row>
    <row r="2205" spans="2:10" x14ac:dyDescent="0.2">
      <c r="B2205" s="41" t="s">
        <v>4</v>
      </c>
      <c r="C2205" s="41" t="s">
        <v>12</v>
      </c>
      <c r="D2205" s="42">
        <v>1</v>
      </c>
      <c r="E2205" s="42">
        <v>3</v>
      </c>
      <c r="F2205" s="42">
        <v>223</v>
      </c>
      <c r="G2205" s="42">
        <v>1</v>
      </c>
      <c r="H2205" s="42">
        <v>207775</v>
      </c>
      <c r="I2205" s="43">
        <v>33.333333333333336</v>
      </c>
      <c r="J2205" s="42" t="s">
        <v>89</v>
      </c>
    </row>
    <row r="2206" spans="2:10" x14ac:dyDescent="0.2">
      <c r="B2206" s="41" t="s">
        <v>4</v>
      </c>
      <c r="C2206" s="41" t="s">
        <v>12</v>
      </c>
      <c r="D2206" s="42">
        <v>1</v>
      </c>
      <c r="E2206" s="42">
        <v>3</v>
      </c>
      <c r="F2206" s="42">
        <v>224</v>
      </c>
      <c r="G2206" s="42">
        <v>1</v>
      </c>
      <c r="H2206" s="42">
        <v>208600.5</v>
      </c>
      <c r="I2206" s="43">
        <v>33.333333333333336</v>
      </c>
      <c r="J2206" s="42" t="s">
        <v>89</v>
      </c>
    </row>
    <row r="2207" spans="2:10" x14ac:dyDescent="0.2">
      <c r="B2207" s="41" t="s">
        <v>4</v>
      </c>
      <c r="C2207" s="41" t="s">
        <v>12</v>
      </c>
      <c r="D2207" s="42">
        <v>1</v>
      </c>
      <c r="E2207" s="42">
        <v>3</v>
      </c>
      <c r="F2207" s="42">
        <v>224</v>
      </c>
      <c r="G2207" s="42">
        <v>2</v>
      </c>
      <c r="H2207" s="42">
        <v>208633</v>
      </c>
      <c r="I2207" s="43">
        <v>33.333333333333336</v>
      </c>
      <c r="J2207" s="42">
        <v>1083.3333333333335</v>
      </c>
    </row>
    <row r="2208" spans="2:10" x14ac:dyDescent="0.2">
      <c r="B2208" s="41" t="s">
        <v>4</v>
      </c>
      <c r="C2208" s="41" t="s">
        <v>12</v>
      </c>
      <c r="D2208" s="42">
        <v>1</v>
      </c>
      <c r="E2208" s="42">
        <v>3</v>
      </c>
      <c r="F2208" s="42">
        <v>225</v>
      </c>
      <c r="G2208" s="42">
        <v>1</v>
      </c>
      <c r="H2208" s="42">
        <v>209324</v>
      </c>
      <c r="I2208" s="43">
        <v>33.333333333333336</v>
      </c>
      <c r="J2208" s="42" t="s">
        <v>89</v>
      </c>
    </row>
    <row r="2209" spans="2:10" x14ac:dyDescent="0.2">
      <c r="B2209" s="41" t="s">
        <v>4</v>
      </c>
      <c r="C2209" s="41" t="s">
        <v>12</v>
      </c>
      <c r="D2209" s="42">
        <v>1</v>
      </c>
      <c r="E2209" s="42">
        <v>3</v>
      </c>
      <c r="F2209" s="42">
        <v>225</v>
      </c>
      <c r="G2209" s="42">
        <v>2</v>
      </c>
      <c r="H2209" s="42">
        <v>209353.5</v>
      </c>
      <c r="I2209" s="43">
        <v>33.333333333333336</v>
      </c>
      <c r="J2209" s="42">
        <v>983.33333333333337</v>
      </c>
    </row>
    <row r="2210" spans="2:10" x14ac:dyDescent="0.2">
      <c r="B2210" s="41" t="s">
        <v>4</v>
      </c>
      <c r="C2210" s="41" t="s">
        <v>12</v>
      </c>
      <c r="D2210" s="42">
        <v>1</v>
      </c>
      <c r="E2210" s="42">
        <v>3</v>
      </c>
      <c r="F2210" s="42">
        <v>225</v>
      </c>
      <c r="G2210" s="42">
        <v>3</v>
      </c>
      <c r="H2210" s="42">
        <v>209383</v>
      </c>
      <c r="I2210" s="43">
        <v>33.333333333333336</v>
      </c>
      <c r="J2210" s="42">
        <v>983.33333333333337</v>
      </c>
    </row>
    <row r="2211" spans="2:10" x14ac:dyDescent="0.2">
      <c r="B2211" s="41" t="s">
        <v>4</v>
      </c>
      <c r="C2211" s="41" t="s">
        <v>12</v>
      </c>
      <c r="D2211" s="42">
        <v>1</v>
      </c>
      <c r="E2211" s="42">
        <v>3</v>
      </c>
      <c r="F2211" s="42">
        <v>226</v>
      </c>
      <c r="G2211" s="42">
        <v>1</v>
      </c>
      <c r="H2211" s="42">
        <v>210032.5</v>
      </c>
      <c r="I2211" s="43">
        <v>33.333333333333336</v>
      </c>
      <c r="J2211" s="42" t="s">
        <v>89</v>
      </c>
    </row>
    <row r="2212" spans="2:10" x14ac:dyDescent="0.2">
      <c r="B2212" s="41" t="s">
        <v>4</v>
      </c>
      <c r="C2212" s="41" t="s">
        <v>12</v>
      </c>
      <c r="D2212" s="42">
        <v>1</v>
      </c>
      <c r="E2212" s="42">
        <v>3</v>
      </c>
      <c r="F2212" s="42">
        <v>226</v>
      </c>
      <c r="G2212" s="42">
        <v>2</v>
      </c>
      <c r="H2212" s="42">
        <v>210054</v>
      </c>
      <c r="I2212" s="43">
        <v>33.333333333333336</v>
      </c>
      <c r="J2212" s="42">
        <v>716.66666666666674</v>
      </c>
    </row>
    <row r="2213" spans="2:10" x14ac:dyDescent="0.2">
      <c r="B2213" s="41" t="s">
        <v>4</v>
      </c>
      <c r="C2213" s="41" t="s">
        <v>12</v>
      </c>
      <c r="D2213" s="42">
        <v>1</v>
      </c>
      <c r="E2213" s="42">
        <v>3</v>
      </c>
      <c r="F2213" s="42">
        <v>227</v>
      </c>
      <c r="G2213" s="42">
        <v>1</v>
      </c>
      <c r="H2213" s="42">
        <v>211792</v>
      </c>
      <c r="I2213" s="43">
        <v>33.333333333333336</v>
      </c>
      <c r="J2213" s="42" t="s">
        <v>89</v>
      </c>
    </row>
    <row r="2214" spans="2:10" x14ac:dyDescent="0.2">
      <c r="B2214" s="41" t="s">
        <v>4</v>
      </c>
      <c r="C2214" s="41" t="s">
        <v>12</v>
      </c>
      <c r="D2214" s="42">
        <v>1</v>
      </c>
      <c r="E2214" s="42">
        <v>3</v>
      </c>
      <c r="F2214" s="42">
        <v>227</v>
      </c>
      <c r="G2214" s="42">
        <v>2</v>
      </c>
      <c r="H2214" s="42">
        <v>211814</v>
      </c>
      <c r="I2214" s="43">
        <v>33.333333333333336</v>
      </c>
      <c r="J2214" s="42">
        <v>733.33333333333337</v>
      </c>
    </row>
    <row r="2215" spans="2:10" x14ac:dyDescent="0.2">
      <c r="B2215" s="41" t="s">
        <v>4</v>
      </c>
      <c r="C2215" s="41" t="s">
        <v>12</v>
      </c>
      <c r="D2215" s="42">
        <v>1</v>
      </c>
      <c r="E2215" s="42">
        <v>3</v>
      </c>
      <c r="F2215" s="42">
        <v>228</v>
      </c>
      <c r="G2215" s="42">
        <v>1</v>
      </c>
      <c r="H2215" s="42">
        <v>212445.5</v>
      </c>
      <c r="I2215" s="43">
        <v>33.333333333333336</v>
      </c>
      <c r="J2215" s="42" t="s">
        <v>89</v>
      </c>
    </row>
    <row r="2216" spans="2:10" x14ac:dyDescent="0.2">
      <c r="B2216" s="41" t="s">
        <v>4</v>
      </c>
      <c r="C2216" s="41" t="s">
        <v>12</v>
      </c>
      <c r="D2216" s="42">
        <v>1</v>
      </c>
      <c r="E2216" s="42">
        <v>3</v>
      </c>
      <c r="F2216" s="42">
        <v>228</v>
      </c>
      <c r="G2216" s="42">
        <v>2</v>
      </c>
      <c r="H2216" s="42">
        <v>212468</v>
      </c>
      <c r="I2216" s="43">
        <v>33.333333333333336</v>
      </c>
      <c r="J2216" s="42">
        <v>750</v>
      </c>
    </row>
    <row r="2217" spans="2:10" x14ac:dyDescent="0.2">
      <c r="B2217" s="41" t="s">
        <v>4</v>
      </c>
      <c r="C2217" s="41" t="s">
        <v>12</v>
      </c>
      <c r="D2217" s="42">
        <v>1</v>
      </c>
      <c r="E2217" s="42">
        <v>3</v>
      </c>
      <c r="F2217" s="42">
        <v>228</v>
      </c>
      <c r="G2217" s="42">
        <v>3</v>
      </c>
      <c r="H2217" s="42">
        <v>212502.5</v>
      </c>
      <c r="I2217" s="43">
        <v>33.333333333333336</v>
      </c>
      <c r="J2217" s="42">
        <v>1150</v>
      </c>
    </row>
    <row r="2218" spans="2:10" x14ac:dyDescent="0.2">
      <c r="B2218" s="41" t="s">
        <v>4</v>
      </c>
      <c r="C2218" s="41" t="s">
        <v>12</v>
      </c>
      <c r="D2218" s="42">
        <v>1</v>
      </c>
      <c r="E2218" s="42">
        <v>3</v>
      </c>
      <c r="F2218" s="42">
        <v>228</v>
      </c>
      <c r="G2218" s="42">
        <v>4</v>
      </c>
      <c r="H2218" s="42">
        <v>212542</v>
      </c>
      <c r="I2218" s="43">
        <v>33.333333333333336</v>
      </c>
      <c r="J2218" s="42">
        <v>1316.6666666666667</v>
      </c>
    </row>
    <row r="2219" spans="2:10" x14ac:dyDescent="0.2">
      <c r="B2219" s="41" t="s">
        <v>4</v>
      </c>
      <c r="C2219" s="41" t="s">
        <v>12</v>
      </c>
      <c r="D2219" s="42">
        <v>1</v>
      </c>
      <c r="E2219" s="42">
        <v>3</v>
      </c>
      <c r="F2219" s="42">
        <v>229</v>
      </c>
      <c r="G2219" s="42">
        <v>1</v>
      </c>
      <c r="H2219" s="42">
        <v>213171</v>
      </c>
      <c r="I2219" s="43">
        <v>33.333333333333336</v>
      </c>
      <c r="J2219" s="42" t="s">
        <v>89</v>
      </c>
    </row>
    <row r="2220" spans="2:10" x14ac:dyDescent="0.2">
      <c r="B2220" s="41" t="s">
        <v>4</v>
      </c>
      <c r="C2220" s="41" t="s">
        <v>12</v>
      </c>
      <c r="D2220" s="42">
        <v>1</v>
      </c>
      <c r="E2220" s="42">
        <v>3</v>
      </c>
      <c r="F2220" s="42">
        <v>230</v>
      </c>
      <c r="G2220" s="42">
        <v>1</v>
      </c>
      <c r="H2220" s="42">
        <v>213495.5</v>
      </c>
      <c r="I2220" s="43">
        <v>33.333333333333336</v>
      </c>
      <c r="J2220" s="42" t="s">
        <v>89</v>
      </c>
    </row>
    <row r="2221" spans="2:10" x14ac:dyDescent="0.2">
      <c r="B2221" s="41" t="s">
        <v>4</v>
      </c>
      <c r="C2221" s="41" t="s">
        <v>12</v>
      </c>
      <c r="D2221" s="42">
        <v>1</v>
      </c>
      <c r="E2221" s="42">
        <v>3</v>
      </c>
      <c r="F2221" s="42">
        <v>230</v>
      </c>
      <c r="G2221" s="42">
        <v>2</v>
      </c>
      <c r="H2221" s="42">
        <v>213520</v>
      </c>
      <c r="I2221" s="43">
        <v>33.333333333333336</v>
      </c>
      <c r="J2221" s="42">
        <v>816.66666666666674</v>
      </c>
    </row>
    <row r="2222" spans="2:10" x14ac:dyDescent="0.2">
      <c r="B2222" s="41" t="s">
        <v>4</v>
      </c>
      <c r="C2222" s="41" t="s">
        <v>12</v>
      </c>
      <c r="D2222" s="42">
        <v>1</v>
      </c>
      <c r="E2222" s="42">
        <v>3</v>
      </c>
      <c r="F2222" s="42">
        <v>230</v>
      </c>
      <c r="G2222" s="42">
        <v>3</v>
      </c>
      <c r="H2222" s="42">
        <v>213562</v>
      </c>
      <c r="I2222" s="43">
        <v>33.333333333333336</v>
      </c>
      <c r="J2222" s="42">
        <v>1400</v>
      </c>
    </row>
    <row r="2223" spans="2:10" x14ac:dyDescent="0.2">
      <c r="B2223" s="41" t="s">
        <v>4</v>
      </c>
      <c r="C2223" s="41" t="s">
        <v>12</v>
      </c>
      <c r="D2223" s="42">
        <v>1</v>
      </c>
      <c r="E2223" s="42">
        <v>3</v>
      </c>
      <c r="F2223" s="42">
        <v>230</v>
      </c>
      <c r="G2223" s="42">
        <v>4</v>
      </c>
      <c r="H2223" s="42">
        <v>213604</v>
      </c>
      <c r="I2223" s="43">
        <v>33.333333333333336</v>
      </c>
      <c r="J2223" s="42">
        <v>1400</v>
      </c>
    </row>
    <row r="2224" spans="2:10" x14ac:dyDescent="0.2">
      <c r="B2224" s="41" t="s">
        <v>4</v>
      </c>
      <c r="C2224" s="41" t="s">
        <v>12</v>
      </c>
      <c r="D2224" s="42">
        <v>1</v>
      </c>
      <c r="E2224" s="42">
        <v>3</v>
      </c>
      <c r="F2224" s="42">
        <v>230</v>
      </c>
      <c r="G2224" s="42">
        <v>5</v>
      </c>
      <c r="H2224" s="42">
        <v>213648.5</v>
      </c>
      <c r="I2224" s="43">
        <v>33.333333333333336</v>
      </c>
      <c r="J2224" s="42">
        <v>1483.3333333333335</v>
      </c>
    </row>
    <row r="2225" spans="2:10" x14ac:dyDescent="0.2">
      <c r="B2225" s="41" t="s">
        <v>4</v>
      </c>
      <c r="C2225" s="41" t="s">
        <v>12</v>
      </c>
      <c r="D2225" s="42">
        <v>1</v>
      </c>
      <c r="E2225" s="42">
        <v>3</v>
      </c>
      <c r="F2225" s="42">
        <v>230</v>
      </c>
      <c r="G2225" s="42">
        <v>6</v>
      </c>
      <c r="H2225" s="42">
        <v>213685</v>
      </c>
      <c r="I2225" s="43">
        <v>33.333333333333336</v>
      </c>
      <c r="J2225" s="42">
        <v>1216.6666666666667</v>
      </c>
    </row>
    <row r="2226" spans="2:10" x14ac:dyDescent="0.2">
      <c r="B2226" s="41" t="s">
        <v>4</v>
      </c>
      <c r="C2226" s="41" t="s">
        <v>12</v>
      </c>
      <c r="D2226" s="42">
        <v>1</v>
      </c>
      <c r="E2226" s="42">
        <v>3</v>
      </c>
      <c r="F2226" s="42">
        <v>231</v>
      </c>
      <c r="G2226" s="42">
        <v>1</v>
      </c>
      <c r="H2226" s="42">
        <v>214392</v>
      </c>
      <c r="I2226" s="43">
        <v>33.333333333333336</v>
      </c>
      <c r="J2226" s="42" t="s">
        <v>89</v>
      </c>
    </row>
    <row r="2227" spans="2:10" x14ac:dyDescent="0.2">
      <c r="B2227" s="41" t="s">
        <v>4</v>
      </c>
      <c r="C2227" s="41" t="s">
        <v>12</v>
      </c>
      <c r="D2227" s="42">
        <v>1</v>
      </c>
      <c r="E2227" s="42">
        <v>3</v>
      </c>
      <c r="F2227" s="42">
        <v>231</v>
      </c>
      <c r="G2227" s="42">
        <v>2</v>
      </c>
      <c r="H2227" s="42">
        <v>214412</v>
      </c>
      <c r="I2227" s="43">
        <v>33.333333333333336</v>
      </c>
      <c r="J2227" s="42">
        <v>666.66666666666674</v>
      </c>
    </row>
    <row r="2228" spans="2:10" x14ac:dyDescent="0.2">
      <c r="B2228" s="41" t="s">
        <v>4</v>
      </c>
      <c r="C2228" s="41" t="s">
        <v>12</v>
      </c>
      <c r="D2228" s="42">
        <v>1</v>
      </c>
      <c r="E2228" s="42">
        <v>3</v>
      </c>
      <c r="F2228" s="42">
        <v>231</v>
      </c>
      <c r="G2228" s="42">
        <v>3</v>
      </c>
      <c r="H2228" s="42">
        <v>214460</v>
      </c>
      <c r="I2228" s="43">
        <v>33.333333333333336</v>
      </c>
      <c r="J2228" s="42">
        <v>1600</v>
      </c>
    </row>
    <row r="2229" spans="2:10" x14ac:dyDescent="0.2">
      <c r="B2229" s="41" t="s">
        <v>4</v>
      </c>
      <c r="C2229" s="41" t="s">
        <v>12</v>
      </c>
      <c r="D2229" s="42">
        <v>1</v>
      </c>
      <c r="E2229" s="42">
        <v>3</v>
      </c>
      <c r="F2229" s="42">
        <v>231</v>
      </c>
      <c r="G2229" s="42">
        <v>4</v>
      </c>
      <c r="H2229" s="42">
        <v>214485</v>
      </c>
      <c r="I2229" s="43">
        <v>33.333333333333336</v>
      </c>
      <c r="J2229" s="42">
        <v>833.33333333333337</v>
      </c>
    </row>
    <row r="2230" spans="2:10" x14ac:dyDescent="0.2">
      <c r="B2230" s="41" t="s">
        <v>4</v>
      </c>
      <c r="C2230" s="41" t="s">
        <v>12</v>
      </c>
      <c r="D2230" s="42">
        <v>1</v>
      </c>
      <c r="E2230" s="42">
        <v>3</v>
      </c>
      <c r="F2230" s="42">
        <v>232</v>
      </c>
      <c r="G2230" s="42">
        <v>1</v>
      </c>
      <c r="H2230" s="42">
        <v>215576</v>
      </c>
      <c r="I2230" s="43">
        <v>33.333333333333336</v>
      </c>
      <c r="J2230" s="42" t="s">
        <v>89</v>
      </c>
    </row>
    <row r="2231" spans="2:10" x14ac:dyDescent="0.2">
      <c r="B2231" s="41" t="s">
        <v>4</v>
      </c>
      <c r="C2231" s="41" t="s">
        <v>12</v>
      </c>
      <c r="D2231" s="42">
        <v>1</v>
      </c>
      <c r="E2231" s="42">
        <v>3</v>
      </c>
      <c r="F2231" s="42">
        <v>233</v>
      </c>
      <c r="G2231" s="42">
        <v>1</v>
      </c>
      <c r="H2231" s="42">
        <v>216048.5</v>
      </c>
      <c r="I2231" s="43">
        <v>33.333333333333336</v>
      </c>
      <c r="J2231" s="42" t="s">
        <v>89</v>
      </c>
    </row>
    <row r="2232" spans="2:10" x14ac:dyDescent="0.2">
      <c r="B2232" s="41" t="s">
        <v>4</v>
      </c>
      <c r="C2232" s="41" t="s">
        <v>12</v>
      </c>
      <c r="D2232" s="42">
        <v>1</v>
      </c>
      <c r="E2232" s="42">
        <v>3</v>
      </c>
      <c r="F2232" s="42">
        <v>233</v>
      </c>
      <c r="G2232" s="42">
        <v>2</v>
      </c>
      <c r="H2232" s="42">
        <v>216071.5</v>
      </c>
      <c r="I2232" s="43">
        <v>33.333333333333336</v>
      </c>
      <c r="J2232" s="42">
        <v>766.66666666666674</v>
      </c>
    </row>
    <row r="2233" spans="2:10" x14ac:dyDescent="0.2">
      <c r="B2233" s="41" t="s">
        <v>4</v>
      </c>
      <c r="C2233" s="41" t="s">
        <v>12</v>
      </c>
      <c r="D2233" s="42">
        <v>1</v>
      </c>
      <c r="E2233" s="42">
        <v>3</v>
      </c>
      <c r="F2233" s="42">
        <v>233</v>
      </c>
      <c r="G2233" s="42">
        <v>3</v>
      </c>
      <c r="H2233" s="42">
        <v>216140.5</v>
      </c>
      <c r="I2233" s="43">
        <v>33.333333333333336</v>
      </c>
      <c r="J2233" s="42">
        <v>2300</v>
      </c>
    </row>
    <row r="2234" spans="2:10" x14ac:dyDescent="0.2">
      <c r="B2234" s="41" t="s">
        <v>4</v>
      </c>
      <c r="C2234" s="41" t="s">
        <v>12</v>
      </c>
      <c r="D2234" s="42">
        <v>1</v>
      </c>
      <c r="E2234" s="42">
        <v>3</v>
      </c>
      <c r="F2234" s="42">
        <v>233</v>
      </c>
      <c r="G2234" s="42">
        <v>4</v>
      </c>
      <c r="H2234" s="42">
        <v>216167</v>
      </c>
      <c r="I2234" s="43">
        <v>33.333333333333336</v>
      </c>
      <c r="J2234" s="42">
        <v>883.33333333333337</v>
      </c>
    </row>
    <row r="2235" spans="2:10" x14ac:dyDescent="0.2">
      <c r="B2235" s="41" t="s">
        <v>4</v>
      </c>
      <c r="C2235" s="41" t="s">
        <v>12</v>
      </c>
      <c r="D2235" s="42">
        <v>1</v>
      </c>
      <c r="E2235" s="42">
        <v>3</v>
      </c>
      <c r="F2235" s="42">
        <v>234</v>
      </c>
      <c r="G2235" s="42">
        <v>1</v>
      </c>
      <c r="H2235" s="42">
        <v>216948</v>
      </c>
      <c r="I2235" s="43">
        <v>33.333333333333336</v>
      </c>
      <c r="J2235" s="42" t="s">
        <v>89</v>
      </c>
    </row>
    <row r="2236" spans="2:10" x14ac:dyDescent="0.2">
      <c r="B2236" s="41" t="s">
        <v>4</v>
      </c>
      <c r="C2236" s="41" t="s">
        <v>12</v>
      </c>
      <c r="D2236" s="42">
        <v>1</v>
      </c>
      <c r="E2236" s="42">
        <v>3</v>
      </c>
      <c r="F2236" s="42">
        <v>235</v>
      </c>
      <c r="G2236" s="42">
        <v>1</v>
      </c>
      <c r="H2236" s="42">
        <v>217205</v>
      </c>
      <c r="I2236" s="43">
        <v>33.333333333333336</v>
      </c>
      <c r="J2236" s="42" t="s">
        <v>89</v>
      </c>
    </row>
    <row r="2237" spans="2:10" x14ac:dyDescent="0.2">
      <c r="B2237" s="41" t="s">
        <v>4</v>
      </c>
      <c r="C2237" s="41" t="s">
        <v>12</v>
      </c>
      <c r="D2237" s="42">
        <v>1</v>
      </c>
      <c r="E2237" s="42">
        <v>3</v>
      </c>
      <c r="F2237" s="42">
        <v>235</v>
      </c>
      <c r="G2237" s="42">
        <v>2</v>
      </c>
      <c r="H2237" s="42">
        <v>217234</v>
      </c>
      <c r="I2237" s="43">
        <v>33.333333333333336</v>
      </c>
      <c r="J2237" s="42">
        <v>966.66666666666674</v>
      </c>
    </row>
    <row r="2238" spans="2:10" x14ac:dyDescent="0.2">
      <c r="B2238" s="41" t="s">
        <v>4</v>
      </c>
      <c r="C2238" s="41" t="s">
        <v>12</v>
      </c>
      <c r="D2238" s="42">
        <v>1</v>
      </c>
      <c r="E2238" s="42">
        <v>3</v>
      </c>
      <c r="F2238" s="42">
        <v>235</v>
      </c>
      <c r="G2238" s="42">
        <v>3</v>
      </c>
      <c r="H2238" s="42">
        <v>217274</v>
      </c>
      <c r="I2238" s="43">
        <v>33.333333333333336</v>
      </c>
      <c r="J2238" s="42">
        <v>1333.3333333333335</v>
      </c>
    </row>
    <row r="2239" spans="2:10" x14ac:dyDescent="0.2">
      <c r="B2239" s="41" t="s">
        <v>4</v>
      </c>
      <c r="C2239" s="41" t="s">
        <v>12</v>
      </c>
      <c r="D2239" s="42">
        <v>1</v>
      </c>
      <c r="E2239" s="42">
        <v>3</v>
      </c>
      <c r="F2239" s="42">
        <v>236</v>
      </c>
      <c r="G2239" s="42">
        <v>1</v>
      </c>
      <c r="H2239" s="42">
        <v>217869</v>
      </c>
      <c r="I2239" s="43">
        <v>33.333333333333336</v>
      </c>
      <c r="J2239" s="42" t="s">
        <v>89</v>
      </c>
    </row>
    <row r="2240" spans="2:10" x14ac:dyDescent="0.2">
      <c r="B2240" s="41" t="s">
        <v>4</v>
      </c>
      <c r="C2240" s="41" t="s">
        <v>12</v>
      </c>
      <c r="D2240" s="42">
        <v>1</v>
      </c>
      <c r="E2240" s="42">
        <v>3</v>
      </c>
      <c r="F2240" s="42">
        <v>236</v>
      </c>
      <c r="G2240" s="42">
        <v>2</v>
      </c>
      <c r="H2240" s="42">
        <v>217893</v>
      </c>
      <c r="I2240" s="43">
        <v>33.333333333333336</v>
      </c>
      <c r="J2240" s="42">
        <v>800</v>
      </c>
    </row>
    <row r="2241" spans="2:10" x14ac:dyDescent="0.2">
      <c r="B2241" s="41" t="s">
        <v>4</v>
      </c>
      <c r="C2241" s="41" t="s">
        <v>12</v>
      </c>
      <c r="D2241" s="42">
        <v>1</v>
      </c>
      <c r="E2241" s="42">
        <v>3</v>
      </c>
      <c r="F2241" s="42">
        <v>236</v>
      </c>
      <c r="G2241" s="42">
        <v>3</v>
      </c>
      <c r="H2241" s="42">
        <v>217935</v>
      </c>
      <c r="I2241" s="43">
        <v>33.333333333333336</v>
      </c>
      <c r="J2241" s="42">
        <v>1400</v>
      </c>
    </row>
    <row r="2242" spans="2:10" x14ac:dyDescent="0.2">
      <c r="B2242" s="41" t="s">
        <v>4</v>
      </c>
      <c r="C2242" s="41" t="s">
        <v>12</v>
      </c>
      <c r="D2242" s="42">
        <v>1</v>
      </c>
      <c r="E2242" s="42">
        <v>3</v>
      </c>
      <c r="F2242" s="42">
        <v>236</v>
      </c>
      <c r="G2242" s="42">
        <v>4</v>
      </c>
      <c r="H2242" s="42">
        <v>217978.5</v>
      </c>
      <c r="I2242" s="43">
        <v>33.333333333333336</v>
      </c>
      <c r="J2242" s="42">
        <v>1450</v>
      </c>
    </row>
    <row r="2243" spans="2:10" x14ac:dyDescent="0.2">
      <c r="B2243" s="41" t="s">
        <v>4</v>
      </c>
      <c r="C2243" s="41" t="s">
        <v>12</v>
      </c>
      <c r="D2243" s="42">
        <v>1</v>
      </c>
      <c r="E2243" s="42">
        <v>3</v>
      </c>
      <c r="F2243" s="42">
        <v>236</v>
      </c>
      <c r="G2243" s="42">
        <v>5</v>
      </c>
      <c r="H2243" s="42">
        <v>218017</v>
      </c>
      <c r="I2243" s="43">
        <v>33.333333333333336</v>
      </c>
      <c r="J2243" s="42">
        <v>1283.3333333333335</v>
      </c>
    </row>
    <row r="2244" spans="2:10" x14ac:dyDescent="0.2">
      <c r="B2244" s="41" t="s">
        <v>4</v>
      </c>
      <c r="C2244" s="41" t="s">
        <v>12</v>
      </c>
      <c r="D2244" s="42">
        <v>1</v>
      </c>
      <c r="E2244" s="42">
        <v>3</v>
      </c>
      <c r="F2244" s="42">
        <v>237</v>
      </c>
      <c r="G2244" s="42">
        <v>1</v>
      </c>
      <c r="H2244" s="42">
        <v>218718</v>
      </c>
      <c r="I2244" s="43">
        <v>33.333333333333336</v>
      </c>
      <c r="J2244" s="42" t="s">
        <v>89</v>
      </c>
    </row>
    <row r="2245" spans="2:10" x14ac:dyDescent="0.2">
      <c r="B2245" s="41" t="s">
        <v>4</v>
      </c>
      <c r="C2245" s="41" t="s">
        <v>12</v>
      </c>
      <c r="D2245" s="42">
        <v>1</v>
      </c>
      <c r="E2245" s="42">
        <v>3</v>
      </c>
      <c r="F2245" s="42">
        <v>237</v>
      </c>
      <c r="G2245" s="42">
        <v>2</v>
      </c>
      <c r="H2245" s="42">
        <v>218741</v>
      </c>
      <c r="I2245" s="43">
        <v>33.333333333333336</v>
      </c>
      <c r="J2245" s="42">
        <v>766.66666666666674</v>
      </c>
    </row>
    <row r="2246" spans="2:10" x14ac:dyDescent="0.2">
      <c r="B2246" s="41" t="s">
        <v>4</v>
      </c>
      <c r="C2246" s="41" t="s">
        <v>12</v>
      </c>
      <c r="D2246" s="42">
        <v>1</v>
      </c>
      <c r="E2246" s="42">
        <v>3</v>
      </c>
      <c r="F2246" s="42">
        <v>237</v>
      </c>
      <c r="G2246" s="42">
        <v>3</v>
      </c>
      <c r="H2246" s="42">
        <v>218796</v>
      </c>
      <c r="I2246" s="43">
        <v>33.333333333333336</v>
      </c>
      <c r="J2246" s="42">
        <v>1833.3333333333335</v>
      </c>
    </row>
    <row r="2247" spans="2:10" x14ac:dyDescent="0.2">
      <c r="B2247" s="41" t="s">
        <v>4</v>
      </c>
      <c r="C2247" s="41" t="s">
        <v>12</v>
      </c>
      <c r="D2247" s="42">
        <v>1</v>
      </c>
      <c r="E2247" s="42">
        <v>3</v>
      </c>
      <c r="F2247" s="42">
        <v>238</v>
      </c>
      <c r="G2247" s="42">
        <v>1</v>
      </c>
      <c r="H2247" s="42">
        <v>219511</v>
      </c>
      <c r="I2247" s="43">
        <v>33.333333333333336</v>
      </c>
      <c r="J2247" s="42" t="s">
        <v>89</v>
      </c>
    </row>
    <row r="2248" spans="2:10" x14ac:dyDescent="0.2">
      <c r="B2248" s="41" t="s">
        <v>4</v>
      </c>
      <c r="C2248" s="41" t="s">
        <v>12</v>
      </c>
      <c r="D2248" s="42">
        <v>1</v>
      </c>
      <c r="E2248" s="42">
        <v>3</v>
      </c>
      <c r="F2248" s="42">
        <v>238</v>
      </c>
      <c r="G2248" s="42">
        <v>2</v>
      </c>
      <c r="H2248" s="42">
        <v>219534.5</v>
      </c>
      <c r="I2248" s="43">
        <v>33.333333333333336</v>
      </c>
      <c r="J2248" s="42">
        <v>783.33333333333337</v>
      </c>
    </row>
    <row r="2249" spans="2:10" x14ac:dyDescent="0.2">
      <c r="B2249" s="41" t="s">
        <v>4</v>
      </c>
      <c r="C2249" s="41" t="s">
        <v>12</v>
      </c>
      <c r="D2249" s="42">
        <v>1</v>
      </c>
      <c r="E2249" s="42">
        <v>3</v>
      </c>
      <c r="F2249" s="42">
        <v>238</v>
      </c>
      <c r="G2249" s="42">
        <v>3</v>
      </c>
      <c r="H2249" s="42">
        <v>219584</v>
      </c>
      <c r="I2249" s="43">
        <v>33.333333333333336</v>
      </c>
      <c r="J2249" s="42">
        <v>1650.0000000000002</v>
      </c>
    </row>
    <row r="2250" spans="2:10" x14ac:dyDescent="0.2">
      <c r="B2250" s="41" t="s">
        <v>4</v>
      </c>
      <c r="C2250" s="41" t="s">
        <v>12</v>
      </c>
      <c r="D2250" s="42">
        <v>1</v>
      </c>
      <c r="E2250" s="42">
        <v>3</v>
      </c>
      <c r="F2250" s="42">
        <v>239</v>
      </c>
      <c r="G2250" s="42">
        <v>1</v>
      </c>
      <c r="H2250" s="42">
        <v>221083</v>
      </c>
      <c r="I2250" s="43">
        <v>33.333333333333336</v>
      </c>
      <c r="J2250" s="42" t="s">
        <v>89</v>
      </c>
    </row>
    <row r="2251" spans="2:10" x14ac:dyDescent="0.2">
      <c r="B2251" s="41" t="s">
        <v>4</v>
      </c>
      <c r="C2251" s="41" t="s">
        <v>12</v>
      </c>
      <c r="D2251" s="42">
        <v>1</v>
      </c>
      <c r="E2251" s="42">
        <v>3</v>
      </c>
      <c r="F2251" s="42">
        <v>239</v>
      </c>
      <c r="G2251" s="42">
        <v>2</v>
      </c>
      <c r="H2251" s="42">
        <v>221106</v>
      </c>
      <c r="I2251" s="43">
        <v>33.333333333333336</v>
      </c>
      <c r="J2251" s="42">
        <v>766.66666666666674</v>
      </c>
    </row>
    <row r="2252" spans="2:10" x14ac:dyDescent="0.2">
      <c r="B2252" s="41" t="s">
        <v>4</v>
      </c>
      <c r="C2252" s="41" t="s">
        <v>12</v>
      </c>
      <c r="D2252" s="42">
        <v>1</v>
      </c>
      <c r="E2252" s="42">
        <v>3</v>
      </c>
      <c r="F2252" s="42">
        <v>239</v>
      </c>
      <c r="G2252" s="42">
        <v>3</v>
      </c>
      <c r="H2252" s="42">
        <v>221166</v>
      </c>
      <c r="I2252" s="43">
        <v>33.333333333333336</v>
      </c>
      <c r="J2252" s="42">
        <v>2000.0000000000002</v>
      </c>
    </row>
    <row r="2253" spans="2:10" x14ac:dyDescent="0.2">
      <c r="B2253" s="41" t="s">
        <v>4</v>
      </c>
      <c r="C2253" s="41" t="s">
        <v>12</v>
      </c>
      <c r="D2253" s="42">
        <v>1</v>
      </c>
      <c r="E2253" s="42">
        <v>3</v>
      </c>
      <c r="F2253" s="42">
        <v>239</v>
      </c>
      <c r="G2253" s="42">
        <v>4</v>
      </c>
      <c r="H2253" s="42">
        <v>221196.5</v>
      </c>
      <c r="I2253" s="43">
        <v>33.333333333333336</v>
      </c>
      <c r="J2253" s="42">
        <v>1016.6666666666667</v>
      </c>
    </row>
    <row r="2254" spans="2:10" x14ac:dyDescent="0.2">
      <c r="B2254" s="41" t="s">
        <v>4</v>
      </c>
      <c r="C2254" s="41" t="s">
        <v>12</v>
      </c>
      <c r="D2254" s="42">
        <v>1</v>
      </c>
      <c r="E2254" s="42">
        <v>3</v>
      </c>
      <c r="F2254" s="42">
        <v>240</v>
      </c>
      <c r="G2254" s="42">
        <v>1</v>
      </c>
      <c r="H2254" s="42">
        <v>221886.5</v>
      </c>
      <c r="I2254" s="43">
        <v>33.333333333333336</v>
      </c>
      <c r="J2254" s="42" t="s">
        <v>89</v>
      </c>
    </row>
    <row r="2255" spans="2:10" x14ac:dyDescent="0.2">
      <c r="B2255" s="41" t="s">
        <v>4</v>
      </c>
      <c r="C2255" s="41" t="s">
        <v>12</v>
      </c>
      <c r="D2255" s="42">
        <v>1</v>
      </c>
      <c r="E2255" s="42">
        <v>3</v>
      </c>
      <c r="F2255" s="42">
        <v>241</v>
      </c>
      <c r="G2255" s="42">
        <v>1</v>
      </c>
      <c r="H2255" s="42">
        <v>222233</v>
      </c>
      <c r="I2255" s="43">
        <v>33.333333333333336</v>
      </c>
      <c r="J2255" s="42" t="s">
        <v>89</v>
      </c>
    </row>
    <row r="2256" spans="2:10" x14ac:dyDescent="0.2">
      <c r="B2256" s="41" t="s">
        <v>4</v>
      </c>
      <c r="C2256" s="41" t="s">
        <v>12</v>
      </c>
      <c r="D2256" s="42">
        <v>1</v>
      </c>
      <c r="E2256" s="42">
        <v>3</v>
      </c>
      <c r="F2256" s="42">
        <v>241</v>
      </c>
      <c r="G2256" s="42">
        <v>2</v>
      </c>
      <c r="H2256" s="42">
        <v>222260</v>
      </c>
      <c r="I2256" s="43">
        <v>33.333333333333336</v>
      </c>
      <c r="J2256" s="42">
        <v>900.00000000000011</v>
      </c>
    </row>
    <row r="2257" spans="2:10" x14ac:dyDescent="0.2">
      <c r="B2257" s="41" t="s">
        <v>4</v>
      </c>
      <c r="C2257" s="41" t="s">
        <v>12</v>
      </c>
      <c r="D2257" s="42">
        <v>1</v>
      </c>
      <c r="E2257" s="42">
        <v>3</v>
      </c>
      <c r="F2257" s="42">
        <v>241</v>
      </c>
      <c r="G2257" s="42">
        <v>3</v>
      </c>
      <c r="H2257" s="42">
        <v>222281.5</v>
      </c>
      <c r="I2257" s="43">
        <v>33.333333333333336</v>
      </c>
      <c r="J2257" s="42">
        <v>716.66666666666674</v>
      </c>
    </row>
    <row r="2258" spans="2:10" x14ac:dyDescent="0.2">
      <c r="B2258" s="41" t="s">
        <v>4</v>
      </c>
      <c r="C2258" s="41" t="s">
        <v>12</v>
      </c>
      <c r="D2258" s="42">
        <v>1</v>
      </c>
      <c r="E2258" s="42">
        <v>3</v>
      </c>
      <c r="F2258" s="42">
        <v>242</v>
      </c>
      <c r="G2258" s="42">
        <v>1</v>
      </c>
      <c r="H2258" s="42">
        <v>223091</v>
      </c>
      <c r="I2258" s="43">
        <v>33.333333333333336</v>
      </c>
      <c r="J2258" s="42" t="s">
        <v>89</v>
      </c>
    </row>
    <row r="2259" spans="2:10" x14ac:dyDescent="0.2">
      <c r="B2259" s="41" t="s">
        <v>4</v>
      </c>
      <c r="C2259" s="41" t="s">
        <v>12</v>
      </c>
      <c r="D2259" s="42">
        <v>1</v>
      </c>
      <c r="E2259" s="42">
        <v>3</v>
      </c>
      <c r="F2259" s="42">
        <v>242</v>
      </c>
      <c r="G2259" s="42">
        <v>2</v>
      </c>
      <c r="H2259" s="42">
        <v>223113</v>
      </c>
      <c r="I2259" s="43">
        <v>33.333333333333336</v>
      </c>
      <c r="J2259" s="42">
        <v>733.33333333333337</v>
      </c>
    </row>
    <row r="2260" spans="2:10" x14ac:dyDescent="0.2">
      <c r="B2260" s="41" t="s">
        <v>4</v>
      </c>
      <c r="C2260" s="41" t="s">
        <v>12</v>
      </c>
      <c r="D2260" s="42">
        <v>1</v>
      </c>
      <c r="E2260" s="42">
        <v>3</v>
      </c>
      <c r="F2260" s="42">
        <v>242</v>
      </c>
      <c r="G2260" s="42">
        <v>3</v>
      </c>
      <c r="H2260" s="42">
        <v>223150.5</v>
      </c>
      <c r="I2260" s="43">
        <v>33.333333333333336</v>
      </c>
      <c r="J2260" s="42">
        <v>1250</v>
      </c>
    </row>
    <row r="2261" spans="2:10" x14ac:dyDescent="0.2">
      <c r="B2261" s="41" t="s">
        <v>4</v>
      </c>
      <c r="C2261" s="41" t="s">
        <v>12</v>
      </c>
      <c r="D2261" s="42">
        <v>1</v>
      </c>
      <c r="E2261" s="42">
        <v>3</v>
      </c>
      <c r="F2261" s="42">
        <v>243</v>
      </c>
      <c r="G2261" s="42">
        <v>1</v>
      </c>
      <c r="H2261" s="42">
        <v>223879.5</v>
      </c>
      <c r="I2261" s="43">
        <v>33.333333333333336</v>
      </c>
      <c r="J2261" s="42" t="s">
        <v>89</v>
      </c>
    </row>
    <row r="2262" spans="2:10" x14ac:dyDescent="0.2">
      <c r="B2262" s="41" t="s">
        <v>4</v>
      </c>
      <c r="C2262" s="41" t="s">
        <v>12</v>
      </c>
      <c r="D2262" s="42">
        <v>1</v>
      </c>
      <c r="E2262" s="42">
        <v>3</v>
      </c>
      <c r="F2262" s="42">
        <v>243</v>
      </c>
      <c r="G2262" s="42">
        <v>2</v>
      </c>
      <c r="H2262" s="42">
        <v>223901.5</v>
      </c>
      <c r="I2262" s="43">
        <v>33.333333333333336</v>
      </c>
      <c r="J2262" s="42">
        <v>733.33333333333337</v>
      </c>
    </row>
    <row r="2263" spans="2:10" x14ac:dyDescent="0.2">
      <c r="B2263" s="41" t="s">
        <v>4</v>
      </c>
      <c r="C2263" s="41" t="s">
        <v>12</v>
      </c>
      <c r="D2263" s="42">
        <v>1</v>
      </c>
      <c r="E2263" s="42">
        <v>3</v>
      </c>
      <c r="F2263" s="42">
        <v>243</v>
      </c>
      <c r="G2263" s="42">
        <v>3</v>
      </c>
      <c r="H2263" s="42">
        <v>223947.5</v>
      </c>
      <c r="I2263" s="43">
        <v>33.333333333333336</v>
      </c>
      <c r="J2263" s="42">
        <v>1533.3333333333335</v>
      </c>
    </row>
    <row r="2264" spans="2:10" x14ac:dyDescent="0.2">
      <c r="B2264" s="41" t="s">
        <v>4</v>
      </c>
      <c r="C2264" s="41" t="s">
        <v>12</v>
      </c>
      <c r="D2264" s="42">
        <v>1</v>
      </c>
      <c r="E2264" s="42">
        <v>3</v>
      </c>
      <c r="F2264" s="42">
        <v>243</v>
      </c>
      <c r="G2264" s="42">
        <v>4</v>
      </c>
      <c r="H2264" s="42">
        <v>223982</v>
      </c>
      <c r="I2264" s="43">
        <v>33.333333333333336</v>
      </c>
      <c r="J2264" s="42">
        <v>1150</v>
      </c>
    </row>
    <row r="2265" spans="2:10" x14ac:dyDescent="0.2">
      <c r="B2265" s="41" t="s">
        <v>4</v>
      </c>
      <c r="C2265" s="41" t="s">
        <v>12</v>
      </c>
      <c r="D2265" s="42">
        <v>1</v>
      </c>
      <c r="E2265" s="42">
        <v>3</v>
      </c>
      <c r="F2265" s="42">
        <v>244</v>
      </c>
      <c r="G2265" s="42">
        <v>1</v>
      </c>
      <c r="H2265" s="42">
        <v>224982.5</v>
      </c>
      <c r="I2265" s="43">
        <v>33.333333333333336</v>
      </c>
      <c r="J2265" s="42" t="s">
        <v>89</v>
      </c>
    </row>
    <row r="2266" spans="2:10" x14ac:dyDescent="0.2">
      <c r="B2266" s="41" t="s">
        <v>4</v>
      </c>
      <c r="C2266" s="41" t="s">
        <v>12</v>
      </c>
      <c r="D2266" s="42">
        <v>1</v>
      </c>
      <c r="E2266" s="42">
        <v>3</v>
      </c>
      <c r="F2266" s="42">
        <v>244</v>
      </c>
      <c r="G2266" s="42">
        <v>2</v>
      </c>
      <c r="H2266" s="42">
        <v>225005.5</v>
      </c>
      <c r="I2266" s="43">
        <v>33.333333333333336</v>
      </c>
      <c r="J2266" s="42">
        <v>766.66666666666674</v>
      </c>
    </row>
    <row r="2267" spans="2:10" x14ac:dyDescent="0.2">
      <c r="B2267" s="41" t="s">
        <v>4</v>
      </c>
      <c r="C2267" s="41" t="s">
        <v>12</v>
      </c>
      <c r="D2267" s="42">
        <v>1</v>
      </c>
      <c r="E2267" s="42">
        <v>3</v>
      </c>
      <c r="F2267" s="42">
        <v>244</v>
      </c>
      <c r="G2267" s="42">
        <v>3</v>
      </c>
      <c r="H2267" s="42">
        <v>225042</v>
      </c>
      <c r="I2267" s="43">
        <v>33.333333333333336</v>
      </c>
      <c r="J2267" s="42">
        <v>1216.6666666666667</v>
      </c>
    </row>
    <row r="2268" spans="2:10" x14ac:dyDescent="0.2">
      <c r="B2268" s="41" t="s">
        <v>4</v>
      </c>
      <c r="C2268" s="41" t="s">
        <v>12</v>
      </c>
      <c r="D2268" s="42">
        <v>1</v>
      </c>
      <c r="E2268" s="42">
        <v>3</v>
      </c>
      <c r="F2268" s="42">
        <v>244</v>
      </c>
      <c r="G2268" s="42">
        <v>4</v>
      </c>
      <c r="H2268" s="42">
        <v>225083</v>
      </c>
      <c r="I2268" s="43">
        <v>33.333333333333336</v>
      </c>
      <c r="J2268" s="42">
        <v>1366.6666666666667</v>
      </c>
    </row>
    <row r="2269" spans="2:10" x14ac:dyDescent="0.2">
      <c r="B2269" s="41" t="s">
        <v>4</v>
      </c>
      <c r="C2269" s="41" t="s">
        <v>12</v>
      </c>
      <c r="D2269" s="42">
        <v>1</v>
      </c>
      <c r="E2269" s="42">
        <v>3</v>
      </c>
      <c r="F2269" s="42">
        <v>245</v>
      </c>
      <c r="G2269" s="42">
        <v>1</v>
      </c>
      <c r="H2269" s="42">
        <v>225838.5</v>
      </c>
      <c r="I2269" s="43">
        <v>33.333333333333336</v>
      </c>
      <c r="J2269" s="42" t="s">
        <v>89</v>
      </c>
    </row>
    <row r="2270" spans="2:10" x14ac:dyDescent="0.2">
      <c r="B2270" s="41" t="s">
        <v>4</v>
      </c>
      <c r="C2270" s="41" t="s">
        <v>12</v>
      </c>
      <c r="D2270" s="42">
        <v>1</v>
      </c>
      <c r="E2270" s="42">
        <v>3</v>
      </c>
      <c r="F2270" s="42">
        <v>246</v>
      </c>
      <c r="G2270" s="42">
        <v>1</v>
      </c>
      <c r="H2270" s="42">
        <v>226190</v>
      </c>
      <c r="I2270" s="43">
        <v>33.333333333333336</v>
      </c>
      <c r="J2270" s="42" t="s">
        <v>89</v>
      </c>
    </row>
    <row r="2271" spans="2:10" x14ac:dyDescent="0.2">
      <c r="B2271" s="41" t="s">
        <v>4</v>
      </c>
      <c r="C2271" s="41" t="s">
        <v>12</v>
      </c>
      <c r="D2271" s="42">
        <v>1</v>
      </c>
      <c r="E2271" s="42">
        <v>3</v>
      </c>
      <c r="F2271" s="42">
        <v>246</v>
      </c>
      <c r="G2271" s="42">
        <v>2</v>
      </c>
      <c r="H2271" s="42">
        <v>226217.5</v>
      </c>
      <c r="I2271" s="43">
        <v>33.333333333333336</v>
      </c>
      <c r="J2271" s="42">
        <v>916.66666666666674</v>
      </c>
    </row>
    <row r="2272" spans="2:10" x14ac:dyDescent="0.2">
      <c r="B2272" s="41" t="s">
        <v>4</v>
      </c>
      <c r="C2272" s="41" t="s">
        <v>12</v>
      </c>
      <c r="D2272" s="42">
        <v>1</v>
      </c>
      <c r="E2272" s="42">
        <v>3</v>
      </c>
      <c r="F2272" s="42">
        <v>246</v>
      </c>
      <c r="G2272" s="42">
        <v>3</v>
      </c>
      <c r="H2272" s="42">
        <v>226247</v>
      </c>
      <c r="I2272" s="43">
        <v>33.333333333333336</v>
      </c>
      <c r="J2272" s="42">
        <v>983.33333333333337</v>
      </c>
    </row>
    <row r="2273" spans="2:10" x14ac:dyDescent="0.2">
      <c r="B2273" s="41" t="s">
        <v>4</v>
      </c>
      <c r="C2273" s="41" t="s">
        <v>12</v>
      </c>
      <c r="D2273" s="42">
        <v>1</v>
      </c>
      <c r="E2273" s="42">
        <v>3</v>
      </c>
      <c r="F2273" s="42">
        <v>246</v>
      </c>
      <c r="G2273" s="42">
        <v>4</v>
      </c>
      <c r="H2273" s="42">
        <v>226292</v>
      </c>
      <c r="I2273" s="43">
        <v>33.333333333333336</v>
      </c>
      <c r="J2273" s="42">
        <v>1500</v>
      </c>
    </row>
    <row r="2274" spans="2:10" x14ac:dyDescent="0.2">
      <c r="B2274" s="41" t="s">
        <v>4</v>
      </c>
      <c r="C2274" s="41" t="s">
        <v>12</v>
      </c>
      <c r="D2274" s="42">
        <v>1</v>
      </c>
      <c r="E2274" s="42">
        <v>3</v>
      </c>
      <c r="F2274" s="42">
        <v>247</v>
      </c>
      <c r="G2274" s="42">
        <v>1</v>
      </c>
      <c r="H2274" s="42">
        <v>227414</v>
      </c>
      <c r="I2274" s="43">
        <v>33.333333333333336</v>
      </c>
      <c r="J2274" s="42" t="s">
        <v>89</v>
      </c>
    </row>
    <row r="2275" spans="2:10" x14ac:dyDescent="0.2">
      <c r="B2275" s="41" t="s">
        <v>4</v>
      </c>
      <c r="C2275" s="41" t="s">
        <v>12</v>
      </c>
      <c r="D2275" s="42">
        <v>1</v>
      </c>
      <c r="E2275" s="42">
        <v>3</v>
      </c>
      <c r="F2275" s="42">
        <v>247</v>
      </c>
      <c r="G2275" s="42">
        <v>2</v>
      </c>
      <c r="H2275" s="42">
        <v>227442</v>
      </c>
      <c r="I2275" s="43">
        <v>33.333333333333336</v>
      </c>
      <c r="J2275" s="42">
        <v>933.33333333333337</v>
      </c>
    </row>
    <row r="2276" spans="2:10" x14ac:dyDescent="0.2">
      <c r="B2276" s="41" t="s">
        <v>4</v>
      </c>
      <c r="C2276" s="41" t="s">
        <v>12</v>
      </c>
      <c r="D2276" s="42">
        <v>1</v>
      </c>
      <c r="E2276" s="42">
        <v>3</v>
      </c>
      <c r="F2276" s="42">
        <v>247</v>
      </c>
      <c r="G2276" s="42">
        <v>3</v>
      </c>
      <c r="H2276" s="42">
        <v>227478</v>
      </c>
      <c r="I2276" s="43">
        <v>33.333333333333336</v>
      </c>
      <c r="J2276" s="42">
        <v>1200</v>
      </c>
    </row>
    <row r="2277" spans="2:10" x14ac:dyDescent="0.2">
      <c r="B2277" s="41" t="s">
        <v>4</v>
      </c>
      <c r="C2277" s="41" t="s">
        <v>12</v>
      </c>
      <c r="D2277" s="42">
        <v>1</v>
      </c>
      <c r="E2277" s="42">
        <v>3</v>
      </c>
      <c r="F2277" s="42">
        <v>248</v>
      </c>
      <c r="G2277" s="42">
        <v>1</v>
      </c>
      <c r="H2277" s="42">
        <v>228082</v>
      </c>
      <c r="I2277" s="43">
        <v>33.333333333333336</v>
      </c>
      <c r="J2277" s="42" t="s">
        <v>89</v>
      </c>
    </row>
    <row r="2278" spans="2:10" x14ac:dyDescent="0.2">
      <c r="B2278" s="41" t="s">
        <v>4</v>
      </c>
      <c r="C2278" s="41" t="s">
        <v>12</v>
      </c>
      <c r="D2278" s="42">
        <v>1</v>
      </c>
      <c r="E2278" s="42">
        <v>3</v>
      </c>
      <c r="F2278" s="42">
        <v>249</v>
      </c>
      <c r="G2278" s="42">
        <v>1</v>
      </c>
      <c r="H2278" s="42">
        <v>228334.5</v>
      </c>
      <c r="I2278" s="43">
        <v>33.333333333333336</v>
      </c>
      <c r="J2278" s="42" t="s">
        <v>89</v>
      </c>
    </row>
    <row r="2279" spans="2:10" x14ac:dyDescent="0.2">
      <c r="B2279" s="41" t="s">
        <v>4</v>
      </c>
      <c r="C2279" s="41" t="s">
        <v>12</v>
      </c>
      <c r="D2279" s="42">
        <v>1</v>
      </c>
      <c r="E2279" s="42">
        <v>3</v>
      </c>
      <c r="F2279" s="42">
        <v>249</v>
      </c>
      <c r="G2279" s="42">
        <v>2</v>
      </c>
      <c r="H2279" s="42">
        <v>228365.5</v>
      </c>
      <c r="I2279" s="43">
        <v>33.333333333333336</v>
      </c>
      <c r="J2279" s="42">
        <v>1033.3333333333335</v>
      </c>
    </row>
    <row r="2280" spans="2:10" x14ac:dyDescent="0.2">
      <c r="B2280" s="41" t="s">
        <v>4</v>
      </c>
      <c r="C2280" s="41" t="s">
        <v>12</v>
      </c>
      <c r="D2280" s="42">
        <v>1</v>
      </c>
      <c r="E2280" s="42">
        <v>3</v>
      </c>
      <c r="F2280" s="42">
        <v>250</v>
      </c>
      <c r="G2280" s="42">
        <v>1</v>
      </c>
      <c r="H2280" s="42">
        <v>229009</v>
      </c>
      <c r="I2280" s="43">
        <v>33.333333333333336</v>
      </c>
      <c r="J2280" s="42" t="s">
        <v>89</v>
      </c>
    </row>
    <row r="2281" spans="2:10" x14ac:dyDescent="0.2">
      <c r="B2281" s="41" t="s">
        <v>4</v>
      </c>
      <c r="C2281" s="41" t="s">
        <v>12</v>
      </c>
      <c r="D2281" s="42">
        <v>1</v>
      </c>
      <c r="E2281" s="42">
        <v>3</v>
      </c>
      <c r="F2281" s="42">
        <v>251</v>
      </c>
      <c r="G2281" s="42">
        <v>1</v>
      </c>
      <c r="H2281" s="42">
        <v>229587</v>
      </c>
      <c r="I2281" s="43">
        <v>33.333333333333336</v>
      </c>
      <c r="J2281" s="42" t="s">
        <v>89</v>
      </c>
    </row>
    <row r="2282" spans="2:10" x14ac:dyDescent="0.2">
      <c r="B2282" s="41" t="s">
        <v>4</v>
      </c>
      <c r="C2282" s="41" t="s">
        <v>12</v>
      </c>
      <c r="D2282" s="42">
        <v>1</v>
      </c>
      <c r="E2282" s="42">
        <v>3</v>
      </c>
      <c r="F2282" s="42">
        <v>251</v>
      </c>
      <c r="G2282" s="42">
        <v>2</v>
      </c>
      <c r="H2282" s="42">
        <v>229612.5</v>
      </c>
      <c r="I2282" s="43">
        <v>33.333333333333336</v>
      </c>
      <c r="J2282" s="42">
        <v>850.00000000000011</v>
      </c>
    </row>
    <row r="2283" spans="2:10" x14ac:dyDescent="0.2">
      <c r="B2283" s="41" t="s">
        <v>4</v>
      </c>
      <c r="C2283" s="41" t="s">
        <v>12</v>
      </c>
      <c r="D2283" s="42">
        <v>1</v>
      </c>
      <c r="E2283" s="42">
        <v>3</v>
      </c>
      <c r="F2283" s="42">
        <v>251</v>
      </c>
      <c r="G2283" s="42">
        <v>3</v>
      </c>
      <c r="H2283" s="42">
        <v>229648</v>
      </c>
      <c r="I2283" s="43">
        <v>33.333333333333336</v>
      </c>
      <c r="J2283" s="42">
        <v>1183.3333333333335</v>
      </c>
    </row>
    <row r="2284" spans="2:10" x14ac:dyDescent="0.2">
      <c r="B2284" s="41" t="s">
        <v>4</v>
      </c>
      <c r="C2284" s="41" t="s">
        <v>12</v>
      </c>
      <c r="D2284" s="42">
        <v>1</v>
      </c>
      <c r="E2284" s="42">
        <v>3</v>
      </c>
      <c r="F2284" s="42">
        <v>251</v>
      </c>
      <c r="G2284" s="42">
        <v>4</v>
      </c>
      <c r="H2284" s="42">
        <v>229673</v>
      </c>
      <c r="I2284" s="43">
        <v>33.333333333333336</v>
      </c>
      <c r="J2284" s="42">
        <v>833.33333333333337</v>
      </c>
    </row>
    <row r="2285" spans="2:10" x14ac:dyDescent="0.2">
      <c r="B2285" s="41" t="s">
        <v>4</v>
      </c>
      <c r="C2285" s="41" t="s">
        <v>12</v>
      </c>
      <c r="D2285" s="42">
        <v>1</v>
      </c>
      <c r="E2285" s="42">
        <v>3</v>
      </c>
      <c r="F2285" s="42">
        <v>252</v>
      </c>
      <c r="G2285" s="42">
        <v>1</v>
      </c>
      <c r="H2285" s="42">
        <v>230601</v>
      </c>
      <c r="I2285" s="43">
        <v>33.333333333333336</v>
      </c>
      <c r="J2285" s="42" t="s">
        <v>89</v>
      </c>
    </row>
    <row r="2286" spans="2:10" x14ac:dyDescent="0.2">
      <c r="B2286" s="41" t="s">
        <v>4</v>
      </c>
      <c r="C2286" s="41" t="s">
        <v>12</v>
      </c>
      <c r="D2286" s="42">
        <v>1</v>
      </c>
      <c r="E2286" s="42">
        <v>3</v>
      </c>
      <c r="F2286" s="42">
        <v>252</v>
      </c>
      <c r="G2286" s="42">
        <v>2</v>
      </c>
      <c r="H2286" s="42">
        <v>230633</v>
      </c>
      <c r="I2286" s="43">
        <v>33.333333333333336</v>
      </c>
      <c r="J2286" s="42">
        <v>1066.6666666666667</v>
      </c>
    </row>
    <row r="2287" spans="2:10" x14ac:dyDescent="0.2">
      <c r="B2287" s="41" t="s">
        <v>4</v>
      </c>
      <c r="C2287" s="41" t="s">
        <v>12</v>
      </c>
      <c r="D2287" s="42">
        <v>1</v>
      </c>
      <c r="E2287" s="42">
        <v>3</v>
      </c>
      <c r="F2287" s="42">
        <v>253</v>
      </c>
      <c r="G2287" s="42">
        <v>1</v>
      </c>
      <c r="H2287" s="42">
        <v>231305.5</v>
      </c>
      <c r="I2287" s="43">
        <v>33.333333333333336</v>
      </c>
      <c r="J2287" s="42" t="s">
        <v>89</v>
      </c>
    </row>
    <row r="2288" spans="2:10" x14ac:dyDescent="0.2">
      <c r="B2288" s="41" t="s">
        <v>4</v>
      </c>
      <c r="C2288" s="41" t="s">
        <v>12</v>
      </c>
      <c r="D2288" s="42">
        <v>1</v>
      </c>
      <c r="E2288" s="42">
        <v>3</v>
      </c>
      <c r="F2288" s="42">
        <v>254</v>
      </c>
      <c r="G2288" s="42">
        <v>1</v>
      </c>
      <c r="H2288" s="42">
        <v>231580.5</v>
      </c>
      <c r="I2288" s="43">
        <v>33.333333333333336</v>
      </c>
      <c r="J2288" s="42" t="s">
        <v>89</v>
      </c>
    </row>
    <row r="2289" spans="2:10" x14ac:dyDescent="0.2">
      <c r="B2289" s="41" t="s">
        <v>4</v>
      </c>
      <c r="C2289" s="41" t="s">
        <v>12</v>
      </c>
      <c r="D2289" s="42">
        <v>1</v>
      </c>
      <c r="E2289" s="42">
        <v>3</v>
      </c>
      <c r="F2289" s="42">
        <v>254</v>
      </c>
      <c r="G2289" s="42">
        <v>2</v>
      </c>
      <c r="H2289" s="42">
        <v>231616</v>
      </c>
      <c r="I2289" s="43">
        <v>33.333333333333336</v>
      </c>
      <c r="J2289" s="42">
        <v>1183.3333333333335</v>
      </c>
    </row>
    <row r="2290" spans="2:10" x14ac:dyDescent="0.2">
      <c r="B2290" s="41" t="s">
        <v>4</v>
      </c>
      <c r="C2290" s="41" t="s">
        <v>12</v>
      </c>
      <c r="D2290" s="42">
        <v>1</v>
      </c>
      <c r="E2290" s="42">
        <v>3</v>
      </c>
      <c r="F2290" s="42">
        <v>254</v>
      </c>
      <c r="G2290" s="42">
        <v>3</v>
      </c>
      <c r="H2290" s="42">
        <v>231658</v>
      </c>
      <c r="I2290" s="43">
        <v>33.333333333333336</v>
      </c>
      <c r="J2290" s="42">
        <v>1400</v>
      </c>
    </row>
    <row r="2291" spans="2:10" x14ac:dyDescent="0.2">
      <c r="B2291" s="41" t="s">
        <v>4</v>
      </c>
      <c r="C2291" s="41" t="s">
        <v>12</v>
      </c>
      <c r="D2291" s="42">
        <v>1</v>
      </c>
      <c r="E2291" s="42">
        <v>3</v>
      </c>
      <c r="F2291" s="42">
        <v>254</v>
      </c>
      <c r="G2291" s="42">
        <v>4</v>
      </c>
      <c r="H2291" s="42">
        <v>231696.5</v>
      </c>
      <c r="I2291" s="43">
        <v>33.333333333333336</v>
      </c>
      <c r="J2291" s="42">
        <v>1283.3333333333335</v>
      </c>
    </row>
    <row r="2292" spans="2:10" x14ac:dyDescent="0.2">
      <c r="B2292" s="41" t="s">
        <v>4</v>
      </c>
      <c r="C2292" s="41" t="s">
        <v>12</v>
      </c>
      <c r="D2292" s="42">
        <v>1</v>
      </c>
      <c r="E2292" s="42">
        <v>3</v>
      </c>
      <c r="F2292" s="42">
        <v>254</v>
      </c>
      <c r="G2292" s="42">
        <v>5</v>
      </c>
      <c r="H2292" s="42">
        <v>231742</v>
      </c>
      <c r="I2292" s="43">
        <v>33.333333333333336</v>
      </c>
      <c r="J2292" s="42">
        <v>1516.6666666666667</v>
      </c>
    </row>
    <row r="2293" spans="2:10" x14ac:dyDescent="0.2">
      <c r="B2293" s="41" t="s">
        <v>4</v>
      </c>
      <c r="C2293" s="41" t="s">
        <v>12</v>
      </c>
      <c r="D2293" s="42">
        <v>1</v>
      </c>
      <c r="E2293" s="42">
        <v>3</v>
      </c>
      <c r="F2293" s="42">
        <v>254</v>
      </c>
      <c r="G2293" s="42">
        <v>6</v>
      </c>
      <c r="H2293" s="42">
        <v>231787</v>
      </c>
      <c r="I2293" s="43">
        <v>33.333333333333336</v>
      </c>
      <c r="J2293" s="42">
        <v>1500</v>
      </c>
    </row>
    <row r="2294" spans="2:10" x14ac:dyDescent="0.2">
      <c r="B2294" s="41" t="s">
        <v>4</v>
      </c>
      <c r="C2294" s="41" t="s">
        <v>12</v>
      </c>
      <c r="D2294" s="42">
        <v>1</v>
      </c>
      <c r="E2294" s="42">
        <v>3</v>
      </c>
      <c r="F2294" s="42">
        <v>254</v>
      </c>
      <c r="G2294" s="42">
        <v>7</v>
      </c>
      <c r="H2294" s="42">
        <v>231827</v>
      </c>
      <c r="I2294" s="43">
        <v>33.333333333333336</v>
      </c>
      <c r="J2294" s="42">
        <v>1333.3333333333335</v>
      </c>
    </row>
    <row r="2295" spans="2:10" x14ac:dyDescent="0.2">
      <c r="B2295" s="41" t="s">
        <v>4</v>
      </c>
      <c r="C2295" s="41" t="s">
        <v>12</v>
      </c>
      <c r="D2295" s="42">
        <v>1</v>
      </c>
      <c r="E2295" s="42">
        <v>3</v>
      </c>
      <c r="F2295" s="42">
        <v>254</v>
      </c>
      <c r="G2295" s="42">
        <v>8</v>
      </c>
      <c r="H2295" s="42">
        <v>231863.5</v>
      </c>
      <c r="I2295" s="43">
        <v>33.333333333333336</v>
      </c>
      <c r="J2295" s="42">
        <v>1216.6666666666667</v>
      </c>
    </row>
    <row r="2296" spans="2:10" x14ac:dyDescent="0.2">
      <c r="B2296" s="41" t="s">
        <v>4</v>
      </c>
      <c r="C2296" s="41" t="s">
        <v>12</v>
      </c>
      <c r="D2296" s="42">
        <v>1</v>
      </c>
      <c r="E2296" s="42">
        <v>3</v>
      </c>
      <c r="F2296" s="42">
        <v>254</v>
      </c>
      <c r="G2296" s="42">
        <v>9</v>
      </c>
      <c r="H2296" s="42">
        <v>231907.5</v>
      </c>
      <c r="I2296" s="43">
        <v>33.333333333333336</v>
      </c>
      <c r="J2296" s="42">
        <v>1466.6666666666667</v>
      </c>
    </row>
    <row r="2297" spans="2:10" x14ac:dyDescent="0.2">
      <c r="B2297" s="41" t="s">
        <v>4</v>
      </c>
      <c r="C2297" s="41" t="s">
        <v>12</v>
      </c>
      <c r="D2297" s="42">
        <v>1</v>
      </c>
      <c r="E2297" s="42">
        <v>3</v>
      </c>
      <c r="F2297" s="42">
        <v>254</v>
      </c>
      <c r="G2297" s="42">
        <v>10</v>
      </c>
      <c r="H2297" s="42">
        <v>231955</v>
      </c>
      <c r="I2297" s="43">
        <v>33.333333333333336</v>
      </c>
      <c r="J2297" s="42">
        <v>1583.3333333333335</v>
      </c>
    </row>
    <row r="2298" spans="2:10" x14ac:dyDescent="0.2">
      <c r="B2298" s="41" t="s">
        <v>4</v>
      </c>
      <c r="C2298" s="41" t="s">
        <v>12</v>
      </c>
      <c r="D2298" s="42">
        <v>1</v>
      </c>
      <c r="E2298" s="42">
        <v>3</v>
      </c>
      <c r="F2298" s="42">
        <v>254</v>
      </c>
      <c r="G2298" s="42">
        <v>11</v>
      </c>
      <c r="H2298" s="42">
        <v>231993</v>
      </c>
      <c r="I2298" s="43">
        <v>33.333333333333336</v>
      </c>
      <c r="J2298" s="42">
        <v>1266.6666666666667</v>
      </c>
    </row>
    <row r="2299" spans="2:10" x14ac:dyDescent="0.2">
      <c r="B2299" s="41" t="s">
        <v>4</v>
      </c>
      <c r="C2299" s="41" t="s">
        <v>12</v>
      </c>
      <c r="D2299" s="42">
        <v>1</v>
      </c>
      <c r="E2299" s="42">
        <v>3</v>
      </c>
      <c r="F2299" s="42">
        <v>254</v>
      </c>
      <c r="G2299" s="42">
        <v>12</v>
      </c>
      <c r="H2299" s="42">
        <v>232030</v>
      </c>
      <c r="I2299" s="43">
        <v>33.333333333333336</v>
      </c>
      <c r="J2299" s="42">
        <v>1233.3333333333335</v>
      </c>
    </row>
    <row r="2300" spans="2:10" x14ac:dyDescent="0.2">
      <c r="B2300" s="41" t="s">
        <v>4</v>
      </c>
      <c r="C2300" s="41" t="s">
        <v>12</v>
      </c>
      <c r="D2300" s="42">
        <v>1</v>
      </c>
      <c r="E2300" s="42">
        <v>3</v>
      </c>
      <c r="F2300" s="42">
        <v>254</v>
      </c>
      <c r="G2300" s="42">
        <v>13</v>
      </c>
      <c r="H2300" s="42">
        <v>232076</v>
      </c>
      <c r="I2300" s="43">
        <v>33.333333333333336</v>
      </c>
      <c r="J2300" s="42">
        <v>1533.3333333333335</v>
      </c>
    </row>
    <row r="2301" spans="2:10" x14ac:dyDescent="0.2">
      <c r="B2301" s="41" t="s">
        <v>4</v>
      </c>
      <c r="C2301" s="41" t="s">
        <v>12</v>
      </c>
      <c r="D2301" s="42">
        <v>1</v>
      </c>
      <c r="E2301" s="42">
        <v>3</v>
      </c>
      <c r="F2301" s="42">
        <v>254</v>
      </c>
      <c r="G2301" s="42">
        <v>14</v>
      </c>
      <c r="H2301" s="42">
        <v>232113.5</v>
      </c>
      <c r="I2301" s="43">
        <v>33.333333333333336</v>
      </c>
      <c r="J2301" s="42">
        <v>1250</v>
      </c>
    </row>
    <row r="2302" spans="2:10" x14ac:dyDescent="0.2">
      <c r="B2302" s="41" t="s">
        <v>4</v>
      </c>
      <c r="C2302" s="41" t="s">
        <v>12</v>
      </c>
      <c r="D2302" s="42">
        <v>1</v>
      </c>
      <c r="E2302" s="42">
        <v>3</v>
      </c>
      <c r="F2302" s="42">
        <v>255</v>
      </c>
      <c r="G2302" s="42">
        <v>1</v>
      </c>
      <c r="H2302" s="42">
        <v>233088</v>
      </c>
      <c r="I2302" s="43">
        <v>33.333333333333336</v>
      </c>
      <c r="J2302" s="42" t="s">
        <v>89</v>
      </c>
    </row>
    <row r="2303" spans="2:10" x14ac:dyDescent="0.2">
      <c r="B2303" s="41" t="s">
        <v>4</v>
      </c>
      <c r="C2303" s="41" t="s">
        <v>12</v>
      </c>
      <c r="D2303" s="42">
        <v>1</v>
      </c>
      <c r="E2303" s="42">
        <v>3</v>
      </c>
      <c r="F2303" s="42">
        <v>256</v>
      </c>
      <c r="G2303" s="42">
        <v>1</v>
      </c>
      <c r="H2303" s="42">
        <v>233412.5</v>
      </c>
      <c r="I2303" s="43">
        <v>33.333333333333336</v>
      </c>
      <c r="J2303" s="42" t="s">
        <v>89</v>
      </c>
    </row>
    <row r="2304" spans="2:10" x14ac:dyDescent="0.2">
      <c r="B2304" s="41" t="s">
        <v>4</v>
      </c>
      <c r="C2304" s="41" t="s">
        <v>12</v>
      </c>
      <c r="D2304" s="42">
        <v>1</v>
      </c>
      <c r="E2304" s="42">
        <v>3</v>
      </c>
      <c r="F2304" s="42">
        <v>256</v>
      </c>
      <c r="G2304" s="42">
        <v>2</v>
      </c>
      <c r="H2304" s="42">
        <v>233445</v>
      </c>
      <c r="I2304" s="43">
        <v>33.333333333333336</v>
      </c>
      <c r="J2304" s="42">
        <v>1083.3333333333335</v>
      </c>
    </row>
    <row r="2305" spans="2:10" x14ac:dyDescent="0.2">
      <c r="B2305" s="41" t="s">
        <v>4</v>
      </c>
      <c r="C2305" s="41" t="s">
        <v>12</v>
      </c>
      <c r="D2305" s="42">
        <v>1</v>
      </c>
      <c r="E2305" s="42">
        <v>3</v>
      </c>
      <c r="F2305" s="42">
        <v>256</v>
      </c>
      <c r="G2305" s="42">
        <v>3</v>
      </c>
      <c r="H2305" s="42">
        <v>233480</v>
      </c>
      <c r="I2305" s="43">
        <v>33.333333333333336</v>
      </c>
      <c r="J2305" s="42">
        <v>1166.6666666666667</v>
      </c>
    </row>
    <row r="2306" spans="2:10" x14ac:dyDescent="0.2">
      <c r="B2306" s="41" t="s">
        <v>4</v>
      </c>
      <c r="C2306" s="41" t="s">
        <v>12</v>
      </c>
      <c r="D2306" s="42">
        <v>1</v>
      </c>
      <c r="E2306" s="42">
        <v>3</v>
      </c>
      <c r="F2306" s="42">
        <v>257</v>
      </c>
      <c r="G2306" s="42">
        <v>1</v>
      </c>
      <c r="H2306" s="42">
        <v>234277</v>
      </c>
      <c r="I2306" s="43">
        <v>33.333333333333336</v>
      </c>
      <c r="J2306" s="42" t="s">
        <v>89</v>
      </c>
    </row>
    <row r="2307" spans="2:10" x14ac:dyDescent="0.2">
      <c r="B2307" s="41" t="s">
        <v>4</v>
      </c>
      <c r="C2307" s="41" t="s">
        <v>12</v>
      </c>
      <c r="D2307" s="42">
        <v>1</v>
      </c>
      <c r="E2307" s="42">
        <v>3</v>
      </c>
      <c r="F2307" s="42">
        <v>257</v>
      </c>
      <c r="G2307" s="42">
        <v>2</v>
      </c>
      <c r="H2307" s="42">
        <v>234302</v>
      </c>
      <c r="I2307" s="43">
        <v>33.333333333333336</v>
      </c>
      <c r="J2307" s="42">
        <v>833.33333333333337</v>
      </c>
    </row>
    <row r="2308" spans="2:10" x14ac:dyDescent="0.2">
      <c r="B2308" s="41" t="s">
        <v>4</v>
      </c>
      <c r="C2308" s="41" t="s">
        <v>12</v>
      </c>
      <c r="D2308" s="42">
        <v>1</v>
      </c>
      <c r="E2308" s="42">
        <v>3</v>
      </c>
      <c r="F2308" s="42">
        <v>257</v>
      </c>
      <c r="G2308" s="42">
        <v>3</v>
      </c>
      <c r="H2308" s="42">
        <v>234349</v>
      </c>
      <c r="I2308" s="43">
        <v>33.333333333333336</v>
      </c>
      <c r="J2308" s="42">
        <v>1566.6666666666667</v>
      </c>
    </row>
    <row r="2309" spans="2:10" x14ac:dyDescent="0.2">
      <c r="B2309" s="41" t="s">
        <v>4</v>
      </c>
      <c r="C2309" s="41" t="s">
        <v>12</v>
      </c>
      <c r="D2309" s="42">
        <v>1</v>
      </c>
      <c r="E2309" s="42">
        <v>3</v>
      </c>
      <c r="F2309" s="42">
        <v>257</v>
      </c>
      <c r="G2309" s="42">
        <v>4</v>
      </c>
      <c r="H2309" s="42">
        <v>234383</v>
      </c>
      <c r="I2309" s="43">
        <v>33.333333333333336</v>
      </c>
      <c r="J2309" s="42">
        <v>1133.3333333333335</v>
      </c>
    </row>
    <row r="2310" spans="2:10" x14ac:dyDescent="0.2">
      <c r="B2310" s="41" t="s">
        <v>4</v>
      </c>
      <c r="C2310" s="41" t="s">
        <v>12</v>
      </c>
      <c r="D2310" s="42">
        <v>1</v>
      </c>
      <c r="E2310" s="42">
        <v>3</v>
      </c>
      <c r="F2310" s="42">
        <v>258</v>
      </c>
      <c r="G2310" s="42">
        <v>1</v>
      </c>
      <c r="H2310" s="42">
        <v>235212</v>
      </c>
      <c r="I2310" s="43">
        <v>33.333333333333336</v>
      </c>
      <c r="J2310" s="42" t="s">
        <v>89</v>
      </c>
    </row>
    <row r="2311" spans="2:10" x14ac:dyDescent="0.2">
      <c r="B2311" s="41" t="s">
        <v>4</v>
      </c>
      <c r="C2311" s="41" t="s">
        <v>12</v>
      </c>
      <c r="D2311" s="42">
        <v>1</v>
      </c>
      <c r="E2311" s="42">
        <v>3</v>
      </c>
      <c r="F2311" s="42">
        <v>258</v>
      </c>
      <c r="G2311" s="42">
        <v>2</v>
      </c>
      <c r="H2311" s="42">
        <v>235239</v>
      </c>
      <c r="I2311" s="43">
        <v>33.333333333333336</v>
      </c>
      <c r="J2311" s="42">
        <v>900.00000000000011</v>
      </c>
    </row>
    <row r="2312" spans="2:10" x14ac:dyDescent="0.2">
      <c r="B2312" s="41" t="s">
        <v>4</v>
      </c>
      <c r="C2312" s="41" t="s">
        <v>12</v>
      </c>
      <c r="D2312" s="42">
        <v>1</v>
      </c>
      <c r="E2312" s="42">
        <v>3</v>
      </c>
      <c r="F2312" s="42">
        <v>258</v>
      </c>
      <c r="G2312" s="42">
        <v>3</v>
      </c>
      <c r="H2312" s="42">
        <v>235265</v>
      </c>
      <c r="I2312" s="43">
        <v>33.333333333333336</v>
      </c>
      <c r="J2312" s="42">
        <v>866.66666666666674</v>
      </c>
    </row>
    <row r="2313" spans="2:10" x14ac:dyDescent="0.2">
      <c r="B2313" s="41" t="s">
        <v>4</v>
      </c>
      <c r="C2313" s="41" t="s">
        <v>12</v>
      </c>
      <c r="D2313" s="42">
        <v>1</v>
      </c>
      <c r="E2313" s="42">
        <v>3</v>
      </c>
      <c r="F2313" s="42">
        <v>258</v>
      </c>
      <c r="G2313" s="42">
        <v>4</v>
      </c>
      <c r="H2313" s="42">
        <v>235300.5</v>
      </c>
      <c r="I2313" s="43">
        <v>33.333333333333336</v>
      </c>
      <c r="J2313" s="42">
        <v>1183.3333333333335</v>
      </c>
    </row>
    <row r="2314" spans="2:10" x14ac:dyDescent="0.2">
      <c r="B2314" s="41" t="s">
        <v>4</v>
      </c>
      <c r="C2314" s="41" t="s">
        <v>12</v>
      </c>
      <c r="D2314" s="42">
        <v>1</v>
      </c>
      <c r="E2314" s="42">
        <v>3</v>
      </c>
      <c r="F2314" s="42">
        <v>259</v>
      </c>
      <c r="G2314" s="42">
        <v>1</v>
      </c>
      <c r="H2314" s="42">
        <v>236134</v>
      </c>
      <c r="I2314" s="43">
        <v>33.333333333333336</v>
      </c>
      <c r="J2314" s="42" t="s">
        <v>89</v>
      </c>
    </row>
    <row r="2315" spans="2:10" x14ac:dyDescent="0.2">
      <c r="B2315" s="41" t="s">
        <v>4</v>
      </c>
      <c r="C2315" s="41" t="s">
        <v>12</v>
      </c>
      <c r="D2315" s="42">
        <v>1</v>
      </c>
      <c r="E2315" s="42">
        <v>3</v>
      </c>
      <c r="F2315" s="42">
        <v>260</v>
      </c>
      <c r="G2315" s="42">
        <v>1</v>
      </c>
      <c r="H2315" s="42">
        <v>236491.5</v>
      </c>
      <c r="I2315" s="43">
        <v>33.333333333333336</v>
      </c>
      <c r="J2315" s="42" t="s">
        <v>89</v>
      </c>
    </row>
    <row r="2316" spans="2:10" x14ac:dyDescent="0.2">
      <c r="B2316" s="41" t="s">
        <v>4</v>
      </c>
      <c r="C2316" s="41" t="s">
        <v>12</v>
      </c>
      <c r="D2316" s="42">
        <v>1</v>
      </c>
      <c r="E2316" s="42">
        <v>3</v>
      </c>
      <c r="F2316" s="42">
        <v>260</v>
      </c>
      <c r="G2316" s="42">
        <v>2</v>
      </c>
      <c r="H2316" s="42">
        <v>236525</v>
      </c>
      <c r="I2316" s="43">
        <v>33.333333333333336</v>
      </c>
      <c r="J2316" s="42">
        <v>1116.6666666666667</v>
      </c>
    </row>
    <row r="2317" spans="2:10" x14ac:dyDescent="0.2">
      <c r="B2317" s="41" t="s">
        <v>4</v>
      </c>
      <c r="C2317" s="41" t="s">
        <v>12</v>
      </c>
      <c r="D2317" s="42">
        <v>1</v>
      </c>
      <c r="E2317" s="42">
        <v>3</v>
      </c>
      <c r="F2317" s="42">
        <v>260</v>
      </c>
      <c r="G2317" s="42">
        <v>3</v>
      </c>
      <c r="H2317" s="42">
        <v>236569</v>
      </c>
      <c r="I2317" s="43">
        <v>33.333333333333336</v>
      </c>
      <c r="J2317" s="42">
        <v>1466.6666666666667</v>
      </c>
    </row>
    <row r="2318" spans="2:10" x14ac:dyDescent="0.2">
      <c r="B2318" s="41" t="s">
        <v>4</v>
      </c>
      <c r="C2318" s="41" t="s">
        <v>11</v>
      </c>
      <c r="D2318" s="42">
        <v>1</v>
      </c>
      <c r="E2318" s="42">
        <v>1</v>
      </c>
      <c r="F2318" s="42">
        <v>1</v>
      </c>
      <c r="G2318" s="42">
        <v>1</v>
      </c>
      <c r="H2318" s="42">
        <v>10048.5</v>
      </c>
      <c r="I2318" s="84">
        <v>40</v>
      </c>
      <c r="J2318" s="42" t="s">
        <v>89</v>
      </c>
    </row>
    <row r="2319" spans="2:10" x14ac:dyDescent="0.2">
      <c r="B2319" s="41" t="s">
        <v>4</v>
      </c>
      <c r="C2319" s="41" t="s">
        <v>11</v>
      </c>
      <c r="D2319" s="42">
        <v>1</v>
      </c>
      <c r="E2319" s="42">
        <v>1</v>
      </c>
      <c r="F2319" s="42">
        <v>2</v>
      </c>
      <c r="G2319" s="42">
        <v>1</v>
      </c>
      <c r="H2319" s="42">
        <v>10272</v>
      </c>
      <c r="I2319" s="84">
        <v>40</v>
      </c>
      <c r="J2319" s="42" t="s">
        <v>89</v>
      </c>
    </row>
    <row r="2320" spans="2:10" x14ac:dyDescent="0.2">
      <c r="B2320" s="41" t="s">
        <v>4</v>
      </c>
      <c r="C2320" s="41" t="s">
        <v>11</v>
      </c>
      <c r="D2320" s="42">
        <v>1</v>
      </c>
      <c r="E2320" s="42">
        <v>1</v>
      </c>
      <c r="F2320" s="42">
        <v>2</v>
      </c>
      <c r="G2320" s="42">
        <v>2</v>
      </c>
      <c r="H2320" s="42">
        <v>10293</v>
      </c>
      <c r="I2320" s="84">
        <v>40</v>
      </c>
      <c r="J2320" s="42">
        <v>840</v>
      </c>
    </row>
    <row r="2321" spans="2:10" x14ac:dyDescent="0.2">
      <c r="B2321" s="41" t="s">
        <v>4</v>
      </c>
      <c r="C2321" s="41" t="s">
        <v>11</v>
      </c>
      <c r="D2321" s="42">
        <v>1</v>
      </c>
      <c r="E2321" s="42">
        <v>1</v>
      </c>
      <c r="F2321" s="42">
        <v>2</v>
      </c>
      <c r="G2321" s="42">
        <v>3</v>
      </c>
      <c r="H2321" s="42">
        <v>10320</v>
      </c>
      <c r="I2321" s="84">
        <v>40</v>
      </c>
      <c r="J2321" s="42">
        <v>1080</v>
      </c>
    </row>
    <row r="2322" spans="2:10" x14ac:dyDescent="0.2">
      <c r="B2322" s="41" t="s">
        <v>4</v>
      </c>
      <c r="C2322" s="41" t="s">
        <v>11</v>
      </c>
      <c r="D2322" s="42">
        <v>1</v>
      </c>
      <c r="E2322" s="42">
        <v>1</v>
      </c>
      <c r="F2322" s="42">
        <v>2</v>
      </c>
      <c r="G2322" s="42">
        <v>4</v>
      </c>
      <c r="H2322" s="42">
        <v>10356</v>
      </c>
      <c r="I2322" s="84">
        <v>40</v>
      </c>
      <c r="J2322" s="42">
        <v>1440</v>
      </c>
    </row>
    <row r="2323" spans="2:10" x14ac:dyDescent="0.2">
      <c r="B2323" s="41" t="s">
        <v>4</v>
      </c>
      <c r="C2323" s="41" t="s">
        <v>11</v>
      </c>
      <c r="D2323" s="42">
        <v>1</v>
      </c>
      <c r="E2323" s="42">
        <v>1</v>
      </c>
      <c r="F2323" s="42">
        <v>2</v>
      </c>
      <c r="G2323" s="42">
        <v>5</v>
      </c>
      <c r="H2323" s="42">
        <v>10385</v>
      </c>
      <c r="I2323" s="84">
        <v>40</v>
      </c>
      <c r="J2323" s="42">
        <v>1160</v>
      </c>
    </row>
    <row r="2324" spans="2:10" x14ac:dyDescent="0.2">
      <c r="B2324" s="41" t="s">
        <v>4</v>
      </c>
      <c r="C2324" s="41" t="s">
        <v>11</v>
      </c>
      <c r="D2324" s="42">
        <v>1</v>
      </c>
      <c r="E2324" s="42">
        <v>1</v>
      </c>
      <c r="F2324" s="42">
        <v>2</v>
      </c>
      <c r="G2324" s="42">
        <v>6</v>
      </c>
      <c r="H2324" s="42">
        <v>10417</v>
      </c>
      <c r="I2324" s="84">
        <v>40</v>
      </c>
      <c r="J2324" s="42">
        <v>1280</v>
      </c>
    </row>
    <row r="2325" spans="2:10" x14ac:dyDescent="0.2">
      <c r="B2325" s="41" t="s">
        <v>4</v>
      </c>
      <c r="C2325" s="41" t="s">
        <v>11</v>
      </c>
      <c r="D2325" s="42">
        <v>1</v>
      </c>
      <c r="E2325" s="42">
        <v>1</v>
      </c>
      <c r="F2325" s="42">
        <v>3</v>
      </c>
      <c r="G2325" s="42">
        <v>1</v>
      </c>
      <c r="H2325" s="42">
        <v>11062</v>
      </c>
      <c r="I2325" s="84">
        <v>40</v>
      </c>
      <c r="J2325" s="42" t="s">
        <v>89</v>
      </c>
    </row>
    <row r="2326" spans="2:10" x14ac:dyDescent="0.2">
      <c r="B2326" s="41" t="s">
        <v>4</v>
      </c>
      <c r="C2326" s="41" t="s">
        <v>11</v>
      </c>
      <c r="D2326" s="42">
        <v>1</v>
      </c>
      <c r="E2326" s="42">
        <v>1</v>
      </c>
      <c r="F2326" s="42">
        <v>4</v>
      </c>
      <c r="G2326" s="42">
        <v>1</v>
      </c>
      <c r="H2326" s="42">
        <v>11260.5</v>
      </c>
      <c r="I2326" s="84">
        <v>40</v>
      </c>
      <c r="J2326" s="42" t="s">
        <v>89</v>
      </c>
    </row>
    <row r="2327" spans="2:10" x14ac:dyDescent="0.2">
      <c r="B2327" s="41" t="s">
        <v>4</v>
      </c>
      <c r="C2327" s="41" t="s">
        <v>11</v>
      </c>
      <c r="D2327" s="42">
        <v>1</v>
      </c>
      <c r="E2327" s="42">
        <v>1</v>
      </c>
      <c r="F2327" s="42">
        <v>4</v>
      </c>
      <c r="G2327" s="42">
        <v>2</v>
      </c>
      <c r="H2327" s="42">
        <v>11281</v>
      </c>
      <c r="I2327" s="84">
        <v>40</v>
      </c>
      <c r="J2327" s="42">
        <v>820</v>
      </c>
    </row>
    <row r="2328" spans="2:10" x14ac:dyDescent="0.2">
      <c r="B2328" s="41" t="s">
        <v>4</v>
      </c>
      <c r="C2328" s="41" t="s">
        <v>11</v>
      </c>
      <c r="D2328" s="42">
        <v>1</v>
      </c>
      <c r="E2328" s="42">
        <v>1</v>
      </c>
      <c r="F2328" s="42">
        <v>4</v>
      </c>
      <c r="G2328" s="42">
        <v>3</v>
      </c>
      <c r="H2328" s="42">
        <v>11308</v>
      </c>
      <c r="I2328" s="84">
        <v>40</v>
      </c>
      <c r="J2328" s="42">
        <v>1080</v>
      </c>
    </row>
    <row r="2329" spans="2:10" x14ac:dyDescent="0.2">
      <c r="B2329" s="41" t="s">
        <v>4</v>
      </c>
      <c r="C2329" s="41" t="s">
        <v>11</v>
      </c>
      <c r="D2329" s="42">
        <v>1</v>
      </c>
      <c r="E2329" s="42">
        <v>1</v>
      </c>
      <c r="F2329" s="42">
        <v>4</v>
      </c>
      <c r="G2329" s="42">
        <v>4</v>
      </c>
      <c r="H2329" s="42">
        <v>11346</v>
      </c>
      <c r="I2329" s="84">
        <v>40</v>
      </c>
      <c r="J2329" s="42">
        <v>1520</v>
      </c>
    </row>
    <row r="2330" spans="2:10" x14ac:dyDescent="0.2">
      <c r="B2330" s="41" t="s">
        <v>4</v>
      </c>
      <c r="C2330" s="41" t="s">
        <v>11</v>
      </c>
      <c r="D2330" s="42">
        <v>1</v>
      </c>
      <c r="E2330" s="42">
        <v>1</v>
      </c>
      <c r="F2330" s="42">
        <v>4</v>
      </c>
      <c r="G2330" s="42">
        <v>5</v>
      </c>
      <c r="H2330" s="42">
        <v>11394</v>
      </c>
      <c r="I2330" s="84">
        <v>40</v>
      </c>
      <c r="J2330" s="42">
        <v>1920</v>
      </c>
    </row>
    <row r="2331" spans="2:10" x14ac:dyDescent="0.2">
      <c r="B2331" s="41" t="s">
        <v>4</v>
      </c>
      <c r="C2331" s="41" t="s">
        <v>11</v>
      </c>
      <c r="D2331" s="42">
        <v>1</v>
      </c>
      <c r="E2331" s="42">
        <v>1</v>
      </c>
      <c r="F2331" s="42">
        <v>4</v>
      </c>
      <c r="G2331" s="42">
        <v>6</v>
      </c>
      <c r="H2331" s="42">
        <v>11423</v>
      </c>
      <c r="I2331" s="84">
        <v>40</v>
      </c>
      <c r="J2331" s="42">
        <v>1160</v>
      </c>
    </row>
    <row r="2332" spans="2:10" x14ac:dyDescent="0.2">
      <c r="B2332" s="41" t="s">
        <v>4</v>
      </c>
      <c r="C2332" s="41" t="s">
        <v>11</v>
      </c>
      <c r="D2332" s="42">
        <v>1</v>
      </c>
      <c r="E2332" s="42">
        <v>1</v>
      </c>
      <c r="F2332" s="42">
        <v>4</v>
      </c>
      <c r="G2332" s="42">
        <v>7</v>
      </c>
      <c r="H2332" s="42">
        <v>11456</v>
      </c>
      <c r="I2332" s="84">
        <v>40</v>
      </c>
      <c r="J2332" s="42">
        <v>1320</v>
      </c>
    </row>
    <row r="2333" spans="2:10" x14ac:dyDescent="0.2">
      <c r="B2333" s="41" t="s">
        <v>4</v>
      </c>
      <c r="C2333" s="41" t="s">
        <v>11</v>
      </c>
      <c r="D2333" s="42">
        <v>1</v>
      </c>
      <c r="E2333" s="42">
        <v>1</v>
      </c>
      <c r="F2333" s="42">
        <v>5</v>
      </c>
      <c r="G2333" s="42">
        <v>1</v>
      </c>
      <c r="H2333" s="42">
        <v>12103</v>
      </c>
      <c r="I2333" s="84">
        <v>40</v>
      </c>
      <c r="J2333" s="42" t="s">
        <v>89</v>
      </c>
    </row>
    <row r="2334" spans="2:10" x14ac:dyDescent="0.2">
      <c r="B2334" s="41" t="s">
        <v>4</v>
      </c>
      <c r="C2334" s="41" t="s">
        <v>11</v>
      </c>
      <c r="D2334" s="42">
        <v>1</v>
      </c>
      <c r="E2334" s="42">
        <v>1</v>
      </c>
      <c r="F2334" s="42">
        <v>5</v>
      </c>
      <c r="G2334" s="42">
        <v>2</v>
      </c>
      <c r="H2334" s="42">
        <v>12118</v>
      </c>
      <c r="I2334" s="84">
        <v>40</v>
      </c>
      <c r="J2334" s="42">
        <v>600</v>
      </c>
    </row>
    <row r="2335" spans="2:10" x14ac:dyDescent="0.2">
      <c r="B2335" s="41" t="s">
        <v>4</v>
      </c>
      <c r="C2335" s="41" t="s">
        <v>11</v>
      </c>
      <c r="D2335" s="42">
        <v>1</v>
      </c>
      <c r="E2335" s="42">
        <v>1</v>
      </c>
      <c r="F2335" s="42">
        <v>6</v>
      </c>
      <c r="G2335" s="42">
        <v>1</v>
      </c>
      <c r="H2335" s="42">
        <v>12311</v>
      </c>
      <c r="I2335" s="84">
        <v>40</v>
      </c>
      <c r="J2335" s="42" t="s">
        <v>89</v>
      </c>
    </row>
    <row r="2336" spans="2:10" x14ac:dyDescent="0.2">
      <c r="B2336" s="41" t="s">
        <v>4</v>
      </c>
      <c r="C2336" s="41" t="s">
        <v>11</v>
      </c>
      <c r="D2336" s="42">
        <v>1</v>
      </c>
      <c r="E2336" s="42">
        <v>1</v>
      </c>
      <c r="F2336" s="42">
        <v>7</v>
      </c>
      <c r="G2336" s="42">
        <v>1</v>
      </c>
      <c r="H2336" s="42">
        <v>12851</v>
      </c>
      <c r="I2336" s="84">
        <v>40</v>
      </c>
      <c r="J2336" s="42" t="s">
        <v>89</v>
      </c>
    </row>
    <row r="2337" spans="2:10" x14ac:dyDescent="0.2">
      <c r="B2337" s="41" t="s">
        <v>4</v>
      </c>
      <c r="C2337" s="41" t="s">
        <v>11</v>
      </c>
      <c r="D2337" s="42">
        <v>1</v>
      </c>
      <c r="E2337" s="42">
        <v>1</v>
      </c>
      <c r="F2337" s="42">
        <v>8</v>
      </c>
      <c r="G2337" s="42">
        <v>1</v>
      </c>
      <c r="H2337" s="42">
        <v>13056</v>
      </c>
      <c r="I2337" s="84">
        <v>40</v>
      </c>
      <c r="J2337" s="42" t="s">
        <v>89</v>
      </c>
    </row>
    <row r="2338" spans="2:10" x14ac:dyDescent="0.2">
      <c r="B2338" s="41" t="s">
        <v>4</v>
      </c>
      <c r="C2338" s="41" t="s">
        <v>11</v>
      </c>
      <c r="D2338" s="42">
        <v>1</v>
      </c>
      <c r="E2338" s="42">
        <v>1</v>
      </c>
      <c r="F2338" s="42">
        <v>8</v>
      </c>
      <c r="G2338" s="42">
        <v>2</v>
      </c>
      <c r="H2338" s="42">
        <v>13075</v>
      </c>
      <c r="I2338" s="84">
        <v>40</v>
      </c>
      <c r="J2338" s="42">
        <v>760</v>
      </c>
    </row>
    <row r="2339" spans="2:10" x14ac:dyDescent="0.2">
      <c r="B2339" s="41" t="s">
        <v>4</v>
      </c>
      <c r="C2339" s="41" t="s">
        <v>11</v>
      </c>
      <c r="D2339" s="42">
        <v>1</v>
      </c>
      <c r="E2339" s="42">
        <v>1</v>
      </c>
      <c r="F2339" s="42">
        <v>8</v>
      </c>
      <c r="G2339" s="42">
        <v>3</v>
      </c>
      <c r="H2339" s="42">
        <v>13102</v>
      </c>
      <c r="I2339" s="84">
        <v>40</v>
      </c>
      <c r="J2339" s="42">
        <v>1080</v>
      </c>
    </row>
    <row r="2340" spans="2:10" x14ac:dyDescent="0.2">
      <c r="B2340" s="41" t="s">
        <v>4</v>
      </c>
      <c r="C2340" s="41" t="s">
        <v>11</v>
      </c>
      <c r="D2340" s="42">
        <v>1</v>
      </c>
      <c r="E2340" s="42">
        <v>1</v>
      </c>
      <c r="F2340" s="42">
        <v>8</v>
      </c>
      <c r="G2340" s="42">
        <v>4</v>
      </c>
      <c r="H2340" s="42">
        <v>13138</v>
      </c>
      <c r="I2340" s="84">
        <v>40</v>
      </c>
      <c r="J2340" s="42">
        <v>1440</v>
      </c>
    </row>
    <row r="2341" spans="2:10" x14ac:dyDescent="0.2">
      <c r="B2341" s="41" t="s">
        <v>4</v>
      </c>
      <c r="C2341" s="41" t="s">
        <v>11</v>
      </c>
      <c r="D2341" s="42">
        <v>1</v>
      </c>
      <c r="E2341" s="42">
        <v>1</v>
      </c>
      <c r="F2341" s="42">
        <v>8</v>
      </c>
      <c r="G2341" s="42">
        <v>5</v>
      </c>
      <c r="H2341" s="42">
        <v>13164.5</v>
      </c>
      <c r="I2341" s="84">
        <v>40</v>
      </c>
      <c r="J2341" s="42">
        <v>1060</v>
      </c>
    </row>
    <row r="2342" spans="2:10" x14ac:dyDescent="0.2">
      <c r="B2342" s="41" t="s">
        <v>4</v>
      </c>
      <c r="C2342" s="41" t="s">
        <v>11</v>
      </c>
      <c r="D2342" s="42">
        <v>1</v>
      </c>
      <c r="E2342" s="42">
        <v>1</v>
      </c>
      <c r="F2342" s="42">
        <v>8</v>
      </c>
      <c r="G2342" s="42">
        <v>6</v>
      </c>
      <c r="H2342" s="42">
        <v>13201</v>
      </c>
      <c r="I2342" s="84">
        <v>40</v>
      </c>
      <c r="J2342" s="42">
        <v>1460</v>
      </c>
    </row>
    <row r="2343" spans="2:10" x14ac:dyDescent="0.2">
      <c r="B2343" s="41" t="s">
        <v>4</v>
      </c>
      <c r="C2343" s="41" t="s">
        <v>11</v>
      </c>
      <c r="D2343" s="42">
        <v>1</v>
      </c>
      <c r="E2343" s="42">
        <v>1</v>
      </c>
      <c r="F2343" s="42">
        <v>9</v>
      </c>
      <c r="G2343" s="42">
        <v>1</v>
      </c>
      <c r="H2343" s="42">
        <v>13974</v>
      </c>
      <c r="I2343" s="84">
        <v>40</v>
      </c>
      <c r="J2343" s="42" t="s">
        <v>89</v>
      </c>
    </row>
    <row r="2344" spans="2:10" x14ac:dyDescent="0.2">
      <c r="B2344" s="41" t="s">
        <v>4</v>
      </c>
      <c r="C2344" s="41" t="s">
        <v>11</v>
      </c>
      <c r="D2344" s="42">
        <v>1</v>
      </c>
      <c r="E2344" s="42">
        <v>1</v>
      </c>
      <c r="F2344" s="42">
        <v>10</v>
      </c>
      <c r="G2344" s="42">
        <v>1</v>
      </c>
      <c r="H2344" s="42">
        <v>14207.5</v>
      </c>
      <c r="I2344" s="84">
        <v>40</v>
      </c>
      <c r="J2344" s="42" t="s">
        <v>89</v>
      </c>
    </row>
    <row r="2345" spans="2:10" x14ac:dyDescent="0.2">
      <c r="B2345" s="41" t="s">
        <v>4</v>
      </c>
      <c r="C2345" s="41" t="s">
        <v>11</v>
      </c>
      <c r="D2345" s="42">
        <v>1</v>
      </c>
      <c r="E2345" s="42">
        <v>1</v>
      </c>
      <c r="F2345" s="42">
        <v>10</v>
      </c>
      <c r="G2345" s="42">
        <v>2</v>
      </c>
      <c r="H2345" s="42">
        <v>14225</v>
      </c>
      <c r="I2345" s="84">
        <v>40</v>
      </c>
      <c r="J2345" s="42">
        <v>700</v>
      </c>
    </row>
    <row r="2346" spans="2:10" x14ac:dyDescent="0.2">
      <c r="B2346" s="41" t="s">
        <v>4</v>
      </c>
      <c r="C2346" s="41" t="s">
        <v>11</v>
      </c>
      <c r="D2346" s="42">
        <v>1</v>
      </c>
      <c r="E2346" s="42">
        <v>1</v>
      </c>
      <c r="F2346" s="42">
        <v>10</v>
      </c>
      <c r="G2346" s="42">
        <v>3</v>
      </c>
      <c r="H2346" s="42">
        <v>14262</v>
      </c>
      <c r="I2346" s="84">
        <v>40</v>
      </c>
      <c r="J2346" s="42">
        <v>1480</v>
      </c>
    </row>
    <row r="2347" spans="2:10" x14ac:dyDescent="0.2">
      <c r="B2347" s="41" t="s">
        <v>4</v>
      </c>
      <c r="C2347" s="41" t="s">
        <v>11</v>
      </c>
      <c r="D2347" s="42">
        <v>1</v>
      </c>
      <c r="E2347" s="42">
        <v>1</v>
      </c>
      <c r="F2347" s="42">
        <v>11</v>
      </c>
      <c r="G2347" s="42">
        <v>1</v>
      </c>
      <c r="H2347" s="42">
        <v>15004</v>
      </c>
      <c r="I2347" s="84">
        <v>40</v>
      </c>
      <c r="J2347" s="42" t="s">
        <v>89</v>
      </c>
    </row>
    <row r="2348" spans="2:10" x14ac:dyDescent="0.2">
      <c r="B2348" s="41" t="s">
        <v>4</v>
      </c>
      <c r="C2348" s="41" t="s">
        <v>11</v>
      </c>
      <c r="D2348" s="42">
        <v>1</v>
      </c>
      <c r="E2348" s="42">
        <v>1</v>
      </c>
      <c r="F2348" s="42">
        <v>12</v>
      </c>
      <c r="G2348" s="42">
        <v>1</v>
      </c>
      <c r="H2348" s="42">
        <v>15230</v>
      </c>
      <c r="I2348" s="84">
        <v>40</v>
      </c>
      <c r="J2348" s="42" t="s">
        <v>89</v>
      </c>
    </row>
    <row r="2349" spans="2:10" x14ac:dyDescent="0.2">
      <c r="B2349" s="41" t="s">
        <v>4</v>
      </c>
      <c r="C2349" s="41" t="s">
        <v>11</v>
      </c>
      <c r="D2349" s="42">
        <v>1</v>
      </c>
      <c r="E2349" s="42">
        <v>1</v>
      </c>
      <c r="F2349" s="42">
        <v>12</v>
      </c>
      <c r="G2349" s="42">
        <v>2</v>
      </c>
      <c r="H2349" s="42">
        <v>15249</v>
      </c>
      <c r="I2349" s="84">
        <v>40</v>
      </c>
      <c r="J2349" s="42">
        <v>760</v>
      </c>
    </row>
    <row r="2350" spans="2:10" x14ac:dyDescent="0.2">
      <c r="B2350" s="41" t="s">
        <v>4</v>
      </c>
      <c r="C2350" s="41" t="s">
        <v>11</v>
      </c>
      <c r="D2350" s="42">
        <v>1</v>
      </c>
      <c r="E2350" s="42">
        <v>1</v>
      </c>
      <c r="F2350" s="42">
        <v>12</v>
      </c>
      <c r="G2350" s="42">
        <v>3</v>
      </c>
      <c r="H2350" s="42">
        <v>15272.5</v>
      </c>
      <c r="I2350" s="84">
        <v>40</v>
      </c>
      <c r="J2350" s="42">
        <v>940</v>
      </c>
    </row>
    <row r="2351" spans="2:10" x14ac:dyDescent="0.2">
      <c r="B2351" s="41" t="s">
        <v>4</v>
      </c>
      <c r="C2351" s="41" t="s">
        <v>11</v>
      </c>
      <c r="D2351" s="42">
        <v>1</v>
      </c>
      <c r="E2351" s="42">
        <v>1</v>
      </c>
      <c r="F2351" s="42">
        <v>12</v>
      </c>
      <c r="G2351" s="42">
        <v>4</v>
      </c>
      <c r="H2351" s="42">
        <v>15310</v>
      </c>
      <c r="I2351" s="84">
        <v>40</v>
      </c>
      <c r="J2351" s="42">
        <v>1500</v>
      </c>
    </row>
    <row r="2352" spans="2:10" x14ac:dyDescent="0.2">
      <c r="B2352" s="41" t="s">
        <v>4</v>
      </c>
      <c r="C2352" s="41" t="s">
        <v>11</v>
      </c>
      <c r="D2352" s="42">
        <v>1</v>
      </c>
      <c r="E2352" s="42">
        <v>1</v>
      </c>
      <c r="F2352" s="42">
        <v>12</v>
      </c>
      <c r="G2352" s="42">
        <v>5</v>
      </c>
      <c r="H2352" s="42">
        <v>15342</v>
      </c>
      <c r="I2352" s="84">
        <v>40</v>
      </c>
      <c r="J2352" s="42">
        <v>1280</v>
      </c>
    </row>
    <row r="2353" spans="2:10" x14ac:dyDescent="0.2">
      <c r="B2353" s="41" t="s">
        <v>4</v>
      </c>
      <c r="C2353" s="41" t="s">
        <v>11</v>
      </c>
      <c r="D2353" s="42">
        <v>1</v>
      </c>
      <c r="E2353" s="42">
        <v>1</v>
      </c>
      <c r="F2353" s="42">
        <v>12</v>
      </c>
      <c r="G2353" s="42">
        <v>6</v>
      </c>
      <c r="H2353" s="42">
        <v>15370</v>
      </c>
      <c r="I2353" s="84">
        <v>40</v>
      </c>
      <c r="J2353" s="42">
        <v>1120</v>
      </c>
    </row>
    <row r="2354" spans="2:10" x14ac:dyDescent="0.2">
      <c r="B2354" s="41" t="s">
        <v>4</v>
      </c>
      <c r="C2354" s="41" t="s">
        <v>11</v>
      </c>
      <c r="D2354" s="42">
        <v>1</v>
      </c>
      <c r="E2354" s="42">
        <v>1</v>
      </c>
      <c r="F2354" s="42">
        <v>12</v>
      </c>
      <c r="G2354" s="42">
        <v>7</v>
      </c>
      <c r="H2354" s="42">
        <v>15409</v>
      </c>
      <c r="I2354" s="84">
        <v>40</v>
      </c>
      <c r="J2354" s="42">
        <v>1560</v>
      </c>
    </row>
    <row r="2355" spans="2:10" x14ac:dyDescent="0.2">
      <c r="B2355" s="41" t="s">
        <v>4</v>
      </c>
      <c r="C2355" s="41" t="s">
        <v>11</v>
      </c>
      <c r="D2355" s="42">
        <v>1</v>
      </c>
      <c r="E2355" s="42">
        <v>1</v>
      </c>
      <c r="F2355" s="42">
        <v>12</v>
      </c>
      <c r="G2355" s="42">
        <v>8</v>
      </c>
      <c r="H2355" s="42">
        <v>15441</v>
      </c>
      <c r="I2355" s="84">
        <v>40</v>
      </c>
      <c r="J2355" s="42">
        <v>1280</v>
      </c>
    </row>
    <row r="2356" spans="2:10" x14ac:dyDescent="0.2">
      <c r="B2356" s="41" t="s">
        <v>4</v>
      </c>
      <c r="C2356" s="41" t="s">
        <v>11</v>
      </c>
      <c r="D2356" s="42">
        <v>1</v>
      </c>
      <c r="E2356" s="42">
        <v>1</v>
      </c>
      <c r="F2356" s="42">
        <v>12</v>
      </c>
      <c r="G2356" s="42">
        <v>9</v>
      </c>
      <c r="H2356" s="42">
        <v>15474</v>
      </c>
      <c r="I2356" s="84">
        <v>40</v>
      </c>
      <c r="J2356" s="42">
        <v>1320</v>
      </c>
    </row>
    <row r="2357" spans="2:10" x14ac:dyDescent="0.2">
      <c r="B2357" s="41" t="s">
        <v>4</v>
      </c>
      <c r="C2357" s="41" t="s">
        <v>11</v>
      </c>
      <c r="D2357" s="42">
        <v>1</v>
      </c>
      <c r="E2357" s="42">
        <v>1</v>
      </c>
      <c r="F2357" s="42">
        <v>12</v>
      </c>
      <c r="G2357" s="42">
        <v>10</v>
      </c>
      <c r="H2357" s="42">
        <v>15505</v>
      </c>
      <c r="I2357" s="84">
        <v>40</v>
      </c>
      <c r="J2357" s="42">
        <v>1240</v>
      </c>
    </row>
    <row r="2358" spans="2:10" x14ac:dyDescent="0.2">
      <c r="B2358" s="41" t="s">
        <v>4</v>
      </c>
      <c r="C2358" s="41" t="s">
        <v>11</v>
      </c>
      <c r="D2358" s="42">
        <v>1</v>
      </c>
      <c r="E2358" s="42">
        <v>1</v>
      </c>
      <c r="F2358" s="42">
        <v>12</v>
      </c>
      <c r="G2358" s="42">
        <v>11</v>
      </c>
      <c r="H2358" s="42">
        <v>15536</v>
      </c>
      <c r="I2358" s="84">
        <v>40</v>
      </c>
      <c r="J2358" s="42">
        <v>1240</v>
      </c>
    </row>
    <row r="2359" spans="2:10" x14ac:dyDescent="0.2">
      <c r="B2359" s="41" t="s">
        <v>4</v>
      </c>
      <c r="C2359" s="41" t="s">
        <v>11</v>
      </c>
      <c r="D2359" s="42">
        <v>1</v>
      </c>
      <c r="E2359" s="42">
        <v>1</v>
      </c>
      <c r="F2359" s="42">
        <v>13</v>
      </c>
      <c r="G2359" s="42">
        <v>1</v>
      </c>
      <c r="H2359" s="42">
        <v>17193.5</v>
      </c>
      <c r="I2359" s="84">
        <v>40</v>
      </c>
      <c r="J2359" s="42" t="s">
        <v>89</v>
      </c>
    </row>
    <row r="2360" spans="2:10" x14ac:dyDescent="0.2">
      <c r="B2360" s="41" t="s">
        <v>4</v>
      </c>
      <c r="C2360" s="41" t="s">
        <v>11</v>
      </c>
      <c r="D2360" s="42">
        <v>1</v>
      </c>
      <c r="E2360" s="42">
        <v>1</v>
      </c>
      <c r="F2360" s="42">
        <v>13</v>
      </c>
      <c r="G2360" s="42">
        <v>2</v>
      </c>
      <c r="H2360" s="42">
        <v>17210</v>
      </c>
      <c r="I2360" s="84">
        <v>40</v>
      </c>
      <c r="J2360" s="42">
        <v>660</v>
      </c>
    </row>
    <row r="2361" spans="2:10" x14ac:dyDescent="0.2">
      <c r="B2361" s="41" t="s">
        <v>4</v>
      </c>
      <c r="C2361" s="41" t="s">
        <v>11</v>
      </c>
      <c r="D2361" s="42">
        <v>1</v>
      </c>
      <c r="E2361" s="42">
        <v>1</v>
      </c>
      <c r="F2361" s="42">
        <v>13</v>
      </c>
      <c r="G2361" s="42">
        <v>3</v>
      </c>
      <c r="H2361" s="42">
        <v>17245</v>
      </c>
      <c r="I2361" s="84">
        <v>40</v>
      </c>
      <c r="J2361" s="42">
        <v>1400</v>
      </c>
    </row>
    <row r="2362" spans="2:10" x14ac:dyDescent="0.2">
      <c r="B2362" s="41" t="s">
        <v>4</v>
      </c>
      <c r="C2362" s="41" t="s">
        <v>11</v>
      </c>
      <c r="D2362" s="42">
        <v>1</v>
      </c>
      <c r="E2362" s="42">
        <v>1</v>
      </c>
      <c r="F2362" s="42">
        <v>13</v>
      </c>
      <c r="G2362" s="42">
        <v>4</v>
      </c>
      <c r="H2362" s="42">
        <v>17300</v>
      </c>
      <c r="I2362" s="84">
        <v>40</v>
      </c>
      <c r="J2362" s="42">
        <v>2200</v>
      </c>
    </row>
    <row r="2363" spans="2:10" x14ac:dyDescent="0.2">
      <c r="B2363" s="41" t="s">
        <v>4</v>
      </c>
      <c r="C2363" s="41" t="s">
        <v>11</v>
      </c>
      <c r="D2363" s="42">
        <v>1</v>
      </c>
      <c r="E2363" s="42">
        <v>1</v>
      </c>
      <c r="F2363" s="42">
        <v>13</v>
      </c>
      <c r="G2363" s="42">
        <v>5</v>
      </c>
      <c r="H2363" s="42">
        <v>17314</v>
      </c>
      <c r="I2363" s="84">
        <v>40</v>
      </c>
      <c r="J2363" s="42">
        <v>560</v>
      </c>
    </row>
    <row r="2364" spans="2:10" x14ac:dyDescent="0.2">
      <c r="B2364" s="41" t="s">
        <v>4</v>
      </c>
      <c r="C2364" s="41" t="s">
        <v>11</v>
      </c>
      <c r="D2364" s="42">
        <v>1</v>
      </c>
      <c r="E2364" s="42">
        <v>1</v>
      </c>
      <c r="F2364" s="42">
        <v>14</v>
      </c>
      <c r="G2364" s="42">
        <v>1</v>
      </c>
      <c r="H2364" s="42">
        <v>17937.5</v>
      </c>
      <c r="I2364" s="84">
        <v>40</v>
      </c>
      <c r="J2364" s="42" t="s">
        <v>89</v>
      </c>
    </row>
    <row r="2365" spans="2:10" x14ac:dyDescent="0.2">
      <c r="B2365" s="41" t="s">
        <v>4</v>
      </c>
      <c r="C2365" s="41" t="s">
        <v>11</v>
      </c>
      <c r="D2365" s="42">
        <v>1</v>
      </c>
      <c r="E2365" s="42">
        <v>1</v>
      </c>
      <c r="F2365" s="42">
        <v>15</v>
      </c>
      <c r="G2365" s="42">
        <v>1</v>
      </c>
      <c r="H2365" s="42">
        <v>18382</v>
      </c>
      <c r="I2365" s="84">
        <v>40</v>
      </c>
      <c r="J2365" s="42" t="s">
        <v>89</v>
      </c>
    </row>
    <row r="2366" spans="2:10" x14ac:dyDescent="0.2">
      <c r="B2366" s="41" t="s">
        <v>4</v>
      </c>
      <c r="C2366" s="41" t="s">
        <v>11</v>
      </c>
      <c r="D2366" s="42">
        <v>1</v>
      </c>
      <c r="E2366" s="42">
        <v>1</v>
      </c>
      <c r="F2366" s="42">
        <v>15</v>
      </c>
      <c r="G2366" s="42">
        <v>2</v>
      </c>
      <c r="H2366" s="42">
        <v>18447</v>
      </c>
      <c r="I2366" s="84">
        <v>40</v>
      </c>
      <c r="J2366" s="42">
        <v>2600</v>
      </c>
    </row>
    <row r="2367" spans="2:10" x14ac:dyDescent="0.2">
      <c r="B2367" s="41" t="s">
        <v>4</v>
      </c>
      <c r="C2367" s="41" t="s">
        <v>11</v>
      </c>
      <c r="D2367" s="42">
        <v>1</v>
      </c>
      <c r="E2367" s="42">
        <v>1</v>
      </c>
      <c r="F2367" s="42">
        <v>16</v>
      </c>
      <c r="G2367" s="42">
        <v>1</v>
      </c>
      <c r="H2367" s="42">
        <v>18960.5</v>
      </c>
      <c r="I2367" s="84">
        <v>40</v>
      </c>
      <c r="J2367" s="42" t="s">
        <v>89</v>
      </c>
    </row>
    <row r="2368" spans="2:10" x14ac:dyDescent="0.2">
      <c r="B2368" s="41" t="s">
        <v>4</v>
      </c>
      <c r="C2368" s="41" t="s">
        <v>11</v>
      </c>
      <c r="D2368" s="42">
        <v>1</v>
      </c>
      <c r="E2368" s="42">
        <v>1</v>
      </c>
      <c r="F2368" s="42">
        <v>17</v>
      </c>
      <c r="G2368" s="42">
        <v>1</v>
      </c>
      <c r="H2368" s="42">
        <v>19250</v>
      </c>
      <c r="I2368" s="84">
        <v>40</v>
      </c>
      <c r="J2368" s="42" t="s">
        <v>89</v>
      </c>
    </row>
    <row r="2369" spans="2:10" x14ac:dyDescent="0.2">
      <c r="B2369" s="41" t="s">
        <v>4</v>
      </c>
      <c r="C2369" s="41" t="s">
        <v>11</v>
      </c>
      <c r="D2369" s="42">
        <v>1</v>
      </c>
      <c r="E2369" s="42">
        <v>1</v>
      </c>
      <c r="F2369" s="42">
        <v>18</v>
      </c>
      <c r="G2369" s="42">
        <v>1</v>
      </c>
      <c r="H2369" s="42">
        <v>19812</v>
      </c>
      <c r="I2369" s="84">
        <v>40</v>
      </c>
      <c r="J2369" s="42" t="s">
        <v>89</v>
      </c>
    </row>
    <row r="2370" spans="2:10" x14ac:dyDescent="0.2">
      <c r="B2370" s="41" t="s">
        <v>4</v>
      </c>
      <c r="C2370" s="41" t="s">
        <v>11</v>
      </c>
      <c r="D2370" s="42">
        <v>1</v>
      </c>
      <c r="E2370" s="42">
        <v>1</v>
      </c>
      <c r="F2370" s="42">
        <v>18</v>
      </c>
      <c r="G2370" s="42">
        <v>2</v>
      </c>
      <c r="H2370" s="42">
        <v>19828</v>
      </c>
      <c r="I2370" s="84">
        <v>40</v>
      </c>
      <c r="J2370" s="42">
        <v>640</v>
      </c>
    </row>
    <row r="2371" spans="2:10" x14ac:dyDescent="0.2">
      <c r="B2371" s="41" t="s">
        <v>4</v>
      </c>
      <c r="C2371" s="41" t="s">
        <v>11</v>
      </c>
      <c r="D2371" s="42">
        <v>1</v>
      </c>
      <c r="E2371" s="42">
        <v>1</v>
      </c>
      <c r="F2371" s="42">
        <v>18</v>
      </c>
      <c r="G2371" s="42">
        <v>3</v>
      </c>
      <c r="H2371" s="42">
        <v>19888</v>
      </c>
      <c r="I2371" s="84">
        <v>40</v>
      </c>
      <c r="J2371" s="42">
        <v>2400</v>
      </c>
    </row>
    <row r="2372" spans="2:10" x14ac:dyDescent="0.2">
      <c r="B2372" s="41" t="s">
        <v>4</v>
      </c>
      <c r="C2372" s="41" t="s">
        <v>11</v>
      </c>
      <c r="D2372" s="42">
        <v>1</v>
      </c>
      <c r="E2372" s="42">
        <v>1</v>
      </c>
      <c r="F2372" s="42">
        <v>18</v>
      </c>
      <c r="G2372" s="42">
        <v>4</v>
      </c>
      <c r="H2372" s="42">
        <v>19912</v>
      </c>
      <c r="I2372" s="84">
        <v>40</v>
      </c>
      <c r="J2372" s="42">
        <v>960</v>
      </c>
    </row>
    <row r="2373" spans="2:10" x14ac:dyDescent="0.2">
      <c r="B2373" s="41" t="s">
        <v>4</v>
      </c>
      <c r="C2373" s="41" t="s">
        <v>11</v>
      </c>
      <c r="D2373" s="42">
        <v>1</v>
      </c>
      <c r="E2373" s="42">
        <v>1</v>
      </c>
      <c r="F2373" s="42">
        <v>18</v>
      </c>
      <c r="G2373" s="42">
        <v>5</v>
      </c>
      <c r="H2373" s="42">
        <v>19931</v>
      </c>
      <c r="I2373" s="84">
        <v>40</v>
      </c>
      <c r="J2373" s="42">
        <v>760</v>
      </c>
    </row>
    <row r="2374" spans="2:10" x14ac:dyDescent="0.2">
      <c r="B2374" s="41" t="s">
        <v>4</v>
      </c>
      <c r="C2374" s="41" t="s">
        <v>11</v>
      </c>
      <c r="D2374" s="42">
        <v>1</v>
      </c>
      <c r="E2374" s="42">
        <v>1</v>
      </c>
      <c r="F2374" s="42">
        <v>18</v>
      </c>
      <c r="G2374" s="42">
        <v>6</v>
      </c>
      <c r="H2374" s="42">
        <v>19967.5</v>
      </c>
      <c r="I2374" s="84">
        <v>40</v>
      </c>
      <c r="J2374" s="42">
        <v>1460</v>
      </c>
    </row>
    <row r="2375" spans="2:10" x14ac:dyDescent="0.2">
      <c r="B2375" s="41" t="s">
        <v>4</v>
      </c>
      <c r="C2375" s="41" t="s">
        <v>11</v>
      </c>
      <c r="D2375" s="42">
        <v>1</v>
      </c>
      <c r="E2375" s="42">
        <v>1</v>
      </c>
      <c r="F2375" s="42">
        <v>19</v>
      </c>
      <c r="G2375" s="42">
        <v>1</v>
      </c>
      <c r="H2375" s="42">
        <v>21041.5</v>
      </c>
      <c r="I2375" s="84">
        <v>40</v>
      </c>
      <c r="J2375" s="42" t="s">
        <v>89</v>
      </c>
    </row>
    <row r="2376" spans="2:10" x14ac:dyDescent="0.2">
      <c r="B2376" s="41" t="s">
        <v>4</v>
      </c>
      <c r="C2376" s="41" t="s">
        <v>11</v>
      </c>
      <c r="D2376" s="42">
        <v>1</v>
      </c>
      <c r="E2376" s="42">
        <v>1</v>
      </c>
      <c r="F2376" s="42">
        <v>19</v>
      </c>
      <c r="G2376" s="42">
        <v>2</v>
      </c>
      <c r="H2376" s="42">
        <v>21056</v>
      </c>
      <c r="I2376" s="84">
        <v>40</v>
      </c>
      <c r="J2376" s="42">
        <v>580</v>
      </c>
    </row>
    <row r="2377" spans="2:10" x14ac:dyDescent="0.2">
      <c r="B2377" s="41" t="s">
        <v>4</v>
      </c>
      <c r="C2377" s="41" t="s">
        <v>11</v>
      </c>
      <c r="D2377" s="42">
        <v>1</v>
      </c>
      <c r="E2377" s="42">
        <v>1</v>
      </c>
      <c r="F2377" s="42">
        <v>19</v>
      </c>
      <c r="G2377" s="42">
        <v>3</v>
      </c>
      <c r="H2377" s="42">
        <v>21077</v>
      </c>
      <c r="I2377" s="84">
        <v>40</v>
      </c>
      <c r="J2377" s="42">
        <v>840</v>
      </c>
    </row>
    <row r="2378" spans="2:10" x14ac:dyDescent="0.2">
      <c r="B2378" s="41" t="s">
        <v>4</v>
      </c>
      <c r="C2378" s="41" t="s">
        <v>11</v>
      </c>
      <c r="D2378" s="42">
        <v>1</v>
      </c>
      <c r="E2378" s="42">
        <v>1</v>
      </c>
      <c r="F2378" s="42">
        <v>19</v>
      </c>
      <c r="G2378" s="42">
        <v>4</v>
      </c>
      <c r="H2378" s="42">
        <v>21127</v>
      </c>
      <c r="I2378" s="84">
        <v>40</v>
      </c>
      <c r="J2378" s="42">
        <v>2000</v>
      </c>
    </row>
    <row r="2379" spans="2:10" x14ac:dyDescent="0.2">
      <c r="B2379" s="41" t="s">
        <v>4</v>
      </c>
      <c r="C2379" s="41" t="s">
        <v>11</v>
      </c>
      <c r="D2379" s="42">
        <v>1</v>
      </c>
      <c r="E2379" s="42">
        <v>1</v>
      </c>
      <c r="F2379" s="42">
        <v>19</v>
      </c>
      <c r="G2379" s="42">
        <v>5</v>
      </c>
      <c r="H2379" s="42">
        <v>21155</v>
      </c>
      <c r="I2379" s="84">
        <v>40</v>
      </c>
      <c r="J2379" s="42">
        <v>1120</v>
      </c>
    </row>
    <row r="2380" spans="2:10" x14ac:dyDescent="0.2">
      <c r="B2380" s="41" t="s">
        <v>4</v>
      </c>
      <c r="C2380" s="41" t="s">
        <v>11</v>
      </c>
      <c r="D2380" s="42">
        <v>1</v>
      </c>
      <c r="E2380" s="42">
        <v>1</v>
      </c>
      <c r="F2380" s="42">
        <v>20</v>
      </c>
      <c r="G2380" s="42">
        <v>1</v>
      </c>
      <c r="H2380" s="42">
        <v>21755.5</v>
      </c>
      <c r="I2380" s="84">
        <v>40</v>
      </c>
      <c r="J2380" s="42" t="s">
        <v>89</v>
      </c>
    </row>
    <row r="2381" spans="2:10" x14ac:dyDescent="0.2">
      <c r="B2381" s="41" t="s">
        <v>4</v>
      </c>
      <c r="C2381" s="41" t="s">
        <v>11</v>
      </c>
      <c r="D2381" s="42">
        <v>1</v>
      </c>
      <c r="E2381" s="42">
        <v>1</v>
      </c>
      <c r="F2381" s="42">
        <v>20</v>
      </c>
      <c r="G2381" s="42">
        <v>2</v>
      </c>
      <c r="H2381" s="42">
        <v>21772</v>
      </c>
      <c r="I2381" s="84">
        <v>40</v>
      </c>
      <c r="J2381" s="42">
        <v>660</v>
      </c>
    </row>
    <row r="2382" spans="2:10" x14ac:dyDescent="0.2">
      <c r="B2382" s="41" t="s">
        <v>4</v>
      </c>
      <c r="C2382" s="41" t="s">
        <v>11</v>
      </c>
      <c r="D2382" s="42">
        <v>1</v>
      </c>
      <c r="E2382" s="42">
        <v>1</v>
      </c>
      <c r="F2382" s="42">
        <v>21</v>
      </c>
      <c r="G2382" s="42">
        <v>1</v>
      </c>
      <c r="H2382" s="42">
        <v>22175</v>
      </c>
      <c r="I2382" s="84">
        <v>40</v>
      </c>
      <c r="J2382" s="42" t="s">
        <v>89</v>
      </c>
    </row>
    <row r="2383" spans="2:10" x14ac:dyDescent="0.2">
      <c r="B2383" s="41" t="s">
        <v>4</v>
      </c>
      <c r="C2383" s="41" t="s">
        <v>11</v>
      </c>
      <c r="D2383" s="42">
        <v>1</v>
      </c>
      <c r="E2383" s="42">
        <v>1</v>
      </c>
      <c r="F2383" s="42">
        <v>21</v>
      </c>
      <c r="G2383" s="42">
        <v>2</v>
      </c>
      <c r="H2383" s="42">
        <v>22190</v>
      </c>
      <c r="I2383" s="84">
        <v>40</v>
      </c>
      <c r="J2383" s="42">
        <v>600</v>
      </c>
    </row>
    <row r="2384" spans="2:10" x14ac:dyDescent="0.2">
      <c r="B2384" s="41" t="s">
        <v>4</v>
      </c>
      <c r="C2384" s="41" t="s">
        <v>11</v>
      </c>
      <c r="D2384" s="42">
        <v>1</v>
      </c>
      <c r="E2384" s="42">
        <v>1</v>
      </c>
      <c r="F2384" s="42">
        <v>21</v>
      </c>
      <c r="G2384" s="42">
        <v>3</v>
      </c>
      <c r="H2384" s="42">
        <v>22222</v>
      </c>
      <c r="I2384" s="84">
        <v>40</v>
      </c>
      <c r="J2384" s="42">
        <v>1280</v>
      </c>
    </row>
    <row r="2385" spans="2:10" x14ac:dyDescent="0.2">
      <c r="B2385" s="41" t="s">
        <v>4</v>
      </c>
      <c r="C2385" s="41" t="s">
        <v>11</v>
      </c>
      <c r="D2385" s="42">
        <v>1</v>
      </c>
      <c r="E2385" s="42">
        <v>1</v>
      </c>
      <c r="F2385" s="42">
        <v>22</v>
      </c>
      <c r="G2385" s="42">
        <v>1</v>
      </c>
      <c r="H2385" s="42">
        <v>22683</v>
      </c>
      <c r="I2385" s="84">
        <v>40</v>
      </c>
      <c r="J2385" s="42" t="s">
        <v>89</v>
      </c>
    </row>
    <row r="2386" spans="2:10" x14ac:dyDescent="0.2">
      <c r="B2386" s="41" t="s">
        <v>4</v>
      </c>
      <c r="C2386" s="41" t="s">
        <v>11</v>
      </c>
      <c r="D2386" s="42">
        <v>1</v>
      </c>
      <c r="E2386" s="42">
        <v>1</v>
      </c>
      <c r="F2386" s="42">
        <v>23</v>
      </c>
      <c r="G2386" s="42">
        <v>1</v>
      </c>
      <c r="H2386" s="42">
        <v>23197</v>
      </c>
      <c r="I2386" s="84">
        <v>40</v>
      </c>
      <c r="J2386" s="42" t="s">
        <v>89</v>
      </c>
    </row>
    <row r="2387" spans="2:10" x14ac:dyDescent="0.2">
      <c r="B2387" s="41" t="s">
        <v>4</v>
      </c>
      <c r="C2387" s="41" t="s">
        <v>11</v>
      </c>
      <c r="D2387" s="42">
        <v>1</v>
      </c>
      <c r="E2387" s="42">
        <v>1</v>
      </c>
      <c r="F2387" s="42">
        <v>23</v>
      </c>
      <c r="G2387" s="42">
        <v>2</v>
      </c>
      <c r="H2387" s="42">
        <v>23212</v>
      </c>
      <c r="I2387" s="84">
        <v>40</v>
      </c>
      <c r="J2387" s="42">
        <v>600</v>
      </c>
    </row>
    <row r="2388" spans="2:10" x14ac:dyDescent="0.2">
      <c r="B2388" s="41" t="s">
        <v>4</v>
      </c>
      <c r="C2388" s="41" t="s">
        <v>11</v>
      </c>
      <c r="D2388" s="42">
        <v>1</v>
      </c>
      <c r="E2388" s="42">
        <v>1</v>
      </c>
      <c r="F2388" s="42">
        <v>23</v>
      </c>
      <c r="G2388" s="42">
        <v>3</v>
      </c>
      <c r="H2388" s="42">
        <v>23241</v>
      </c>
      <c r="I2388" s="84">
        <v>40</v>
      </c>
      <c r="J2388" s="42">
        <v>1160</v>
      </c>
    </row>
    <row r="2389" spans="2:10" x14ac:dyDescent="0.2">
      <c r="B2389" s="41" t="s">
        <v>4</v>
      </c>
      <c r="C2389" s="41" t="s">
        <v>11</v>
      </c>
      <c r="D2389" s="42">
        <v>1</v>
      </c>
      <c r="E2389" s="42">
        <v>1</v>
      </c>
      <c r="F2389" s="42">
        <v>23</v>
      </c>
      <c r="G2389" s="42">
        <v>4</v>
      </c>
      <c r="H2389" s="42">
        <v>23271</v>
      </c>
      <c r="I2389" s="84">
        <v>40</v>
      </c>
      <c r="J2389" s="42">
        <v>1200</v>
      </c>
    </row>
    <row r="2390" spans="2:10" x14ac:dyDescent="0.2">
      <c r="B2390" s="41" t="s">
        <v>4</v>
      </c>
      <c r="C2390" s="41" t="s">
        <v>11</v>
      </c>
      <c r="D2390" s="42">
        <v>1</v>
      </c>
      <c r="E2390" s="42">
        <v>1</v>
      </c>
      <c r="F2390" s="42">
        <v>24</v>
      </c>
      <c r="G2390" s="42">
        <v>1</v>
      </c>
      <c r="H2390" s="42">
        <v>23768.5</v>
      </c>
      <c r="I2390" s="84">
        <v>40</v>
      </c>
      <c r="J2390" s="42" t="s">
        <v>89</v>
      </c>
    </row>
    <row r="2391" spans="2:10" x14ac:dyDescent="0.2">
      <c r="B2391" s="41" t="s">
        <v>4</v>
      </c>
      <c r="C2391" s="41" t="s">
        <v>11</v>
      </c>
      <c r="D2391" s="42">
        <v>1</v>
      </c>
      <c r="E2391" s="42">
        <v>1</v>
      </c>
      <c r="F2391" s="42">
        <v>25</v>
      </c>
      <c r="G2391" s="42">
        <v>1</v>
      </c>
      <c r="H2391" s="42">
        <v>23973</v>
      </c>
      <c r="I2391" s="84">
        <v>40</v>
      </c>
      <c r="J2391" s="42" t="s">
        <v>89</v>
      </c>
    </row>
    <row r="2392" spans="2:10" x14ac:dyDescent="0.2">
      <c r="B2392" s="41" t="s">
        <v>4</v>
      </c>
      <c r="C2392" s="41" t="s">
        <v>11</v>
      </c>
      <c r="D2392" s="42">
        <v>1</v>
      </c>
      <c r="E2392" s="42">
        <v>1</v>
      </c>
      <c r="F2392" s="42">
        <v>25</v>
      </c>
      <c r="G2392" s="42">
        <v>2</v>
      </c>
      <c r="H2392" s="42">
        <v>23992</v>
      </c>
      <c r="I2392" s="84">
        <v>40</v>
      </c>
      <c r="J2392" s="42">
        <v>760</v>
      </c>
    </row>
    <row r="2393" spans="2:10" x14ac:dyDescent="0.2">
      <c r="B2393" s="41" t="s">
        <v>4</v>
      </c>
      <c r="C2393" s="41" t="s">
        <v>11</v>
      </c>
      <c r="D2393" s="42">
        <v>1</v>
      </c>
      <c r="E2393" s="42">
        <v>1</v>
      </c>
      <c r="F2393" s="42">
        <v>25</v>
      </c>
      <c r="G2393" s="42">
        <v>3</v>
      </c>
      <c r="H2393" s="42">
        <v>24019</v>
      </c>
      <c r="I2393" s="84">
        <v>40</v>
      </c>
      <c r="J2393" s="42">
        <v>1080</v>
      </c>
    </row>
    <row r="2394" spans="2:10" x14ac:dyDescent="0.2">
      <c r="B2394" s="41" t="s">
        <v>4</v>
      </c>
      <c r="C2394" s="41" t="s">
        <v>11</v>
      </c>
      <c r="D2394" s="42">
        <v>1</v>
      </c>
      <c r="E2394" s="42">
        <v>1</v>
      </c>
      <c r="F2394" s="42">
        <v>26</v>
      </c>
      <c r="G2394" s="42">
        <v>1</v>
      </c>
      <c r="H2394" s="42">
        <v>26709</v>
      </c>
      <c r="I2394" s="84">
        <v>40</v>
      </c>
      <c r="J2394" s="42" t="s">
        <v>89</v>
      </c>
    </row>
    <row r="2395" spans="2:10" x14ac:dyDescent="0.2">
      <c r="B2395" s="41" t="s">
        <v>4</v>
      </c>
      <c r="C2395" s="41" t="s">
        <v>11</v>
      </c>
      <c r="D2395" s="42">
        <v>1</v>
      </c>
      <c r="E2395" s="42">
        <v>1</v>
      </c>
      <c r="F2395" s="42">
        <v>26</v>
      </c>
      <c r="G2395" s="42">
        <v>2</v>
      </c>
      <c r="H2395" s="42">
        <v>26727</v>
      </c>
      <c r="I2395" s="84">
        <v>40</v>
      </c>
      <c r="J2395" s="42">
        <v>720</v>
      </c>
    </row>
    <row r="2396" spans="2:10" x14ac:dyDescent="0.2">
      <c r="B2396" s="41" t="s">
        <v>4</v>
      </c>
      <c r="C2396" s="41" t="s">
        <v>11</v>
      </c>
      <c r="D2396" s="42">
        <v>1</v>
      </c>
      <c r="E2396" s="42">
        <v>1</v>
      </c>
      <c r="F2396" s="42">
        <v>26</v>
      </c>
      <c r="G2396" s="42">
        <v>3</v>
      </c>
      <c r="H2396" s="42">
        <v>26759</v>
      </c>
      <c r="I2396" s="84">
        <v>40</v>
      </c>
      <c r="J2396" s="42">
        <v>1280</v>
      </c>
    </row>
    <row r="2397" spans="2:10" x14ac:dyDescent="0.2">
      <c r="B2397" s="41" t="s">
        <v>4</v>
      </c>
      <c r="C2397" s="41" t="s">
        <v>11</v>
      </c>
      <c r="D2397" s="42">
        <v>1</v>
      </c>
      <c r="E2397" s="42">
        <v>1</v>
      </c>
      <c r="F2397" s="42">
        <v>26</v>
      </c>
      <c r="G2397" s="42">
        <v>4</v>
      </c>
      <c r="H2397" s="42">
        <v>26797</v>
      </c>
      <c r="I2397" s="84">
        <v>40</v>
      </c>
      <c r="J2397" s="42">
        <v>1520</v>
      </c>
    </row>
    <row r="2398" spans="2:10" x14ac:dyDescent="0.2">
      <c r="B2398" s="41" t="s">
        <v>4</v>
      </c>
      <c r="C2398" s="41" t="s">
        <v>11</v>
      </c>
      <c r="D2398" s="42">
        <v>1</v>
      </c>
      <c r="E2398" s="42">
        <v>1</v>
      </c>
      <c r="F2398" s="42">
        <v>27</v>
      </c>
      <c r="G2398" s="42">
        <v>1</v>
      </c>
      <c r="H2398" s="42">
        <v>27352</v>
      </c>
      <c r="I2398" s="84">
        <v>40</v>
      </c>
      <c r="J2398" s="42" t="s">
        <v>89</v>
      </c>
    </row>
    <row r="2399" spans="2:10" x14ac:dyDescent="0.2">
      <c r="B2399" s="41" t="s">
        <v>4</v>
      </c>
      <c r="C2399" s="41" t="s">
        <v>11</v>
      </c>
      <c r="D2399" s="42">
        <v>1</v>
      </c>
      <c r="E2399" s="42">
        <v>1</v>
      </c>
      <c r="F2399" s="42">
        <v>28</v>
      </c>
      <c r="G2399" s="42">
        <v>1</v>
      </c>
      <c r="H2399" s="42">
        <v>27760</v>
      </c>
      <c r="I2399" s="84">
        <v>40</v>
      </c>
      <c r="J2399" s="42" t="s">
        <v>89</v>
      </c>
    </row>
    <row r="2400" spans="2:10" x14ac:dyDescent="0.2">
      <c r="B2400" s="41" t="s">
        <v>4</v>
      </c>
      <c r="C2400" s="41" t="s">
        <v>11</v>
      </c>
      <c r="D2400" s="42">
        <v>1</v>
      </c>
      <c r="E2400" s="42">
        <v>1</v>
      </c>
      <c r="F2400" s="42">
        <v>29</v>
      </c>
      <c r="G2400" s="42">
        <v>1</v>
      </c>
      <c r="H2400" s="42">
        <v>27993</v>
      </c>
      <c r="I2400" s="84">
        <v>40</v>
      </c>
      <c r="J2400" s="42" t="s">
        <v>89</v>
      </c>
    </row>
    <row r="2401" spans="2:10" x14ac:dyDescent="0.2">
      <c r="B2401" s="41" t="s">
        <v>4</v>
      </c>
      <c r="C2401" s="41" t="s">
        <v>11</v>
      </c>
      <c r="D2401" s="42">
        <v>1</v>
      </c>
      <c r="E2401" s="42">
        <v>1</v>
      </c>
      <c r="F2401" s="42">
        <v>29</v>
      </c>
      <c r="G2401" s="42">
        <v>2</v>
      </c>
      <c r="H2401" s="42">
        <v>28016</v>
      </c>
      <c r="I2401" s="84">
        <v>40</v>
      </c>
      <c r="J2401" s="42">
        <v>920</v>
      </c>
    </row>
    <row r="2402" spans="2:10" x14ac:dyDescent="0.2">
      <c r="B2402" s="41" t="s">
        <v>4</v>
      </c>
      <c r="C2402" s="41" t="s">
        <v>11</v>
      </c>
      <c r="D2402" s="42">
        <v>1</v>
      </c>
      <c r="E2402" s="42">
        <v>1</v>
      </c>
      <c r="F2402" s="42">
        <v>29</v>
      </c>
      <c r="G2402" s="42">
        <v>3</v>
      </c>
      <c r="H2402" s="42">
        <v>28049</v>
      </c>
      <c r="I2402" s="84">
        <v>40</v>
      </c>
      <c r="J2402" s="42">
        <v>1320</v>
      </c>
    </row>
    <row r="2403" spans="2:10" x14ac:dyDescent="0.2">
      <c r="B2403" s="41" t="s">
        <v>4</v>
      </c>
      <c r="C2403" s="41" t="s">
        <v>11</v>
      </c>
      <c r="D2403" s="42">
        <v>1</v>
      </c>
      <c r="E2403" s="42">
        <v>1</v>
      </c>
      <c r="F2403" s="42">
        <v>29</v>
      </c>
      <c r="G2403" s="42">
        <v>4</v>
      </c>
      <c r="H2403" s="42">
        <v>28074</v>
      </c>
      <c r="I2403" s="84">
        <v>40</v>
      </c>
      <c r="J2403" s="42">
        <v>1000</v>
      </c>
    </row>
    <row r="2404" spans="2:10" x14ac:dyDescent="0.2">
      <c r="B2404" s="41" t="s">
        <v>4</v>
      </c>
      <c r="C2404" s="41" t="s">
        <v>11</v>
      </c>
      <c r="D2404" s="42">
        <v>1</v>
      </c>
      <c r="E2404" s="42">
        <v>1</v>
      </c>
      <c r="F2404" s="42">
        <v>29</v>
      </c>
      <c r="G2404" s="42">
        <v>5</v>
      </c>
      <c r="H2404" s="42">
        <v>28113</v>
      </c>
      <c r="I2404" s="84">
        <v>40</v>
      </c>
      <c r="J2404" s="42">
        <v>1560</v>
      </c>
    </row>
    <row r="2405" spans="2:10" x14ac:dyDescent="0.2">
      <c r="B2405" s="41" t="s">
        <v>4</v>
      </c>
      <c r="C2405" s="41" t="s">
        <v>11</v>
      </c>
      <c r="D2405" s="42">
        <v>1</v>
      </c>
      <c r="E2405" s="42">
        <v>1</v>
      </c>
      <c r="F2405" s="42">
        <v>29</v>
      </c>
      <c r="G2405" s="42">
        <v>6</v>
      </c>
      <c r="H2405" s="42">
        <v>28168</v>
      </c>
      <c r="I2405" s="84">
        <v>40</v>
      </c>
      <c r="J2405" s="42">
        <v>2200</v>
      </c>
    </row>
    <row r="2406" spans="2:10" x14ac:dyDescent="0.2">
      <c r="B2406" s="41" t="s">
        <v>4</v>
      </c>
      <c r="C2406" s="41" t="s">
        <v>11</v>
      </c>
      <c r="D2406" s="42">
        <v>1</v>
      </c>
      <c r="E2406" s="42">
        <v>1</v>
      </c>
      <c r="F2406" s="42">
        <v>30</v>
      </c>
      <c r="G2406" s="42">
        <v>1</v>
      </c>
      <c r="H2406" s="42">
        <v>28763.5</v>
      </c>
      <c r="I2406" s="84">
        <v>40</v>
      </c>
      <c r="J2406" s="42" t="s">
        <v>89</v>
      </c>
    </row>
    <row r="2407" spans="2:10" x14ac:dyDescent="0.2">
      <c r="B2407" s="41" t="s">
        <v>4</v>
      </c>
      <c r="C2407" s="41" t="s">
        <v>11</v>
      </c>
      <c r="D2407" s="42">
        <v>1</v>
      </c>
      <c r="E2407" s="42">
        <v>1</v>
      </c>
      <c r="F2407" s="42">
        <v>31</v>
      </c>
      <c r="G2407" s="42">
        <v>1</v>
      </c>
      <c r="H2407" s="42">
        <v>29014</v>
      </c>
      <c r="I2407" s="84">
        <v>40</v>
      </c>
      <c r="J2407" s="42" t="s">
        <v>89</v>
      </c>
    </row>
    <row r="2408" spans="2:10" x14ac:dyDescent="0.2">
      <c r="B2408" s="41" t="s">
        <v>4</v>
      </c>
      <c r="C2408" s="41" t="s">
        <v>11</v>
      </c>
      <c r="D2408" s="42">
        <v>1</v>
      </c>
      <c r="E2408" s="42">
        <v>1</v>
      </c>
      <c r="F2408" s="42">
        <v>31</v>
      </c>
      <c r="G2408" s="42">
        <v>2</v>
      </c>
      <c r="H2408" s="42">
        <v>29072</v>
      </c>
      <c r="I2408" s="84">
        <v>40</v>
      </c>
      <c r="J2408" s="42">
        <v>2320</v>
      </c>
    </row>
    <row r="2409" spans="2:10" x14ac:dyDescent="0.2">
      <c r="B2409" s="41" t="s">
        <v>4</v>
      </c>
      <c r="C2409" s="41" t="s">
        <v>11</v>
      </c>
      <c r="D2409" s="42">
        <v>1</v>
      </c>
      <c r="E2409" s="42">
        <v>1</v>
      </c>
      <c r="F2409" s="42">
        <v>31</v>
      </c>
      <c r="G2409" s="42">
        <v>3</v>
      </c>
      <c r="H2409" s="42">
        <v>29094</v>
      </c>
      <c r="I2409" s="84">
        <v>40</v>
      </c>
      <c r="J2409" s="42">
        <v>880</v>
      </c>
    </row>
    <row r="2410" spans="2:10" x14ac:dyDescent="0.2">
      <c r="B2410" s="41" t="s">
        <v>4</v>
      </c>
      <c r="C2410" s="41" t="s">
        <v>11</v>
      </c>
      <c r="D2410" s="42">
        <v>1</v>
      </c>
      <c r="E2410" s="42">
        <v>1</v>
      </c>
      <c r="F2410" s="42">
        <v>31</v>
      </c>
      <c r="G2410" s="42">
        <v>4</v>
      </c>
      <c r="H2410" s="42">
        <v>29102</v>
      </c>
      <c r="I2410" s="84">
        <v>40</v>
      </c>
      <c r="J2410" s="42">
        <v>320</v>
      </c>
    </row>
    <row r="2411" spans="2:10" x14ac:dyDescent="0.2">
      <c r="B2411" s="41" t="s">
        <v>4</v>
      </c>
      <c r="C2411" s="41" t="s">
        <v>11</v>
      </c>
      <c r="D2411" s="42">
        <v>1</v>
      </c>
      <c r="E2411" s="42">
        <v>1</v>
      </c>
      <c r="F2411" s="42">
        <v>31</v>
      </c>
      <c r="G2411" s="42">
        <v>5</v>
      </c>
      <c r="H2411" s="42">
        <v>29140</v>
      </c>
      <c r="I2411" s="84">
        <v>40</v>
      </c>
      <c r="J2411" s="42">
        <v>1520</v>
      </c>
    </row>
    <row r="2412" spans="2:10" x14ac:dyDescent="0.2">
      <c r="B2412" s="41" t="s">
        <v>4</v>
      </c>
      <c r="C2412" s="41" t="s">
        <v>11</v>
      </c>
      <c r="D2412" s="42">
        <v>1</v>
      </c>
      <c r="E2412" s="42">
        <v>1</v>
      </c>
      <c r="F2412" s="42">
        <v>32</v>
      </c>
      <c r="G2412" s="42">
        <v>1</v>
      </c>
      <c r="H2412" s="42">
        <v>29827</v>
      </c>
      <c r="I2412" s="84">
        <v>40</v>
      </c>
      <c r="J2412" s="42" t="s">
        <v>89</v>
      </c>
    </row>
    <row r="2413" spans="2:10" x14ac:dyDescent="0.2">
      <c r="B2413" s="41" t="s">
        <v>4</v>
      </c>
      <c r="C2413" s="41" t="s">
        <v>11</v>
      </c>
      <c r="D2413" s="42">
        <v>1</v>
      </c>
      <c r="E2413" s="42">
        <v>1</v>
      </c>
      <c r="F2413" s="42">
        <v>33</v>
      </c>
      <c r="G2413" s="42">
        <v>1</v>
      </c>
      <c r="H2413" s="42">
        <v>30042</v>
      </c>
      <c r="I2413" s="84">
        <v>40</v>
      </c>
      <c r="J2413" s="42" t="s">
        <v>89</v>
      </c>
    </row>
    <row r="2414" spans="2:10" x14ac:dyDescent="0.2">
      <c r="B2414" s="41" t="s">
        <v>4</v>
      </c>
      <c r="C2414" s="41" t="s">
        <v>11</v>
      </c>
      <c r="D2414" s="42">
        <v>1</v>
      </c>
      <c r="E2414" s="42">
        <v>1</v>
      </c>
      <c r="F2414" s="42">
        <v>33</v>
      </c>
      <c r="G2414" s="42">
        <v>2</v>
      </c>
      <c r="H2414" s="42">
        <v>30059</v>
      </c>
      <c r="I2414" s="84">
        <v>40</v>
      </c>
      <c r="J2414" s="42">
        <v>680</v>
      </c>
    </row>
    <row r="2415" spans="2:10" x14ac:dyDescent="0.2">
      <c r="B2415" s="41" t="s">
        <v>4</v>
      </c>
      <c r="C2415" s="41" t="s">
        <v>11</v>
      </c>
      <c r="D2415" s="42">
        <v>1</v>
      </c>
      <c r="E2415" s="42">
        <v>1</v>
      </c>
      <c r="F2415" s="42">
        <v>34</v>
      </c>
      <c r="G2415" s="42">
        <v>1</v>
      </c>
      <c r="H2415" s="42">
        <v>30522.5</v>
      </c>
      <c r="I2415" s="84">
        <v>40</v>
      </c>
      <c r="J2415" s="42" t="s">
        <v>89</v>
      </c>
    </row>
    <row r="2416" spans="2:10" x14ac:dyDescent="0.2">
      <c r="B2416" s="41" t="s">
        <v>4</v>
      </c>
      <c r="C2416" s="41" t="s">
        <v>11</v>
      </c>
      <c r="D2416" s="42">
        <v>1</v>
      </c>
      <c r="E2416" s="42">
        <v>1</v>
      </c>
      <c r="F2416" s="42">
        <v>35</v>
      </c>
      <c r="G2416" s="42">
        <v>1</v>
      </c>
      <c r="H2416" s="42">
        <v>30717</v>
      </c>
      <c r="I2416" s="84">
        <v>40</v>
      </c>
      <c r="J2416" s="42" t="s">
        <v>89</v>
      </c>
    </row>
    <row r="2417" spans="2:10" x14ac:dyDescent="0.2">
      <c r="B2417" s="41" t="s">
        <v>4</v>
      </c>
      <c r="C2417" s="41" t="s">
        <v>11</v>
      </c>
      <c r="D2417" s="42">
        <v>1</v>
      </c>
      <c r="E2417" s="42">
        <v>1</v>
      </c>
      <c r="F2417" s="42">
        <v>35</v>
      </c>
      <c r="G2417" s="42">
        <v>2</v>
      </c>
      <c r="H2417" s="42">
        <v>30737</v>
      </c>
      <c r="I2417" s="84">
        <v>40</v>
      </c>
      <c r="J2417" s="42">
        <v>800</v>
      </c>
    </row>
    <row r="2418" spans="2:10" x14ac:dyDescent="0.2">
      <c r="B2418" s="41" t="s">
        <v>4</v>
      </c>
      <c r="C2418" s="41" t="s">
        <v>11</v>
      </c>
      <c r="D2418" s="42">
        <v>1</v>
      </c>
      <c r="E2418" s="42">
        <v>1</v>
      </c>
      <c r="F2418" s="42">
        <v>36</v>
      </c>
      <c r="G2418" s="42">
        <v>1</v>
      </c>
      <c r="H2418" s="42">
        <v>30990</v>
      </c>
      <c r="I2418" s="84">
        <v>40</v>
      </c>
      <c r="J2418" s="42" t="s">
        <v>89</v>
      </c>
    </row>
    <row r="2419" spans="2:10" x14ac:dyDescent="0.2">
      <c r="B2419" s="41" t="s">
        <v>4</v>
      </c>
      <c r="C2419" s="41" t="s">
        <v>11</v>
      </c>
      <c r="D2419" s="42">
        <v>1</v>
      </c>
      <c r="E2419" s="42">
        <v>1</v>
      </c>
      <c r="F2419" s="42">
        <v>36</v>
      </c>
      <c r="G2419" s="42">
        <v>2</v>
      </c>
      <c r="H2419" s="42">
        <v>31009</v>
      </c>
      <c r="I2419" s="84">
        <v>40</v>
      </c>
      <c r="J2419" s="42">
        <v>760</v>
      </c>
    </row>
    <row r="2420" spans="2:10" x14ac:dyDescent="0.2">
      <c r="B2420" s="41" t="s">
        <v>4</v>
      </c>
      <c r="C2420" s="41" t="s">
        <v>11</v>
      </c>
      <c r="D2420" s="42">
        <v>1</v>
      </c>
      <c r="E2420" s="42">
        <v>1</v>
      </c>
      <c r="F2420" s="42">
        <v>36</v>
      </c>
      <c r="G2420" s="42">
        <v>3</v>
      </c>
      <c r="H2420" s="42">
        <v>31033</v>
      </c>
      <c r="I2420" s="84">
        <v>40</v>
      </c>
      <c r="J2420" s="42">
        <v>960</v>
      </c>
    </row>
    <row r="2421" spans="2:10" x14ac:dyDescent="0.2">
      <c r="B2421" s="41" t="s">
        <v>4</v>
      </c>
      <c r="C2421" s="41" t="s">
        <v>11</v>
      </c>
      <c r="D2421" s="42">
        <v>1</v>
      </c>
      <c r="E2421" s="42">
        <v>1</v>
      </c>
      <c r="F2421" s="42">
        <v>37</v>
      </c>
      <c r="G2421" s="42">
        <v>1</v>
      </c>
      <c r="H2421" s="42">
        <v>31608.5</v>
      </c>
      <c r="I2421" s="84">
        <v>40</v>
      </c>
      <c r="J2421" s="42" t="s">
        <v>89</v>
      </c>
    </row>
    <row r="2422" spans="2:10" x14ac:dyDescent="0.2">
      <c r="B2422" s="41" t="s">
        <v>4</v>
      </c>
      <c r="C2422" s="41" t="s">
        <v>11</v>
      </c>
      <c r="D2422" s="42">
        <v>1</v>
      </c>
      <c r="E2422" s="42">
        <v>1</v>
      </c>
      <c r="F2422" s="42">
        <v>37</v>
      </c>
      <c r="G2422" s="42">
        <v>2</v>
      </c>
      <c r="H2422" s="42">
        <v>31624</v>
      </c>
      <c r="I2422" s="84">
        <v>40</v>
      </c>
      <c r="J2422" s="42">
        <v>620</v>
      </c>
    </row>
    <row r="2423" spans="2:10" x14ac:dyDescent="0.2">
      <c r="B2423" s="41" t="s">
        <v>4</v>
      </c>
      <c r="C2423" s="41" t="s">
        <v>11</v>
      </c>
      <c r="D2423" s="42">
        <v>1</v>
      </c>
      <c r="E2423" s="42">
        <v>1</v>
      </c>
      <c r="F2423" s="42">
        <v>37</v>
      </c>
      <c r="G2423" s="42">
        <v>3</v>
      </c>
      <c r="H2423" s="42">
        <v>31655</v>
      </c>
      <c r="I2423" s="84">
        <v>40</v>
      </c>
      <c r="J2423" s="42">
        <v>1240</v>
      </c>
    </row>
    <row r="2424" spans="2:10" x14ac:dyDescent="0.2">
      <c r="B2424" s="41" t="s">
        <v>4</v>
      </c>
      <c r="C2424" s="41" t="s">
        <v>11</v>
      </c>
      <c r="D2424" s="42">
        <v>1</v>
      </c>
      <c r="E2424" s="42">
        <v>1</v>
      </c>
      <c r="F2424" s="42">
        <v>38</v>
      </c>
      <c r="G2424" s="42">
        <v>1</v>
      </c>
      <c r="H2424" s="42">
        <v>32110</v>
      </c>
      <c r="I2424" s="84">
        <v>40</v>
      </c>
      <c r="J2424" s="42" t="s">
        <v>89</v>
      </c>
    </row>
    <row r="2425" spans="2:10" x14ac:dyDescent="0.2">
      <c r="B2425" s="41" t="s">
        <v>4</v>
      </c>
      <c r="C2425" s="41" t="s">
        <v>11</v>
      </c>
      <c r="D2425" s="42">
        <v>1</v>
      </c>
      <c r="E2425" s="42">
        <v>1</v>
      </c>
      <c r="F2425" s="42">
        <v>38</v>
      </c>
      <c r="G2425" s="42">
        <v>2</v>
      </c>
      <c r="H2425" s="42">
        <v>32128</v>
      </c>
      <c r="I2425" s="84">
        <v>40</v>
      </c>
      <c r="J2425" s="42">
        <v>720</v>
      </c>
    </row>
    <row r="2426" spans="2:10" x14ac:dyDescent="0.2">
      <c r="B2426" s="41" t="s">
        <v>4</v>
      </c>
      <c r="C2426" s="41" t="s">
        <v>11</v>
      </c>
      <c r="D2426" s="42">
        <v>1</v>
      </c>
      <c r="E2426" s="42">
        <v>1</v>
      </c>
      <c r="F2426" s="42">
        <v>39</v>
      </c>
      <c r="G2426" s="42">
        <v>1</v>
      </c>
      <c r="H2426" s="42">
        <v>32640</v>
      </c>
      <c r="I2426" s="84">
        <v>40</v>
      </c>
      <c r="J2426" s="42" t="s">
        <v>89</v>
      </c>
    </row>
    <row r="2427" spans="2:10" x14ac:dyDescent="0.2">
      <c r="B2427" s="41" t="s">
        <v>4</v>
      </c>
      <c r="C2427" s="41" t="s">
        <v>11</v>
      </c>
      <c r="D2427" s="42">
        <v>1</v>
      </c>
      <c r="E2427" s="42">
        <v>1</v>
      </c>
      <c r="F2427" s="42">
        <v>39</v>
      </c>
      <c r="G2427" s="42">
        <v>2</v>
      </c>
      <c r="H2427" s="42">
        <v>32657</v>
      </c>
      <c r="I2427" s="84">
        <v>40</v>
      </c>
      <c r="J2427" s="42">
        <v>680</v>
      </c>
    </row>
    <row r="2428" spans="2:10" x14ac:dyDescent="0.2">
      <c r="B2428" s="41" t="s">
        <v>4</v>
      </c>
      <c r="C2428" s="41" t="s">
        <v>11</v>
      </c>
      <c r="D2428" s="42">
        <v>1</v>
      </c>
      <c r="E2428" s="42">
        <v>1</v>
      </c>
      <c r="F2428" s="42">
        <v>39</v>
      </c>
      <c r="G2428" s="42">
        <v>3</v>
      </c>
      <c r="H2428" s="42">
        <v>32706</v>
      </c>
      <c r="I2428" s="84">
        <v>40</v>
      </c>
      <c r="J2428" s="42">
        <v>1960</v>
      </c>
    </row>
    <row r="2429" spans="2:10" x14ac:dyDescent="0.2">
      <c r="B2429" s="41" t="s">
        <v>4</v>
      </c>
      <c r="C2429" s="41" t="s">
        <v>11</v>
      </c>
      <c r="D2429" s="42">
        <v>1</v>
      </c>
      <c r="E2429" s="42">
        <v>1</v>
      </c>
      <c r="F2429" s="42">
        <v>40</v>
      </c>
      <c r="G2429" s="42">
        <v>1</v>
      </c>
      <c r="H2429" s="42">
        <v>33134</v>
      </c>
      <c r="I2429" s="84">
        <v>40</v>
      </c>
      <c r="J2429" s="42" t="s">
        <v>89</v>
      </c>
    </row>
    <row r="2430" spans="2:10" x14ac:dyDescent="0.2">
      <c r="B2430" s="41" t="s">
        <v>4</v>
      </c>
      <c r="C2430" s="41" t="s">
        <v>11</v>
      </c>
      <c r="D2430" s="42">
        <v>1</v>
      </c>
      <c r="E2430" s="42">
        <v>1</v>
      </c>
      <c r="F2430" s="42">
        <v>40</v>
      </c>
      <c r="G2430" s="42">
        <v>2</v>
      </c>
      <c r="H2430" s="42">
        <v>33151</v>
      </c>
      <c r="I2430" s="84">
        <v>40</v>
      </c>
      <c r="J2430" s="42">
        <v>680</v>
      </c>
    </row>
    <row r="2431" spans="2:10" x14ac:dyDescent="0.2">
      <c r="B2431" s="41" t="s">
        <v>4</v>
      </c>
      <c r="C2431" s="41" t="s">
        <v>11</v>
      </c>
      <c r="D2431" s="42">
        <v>1</v>
      </c>
      <c r="E2431" s="42">
        <v>1</v>
      </c>
      <c r="F2431" s="42">
        <v>41</v>
      </c>
      <c r="G2431" s="42">
        <v>1</v>
      </c>
      <c r="H2431" s="42">
        <v>33761</v>
      </c>
      <c r="I2431" s="84">
        <v>40</v>
      </c>
      <c r="J2431" s="42" t="s">
        <v>89</v>
      </c>
    </row>
    <row r="2432" spans="2:10" x14ac:dyDescent="0.2">
      <c r="B2432" s="41" t="s">
        <v>4</v>
      </c>
      <c r="C2432" s="41" t="s">
        <v>11</v>
      </c>
      <c r="D2432" s="42">
        <v>1</v>
      </c>
      <c r="E2432" s="42">
        <v>1</v>
      </c>
      <c r="F2432" s="42">
        <v>42</v>
      </c>
      <c r="G2432" s="42">
        <v>1</v>
      </c>
      <c r="H2432" s="42">
        <v>34021</v>
      </c>
      <c r="I2432" s="84">
        <v>40</v>
      </c>
      <c r="J2432" s="42" t="s">
        <v>89</v>
      </c>
    </row>
    <row r="2433" spans="2:10" x14ac:dyDescent="0.2">
      <c r="B2433" s="41" t="s">
        <v>4</v>
      </c>
      <c r="C2433" s="41" t="s">
        <v>11</v>
      </c>
      <c r="D2433" s="42">
        <v>1</v>
      </c>
      <c r="E2433" s="42">
        <v>1</v>
      </c>
      <c r="F2433" s="42">
        <v>42</v>
      </c>
      <c r="G2433" s="42">
        <v>2</v>
      </c>
      <c r="H2433" s="42">
        <v>34046</v>
      </c>
      <c r="I2433" s="84">
        <v>40</v>
      </c>
      <c r="J2433" s="42">
        <v>1000</v>
      </c>
    </row>
    <row r="2434" spans="2:10" x14ac:dyDescent="0.2">
      <c r="B2434" s="41" t="s">
        <v>4</v>
      </c>
      <c r="C2434" s="41" t="s">
        <v>11</v>
      </c>
      <c r="D2434" s="42">
        <v>1</v>
      </c>
      <c r="E2434" s="42">
        <v>1</v>
      </c>
      <c r="F2434" s="42">
        <v>42</v>
      </c>
      <c r="G2434" s="42">
        <v>3</v>
      </c>
      <c r="H2434" s="42">
        <v>34077</v>
      </c>
      <c r="I2434" s="84">
        <v>40</v>
      </c>
      <c r="J2434" s="42">
        <v>1240</v>
      </c>
    </row>
    <row r="2435" spans="2:10" x14ac:dyDescent="0.2">
      <c r="B2435" s="41" t="s">
        <v>4</v>
      </c>
      <c r="C2435" s="41" t="s">
        <v>11</v>
      </c>
      <c r="D2435" s="42">
        <v>1</v>
      </c>
      <c r="E2435" s="42">
        <v>1</v>
      </c>
      <c r="F2435" s="42">
        <v>42</v>
      </c>
      <c r="G2435" s="42">
        <v>4</v>
      </c>
      <c r="H2435" s="42">
        <v>34102</v>
      </c>
      <c r="I2435" s="84">
        <v>40</v>
      </c>
      <c r="J2435" s="42">
        <v>1000</v>
      </c>
    </row>
    <row r="2436" spans="2:10" x14ac:dyDescent="0.2">
      <c r="B2436" s="41" t="s">
        <v>4</v>
      </c>
      <c r="C2436" s="41" t="s">
        <v>11</v>
      </c>
      <c r="D2436" s="42">
        <v>1</v>
      </c>
      <c r="E2436" s="42">
        <v>1</v>
      </c>
      <c r="F2436" s="42">
        <v>42</v>
      </c>
      <c r="G2436" s="42">
        <v>5</v>
      </c>
      <c r="H2436" s="42">
        <v>34150</v>
      </c>
      <c r="I2436" s="84">
        <v>40</v>
      </c>
      <c r="J2436" s="42">
        <v>1920</v>
      </c>
    </row>
    <row r="2437" spans="2:10" x14ac:dyDescent="0.2">
      <c r="B2437" s="41" t="s">
        <v>4</v>
      </c>
      <c r="C2437" s="41" t="s">
        <v>11</v>
      </c>
      <c r="D2437" s="42">
        <v>1</v>
      </c>
      <c r="E2437" s="42">
        <v>1</v>
      </c>
      <c r="F2437" s="42">
        <v>42</v>
      </c>
      <c r="G2437" s="42">
        <v>6</v>
      </c>
      <c r="H2437" s="42">
        <v>34166</v>
      </c>
      <c r="I2437" s="84">
        <v>40</v>
      </c>
      <c r="J2437" s="42">
        <v>640</v>
      </c>
    </row>
    <row r="2438" spans="2:10" x14ac:dyDescent="0.2">
      <c r="B2438" s="41" t="s">
        <v>4</v>
      </c>
      <c r="C2438" s="41" t="s">
        <v>11</v>
      </c>
      <c r="D2438" s="42">
        <v>1</v>
      </c>
      <c r="E2438" s="42">
        <v>1</v>
      </c>
      <c r="F2438" s="42">
        <v>42</v>
      </c>
      <c r="G2438" s="42">
        <v>7</v>
      </c>
      <c r="H2438" s="42">
        <v>34213</v>
      </c>
      <c r="I2438" s="84">
        <v>40</v>
      </c>
      <c r="J2438" s="42">
        <v>1880</v>
      </c>
    </row>
    <row r="2439" spans="2:10" x14ac:dyDescent="0.2">
      <c r="B2439" s="41" t="s">
        <v>4</v>
      </c>
      <c r="C2439" s="41" t="s">
        <v>11</v>
      </c>
      <c r="D2439" s="42">
        <v>1</v>
      </c>
      <c r="E2439" s="42">
        <v>1</v>
      </c>
      <c r="F2439" s="42">
        <v>43</v>
      </c>
      <c r="G2439" s="42">
        <v>1</v>
      </c>
      <c r="H2439" s="42">
        <v>34828.5</v>
      </c>
      <c r="I2439" s="84">
        <v>40</v>
      </c>
      <c r="J2439" s="42" t="s">
        <v>89</v>
      </c>
    </row>
    <row r="2440" spans="2:10" x14ac:dyDescent="0.2">
      <c r="B2440" s="41" t="s">
        <v>4</v>
      </c>
      <c r="C2440" s="41" t="s">
        <v>11</v>
      </c>
      <c r="D2440" s="42">
        <v>1</v>
      </c>
      <c r="E2440" s="42">
        <v>1</v>
      </c>
      <c r="F2440" s="42">
        <v>44</v>
      </c>
      <c r="G2440" s="42">
        <v>1</v>
      </c>
      <c r="H2440" s="42">
        <v>35101</v>
      </c>
      <c r="I2440" s="84">
        <v>40</v>
      </c>
      <c r="J2440" s="42" t="s">
        <v>89</v>
      </c>
    </row>
    <row r="2441" spans="2:10" x14ac:dyDescent="0.2">
      <c r="B2441" s="41" t="s">
        <v>4</v>
      </c>
      <c r="C2441" s="41" t="s">
        <v>11</v>
      </c>
      <c r="D2441" s="42">
        <v>1</v>
      </c>
      <c r="E2441" s="42">
        <v>1</v>
      </c>
      <c r="F2441" s="42">
        <v>44</v>
      </c>
      <c r="G2441" s="42">
        <v>2</v>
      </c>
      <c r="H2441" s="42">
        <v>35121</v>
      </c>
      <c r="I2441" s="84">
        <v>40</v>
      </c>
      <c r="J2441" s="42">
        <v>800</v>
      </c>
    </row>
    <row r="2442" spans="2:10" x14ac:dyDescent="0.2">
      <c r="B2442" s="41" t="s">
        <v>4</v>
      </c>
      <c r="C2442" s="41" t="s">
        <v>11</v>
      </c>
      <c r="D2442" s="42">
        <v>1</v>
      </c>
      <c r="E2442" s="42">
        <v>1</v>
      </c>
      <c r="F2442" s="42">
        <v>44</v>
      </c>
      <c r="G2442" s="42">
        <v>3</v>
      </c>
      <c r="H2442" s="42">
        <v>35149</v>
      </c>
      <c r="I2442" s="84">
        <v>40</v>
      </c>
      <c r="J2442" s="42">
        <v>1120</v>
      </c>
    </row>
    <row r="2443" spans="2:10" x14ac:dyDescent="0.2">
      <c r="B2443" s="41" t="s">
        <v>4</v>
      </c>
      <c r="C2443" s="41" t="s">
        <v>11</v>
      </c>
      <c r="D2443" s="42">
        <v>1</v>
      </c>
      <c r="E2443" s="42">
        <v>1</v>
      </c>
      <c r="F2443" s="42">
        <v>45</v>
      </c>
      <c r="G2443" s="42">
        <v>1</v>
      </c>
      <c r="H2443" s="42">
        <v>35791</v>
      </c>
      <c r="I2443" s="84">
        <v>40</v>
      </c>
      <c r="J2443" s="42" t="s">
        <v>89</v>
      </c>
    </row>
    <row r="2444" spans="2:10" x14ac:dyDescent="0.2">
      <c r="B2444" s="41" t="s">
        <v>4</v>
      </c>
      <c r="C2444" s="41" t="s">
        <v>11</v>
      </c>
      <c r="D2444" s="42">
        <v>1</v>
      </c>
      <c r="E2444" s="42">
        <v>1</v>
      </c>
      <c r="F2444" s="42">
        <v>45</v>
      </c>
      <c r="G2444" s="42">
        <v>2</v>
      </c>
      <c r="H2444" s="42">
        <v>35816</v>
      </c>
      <c r="I2444" s="84">
        <v>40</v>
      </c>
      <c r="J2444" s="42">
        <v>1000</v>
      </c>
    </row>
    <row r="2445" spans="2:10" x14ac:dyDescent="0.2">
      <c r="B2445" s="41" t="s">
        <v>4</v>
      </c>
      <c r="C2445" s="41" t="s">
        <v>11</v>
      </c>
      <c r="D2445" s="42">
        <v>1</v>
      </c>
      <c r="E2445" s="42">
        <v>1</v>
      </c>
      <c r="F2445" s="42">
        <v>46</v>
      </c>
      <c r="G2445" s="42">
        <v>1</v>
      </c>
      <c r="H2445" s="42">
        <v>36152</v>
      </c>
      <c r="I2445" s="84">
        <v>40</v>
      </c>
      <c r="J2445" s="42" t="s">
        <v>89</v>
      </c>
    </row>
    <row r="2446" spans="2:10" x14ac:dyDescent="0.2">
      <c r="B2446" s="41" t="s">
        <v>4</v>
      </c>
      <c r="C2446" s="41" t="s">
        <v>11</v>
      </c>
      <c r="D2446" s="42">
        <v>1</v>
      </c>
      <c r="E2446" s="42">
        <v>1</v>
      </c>
      <c r="F2446" s="42">
        <v>47</v>
      </c>
      <c r="G2446" s="42">
        <v>1</v>
      </c>
      <c r="H2446" s="42">
        <v>36444</v>
      </c>
      <c r="I2446" s="84">
        <v>40</v>
      </c>
      <c r="J2446" s="42" t="s">
        <v>89</v>
      </c>
    </row>
    <row r="2447" spans="2:10" x14ac:dyDescent="0.2">
      <c r="B2447" s="41" t="s">
        <v>4</v>
      </c>
      <c r="C2447" s="41" t="s">
        <v>11</v>
      </c>
      <c r="D2447" s="42">
        <v>1</v>
      </c>
      <c r="E2447" s="42">
        <v>1</v>
      </c>
      <c r="F2447" s="42">
        <v>47</v>
      </c>
      <c r="G2447" s="42">
        <v>2</v>
      </c>
      <c r="H2447" s="42">
        <v>36464</v>
      </c>
      <c r="I2447" s="84">
        <v>40</v>
      </c>
      <c r="J2447" s="42">
        <v>800</v>
      </c>
    </row>
    <row r="2448" spans="2:10" x14ac:dyDescent="0.2">
      <c r="B2448" s="41" t="s">
        <v>4</v>
      </c>
      <c r="C2448" s="41" t="s">
        <v>11</v>
      </c>
      <c r="D2448" s="42">
        <v>1</v>
      </c>
      <c r="E2448" s="42">
        <v>1</v>
      </c>
      <c r="F2448" s="42">
        <v>47</v>
      </c>
      <c r="G2448" s="42">
        <v>3</v>
      </c>
      <c r="H2448" s="42">
        <v>36494</v>
      </c>
      <c r="I2448" s="84">
        <v>40</v>
      </c>
      <c r="J2448" s="42">
        <v>1200</v>
      </c>
    </row>
    <row r="2449" spans="2:10" x14ac:dyDescent="0.2">
      <c r="B2449" s="41" t="s">
        <v>4</v>
      </c>
      <c r="C2449" s="41" t="s">
        <v>11</v>
      </c>
      <c r="D2449" s="42">
        <v>1</v>
      </c>
      <c r="E2449" s="42">
        <v>1</v>
      </c>
      <c r="F2449" s="42">
        <v>47</v>
      </c>
      <c r="G2449" s="42">
        <v>4</v>
      </c>
      <c r="H2449" s="42">
        <v>36525</v>
      </c>
      <c r="I2449" s="84">
        <v>40</v>
      </c>
      <c r="J2449" s="42">
        <v>1240</v>
      </c>
    </row>
    <row r="2450" spans="2:10" x14ac:dyDescent="0.2">
      <c r="B2450" s="41" t="s">
        <v>4</v>
      </c>
      <c r="C2450" s="41" t="s">
        <v>11</v>
      </c>
      <c r="D2450" s="42">
        <v>1</v>
      </c>
      <c r="E2450" s="42">
        <v>1</v>
      </c>
      <c r="F2450" s="42">
        <v>47</v>
      </c>
      <c r="G2450" s="42">
        <v>5</v>
      </c>
      <c r="H2450" s="42">
        <v>36558</v>
      </c>
      <c r="I2450" s="84">
        <v>40</v>
      </c>
      <c r="J2450" s="42">
        <v>1320</v>
      </c>
    </row>
    <row r="2451" spans="2:10" x14ac:dyDescent="0.2">
      <c r="B2451" s="41" t="s">
        <v>4</v>
      </c>
      <c r="C2451" s="41" t="s">
        <v>11</v>
      </c>
      <c r="D2451" s="42">
        <v>1</v>
      </c>
      <c r="E2451" s="42">
        <v>1</v>
      </c>
      <c r="F2451" s="42">
        <v>47</v>
      </c>
      <c r="G2451" s="42">
        <v>6</v>
      </c>
      <c r="H2451" s="42">
        <v>36602</v>
      </c>
      <c r="I2451" s="84">
        <v>40</v>
      </c>
      <c r="J2451" s="42">
        <v>1760</v>
      </c>
    </row>
    <row r="2452" spans="2:10" x14ac:dyDescent="0.2">
      <c r="B2452" s="41" t="s">
        <v>4</v>
      </c>
      <c r="C2452" s="41" t="s">
        <v>11</v>
      </c>
      <c r="D2452" s="42">
        <v>1</v>
      </c>
      <c r="E2452" s="42">
        <v>1</v>
      </c>
      <c r="F2452" s="42">
        <v>47</v>
      </c>
      <c r="G2452" s="42">
        <v>7</v>
      </c>
      <c r="H2452" s="42">
        <v>36630.5</v>
      </c>
      <c r="I2452" s="84">
        <v>40</v>
      </c>
      <c r="J2452" s="42">
        <v>1140</v>
      </c>
    </row>
    <row r="2453" spans="2:10" x14ac:dyDescent="0.2">
      <c r="B2453" s="41" t="s">
        <v>4</v>
      </c>
      <c r="C2453" s="41" t="s">
        <v>11</v>
      </c>
      <c r="D2453" s="42">
        <v>1</v>
      </c>
      <c r="E2453" s="42">
        <v>1</v>
      </c>
      <c r="F2453" s="42">
        <v>47</v>
      </c>
      <c r="G2453" s="42">
        <v>8</v>
      </c>
      <c r="H2453" s="42">
        <v>36661</v>
      </c>
      <c r="I2453" s="84">
        <v>40</v>
      </c>
      <c r="J2453" s="42">
        <v>1220</v>
      </c>
    </row>
    <row r="2454" spans="2:10" x14ac:dyDescent="0.2">
      <c r="B2454" s="41" t="s">
        <v>4</v>
      </c>
      <c r="C2454" s="41" t="s">
        <v>11</v>
      </c>
      <c r="D2454" s="42">
        <v>1</v>
      </c>
      <c r="E2454" s="42">
        <v>1</v>
      </c>
      <c r="F2454" s="42">
        <v>47</v>
      </c>
      <c r="G2454" s="42">
        <v>9</v>
      </c>
      <c r="H2454" s="42">
        <v>36693</v>
      </c>
      <c r="I2454" s="84">
        <v>40</v>
      </c>
      <c r="J2454" s="42">
        <v>1280</v>
      </c>
    </row>
    <row r="2455" spans="2:10" x14ac:dyDescent="0.2">
      <c r="B2455" s="41" t="s">
        <v>4</v>
      </c>
      <c r="C2455" s="41" t="s">
        <v>11</v>
      </c>
      <c r="D2455" s="42">
        <v>1</v>
      </c>
      <c r="E2455" s="42">
        <v>1</v>
      </c>
      <c r="F2455" s="42">
        <v>47</v>
      </c>
      <c r="G2455" s="42">
        <v>10</v>
      </c>
      <c r="H2455" s="42">
        <v>36752</v>
      </c>
      <c r="I2455" s="84">
        <v>40</v>
      </c>
      <c r="J2455" s="42">
        <v>2360</v>
      </c>
    </row>
    <row r="2456" spans="2:10" x14ac:dyDescent="0.2">
      <c r="B2456" s="41" t="s">
        <v>4</v>
      </c>
      <c r="C2456" s="41" t="s">
        <v>11</v>
      </c>
      <c r="D2456" s="42">
        <v>1</v>
      </c>
      <c r="E2456" s="42">
        <v>1</v>
      </c>
      <c r="F2456" s="42">
        <v>47</v>
      </c>
      <c r="G2456" s="42">
        <v>11</v>
      </c>
      <c r="H2456" s="42">
        <v>36790</v>
      </c>
      <c r="I2456" s="84">
        <v>40</v>
      </c>
      <c r="J2456" s="42">
        <v>1520</v>
      </c>
    </row>
    <row r="2457" spans="2:10" x14ac:dyDescent="0.2">
      <c r="B2457" s="41" t="s">
        <v>4</v>
      </c>
      <c r="C2457" s="41" t="s">
        <v>11</v>
      </c>
      <c r="D2457" s="42">
        <v>1</v>
      </c>
      <c r="E2457" s="42">
        <v>1</v>
      </c>
      <c r="F2457" s="42">
        <v>48</v>
      </c>
      <c r="G2457" s="42">
        <v>1</v>
      </c>
      <c r="H2457" s="42">
        <v>37568</v>
      </c>
      <c r="I2457" s="84">
        <v>40</v>
      </c>
      <c r="J2457" s="42" t="s">
        <v>89</v>
      </c>
    </row>
    <row r="2458" spans="2:10" x14ac:dyDescent="0.2">
      <c r="B2458" s="41" t="s">
        <v>4</v>
      </c>
      <c r="C2458" s="41" t="s">
        <v>11</v>
      </c>
      <c r="D2458" s="42">
        <v>1</v>
      </c>
      <c r="E2458" s="42">
        <v>1</v>
      </c>
      <c r="F2458" s="42">
        <v>49</v>
      </c>
      <c r="G2458" s="42">
        <v>1</v>
      </c>
      <c r="H2458" s="42">
        <v>38338</v>
      </c>
      <c r="I2458" s="84">
        <v>40</v>
      </c>
      <c r="J2458" s="42" t="s">
        <v>89</v>
      </c>
    </row>
    <row r="2459" spans="2:10" x14ac:dyDescent="0.2">
      <c r="B2459" s="41" t="s">
        <v>4</v>
      </c>
      <c r="C2459" s="41" t="s">
        <v>11</v>
      </c>
      <c r="D2459" s="42">
        <v>1</v>
      </c>
      <c r="E2459" s="42">
        <v>1</v>
      </c>
      <c r="F2459" s="42">
        <v>50</v>
      </c>
      <c r="G2459" s="42">
        <v>1</v>
      </c>
      <c r="H2459" s="42">
        <v>38534</v>
      </c>
      <c r="I2459" s="84">
        <v>40</v>
      </c>
      <c r="J2459" s="42" t="s">
        <v>89</v>
      </c>
    </row>
    <row r="2460" spans="2:10" x14ac:dyDescent="0.2">
      <c r="B2460" s="41" t="s">
        <v>4</v>
      </c>
      <c r="C2460" s="41" t="s">
        <v>11</v>
      </c>
      <c r="D2460" s="42">
        <v>1</v>
      </c>
      <c r="E2460" s="42">
        <v>1</v>
      </c>
      <c r="F2460" s="42">
        <v>50</v>
      </c>
      <c r="G2460" s="42">
        <v>2</v>
      </c>
      <c r="H2460" s="42">
        <v>38550</v>
      </c>
      <c r="I2460" s="84">
        <v>40</v>
      </c>
      <c r="J2460" s="42">
        <v>640</v>
      </c>
    </row>
    <row r="2461" spans="2:10" x14ac:dyDescent="0.2">
      <c r="B2461" s="41" t="s">
        <v>4</v>
      </c>
      <c r="C2461" s="41" t="s">
        <v>11</v>
      </c>
      <c r="D2461" s="42">
        <v>1</v>
      </c>
      <c r="E2461" s="42">
        <v>1</v>
      </c>
      <c r="F2461" s="42">
        <v>50</v>
      </c>
      <c r="G2461" s="42">
        <v>3</v>
      </c>
      <c r="H2461" s="42">
        <v>38576</v>
      </c>
      <c r="I2461" s="84">
        <v>40</v>
      </c>
      <c r="J2461" s="42">
        <v>1040</v>
      </c>
    </row>
    <row r="2462" spans="2:10" x14ac:dyDescent="0.2">
      <c r="B2462" s="41" t="s">
        <v>4</v>
      </c>
      <c r="C2462" s="41" t="s">
        <v>11</v>
      </c>
      <c r="D2462" s="42">
        <v>1</v>
      </c>
      <c r="E2462" s="42">
        <v>1</v>
      </c>
      <c r="F2462" s="42">
        <v>51</v>
      </c>
      <c r="G2462" s="42">
        <v>1</v>
      </c>
      <c r="H2462" s="42">
        <v>39012</v>
      </c>
      <c r="I2462" s="84">
        <v>40</v>
      </c>
      <c r="J2462" s="42" t="s">
        <v>89</v>
      </c>
    </row>
    <row r="2463" spans="2:10" x14ac:dyDescent="0.2">
      <c r="B2463" s="41" t="s">
        <v>4</v>
      </c>
      <c r="C2463" s="41" t="s">
        <v>11</v>
      </c>
      <c r="D2463" s="42">
        <v>1</v>
      </c>
      <c r="E2463" s="42">
        <v>1</v>
      </c>
      <c r="F2463" s="42">
        <v>52</v>
      </c>
      <c r="G2463" s="42">
        <v>1</v>
      </c>
      <c r="H2463" s="42">
        <v>39411</v>
      </c>
      <c r="I2463" s="84">
        <v>40</v>
      </c>
      <c r="J2463" s="42" t="s">
        <v>89</v>
      </c>
    </row>
    <row r="2464" spans="2:10" x14ac:dyDescent="0.2">
      <c r="B2464" s="41" t="s">
        <v>4</v>
      </c>
      <c r="C2464" s="41" t="s">
        <v>11</v>
      </c>
      <c r="D2464" s="42">
        <v>1</v>
      </c>
      <c r="E2464" s="42">
        <v>1</v>
      </c>
      <c r="F2464" s="42">
        <v>52</v>
      </c>
      <c r="G2464" s="42">
        <v>2</v>
      </c>
      <c r="H2464" s="42">
        <v>39427</v>
      </c>
      <c r="I2464" s="84">
        <v>40</v>
      </c>
      <c r="J2464" s="42">
        <v>640</v>
      </c>
    </row>
    <row r="2465" spans="2:10" x14ac:dyDescent="0.2">
      <c r="B2465" s="41" t="s">
        <v>4</v>
      </c>
      <c r="C2465" s="41" t="s">
        <v>11</v>
      </c>
      <c r="D2465" s="42">
        <v>1</v>
      </c>
      <c r="E2465" s="42">
        <v>1</v>
      </c>
      <c r="F2465" s="42">
        <v>52</v>
      </c>
      <c r="G2465" s="42">
        <v>3</v>
      </c>
      <c r="H2465" s="42">
        <v>39455.5</v>
      </c>
      <c r="I2465" s="84">
        <v>40</v>
      </c>
      <c r="J2465" s="42">
        <v>1140</v>
      </c>
    </row>
    <row r="2466" spans="2:10" x14ac:dyDescent="0.2">
      <c r="B2466" s="41" t="s">
        <v>4</v>
      </c>
      <c r="C2466" s="41" t="s">
        <v>11</v>
      </c>
      <c r="D2466" s="42">
        <v>1</v>
      </c>
      <c r="E2466" s="42">
        <v>1</v>
      </c>
      <c r="F2466" s="42">
        <v>53</v>
      </c>
      <c r="G2466" s="42">
        <v>1</v>
      </c>
      <c r="H2466" s="42">
        <v>40134</v>
      </c>
      <c r="I2466" s="84">
        <v>40</v>
      </c>
      <c r="J2466" s="42" t="s">
        <v>89</v>
      </c>
    </row>
    <row r="2467" spans="2:10" x14ac:dyDescent="0.2">
      <c r="B2467" s="41" t="s">
        <v>4</v>
      </c>
      <c r="C2467" s="41" t="s">
        <v>11</v>
      </c>
      <c r="D2467" s="42">
        <v>1</v>
      </c>
      <c r="E2467" s="42">
        <v>1</v>
      </c>
      <c r="F2467" s="42">
        <v>54</v>
      </c>
      <c r="G2467" s="42">
        <v>1</v>
      </c>
      <c r="H2467" s="42">
        <v>40368</v>
      </c>
      <c r="I2467" s="84">
        <v>40</v>
      </c>
      <c r="J2467" s="42" t="s">
        <v>89</v>
      </c>
    </row>
    <row r="2468" spans="2:10" x14ac:dyDescent="0.2">
      <c r="B2468" s="41" t="s">
        <v>4</v>
      </c>
      <c r="C2468" s="41" t="s">
        <v>11</v>
      </c>
      <c r="D2468" s="42">
        <v>1</v>
      </c>
      <c r="E2468" s="42">
        <v>1</v>
      </c>
      <c r="F2468" s="42">
        <v>54</v>
      </c>
      <c r="G2468" s="42">
        <v>2</v>
      </c>
      <c r="H2468" s="42">
        <v>40390</v>
      </c>
      <c r="I2468" s="84">
        <v>40</v>
      </c>
      <c r="J2468" s="42">
        <v>880</v>
      </c>
    </row>
    <row r="2469" spans="2:10" x14ac:dyDescent="0.2">
      <c r="B2469" s="41" t="s">
        <v>4</v>
      </c>
      <c r="C2469" s="41" t="s">
        <v>11</v>
      </c>
      <c r="D2469" s="42">
        <v>1</v>
      </c>
      <c r="E2469" s="42">
        <v>1</v>
      </c>
      <c r="F2469" s="42">
        <v>54</v>
      </c>
      <c r="G2469" s="42">
        <v>3</v>
      </c>
      <c r="H2469" s="42">
        <v>40422</v>
      </c>
      <c r="I2469" s="84">
        <v>40</v>
      </c>
      <c r="J2469" s="42">
        <v>1280</v>
      </c>
    </row>
    <row r="2470" spans="2:10" x14ac:dyDescent="0.2">
      <c r="B2470" s="41" t="s">
        <v>4</v>
      </c>
      <c r="C2470" s="41" t="s">
        <v>11</v>
      </c>
      <c r="D2470" s="42">
        <v>1</v>
      </c>
      <c r="E2470" s="42">
        <v>1</v>
      </c>
      <c r="F2470" s="42">
        <v>55</v>
      </c>
      <c r="G2470" s="42">
        <v>1</v>
      </c>
      <c r="H2470" s="42">
        <v>41639</v>
      </c>
      <c r="I2470" s="84">
        <v>40</v>
      </c>
      <c r="J2470" s="42" t="s">
        <v>89</v>
      </c>
    </row>
    <row r="2471" spans="2:10" x14ac:dyDescent="0.2">
      <c r="B2471" s="41" t="s">
        <v>4</v>
      </c>
      <c r="C2471" s="41" t="s">
        <v>11</v>
      </c>
      <c r="D2471" s="42">
        <v>1</v>
      </c>
      <c r="E2471" s="42">
        <v>1</v>
      </c>
      <c r="F2471" s="42">
        <v>56</v>
      </c>
      <c r="G2471" s="42">
        <v>1</v>
      </c>
      <c r="H2471" s="42">
        <v>41950</v>
      </c>
      <c r="I2471" s="84">
        <v>40</v>
      </c>
      <c r="J2471" s="42" t="s">
        <v>89</v>
      </c>
    </row>
    <row r="2472" spans="2:10" x14ac:dyDescent="0.2">
      <c r="B2472" s="41" t="s">
        <v>4</v>
      </c>
      <c r="C2472" s="41" t="s">
        <v>11</v>
      </c>
      <c r="D2472" s="42">
        <v>1</v>
      </c>
      <c r="E2472" s="42">
        <v>1</v>
      </c>
      <c r="F2472" s="42">
        <v>57</v>
      </c>
      <c r="G2472" s="42">
        <v>1</v>
      </c>
      <c r="H2472" s="42">
        <v>42395</v>
      </c>
      <c r="I2472" s="84">
        <v>40</v>
      </c>
      <c r="J2472" s="42" t="s">
        <v>89</v>
      </c>
    </row>
    <row r="2473" spans="2:10" x14ac:dyDescent="0.2">
      <c r="B2473" s="41" t="s">
        <v>4</v>
      </c>
      <c r="C2473" s="41" t="s">
        <v>11</v>
      </c>
      <c r="D2473" s="42">
        <v>1</v>
      </c>
      <c r="E2473" s="42">
        <v>1</v>
      </c>
      <c r="F2473" s="42">
        <v>57</v>
      </c>
      <c r="G2473" s="42">
        <v>2</v>
      </c>
      <c r="H2473" s="42">
        <v>42410</v>
      </c>
      <c r="I2473" s="84">
        <v>40</v>
      </c>
      <c r="J2473" s="42">
        <v>600</v>
      </c>
    </row>
    <row r="2474" spans="2:10" x14ac:dyDescent="0.2">
      <c r="B2474" s="41" t="s">
        <v>4</v>
      </c>
      <c r="C2474" s="41" t="s">
        <v>11</v>
      </c>
      <c r="D2474" s="42">
        <v>1</v>
      </c>
      <c r="E2474" s="42">
        <v>1</v>
      </c>
      <c r="F2474" s="42">
        <v>57</v>
      </c>
      <c r="G2474" s="42">
        <v>3</v>
      </c>
      <c r="H2474" s="42">
        <v>42443</v>
      </c>
      <c r="I2474" s="84">
        <v>40</v>
      </c>
      <c r="J2474" s="42">
        <v>1320</v>
      </c>
    </row>
    <row r="2475" spans="2:10" x14ac:dyDescent="0.2">
      <c r="B2475" s="41" t="s">
        <v>4</v>
      </c>
      <c r="C2475" s="41" t="s">
        <v>11</v>
      </c>
      <c r="D2475" s="42">
        <v>1</v>
      </c>
      <c r="E2475" s="42">
        <v>1</v>
      </c>
      <c r="F2475" s="42">
        <v>57</v>
      </c>
      <c r="G2475" s="42">
        <v>4</v>
      </c>
      <c r="H2475" s="42">
        <v>42476.5</v>
      </c>
      <c r="I2475" s="84">
        <v>40</v>
      </c>
      <c r="J2475" s="42">
        <v>1340</v>
      </c>
    </row>
    <row r="2476" spans="2:10" x14ac:dyDescent="0.2">
      <c r="B2476" s="41" t="s">
        <v>4</v>
      </c>
      <c r="C2476" s="41" t="s">
        <v>11</v>
      </c>
      <c r="D2476" s="42">
        <v>1</v>
      </c>
      <c r="E2476" s="42">
        <v>1</v>
      </c>
      <c r="F2476" s="42">
        <v>57</v>
      </c>
      <c r="G2476" s="42">
        <v>5</v>
      </c>
      <c r="H2476" s="42">
        <v>42508</v>
      </c>
      <c r="I2476" s="84">
        <v>40</v>
      </c>
      <c r="J2476" s="42">
        <v>1260</v>
      </c>
    </row>
    <row r="2477" spans="2:10" x14ac:dyDescent="0.2">
      <c r="B2477" s="41" t="s">
        <v>4</v>
      </c>
      <c r="C2477" s="41" t="s">
        <v>11</v>
      </c>
      <c r="D2477" s="42">
        <v>1</v>
      </c>
      <c r="E2477" s="42">
        <v>1</v>
      </c>
      <c r="F2477" s="42">
        <v>58</v>
      </c>
      <c r="G2477" s="42">
        <v>1</v>
      </c>
      <c r="H2477" s="42">
        <v>43055</v>
      </c>
      <c r="I2477" s="84">
        <v>40</v>
      </c>
      <c r="J2477" s="42" t="s">
        <v>89</v>
      </c>
    </row>
    <row r="2478" spans="2:10" x14ac:dyDescent="0.2">
      <c r="B2478" s="41" t="s">
        <v>4</v>
      </c>
      <c r="C2478" s="41" t="s">
        <v>11</v>
      </c>
      <c r="D2478" s="42">
        <v>1</v>
      </c>
      <c r="E2478" s="42">
        <v>1</v>
      </c>
      <c r="F2478" s="42">
        <v>59</v>
      </c>
      <c r="G2478" s="42">
        <v>1</v>
      </c>
      <c r="H2478" s="42">
        <v>43333</v>
      </c>
      <c r="I2478" s="84">
        <v>40</v>
      </c>
      <c r="J2478" s="42" t="s">
        <v>89</v>
      </c>
    </row>
    <row r="2479" spans="2:10" x14ac:dyDescent="0.2">
      <c r="B2479" s="41" t="s">
        <v>4</v>
      </c>
      <c r="C2479" s="41" t="s">
        <v>11</v>
      </c>
      <c r="D2479" s="42">
        <v>1</v>
      </c>
      <c r="E2479" s="42">
        <v>1</v>
      </c>
      <c r="F2479" s="42">
        <v>59</v>
      </c>
      <c r="G2479" s="42">
        <v>2</v>
      </c>
      <c r="H2479" s="42">
        <v>43351</v>
      </c>
      <c r="I2479" s="84">
        <v>40</v>
      </c>
      <c r="J2479" s="42">
        <v>720</v>
      </c>
    </row>
    <row r="2480" spans="2:10" x14ac:dyDescent="0.2">
      <c r="B2480" s="41" t="s">
        <v>4</v>
      </c>
      <c r="C2480" s="41" t="s">
        <v>11</v>
      </c>
      <c r="D2480" s="42">
        <v>1</v>
      </c>
      <c r="E2480" s="42">
        <v>1</v>
      </c>
      <c r="F2480" s="42">
        <v>59</v>
      </c>
      <c r="G2480" s="42">
        <v>3</v>
      </c>
      <c r="H2480" s="42">
        <v>43383</v>
      </c>
      <c r="I2480" s="84">
        <v>40</v>
      </c>
      <c r="J2480" s="42">
        <v>1280</v>
      </c>
    </row>
    <row r="2481" spans="2:10" x14ac:dyDescent="0.2">
      <c r="B2481" s="41" t="s">
        <v>4</v>
      </c>
      <c r="C2481" s="41" t="s">
        <v>11</v>
      </c>
      <c r="D2481" s="42">
        <v>1</v>
      </c>
      <c r="E2481" s="42">
        <v>1</v>
      </c>
      <c r="F2481" s="42">
        <v>59</v>
      </c>
      <c r="G2481" s="42">
        <v>4</v>
      </c>
      <c r="H2481" s="42">
        <v>43412</v>
      </c>
      <c r="I2481" s="84">
        <v>40</v>
      </c>
      <c r="J2481" s="42">
        <v>1160</v>
      </c>
    </row>
    <row r="2482" spans="2:10" x14ac:dyDescent="0.2">
      <c r="B2482" s="41" t="s">
        <v>4</v>
      </c>
      <c r="C2482" s="41" t="s">
        <v>11</v>
      </c>
      <c r="D2482" s="42">
        <v>1</v>
      </c>
      <c r="E2482" s="42">
        <v>1</v>
      </c>
      <c r="F2482" s="42">
        <v>59</v>
      </c>
      <c r="G2482" s="42">
        <v>5</v>
      </c>
      <c r="H2482" s="42">
        <v>43447</v>
      </c>
      <c r="I2482" s="84">
        <v>40</v>
      </c>
      <c r="J2482" s="42">
        <v>1400</v>
      </c>
    </row>
    <row r="2483" spans="2:10" x14ac:dyDescent="0.2">
      <c r="B2483" s="41" t="s">
        <v>4</v>
      </c>
      <c r="C2483" s="41" t="s">
        <v>11</v>
      </c>
      <c r="D2483" s="42">
        <v>1</v>
      </c>
      <c r="E2483" s="42">
        <v>1</v>
      </c>
      <c r="F2483" s="42">
        <v>59</v>
      </c>
      <c r="G2483" s="42">
        <v>6</v>
      </c>
      <c r="H2483" s="42">
        <v>43474.5</v>
      </c>
      <c r="I2483" s="84">
        <v>40</v>
      </c>
      <c r="J2483" s="42">
        <v>1100</v>
      </c>
    </row>
    <row r="2484" spans="2:10" x14ac:dyDescent="0.2">
      <c r="B2484" s="41" t="s">
        <v>4</v>
      </c>
      <c r="C2484" s="41" t="s">
        <v>11</v>
      </c>
      <c r="D2484" s="42">
        <v>1</v>
      </c>
      <c r="E2484" s="42">
        <v>1</v>
      </c>
      <c r="F2484" s="42">
        <v>59</v>
      </c>
      <c r="G2484" s="42">
        <v>7</v>
      </c>
      <c r="H2484" s="42">
        <v>43573</v>
      </c>
      <c r="I2484" s="84">
        <v>40</v>
      </c>
      <c r="J2484" s="42">
        <v>3940</v>
      </c>
    </row>
    <row r="2485" spans="2:10" x14ac:dyDescent="0.2">
      <c r="B2485" s="41" t="s">
        <v>4</v>
      </c>
      <c r="C2485" s="41" t="s">
        <v>11</v>
      </c>
      <c r="D2485" s="42">
        <v>1</v>
      </c>
      <c r="E2485" s="42">
        <v>1</v>
      </c>
      <c r="F2485" s="42">
        <v>59</v>
      </c>
      <c r="G2485" s="42">
        <v>8</v>
      </c>
      <c r="H2485" s="42">
        <v>43607.5</v>
      </c>
      <c r="I2485" s="84">
        <v>40</v>
      </c>
      <c r="J2485" s="42">
        <v>1380</v>
      </c>
    </row>
    <row r="2486" spans="2:10" x14ac:dyDescent="0.2">
      <c r="B2486" s="41" t="s">
        <v>4</v>
      </c>
      <c r="C2486" s="41" t="s">
        <v>11</v>
      </c>
      <c r="D2486" s="42">
        <v>1</v>
      </c>
      <c r="E2486" s="42">
        <v>1</v>
      </c>
      <c r="F2486" s="42">
        <v>59</v>
      </c>
      <c r="G2486" s="42">
        <v>9</v>
      </c>
      <c r="H2486" s="42">
        <v>43640</v>
      </c>
      <c r="I2486" s="84">
        <v>40</v>
      </c>
      <c r="J2486" s="42">
        <v>1300</v>
      </c>
    </row>
    <row r="2487" spans="2:10" x14ac:dyDescent="0.2">
      <c r="B2487" s="41" t="s">
        <v>4</v>
      </c>
      <c r="C2487" s="41" t="s">
        <v>11</v>
      </c>
      <c r="D2487" s="42">
        <v>1</v>
      </c>
      <c r="E2487" s="42">
        <v>1</v>
      </c>
      <c r="F2487" s="42">
        <v>59</v>
      </c>
      <c r="G2487" s="42">
        <v>10</v>
      </c>
      <c r="H2487" s="42">
        <v>43672</v>
      </c>
      <c r="I2487" s="84">
        <v>40</v>
      </c>
      <c r="J2487" s="42">
        <v>1280</v>
      </c>
    </row>
    <row r="2488" spans="2:10" x14ac:dyDescent="0.2">
      <c r="B2488" s="41" t="s">
        <v>4</v>
      </c>
      <c r="C2488" s="41" t="s">
        <v>11</v>
      </c>
      <c r="D2488" s="42">
        <v>1</v>
      </c>
      <c r="E2488" s="42">
        <v>1</v>
      </c>
      <c r="F2488" s="42">
        <v>59</v>
      </c>
      <c r="G2488" s="42">
        <v>11</v>
      </c>
      <c r="H2488" s="42">
        <v>43704</v>
      </c>
      <c r="I2488" s="84">
        <v>40</v>
      </c>
      <c r="J2488" s="42">
        <v>1280</v>
      </c>
    </row>
    <row r="2489" spans="2:10" x14ac:dyDescent="0.2">
      <c r="B2489" s="41" t="s">
        <v>4</v>
      </c>
      <c r="C2489" s="41" t="s">
        <v>11</v>
      </c>
      <c r="D2489" s="42">
        <v>1</v>
      </c>
      <c r="E2489" s="42">
        <v>1</v>
      </c>
      <c r="F2489" s="42">
        <v>60</v>
      </c>
      <c r="G2489" s="42">
        <v>1</v>
      </c>
      <c r="H2489" s="42">
        <v>44314</v>
      </c>
      <c r="I2489" s="84">
        <v>40</v>
      </c>
      <c r="J2489" s="42" t="s">
        <v>89</v>
      </c>
    </row>
    <row r="2490" spans="2:10" x14ac:dyDescent="0.2">
      <c r="B2490" s="41" t="s">
        <v>4</v>
      </c>
      <c r="C2490" s="41" t="s">
        <v>11</v>
      </c>
      <c r="D2490" s="42">
        <v>1</v>
      </c>
      <c r="E2490" s="42">
        <v>1</v>
      </c>
      <c r="F2490" s="42">
        <v>61</v>
      </c>
      <c r="G2490" s="42">
        <v>1</v>
      </c>
      <c r="H2490" s="42">
        <v>44576</v>
      </c>
      <c r="I2490" s="84">
        <v>40</v>
      </c>
      <c r="J2490" s="42" t="s">
        <v>89</v>
      </c>
    </row>
    <row r="2491" spans="2:10" x14ac:dyDescent="0.2">
      <c r="B2491" s="41" t="s">
        <v>4</v>
      </c>
      <c r="C2491" s="41" t="s">
        <v>11</v>
      </c>
      <c r="D2491" s="42">
        <v>1</v>
      </c>
      <c r="E2491" s="42">
        <v>1</v>
      </c>
      <c r="F2491" s="42">
        <v>61</v>
      </c>
      <c r="G2491" s="42">
        <v>2</v>
      </c>
      <c r="H2491" s="42">
        <v>44599</v>
      </c>
      <c r="I2491" s="84">
        <v>40</v>
      </c>
      <c r="J2491" s="42">
        <v>920</v>
      </c>
    </row>
    <row r="2492" spans="2:10" x14ac:dyDescent="0.2">
      <c r="B2492" s="41" t="s">
        <v>4</v>
      </c>
      <c r="C2492" s="41" t="s">
        <v>11</v>
      </c>
      <c r="D2492" s="42">
        <v>1</v>
      </c>
      <c r="E2492" s="42">
        <v>1</v>
      </c>
      <c r="F2492" s="42">
        <v>62</v>
      </c>
      <c r="G2492" s="42">
        <v>1</v>
      </c>
      <c r="H2492" s="42">
        <v>145141</v>
      </c>
      <c r="I2492" s="84">
        <v>40</v>
      </c>
      <c r="J2492" s="42" t="s">
        <v>89</v>
      </c>
    </row>
    <row r="2493" spans="2:10" x14ac:dyDescent="0.2">
      <c r="B2493" s="41" t="s">
        <v>4</v>
      </c>
      <c r="C2493" s="41" t="s">
        <v>11</v>
      </c>
      <c r="D2493" s="42">
        <v>1</v>
      </c>
      <c r="E2493" s="42">
        <v>1</v>
      </c>
      <c r="F2493" s="42">
        <v>63</v>
      </c>
      <c r="G2493" s="42">
        <v>1</v>
      </c>
      <c r="H2493" s="42">
        <v>45402.5</v>
      </c>
      <c r="I2493" s="84">
        <v>40</v>
      </c>
      <c r="J2493" s="42" t="s">
        <v>89</v>
      </c>
    </row>
    <row r="2494" spans="2:10" x14ac:dyDescent="0.2">
      <c r="B2494" s="41" t="s">
        <v>4</v>
      </c>
      <c r="C2494" s="41" t="s">
        <v>11</v>
      </c>
      <c r="D2494" s="42">
        <v>1</v>
      </c>
      <c r="E2494" s="42">
        <v>1</v>
      </c>
      <c r="F2494" s="42">
        <v>64</v>
      </c>
      <c r="G2494" s="42">
        <v>1</v>
      </c>
      <c r="H2494" s="42">
        <v>46481</v>
      </c>
      <c r="I2494" s="84">
        <v>40</v>
      </c>
      <c r="J2494" s="42" t="s">
        <v>89</v>
      </c>
    </row>
    <row r="2495" spans="2:10" x14ac:dyDescent="0.2">
      <c r="B2495" s="41" t="s">
        <v>4</v>
      </c>
      <c r="C2495" s="41" t="s">
        <v>11</v>
      </c>
      <c r="D2495" s="42">
        <v>1</v>
      </c>
      <c r="E2495" s="42">
        <v>1</v>
      </c>
      <c r="F2495" s="42">
        <v>64</v>
      </c>
      <c r="G2495" s="42">
        <v>2</v>
      </c>
      <c r="H2495" s="42">
        <v>46496</v>
      </c>
      <c r="I2495" s="84">
        <v>40</v>
      </c>
      <c r="J2495" s="42">
        <v>600</v>
      </c>
    </row>
    <row r="2496" spans="2:10" x14ac:dyDescent="0.2">
      <c r="B2496" s="41" t="s">
        <v>4</v>
      </c>
      <c r="C2496" s="41" t="s">
        <v>11</v>
      </c>
      <c r="D2496" s="42">
        <v>1</v>
      </c>
      <c r="E2496" s="42">
        <v>1</v>
      </c>
      <c r="F2496" s="42">
        <v>64</v>
      </c>
      <c r="G2496" s="42">
        <v>3</v>
      </c>
      <c r="H2496" s="42">
        <v>46525</v>
      </c>
      <c r="I2496" s="84">
        <v>40</v>
      </c>
      <c r="J2496" s="42">
        <v>1160</v>
      </c>
    </row>
    <row r="2497" spans="2:10" x14ac:dyDescent="0.2">
      <c r="B2497" s="41" t="s">
        <v>4</v>
      </c>
      <c r="C2497" s="41" t="s">
        <v>11</v>
      </c>
      <c r="D2497" s="42">
        <v>1</v>
      </c>
      <c r="E2497" s="42">
        <v>1</v>
      </c>
      <c r="F2497" s="42">
        <v>64</v>
      </c>
      <c r="G2497" s="42">
        <v>4</v>
      </c>
      <c r="H2497" s="42">
        <v>46550</v>
      </c>
      <c r="I2497" s="84">
        <v>40</v>
      </c>
      <c r="J2497" s="42">
        <v>1000</v>
      </c>
    </row>
    <row r="2498" spans="2:10" x14ac:dyDescent="0.2">
      <c r="B2498" s="41" t="s">
        <v>4</v>
      </c>
      <c r="C2498" s="41" t="s">
        <v>11</v>
      </c>
      <c r="D2498" s="42">
        <v>1</v>
      </c>
      <c r="E2498" s="42">
        <v>1</v>
      </c>
      <c r="F2498" s="42">
        <v>65</v>
      </c>
      <c r="G2498" s="42">
        <v>1</v>
      </c>
      <c r="H2498" s="42">
        <v>47071.5</v>
      </c>
      <c r="I2498" s="84">
        <v>40</v>
      </c>
      <c r="J2498" s="42" t="s">
        <v>89</v>
      </c>
    </row>
    <row r="2499" spans="2:10" x14ac:dyDescent="0.2">
      <c r="B2499" s="41" t="s">
        <v>4</v>
      </c>
      <c r="C2499" s="41" t="s">
        <v>11</v>
      </c>
      <c r="D2499" s="42">
        <v>1</v>
      </c>
      <c r="E2499" s="42">
        <v>1</v>
      </c>
      <c r="F2499" s="42">
        <v>65</v>
      </c>
      <c r="G2499" s="42">
        <v>2</v>
      </c>
      <c r="H2499" s="42">
        <v>47088</v>
      </c>
      <c r="I2499" s="84">
        <v>40</v>
      </c>
      <c r="J2499" s="42">
        <v>660</v>
      </c>
    </row>
    <row r="2500" spans="2:10" x14ac:dyDescent="0.2">
      <c r="B2500" s="41" t="s">
        <v>4</v>
      </c>
      <c r="C2500" s="41" t="s">
        <v>11</v>
      </c>
      <c r="D2500" s="42">
        <v>1</v>
      </c>
      <c r="E2500" s="42">
        <v>1</v>
      </c>
      <c r="F2500" s="42">
        <v>65</v>
      </c>
      <c r="G2500" s="42">
        <v>3</v>
      </c>
      <c r="H2500" s="42">
        <v>47112</v>
      </c>
      <c r="I2500" s="84">
        <v>40</v>
      </c>
      <c r="J2500" s="42">
        <v>960</v>
      </c>
    </row>
    <row r="2501" spans="2:10" x14ac:dyDescent="0.2">
      <c r="B2501" s="41" t="s">
        <v>4</v>
      </c>
      <c r="C2501" s="41" t="s">
        <v>11</v>
      </c>
      <c r="D2501" s="42">
        <v>1</v>
      </c>
      <c r="E2501" s="42">
        <v>1</v>
      </c>
      <c r="F2501" s="42">
        <v>65</v>
      </c>
      <c r="G2501" s="42">
        <v>4</v>
      </c>
      <c r="H2501" s="42">
        <v>47152</v>
      </c>
      <c r="I2501" s="84">
        <v>40</v>
      </c>
      <c r="J2501" s="42">
        <v>1600</v>
      </c>
    </row>
    <row r="2502" spans="2:10" x14ac:dyDescent="0.2">
      <c r="B2502" s="41" t="s">
        <v>4</v>
      </c>
      <c r="C2502" s="41" t="s">
        <v>11</v>
      </c>
      <c r="D2502" s="42">
        <v>1</v>
      </c>
      <c r="E2502" s="42">
        <v>1</v>
      </c>
      <c r="F2502" s="42">
        <v>65</v>
      </c>
      <c r="G2502" s="42">
        <v>5</v>
      </c>
      <c r="H2502" s="42">
        <v>47182</v>
      </c>
      <c r="I2502" s="84">
        <v>40</v>
      </c>
      <c r="J2502" s="42">
        <v>1200</v>
      </c>
    </row>
    <row r="2503" spans="2:10" x14ac:dyDescent="0.2">
      <c r="B2503" s="41" t="s">
        <v>4</v>
      </c>
      <c r="C2503" s="41" t="s">
        <v>11</v>
      </c>
      <c r="D2503" s="42">
        <v>1</v>
      </c>
      <c r="E2503" s="42">
        <v>1</v>
      </c>
      <c r="F2503" s="42">
        <v>65</v>
      </c>
      <c r="G2503" s="42">
        <v>6</v>
      </c>
      <c r="H2503" s="42">
        <v>47225</v>
      </c>
      <c r="I2503" s="84">
        <v>40</v>
      </c>
      <c r="J2503" s="42">
        <v>1720</v>
      </c>
    </row>
    <row r="2504" spans="2:10" x14ac:dyDescent="0.2">
      <c r="B2504" s="41" t="s">
        <v>4</v>
      </c>
      <c r="C2504" s="41" t="s">
        <v>11</v>
      </c>
      <c r="D2504" s="42">
        <v>1</v>
      </c>
      <c r="E2504" s="42">
        <v>1</v>
      </c>
      <c r="F2504" s="42">
        <v>66</v>
      </c>
      <c r="G2504" s="42">
        <v>1</v>
      </c>
      <c r="H2504" s="42">
        <v>47834</v>
      </c>
      <c r="I2504" s="84">
        <v>40</v>
      </c>
      <c r="J2504" s="42" t="s">
        <v>89</v>
      </c>
    </row>
    <row r="2505" spans="2:10" x14ac:dyDescent="0.2">
      <c r="B2505" s="41" t="s">
        <v>4</v>
      </c>
      <c r="C2505" s="41" t="s">
        <v>11</v>
      </c>
      <c r="D2505" s="42">
        <v>1</v>
      </c>
      <c r="E2505" s="42">
        <v>1</v>
      </c>
      <c r="F2505" s="42">
        <v>67</v>
      </c>
      <c r="G2505" s="42">
        <v>1</v>
      </c>
      <c r="H2505" s="42">
        <v>48312</v>
      </c>
      <c r="I2505" s="84">
        <v>40</v>
      </c>
      <c r="J2505" s="42" t="s">
        <v>89</v>
      </c>
    </row>
    <row r="2506" spans="2:10" x14ac:dyDescent="0.2">
      <c r="B2506" s="41" t="s">
        <v>4</v>
      </c>
      <c r="C2506" s="41" t="s">
        <v>11</v>
      </c>
      <c r="D2506" s="42">
        <v>1</v>
      </c>
      <c r="E2506" s="42">
        <v>1</v>
      </c>
      <c r="F2506" s="42">
        <v>68</v>
      </c>
      <c r="G2506" s="42">
        <v>1</v>
      </c>
      <c r="H2506" s="42">
        <v>48515</v>
      </c>
      <c r="I2506" s="84">
        <v>40</v>
      </c>
      <c r="J2506" s="42" t="s">
        <v>89</v>
      </c>
    </row>
    <row r="2507" spans="2:10" x14ac:dyDescent="0.2">
      <c r="B2507" s="41" t="s">
        <v>4</v>
      </c>
      <c r="C2507" s="41" t="s">
        <v>11</v>
      </c>
      <c r="D2507" s="42">
        <v>1</v>
      </c>
      <c r="E2507" s="42">
        <v>1</v>
      </c>
      <c r="F2507" s="42">
        <v>68</v>
      </c>
      <c r="G2507" s="42">
        <v>2</v>
      </c>
      <c r="H2507" s="42">
        <v>48532</v>
      </c>
      <c r="I2507" s="84">
        <v>40</v>
      </c>
      <c r="J2507" s="42">
        <v>680</v>
      </c>
    </row>
    <row r="2508" spans="2:10" x14ac:dyDescent="0.2">
      <c r="B2508" s="41" t="s">
        <v>4</v>
      </c>
      <c r="C2508" s="41" t="s">
        <v>11</v>
      </c>
      <c r="D2508" s="42">
        <v>1</v>
      </c>
      <c r="E2508" s="42">
        <v>1</v>
      </c>
      <c r="F2508" s="42">
        <v>69</v>
      </c>
      <c r="G2508" s="42">
        <v>1</v>
      </c>
      <c r="H2508" s="42">
        <v>49736</v>
      </c>
      <c r="I2508" s="84">
        <v>40</v>
      </c>
      <c r="J2508" s="42" t="s">
        <v>89</v>
      </c>
    </row>
    <row r="2509" spans="2:10" x14ac:dyDescent="0.2">
      <c r="B2509" s="41" t="s">
        <v>4</v>
      </c>
      <c r="C2509" s="41" t="s">
        <v>11</v>
      </c>
      <c r="D2509" s="42">
        <v>1</v>
      </c>
      <c r="E2509" s="42">
        <v>1</v>
      </c>
      <c r="F2509" s="42">
        <v>69</v>
      </c>
      <c r="G2509" s="42">
        <v>2</v>
      </c>
      <c r="H2509" s="42">
        <v>49753</v>
      </c>
      <c r="I2509" s="84">
        <v>40</v>
      </c>
      <c r="J2509" s="42">
        <v>680</v>
      </c>
    </row>
    <row r="2510" spans="2:10" x14ac:dyDescent="0.2">
      <c r="B2510" s="41" t="s">
        <v>4</v>
      </c>
      <c r="C2510" s="41" t="s">
        <v>11</v>
      </c>
      <c r="D2510" s="42">
        <v>1</v>
      </c>
      <c r="E2510" s="42">
        <v>1</v>
      </c>
      <c r="F2510" s="42">
        <v>69</v>
      </c>
      <c r="G2510" s="42">
        <v>3</v>
      </c>
      <c r="H2510" s="42">
        <v>49799</v>
      </c>
      <c r="I2510" s="84">
        <v>40</v>
      </c>
      <c r="J2510" s="42">
        <v>1840</v>
      </c>
    </row>
    <row r="2511" spans="2:10" x14ac:dyDescent="0.2">
      <c r="B2511" s="41" t="s">
        <v>4</v>
      </c>
      <c r="C2511" s="41" t="s">
        <v>11</v>
      </c>
      <c r="D2511" s="42">
        <v>1</v>
      </c>
      <c r="E2511" s="42">
        <v>1</v>
      </c>
      <c r="F2511" s="42">
        <v>69</v>
      </c>
      <c r="G2511" s="42">
        <v>4</v>
      </c>
      <c r="H2511" s="42">
        <v>49823</v>
      </c>
      <c r="I2511" s="84">
        <v>40</v>
      </c>
      <c r="J2511" s="42">
        <v>960</v>
      </c>
    </row>
    <row r="2512" spans="2:10" x14ac:dyDescent="0.2">
      <c r="B2512" s="41" t="s">
        <v>4</v>
      </c>
      <c r="C2512" s="41" t="s">
        <v>11</v>
      </c>
      <c r="D2512" s="42">
        <v>1</v>
      </c>
      <c r="E2512" s="42">
        <v>1</v>
      </c>
      <c r="F2512" s="42">
        <v>69</v>
      </c>
      <c r="G2512" s="42">
        <v>5</v>
      </c>
      <c r="H2512" s="42">
        <v>49857</v>
      </c>
      <c r="I2512" s="84">
        <v>40</v>
      </c>
      <c r="J2512" s="42">
        <v>1360</v>
      </c>
    </row>
    <row r="2513" spans="2:10" x14ac:dyDescent="0.2">
      <c r="B2513" s="41" t="s">
        <v>4</v>
      </c>
      <c r="C2513" s="41" t="s">
        <v>11</v>
      </c>
      <c r="D2513" s="42">
        <v>1</v>
      </c>
      <c r="E2513" s="42">
        <v>1</v>
      </c>
      <c r="F2513" s="42">
        <v>69</v>
      </c>
      <c r="G2513" s="42">
        <v>6</v>
      </c>
      <c r="H2513" s="42">
        <v>49905</v>
      </c>
      <c r="I2513" s="84">
        <v>40</v>
      </c>
      <c r="J2513" s="42">
        <v>1920</v>
      </c>
    </row>
    <row r="2514" spans="2:10" x14ac:dyDescent="0.2">
      <c r="B2514" s="41" t="s">
        <v>4</v>
      </c>
      <c r="C2514" s="41" t="s">
        <v>11</v>
      </c>
      <c r="D2514" s="42">
        <v>1</v>
      </c>
      <c r="E2514" s="42">
        <v>1</v>
      </c>
      <c r="F2514" s="42">
        <v>70</v>
      </c>
      <c r="G2514" s="42">
        <v>1</v>
      </c>
      <c r="H2514" s="42">
        <v>50533</v>
      </c>
      <c r="I2514" s="84">
        <v>40</v>
      </c>
      <c r="J2514" s="42" t="s">
        <v>89</v>
      </c>
    </row>
    <row r="2515" spans="2:10" x14ac:dyDescent="0.2">
      <c r="B2515" s="41" t="s">
        <v>4</v>
      </c>
      <c r="C2515" s="41" t="s">
        <v>11</v>
      </c>
      <c r="D2515" s="42">
        <v>1</v>
      </c>
      <c r="E2515" s="42">
        <v>1</v>
      </c>
      <c r="F2515" s="42">
        <v>70</v>
      </c>
      <c r="G2515" s="42">
        <v>2</v>
      </c>
      <c r="H2515" s="42">
        <v>50550</v>
      </c>
      <c r="I2515" s="84">
        <v>40</v>
      </c>
      <c r="J2515" s="42">
        <v>680</v>
      </c>
    </row>
    <row r="2516" spans="2:10" x14ac:dyDescent="0.2">
      <c r="B2516" s="41" t="s">
        <v>4</v>
      </c>
      <c r="C2516" s="41" t="s">
        <v>11</v>
      </c>
      <c r="D2516" s="42">
        <v>1</v>
      </c>
      <c r="E2516" s="42">
        <v>1</v>
      </c>
      <c r="F2516" s="42">
        <v>71</v>
      </c>
      <c r="G2516" s="42">
        <v>1</v>
      </c>
      <c r="H2516" s="42">
        <v>51174</v>
      </c>
      <c r="I2516" s="84">
        <v>40</v>
      </c>
      <c r="J2516" s="42" t="s">
        <v>89</v>
      </c>
    </row>
    <row r="2517" spans="2:10" x14ac:dyDescent="0.2">
      <c r="B2517" s="41" t="s">
        <v>4</v>
      </c>
      <c r="C2517" s="41" t="s">
        <v>11</v>
      </c>
      <c r="D2517" s="42">
        <v>1</v>
      </c>
      <c r="E2517" s="42">
        <v>1</v>
      </c>
      <c r="F2517" s="42">
        <v>72</v>
      </c>
      <c r="G2517" s="42">
        <v>1</v>
      </c>
      <c r="H2517" s="42">
        <v>51459.5</v>
      </c>
      <c r="I2517" s="84">
        <v>40</v>
      </c>
      <c r="J2517" s="42" t="s">
        <v>89</v>
      </c>
    </row>
    <row r="2518" spans="2:10" x14ac:dyDescent="0.2">
      <c r="B2518" s="41" t="s">
        <v>4</v>
      </c>
      <c r="C2518" s="41" t="s">
        <v>11</v>
      </c>
      <c r="D2518" s="42">
        <v>1</v>
      </c>
      <c r="E2518" s="42">
        <v>1</v>
      </c>
      <c r="F2518" s="42">
        <v>72</v>
      </c>
      <c r="G2518" s="42">
        <v>2</v>
      </c>
      <c r="H2518" s="42">
        <v>51480</v>
      </c>
      <c r="I2518" s="84">
        <v>40</v>
      </c>
      <c r="J2518" s="42">
        <v>820</v>
      </c>
    </row>
    <row r="2519" spans="2:10" x14ac:dyDescent="0.2">
      <c r="B2519" s="41" t="s">
        <v>4</v>
      </c>
      <c r="C2519" s="41" t="s">
        <v>11</v>
      </c>
      <c r="D2519" s="42">
        <v>1</v>
      </c>
      <c r="E2519" s="42">
        <v>1</v>
      </c>
      <c r="F2519" s="42">
        <v>72</v>
      </c>
      <c r="G2519" s="42">
        <v>3</v>
      </c>
      <c r="H2519" s="42">
        <v>51511</v>
      </c>
      <c r="I2519" s="84">
        <v>40</v>
      </c>
      <c r="J2519" s="42">
        <v>1240</v>
      </c>
    </row>
    <row r="2520" spans="2:10" x14ac:dyDescent="0.2">
      <c r="B2520" s="41" t="s">
        <v>4</v>
      </c>
      <c r="C2520" s="41" t="s">
        <v>11</v>
      </c>
      <c r="D2520" s="42">
        <v>1</v>
      </c>
      <c r="E2520" s="42">
        <v>1</v>
      </c>
      <c r="F2520" s="42">
        <v>72</v>
      </c>
      <c r="G2520" s="42">
        <v>4</v>
      </c>
      <c r="H2520" s="42">
        <v>51541</v>
      </c>
      <c r="I2520" s="84">
        <v>40</v>
      </c>
      <c r="J2520" s="42">
        <v>1200</v>
      </c>
    </row>
    <row r="2521" spans="2:10" x14ac:dyDescent="0.2">
      <c r="B2521" s="41" t="s">
        <v>4</v>
      </c>
      <c r="C2521" s="41" t="s">
        <v>11</v>
      </c>
      <c r="D2521" s="42">
        <v>1</v>
      </c>
      <c r="E2521" s="42">
        <v>1</v>
      </c>
      <c r="F2521" s="42">
        <v>72</v>
      </c>
      <c r="G2521" s="42">
        <v>5</v>
      </c>
      <c r="H2521" s="42">
        <v>51573</v>
      </c>
      <c r="I2521" s="84">
        <v>40</v>
      </c>
      <c r="J2521" s="42">
        <v>1280</v>
      </c>
    </row>
    <row r="2522" spans="2:10" x14ac:dyDescent="0.2">
      <c r="B2522" s="41" t="s">
        <v>4</v>
      </c>
      <c r="C2522" s="41" t="s">
        <v>11</v>
      </c>
      <c r="D2522" s="42">
        <v>1</v>
      </c>
      <c r="E2522" s="42">
        <v>1</v>
      </c>
      <c r="F2522" s="42">
        <v>72</v>
      </c>
      <c r="G2522" s="42">
        <v>6</v>
      </c>
      <c r="H2522" s="42">
        <v>51596</v>
      </c>
      <c r="I2522" s="84">
        <v>40</v>
      </c>
      <c r="J2522" s="42">
        <v>920</v>
      </c>
    </row>
    <row r="2523" spans="2:10" x14ac:dyDescent="0.2">
      <c r="B2523" s="41" t="s">
        <v>4</v>
      </c>
      <c r="C2523" s="41" t="s">
        <v>11</v>
      </c>
      <c r="D2523" s="42">
        <v>1</v>
      </c>
      <c r="E2523" s="42">
        <v>1</v>
      </c>
      <c r="F2523" s="42">
        <v>72</v>
      </c>
      <c r="G2523" s="42">
        <v>7</v>
      </c>
      <c r="H2523" s="42">
        <v>51625</v>
      </c>
      <c r="I2523" s="84">
        <v>40</v>
      </c>
      <c r="J2523" s="42">
        <v>1160</v>
      </c>
    </row>
    <row r="2524" spans="2:10" x14ac:dyDescent="0.2">
      <c r="B2524" s="41" t="s">
        <v>4</v>
      </c>
      <c r="C2524" s="41" t="s">
        <v>11</v>
      </c>
      <c r="D2524" s="42">
        <v>1</v>
      </c>
      <c r="E2524" s="42">
        <v>1</v>
      </c>
      <c r="F2524" s="42">
        <v>73</v>
      </c>
      <c r="G2524" s="42">
        <v>1</v>
      </c>
      <c r="H2524" s="42">
        <v>52282</v>
      </c>
      <c r="I2524" s="84">
        <v>40</v>
      </c>
      <c r="J2524" s="42" t="s">
        <v>89</v>
      </c>
    </row>
    <row r="2525" spans="2:10" x14ac:dyDescent="0.2">
      <c r="B2525" s="41" t="s">
        <v>4</v>
      </c>
      <c r="C2525" s="41" t="s">
        <v>11</v>
      </c>
      <c r="D2525" s="42">
        <v>1</v>
      </c>
      <c r="E2525" s="42">
        <v>1</v>
      </c>
      <c r="F2525" s="42">
        <v>74</v>
      </c>
      <c r="G2525" s="42">
        <v>1</v>
      </c>
      <c r="H2525" s="42">
        <v>52603</v>
      </c>
      <c r="I2525" s="84">
        <v>40</v>
      </c>
      <c r="J2525" s="42" t="s">
        <v>89</v>
      </c>
    </row>
    <row r="2526" spans="2:10" x14ac:dyDescent="0.2">
      <c r="B2526" s="41" t="s">
        <v>4</v>
      </c>
      <c r="C2526" s="41" t="s">
        <v>11</v>
      </c>
      <c r="D2526" s="42">
        <v>1</v>
      </c>
      <c r="E2526" s="42">
        <v>1</v>
      </c>
      <c r="F2526" s="42">
        <v>74</v>
      </c>
      <c r="G2526" s="42">
        <v>2</v>
      </c>
      <c r="H2526" s="42">
        <v>52626</v>
      </c>
      <c r="I2526" s="84">
        <v>40</v>
      </c>
      <c r="J2526" s="42">
        <v>920</v>
      </c>
    </row>
    <row r="2527" spans="2:10" x14ac:dyDescent="0.2">
      <c r="B2527" s="41" t="s">
        <v>4</v>
      </c>
      <c r="C2527" s="41" t="s">
        <v>11</v>
      </c>
      <c r="D2527" s="42">
        <v>1</v>
      </c>
      <c r="E2527" s="42">
        <v>1</v>
      </c>
      <c r="F2527" s="42">
        <v>74</v>
      </c>
      <c r="G2527" s="42">
        <v>3</v>
      </c>
      <c r="H2527" s="42">
        <v>52657</v>
      </c>
      <c r="I2527" s="84">
        <v>40</v>
      </c>
      <c r="J2527" s="42">
        <v>1240</v>
      </c>
    </row>
    <row r="2528" spans="2:10" x14ac:dyDescent="0.2">
      <c r="B2528" s="41" t="s">
        <v>4</v>
      </c>
      <c r="C2528" s="41" t="s">
        <v>11</v>
      </c>
      <c r="D2528" s="42">
        <v>1</v>
      </c>
      <c r="E2528" s="42">
        <v>1</v>
      </c>
      <c r="F2528" s="42">
        <v>74</v>
      </c>
      <c r="G2528" s="42">
        <v>4</v>
      </c>
      <c r="H2528" s="42">
        <v>52688</v>
      </c>
      <c r="I2528" s="84">
        <v>40</v>
      </c>
      <c r="J2528" s="42">
        <v>1240</v>
      </c>
    </row>
    <row r="2529" spans="2:10" x14ac:dyDescent="0.2">
      <c r="B2529" s="41" t="s">
        <v>4</v>
      </c>
      <c r="C2529" s="41" t="s">
        <v>11</v>
      </c>
      <c r="D2529" s="42">
        <v>1</v>
      </c>
      <c r="E2529" s="42">
        <v>1</v>
      </c>
      <c r="F2529" s="42">
        <v>74</v>
      </c>
      <c r="G2529" s="42">
        <v>5</v>
      </c>
      <c r="H2529" s="42">
        <v>52717</v>
      </c>
      <c r="I2529" s="84">
        <v>40</v>
      </c>
      <c r="J2529" s="42">
        <v>1160</v>
      </c>
    </row>
    <row r="2530" spans="2:10" x14ac:dyDescent="0.2">
      <c r="B2530" s="41" t="s">
        <v>4</v>
      </c>
      <c r="C2530" s="41" t="s">
        <v>11</v>
      </c>
      <c r="D2530" s="42">
        <v>1</v>
      </c>
      <c r="E2530" s="42">
        <v>1</v>
      </c>
      <c r="F2530" s="42">
        <v>74</v>
      </c>
      <c r="G2530" s="42">
        <v>6</v>
      </c>
      <c r="H2530" s="42">
        <v>52750</v>
      </c>
      <c r="I2530" s="84">
        <v>40</v>
      </c>
      <c r="J2530" s="42">
        <v>1320</v>
      </c>
    </row>
    <row r="2531" spans="2:10" x14ac:dyDescent="0.2">
      <c r="B2531" s="41" t="s">
        <v>4</v>
      </c>
      <c r="C2531" s="41" t="s">
        <v>11</v>
      </c>
      <c r="D2531" s="42">
        <v>1</v>
      </c>
      <c r="E2531" s="42">
        <v>1</v>
      </c>
      <c r="F2531" s="42">
        <v>74</v>
      </c>
      <c r="G2531" s="42">
        <v>7</v>
      </c>
      <c r="H2531" s="42">
        <v>52783</v>
      </c>
      <c r="I2531" s="84">
        <v>40</v>
      </c>
      <c r="J2531" s="42">
        <v>1320</v>
      </c>
    </row>
    <row r="2532" spans="2:10" x14ac:dyDescent="0.2">
      <c r="B2532" s="41" t="s">
        <v>4</v>
      </c>
      <c r="C2532" s="41" t="s">
        <v>11</v>
      </c>
      <c r="D2532" s="42">
        <v>1</v>
      </c>
      <c r="E2532" s="42">
        <v>1</v>
      </c>
      <c r="F2532" s="42">
        <v>74</v>
      </c>
      <c r="G2532" s="42">
        <v>8</v>
      </c>
      <c r="H2532" s="42">
        <v>52817</v>
      </c>
      <c r="I2532" s="84">
        <v>40</v>
      </c>
      <c r="J2532" s="42">
        <v>1360</v>
      </c>
    </row>
    <row r="2533" spans="2:10" x14ac:dyDescent="0.2">
      <c r="B2533" s="41" t="s">
        <v>4</v>
      </c>
      <c r="C2533" s="41" t="s">
        <v>11</v>
      </c>
      <c r="D2533" s="42">
        <v>1</v>
      </c>
      <c r="E2533" s="42">
        <v>1</v>
      </c>
      <c r="F2533" s="42">
        <v>74</v>
      </c>
      <c r="G2533" s="42">
        <v>9</v>
      </c>
      <c r="H2533" s="42">
        <v>52858</v>
      </c>
      <c r="I2533" s="84">
        <v>40</v>
      </c>
      <c r="J2533" s="42">
        <v>1640</v>
      </c>
    </row>
    <row r="2534" spans="2:10" x14ac:dyDescent="0.2">
      <c r="B2534" s="41" t="s">
        <v>4</v>
      </c>
      <c r="C2534" s="41" t="s">
        <v>11</v>
      </c>
      <c r="D2534" s="42">
        <v>1</v>
      </c>
      <c r="E2534" s="42">
        <v>1</v>
      </c>
      <c r="F2534" s="42">
        <v>74</v>
      </c>
      <c r="G2534" s="42">
        <v>10</v>
      </c>
      <c r="H2534" s="42">
        <v>52884</v>
      </c>
      <c r="I2534" s="84">
        <v>40</v>
      </c>
      <c r="J2534" s="42">
        <v>1040</v>
      </c>
    </row>
    <row r="2535" spans="2:10" x14ac:dyDescent="0.2">
      <c r="B2535" s="41" t="s">
        <v>4</v>
      </c>
      <c r="C2535" s="41" t="s">
        <v>11</v>
      </c>
      <c r="D2535" s="42">
        <v>1</v>
      </c>
      <c r="E2535" s="42">
        <v>1</v>
      </c>
      <c r="F2535" s="42">
        <v>74</v>
      </c>
      <c r="G2535" s="42">
        <v>11</v>
      </c>
      <c r="H2535" s="42">
        <v>52923</v>
      </c>
      <c r="I2535" s="84">
        <v>40</v>
      </c>
      <c r="J2535" s="42">
        <v>1560</v>
      </c>
    </row>
    <row r="2536" spans="2:10" x14ac:dyDescent="0.2">
      <c r="B2536" s="41" t="s">
        <v>4</v>
      </c>
      <c r="C2536" s="41" t="s">
        <v>11</v>
      </c>
      <c r="D2536" s="42">
        <v>1</v>
      </c>
      <c r="E2536" s="42">
        <v>1</v>
      </c>
      <c r="F2536" s="42">
        <v>75</v>
      </c>
      <c r="G2536" s="42">
        <v>1</v>
      </c>
      <c r="H2536" s="42">
        <v>53793</v>
      </c>
      <c r="I2536" s="84">
        <v>40</v>
      </c>
      <c r="J2536" s="42" t="s">
        <v>89</v>
      </c>
    </row>
    <row r="2537" spans="2:10" x14ac:dyDescent="0.2">
      <c r="B2537" s="41" t="s">
        <v>4</v>
      </c>
      <c r="C2537" s="41" t="s">
        <v>11</v>
      </c>
      <c r="D2537" s="42">
        <v>1</v>
      </c>
      <c r="E2537" s="42">
        <v>1</v>
      </c>
      <c r="F2537" s="42">
        <v>76</v>
      </c>
      <c r="G2537" s="42">
        <v>1</v>
      </c>
      <c r="H2537" s="42">
        <v>54149</v>
      </c>
      <c r="I2537" s="84">
        <v>40</v>
      </c>
      <c r="J2537" s="42" t="s">
        <v>89</v>
      </c>
    </row>
    <row r="2538" spans="2:10" x14ac:dyDescent="0.2">
      <c r="B2538" s="41" t="s">
        <v>4</v>
      </c>
      <c r="C2538" s="41" t="s">
        <v>11</v>
      </c>
      <c r="D2538" s="42">
        <v>1</v>
      </c>
      <c r="E2538" s="42">
        <v>1</v>
      </c>
      <c r="F2538" s="42">
        <v>76</v>
      </c>
      <c r="G2538" s="42">
        <v>2</v>
      </c>
      <c r="H2538" s="42">
        <v>54172</v>
      </c>
      <c r="I2538" s="84">
        <v>40</v>
      </c>
      <c r="J2538" s="42">
        <v>920</v>
      </c>
    </row>
    <row r="2539" spans="2:10" x14ac:dyDescent="0.2">
      <c r="B2539" s="41" t="s">
        <v>4</v>
      </c>
      <c r="C2539" s="41" t="s">
        <v>11</v>
      </c>
      <c r="D2539" s="42">
        <v>1</v>
      </c>
      <c r="E2539" s="42">
        <v>1</v>
      </c>
      <c r="F2539" s="42">
        <v>76</v>
      </c>
      <c r="G2539" s="42">
        <v>3</v>
      </c>
      <c r="H2539" s="42">
        <v>54200</v>
      </c>
      <c r="I2539" s="84">
        <v>40</v>
      </c>
      <c r="J2539" s="42">
        <v>1120</v>
      </c>
    </row>
    <row r="2540" spans="2:10" x14ac:dyDescent="0.2">
      <c r="B2540" s="41" t="s">
        <v>4</v>
      </c>
      <c r="C2540" s="41" t="s">
        <v>11</v>
      </c>
      <c r="D2540" s="42">
        <v>1</v>
      </c>
      <c r="E2540" s="42">
        <v>1</v>
      </c>
      <c r="F2540" s="42">
        <v>76</v>
      </c>
      <c r="G2540" s="42">
        <v>4</v>
      </c>
      <c r="H2540" s="42">
        <v>54236</v>
      </c>
      <c r="I2540" s="84">
        <v>40</v>
      </c>
      <c r="J2540" s="42">
        <v>1440</v>
      </c>
    </row>
    <row r="2541" spans="2:10" x14ac:dyDescent="0.2">
      <c r="B2541" s="41" t="s">
        <v>4</v>
      </c>
      <c r="C2541" s="41" t="s">
        <v>11</v>
      </c>
      <c r="D2541" s="42">
        <v>1</v>
      </c>
      <c r="E2541" s="42">
        <v>1</v>
      </c>
      <c r="F2541" s="42">
        <v>76</v>
      </c>
      <c r="G2541" s="42">
        <v>5</v>
      </c>
      <c r="H2541" s="42">
        <v>54268</v>
      </c>
      <c r="I2541" s="84">
        <v>40</v>
      </c>
      <c r="J2541" s="42">
        <v>1280</v>
      </c>
    </row>
    <row r="2542" spans="2:10" x14ac:dyDescent="0.2">
      <c r="B2542" s="41" t="s">
        <v>4</v>
      </c>
      <c r="C2542" s="41" t="s">
        <v>11</v>
      </c>
      <c r="D2542" s="42">
        <v>1</v>
      </c>
      <c r="E2542" s="42">
        <v>1</v>
      </c>
      <c r="F2542" s="42">
        <v>76</v>
      </c>
      <c r="G2542" s="42">
        <v>6</v>
      </c>
      <c r="H2542" s="42">
        <v>54306</v>
      </c>
      <c r="I2542" s="84">
        <v>40</v>
      </c>
      <c r="J2542" s="42">
        <v>1520</v>
      </c>
    </row>
    <row r="2543" spans="2:10" x14ac:dyDescent="0.2">
      <c r="B2543" s="41" t="s">
        <v>4</v>
      </c>
      <c r="C2543" s="41" t="s">
        <v>11</v>
      </c>
      <c r="D2543" s="42">
        <v>1</v>
      </c>
      <c r="E2543" s="42">
        <v>1</v>
      </c>
      <c r="F2543" s="42">
        <v>76</v>
      </c>
      <c r="G2543" s="42">
        <v>7</v>
      </c>
      <c r="H2543" s="42">
        <v>54342.5</v>
      </c>
      <c r="I2543" s="84">
        <v>40</v>
      </c>
      <c r="J2543" s="42">
        <v>1460</v>
      </c>
    </row>
    <row r="2544" spans="2:10" x14ac:dyDescent="0.2">
      <c r="B2544" s="41" t="s">
        <v>4</v>
      </c>
      <c r="C2544" s="41" t="s">
        <v>11</v>
      </c>
      <c r="D2544" s="42">
        <v>1</v>
      </c>
      <c r="E2544" s="42">
        <v>1</v>
      </c>
      <c r="F2544" s="42">
        <v>76</v>
      </c>
      <c r="G2544" s="42">
        <v>8</v>
      </c>
      <c r="H2544" s="42">
        <v>54377</v>
      </c>
      <c r="I2544" s="84">
        <v>40</v>
      </c>
      <c r="J2544" s="42">
        <v>1380</v>
      </c>
    </row>
    <row r="2545" spans="2:10" x14ac:dyDescent="0.2">
      <c r="B2545" s="41" t="s">
        <v>4</v>
      </c>
      <c r="C2545" s="41" t="s">
        <v>11</v>
      </c>
      <c r="D2545" s="42">
        <v>1</v>
      </c>
      <c r="E2545" s="42">
        <v>1</v>
      </c>
      <c r="F2545" s="42">
        <v>76</v>
      </c>
      <c r="G2545" s="42">
        <v>9</v>
      </c>
      <c r="H2545" s="42">
        <v>54408</v>
      </c>
      <c r="I2545" s="84">
        <v>40</v>
      </c>
      <c r="J2545" s="42">
        <v>1240</v>
      </c>
    </row>
    <row r="2546" spans="2:10" x14ac:dyDescent="0.2">
      <c r="B2546" s="41" t="s">
        <v>4</v>
      </c>
      <c r="C2546" s="41" t="s">
        <v>11</v>
      </c>
      <c r="D2546" s="42">
        <v>1</v>
      </c>
      <c r="E2546" s="42">
        <v>1</v>
      </c>
      <c r="F2546" s="42">
        <v>76</v>
      </c>
      <c r="G2546" s="42">
        <v>10</v>
      </c>
      <c r="H2546" s="42">
        <v>54444</v>
      </c>
      <c r="I2546" s="84">
        <v>40</v>
      </c>
      <c r="J2546" s="42">
        <v>1440</v>
      </c>
    </row>
    <row r="2547" spans="2:10" x14ac:dyDescent="0.2">
      <c r="B2547" s="41" t="s">
        <v>4</v>
      </c>
      <c r="C2547" s="41" t="s">
        <v>11</v>
      </c>
      <c r="D2547" s="42">
        <v>1</v>
      </c>
      <c r="E2547" s="42">
        <v>1</v>
      </c>
      <c r="F2547" s="42">
        <v>76</v>
      </c>
      <c r="G2547" s="42">
        <v>11</v>
      </c>
      <c r="H2547" s="42">
        <v>54477</v>
      </c>
      <c r="I2547" s="84">
        <v>40</v>
      </c>
      <c r="J2547" s="42">
        <v>1320</v>
      </c>
    </row>
    <row r="2548" spans="2:10" x14ac:dyDescent="0.2">
      <c r="B2548" s="41" t="s">
        <v>4</v>
      </c>
      <c r="C2548" s="41" t="s">
        <v>11</v>
      </c>
      <c r="D2548" s="42">
        <v>1</v>
      </c>
      <c r="E2548" s="42">
        <v>1</v>
      </c>
      <c r="F2548" s="42">
        <v>76</v>
      </c>
      <c r="G2548" s="42">
        <v>12</v>
      </c>
      <c r="H2548" s="42">
        <v>54509</v>
      </c>
      <c r="I2548" s="84">
        <v>40</v>
      </c>
      <c r="J2548" s="42">
        <v>1280</v>
      </c>
    </row>
    <row r="2549" spans="2:10" x14ac:dyDescent="0.2">
      <c r="B2549" s="41" t="s">
        <v>4</v>
      </c>
      <c r="C2549" s="41" t="s">
        <v>11</v>
      </c>
      <c r="D2549" s="42">
        <v>1</v>
      </c>
      <c r="E2549" s="42">
        <v>1</v>
      </c>
      <c r="F2549" s="42">
        <v>76</v>
      </c>
      <c r="G2549" s="42">
        <v>13</v>
      </c>
      <c r="H2549" s="42">
        <v>54541</v>
      </c>
      <c r="I2549" s="84">
        <v>40</v>
      </c>
      <c r="J2549" s="42">
        <v>1280</v>
      </c>
    </row>
    <row r="2550" spans="2:10" x14ac:dyDescent="0.2">
      <c r="B2550" s="41" t="s">
        <v>4</v>
      </c>
      <c r="C2550" s="41" t="s">
        <v>11</v>
      </c>
      <c r="D2550" s="42">
        <v>1</v>
      </c>
      <c r="E2550" s="42">
        <v>1</v>
      </c>
      <c r="F2550" s="42">
        <v>76</v>
      </c>
      <c r="G2550" s="42">
        <v>14</v>
      </c>
      <c r="H2550" s="42">
        <v>54577</v>
      </c>
      <c r="I2550" s="84">
        <v>40</v>
      </c>
      <c r="J2550" s="42">
        <v>1440</v>
      </c>
    </row>
    <row r="2551" spans="2:10" x14ac:dyDescent="0.2">
      <c r="B2551" s="41" t="s">
        <v>4</v>
      </c>
      <c r="C2551" s="41" t="s">
        <v>11</v>
      </c>
      <c r="D2551" s="42">
        <v>1</v>
      </c>
      <c r="E2551" s="42">
        <v>1</v>
      </c>
      <c r="F2551" s="42">
        <v>76</v>
      </c>
      <c r="G2551" s="42">
        <v>15</v>
      </c>
      <c r="H2551" s="42">
        <v>54608</v>
      </c>
      <c r="I2551" s="84">
        <v>40</v>
      </c>
      <c r="J2551" s="42">
        <v>1240</v>
      </c>
    </row>
    <row r="2552" spans="2:10" x14ac:dyDescent="0.2">
      <c r="B2552" s="41" t="s">
        <v>4</v>
      </c>
      <c r="C2552" s="41" t="s">
        <v>11</v>
      </c>
      <c r="D2552" s="42">
        <v>1</v>
      </c>
      <c r="E2552" s="42">
        <v>1</v>
      </c>
      <c r="F2552" s="42">
        <v>76</v>
      </c>
      <c r="G2552" s="42">
        <v>16</v>
      </c>
      <c r="H2552" s="42">
        <v>54633</v>
      </c>
      <c r="I2552" s="84">
        <v>40</v>
      </c>
      <c r="J2552" s="42">
        <v>1000</v>
      </c>
    </row>
    <row r="2553" spans="2:10" x14ac:dyDescent="0.2">
      <c r="B2553" s="41" t="s">
        <v>4</v>
      </c>
      <c r="C2553" s="41" t="s">
        <v>11</v>
      </c>
      <c r="D2553" s="42">
        <v>1</v>
      </c>
      <c r="E2553" s="42">
        <v>1</v>
      </c>
      <c r="F2553" s="42">
        <v>77</v>
      </c>
      <c r="G2553" s="42">
        <v>1</v>
      </c>
      <c r="H2553" s="42">
        <v>55485</v>
      </c>
      <c r="I2553" s="84">
        <v>40</v>
      </c>
      <c r="J2553" s="42" t="s">
        <v>89</v>
      </c>
    </row>
    <row r="2554" spans="2:10" x14ac:dyDescent="0.2">
      <c r="B2554" s="41" t="s">
        <v>4</v>
      </c>
      <c r="C2554" s="41" t="s">
        <v>11</v>
      </c>
      <c r="D2554" s="42">
        <v>1</v>
      </c>
      <c r="E2554" s="42">
        <v>1</v>
      </c>
      <c r="F2554" s="42">
        <v>78</v>
      </c>
      <c r="G2554" s="42">
        <v>1</v>
      </c>
      <c r="H2554" s="42">
        <v>56027</v>
      </c>
      <c r="I2554" s="84">
        <v>40</v>
      </c>
      <c r="J2554" s="42" t="s">
        <v>89</v>
      </c>
    </row>
    <row r="2555" spans="2:10" x14ac:dyDescent="0.2">
      <c r="B2555" s="41" t="s">
        <v>4</v>
      </c>
      <c r="C2555" s="41" t="s">
        <v>11</v>
      </c>
      <c r="D2555" s="42">
        <v>1</v>
      </c>
      <c r="E2555" s="42">
        <v>1</v>
      </c>
      <c r="F2555" s="42">
        <v>78</v>
      </c>
      <c r="G2555" s="42">
        <v>2</v>
      </c>
      <c r="H2555" s="42">
        <v>56043</v>
      </c>
      <c r="I2555" s="84">
        <v>40</v>
      </c>
      <c r="J2555" s="42">
        <v>640</v>
      </c>
    </row>
    <row r="2556" spans="2:10" x14ac:dyDescent="0.2">
      <c r="B2556" s="41" t="s">
        <v>4</v>
      </c>
      <c r="C2556" s="41" t="s">
        <v>11</v>
      </c>
      <c r="D2556" s="42">
        <v>1</v>
      </c>
      <c r="E2556" s="42">
        <v>1</v>
      </c>
      <c r="F2556" s="42">
        <v>79</v>
      </c>
      <c r="G2556" s="42">
        <v>1</v>
      </c>
      <c r="H2556" s="42">
        <v>56754</v>
      </c>
      <c r="I2556" s="84">
        <v>40</v>
      </c>
      <c r="J2556" s="42" t="s">
        <v>89</v>
      </c>
    </row>
    <row r="2557" spans="2:10" x14ac:dyDescent="0.2">
      <c r="B2557" s="41" t="s">
        <v>4</v>
      </c>
      <c r="C2557" s="41" t="s">
        <v>11</v>
      </c>
      <c r="D2557" s="42">
        <v>1</v>
      </c>
      <c r="E2557" s="42">
        <v>1</v>
      </c>
      <c r="F2557" s="42">
        <v>79</v>
      </c>
      <c r="G2557" s="42">
        <v>2</v>
      </c>
      <c r="H2557" s="42">
        <v>56773</v>
      </c>
      <c r="I2557" s="84">
        <v>40</v>
      </c>
      <c r="J2557" s="42">
        <v>760</v>
      </c>
    </row>
    <row r="2558" spans="2:10" x14ac:dyDescent="0.2">
      <c r="B2558" s="41" t="s">
        <v>4</v>
      </c>
      <c r="C2558" s="41" t="s">
        <v>11</v>
      </c>
      <c r="D2558" s="42">
        <v>1</v>
      </c>
      <c r="E2558" s="42">
        <v>1</v>
      </c>
      <c r="F2558" s="42">
        <v>79</v>
      </c>
      <c r="G2558" s="42">
        <v>3</v>
      </c>
      <c r="H2558" s="42">
        <v>56813</v>
      </c>
      <c r="I2558" s="84">
        <v>40</v>
      </c>
      <c r="J2558" s="42">
        <v>1600</v>
      </c>
    </row>
    <row r="2559" spans="2:10" x14ac:dyDescent="0.2">
      <c r="B2559" s="41" t="s">
        <v>4</v>
      </c>
      <c r="C2559" s="41" t="s">
        <v>11</v>
      </c>
      <c r="D2559" s="42">
        <v>1</v>
      </c>
      <c r="E2559" s="42">
        <v>1</v>
      </c>
      <c r="F2559" s="42">
        <v>79</v>
      </c>
      <c r="G2559" s="42">
        <v>4</v>
      </c>
      <c r="H2559" s="42">
        <v>56836</v>
      </c>
      <c r="I2559" s="84">
        <v>40</v>
      </c>
      <c r="J2559" s="42">
        <v>920</v>
      </c>
    </row>
    <row r="2560" spans="2:10" x14ac:dyDescent="0.2">
      <c r="B2560" s="41" t="s">
        <v>4</v>
      </c>
      <c r="C2560" s="41" t="s">
        <v>11</v>
      </c>
      <c r="D2560" s="42">
        <v>1</v>
      </c>
      <c r="E2560" s="42">
        <v>1</v>
      </c>
      <c r="F2560" s="42">
        <v>80</v>
      </c>
      <c r="G2560" s="42">
        <v>1</v>
      </c>
      <c r="H2560" s="42">
        <v>57435</v>
      </c>
      <c r="I2560" s="84">
        <v>40</v>
      </c>
      <c r="J2560" s="42" t="s">
        <v>89</v>
      </c>
    </row>
    <row r="2561" spans="2:10" x14ac:dyDescent="0.2">
      <c r="B2561" s="41" t="s">
        <v>4</v>
      </c>
      <c r="C2561" s="41" t="s">
        <v>11</v>
      </c>
      <c r="D2561" s="42">
        <v>1</v>
      </c>
      <c r="E2561" s="42">
        <v>1</v>
      </c>
      <c r="F2561" s="42">
        <v>81</v>
      </c>
      <c r="G2561" s="42">
        <v>1</v>
      </c>
      <c r="H2561" s="42">
        <v>57831</v>
      </c>
      <c r="I2561" s="84">
        <v>40</v>
      </c>
      <c r="J2561" s="42" t="s">
        <v>89</v>
      </c>
    </row>
    <row r="2562" spans="2:10" x14ac:dyDescent="0.2">
      <c r="B2562" s="41" t="s">
        <v>4</v>
      </c>
      <c r="C2562" s="41" t="s">
        <v>11</v>
      </c>
      <c r="D2562" s="42">
        <v>1</v>
      </c>
      <c r="E2562" s="42">
        <v>1</v>
      </c>
      <c r="F2562" s="42">
        <v>81</v>
      </c>
      <c r="G2562" s="42">
        <v>2</v>
      </c>
      <c r="H2562" s="42">
        <v>57851</v>
      </c>
      <c r="I2562" s="84">
        <v>40</v>
      </c>
      <c r="J2562" s="42">
        <v>800</v>
      </c>
    </row>
    <row r="2563" spans="2:10" x14ac:dyDescent="0.2">
      <c r="B2563" s="41" t="s">
        <v>4</v>
      </c>
      <c r="C2563" s="41" t="s">
        <v>11</v>
      </c>
      <c r="D2563" s="42">
        <v>1</v>
      </c>
      <c r="E2563" s="42">
        <v>1</v>
      </c>
      <c r="F2563" s="42">
        <v>81</v>
      </c>
      <c r="G2563" s="42">
        <v>3</v>
      </c>
      <c r="H2563" s="42">
        <v>57883</v>
      </c>
      <c r="I2563" s="84">
        <v>40</v>
      </c>
      <c r="J2563" s="42">
        <v>1280</v>
      </c>
    </row>
    <row r="2564" spans="2:10" x14ac:dyDescent="0.2">
      <c r="B2564" s="41" t="s">
        <v>4</v>
      </c>
      <c r="C2564" s="41" t="s">
        <v>11</v>
      </c>
      <c r="D2564" s="42">
        <v>1</v>
      </c>
      <c r="E2564" s="42">
        <v>1</v>
      </c>
      <c r="F2564" s="42">
        <v>81</v>
      </c>
      <c r="G2564" s="42">
        <v>4</v>
      </c>
      <c r="H2564" s="42">
        <v>57912</v>
      </c>
      <c r="I2564" s="84">
        <v>40</v>
      </c>
      <c r="J2564" s="42">
        <v>1160</v>
      </c>
    </row>
    <row r="2565" spans="2:10" x14ac:dyDescent="0.2">
      <c r="B2565" s="41" t="s">
        <v>4</v>
      </c>
      <c r="C2565" s="41" t="s">
        <v>11</v>
      </c>
      <c r="D2565" s="42">
        <v>1</v>
      </c>
      <c r="E2565" s="42">
        <v>2</v>
      </c>
      <c r="F2565" s="42">
        <v>82</v>
      </c>
      <c r="G2565" s="42">
        <v>1</v>
      </c>
      <c r="H2565" s="42">
        <v>63547</v>
      </c>
      <c r="I2565" s="84">
        <v>40</v>
      </c>
      <c r="J2565" s="42" t="s">
        <v>89</v>
      </c>
    </row>
    <row r="2566" spans="2:10" x14ac:dyDescent="0.2">
      <c r="B2566" s="41" t="s">
        <v>4</v>
      </c>
      <c r="C2566" s="41" t="s">
        <v>11</v>
      </c>
      <c r="D2566" s="42">
        <v>1</v>
      </c>
      <c r="E2566" s="42">
        <v>2</v>
      </c>
      <c r="F2566" s="42">
        <v>83</v>
      </c>
      <c r="G2566" s="42">
        <v>1</v>
      </c>
      <c r="H2566" s="42">
        <v>63751</v>
      </c>
      <c r="I2566" s="84">
        <v>40</v>
      </c>
      <c r="J2566" s="42" t="s">
        <v>89</v>
      </c>
    </row>
    <row r="2567" spans="2:10" x14ac:dyDescent="0.2">
      <c r="B2567" s="41" t="s">
        <v>4</v>
      </c>
      <c r="C2567" s="41" t="s">
        <v>11</v>
      </c>
      <c r="D2567" s="42">
        <v>1</v>
      </c>
      <c r="E2567" s="42">
        <v>2</v>
      </c>
      <c r="F2567" s="42">
        <v>83</v>
      </c>
      <c r="G2567" s="42">
        <v>2</v>
      </c>
      <c r="H2567" s="42">
        <v>63769</v>
      </c>
      <c r="I2567" s="84">
        <v>40</v>
      </c>
      <c r="J2567" s="42">
        <v>720</v>
      </c>
    </row>
    <row r="2568" spans="2:10" x14ac:dyDescent="0.2">
      <c r="B2568" s="41" t="s">
        <v>4</v>
      </c>
      <c r="C2568" s="41" t="s">
        <v>11</v>
      </c>
      <c r="D2568" s="42">
        <v>1</v>
      </c>
      <c r="E2568" s="42">
        <v>2</v>
      </c>
      <c r="F2568" s="42">
        <v>84</v>
      </c>
      <c r="G2568" s="42">
        <v>1</v>
      </c>
      <c r="H2568" s="42">
        <v>34243.5</v>
      </c>
      <c r="I2568" s="84">
        <v>40</v>
      </c>
      <c r="J2568" s="42" t="s">
        <v>89</v>
      </c>
    </row>
    <row r="2569" spans="2:10" x14ac:dyDescent="0.2">
      <c r="B2569" s="41" t="s">
        <v>4</v>
      </c>
      <c r="C2569" s="41" t="s">
        <v>11</v>
      </c>
      <c r="D2569" s="42">
        <v>1</v>
      </c>
      <c r="E2569" s="42">
        <v>2</v>
      </c>
      <c r="F2569" s="42">
        <v>85</v>
      </c>
      <c r="G2569" s="42">
        <v>1</v>
      </c>
      <c r="H2569" s="42">
        <v>64593</v>
      </c>
      <c r="I2569" s="84">
        <v>40</v>
      </c>
      <c r="J2569" s="42" t="s">
        <v>89</v>
      </c>
    </row>
    <row r="2570" spans="2:10" x14ac:dyDescent="0.2">
      <c r="B2570" s="41" t="s">
        <v>4</v>
      </c>
      <c r="C2570" s="41" t="s">
        <v>11</v>
      </c>
      <c r="D2570" s="42">
        <v>1</v>
      </c>
      <c r="E2570" s="42">
        <v>2</v>
      </c>
      <c r="F2570" s="42">
        <v>85</v>
      </c>
      <c r="G2570" s="42">
        <v>2</v>
      </c>
      <c r="H2570" s="42">
        <v>64612</v>
      </c>
      <c r="I2570" s="84">
        <v>40</v>
      </c>
      <c r="J2570" s="42">
        <v>760</v>
      </c>
    </row>
    <row r="2571" spans="2:10" x14ac:dyDescent="0.2">
      <c r="B2571" s="41" t="s">
        <v>4</v>
      </c>
      <c r="C2571" s="41" t="s">
        <v>11</v>
      </c>
      <c r="D2571" s="42">
        <v>1</v>
      </c>
      <c r="E2571" s="42">
        <v>2</v>
      </c>
      <c r="F2571" s="42">
        <v>85</v>
      </c>
      <c r="G2571" s="42">
        <v>3</v>
      </c>
      <c r="H2571" s="42">
        <v>64640</v>
      </c>
      <c r="I2571" s="84">
        <v>40</v>
      </c>
      <c r="J2571" s="42">
        <v>1120</v>
      </c>
    </row>
    <row r="2572" spans="2:10" x14ac:dyDescent="0.2">
      <c r="B2572" s="41" t="s">
        <v>4</v>
      </c>
      <c r="C2572" s="41" t="s">
        <v>11</v>
      </c>
      <c r="D2572" s="42">
        <v>1</v>
      </c>
      <c r="E2572" s="42">
        <v>2</v>
      </c>
      <c r="F2572" s="42">
        <v>85</v>
      </c>
      <c r="G2572" s="42">
        <v>4</v>
      </c>
      <c r="H2572" s="42">
        <v>64668</v>
      </c>
      <c r="I2572" s="84">
        <v>40</v>
      </c>
      <c r="J2572" s="42">
        <v>1120</v>
      </c>
    </row>
    <row r="2573" spans="2:10" x14ac:dyDescent="0.2">
      <c r="B2573" s="41" t="s">
        <v>4</v>
      </c>
      <c r="C2573" s="41" t="s">
        <v>11</v>
      </c>
      <c r="D2573" s="42">
        <v>1</v>
      </c>
      <c r="E2573" s="42">
        <v>2</v>
      </c>
      <c r="F2573" s="42">
        <v>85</v>
      </c>
      <c r="G2573" s="42">
        <v>5</v>
      </c>
      <c r="H2573" s="42">
        <v>64698</v>
      </c>
      <c r="I2573" s="84">
        <v>40</v>
      </c>
      <c r="J2573" s="42">
        <v>1200</v>
      </c>
    </row>
    <row r="2574" spans="2:10" x14ac:dyDescent="0.2">
      <c r="B2574" s="41" t="s">
        <v>4</v>
      </c>
      <c r="C2574" s="41" t="s">
        <v>11</v>
      </c>
      <c r="D2574" s="42">
        <v>1</v>
      </c>
      <c r="E2574" s="42">
        <v>2</v>
      </c>
      <c r="F2574" s="42">
        <v>85</v>
      </c>
      <c r="G2574" s="42">
        <v>6</v>
      </c>
      <c r="H2574" s="42">
        <v>64710</v>
      </c>
      <c r="I2574" s="84">
        <v>40</v>
      </c>
      <c r="J2574" s="42">
        <v>480</v>
      </c>
    </row>
    <row r="2575" spans="2:10" x14ac:dyDescent="0.2">
      <c r="B2575" s="41" t="s">
        <v>4</v>
      </c>
      <c r="C2575" s="41" t="s">
        <v>11</v>
      </c>
      <c r="D2575" s="42">
        <v>1</v>
      </c>
      <c r="E2575" s="42">
        <v>2</v>
      </c>
      <c r="F2575" s="42">
        <v>86</v>
      </c>
      <c r="G2575" s="42">
        <v>1</v>
      </c>
      <c r="H2575" s="42">
        <v>65298</v>
      </c>
      <c r="I2575" s="84">
        <v>40</v>
      </c>
      <c r="J2575" s="42" t="s">
        <v>89</v>
      </c>
    </row>
    <row r="2576" spans="2:10" x14ac:dyDescent="0.2">
      <c r="B2576" s="41" t="s">
        <v>4</v>
      </c>
      <c r="C2576" s="41" t="s">
        <v>11</v>
      </c>
      <c r="D2576" s="42">
        <v>1</v>
      </c>
      <c r="E2576" s="42">
        <v>2</v>
      </c>
      <c r="F2576" s="42">
        <v>86</v>
      </c>
      <c r="G2576" s="42">
        <v>2</v>
      </c>
      <c r="H2576" s="42">
        <v>65315</v>
      </c>
      <c r="I2576" s="84">
        <v>40</v>
      </c>
      <c r="J2576" s="42">
        <v>680</v>
      </c>
    </row>
    <row r="2577" spans="2:10" x14ac:dyDescent="0.2">
      <c r="B2577" s="41" t="s">
        <v>4</v>
      </c>
      <c r="C2577" s="41" t="s">
        <v>11</v>
      </c>
      <c r="D2577" s="42">
        <v>1</v>
      </c>
      <c r="E2577" s="42">
        <v>2</v>
      </c>
      <c r="F2577" s="42">
        <v>86</v>
      </c>
      <c r="G2577" s="42">
        <v>3</v>
      </c>
      <c r="H2577" s="42">
        <v>65401</v>
      </c>
      <c r="I2577" s="84">
        <v>40</v>
      </c>
      <c r="J2577" s="42">
        <v>3440</v>
      </c>
    </row>
    <row r="2578" spans="2:10" x14ac:dyDescent="0.2">
      <c r="B2578" s="41" t="s">
        <v>4</v>
      </c>
      <c r="C2578" s="41" t="s">
        <v>11</v>
      </c>
      <c r="D2578" s="42">
        <v>1</v>
      </c>
      <c r="E2578" s="42">
        <v>2</v>
      </c>
      <c r="F2578" s="42">
        <v>87</v>
      </c>
      <c r="G2578" s="42">
        <v>1</v>
      </c>
      <c r="H2578" s="42">
        <v>65961</v>
      </c>
      <c r="I2578" s="84">
        <v>40</v>
      </c>
      <c r="J2578" s="42" t="s">
        <v>89</v>
      </c>
    </row>
    <row r="2579" spans="2:10" x14ac:dyDescent="0.2">
      <c r="B2579" s="41" t="s">
        <v>4</v>
      </c>
      <c r="C2579" s="41" t="s">
        <v>11</v>
      </c>
      <c r="D2579" s="42">
        <v>1</v>
      </c>
      <c r="E2579" s="42">
        <v>2</v>
      </c>
      <c r="F2579" s="42">
        <v>88</v>
      </c>
      <c r="G2579" s="42">
        <v>1</v>
      </c>
      <c r="H2579" s="42">
        <v>66174.5</v>
      </c>
      <c r="I2579" s="84">
        <v>40</v>
      </c>
      <c r="J2579" s="42" t="s">
        <v>89</v>
      </c>
    </row>
    <row r="2580" spans="2:10" x14ac:dyDescent="0.2">
      <c r="B2580" s="41" t="s">
        <v>4</v>
      </c>
      <c r="C2580" s="41" t="s">
        <v>11</v>
      </c>
      <c r="D2580" s="42">
        <v>1</v>
      </c>
      <c r="E2580" s="42">
        <v>2</v>
      </c>
      <c r="F2580" s="42">
        <v>88</v>
      </c>
      <c r="G2580" s="42">
        <v>2</v>
      </c>
      <c r="H2580" s="42">
        <v>66198</v>
      </c>
      <c r="I2580" s="84">
        <v>40</v>
      </c>
      <c r="J2580" s="42">
        <v>940</v>
      </c>
    </row>
    <row r="2581" spans="2:10" x14ac:dyDescent="0.2">
      <c r="B2581" s="41" t="s">
        <v>4</v>
      </c>
      <c r="C2581" s="41" t="s">
        <v>11</v>
      </c>
      <c r="D2581" s="42">
        <v>1</v>
      </c>
      <c r="E2581" s="42">
        <v>2</v>
      </c>
      <c r="F2581" s="42">
        <v>88</v>
      </c>
      <c r="G2581" s="42">
        <v>3</v>
      </c>
      <c r="H2581" s="42">
        <v>66234</v>
      </c>
      <c r="I2581" s="84">
        <v>40</v>
      </c>
      <c r="J2581" s="42">
        <v>1440</v>
      </c>
    </row>
    <row r="2582" spans="2:10" x14ac:dyDescent="0.2">
      <c r="B2582" s="41" t="s">
        <v>4</v>
      </c>
      <c r="C2582" s="41" t="s">
        <v>11</v>
      </c>
      <c r="D2582" s="42">
        <v>1</v>
      </c>
      <c r="E2582" s="42">
        <v>2</v>
      </c>
      <c r="F2582" s="42">
        <v>88</v>
      </c>
      <c r="G2582" s="42">
        <v>4</v>
      </c>
      <c r="H2582" s="42">
        <v>66266</v>
      </c>
      <c r="I2582" s="84">
        <v>40</v>
      </c>
      <c r="J2582" s="42">
        <v>1280</v>
      </c>
    </row>
    <row r="2583" spans="2:10" x14ac:dyDescent="0.2">
      <c r="B2583" s="41" t="s">
        <v>4</v>
      </c>
      <c r="C2583" s="41" t="s">
        <v>11</v>
      </c>
      <c r="D2583" s="42">
        <v>1</v>
      </c>
      <c r="E2583" s="42">
        <v>2</v>
      </c>
      <c r="F2583" s="42">
        <v>88</v>
      </c>
      <c r="G2583" s="42">
        <v>5</v>
      </c>
      <c r="H2583" s="42">
        <v>66310</v>
      </c>
      <c r="I2583" s="84">
        <v>40</v>
      </c>
      <c r="J2583" s="42">
        <v>1760</v>
      </c>
    </row>
    <row r="2584" spans="2:10" x14ac:dyDescent="0.2">
      <c r="B2584" s="41" t="s">
        <v>4</v>
      </c>
      <c r="C2584" s="41" t="s">
        <v>11</v>
      </c>
      <c r="D2584" s="42">
        <v>1</v>
      </c>
      <c r="E2584" s="42">
        <v>2</v>
      </c>
      <c r="F2584" s="42">
        <v>88</v>
      </c>
      <c r="G2584" s="42">
        <v>6</v>
      </c>
      <c r="H2584" s="42">
        <v>66336</v>
      </c>
      <c r="I2584" s="84">
        <v>40</v>
      </c>
      <c r="J2584" s="42">
        <v>1040</v>
      </c>
    </row>
    <row r="2585" spans="2:10" x14ac:dyDescent="0.2">
      <c r="B2585" s="41" t="s">
        <v>4</v>
      </c>
      <c r="C2585" s="41" t="s">
        <v>11</v>
      </c>
      <c r="D2585" s="42">
        <v>1</v>
      </c>
      <c r="E2585" s="42">
        <v>2</v>
      </c>
      <c r="F2585" s="42">
        <v>88</v>
      </c>
      <c r="G2585" s="42">
        <v>7</v>
      </c>
      <c r="H2585" s="42">
        <v>66370</v>
      </c>
      <c r="I2585" s="84">
        <v>40</v>
      </c>
      <c r="J2585" s="42">
        <v>1360</v>
      </c>
    </row>
    <row r="2586" spans="2:10" x14ac:dyDescent="0.2">
      <c r="B2586" s="41" t="s">
        <v>4</v>
      </c>
      <c r="C2586" s="41" t="s">
        <v>11</v>
      </c>
      <c r="D2586" s="42">
        <v>1</v>
      </c>
      <c r="E2586" s="42">
        <v>2</v>
      </c>
      <c r="F2586" s="42">
        <v>88</v>
      </c>
      <c r="G2586" s="42">
        <v>8</v>
      </c>
      <c r="H2586" s="42">
        <v>66403</v>
      </c>
      <c r="I2586" s="84">
        <v>40</v>
      </c>
      <c r="J2586" s="42">
        <v>1320</v>
      </c>
    </row>
    <row r="2587" spans="2:10" x14ac:dyDescent="0.2">
      <c r="B2587" s="41" t="s">
        <v>4</v>
      </c>
      <c r="C2587" s="41" t="s">
        <v>11</v>
      </c>
      <c r="D2587" s="42">
        <v>1</v>
      </c>
      <c r="E2587" s="42">
        <v>2</v>
      </c>
      <c r="F2587" s="42">
        <v>88</v>
      </c>
      <c r="G2587" s="42">
        <v>9</v>
      </c>
      <c r="H2587" s="42">
        <v>66431</v>
      </c>
      <c r="I2587" s="84">
        <v>40</v>
      </c>
      <c r="J2587" s="42">
        <v>1120</v>
      </c>
    </row>
    <row r="2588" spans="2:10" x14ac:dyDescent="0.2">
      <c r="B2588" s="41" t="s">
        <v>4</v>
      </c>
      <c r="C2588" s="41" t="s">
        <v>11</v>
      </c>
      <c r="D2588" s="42">
        <v>1</v>
      </c>
      <c r="E2588" s="42">
        <v>2</v>
      </c>
      <c r="F2588" s="42">
        <v>89</v>
      </c>
      <c r="G2588" s="42">
        <v>1</v>
      </c>
      <c r="H2588" s="42">
        <v>67043.5</v>
      </c>
      <c r="I2588" s="84">
        <v>40</v>
      </c>
      <c r="J2588" s="42" t="s">
        <v>89</v>
      </c>
    </row>
    <row r="2589" spans="2:10" x14ac:dyDescent="0.2">
      <c r="B2589" s="41" t="s">
        <v>4</v>
      </c>
      <c r="C2589" s="41" t="s">
        <v>11</v>
      </c>
      <c r="D2589" s="42">
        <v>1</v>
      </c>
      <c r="E2589" s="42">
        <v>2</v>
      </c>
      <c r="F2589" s="42">
        <v>89</v>
      </c>
      <c r="G2589" s="42">
        <v>2</v>
      </c>
      <c r="H2589" s="42">
        <v>67059</v>
      </c>
      <c r="I2589" s="84">
        <v>40</v>
      </c>
      <c r="J2589" s="42">
        <v>620</v>
      </c>
    </row>
    <row r="2590" spans="2:10" x14ac:dyDescent="0.2">
      <c r="B2590" s="41" t="s">
        <v>4</v>
      </c>
      <c r="C2590" s="41" t="s">
        <v>11</v>
      </c>
      <c r="D2590" s="42">
        <v>1</v>
      </c>
      <c r="E2590" s="42">
        <v>2</v>
      </c>
      <c r="F2590" s="42">
        <v>90</v>
      </c>
      <c r="G2590" s="42">
        <v>1</v>
      </c>
      <c r="H2590" s="42">
        <v>67496</v>
      </c>
      <c r="I2590" s="84">
        <v>40</v>
      </c>
      <c r="J2590" s="42" t="s">
        <v>89</v>
      </c>
    </row>
    <row r="2591" spans="2:10" x14ac:dyDescent="0.2">
      <c r="B2591" s="41" t="s">
        <v>4</v>
      </c>
      <c r="C2591" s="41" t="s">
        <v>11</v>
      </c>
      <c r="D2591" s="42">
        <v>1</v>
      </c>
      <c r="E2591" s="42">
        <v>2</v>
      </c>
      <c r="F2591" s="42">
        <v>91</v>
      </c>
      <c r="G2591" s="42">
        <v>1</v>
      </c>
      <c r="H2591" s="42">
        <v>68932</v>
      </c>
      <c r="I2591" s="84">
        <v>40</v>
      </c>
      <c r="J2591" s="42" t="s">
        <v>89</v>
      </c>
    </row>
    <row r="2592" spans="2:10" x14ac:dyDescent="0.2">
      <c r="B2592" s="41" t="s">
        <v>4</v>
      </c>
      <c r="C2592" s="41" t="s">
        <v>11</v>
      </c>
      <c r="D2592" s="42">
        <v>1</v>
      </c>
      <c r="E2592" s="42">
        <v>2</v>
      </c>
      <c r="F2592" s="42">
        <v>92</v>
      </c>
      <c r="G2592" s="42">
        <v>1</v>
      </c>
      <c r="H2592" s="42">
        <v>69179</v>
      </c>
      <c r="I2592" s="84">
        <v>40</v>
      </c>
      <c r="J2592" s="42" t="s">
        <v>89</v>
      </c>
    </row>
    <row r="2593" spans="2:10" x14ac:dyDescent="0.2">
      <c r="B2593" s="41" t="s">
        <v>4</v>
      </c>
      <c r="C2593" s="41" t="s">
        <v>11</v>
      </c>
      <c r="D2593" s="42">
        <v>1</v>
      </c>
      <c r="E2593" s="42">
        <v>2</v>
      </c>
      <c r="F2593" s="42">
        <v>92</v>
      </c>
      <c r="G2593" s="42">
        <v>2</v>
      </c>
      <c r="H2593" s="42">
        <v>69198</v>
      </c>
      <c r="I2593" s="84">
        <v>40</v>
      </c>
      <c r="J2593" s="42">
        <v>760</v>
      </c>
    </row>
    <row r="2594" spans="2:10" x14ac:dyDescent="0.2">
      <c r="B2594" s="41" t="s">
        <v>4</v>
      </c>
      <c r="C2594" s="41" t="s">
        <v>11</v>
      </c>
      <c r="D2594" s="42">
        <v>1</v>
      </c>
      <c r="E2594" s="42">
        <v>2</v>
      </c>
      <c r="F2594" s="42">
        <v>93</v>
      </c>
      <c r="G2594" s="42">
        <v>1</v>
      </c>
      <c r="H2594" s="42">
        <v>69647</v>
      </c>
      <c r="I2594" s="84">
        <v>40</v>
      </c>
      <c r="J2594" s="42" t="s">
        <v>89</v>
      </c>
    </row>
    <row r="2595" spans="2:10" x14ac:dyDescent="0.2">
      <c r="B2595" s="41" t="s">
        <v>4</v>
      </c>
      <c r="C2595" s="41" t="s">
        <v>11</v>
      </c>
      <c r="D2595" s="42">
        <v>1</v>
      </c>
      <c r="E2595" s="42">
        <v>2</v>
      </c>
      <c r="F2595" s="42">
        <v>93</v>
      </c>
      <c r="G2595" s="42">
        <v>2</v>
      </c>
      <c r="H2595" s="42">
        <v>69664</v>
      </c>
      <c r="I2595" s="84">
        <v>40</v>
      </c>
      <c r="J2595" s="42">
        <v>680</v>
      </c>
    </row>
    <row r="2596" spans="2:10" x14ac:dyDescent="0.2">
      <c r="B2596" s="41" t="s">
        <v>4</v>
      </c>
      <c r="C2596" s="41" t="s">
        <v>11</v>
      </c>
      <c r="D2596" s="42">
        <v>1</v>
      </c>
      <c r="E2596" s="42">
        <v>2</v>
      </c>
      <c r="F2596" s="42">
        <v>93</v>
      </c>
      <c r="G2596" s="42">
        <v>3</v>
      </c>
      <c r="H2596" s="42">
        <v>69699</v>
      </c>
      <c r="I2596" s="84">
        <v>40</v>
      </c>
      <c r="J2596" s="42">
        <v>1400</v>
      </c>
    </row>
    <row r="2597" spans="2:10" x14ac:dyDescent="0.2">
      <c r="B2597" s="41" t="s">
        <v>4</v>
      </c>
      <c r="C2597" s="41" t="s">
        <v>11</v>
      </c>
      <c r="D2597" s="42">
        <v>1</v>
      </c>
      <c r="E2597" s="42">
        <v>2</v>
      </c>
      <c r="F2597" s="42">
        <v>93</v>
      </c>
      <c r="G2597" s="42">
        <v>4</v>
      </c>
      <c r="H2597" s="42">
        <v>69755</v>
      </c>
      <c r="I2597" s="84">
        <v>40</v>
      </c>
      <c r="J2597" s="42">
        <v>2240</v>
      </c>
    </row>
    <row r="2598" spans="2:10" x14ac:dyDescent="0.2">
      <c r="B2598" s="41" t="s">
        <v>4</v>
      </c>
      <c r="C2598" s="41" t="s">
        <v>11</v>
      </c>
      <c r="D2598" s="42">
        <v>1</v>
      </c>
      <c r="E2598" s="42">
        <v>2</v>
      </c>
      <c r="F2598" s="42">
        <v>93</v>
      </c>
      <c r="G2598" s="42">
        <v>5</v>
      </c>
      <c r="H2598" s="42">
        <v>69787</v>
      </c>
      <c r="I2598" s="84">
        <v>40</v>
      </c>
      <c r="J2598" s="42">
        <v>1280</v>
      </c>
    </row>
    <row r="2599" spans="2:10" x14ac:dyDescent="0.2">
      <c r="B2599" s="41" t="s">
        <v>4</v>
      </c>
      <c r="C2599" s="41" t="s">
        <v>11</v>
      </c>
      <c r="D2599" s="42">
        <v>1</v>
      </c>
      <c r="E2599" s="42">
        <v>2</v>
      </c>
      <c r="F2599" s="42">
        <v>93</v>
      </c>
      <c r="G2599" s="42">
        <v>6</v>
      </c>
      <c r="H2599" s="42">
        <v>69816</v>
      </c>
      <c r="I2599" s="84">
        <v>40</v>
      </c>
      <c r="J2599" s="42">
        <v>1160</v>
      </c>
    </row>
    <row r="2600" spans="2:10" x14ac:dyDescent="0.2">
      <c r="B2600" s="41" t="s">
        <v>4</v>
      </c>
      <c r="C2600" s="41" t="s">
        <v>11</v>
      </c>
      <c r="D2600" s="42">
        <v>1</v>
      </c>
      <c r="E2600" s="42">
        <v>2</v>
      </c>
      <c r="F2600" s="42">
        <v>93</v>
      </c>
      <c r="G2600" s="42">
        <v>7</v>
      </c>
      <c r="H2600" s="42">
        <v>69844</v>
      </c>
      <c r="I2600" s="84">
        <v>40</v>
      </c>
      <c r="J2600" s="42">
        <v>1120</v>
      </c>
    </row>
    <row r="2601" spans="2:10" x14ac:dyDescent="0.2">
      <c r="B2601" s="41" t="s">
        <v>4</v>
      </c>
      <c r="C2601" s="41" t="s">
        <v>11</v>
      </c>
      <c r="D2601" s="42">
        <v>1</v>
      </c>
      <c r="E2601" s="42">
        <v>2</v>
      </c>
      <c r="F2601" s="42">
        <v>93</v>
      </c>
      <c r="G2601" s="42">
        <v>8</v>
      </c>
      <c r="H2601" s="42">
        <v>69903</v>
      </c>
      <c r="I2601" s="84">
        <v>40</v>
      </c>
      <c r="J2601" s="42">
        <v>2360</v>
      </c>
    </row>
    <row r="2602" spans="2:10" x14ac:dyDescent="0.2">
      <c r="B2602" s="41" t="s">
        <v>4</v>
      </c>
      <c r="C2602" s="41" t="s">
        <v>11</v>
      </c>
      <c r="D2602" s="42">
        <v>1</v>
      </c>
      <c r="E2602" s="42">
        <v>2</v>
      </c>
      <c r="F2602" s="42">
        <v>93</v>
      </c>
      <c r="G2602" s="42">
        <v>9</v>
      </c>
      <c r="H2602" s="42">
        <v>69919</v>
      </c>
      <c r="I2602" s="84">
        <v>40</v>
      </c>
      <c r="J2602" s="42">
        <v>640</v>
      </c>
    </row>
    <row r="2603" spans="2:10" x14ac:dyDescent="0.2">
      <c r="B2603" s="41" t="s">
        <v>4</v>
      </c>
      <c r="C2603" s="41" t="s">
        <v>11</v>
      </c>
      <c r="D2603" s="42">
        <v>1</v>
      </c>
      <c r="E2603" s="42">
        <v>2</v>
      </c>
      <c r="F2603" s="42">
        <v>94</v>
      </c>
      <c r="G2603" s="42">
        <v>1</v>
      </c>
      <c r="H2603" s="42">
        <v>70560</v>
      </c>
      <c r="I2603" s="84">
        <v>40</v>
      </c>
      <c r="J2603" s="42" t="s">
        <v>89</v>
      </c>
    </row>
    <row r="2604" spans="2:10" x14ac:dyDescent="0.2">
      <c r="B2604" s="41" t="s">
        <v>4</v>
      </c>
      <c r="C2604" s="41" t="s">
        <v>11</v>
      </c>
      <c r="D2604" s="42">
        <v>1</v>
      </c>
      <c r="E2604" s="42">
        <v>2</v>
      </c>
      <c r="F2604" s="42">
        <v>95</v>
      </c>
      <c r="G2604" s="42">
        <v>1</v>
      </c>
      <c r="H2604" s="42">
        <v>70834</v>
      </c>
      <c r="I2604" s="84">
        <v>40</v>
      </c>
      <c r="J2604" s="42" t="s">
        <v>89</v>
      </c>
    </row>
    <row r="2605" spans="2:10" x14ac:dyDescent="0.2">
      <c r="B2605" s="41" t="s">
        <v>4</v>
      </c>
      <c r="C2605" s="41" t="s">
        <v>11</v>
      </c>
      <c r="D2605" s="42">
        <v>1</v>
      </c>
      <c r="E2605" s="42">
        <v>2</v>
      </c>
      <c r="F2605" s="42">
        <v>95</v>
      </c>
      <c r="G2605" s="42">
        <v>2</v>
      </c>
      <c r="H2605" s="42">
        <v>70855.5</v>
      </c>
      <c r="I2605" s="84">
        <v>40</v>
      </c>
      <c r="J2605" s="42">
        <v>860</v>
      </c>
    </row>
    <row r="2606" spans="2:10" x14ac:dyDescent="0.2">
      <c r="B2606" s="41" t="s">
        <v>4</v>
      </c>
      <c r="C2606" s="41" t="s">
        <v>11</v>
      </c>
      <c r="D2606" s="42">
        <v>1</v>
      </c>
      <c r="E2606" s="42">
        <v>2</v>
      </c>
      <c r="F2606" s="42">
        <v>95</v>
      </c>
      <c r="G2606" s="42">
        <v>3</v>
      </c>
      <c r="H2606" s="42">
        <v>70888</v>
      </c>
      <c r="I2606" s="84">
        <v>40</v>
      </c>
      <c r="J2606" s="42">
        <v>1300</v>
      </c>
    </row>
    <row r="2607" spans="2:10" x14ac:dyDescent="0.2">
      <c r="B2607" s="41" t="s">
        <v>4</v>
      </c>
      <c r="C2607" s="41" t="s">
        <v>11</v>
      </c>
      <c r="D2607" s="42">
        <v>1</v>
      </c>
      <c r="E2607" s="42">
        <v>2</v>
      </c>
      <c r="F2607" s="42">
        <v>96</v>
      </c>
      <c r="G2607" s="42">
        <v>1</v>
      </c>
      <c r="H2607" s="42">
        <v>71416</v>
      </c>
      <c r="I2607" s="84">
        <v>40</v>
      </c>
      <c r="J2607" s="42" t="s">
        <v>89</v>
      </c>
    </row>
    <row r="2608" spans="2:10" x14ac:dyDescent="0.2">
      <c r="B2608" s="41" t="s">
        <v>4</v>
      </c>
      <c r="C2608" s="41" t="s">
        <v>11</v>
      </c>
      <c r="D2608" s="42">
        <v>1</v>
      </c>
      <c r="E2608" s="42">
        <v>2</v>
      </c>
      <c r="F2608" s="42">
        <v>97</v>
      </c>
      <c r="G2608" s="42">
        <v>1</v>
      </c>
      <c r="H2608" s="42">
        <v>71867</v>
      </c>
      <c r="I2608" s="84">
        <v>40</v>
      </c>
      <c r="J2608" s="42" t="s">
        <v>89</v>
      </c>
    </row>
    <row r="2609" spans="2:10" x14ac:dyDescent="0.2">
      <c r="B2609" s="41" t="s">
        <v>4</v>
      </c>
      <c r="C2609" s="41" t="s">
        <v>11</v>
      </c>
      <c r="D2609" s="42">
        <v>1</v>
      </c>
      <c r="E2609" s="42">
        <v>2</v>
      </c>
      <c r="F2609" s="42">
        <v>98</v>
      </c>
      <c r="G2609" s="42">
        <v>1</v>
      </c>
      <c r="H2609" s="42">
        <v>72818</v>
      </c>
      <c r="I2609" s="84">
        <v>40</v>
      </c>
      <c r="J2609" s="42" t="s">
        <v>89</v>
      </c>
    </row>
    <row r="2610" spans="2:10" x14ac:dyDescent="0.2">
      <c r="B2610" s="41" t="s">
        <v>4</v>
      </c>
      <c r="C2610" s="41" t="s">
        <v>11</v>
      </c>
      <c r="D2610" s="42">
        <v>1</v>
      </c>
      <c r="E2610" s="42">
        <v>2</v>
      </c>
      <c r="F2610" s="42">
        <v>99</v>
      </c>
      <c r="G2610" s="42">
        <v>1</v>
      </c>
      <c r="H2610" s="42">
        <v>73240.5</v>
      </c>
      <c r="I2610" s="84">
        <v>40</v>
      </c>
      <c r="J2610" s="42" t="s">
        <v>89</v>
      </c>
    </row>
    <row r="2611" spans="2:10" x14ac:dyDescent="0.2">
      <c r="B2611" s="41" t="s">
        <v>4</v>
      </c>
      <c r="C2611" s="41" t="s">
        <v>11</v>
      </c>
      <c r="D2611" s="42">
        <v>1</v>
      </c>
      <c r="E2611" s="42">
        <v>2</v>
      </c>
      <c r="F2611" s="42">
        <v>99</v>
      </c>
      <c r="G2611" s="42">
        <v>2</v>
      </c>
      <c r="H2611" s="42">
        <v>73256</v>
      </c>
      <c r="I2611" s="84">
        <v>40</v>
      </c>
      <c r="J2611" s="42">
        <v>620</v>
      </c>
    </row>
    <row r="2612" spans="2:10" x14ac:dyDescent="0.2">
      <c r="B2612" s="41" t="s">
        <v>4</v>
      </c>
      <c r="C2612" s="41" t="s">
        <v>11</v>
      </c>
      <c r="D2612" s="42">
        <v>1</v>
      </c>
      <c r="E2612" s="42">
        <v>2</v>
      </c>
      <c r="F2612" s="42">
        <v>99</v>
      </c>
      <c r="G2612" s="42">
        <v>3</v>
      </c>
      <c r="H2612" s="42">
        <v>73290</v>
      </c>
      <c r="I2612" s="84">
        <v>40</v>
      </c>
      <c r="J2612" s="42">
        <v>1360</v>
      </c>
    </row>
    <row r="2613" spans="2:10" x14ac:dyDescent="0.2">
      <c r="B2613" s="41" t="s">
        <v>4</v>
      </c>
      <c r="C2613" s="41" t="s">
        <v>11</v>
      </c>
      <c r="D2613" s="42">
        <v>1</v>
      </c>
      <c r="E2613" s="42">
        <v>2</v>
      </c>
      <c r="F2613" s="42">
        <v>100</v>
      </c>
      <c r="G2613" s="42">
        <v>1</v>
      </c>
      <c r="H2613" s="42">
        <v>73768</v>
      </c>
      <c r="I2613" s="84">
        <v>40</v>
      </c>
      <c r="J2613" s="42" t="s">
        <v>89</v>
      </c>
    </row>
    <row r="2614" spans="2:10" x14ac:dyDescent="0.2">
      <c r="B2614" s="41" t="s">
        <v>4</v>
      </c>
      <c r="C2614" s="41" t="s">
        <v>11</v>
      </c>
      <c r="D2614" s="42">
        <v>1</v>
      </c>
      <c r="E2614" s="42">
        <v>2</v>
      </c>
      <c r="F2614" s="42">
        <v>100</v>
      </c>
      <c r="G2614" s="42">
        <v>2</v>
      </c>
      <c r="H2614" s="42">
        <v>73785</v>
      </c>
      <c r="I2614" s="84">
        <v>40</v>
      </c>
      <c r="J2614" s="42">
        <v>680</v>
      </c>
    </row>
    <row r="2615" spans="2:10" x14ac:dyDescent="0.2">
      <c r="B2615" s="41" t="s">
        <v>4</v>
      </c>
      <c r="C2615" s="41" t="s">
        <v>11</v>
      </c>
      <c r="D2615" s="42">
        <v>1</v>
      </c>
      <c r="E2615" s="42">
        <v>2</v>
      </c>
      <c r="F2615" s="42">
        <v>101</v>
      </c>
      <c r="G2615" s="42">
        <v>1</v>
      </c>
      <c r="H2615" s="42">
        <v>74196</v>
      </c>
      <c r="I2615" s="84">
        <v>40</v>
      </c>
      <c r="J2615" s="42" t="s">
        <v>89</v>
      </c>
    </row>
    <row r="2616" spans="2:10" x14ac:dyDescent="0.2">
      <c r="B2616" s="41" t="s">
        <v>4</v>
      </c>
      <c r="C2616" s="41" t="s">
        <v>11</v>
      </c>
      <c r="D2616" s="42">
        <v>1</v>
      </c>
      <c r="E2616" s="42">
        <v>2</v>
      </c>
      <c r="F2616" s="42">
        <v>102</v>
      </c>
      <c r="G2616" s="42">
        <v>1</v>
      </c>
      <c r="H2616" s="42">
        <v>74714</v>
      </c>
      <c r="I2616" s="84">
        <v>40</v>
      </c>
      <c r="J2616" s="42" t="s">
        <v>89</v>
      </c>
    </row>
    <row r="2617" spans="2:10" x14ac:dyDescent="0.2">
      <c r="B2617" s="41" t="s">
        <v>4</v>
      </c>
      <c r="C2617" s="41" t="s">
        <v>11</v>
      </c>
      <c r="D2617" s="42">
        <v>1</v>
      </c>
      <c r="E2617" s="42">
        <v>2</v>
      </c>
      <c r="F2617" s="42">
        <v>102</v>
      </c>
      <c r="G2617" s="42">
        <v>2</v>
      </c>
      <c r="H2617" s="42">
        <v>74732</v>
      </c>
      <c r="I2617" s="84">
        <v>40</v>
      </c>
      <c r="J2617" s="42">
        <v>720</v>
      </c>
    </row>
    <row r="2618" spans="2:10" x14ac:dyDescent="0.2">
      <c r="B2618" s="41" t="s">
        <v>4</v>
      </c>
      <c r="C2618" s="41" t="s">
        <v>11</v>
      </c>
      <c r="D2618" s="42">
        <v>1</v>
      </c>
      <c r="E2618" s="42">
        <v>2</v>
      </c>
      <c r="F2618" s="42">
        <v>102</v>
      </c>
      <c r="G2618" s="42">
        <v>3</v>
      </c>
      <c r="H2618" s="42">
        <v>74759</v>
      </c>
      <c r="I2618" s="84">
        <v>40</v>
      </c>
      <c r="J2618" s="42">
        <v>1080</v>
      </c>
    </row>
    <row r="2619" spans="2:10" x14ac:dyDescent="0.2">
      <c r="B2619" s="41" t="s">
        <v>4</v>
      </c>
      <c r="C2619" s="41" t="s">
        <v>11</v>
      </c>
      <c r="D2619" s="42">
        <v>1</v>
      </c>
      <c r="E2619" s="42">
        <v>2</v>
      </c>
      <c r="F2619" s="42">
        <v>103</v>
      </c>
      <c r="G2619" s="42">
        <v>1</v>
      </c>
      <c r="H2619" s="42">
        <v>75524</v>
      </c>
      <c r="I2619" s="84">
        <v>40</v>
      </c>
      <c r="J2619" s="42" t="s">
        <v>89</v>
      </c>
    </row>
    <row r="2620" spans="2:10" x14ac:dyDescent="0.2">
      <c r="B2620" s="41" t="s">
        <v>4</v>
      </c>
      <c r="C2620" s="41" t="s">
        <v>11</v>
      </c>
      <c r="D2620" s="42">
        <v>1</v>
      </c>
      <c r="E2620" s="42">
        <v>2</v>
      </c>
      <c r="F2620" s="42">
        <v>103</v>
      </c>
      <c r="G2620" s="42">
        <v>2</v>
      </c>
      <c r="H2620" s="42">
        <v>75542</v>
      </c>
      <c r="I2620" s="84">
        <v>40</v>
      </c>
      <c r="J2620" s="42">
        <v>720</v>
      </c>
    </row>
    <row r="2621" spans="2:10" x14ac:dyDescent="0.2">
      <c r="B2621" s="41" t="s">
        <v>4</v>
      </c>
      <c r="C2621" s="41" t="s">
        <v>11</v>
      </c>
      <c r="D2621" s="42">
        <v>1</v>
      </c>
      <c r="E2621" s="42">
        <v>2</v>
      </c>
      <c r="F2621" s="42">
        <v>104</v>
      </c>
      <c r="G2621" s="42">
        <v>1</v>
      </c>
      <c r="H2621" s="42">
        <v>75875.5</v>
      </c>
      <c r="I2621" s="84">
        <v>40</v>
      </c>
      <c r="J2621" s="42" t="s">
        <v>89</v>
      </c>
    </row>
    <row r="2622" spans="2:10" x14ac:dyDescent="0.2">
      <c r="B2622" s="41" t="s">
        <v>4</v>
      </c>
      <c r="C2622" s="41" t="s">
        <v>11</v>
      </c>
      <c r="D2622" s="42">
        <v>1</v>
      </c>
      <c r="E2622" s="42">
        <v>2</v>
      </c>
      <c r="F2622" s="42">
        <v>105</v>
      </c>
      <c r="G2622" s="42">
        <v>1</v>
      </c>
      <c r="H2622" s="42">
        <v>76087</v>
      </c>
      <c r="I2622" s="84">
        <v>40</v>
      </c>
      <c r="J2622" s="42" t="s">
        <v>89</v>
      </c>
    </row>
    <row r="2623" spans="2:10" x14ac:dyDescent="0.2">
      <c r="B2623" s="41" t="s">
        <v>4</v>
      </c>
      <c r="C2623" s="41" t="s">
        <v>11</v>
      </c>
      <c r="D2623" s="42">
        <v>1</v>
      </c>
      <c r="E2623" s="42">
        <v>2</v>
      </c>
      <c r="F2623" s="42">
        <v>105</v>
      </c>
      <c r="G2623" s="42">
        <v>2</v>
      </c>
      <c r="H2623" s="42">
        <v>76108</v>
      </c>
      <c r="I2623" s="84">
        <v>40</v>
      </c>
      <c r="J2623" s="42">
        <v>840</v>
      </c>
    </row>
    <row r="2624" spans="2:10" x14ac:dyDescent="0.2">
      <c r="B2624" s="41" t="s">
        <v>4</v>
      </c>
      <c r="C2624" s="41" t="s">
        <v>11</v>
      </c>
      <c r="D2624" s="42">
        <v>1</v>
      </c>
      <c r="E2624" s="42">
        <v>2</v>
      </c>
      <c r="F2624" s="42">
        <v>105</v>
      </c>
      <c r="G2624" s="42">
        <v>3</v>
      </c>
      <c r="H2624" s="42">
        <v>76135</v>
      </c>
      <c r="I2624" s="84">
        <v>40</v>
      </c>
      <c r="J2624" s="42">
        <v>1080</v>
      </c>
    </row>
    <row r="2625" spans="2:10" x14ac:dyDescent="0.2">
      <c r="B2625" s="41" t="s">
        <v>4</v>
      </c>
      <c r="C2625" s="41" t="s">
        <v>11</v>
      </c>
      <c r="D2625" s="42">
        <v>1</v>
      </c>
      <c r="E2625" s="42">
        <v>2</v>
      </c>
      <c r="F2625" s="42">
        <v>105</v>
      </c>
      <c r="G2625" s="42">
        <v>4</v>
      </c>
      <c r="H2625" s="42">
        <v>76173</v>
      </c>
      <c r="I2625" s="84">
        <v>40</v>
      </c>
      <c r="J2625" s="42">
        <v>1520</v>
      </c>
    </row>
    <row r="2626" spans="2:10" x14ac:dyDescent="0.2">
      <c r="B2626" s="41" t="s">
        <v>4</v>
      </c>
      <c r="C2626" s="41" t="s">
        <v>11</v>
      </c>
      <c r="D2626" s="42">
        <v>1</v>
      </c>
      <c r="E2626" s="42">
        <v>2</v>
      </c>
      <c r="F2626" s="42">
        <v>106</v>
      </c>
      <c r="G2626" s="42">
        <v>1</v>
      </c>
      <c r="H2626" s="42">
        <v>76564</v>
      </c>
      <c r="I2626" s="84">
        <v>40</v>
      </c>
      <c r="J2626" s="42" t="s">
        <v>89</v>
      </c>
    </row>
    <row r="2627" spans="2:10" x14ac:dyDescent="0.2">
      <c r="B2627" s="41" t="s">
        <v>4</v>
      </c>
      <c r="C2627" s="41" t="s">
        <v>11</v>
      </c>
      <c r="D2627" s="42">
        <v>1</v>
      </c>
      <c r="E2627" s="42">
        <v>2</v>
      </c>
      <c r="F2627" s="42">
        <v>107</v>
      </c>
      <c r="G2627" s="42">
        <v>1</v>
      </c>
      <c r="H2627" s="42">
        <v>76874</v>
      </c>
      <c r="I2627" s="84">
        <v>40</v>
      </c>
      <c r="J2627" s="42" t="s">
        <v>89</v>
      </c>
    </row>
    <row r="2628" spans="2:10" x14ac:dyDescent="0.2">
      <c r="B2628" s="41" t="s">
        <v>4</v>
      </c>
      <c r="C2628" s="41" t="s">
        <v>11</v>
      </c>
      <c r="D2628" s="42">
        <v>1</v>
      </c>
      <c r="E2628" s="42">
        <v>2</v>
      </c>
      <c r="F2628" s="42">
        <v>107</v>
      </c>
      <c r="G2628" s="42">
        <v>2</v>
      </c>
      <c r="H2628" s="42">
        <v>76897</v>
      </c>
      <c r="I2628" s="84">
        <v>40</v>
      </c>
      <c r="J2628" s="42">
        <v>920</v>
      </c>
    </row>
    <row r="2629" spans="2:10" x14ac:dyDescent="0.2">
      <c r="B2629" s="41" t="s">
        <v>4</v>
      </c>
      <c r="C2629" s="41" t="s">
        <v>11</v>
      </c>
      <c r="D2629" s="42">
        <v>1</v>
      </c>
      <c r="E2629" s="42">
        <v>2</v>
      </c>
      <c r="F2629" s="42">
        <v>107</v>
      </c>
      <c r="G2629" s="42">
        <v>3</v>
      </c>
      <c r="H2629" s="42">
        <v>76925</v>
      </c>
      <c r="I2629" s="84">
        <v>40</v>
      </c>
      <c r="J2629" s="42">
        <v>1120</v>
      </c>
    </row>
    <row r="2630" spans="2:10" x14ac:dyDescent="0.2">
      <c r="B2630" s="41" t="s">
        <v>4</v>
      </c>
      <c r="C2630" s="41" t="s">
        <v>11</v>
      </c>
      <c r="D2630" s="42">
        <v>1</v>
      </c>
      <c r="E2630" s="42">
        <v>2</v>
      </c>
      <c r="F2630" s="42">
        <v>107</v>
      </c>
      <c r="G2630" s="42">
        <v>4</v>
      </c>
      <c r="H2630" s="42">
        <v>76959</v>
      </c>
      <c r="I2630" s="84">
        <v>40</v>
      </c>
      <c r="J2630" s="42">
        <v>1360</v>
      </c>
    </row>
    <row r="2631" spans="2:10" x14ac:dyDescent="0.2">
      <c r="B2631" s="41" t="s">
        <v>4</v>
      </c>
      <c r="C2631" s="41" t="s">
        <v>11</v>
      </c>
      <c r="D2631" s="42">
        <v>1</v>
      </c>
      <c r="E2631" s="42">
        <v>2</v>
      </c>
      <c r="F2631" s="42">
        <v>107</v>
      </c>
      <c r="G2631" s="42">
        <v>5</v>
      </c>
      <c r="H2631" s="42">
        <v>76988</v>
      </c>
      <c r="I2631" s="84">
        <v>40</v>
      </c>
      <c r="J2631" s="42">
        <v>1160</v>
      </c>
    </row>
    <row r="2632" spans="2:10" x14ac:dyDescent="0.2">
      <c r="B2632" s="41" t="s">
        <v>4</v>
      </c>
      <c r="C2632" s="41" t="s">
        <v>11</v>
      </c>
      <c r="D2632" s="42">
        <v>1</v>
      </c>
      <c r="E2632" s="42">
        <v>2</v>
      </c>
      <c r="F2632" s="42">
        <v>107</v>
      </c>
      <c r="G2632" s="42">
        <v>6</v>
      </c>
      <c r="H2632" s="42">
        <v>77018</v>
      </c>
      <c r="I2632" s="84">
        <v>40</v>
      </c>
      <c r="J2632" s="42">
        <v>1200</v>
      </c>
    </row>
    <row r="2633" spans="2:10" x14ac:dyDescent="0.2">
      <c r="B2633" s="41" t="s">
        <v>4</v>
      </c>
      <c r="C2633" s="41" t="s">
        <v>11</v>
      </c>
      <c r="D2633" s="42">
        <v>1</v>
      </c>
      <c r="E2633" s="42">
        <v>2</v>
      </c>
      <c r="F2633" s="42">
        <v>107</v>
      </c>
      <c r="G2633" s="42">
        <v>7</v>
      </c>
      <c r="H2633" s="42">
        <v>77054</v>
      </c>
      <c r="I2633" s="84">
        <v>40</v>
      </c>
      <c r="J2633" s="42">
        <v>1440</v>
      </c>
    </row>
    <row r="2634" spans="2:10" x14ac:dyDescent="0.2">
      <c r="B2634" s="41" t="s">
        <v>4</v>
      </c>
      <c r="C2634" s="41" t="s">
        <v>11</v>
      </c>
      <c r="D2634" s="42">
        <v>1</v>
      </c>
      <c r="E2634" s="42">
        <v>2</v>
      </c>
      <c r="F2634" s="42">
        <v>108</v>
      </c>
      <c r="G2634" s="42">
        <v>1</v>
      </c>
      <c r="H2634" s="42">
        <v>77605</v>
      </c>
      <c r="I2634" s="84">
        <v>40</v>
      </c>
      <c r="J2634" s="42" t="s">
        <v>89</v>
      </c>
    </row>
    <row r="2635" spans="2:10" x14ac:dyDescent="0.2">
      <c r="B2635" s="41" t="s">
        <v>4</v>
      </c>
      <c r="C2635" s="41" t="s">
        <v>11</v>
      </c>
      <c r="D2635" s="42">
        <v>1</v>
      </c>
      <c r="E2635" s="42">
        <v>2</v>
      </c>
      <c r="F2635" s="42">
        <v>108</v>
      </c>
      <c r="G2635" s="42">
        <v>2</v>
      </c>
      <c r="H2635" s="42">
        <v>77621</v>
      </c>
      <c r="I2635" s="84">
        <v>40</v>
      </c>
      <c r="J2635" s="42">
        <v>640</v>
      </c>
    </row>
    <row r="2636" spans="2:10" x14ac:dyDescent="0.2">
      <c r="B2636" s="41" t="s">
        <v>4</v>
      </c>
      <c r="C2636" s="41" t="s">
        <v>11</v>
      </c>
      <c r="D2636" s="42">
        <v>1</v>
      </c>
      <c r="E2636" s="42">
        <v>2</v>
      </c>
      <c r="F2636" s="42">
        <v>108</v>
      </c>
      <c r="G2636" s="42">
        <v>3</v>
      </c>
      <c r="H2636" s="42">
        <v>77641</v>
      </c>
      <c r="I2636" s="84">
        <v>40</v>
      </c>
      <c r="J2636" s="42">
        <v>800</v>
      </c>
    </row>
    <row r="2637" spans="2:10" x14ac:dyDescent="0.2">
      <c r="B2637" s="41" t="s">
        <v>4</v>
      </c>
      <c r="C2637" s="41" t="s">
        <v>11</v>
      </c>
      <c r="D2637" s="42">
        <v>1</v>
      </c>
      <c r="E2637" s="42">
        <v>2</v>
      </c>
      <c r="F2637" s="42">
        <v>108</v>
      </c>
      <c r="G2637" s="42">
        <v>4</v>
      </c>
      <c r="H2637" s="42">
        <v>77682</v>
      </c>
      <c r="I2637" s="84">
        <v>40</v>
      </c>
      <c r="J2637" s="42">
        <v>1640</v>
      </c>
    </row>
    <row r="2638" spans="2:10" x14ac:dyDescent="0.2">
      <c r="B2638" s="41" t="s">
        <v>4</v>
      </c>
      <c r="C2638" s="41" t="s">
        <v>11</v>
      </c>
      <c r="D2638" s="42">
        <v>1</v>
      </c>
      <c r="E2638" s="42">
        <v>2</v>
      </c>
      <c r="F2638" s="42">
        <v>109</v>
      </c>
      <c r="G2638" s="42">
        <v>1</v>
      </c>
      <c r="H2638" s="42">
        <v>78368</v>
      </c>
      <c r="I2638" s="84">
        <v>40</v>
      </c>
      <c r="J2638" s="42" t="s">
        <v>89</v>
      </c>
    </row>
    <row r="2639" spans="2:10" x14ac:dyDescent="0.2">
      <c r="B2639" s="41" t="s">
        <v>4</v>
      </c>
      <c r="C2639" s="41" t="s">
        <v>11</v>
      </c>
      <c r="D2639" s="42">
        <v>1</v>
      </c>
      <c r="E2639" s="42">
        <v>2</v>
      </c>
      <c r="F2639" s="42">
        <v>109</v>
      </c>
      <c r="G2639" s="42">
        <v>2</v>
      </c>
      <c r="H2639" s="42">
        <v>78385</v>
      </c>
      <c r="I2639" s="84">
        <v>40</v>
      </c>
      <c r="J2639" s="42">
        <v>680</v>
      </c>
    </row>
    <row r="2640" spans="2:10" x14ac:dyDescent="0.2">
      <c r="B2640" s="41" t="s">
        <v>4</v>
      </c>
      <c r="C2640" s="41" t="s">
        <v>11</v>
      </c>
      <c r="D2640" s="42">
        <v>1</v>
      </c>
      <c r="E2640" s="42">
        <v>2</v>
      </c>
      <c r="F2640" s="42">
        <v>109</v>
      </c>
      <c r="G2640" s="42">
        <v>3</v>
      </c>
      <c r="H2640" s="42">
        <v>78420</v>
      </c>
      <c r="I2640" s="84">
        <v>40</v>
      </c>
      <c r="J2640" s="42">
        <v>1400</v>
      </c>
    </row>
    <row r="2641" spans="2:10" x14ac:dyDescent="0.2">
      <c r="B2641" s="41" t="s">
        <v>4</v>
      </c>
      <c r="C2641" s="41" t="s">
        <v>11</v>
      </c>
      <c r="D2641" s="42">
        <v>1</v>
      </c>
      <c r="E2641" s="42">
        <v>2</v>
      </c>
      <c r="F2641" s="42">
        <v>109</v>
      </c>
      <c r="G2641" s="42">
        <v>4</v>
      </c>
      <c r="H2641" s="42">
        <v>78450</v>
      </c>
      <c r="I2641" s="84">
        <v>40</v>
      </c>
      <c r="J2641" s="42">
        <v>1200</v>
      </c>
    </row>
    <row r="2642" spans="2:10" x14ac:dyDescent="0.2">
      <c r="B2642" s="41" t="s">
        <v>4</v>
      </c>
      <c r="C2642" s="41" t="s">
        <v>11</v>
      </c>
      <c r="D2642" s="42">
        <v>1</v>
      </c>
      <c r="E2642" s="42">
        <v>2</v>
      </c>
      <c r="F2642" s="42">
        <v>109</v>
      </c>
      <c r="G2642" s="42">
        <v>5</v>
      </c>
      <c r="H2642" s="42">
        <v>78480</v>
      </c>
      <c r="I2642" s="84">
        <v>40</v>
      </c>
      <c r="J2642" s="42">
        <v>1200</v>
      </c>
    </row>
    <row r="2643" spans="2:10" x14ac:dyDescent="0.2">
      <c r="B2643" s="41" t="s">
        <v>4</v>
      </c>
      <c r="C2643" s="41" t="s">
        <v>11</v>
      </c>
      <c r="D2643" s="42">
        <v>1</v>
      </c>
      <c r="E2643" s="42">
        <v>2</v>
      </c>
      <c r="F2643" s="42">
        <v>110</v>
      </c>
      <c r="G2643" s="42">
        <v>1</v>
      </c>
      <c r="H2643" s="42">
        <v>79102</v>
      </c>
      <c r="I2643" s="84">
        <v>40</v>
      </c>
      <c r="J2643" s="42" t="s">
        <v>89</v>
      </c>
    </row>
    <row r="2644" spans="2:10" x14ac:dyDescent="0.2">
      <c r="B2644" s="41" t="s">
        <v>4</v>
      </c>
      <c r="C2644" s="41" t="s">
        <v>11</v>
      </c>
      <c r="D2644" s="42">
        <v>1</v>
      </c>
      <c r="E2644" s="42">
        <v>2</v>
      </c>
      <c r="F2644" s="42">
        <v>111</v>
      </c>
      <c r="G2644" s="42">
        <v>1</v>
      </c>
      <c r="H2644" s="42">
        <v>79359</v>
      </c>
      <c r="I2644" s="84">
        <v>40</v>
      </c>
      <c r="J2644" s="42" t="s">
        <v>89</v>
      </c>
    </row>
    <row r="2645" spans="2:10" x14ac:dyDescent="0.2">
      <c r="B2645" s="41" t="s">
        <v>4</v>
      </c>
      <c r="C2645" s="41" t="s">
        <v>11</v>
      </c>
      <c r="D2645" s="42">
        <v>1</v>
      </c>
      <c r="E2645" s="42">
        <v>2</v>
      </c>
      <c r="F2645" s="42">
        <v>111</v>
      </c>
      <c r="G2645" s="42">
        <v>2</v>
      </c>
      <c r="H2645" s="42">
        <v>79382</v>
      </c>
      <c r="I2645" s="84">
        <v>40</v>
      </c>
      <c r="J2645" s="42">
        <v>920</v>
      </c>
    </row>
    <row r="2646" spans="2:10" x14ac:dyDescent="0.2">
      <c r="B2646" s="41" t="s">
        <v>4</v>
      </c>
      <c r="C2646" s="41" t="s">
        <v>11</v>
      </c>
      <c r="D2646" s="42">
        <v>1</v>
      </c>
      <c r="E2646" s="42">
        <v>2</v>
      </c>
      <c r="F2646" s="42">
        <v>111</v>
      </c>
      <c r="G2646" s="42">
        <v>3</v>
      </c>
      <c r="H2646" s="42">
        <v>79408</v>
      </c>
      <c r="I2646" s="84">
        <v>40</v>
      </c>
      <c r="J2646" s="42">
        <v>1040</v>
      </c>
    </row>
    <row r="2647" spans="2:10" x14ac:dyDescent="0.2">
      <c r="B2647" s="41" t="s">
        <v>4</v>
      </c>
      <c r="C2647" s="41" t="s">
        <v>11</v>
      </c>
      <c r="D2647" s="42">
        <v>1</v>
      </c>
      <c r="E2647" s="42">
        <v>2</v>
      </c>
      <c r="F2647" s="42">
        <v>112</v>
      </c>
      <c r="G2647" s="42">
        <v>1</v>
      </c>
      <c r="H2647" s="42">
        <v>80199</v>
      </c>
      <c r="I2647" s="84">
        <v>40</v>
      </c>
      <c r="J2647" s="42" t="s">
        <v>89</v>
      </c>
    </row>
    <row r="2648" spans="2:10" x14ac:dyDescent="0.2">
      <c r="B2648" s="41" t="s">
        <v>4</v>
      </c>
      <c r="C2648" s="41" t="s">
        <v>11</v>
      </c>
      <c r="D2648" s="42">
        <v>1</v>
      </c>
      <c r="E2648" s="42">
        <v>2</v>
      </c>
      <c r="F2648" s="42">
        <v>113</v>
      </c>
      <c r="G2648" s="42">
        <v>1</v>
      </c>
      <c r="H2648" s="42">
        <v>80400</v>
      </c>
      <c r="I2648" s="84">
        <v>40</v>
      </c>
      <c r="J2648" s="42" t="s">
        <v>89</v>
      </c>
    </row>
    <row r="2649" spans="2:10" x14ac:dyDescent="0.2">
      <c r="B2649" s="41" t="s">
        <v>4</v>
      </c>
      <c r="C2649" s="41" t="s">
        <v>11</v>
      </c>
      <c r="D2649" s="42">
        <v>1</v>
      </c>
      <c r="E2649" s="42">
        <v>2</v>
      </c>
      <c r="F2649" s="42">
        <v>113</v>
      </c>
      <c r="G2649" s="42">
        <v>2</v>
      </c>
      <c r="H2649" s="42">
        <v>80420.5</v>
      </c>
      <c r="I2649" s="84">
        <v>40</v>
      </c>
      <c r="J2649" s="42">
        <v>820</v>
      </c>
    </row>
    <row r="2650" spans="2:10" x14ac:dyDescent="0.2">
      <c r="B2650" s="41" t="s">
        <v>4</v>
      </c>
      <c r="C2650" s="41" t="s">
        <v>11</v>
      </c>
      <c r="D2650" s="42">
        <v>1</v>
      </c>
      <c r="E2650" s="42">
        <v>2</v>
      </c>
      <c r="F2650" s="42">
        <v>113</v>
      </c>
      <c r="G2650" s="42">
        <v>3</v>
      </c>
      <c r="H2650" s="42">
        <v>80440.5</v>
      </c>
      <c r="I2650" s="84">
        <v>40</v>
      </c>
      <c r="J2650" s="42">
        <v>800</v>
      </c>
    </row>
    <row r="2651" spans="2:10" x14ac:dyDescent="0.2">
      <c r="B2651" s="41" t="s">
        <v>4</v>
      </c>
      <c r="C2651" s="41" t="s">
        <v>11</v>
      </c>
      <c r="D2651" s="42">
        <v>1</v>
      </c>
      <c r="E2651" s="42">
        <v>2</v>
      </c>
      <c r="F2651" s="42">
        <v>113</v>
      </c>
      <c r="G2651" s="42">
        <v>4</v>
      </c>
      <c r="H2651" s="42">
        <v>80478</v>
      </c>
      <c r="I2651" s="84">
        <v>40</v>
      </c>
      <c r="J2651" s="42">
        <v>1500</v>
      </c>
    </row>
    <row r="2652" spans="2:10" x14ac:dyDescent="0.2">
      <c r="B2652" s="41" t="s">
        <v>4</v>
      </c>
      <c r="C2652" s="41" t="s">
        <v>11</v>
      </c>
      <c r="D2652" s="42">
        <v>1</v>
      </c>
      <c r="E2652" s="42">
        <v>2</v>
      </c>
      <c r="F2652" s="42">
        <v>113</v>
      </c>
      <c r="G2652" s="42">
        <v>5</v>
      </c>
      <c r="H2652" s="42">
        <v>80502</v>
      </c>
      <c r="I2652" s="84">
        <v>40</v>
      </c>
      <c r="J2652" s="42">
        <v>960</v>
      </c>
    </row>
    <row r="2653" spans="2:10" x14ac:dyDescent="0.2">
      <c r="B2653" s="41" t="s">
        <v>4</v>
      </c>
      <c r="C2653" s="41" t="s">
        <v>11</v>
      </c>
      <c r="D2653" s="42">
        <v>1</v>
      </c>
      <c r="E2653" s="42">
        <v>2</v>
      </c>
      <c r="F2653" s="42">
        <v>114</v>
      </c>
      <c r="G2653" s="42">
        <v>1</v>
      </c>
      <c r="H2653" s="42">
        <v>81118</v>
      </c>
      <c r="I2653" s="84">
        <v>40</v>
      </c>
      <c r="J2653" s="42" t="s">
        <v>89</v>
      </c>
    </row>
    <row r="2654" spans="2:10" x14ac:dyDescent="0.2">
      <c r="B2654" s="41" t="s">
        <v>4</v>
      </c>
      <c r="C2654" s="41" t="s">
        <v>11</v>
      </c>
      <c r="D2654" s="42">
        <v>1</v>
      </c>
      <c r="E2654" s="42">
        <v>2</v>
      </c>
      <c r="F2654" s="42">
        <v>115</v>
      </c>
      <c r="G2654" s="42">
        <v>1</v>
      </c>
      <c r="H2654" s="42">
        <v>81374</v>
      </c>
      <c r="I2654" s="84">
        <v>40</v>
      </c>
      <c r="J2654" s="42" t="s">
        <v>89</v>
      </c>
    </row>
    <row r="2655" spans="2:10" x14ac:dyDescent="0.2">
      <c r="B2655" s="41" t="s">
        <v>4</v>
      </c>
      <c r="C2655" s="41" t="s">
        <v>11</v>
      </c>
      <c r="D2655" s="42">
        <v>1</v>
      </c>
      <c r="E2655" s="42">
        <v>2</v>
      </c>
      <c r="F2655" s="42">
        <v>115</v>
      </c>
      <c r="G2655" s="42">
        <v>2</v>
      </c>
      <c r="H2655" s="42">
        <v>81394</v>
      </c>
      <c r="I2655" s="84">
        <v>40</v>
      </c>
      <c r="J2655" s="42">
        <v>800</v>
      </c>
    </row>
    <row r="2656" spans="2:10" x14ac:dyDescent="0.2">
      <c r="B2656" s="41" t="s">
        <v>4</v>
      </c>
      <c r="C2656" s="41" t="s">
        <v>11</v>
      </c>
      <c r="D2656" s="42">
        <v>1</v>
      </c>
      <c r="E2656" s="42">
        <v>2</v>
      </c>
      <c r="F2656" s="42">
        <v>115</v>
      </c>
      <c r="G2656" s="42">
        <v>3</v>
      </c>
      <c r="H2656" s="42">
        <v>81420</v>
      </c>
      <c r="I2656" s="84">
        <v>40</v>
      </c>
      <c r="J2656" s="42">
        <v>1040</v>
      </c>
    </row>
    <row r="2657" spans="2:10" x14ac:dyDescent="0.2">
      <c r="B2657" s="41" t="s">
        <v>4</v>
      </c>
      <c r="C2657" s="41" t="s">
        <v>11</v>
      </c>
      <c r="D2657" s="42">
        <v>1</v>
      </c>
      <c r="E2657" s="42">
        <v>2</v>
      </c>
      <c r="F2657" s="42">
        <v>115</v>
      </c>
      <c r="G2657" s="42">
        <v>4</v>
      </c>
      <c r="H2657" s="42">
        <v>81450</v>
      </c>
      <c r="I2657" s="84">
        <v>40</v>
      </c>
      <c r="J2657" s="42">
        <v>1200</v>
      </c>
    </row>
    <row r="2658" spans="2:10" x14ac:dyDescent="0.2">
      <c r="B2658" s="41" t="s">
        <v>4</v>
      </c>
      <c r="C2658" s="41" t="s">
        <v>11</v>
      </c>
      <c r="D2658" s="42">
        <v>1</v>
      </c>
      <c r="E2658" s="42">
        <v>2</v>
      </c>
      <c r="F2658" s="42">
        <v>115</v>
      </c>
      <c r="G2658" s="42">
        <v>5</v>
      </c>
      <c r="H2658" s="42">
        <v>81479</v>
      </c>
      <c r="I2658" s="84">
        <v>40</v>
      </c>
      <c r="J2658" s="42">
        <v>1160</v>
      </c>
    </row>
    <row r="2659" spans="2:10" x14ac:dyDescent="0.2">
      <c r="B2659" s="41" t="s">
        <v>4</v>
      </c>
      <c r="C2659" s="41" t="s">
        <v>11</v>
      </c>
      <c r="D2659" s="42">
        <v>1</v>
      </c>
      <c r="E2659" s="42">
        <v>2</v>
      </c>
      <c r="F2659" s="42">
        <v>115</v>
      </c>
      <c r="G2659" s="42">
        <v>6</v>
      </c>
      <c r="H2659" s="42">
        <v>81512</v>
      </c>
      <c r="I2659" s="84">
        <v>40</v>
      </c>
      <c r="J2659" s="42">
        <v>1320</v>
      </c>
    </row>
    <row r="2660" spans="2:10" x14ac:dyDescent="0.2">
      <c r="B2660" s="41" t="s">
        <v>4</v>
      </c>
      <c r="C2660" s="41" t="s">
        <v>11</v>
      </c>
      <c r="D2660" s="42">
        <v>1</v>
      </c>
      <c r="E2660" s="42">
        <v>2</v>
      </c>
      <c r="F2660" s="42">
        <v>115</v>
      </c>
      <c r="G2660" s="42">
        <v>7</v>
      </c>
      <c r="H2660" s="42">
        <v>81567</v>
      </c>
      <c r="I2660" s="84">
        <v>40</v>
      </c>
      <c r="J2660" s="42">
        <v>2200</v>
      </c>
    </row>
    <row r="2661" spans="2:10" x14ac:dyDescent="0.2">
      <c r="B2661" s="41" t="s">
        <v>4</v>
      </c>
      <c r="C2661" s="41" t="s">
        <v>11</v>
      </c>
      <c r="D2661" s="42">
        <v>1</v>
      </c>
      <c r="E2661" s="42">
        <v>2</v>
      </c>
      <c r="F2661" s="42">
        <v>116</v>
      </c>
      <c r="G2661" s="42">
        <v>1</v>
      </c>
      <c r="H2661" s="42">
        <v>82314</v>
      </c>
      <c r="I2661" s="84">
        <v>40</v>
      </c>
      <c r="J2661" s="42" t="s">
        <v>89</v>
      </c>
    </row>
    <row r="2662" spans="2:10" x14ac:dyDescent="0.2">
      <c r="B2662" s="41" t="s">
        <v>4</v>
      </c>
      <c r="C2662" s="41" t="s">
        <v>11</v>
      </c>
      <c r="D2662" s="42">
        <v>1</v>
      </c>
      <c r="E2662" s="42">
        <v>2</v>
      </c>
      <c r="F2662" s="42">
        <v>116</v>
      </c>
      <c r="G2662" s="42">
        <v>2</v>
      </c>
      <c r="H2662" s="42">
        <v>82329</v>
      </c>
      <c r="I2662" s="84">
        <v>40</v>
      </c>
      <c r="J2662" s="42">
        <v>600</v>
      </c>
    </row>
    <row r="2663" spans="2:10" x14ac:dyDescent="0.2">
      <c r="B2663" s="41" t="s">
        <v>4</v>
      </c>
      <c r="C2663" s="41" t="s">
        <v>11</v>
      </c>
      <c r="D2663" s="42">
        <v>1</v>
      </c>
      <c r="E2663" s="42">
        <v>2</v>
      </c>
      <c r="F2663" s="42">
        <v>117</v>
      </c>
      <c r="G2663" s="42">
        <v>1</v>
      </c>
      <c r="H2663" s="42">
        <v>82313</v>
      </c>
      <c r="I2663" s="84">
        <v>40</v>
      </c>
      <c r="J2663" s="42" t="s">
        <v>89</v>
      </c>
    </row>
    <row r="2664" spans="2:10" x14ac:dyDescent="0.2">
      <c r="B2664" s="41" t="s">
        <v>4</v>
      </c>
      <c r="C2664" s="41" t="s">
        <v>11</v>
      </c>
      <c r="D2664" s="42">
        <v>1</v>
      </c>
      <c r="E2664" s="42">
        <v>2</v>
      </c>
      <c r="F2664" s="42">
        <v>117</v>
      </c>
      <c r="G2664" s="42">
        <v>2</v>
      </c>
      <c r="H2664" s="42">
        <v>82329</v>
      </c>
      <c r="I2664" s="84">
        <v>40</v>
      </c>
      <c r="J2664" s="42">
        <v>640</v>
      </c>
    </row>
    <row r="2665" spans="2:10" x14ac:dyDescent="0.2">
      <c r="B2665" s="41" t="s">
        <v>4</v>
      </c>
      <c r="C2665" s="41" t="s">
        <v>11</v>
      </c>
      <c r="D2665" s="42">
        <v>1</v>
      </c>
      <c r="E2665" s="42">
        <v>2</v>
      </c>
      <c r="F2665" s="42">
        <v>118</v>
      </c>
      <c r="G2665" s="42">
        <v>1</v>
      </c>
      <c r="H2665" s="42">
        <v>82864</v>
      </c>
      <c r="I2665" s="84">
        <v>40</v>
      </c>
      <c r="J2665" s="42" t="s">
        <v>89</v>
      </c>
    </row>
    <row r="2666" spans="2:10" x14ac:dyDescent="0.2">
      <c r="B2666" s="41" t="s">
        <v>4</v>
      </c>
      <c r="C2666" s="41" t="s">
        <v>11</v>
      </c>
      <c r="D2666" s="42">
        <v>1</v>
      </c>
      <c r="E2666" s="42">
        <v>2</v>
      </c>
      <c r="F2666" s="42">
        <v>119</v>
      </c>
      <c r="G2666" s="42">
        <v>1</v>
      </c>
      <c r="H2666" s="42">
        <v>83085</v>
      </c>
      <c r="I2666" s="84">
        <v>40</v>
      </c>
      <c r="J2666" s="42" t="s">
        <v>89</v>
      </c>
    </row>
    <row r="2667" spans="2:10" x14ac:dyDescent="0.2">
      <c r="B2667" s="41" t="s">
        <v>4</v>
      </c>
      <c r="C2667" s="41" t="s">
        <v>11</v>
      </c>
      <c r="D2667" s="42">
        <v>1</v>
      </c>
      <c r="E2667" s="42">
        <v>2</v>
      </c>
      <c r="F2667" s="42">
        <v>119</v>
      </c>
      <c r="G2667" s="42">
        <v>2</v>
      </c>
      <c r="H2667" s="42">
        <v>83105</v>
      </c>
      <c r="I2667" s="84">
        <v>40</v>
      </c>
      <c r="J2667" s="42">
        <v>800</v>
      </c>
    </row>
    <row r="2668" spans="2:10" x14ac:dyDescent="0.2">
      <c r="B2668" s="41" t="s">
        <v>4</v>
      </c>
      <c r="C2668" s="41" t="s">
        <v>11</v>
      </c>
      <c r="D2668" s="42">
        <v>1</v>
      </c>
      <c r="E2668" s="42">
        <v>2</v>
      </c>
      <c r="F2668" s="42">
        <v>119</v>
      </c>
      <c r="G2668" s="42">
        <v>3</v>
      </c>
      <c r="H2668" s="42">
        <v>83130</v>
      </c>
      <c r="I2668" s="84">
        <v>40</v>
      </c>
      <c r="J2668" s="42">
        <v>1000</v>
      </c>
    </row>
    <row r="2669" spans="2:10" x14ac:dyDescent="0.2">
      <c r="B2669" s="41" t="s">
        <v>4</v>
      </c>
      <c r="C2669" s="41" t="s">
        <v>11</v>
      </c>
      <c r="D2669" s="42">
        <v>1</v>
      </c>
      <c r="E2669" s="42">
        <v>2</v>
      </c>
      <c r="F2669" s="42">
        <v>119</v>
      </c>
      <c r="G2669" s="42">
        <v>4</v>
      </c>
      <c r="H2669" s="42">
        <v>83167</v>
      </c>
      <c r="I2669" s="84">
        <v>40</v>
      </c>
      <c r="J2669" s="42">
        <v>1480</v>
      </c>
    </row>
    <row r="2670" spans="2:10" x14ac:dyDescent="0.2">
      <c r="B2670" s="41" t="s">
        <v>4</v>
      </c>
      <c r="C2670" s="41" t="s">
        <v>11</v>
      </c>
      <c r="D2670" s="42">
        <v>1</v>
      </c>
      <c r="E2670" s="42">
        <v>2</v>
      </c>
      <c r="F2670" s="42">
        <v>119</v>
      </c>
      <c r="G2670" s="42">
        <v>5</v>
      </c>
      <c r="H2670" s="42">
        <v>83198</v>
      </c>
      <c r="I2670" s="84">
        <v>40</v>
      </c>
      <c r="J2670" s="42">
        <v>1240</v>
      </c>
    </row>
    <row r="2671" spans="2:10" x14ac:dyDescent="0.2">
      <c r="B2671" s="41" t="s">
        <v>4</v>
      </c>
      <c r="C2671" s="41" t="s">
        <v>11</v>
      </c>
      <c r="D2671" s="42">
        <v>1</v>
      </c>
      <c r="E2671" s="42">
        <v>2</v>
      </c>
      <c r="F2671" s="42">
        <v>119</v>
      </c>
      <c r="G2671" s="42">
        <v>6</v>
      </c>
      <c r="H2671" s="42">
        <v>83229</v>
      </c>
      <c r="I2671" s="84">
        <v>40</v>
      </c>
      <c r="J2671" s="42">
        <v>1240</v>
      </c>
    </row>
    <row r="2672" spans="2:10" x14ac:dyDescent="0.2">
      <c r="B2672" s="41" t="s">
        <v>4</v>
      </c>
      <c r="C2672" s="41" t="s">
        <v>11</v>
      </c>
      <c r="D2672" s="42">
        <v>1</v>
      </c>
      <c r="E2672" s="42">
        <v>2</v>
      </c>
      <c r="F2672" s="42">
        <v>119</v>
      </c>
      <c r="G2672" s="42">
        <v>7</v>
      </c>
      <c r="H2672" s="42">
        <v>83267</v>
      </c>
      <c r="I2672" s="84">
        <v>40</v>
      </c>
      <c r="J2672" s="42">
        <v>1520</v>
      </c>
    </row>
    <row r="2673" spans="2:10" x14ac:dyDescent="0.2">
      <c r="B2673" s="41" t="s">
        <v>4</v>
      </c>
      <c r="C2673" s="41" t="s">
        <v>11</v>
      </c>
      <c r="D2673" s="42">
        <v>1</v>
      </c>
      <c r="E2673" s="42">
        <v>2</v>
      </c>
      <c r="F2673" s="42">
        <v>119</v>
      </c>
      <c r="G2673" s="42">
        <v>8</v>
      </c>
      <c r="H2673" s="42">
        <v>83295</v>
      </c>
      <c r="I2673" s="84">
        <v>40</v>
      </c>
      <c r="J2673" s="42">
        <v>1120</v>
      </c>
    </row>
    <row r="2674" spans="2:10" x14ac:dyDescent="0.2">
      <c r="B2674" s="41" t="s">
        <v>4</v>
      </c>
      <c r="C2674" s="41" t="s">
        <v>11</v>
      </c>
      <c r="D2674" s="42">
        <v>1</v>
      </c>
      <c r="E2674" s="42">
        <v>2</v>
      </c>
      <c r="F2674" s="42">
        <v>119</v>
      </c>
      <c r="G2674" s="42">
        <v>9</v>
      </c>
      <c r="H2674" s="42">
        <v>83351</v>
      </c>
      <c r="I2674" s="84">
        <v>40</v>
      </c>
      <c r="J2674" s="42">
        <v>2240</v>
      </c>
    </row>
    <row r="2675" spans="2:10" x14ac:dyDescent="0.2">
      <c r="B2675" s="41" t="s">
        <v>4</v>
      </c>
      <c r="C2675" s="41" t="s">
        <v>11</v>
      </c>
      <c r="D2675" s="42">
        <v>1</v>
      </c>
      <c r="E2675" s="42">
        <v>2</v>
      </c>
      <c r="F2675" s="42">
        <v>119</v>
      </c>
      <c r="G2675" s="42">
        <v>10</v>
      </c>
      <c r="H2675" s="42">
        <v>83387</v>
      </c>
      <c r="I2675" s="84">
        <v>40</v>
      </c>
      <c r="J2675" s="42">
        <v>1440</v>
      </c>
    </row>
    <row r="2676" spans="2:10" x14ac:dyDescent="0.2">
      <c r="B2676" s="41" t="s">
        <v>4</v>
      </c>
      <c r="C2676" s="41" t="s">
        <v>11</v>
      </c>
      <c r="D2676" s="42">
        <v>1</v>
      </c>
      <c r="E2676" s="42">
        <v>2</v>
      </c>
      <c r="F2676" s="42">
        <v>119</v>
      </c>
      <c r="G2676" s="42">
        <v>11</v>
      </c>
      <c r="H2676" s="42">
        <v>83432</v>
      </c>
      <c r="I2676" s="84">
        <v>40</v>
      </c>
      <c r="J2676" s="42">
        <v>1800</v>
      </c>
    </row>
    <row r="2677" spans="2:10" x14ac:dyDescent="0.2">
      <c r="B2677" s="41" t="s">
        <v>4</v>
      </c>
      <c r="C2677" s="41" t="s">
        <v>11</v>
      </c>
      <c r="D2677" s="42">
        <v>1</v>
      </c>
      <c r="E2677" s="42">
        <v>2</v>
      </c>
      <c r="F2677" s="42">
        <v>119</v>
      </c>
      <c r="G2677" s="42">
        <v>12</v>
      </c>
      <c r="H2677" s="42">
        <v>83465</v>
      </c>
      <c r="I2677" s="84">
        <v>40</v>
      </c>
      <c r="J2677" s="42">
        <v>1320</v>
      </c>
    </row>
    <row r="2678" spans="2:10" x14ac:dyDescent="0.2">
      <c r="B2678" s="41" t="s">
        <v>4</v>
      </c>
      <c r="C2678" s="41" t="s">
        <v>11</v>
      </c>
      <c r="D2678" s="42">
        <v>1</v>
      </c>
      <c r="E2678" s="42">
        <v>2</v>
      </c>
      <c r="F2678" s="42">
        <v>119</v>
      </c>
      <c r="G2678" s="42">
        <v>13</v>
      </c>
      <c r="H2678" s="42">
        <v>83498</v>
      </c>
      <c r="I2678" s="84">
        <v>40</v>
      </c>
      <c r="J2678" s="42">
        <v>1320</v>
      </c>
    </row>
    <row r="2679" spans="2:10" x14ac:dyDescent="0.2">
      <c r="B2679" s="41" t="s">
        <v>4</v>
      </c>
      <c r="C2679" s="41" t="s">
        <v>11</v>
      </c>
      <c r="D2679" s="42">
        <v>1</v>
      </c>
      <c r="E2679" s="42">
        <v>2</v>
      </c>
      <c r="F2679" s="42">
        <v>119</v>
      </c>
      <c r="G2679" s="42">
        <v>14</v>
      </c>
      <c r="H2679" s="42">
        <v>83529</v>
      </c>
      <c r="I2679" s="84">
        <v>40</v>
      </c>
      <c r="J2679" s="42">
        <v>1240</v>
      </c>
    </row>
    <row r="2680" spans="2:10" x14ac:dyDescent="0.2">
      <c r="B2680" s="41" t="s">
        <v>4</v>
      </c>
      <c r="C2680" s="41" t="s">
        <v>11</v>
      </c>
      <c r="D2680" s="42">
        <v>1</v>
      </c>
      <c r="E2680" s="42">
        <v>2</v>
      </c>
      <c r="F2680" s="42">
        <v>119</v>
      </c>
      <c r="G2680" s="42">
        <v>15</v>
      </c>
      <c r="H2680" s="42">
        <v>83559</v>
      </c>
      <c r="I2680" s="84">
        <v>40</v>
      </c>
      <c r="J2680" s="42">
        <v>1200</v>
      </c>
    </row>
    <row r="2681" spans="2:10" x14ac:dyDescent="0.2">
      <c r="B2681" s="41" t="s">
        <v>4</v>
      </c>
      <c r="C2681" s="41" t="s">
        <v>11</v>
      </c>
      <c r="D2681" s="42">
        <v>1</v>
      </c>
      <c r="E2681" s="42">
        <v>2</v>
      </c>
      <c r="F2681" s="42">
        <v>119</v>
      </c>
      <c r="G2681" s="42">
        <v>16</v>
      </c>
      <c r="H2681" s="42">
        <v>83593</v>
      </c>
      <c r="I2681" s="84">
        <v>40</v>
      </c>
      <c r="J2681" s="42">
        <v>1360</v>
      </c>
    </row>
    <row r="2682" spans="2:10" x14ac:dyDescent="0.2">
      <c r="B2682" s="41" t="s">
        <v>4</v>
      </c>
      <c r="C2682" s="41" t="s">
        <v>11</v>
      </c>
      <c r="D2682" s="42">
        <v>1</v>
      </c>
      <c r="E2682" s="42">
        <v>2</v>
      </c>
      <c r="F2682" s="42">
        <v>119</v>
      </c>
      <c r="G2682" s="42">
        <v>17</v>
      </c>
      <c r="H2682" s="42">
        <v>83625</v>
      </c>
      <c r="I2682" s="84">
        <v>40</v>
      </c>
      <c r="J2682" s="42">
        <v>1280</v>
      </c>
    </row>
    <row r="2683" spans="2:10" x14ac:dyDescent="0.2">
      <c r="B2683" s="41" t="s">
        <v>4</v>
      </c>
      <c r="C2683" s="41" t="s">
        <v>11</v>
      </c>
      <c r="D2683" s="42">
        <v>1</v>
      </c>
      <c r="E2683" s="42">
        <v>2</v>
      </c>
      <c r="F2683" s="42">
        <v>119</v>
      </c>
      <c r="G2683" s="42">
        <v>18</v>
      </c>
      <c r="H2683" s="42">
        <v>83657</v>
      </c>
      <c r="I2683" s="84">
        <v>40</v>
      </c>
      <c r="J2683" s="42">
        <v>1280</v>
      </c>
    </row>
    <row r="2684" spans="2:10" x14ac:dyDescent="0.2">
      <c r="B2684" s="41" t="s">
        <v>4</v>
      </c>
      <c r="C2684" s="41" t="s">
        <v>11</v>
      </c>
      <c r="D2684" s="42">
        <v>1</v>
      </c>
      <c r="E2684" s="42">
        <v>2</v>
      </c>
      <c r="F2684" s="42">
        <v>120</v>
      </c>
      <c r="G2684" s="42">
        <v>1</v>
      </c>
      <c r="H2684" s="42">
        <v>84415</v>
      </c>
      <c r="I2684" s="84">
        <v>40</v>
      </c>
      <c r="J2684" s="42" t="s">
        <v>89</v>
      </c>
    </row>
    <row r="2685" spans="2:10" x14ac:dyDescent="0.2">
      <c r="B2685" s="41" t="s">
        <v>4</v>
      </c>
      <c r="C2685" s="41" t="s">
        <v>11</v>
      </c>
      <c r="D2685" s="42">
        <v>1</v>
      </c>
      <c r="E2685" s="42">
        <v>2</v>
      </c>
      <c r="F2685" s="42">
        <v>121</v>
      </c>
      <c r="G2685" s="42">
        <v>1</v>
      </c>
      <c r="H2685" s="42">
        <v>84646</v>
      </c>
      <c r="I2685" s="84">
        <v>40</v>
      </c>
      <c r="J2685" s="42" t="s">
        <v>89</v>
      </c>
    </row>
    <row r="2686" spans="2:10" x14ac:dyDescent="0.2">
      <c r="B2686" s="41" t="s">
        <v>4</v>
      </c>
      <c r="C2686" s="41" t="s">
        <v>11</v>
      </c>
      <c r="D2686" s="42">
        <v>1</v>
      </c>
      <c r="E2686" s="42">
        <v>2</v>
      </c>
      <c r="F2686" s="42">
        <v>121</v>
      </c>
      <c r="G2686" s="42">
        <v>2</v>
      </c>
      <c r="H2686" s="42">
        <v>84665</v>
      </c>
      <c r="I2686" s="84">
        <v>40</v>
      </c>
      <c r="J2686" s="42">
        <v>760</v>
      </c>
    </row>
    <row r="2687" spans="2:10" x14ac:dyDescent="0.2">
      <c r="B2687" s="41" t="s">
        <v>4</v>
      </c>
      <c r="C2687" s="41" t="s">
        <v>11</v>
      </c>
      <c r="D2687" s="42">
        <v>1</v>
      </c>
      <c r="E2687" s="42">
        <v>2</v>
      </c>
      <c r="F2687" s="42">
        <v>122</v>
      </c>
      <c r="G2687" s="42">
        <v>1</v>
      </c>
      <c r="H2687" s="42">
        <v>85209</v>
      </c>
      <c r="I2687" s="84">
        <v>40</v>
      </c>
      <c r="J2687" s="42" t="s">
        <v>89</v>
      </c>
    </row>
    <row r="2688" spans="2:10" x14ac:dyDescent="0.2">
      <c r="B2688" s="41" t="s">
        <v>4</v>
      </c>
      <c r="C2688" s="41" t="s">
        <v>11</v>
      </c>
      <c r="D2688" s="42">
        <v>1</v>
      </c>
      <c r="E2688" s="42">
        <v>2</v>
      </c>
      <c r="F2688" s="42">
        <v>123</v>
      </c>
      <c r="G2688" s="42">
        <v>1</v>
      </c>
      <c r="H2688" s="42">
        <v>85410</v>
      </c>
      <c r="I2688" s="84">
        <v>40</v>
      </c>
      <c r="J2688" s="42" t="s">
        <v>89</v>
      </c>
    </row>
    <row r="2689" spans="2:10" x14ac:dyDescent="0.2">
      <c r="B2689" s="41" t="s">
        <v>4</v>
      </c>
      <c r="C2689" s="41" t="s">
        <v>11</v>
      </c>
      <c r="D2689" s="42">
        <v>1</v>
      </c>
      <c r="E2689" s="42">
        <v>2</v>
      </c>
      <c r="F2689" s="42">
        <v>124</v>
      </c>
      <c r="G2689" s="42">
        <v>1</v>
      </c>
      <c r="H2689" s="42">
        <v>86438</v>
      </c>
      <c r="I2689" s="84">
        <v>40</v>
      </c>
      <c r="J2689" s="42" t="s">
        <v>89</v>
      </c>
    </row>
    <row r="2690" spans="2:10" x14ac:dyDescent="0.2">
      <c r="B2690" s="41" t="s">
        <v>4</v>
      </c>
      <c r="C2690" s="41" t="s">
        <v>11</v>
      </c>
      <c r="D2690" s="42">
        <v>1</v>
      </c>
      <c r="E2690" s="42">
        <v>2</v>
      </c>
      <c r="F2690" s="42">
        <v>125</v>
      </c>
      <c r="G2690" s="42">
        <v>1</v>
      </c>
      <c r="H2690" s="42">
        <v>86640</v>
      </c>
      <c r="I2690" s="84">
        <v>40</v>
      </c>
      <c r="J2690" s="42" t="s">
        <v>89</v>
      </c>
    </row>
    <row r="2691" spans="2:10" x14ac:dyDescent="0.2">
      <c r="B2691" s="41" t="s">
        <v>4</v>
      </c>
      <c r="C2691" s="41" t="s">
        <v>11</v>
      </c>
      <c r="D2691" s="42">
        <v>1</v>
      </c>
      <c r="E2691" s="42">
        <v>2</v>
      </c>
      <c r="F2691" s="42">
        <v>125</v>
      </c>
      <c r="G2691" s="42">
        <v>2</v>
      </c>
      <c r="H2691" s="42">
        <v>86664</v>
      </c>
      <c r="I2691" s="84">
        <v>40</v>
      </c>
      <c r="J2691" s="42">
        <v>960</v>
      </c>
    </row>
    <row r="2692" spans="2:10" x14ac:dyDescent="0.2">
      <c r="B2692" s="41" t="s">
        <v>4</v>
      </c>
      <c r="C2692" s="41" t="s">
        <v>11</v>
      </c>
      <c r="D2692" s="42">
        <v>1</v>
      </c>
      <c r="E2692" s="42">
        <v>2</v>
      </c>
      <c r="F2692" s="42">
        <v>125</v>
      </c>
      <c r="G2692" s="42">
        <v>3</v>
      </c>
      <c r="H2692" s="42">
        <v>86698</v>
      </c>
      <c r="I2692" s="84">
        <v>40</v>
      </c>
      <c r="J2692" s="42">
        <v>1360</v>
      </c>
    </row>
    <row r="2693" spans="2:10" x14ac:dyDescent="0.2">
      <c r="B2693" s="41" t="s">
        <v>4</v>
      </c>
      <c r="C2693" s="41" t="s">
        <v>11</v>
      </c>
      <c r="D2693" s="42">
        <v>1</v>
      </c>
      <c r="E2693" s="42">
        <v>2</v>
      </c>
      <c r="F2693" s="42">
        <v>126</v>
      </c>
      <c r="G2693" s="42">
        <v>1</v>
      </c>
      <c r="H2693" s="42">
        <v>87328</v>
      </c>
      <c r="I2693" s="84">
        <v>40</v>
      </c>
      <c r="J2693" s="42" t="s">
        <v>89</v>
      </c>
    </row>
    <row r="2694" spans="2:10" x14ac:dyDescent="0.2">
      <c r="B2694" s="41" t="s">
        <v>4</v>
      </c>
      <c r="C2694" s="41" t="s">
        <v>11</v>
      </c>
      <c r="D2694" s="42">
        <v>1</v>
      </c>
      <c r="E2694" s="42">
        <v>2</v>
      </c>
      <c r="F2694" s="42">
        <v>126</v>
      </c>
      <c r="G2694" s="42">
        <v>2</v>
      </c>
      <c r="H2694" s="42">
        <v>87344</v>
      </c>
      <c r="I2694" s="84">
        <v>40</v>
      </c>
      <c r="J2694" s="42">
        <v>640</v>
      </c>
    </row>
    <row r="2695" spans="2:10" x14ac:dyDescent="0.2">
      <c r="B2695" s="41" t="s">
        <v>4</v>
      </c>
      <c r="C2695" s="41" t="s">
        <v>11</v>
      </c>
      <c r="D2695" s="42">
        <v>1</v>
      </c>
      <c r="E2695" s="42">
        <v>2</v>
      </c>
      <c r="F2695" s="42">
        <v>126</v>
      </c>
      <c r="G2695" s="42">
        <v>3</v>
      </c>
      <c r="H2695" s="42">
        <v>87369</v>
      </c>
      <c r="I2695" s="84">
        <v>40</v>
      </c>
      <c r="J2695" s="42">
        <v>1000</v>
      </c>
    </row>
    <row r="2696" spans="2:10" x14ac:dyDescent="0.2">
      <c r="B2696" s="41" t="s">
        <v>4</v>
      </c>
      <c r="C2696" s="41" t="s">
        <v>11</v>
      </c>
      <c r="D2696" s="42">
        <v>1</v>
      </c>
      <c r="E2696" s="42">
        <v>2</v>
      </c>
      <c r="F2696" s="42">
        <v>126</v>
      </c>
      <c r="G2696" s="42">
        <v>4</v>
      </c>
      <c r="H2696" s="42">
        <v>87402.5</v>
      </c>
      <c r="I2696" s="84">
        <v>40</v>
      </c>
      <c r="J2696" s="42">
        <v>1340</v>
      </c>
    </row>
    <row r="2697" spans="2:10" x14ac:dyDescent="0.2">
      <c r="B2697" s="41" t="s">
        <v>4</v>
      </c>
      <c r="C2697" s="41" t="s">
        <v>11</v>
      </c>
      <c r="D2697" s="42">
        <v>1</v>
      </c>
      <c r="E2697" s="42">
        <v>2</v>
      </c>
      <c r="F2697" s="42">
        <v>127</v>
      </c>
      <c r="G2697" s="42">
        <v>1</v>
      </c>
      <c r="H2697" s="42">
        <v>89960</v>
      </c>
      <c r="I2697" s="84">
        <v>40</v>
      </c>
      <c r="J2697" s="42" t="s">
        <v>89</v>
      </c>
    </row>
    <row r="2698" spans="2:10" x14ac:dyDescent="0.2">
      <c r="B2698" s="41" t="s">
        <v>4</v>
      </c>
      <c r="C2698" s="41" t="s">
        <v>11</v>
      </c>
      <c r="D2698" s="42">
        <v>1</v>
      </c>
      <c r="E2698" s="42">
        <v>2</v>
      </c>
      <c r="F2698" s="42">
        <v>127</v>
      </c>
      <c r="G2698" s="42">
        <v>2</v>
      </c>
      <c r="H2698" s="42">
        <v>89976</v>
      </c>
      <c r="I2698" s="84">
        <v>40</v>
      </c>
      <c r="J2698" s="42">
        <v>640</v>
      </c>
    </row>
    <row r="2699" spans="2:10" x14ac:dyDescent="0.2">
      <c r="B2699" s="41" t="s">
        <v>4</v>
      </c>
      <c r="C2699" s="41" t="s">
        <v>11</v>
      </c>
      <c r="D2699" s="42">
        <v>1</v>
      </c>
      <c r="E2699" s="42">
        <v>2</v>
      </c>
      <c r="F2699" s="42">
        <v>128</v>
      </c>
      <c r="G2699" s="42">
        <v>1</v>
      </c>
      <c r="H2699" s="42">
        <v>90407</v>
      </c>
      <c r="I2699" s="84">
        <v>40</v>
      </c>
      <c r="J2699" s="42" t="s">
        <v>89</v>
      </c>
    </row>
    <row r="2700" spans="2:10" x14ac:dyDescent="0.2">
      <c r="B2700" s="41" t="s">
        <v>4</v>
      </c>
      <c r="C2700" s="41" t="s">
        <v>11</v>
      </c>
      <c r="D2700" s="42">
        <v>1</v>
      </c>
      <c r="E2700" s="42">
        <v>2</v>
      </c>
      <c r="F2700" s="42">
        <v>129</v>
      </c>
      <c r="G2700" s="42">
        <v>1</v>
      </c>
      <c r="H2700" s="42">
        <v>90889.5</v>
      </c>
      <c r="I2700" s="84">
        <v>40</v>
      </c>
      <c r="J2700" s="42" t="s">
        <v>89</v>
      </c>
    </row>
    <row r="2701" spans="2:10" x14ac:dyDescent="0.2">
      <c r="B2701" s="41" t="s">
        <v>4</v>
      </c>
      <c r="C2701" s="41" t="s">
        <v>11</v>
      </c>
      <c r="D2701" s="42">
        <v>1</v>
      </c>
      <c r="E2701" s="42">
        <v>2</v>
      </c>
      <c r="F2701" s="42">
        <v>130</v>
      </c>
      <c r="G2701" s="42">
        <v>1</v>
      </c>
      <c r="H2701" s="42">
        <v>91131</v>
      </c>
      <c r="I2701" s="84">
        <v>40</v>
      </c>
      <c r="J2701" s="42" t="s">
        <v>89</v>
      </c>
    </row>
    <row r="2702" spans="2:10" x14ac:dyDescent="0.2">
      <c r="B2702" s="41" t="s">
        <v>4</v>
      </c>
      <c r="C2702" s="41" t="s">
        <v>11</v>
      </c>
      <c r="D2702" s="42">
        <v>1</v>
      </c>
      <c r="E2702" s="42">
        <v>2</v>
      </c>
      <c r="F2702" s="42">
        <v>130</v>
      </c>
      <c r="G2702" s="42">
        <v>2</v>
      </c>
      <c r="H2702" s="42">
        <v>91154</v>
      </c>
      <c r="I2702" s="84">
        <v>40</v>
      </c>
      <c r="J2702" s="42">
        <v>920</v>
      </c>
    </row>
    <row r="2703" spans="2:10" x14ac:dyDescent="0.2">
      <c r="B2703" s="41" t="s">
        <v>4</v>
      </c>
      <c r="C2703" s="41" t="s">
        <v>11</v>
      </c>
      <c r="D2703" s="42">
        <v>1</v>
      </c>
      <c r="E2703" s="42">
        <v>2</v>
      </c>
      <c r="F2703" s="42">
        <v>130</v>
      </c>
      <c r="G2703" s="42">
        <v>3</v>
      </c>
      <c r="H2703" s="42">
        <v>91182</v>
      </c>
      <c r="I2703" s="84">
        <v>40</v>
      </c>
      <c r="J2703" s="42">
        <v>1120</v>
      </c>
    </row>
    <row r="2704" spans="2:10" x14ac:dyDescent="0.2">
      <c r="B2704" s="41" t="s">
        <v>4</v>
      </c>
      <c r="C2704" s="41" t="s">
        <v>11</v>
      </c>
      <c r="D2704" s="42">
        <v>1</v>
      </c>
      <c r="E2704" s="42">
        <v>2</v>
      </c>
      <c r="F2704" s="42">
        <v>130</v>
      </c>
      <c r="G2704" s="42">
        <v>4</v>
      </c>
      <c r="H2704" s="42">
        <v>91210</v>
      </c>
      <c r="I2704" s="84">
        <v>40</v>
      </c>
      <c r="J2704" s="42">
        <v>1120</v>
      </c>
    </row>
    <row r="2705" spans="2:10" x14ac:dyDescent="0.2">
      <c r="B2705" s="41" t="s">
        <v>4</v>
      </c>
      <c r="C2705" s="41" t="s">
        <v>11</v>
      </c>
      <c r="D2705" s="42">
        <v>1</v>
      </c>
      <c r="E2705" s="42">
        <v>2</v>
      </c>
      <c r="F2705" s="42">
        <v>131</v>
      </c>
      <c r="G2705" s="42">
        <v>1</v>
      </c>
      <c r="H2705" s="42">
        <v>91763</v>
      </c>
      <c r="I2705" s="84">
        <v>40</v>
      </c>
      <c r="J2705" s="42" t="s">
        <v>89</v>
      </c>
    </row>
    <row r="2706" spans="2:10" x14ac:dyDescent="0.2">
      <c r="B2706" s="41" t="s">
        <v>4</v>
      </c>
      <c r="C2706" s="41" t="s">
        <v>11</v>
      </c>
      <c r="D2706" s="42">
        <v>1</v>
      </c>
      <c r="E2706" s="42">
        <v>2</v>
      </c>
      <c r="F2706" s="42">
        <v>132</v>
      </c>
      <c r="G2706" s="42">
        <v>1</v>
      </c>
      <c r="H2706" s="42">
        <v>92158</v>
      </c>
      <c r="I2706" s="84">
        <v>40</v>
      </c>
      <c r="J2706" s="42" t="s">
        <v>89</v>
      </c>
    </row>
    <row r="2707" spans="2:10" x14ac:dyDescent="0.2">
      <c r="B2707" s="41" t="s">
        <v>4</v>
      </c>
      <c r="C2707" s="41" t="s">
        <v>11</v>
      </c>
      <c r="D2707" s="42">
        <v>1</v>
      </c>
      <c r="E2707" s="42">
        <v>2</v>
      </c>
      <c r="F2707" s="42">
        <v>132</v>
      </c>
      <c r="G2707" s="42">
        <v>2</v>
      </c>
      <c r="H2707" s="42">
        <v>92175</v>
      </c>
      <c r="I2707" s="84">
        <v>40</v>
      </c>
      <c r="J2707" s="42">
        <v>680</v>
      </c>
    </row>
    <row r="2708" spans="2:10" x14ac:dyDescent="0.2">
      <c r="B2708" s="41" t="s">
        <v>4</v>
      </c>
      <c r="C2708" s="41" t="s">
        <v>11</v>
      </c>
      <c r="D2708" s="42">
        <v>1</v>
      </c>
      <c r="E2708" s="42">
        <v>2</v>
      </c>
      <c r="F2708" s="42">
        <v>133</v>
      </c>
      <c r="G2708" s="42">
        <v>1</v>
      </c>
      <c r="H2708" s="42">
        <v>92701</v>
      </c>
      <c r="I2708" s="84">
        <v>40</v>
      </c>
      <c r="J2708" s="42" t="s">
        <v>89</v>
      </c>
    </row>
    <row r="2709" spans="2:10" x14ac:dyDescent="0.2">
      <c r="B2709" s="41" t="s">
        <v>4</v>
      </c>
      <c r="C2709" s="41" t="s">
        <v>11</v>
      </c>
      <c r="D2709" s="42">
        <v>1</v>
      </c>
      <c r="E2709" s="42">
        <v>2</v>
      </c>
      <c r="F2709" s="42">
        <v>134</v>
      </c>
      <c r="G2709" s="42">
        <v>1</v>
      </c>
      <c r="H2709" s="42">
        <v>92998</v>
      </c>
      <c r="I2709" s="84">
        <v>40</v>
      </c>
      <c r="J2709" s="42" t="s">
        <v>89</v>
      </c>
    </row>
    <row r="2710" spans="2:10" x14ac:dyDescent="0.2">
      <c r="B2710" s="41" t="s">
        <v>4</v>
      </c>
      <c r="C2710" s="41" t="s">
        <v>11</v>
      </c>
      <c r="D2710" s="42">
        <v>1</v>
      </c>
      <c r="E2710" s="42">
        <v>2</v>
      </c>
      <c r="F2710" s="42">
        <v>134</v>
      </c>
      <c r="G2710" s="42">
        <v>2</v>
      </c>
      <c r="H2710" s="42">
        <v>93018</v>
      </c>
      <c r="I2710" s="84">
        <v>40</v>
      </c>
      <c r="J2710" s="42">
        <v>800</v>
      </c>
    </row>
    <row r="2711" spans="2:10" x14ac:dyDescent="0.2">
      <c r="B2711" s="41" t="s">
        <v>4</v>
      </c>
      <c r="C2711" s="41" t="s">
        <v>11</v>
      </c>
      <c r="D2711" s="42">
        <v>1</v>
      </c>
      <c r="E2711" s="42">
        <v>2</v>
      </c>
      <c r="F2711" s="42">
        <v>134</v>
      </c>
      <c r="G2711" s="42">
        <v>3</v>
      </c>
      <c r="H2711" s="42">
        <v>93057</v>
      </c>
      <c r="I2711" s="84">
        <v>40</v>
      </c>
      <c r="J2711" s="42">
        <v>1560</v>
      </c>
    </row>
    <row r="2712" spans="2:10" x14ac:dyDescent="0.2">
      <c r="B2712" s="41" t="s">
        <v>4</v>
      </c>
      <c r="C2712" s="41" t="s">
        <v>11</v>
      </c>
      <c r="D2712" s="42">
        <v>1</v>
      </c>
      <c r="E2712" s="42">
        <v>2</v>
      </c>
      <c r="F2712" s="42">
        <v>134</v>
      </c>
      <c r="G2712" s="42">
        <v>4</v>
      </c>
      <c r="H2712" s="42">
        <v>93082</v>
      </c>
      <c r="I2712" s="84">
        <v>40</v>
      </c>
      <c r="J2712" s="42">
        <v>1000</v>
      </c>
    </row>
    <row r="2713" spans="2:10" x14ac:dyDescent="0.2">
      <c r="B2713" s="41" t="s">
        <v>4</v>
      </c>
      <c r="C2713" s="41" t="s">
        <v>11</v>
      </c>
      <c r="D2713" s="42">
        <v>1</v>
      </c>
      <c r="E2713" s="42">
        <v>2</v>
      </c>
      <c r="F2713" s="42">
        <v>135</v>
      </c>
      <c r="G2713" s="42">
        <v>1</v>
      </c>
      <c r="H2713" s="42">
        <v>94133</v>
      </c>
      <c r="I2713" s="84">
        <v>40</v>
      </c>
      <c r="J2713" s="42" t="s">
        <v>89</v>
      </c>
    </row>
    <row r="2714" spans="2:10" x14ac:dyDescent="0.2">
      <c r="B2714" s="41" t="s">
        <v>4</v>
      </c>
      <c r="C2714" s="41" t="s">
        <v>11</v>
      </c>
      <c r="D2714" s="42">
        <v>1</v>
      </c>
      <c r="E2714" s="42">
        <v>2</v>
      </c>
      <c r="F2714" s="42">
        <v>136</v>
      </c>
      <c r="G2714" s="42">
        <v>1</v>
      </c>
      <c r="H2714" s="42">
        <v>94575.5</v>
      </c>
      <c r="I2714" s="84">
        <v>40</v>
      </c>
      <c r="J2714" s="42" t="s">
        <v>89</v>
      </c>
    </row>
    <row r="2715" spans="2:10" x14ac:dyDescent="0.2">
      <c r="B2715" s="41" t="s">
        <v>4</v>
      </c>
      <c r="C2715" s="41" t="s">
        <v>11</v>
      </c>
      <c r="D2715" s="42">
        <v>1</v>
      </c>
      <c r="E2715" s="42">
        <v>2</v>
      </c>
      <c r="F2715" s="42">
        <v>137</v>
      </c>
      <c r="G2715" s="42">
        <v>1</v>
      </c>
      <c r="H2715" s="42">
        <v>95008</v>
      </c>
      <c r="I2715" s="84">
        <v>40</v>
      </c>
      <c r="J2715" s="42" t="s">
        <v>89</v>
      </c>
    </row>
    <row r="2716" spans="2:10" x14ac:dyDescent="0.2">
      <c r="B2716" s="41" t="s">
        <v>4</v>
      </c>
      <c r="C2716" s="41" t="s">
        <v>11</v>
      </c>
      <c r="D2716" s="42">
        <v>1</v>
      </c>
      <c r="E2716" s="42">
        <v>2</v>
      </c>
      <c r="F2716" s="42">
        <v>137</v>
      </c>
      <c r="G2716" s="42">
        <v>2</v>
      </c>
      <c r="H2716" s="42">
        <v>95025</v>
      </c>
      <c r="I2716" s="84">
        <v>40</v>
      </c>
      <c r="J2716" s="42">
        <v>680</v>
      </c>
    </row>
    <row r="2717" spans="2:10" x14ac:dyDescent="0.2">
      <c r="B2717" s="41" t="s">
        <v>4</v>
      </c>
      <c r="C2717" s="41" t="s">
        <v>11</v>
      </c>
      <c r="D2717" s="42">
        <v>1</v>
      </c>
      <c r="E2717" s="42">
        <v>2</v>
      </c>
      <c r="F2717" s="42">
        <v>138</v>
      </c>
      <c r="G2717" s="42">
        <v>1</v>
      </c>
      <c r="H2717" s="42">
        <v>95507</v>
      </c>
      <c r="I2717" s="84">
        <v>40</v>
      </c>
      <c r="J2717" s="42" t="s">
        <v>89</v>
      </c>
    </row>
    <row r="2718" spans="2:10" x14ac:dyDescent="0.2">
      <c r="B2718" s="41" t="s">
        <v>4</v>
      </c>
      <c r="C2718" s="41" t="s">
        <v>11</v>
      </c>
      <c r="D2718" s="42">
        <v>1</v>
      </c>
      <c r="E2718" s="42">
        <v>2</v>
      </c>
      <c r="F2718" s="42">
        <v>139</v>
      </c>
      <c r="G2718" s="42">
        <v>1</v>
      </c>
      <c r="H2718" s="42">
        <v>95723</v>
      </c>
      <c r="I2718" s="84">
        <v>40</v>
      </c>
      <c r="J2718" s="42" t="s">
        <v>89</v>
      </c>
    </row>
    <row r="2719" spans="2:10" x14ac:dyDescent="0.2">
      <c r="B2719" s="41" t="s">
        <v>4</v>
      </c>
      <c r="C2719" s="41" t="s">
        <v>11</v>
      </c>
      <c r="D2719" s="42">
        <v>1</v>
      </c>
      <c r="E2719" s="42">
        <v>2</v>
      </c>
      <c r="F2719" s="42">
        <v>139</v>
      </c>
      <c r="G2719" s="42">
        <v>2</v>
      </c>
      <c r="H2719" s="42">
        <v>95739</v>
      </c>
      <c r="I2719" s="84">
        <v>40</v>
      </c>
      <c r="J2719" s="42">
        <v>640</v>
      </c>
    </row>
    <row r="2720" spans="2:10" x14ac:dyDescent="0.2">
      <c r="B2720" s="41" t="s">
        <v>4</v>
      </c>
      <c r="C2720" s="41" t="s">
        <v>11</v>
      </c>
      <c r="D2720" s="42">
        <v>1</v>
      </c>
      <c r="E2720" s="42">
        <v>2</v>
      </c>
      <c r="F2720" s="42">
        <v>140</v>
      </c>
      <c r="G2720" s="42">
        <v>1</v>
      </c>
      <c r="H2720" s="42">
        <v>96309</v>
      </c>
      <c r="I2720" s="84">
        <v>40</v>
      </c>
      <c r="J2720" s="42" t="s">
        <v>89</v>
      </c>
    </row>
    <row r="2721" spans="2:10" x14ac:dyDescent="0.2">
      <c r="B2721" s="41" t="s">
        <v>4</v>
      </c>
      <c r="C2721" s="41" t="s">
        <v>11</v>
      </c>
      <c r="D2721" s="42">
        <v>1</v>
      </c>
      <c r="E2721" s="42">
        <v>2</v>
      </c>
      <c r="F2721" s="42">
        <v>141</v>
      </c>
      <c r="G2721" s="42">
        <v>1</v>
      </c>
      <c r="H2721" s="42">
        <v>96685</v>
      </c>
      <c r="I2721" s="84">
        <v>40</v>
      </c>
      <c r="J2721" s="42" t="s">
        <v>89</v>
      </c>
    </row>
    <row r="2722" spans="2:10" x14ac:dyDescent="0.2">
      <c r="B2722" s="41" t="s">
        <v>4</v>
      </c>
      <c r="C2722" s="41" t="s">
        <v>11</v>
      </c>
      <c r="D2722" s="42">
        <v>1</v>
      </c>
      <c r="E2722" s="42">
        <v>2</v>
      </c>
      <c r="F2722" s="42">
        <v>142</v>
      </c>
      <c r="G2722" s="42">
        <v>1</v>
      </c>
      <c r="H2722" s="42">
        <v>96987</v>
      </c>
      <c r="I2722" s="84">
        <v>40</v>
      </c>
      <c r="J2722" s="42" t="s">
        <v>89</v>
      </c>
    </row>
    <row r="2723" spans="2:10" x14ac:dyDescent="0.2">
      <c r="B2723" s="41" t="s">
        <v>4</v>
      </c>
      <c r="C2723" s="41" t="s">
        <v>11</v>
      </c>
      <c r="D2723" s="42">
        <v>1</v>
      </c>
      <c r="E2723" s="42">
        <v>2</v>
      </c>
      <c r="F2723" s="42">
        <v>142</v>
      </c>
      <c r="G2723" s="42">
        <v>2</v>
      </c>
      <c r="H2723" s="42">
        <v>97007</v>
      </c>
      <c r="I2723" s="84">
        <v>40</v>
      </c>
      <c r="J2723" s="42">
        <v>800</v>
      </c>
    </row>
    <row r="2724" spans="2:10" x14ac:dyDescent="0.2">
      <c r="B2724" s="41" t="s">
        <v>4</v>
      </c>
      <c r="C2724" s="41" t="s">
        <v>11</v>
      </c>
      <c r="D2724" s="42">
        <v>1</v>
      </c>
      <c r="E2724" s="42">
        <v>2</v>
      </c>
      <c r="F2724" s="42">
        <v>142</v>
      </c>
      <c r="G2724" s="42">
        <v>3</v>
      </c>
      <c r="H2724" s="42">
        <v>97037</v>
      </c>
      <c r="I2724" s="84">
        <v>40</v>
      </c>
      <c r="J2724" s="42">
        <v>1200</v>
      </c>
    </row>
    <row r="2725" spans="2:10" x14ac:dyDescent="0.2">
      <c r="B2725" s="41" t="s">
        <v>4</v>
      </c>
      <c r="C2725" s="41" t="s">
        <v>11</v>
      </c>
      <c r="D2725" s="42">
        <v>1</v>
      </c>
      <c r="E2725" s="42">
        <v>2</v>
      </c>
      <c r="F2725" s="42">
        <v>142</v>
      </c>
      <c r="G2725" s="42">
        <v>4</v>
      </c>
      <c r="H2725" s="42">
        <v>97066</v>
      </c>
      <c r="I2725" s="84">
        <v>40</v>
      </c>
      <c r="J2725" s="42">
        <v>1160</v>
      </c>
    </row>
    <row r="2726" spans="2:10" x14ac:dyDescent="0.2">
      <c r="B2726" s="41" t="s">
        <v>4</v>
      </c>
      <c r="C2726" s="41" t="s">
        <v>11</v>
      </c>
      <c r="D2726" s="42">
        <v>1</v>
      </c>
      <c r="E2726" s="42">
        <v>2</v>
      </c>
      <c r="F2726" s="42">
        <v>142</v>
      </c>
      <c r="G2726" s="42">
        <v>5</v>
      </c>
      <c r="H2726" s="42">
        <v>97096</v>
      </c>
      <c r="I2726" s="84">
        <v>40</v>
      </c>
      <c r="J2726" s="42">
        <v>1200</v>
      </c>
    </row>
    <row r="2727" spans="2:10" x14ac:dyDescent="0.2">
      <c r="B2727" s="41" t="s">
        <v>4</v>
      </c>
      <c r="C2727" s="41" t="s">
        <v>11</v>
      </c>
      <c r="D2727" s="42">
        <v>1</v>
      </c>
      <c r="E2727" s="42">
        <v>2</v>
      </c>
      <c r="F2727" s="42">
        <v>142</v>
      </c>
      <c r="G2727" s="42">
        <v>6</v>
      </c>
      <c r="H2727" s="42">
        <v>97141</v>
      </c>
      <c r="I2727" s="84">
        <v>40</v>
      </c>
      <c r="J2727" s="42">
        <v>1800</v>
      </c>
    </row>
    <row r="2728" spans="2:10" x14ac:dyDescent="0.2">
      <c r="B2728" s="41" t="s">
        <v>4</v>
      </c>
      <c r="C2728" s="41" t="s">
        <v>11</v>
      </c>
      <c r="D2728" s="42">
        <v>1</v>
      </c>
      <c r="E2728" s="42">
        <v>2</v>
      </c>
      <c r="F2728" s="42">
        <v>142</v>
      </c>
      <c r="G2728" s="42">
        <v>7</v>
      </c>
      <c r="H2728" s="42">
        <v>97173</v>
      </c>
      <c r="I2728" s="84">
        <v>40</v>
      </c>
      <c r="J2728" s="42">
        <v>1280</v>
      </c>
    </row>
    <row r="2729" spans="2:10" x14ac:dyDescent="0.2">
      <c r="B2729" s="41" t="s">
        <v>4</v>
      </c>
      <c r="C2729" s="41" t="s">
        <v>11</v>
      </c>
      <c r="D2729" s="42">
        <v>1</v>
      </c>
      <c r="E2729" s="42">
        <v>2</v>
      </c>
      <c r="F2729" s="42">
        <v>142</v>
      </c>
      <c r="G2729" s="42">
        <v>8</v>
      </c>
      <c r="H2729" s="42">
        <v>97200</v>
      </c>
      <c r="I2729" s="84">
        <v>40</v>
      </c>
      <c r="J2729" s="42">
        <v>1080</v>
      </c>
    </row>
    <row r="2730" spans="2:10" x14ac:dyDescent="0.2">
      <c r="B2730" s="41" t="s">
        <v>4</v>
      </c>
      <c r="C2730" s="41" t="s">
        <v>11</v>
      </c>
      <c r="D2730" s="42">
        <v>1</v>
      </c>
      <c r="E2730" s="42">
        <v>2</v>
      </c>
      <c r="F2730" s="42">
        <v>142</v>
      </c>
      <c r="G2730" s="42">
        <v>9</v>
      </c>
      <c r="H2730" s="42">
        <v>97234</v>
      </c>
      <c r="I2730" s="84">
        <v>40</v>
      </c>
      <c r="J2730" s="42">
        <v>1360</v>
      </c>
    </row>
    <row r="2731" spans="2:10" x14ac:dyDescent="0.2">
      <c r="B2731" s="41" t="s">
        <v>4</v>
      </c>
      <c r="C2731" s="41" t="s">
        <v>11</v>
      </c>
      <c r="D2731" s="42">
        <v>1</v>
      </c>
      <c r="E2731" s="42">
        <v>2</v>
      </c>
      <c r="F2731" s="42">
        <v>142</v>
      </c>
      <c r="G2731" s="42">
        <v>10</v>
      </c>
      <c r="H2731" s="42">
        <v>97278</v>
      </c>
      <c r="I2731" s="84">
        <v>40</v>
      </c>
      <c r="J2731" s="42">
        <v>1760</v>
      </c>
    </row>
    <row r="2732" spans="2:10" x14ac:dyDescent="0.2">
      <c r="B2732" s="41" t="s">
        <v>4</v>
      </c>
      <c r="C2732" s="41" t="s">
        <v>11</v>
      </c>
      <c r="D2732" s="42">
        <v>1</v>
      </c>
      <c r="E2732" s="42">
        <v>2</v>
      </c>
      <c r="F2732" s="42">
        <v>142</v>
      </c>
      <c r="G2732" s="42">
        <v>11</v>
      </c>
      <c r="H2732" s="42">
        <v>97308</v>
      </c>
      <c r="I2732" s="84">
        <v>40</v>
      </c>
      <c r="J2732" s="42">
        <v>1200</v>
      </c>
    </row>
    <row r="2733" spans="2:10" x14ac:dyDescent="0.2">
      <c r="B2733" s="41" t="s">
        <v>4</v>
      </c>
      <c r="C2733" s="41" t="s">
        <v>11</v>
      </c>
      <c r="D2733" s="42">
        <v>1</v>
      </c>
      <c r="E2733" s="42">
        <v>2</v>
      </c>
      <c r="F2733" s="42">
        <v>142</v>
      </c>
      <c r="G2733" s="42">
        <v>12</v>
      </c>
      <c r="H2733" s="42">
        <v>97335</v>
      </c>
      <c r="I2733" s="84">
        <v>40</v>
      </c>
      <c r="J2733" s="42">
        <v>1080</v>
      </c>
    </row>
    <row r="2734" spans="2:10" x14ac:dyDescent="0.2">
      <c r="B2734" s="41" t="s">
        <v>4</v>
      </c>
      <c r="C2734" s="41" t="s">
        <v>11</v>
      </c>
      <c r="D2734" s="42">
        <v>1</v>
      </c>
      <c r="E2734" s="42">
        <v>2</v>
      </c>
      <c r="F2734" s="42">
        <v>142</v>
      </c>
      <c r="G2734" s="42">
        <v>13</v>
      </c>
      <c r="H2734" s="42">
        <v>97371.5</v>
      </c>
      <c r="I2734" s="84">
        <v>40</v>
      </c>
      <c r="J2734" s="42">
        <v>1460</v>
      </c>
    </row>
    <row r="2735" spans="2:10" x14ac:dyDescent="0.2">
      <c r="B2735" s="41" t="s">
        <v>4</v>
      </c>
      <c r="C2735" s="41" t="s">
        <v>11</v>
      </c>
      <c r="D2735" s="42">
        <v>1</v>
      </c>
      <c r="E2735" s="42">
        <v>2</v>
      </c>
      <c r="F2735" s="42">
        <v>143</v>
      </c>
      <c r="G2735" s="42">
        <v>1</v>
      </c>
      <c r="H2735" s="42">
        <v>98122.5</v>
      </c>
      <c r="I2735" s="84">
        <v>40</v>
      </c>
      <c r="J2735" s="42" t="s">
        <v>89</v>
      </c>
    </row>
    <row r="2736" spans="2:10" x14ac:dyDescent="0.2">
      <c r="B2736" s="41" t="s">
        <v>4</v>
      </c>
      <c r="C2736" s="41" t="s">
        <v>11</v>
      </c>
      <c r="D2736" s="42">
        <v>1</v>
      </c>
      <c r="E2736" s="42">
        <v>2</v>
      </c>
      <c r="F2736" s="42">
        <v>144</v>
      </c>
      <c r="G2736" s="42">
        <v>1</v>
      </c>
      <c r="H2736" s="42">
        <v>98660</v>
      </c>
      <c r="I2736" s="84">
        <v>40</v>
      </c>
      <c r="J2736" s="42" t="s">
        <v>89</v>
      </c>
    </row>
    <row r="2737" spans="2:10" x14ac:dyDescent="0.2">
      <c r="B2737" s="41" t="s">
        <v>4</v>
      </c>
      <c r="C2737" s="41" t="s">
        <v>11</v>
      </c>
      <c r="D2737" s="42">
        <v>1</v>
      </c>
      <c r="E2737" s="42">
        <v>2</v>
      </c>
      <c r="F2737" s="42">
        <v>144</v>
      </c>
      <c r="G2737" s="42">
        <v>2</v>
      </c>
      <c r="H2737" s="42">
        <v>98679</v>
      </c>
      <c r="I2737" s="84">
        <v>40</v>
      </c>
      <c r="J2737" s="42">
        <v>760</v>
      </c>
    </row>
    <row r="2738" spans="2:10" x14ac:dyDescent="0.2">
      <c r="B2738" s="41" t="s">
        <v>4</v>
      </c>
      <c r="C2738" s="41" t="s">
        <v>11</v>
      </c>
      <c r="D2738" s="42">
        <v>1</v>
      </c>
      <c r="E2738" s="42">
        <v>2</v>
      </c>
      <c r="F2738" s="42">
        <v>144</v>
      </c>
      <c r="G2738" s="42">
        <v>3</v>
      </c>
      <c r="H2738" s="42">
        <v>98707</v>
      </c>
      <c r="I2738" s="84">
        <v>40</v>
      </c>
      <c r="J2738" s="42">
        <v>1120</v>
      </c>
    </row>
    <row r="2739" spans="2:10" x14ac:dyDescent="0.2">
      <c r="B2739" s="41" t="s">
        <v>4</v>
      </c>
      <c r="C2739" s="41" t="s">
        <v>11</v>
      </c>
      <c r="D2739" s="42">
        <v>1</v>
      </c>
      <c r="E2739" s="42">
        <v>2</v>
      </c>
      <c r="F2739" s="42">
        <v>144</v>
      </c>
      <c r="G2739" s="42">
        <v>4</v>
      </c>
      <c r="H2739" s="42">
        <v>98736</v>
      </c>
      <c r="I2739" s="84">
        <v>40</v>
      </c>
      <c r="J2739" s="42">
        <v>1160</v>
      </c>
    </row>
    <row r="2740" spans="2:10" x14ac:dyDescent="0.2">
      <c r="B2740" s="41" t="s">
        <v>4</v>
      </c>
      <c r="C2740" s="41" t="s">
        <v>11</v>
      </c>
      <c r="D2740" s="42">
        <v>1</v>
      </c>
      <c r="E2740" s="42">
        <v>2</v>
      </c>
      <c r="F2740" s="42">
        <v>144</v>
      </c>
      <c r="G2740" s="42">
        <v>5</v>
      </c>
      <c r="H2740" s="42">
        <v>98775</v>
      </c>
      <c r="I2740" s="84">
        <v>40</v>
      </c>
      <c r="J2740" s="42">
        <v>1560</v>
      </c>
    </row>
    <row r="2741" spans="2:10" x14ac:dyDescent="0.2">
      <c r="B2741" s="41" t="s">
        <v>4</v>
      </c>
      <c r="C2741" s="41" t="s">
        <v>11</v>
      </c>
      <c r="D2741" s="42">
        <v>1</v>
      </c>
      <c r="E2741" s="42">
        <v>2</v>
      </c>
      <c r="F2741" s="42">
        <v>144</v>
      </c>
      <c r="G2741" s="42">
        <v>6</v>
      </c>
      <c r="H2741" s="42">
        <v>98801</v>
      </c>
      <c r="I2741" s="84">
        <v>40</v>
      </c>
      <c r="J2741" s="42">
        <v>1040</v>
      </c>
    </row>
    <row r="2742" spans="2:10" x14ac:dyDescent="0.2">
      <c r="B2742" s="41" t="s">
        <v>4</v>
      </c>
      <c r="C2742" s="41" t="s">
        <v>11</v>
      </c>
      <c r="D2742" s="42">
        <v>1</v>
      </c>
      <c r="E2742" s="42">
        <v>2</v>
      </c>
      <c r="F2742" s="42">
        <v>144</v>
      </c>
      <c r="G2742" s="42">
        <v>7</v>
      </c>
      <c r="H2742" s="42">
        <v>98822</v>
      </c>
      <c r="I2742" s="84">
        <v>40</v>
      </c>
      <c r="J2742" s="42">
        <v>840</v>
      </c>
    </row>
    <row r="2743" spans="2:10" x14ac:dyDescent="0.2">
      <c r="B2743" s="41" t="s">
        <v>4</v>
      </c>
      <c r="C2743" s="41" t="s">
        <v>11</v>
      </c>
      <c r="D2743" s="42">
        <v>1</v>
      </c>
      <c r="E2743" s="42">
        <v>2</v>
      </c>
      <c r="F2743" s="42">
        <v>145</v>
      </c>
      <c r="G2743" s="42">
        <v>1</v>
      </c>
      <c r="H2743" s="42">
        <v>99900</v>
      </c>
      <c r="I2743" s="84">
        <v>40</v>
      </c>
      <c r="J2743" s="42" t="s">
        <v>89</v>
      </c>
    </row>
    <row r="2744" spans="2:10" x14ac:dyDescent="0.2">
      <c r="B2744" s="41" t="s">
        <v>4</v>
      </c>
      <c r="C2744" s="41" t="s">
        <v>11</v>
      </c>
      <c r="D2744" s="42">
        <v>1</v>
      </c>
      <c r="E2744" s="42">
        <v>2</v>
      </c>
      <c r="F2744" s="42">
        <v>146</v>
      </c>
      <c r="G2744" s="42">
        <v>1</v>
      </c>
      <c r="H2744" s="42">
        <v>100115</v>
      </c>
      <c r="I2744" s="84">
        <v>40</v>
      </c>
      <c r="J2744" s="42" t="s">
        <v>89</v>
      </c>
    </row>
    <row r="2745" spans="2:10" x14ac:dyDescent="0.2">
      <c r="B2745" s="41" t="s">
        <v>4</v>
      </c>
      <c r="C2745" s="41" t="s">
        <v>11</v>
      </c>
      <c r="D2745" s="42">
        <v>1</v>
      </c>
      <c r="E2745" s="42">
        <v>2</v>
      </c>
      <c r="F2745" s="42">
        <v>147</v>
      </c>
      <c r="G2745" s="42">
        <v>1</v>
      </c>
      <c r="H2745" s="42">
        <v>100597</v>
      </c>
      <c r="I2745" s="84">
        <v>40</v>
      </c>
      <c r="J2745" s="42" t="s">
        <v>89</v>
      </c>
    </row>
    <row r="2746" spans="2:10" x14ac:dyDescent="0.2">
      <c r="B2746" s="41" t="s">
        <v>4</v>
      </c>
      <c r="C2746" s="41" t="s">
        <v>11</v>
      </c>
      <c r="D2746" s="42">
        <v>1</v>
      </c>
      <c r="E2746" s="42">
        <v>2</v>
      </c>
      <c r="F2746" s="42">
        <v>147</v>
      </c>
      <c r="G2746" s="42">
        <v>2</v>
      </c>
      <c r="H2746" s="42">
        <v>100614</v>
      </c>
      <c r="I2746" s="84">
        <v>40</v>
      </c>
      <c r="J2746" s="42">
        <v>680</v>
      </c>
    </row>
    <row r="2747" spans="2:10" x14ac:dyDescent="0.2">
      <c r="B2747" s="41" t="s">
        <v>4</v>
      </c>
      <c r="C2747" s="41" t="s">
        <v>11</v>
      </c>
      <c r="D2747" s="42">
        <v>1</v>
      </c>
      <c r="E2747" s="42">
        <v>2</v>
      </c>
      <c r="F2747" s="42">
        <v>147</v>
      </c>
      <c r="G2747" s="42">
        <v>3</v>
      </c>
      <c r="H2747" s="42">
        <v>100637</v>
      </c>
      <c r="I2747" s="84">
        <v>40</v>
      </c>
      <c r="J2747" s="42">
        <v>920</v>
      </c>
    </row>
    <row r="2748" spans="2:10" x14ac:dyDescent="0.2">
      <c r="B2748" s="41" t="s">
        <v>4</v>
      </c>
      <c r="C2748" s="41" t="s">
        <v>11</v>
      </c>
      <c r="D2748" s="42">
        <v>1</v>
      </c>
      <c r="E2748" s="42">
        <v>2</v>
      </c>
      <c r="F2748" s="42">
        <v>147</v>
      </c>
      <c r="G2748" s="42">
        <v>4</v>
      </c>
      <c r="H2748" s="42">
        <v>100669</v>
      </c>
      <c r="I2748" s="84">
        <v>40</v>
      </c>
      <c r="J2748" s="42">
        <v>1280</v>
      </c>
    </row>
    <row r="2749" spans="2:10" x14ac:dyDescent="0.2">
      <c r="B2749" s="41" t="s">
        <v>4</v>
      </c>
      <c r="C2749" s="41" t="s">
        <v>11</v>
      </c>
      <c r="D2749" s="42">
        <v>1</v>
      </c>
      <c r="E2749" s="42">
        <v>2</v>
      </c>
      <c r="F2749" s="42">
        <v>147</v>
      </c>
      <c r="G2749" s="42">
        <v>5</v>
      </c>
      <c r="H2749" s="42">
        <v>100704</v>
      </c>
      <c r="I2749" s="84">
        <v>40</v>
      </c>
      <c r="J2749" s="42">
        <v>1400</v>
      </c>
    </row>
    <row r="2750" spans="2:10" x14ac:dyDescent="0.2">
      <c r="B2750" s="41" t="s">
        <v>4</v>
      </c>
      <c r="C2750" s="41" t="s">
        <v>11</v>
      </c>
      <c r="D2750" s="42">
        <v>1</v>
      </c>
      <c r="E2750" s="42">
        <v>2</v>
      </c>
      <c r="F2750" s="42">
        <v>148</v>
      </c>
      <c r="G2750" s="42">
        <v>1</v>
      </c>
      <c r="H2750" s="42">
        <v>101200</v>
      </c>
      <c r="I2750" s="84">
        <v>40</v>
      </c>
      <c r="J2750" s="42" t="s">
        <v>89</v>
      </c>
    </row>
    <row r="2751" spans="2:10" x14ac:dyDescent="0.2">
      <c r="B2751" s="41" t="s">
        <v>4</v>
      </c>
      <c r="C2751" s="41" t="s">
        <v>11</v>
      </c>
      <c r="D2751" s="42">
        <v>1</v>
      </c>
      <c r="E2751" s="42">
        <v>2</v>
      </c>
      <c r="F2751" s="42">
        <v>149</v>
      </c>
      <c r="G2751" s="42">
        <v>1</v>
      </c>
      <c r="H2751" s="42">
        <v>101434</v>
      </c>
      <c r="I2751" s="84">
        <v>40</v>
      </c>
      <c r="J2751" s="42" t="s">
        <v>89</v>
      </c>
    </row>
    <row r="2752" spans="2:10" x14ac:dyDescent="0.2">
      <c r="B2752" s="41" t="s">
        <v>4</v>
      </c>
      <c r="C2752" s="41" t="s">
        <v>11</v>
      </c>
      <c r="D2752" s="42">
        <v>1</v>
      </c>
      <c r="E2752" s="42">
        <v>2</v>
      </c>
      <c r="F2752" s="42">
        <v>149</v>
      </c>
      <c r="G2752" s="42">
        <v>2</v>
      </c>
      <c r="H2752" s="42">
        <v>101456</v>
      </c>
      <c r="I2752" s="84">
        <v>40</v>
      </c>
      <c r="J2752" s="42">
        <v>880</v>
      </c>
    </row>
    <row r="2753" spans="2:10" x14ac:dyDescent="0.2">
      <c r="B2753" s="41" t="s">
        <v>4</v>
      </c>
      <c r="C2753" s="41" t="s">
        <v>11</v>
      </c>
      <c r="D2753" s="42">
        <v>1</v>
      </c>
      <c r="E2753" s="42">
        <v>2</v>
      </c>
      <c r="F2753" s="42">
        <v>149</v>
      </c>
      <c r="G2753" s="42">
        <v>3</v>
      </c>
      <c r="H2753" s="42">
        <v>101493</v>
      </c>
      <c r="I2753" s="84">
        <v>40</v>
      </c>
      <c r="J2753" s="42">
        <v>1480</v>
      </c>
    </row>
    <row r="2754" spans="2:10" x14ac:dyDescent="0.2">
      <c r="B2754" s="41" t="s">
        <v>4</v>
      </c>
      <c r="C2754" s="41" t="s">
        <v>11</v>
      </c>
      <c r="D2754" s="42">
        <v>1</v>
      </c>
      <c r="E2754" s="42">
        <v>2</v>
      </c>
      <c r="F2754" s="42">
        <v>150</v>
      </c>
      <c r="G2754" s="42">
        <v>1</v>
      </c>
      <c r="H2754" s="42">
        <v>102045</v>
      </c>
      <c r="I2754" s="84">
        <v>40</v>
      </c>
      <c r="J2754" s="42" t="s">
        <v>89</v>
      </c>
    </row>
    <row r="2755" spans="2:10" x14ac:dyDescent="0.2">
      <c r="B2755" s="41" t="s">
        <v>4</v>
      </c>
      <c r="C2755" s="41" t="s">
        <v>11</v>
      </c>
      <c r="D2755" s="42">
        <v>1</v>
      </c>
      <c r="E2755" s="42">
        <v>2</v>
      </c>
      <c r="F2755" s="42">
        <v>150</v>
      </c>
      <c r="G2755" s="42">
        <v>2</v>
      </c>
      <c r="H2755" s="42">
        <v>102061</v>
      </c>
      <c r="I2755" s="84">
        <v>40</v>
      </c>
      <c r="J2755" s="42">
        <v>640</v>
      </c>
    </row>
    <row r="2756" spans="2:10" x14ac:dyDescent="0.2">
      <c r="B2756" s="41" t="s">
        <v>4</v>
      </c>
      <c r="C2756" s="41" t="s">
        <v>11</v>
      </c>
      <c r="D2756" s="42">
        <v>1</v>
      </c>
      <c r="E2756" s="42">
        <v>2</v>
      </c>
      <c r="F2756" s="42">
        <v>151</v>
      </c>
      <c r="G2756" s="42">
        <v>1</v>
      </c>
      <c r="H2756" s="42">
        <v>102496</v>
      </c>
      <c r="I2756" s="84">
        <v>40</v>
      </c>
      <c r="J2756" s="42" t="s">
        <v>89</v>
      </c>
    </row>
    <row r="2757" spans="2:10" x14ac:dyDescent="0.2">
      <c r="B2757" s="41" t="s">
        <v>4</v>
      </c>
      <c r="C2757" s="41" t="s">
        <v>11</v>
      </c>
      <c r="D2757" s="42">
        <v>1</v>
      </c>
      <c r="E2757" s="42">
        <v>2</v>
      </c>
      <c r="F2757" s="42">
        <v>151</v>
      </c>
      <c r="G2757" s="42">
        <v>2</v>
      </c>
      <c r="H2757" s="42">
        <v>102517</v>
      </c>
      <c r="I2757" s="84">
        <v>40</v>
      </c>
      <c r="J2757" s="42">
        <v>840</v>
      </c>
    </row>
    <row r="2758" spans="2:10" x14ac:dyDescent="0.2">
      <c r="B2758" s="41" t="s">
        <v>4</v>
      </c>
      <c r="C2758" s="41" t="s">
        <v>11</v>
      </c>
      <c r="D2758" s="42">
        <v>1</v>
      </c>
      <c r="E2758" s="42">
        <v>2</v>
      </c>
      <c r="F2758" s="42">
        <v>152</v>
      </c>
      <c r="G2758" s="42">
        <v>1</v>
      </c>
      <c r="H2758" s="42">
        <v>103012</v>
      </c>
      <c r="I2758" s="84">
        <v>40</v>
      </c>
      <c r="J2758" s="42" t="s">
        <v>89</v>
      </c>
    </row>
    <row r="2759" spans="2:10" x14ac:dyDescent="0.2">
      <c r="B2759" s="41" t="s">
        <v>4</v>
      </c>
      <c r="C2759" s="41" t="s">
        <v>11</v>
      </c>
      <c r="D2759" s="42">
        <v>1</v>
      </c>
      <c r="E2759" s="42">
        <v>2</v>
      </c>
      <c r="F2759" s="42">
        <v>153</v>
      </c>
      <c r="G2759" s="42">
        <v>1</v>
      </c>
      <c r="H2759" s="42">
        <v>103253</v>
      </c>
      <c r="I2759" s="84">
        <v>40</v>
      </c>
      <c r="J2759" s="42" t="s">
        <v>89</v>
      </c>
    </row>
    <row r="2760" spans="2:10" x14ac:dyDescent="0.2">
      <c r="B2760" s="41" t="s">
        <v>4</v>
      </c>
      <c r="C2760" s="41" t="s">
        <v>11</v>
      </c>
      <c r="D2760" s="42">
        <v>1</v>
      </c>
      <c r="E2760" s="42">
        <v>2</v>
      </c>
      <c r="F2760" s="42">
        <v>154</v>
      </c>
      <c r="G2760" s="42">
        <v>1</v>
      </c>
      <c r="H2760" s="42">
        <v>103764</v>
      </c>
      <c r="I2760" s="84">
        <v>40</v>
      </c>
      <c r="J2760" s="42" t="s">
        <v>89</v>
      </c>
    </row>
    <row r="2761" spans="2:10" x14ac:dyDescent="0.2">
      <c r="B2761" s="41" t="s">
        <v>4</v>
      </c>
      <c r="C2761" s="41" t="s">
        <v>11</v>
      </c>
      <c r="D2761" s="42">
        <v>1</v>
      </c>
      <c r="E2761" s="42">
        <v>2</v>
      </c>
      <c r="F2761" s="42">
        <v>155</v>
      </c>
      <c r="G2761" s="42">
        <v>1</v>
      </c>
      <c r="H2761" s="42">
        <v>103980</v>
      </c>
      <c r="I2761" s="84">
        <v>40</v>
      </c>
      <c r="J2761" s="42" t="s">
        <v>89</v>
      </c>
    </row>
    <row r="2762" spans="2:10" x14ac:dyDescent="0.2">
      <c r="B2762" s="41" t="s">
        <v>4</v>
      </c>
      <c r="C2762" s="41" t="s">
        <v>11</v>
      </c>
      <c r="D2762" s="42">
        <v>1</v>
      </c>
      <c r="E2762" s="42">
        <v>2</v>
      </c>
      <c r="F2762" s="42">
        <v>155</v>
      </c>
      <c r="G2762" s="42">
        <v>2</v>
      </c>
      <c r="H2762" s="42">
        <v>103997</v>
      </c>
      <c r="I2762" s="84">
        <v>40</v>
      </c>
      <c r="J2762" s="42">
        <v>680</v>
      </c>
    </row>
    <row r="2763" spans="2:10" x14ac:dyDescent="0.2">
      <c r="B2763" s="41" t="s">
        <v>4</v>
      </c>
      <c r="C2763" s="41" t="s">
        <v>11</v>
      </c>
      <c r="D2763" s="42">
        <v>1</v>
      </c>
      <c r="E2763" s="42">
        <v>2</v>
      </c>
      <c r="F2763" s="42">
        <v>155</v>
      </c>
      <c r="G2763" s="42">
        <v>3</v>
      </c>
      <c r="H2763" s="42">
        <v>104025</v>
      </c>
      <c r="I2763" s="84">
        <v>40</v>
      </c>
      <c r="J2763" s="42">
        <v>1120</v>
      </c>
    </row>
    <row r="2764" spans="2:10" x14ac:dyDescent="0.2">
      <c r="B2764" s="41" t="s">
        <v>4</v>
      </c>
      <c r="C2764" s="41" t="s">
        <v>11</v>
      </c>
      <c r="D2764" s="42">
        <v>1</v>
      </c>
      <c r="E2764" s="42">
        <v>2</v>
      </c>
      <c r="F2764" s="42">
        <v>155</v>
      </c>
      <c r="G2764" s="42">
        <v>4</v>
      </c>
      <c r="H2764" s="42">
        <v>104039</v>
      </c>
      <c r="I2764" s="84">
        <v>40</v>
      </c>
      <c r="J2764" s="42">
        <v>560</v>
      </c>
    </row>
    <row r="2765" spans="2:10" x14ac:dyDescent="0.2">
      <c r="B2765" s="41" t="s">
        <v>4</v>
      </c>
      <c r="C2765" s="41" t="s">
        <v>11</v>
      </c>
      <c r="D2765" s="42">
        <v>1</v>
      </c>
      <c r="E2765" s="42">
        <v>2</v>
      </c>
      <c r="F2765" s="42">
        <v>155</v>
      </c>
      <c r="G2765" s="42">
        <v>5</v>
      </c>
      <c r="H2765" s="42">
        <v>104062</v>
      </c>
      <c r="I2765" s="84">
        <v>40</v>
      </c>
      <c r="J2765" s="42">
        <v>920</v>
      </c>
    </row>
    <row r="2766" spans="2:10" x14ac:dyDescent="0.2">
      <c r="B2766" s="41" t="s">
        <v>4</v>
      </c>
      <c r="C2766" s="41" t="s">
        <v>11</v>
      </c>
      <c r="D2766" s="42">
        <v>1</v>
      </c>
      <c r="E2766" s="42">
        <v>2</v>
      </c>
      <c r="F2766" s="42">
        <v>155</v>
      </c>
      <c r="G2766" s="42">
        <v>6</v>
      </c>
      <c r="H2766" s="42">
        <v>104144</v>
      </c>
      <c r="I2766" s="84">
        <v>40</v>
      </c>
      <c r="J2766" s="42">
        <v>3280</v>
      </c>
    </row>
    <row r="2767" spans="2:10" x14ac:dyDescent="0.2">
      <c r="B2767" s="41" t="s">
        <v>4</v>
      </c>
      <c r="C2767" s="41" t="s">
        <v>11</v>
      </c>
      <c r="D2767" s="42">
        <v>1</v>
      </c>
      <c r="E2767" s="42">
        <v>2</v>
      </c>
      <c r="F2767" s="42">
        <v>155</v>
      </c>
      <c r="G2767" s="42">
        <v>7</v>
      </c>
      <c r="H2767" s="42">
        <v>104176</v>
      </c>
      <c r="I2767" s="84">
        <v>40</v>
      </c>
      <c r="J2767" s="42">
        <v>1280</v>
      </c>
    </row>
    <row r="2768" spans="2:10" x14ac:dyDescent="0.2">
      <c r="B2768" s="41" t="s">
        <v>4</v>
      </c>
      <c r="C2768" s="41" t="s">
        <v>11</v>
      </c>
      <c r="D2768" s="42">
        <v>1</v>
      </c>
      <c r="E2768" s="42">
        <v>2</v>
      </c>
      <c r="F2768" s="42">
        <v>155</v>
      </c>
      <c r="G2768" s="42">
        <v>8</v>
      </c>
      <c r="H2768" s="42">
        <v>104207</v>
      </c>
      <c r="I2768" s="84">
        <v>40</v>
      </c>
      <c r="J2768" s="42">
        <v>1240</v>
      </c>
    </row>
    <row r="2769" spans="2:10" x14ac:dyDescent="0.2">
      <c r="B2769" s="41" t="s">
        <v>4</v>
      </c>
      <c r="C2769" s="41" t="s">
        <v>11</v>
      </c>
      <c r="D2769" s="42">
        <v>1</v>
      </c>
      <c r="E2769" s="42">
        <v>2</v>
      </c>
      <c r="F2769" s="42">
        <v>156</v>
      </c>
      <c r="G2769" s="42">
        <v>1</v>
      </c>
      <c r="H2769" s="42">
        <v>105127</v>
      </c>
      <c r="I2769" s="84">
        <v>40</v>
      </c>
      <c r="J2769" s="42" t="s">
        <v>89</v>
      </c>
    </row>
    <row r="2770" spans="2:10" x14ac:dyDescent="0.2">
      <c r="B2770" s="41" t="s">
        <v>4</v>
      </c>
      <c r="C2770" s="41" t="s">
        <v>11</v>
      </c>
      <c r="D2770" s="42">
        <v>1</v>
      </c>
      <c r="E2770" s="42">
        <v>2</v>
      </c>
      <c r="F2770" s="42">
        <v>157</v>
      </c>
      <c r="G2770" s="42">
        <v>1</v>
      </c>
      <c r="H2770" s="42">
        <v>105370</v>
      </c>
      <c r="I2770" s="84">
        <v>40</v>
      </c>
      <c r="J2770" s="42" t="s">
        <v>89</v>
      </c>
    </row>
    <row r="2771" spans="2:10" x14ac:dyDescent="0.2">
      <c r="B2771" s="41" t="s">
        <v>4</v>
      </c>
      <c r="C2771" s="41" t="s">
        <v>11</v>
      </c>
      <c r="D2771" s="42">
        <v>1</v>
      </c>
      <c r="E2771" s="42">
        <v>2</v>
      </c>
      <c r="F2771" s="42">
        <v>157</v>
      </c>
      <c r="G2771" s="42">
        <v>2</v>
      </c>
      <c r="H2771" s="42">
        <v>105394</v>
      </c>
      <c r="I2771" s="84">
        <v>40</v>
      </c>
      <c r="J2771" s="42">
        <v>960</v>
      </c>
    </row>
    <row r="2772" spans="2:10" x14ac:dyDescent="0.2">
      <c r="B2772" s="41" t="s">
        <v>4</v>
      </c>
      <c r="C2772" s="41" t="s">
        <v>11</v>
      </c>
      <c r="D2772" s="42">
        <v>1</v>
      </c>
      <c r="E2772" s="42">
        <v>2</v>
      </c>
      <c r="F2772" s="42">
        <v>157</v>
      </c>
      <c r="G2772" s="42">
        <v>3</v>
      </c>
      <c r="H2772" s="42">
        <v>105428</v>
      </c>
      <c r="I2772" s="84">
        <v>40</v>
      </c>
      <c r="J2772" s="42">
        <v>1360</v>
      </c>
    </row>
    <row r="2773" spans="2:10" x14ac:dyDescent="0.2">
      <c r="B2773" s="41" t="s">
        <v>4</v>
      </c>
      <c r="C2773" s="41" t="s">
        <v>11</v>
      </c>
      <c r="D2773" s="42">
        <v>1</v>
      </c>
      <c r="E2773" s="42">
        <v>2</v>
      </c>
      <c r="F2773" s="42">
        <v>157</v>
      </c>
      <c r="G2773" s="42">
        <v>4</v>
      </c>
      <c r="H2773" s="42">
        <v>105457</v>
      </c>
      <c r="I2773" s="84">
        <v>40</v>
      </c>
      <c r="J2773" s="42">
        <v>1160</v>
      </c>
    </row>
    <row r="2774" spans="2:10" x14ac:dyDescent="0.2">
      <c r="B2774" s="41" t="s">
        <v>4</v>
      </c>
      <c r="C2774" s="41" t="s">
        <v>11</v>
      </c>
      <c r="D2774" s="42">
        <v>1</v>
      </c>
      <c r="E2774" s="42">
        <v>2</v>
      </c>
      <c r="F2774" s="42">
        <v>157</v>
      </c>
      <c r="G2774" s="42">
        <v>5</v>
      </c>
      <c r="H2774" s="42">
        <v>105493</v>
      </c>
      <c r="I2774" s="84">
        <v>40</v>
      </c>
      <c r="J2774" s="42">
        <v>1440</v>
      </c>
    </row>
    <row r="2775" spans="2:10" x14ac:dyDescent="0.2">
      <c r="B2775" s="41" t="s">
        <v>4</v>
      </c>
      <c r="C2775" s="41" t="s">
        <v>11</v>
      </c>
      <c r="D2775" s="42">
        <v>1</v>
      </c>
      <c r="E2775" s="42">
        <v>2</v>
      </c>
      <c r="F2775" s="42">
        <v>157</v>
      </c>
      <c r="G2775" s="42">
        <v>6</v>
      </c>
      <c r="H2775" s="42">
        <v>105522</v>
      </c>
      <c r="I2775" s="84">
        <v>40</v>
      </c>
      <c r="J2775" s="42">
        <v>1160</v>
      </c>
    </row>
    <row r="2776" spans="2:10" x14ac:dyDescent="0.2">
      <c r="B2776" s="41" t="s">
        <v>4</v>
      </c>
      <c r="C2776" s="41" t="s">
        <v>11</v>
      </c>
      <c r="D2776" s="42">
        <v>1</v>
      </c>
      <c r="E2776" s="42">
        <v>2</v>
      </c>
      <c r="F2776" s="42">
        <v>157</v>
      </c>
      <c r="G2776" s="42">
        <v>7</v>
      </c>
      <c r="H2776" s="42">
        <v>105555</v>
      </c>
      <c r="I2776" s="84">
        <v>40</v>
      </c>
      <c r="J2776" s="42">
        <v>1320</v>
      </c>
    </row>
    <row r="2777" spans="2:10" x14ac:dyDescent="0.2">
      <c r="B2777" s="41" t="s">
        <v>4</v>
      </c>
      <c r="C2777" s="41" t="s">
        <v>11</v>
      </c>
      <c r="D2777" s="42">
        <v>1</v>
      </c>
      <c r="E2777" s="42">
        <v>2</v>
      </c>
      <c r="F2777" s="42">
        <v>157</v>
      </c>
      <c r="G2777" s="42">
        <v>8</v>
      </c>
      <c r="H2777" s="42">
        <v>105586</v>
      </c>
      <c r="I2777" s="84">
        <v>40</v>
      </c>
      <c r="J2777" s="42">
        <v>1240</v>
      </c>
    </row>
    <row r="2778" spans="2:10" x14ac:dyDescent="0.2">
      <c r="B2778" s="41" t="s">
        <v>4</v>
      </c>
      <c r="C2778" s="41" t="s">
        <v>11</v>
      </c>
      <c r="D2778" s="42">
        <v>1</v>
      </c>
      <c r="E2778" s="42">
        <v>2</v>
      </c>
      <c r="F2778" s="42">
        <v>157</v>
      </c>
      <c r="G2778" s="42">
        <v>9</v>
      </c>
      <c r="H2778" s="42">
        <v>105616</v>
      </c>
      <c r="I2778" s="84">
        <v>40</v>
      </c>
      <c r="J2778" s="42">
        <v>1200</v>
      </c>
    </row>
    <row r="2779" spans="2:10" x14ac:dyDescent="0.2">
      <c r="B2779" s="41" t="s">
        <v>4</v>
      </c>
      <c r="C2779" s="41" t="s">
        <v>11</v>
      </c>
      <c r="D2779" s="42">
        <v>1</v>
      </c>
      <c r="E2779" s="42">
        <v>2</v>
      </c>
      <c r="F2779" s="42">
        <v>157</v>
      </c>
      <c r="G2779" s="42">
        <v>10</v>
      </c>
      <c r="H2779" s="42">
        <v>105647</v>
      </c>
      <c r="I2779" s="84">
        <v>40</v>
      </c>
      <c r="J2779" s="42">
        <v>1240</v>
      </c>
    </row>
    <row r="2780" spans="2:10" x14ac:dyDescent="0.2">
      <c r="B2780" s="41" t="s">
        <v>4</v>
      </c>
      <c r="C2780" s="41" t="s">
        <v>11</v>
      </c>
      <c r="D2780" s="42">
        <v>1</v>
      </c>
      <c r="E2780" s="42">
        <v>2</v>
      </c>
      <c r="F2780" s="42">
        <v>158</v>
      </c>
      <c r="G2780" s="42">
        <v>1</v>
      </c>
      <c r="H2780" s="42">
        <v>106295</v>
      </c>
      <c r="I2780" s="84">
        <v>40</v>
      </c>
      <c r="J2780" s="42" t="s">
        <v>89</v>
      </c>
    </row>
    <row r="2781" spans="2:10" x14ac:dyDescent="0.2">
      <c r="B2781" s="41" t="s">
        <v>4</v>
      </c>
      <c r="C2781" s="41" t="s">
        <v>11</v>
      </c>
      <c r="D2781" s="42">
        <v>1</v>
      </c>
      <c r="E2781" s="42">
        <v>2</v>
      </c>
      <c r="F2781" s="42">
        <v>159</v>
      </c>
      <c r="G2781" s="42">
        <v>1</v>
      </c>
      <c r="H2781" s="42">
        <v>106784</v>
      </c>
      <c r="I2781" s="84">
        <v>40</v>
      </c>
      <c r="J2781" s="42" t="s">
        <v>89</v>
      </c>
    </row>
    <row r="2782" spans="2:10" x14ac:dyDescent="0.2">
      <c r="B2782" s="41" t="s">
        <v>4</v>
      </c>
      <c r="C2782" s="41" t="s">
        <v>11</v>
      </c>
      <c r="D2782" s="42">
        <v>1</v>
      </c>
      <c r="E2782" s="42">
        <v>2</v>
      </c>
      <c r="F2782" s="42">
        <v>159</v>
      </c>
      <c r="G2782" s="42">
        <v>2</v>
      </c>
      <c r="H2782" s="42">
        <v>106800</v>
      </c>
      <c r="I2782" s="84">
        <v>40</v>
      </c>
      <c r="J2782" s="42">
        <v>640</v>
      </c>
    </row>
    <row r="2783" spans="2:10" x14ac:dyDescent="0.2">
      <c r="B2783" s="41" t="s">
        <v>4</v>
      </c>
      <c r="C2783" s="41" t="s">
        <v>11</v>
      </c>
      <c r="D2783" s="42">
        <v>1</v>
      </c>
      <c r="E2783" s="42">
        <v>2</v>
      </c>
      <c r="F2783" s="42">
        <v>159</v>
      </c>
      <c r="G2783" s="42">
        <v>3</v>
      </c>
      <c r="H2783" s="42">
        <v>106827.5</v>
      </c>
      <c r="I2783" s="84">
        <v>40</v>
      </c>
      <c r="J2783" s="42">
        <v>1100</v>
      </c>
    </row>
    <row r="2784" spans="2:10" x14ac:dyDescent="0.2">
      <c r="B2784" s="41" t="s">
        <v>4</v>
      </c>
      <c r="C2784" s="41" t="s">
        <v>11</v>
      </c>
      <c r="D2784" s="42">
        <v>1</v>
      </c>
      <c r="E2784" s="42">
        <v>2</v>
      </c>
      <c r="F2784" s="42">
        <v>159</v>
      </c>
      <c r="G2784" s="42">
        <v>4</v>
      </c>
      <c r="H2784" s="42">
        <v>106867</v>
      </c>
      <c r="I2784" s="84">
        <v>40</v>
      </c>
      <c r="J2784" s="42">
        <v>1580</v>
      </c>
    </row>
    <row r="2785" spans="2:10" x14ac:dyDescent="0.2">
      <c r="B2785" s="41" t="s">
        <v>4</v>
      </c>
      <c r="C2785" s="41" t="s">
        <v>11</v>
      </c>
      <c r="D2785" s="42">
        <v>1</v>
      </c>
      <c r="E2785" s="42">
        <v>2</v>
      </c>
      <c r="F2785" s="42">
        <v>159</v>
      </c>
      <c r="G2785" s="42">
        <v>5</v>
      </c>
      <c r="H2785" s="42">
        <v>106903</v>
      </c>
      <c r="I2785" s="84">
        <v>40</v>
      </c>
      <c r="J2785" s="42">
        <v>1440</v>
      </c>
    </row>
    <row r="2786" spans="2:10" x14ac:dyDescent="0.2">
      <c r="B2786" s="41" t="s">
        <v>4</v>
      </c>
      <c r="C2786" s="41" t="s">
        <v>11</v>
      </c>
      <c r="D2786" s="42">
        <v>1</v>
      </c>
      <c r="E2786" s="42">
        <v>2</v>
      </c>
      <c r="F2786" s="42">
        <v>159</v>
      </c>
      <c r="G2786" s="42">
        <v>6</v>
      </c>
      <c r="H2786" s="42">
        <v>106937</v>
      </c>
      <c r="I2786" s="84">
        <v>40</v>
      </c>
      <c r="J2786" s="42">
        <v>1360</v>
      </c>
    </row>
    <row r="2787" spans="2:10" x14ac:dyDescent="0.2">
      <c r="B2787" s="41" t="s">
        <v>4</v>
      </c>
      <c r="C2787" s="41" t="s">
        <v>11</v>
      </c>
      <c r="D2787" s="42">
        <v>1</v>
      </c>
      <c r="E2787" s="42">
        <v>2</v>
      </c>
      <c r="F2787" s="42">
        <v>160</v>
      </c>
      <c r="G2787" s="42">
        <v>1</v>
      </c>
      <c r="H2787" s="42">
        <v>107858</v>
      </c>
      <c r="I2787" s="84">
        <v>40</v>
      </c>
      <c r="J2787" s="42" t="s">
        <v>89</v>
      </c>
    </row>
    <row r="2788" spans="2:10" x14ac:dyDescent="0.2">
      <c r="B2788" s="41" t="s">
        <v>4</v>
      </c>
      <c r="C2788" s="41" t="s">
        <v>11</v>
      </c>
      <c r="D2788" s="42">
        <v>1</v>
      </c>
      <c r="E2788" s="42">
        <v>2</v>
      </c>
      <c r="F2788" s="42">
        <v>161</v>
      </c>
      <c r="G2788" s="42">
        <v>1</v>
      </c>
      <c r="H2788" s="42">
        <v>108066</v>
      </c>
      <c r="I2788" s="84">
        <v>40</v>
      </c>
      <c r="J2788" s="42" t="s">
        <v>89</v>
      </c>
    </row>
    <row r="2789" spans="2:10" x14ac:dyDescent="0.2">
      <c r="B2789" s="41" t="s">
        <v>4</v>
      </c>
      <c r="C2789" s="41" t="s">
        <v>11</v>
      </c>
      <c r="D2789" s="42">
        <v>1</v>
      </c>
      <c r="E2789" s="42">
        <v>2</v>
      </c>
      <c r="F2789" s="42">
        <v>161</v>
      </c>
      <c r="G2789" s="42">
        <v>2</v>
      </c>
      <c r="H2789" s="42">
        <v>108086</v>
      </c>
      <c r="I2789" s="84">
        <v>40</v>
      </c>
      <c r="J2789" s="42">
        <v>800</v>
      </c>
    </row>
    <row r="2790" spans="2:10" x14ac:dyDescent="0.2">
      <c r="B2790" s="41" t="s">
        <v>4</v>
      </c>
      <c r="C2790" s="41" t="s">
        <v>11</v>
      </c>
      <c r="D2790" s="42">
        <v>1</v>
      </c>
      <c r="E2790" s="42">
        <v>2</v>
      </c>
      <c r="F2790" s="42">
        <v>161</v>
      </c>
      <c r="G2790" s="42">
        <v>3</v>
      </c>
      <c r="H2790" s="42">
        <v>108114</v>
      </c>
      <c r="I2790" s="84">
        <v>40</v>
      </c>
      <c r="J2790" s="42">
        <v>1120</v>
      </c>
    </row>
    <row r="2791" spans="2:10" x14ac:dyDescent="0.2">
      <c r="B2791" s="41" t="s">
        <v>4</v>
      </c>
      <c r="C2791" s="41" t="s">
        <v>11</v>
      </c>
      <c r="D2791" s="42">
        <v>1</v>
      </c>
      <c r="E2791" s="42">
        <v>2</v>
      </c>
      <c r="F2791" s="42">
        <v>161</v>
      </c>
      <c r="G2791" s="42">
        <v>4</v>
      </c>
      <c r="H2791" s="42">
        <v>108147</v>
      </c>
      <c r="I2791" s="84">
        <v>40</v>
      </c>
      <c r="J2791" s="42">
        <v>1320</v>
      </c>
    </row>
    <row r="2792" spans="2:10" x14ac:dyDescent="0.2">
      <c r="B2792" s="41" t="s">
        <v>4</v>
      </c>
      <c r="C2792" s="41" t="s">
        <v>11</v>
      </c>
      <c r="D2792" s="42">
        <v>1</v>
      </c>
      <c r="E2792" s="42">
        <v>2</v>
      </c>
      <c r="F2792" s="42">
        <v>162</v>
      </c>
      <c r="G2792" s="42">
        <v>1</v>
      </c>
      <c r="H2792" s="42">
        <v>108712</v>
      </c>
      <c r="I2792" s="84">
        <v>40</v>
      </c>
      <c r="J2792" s="42" t="s">
        <v>89</v>
      </c>
    </row>
    <row r="2793" spans="2:10" x14ac:dyDescent="0.2">
      <c r="B2793" s="41" t="s">
        <v>4</v>
      </c>
      <c r="C2793" s="41" t="s">
        <v>11</v>
      </c>
      <c r="D2793" s="42">
        <v>1</v>
      </c>
      <c r="E2793" s="42">
        <v>2</v>
      </c>
      <c r="F2793" s="42">
        <v>162</v>
      </c>
      <c r="G2793" s="42">
        <v>2</v>
      </c>
      <c r="H2793" s="42">
        <v>108729</v>
      </c>
      <c r="I2793" s="84">
        <v>40</v>
      </c>
      <c r="J2793" s="42">
        <v>680</v>
      </c>
    </row>
    <row r="2794" spans="2:10" x14ac:dyDescent="0.2">
      <c r="B2794" s="41" t="s">
        <v>4</v>
      </c>
      <c r="C2794" s="41" t="s">
        <v>11</v>
      </c>
      <c r="D2794" s="42">
        <v>1</v>
      </c>
      <c r="E2794" s="42">
        <v>2</v>
      </c>
      <c r="F2794" s="42">
        <v>162</v>
      </c>
      <c r="G2794" s="42">
        <v>3</v>
      </c>
      <c r="H2794" s="42">
        <v>108781</v>
      </c>
      <c r="I2794" s="84">
        <v>40</v>
      </c>
      <c r="J2794" s="42">
        <v>2080</v>
      </c>
    </row>
    <row r="2795" spans="2:10" x14ac:dyDescent="0.2">
      <c r="B2795" s="41" t="s">
        <v>4</v>
      </c>
      <c r="C2795" s="41" t="s">
        <v>11</v>
      </c>
      <c r="D2795" s="42">
        <v>1</v>
      </c>
      <c r="E2795" s="42">
        <v>2</v>
      </c>
      <c r="F2795" s="42">
        <v>162</v>
      </c>
      <c r="G2795" s="42">
        <v>4</v>
      </c>
      <c r="H2795" s="42">
        <v>108806</v>
      </c>
      <c r="I2795" s="84">
        <v>40</v>
      </c>
      <c r="J2795" s="42">
        <v>1000</v>
      </c>
    </row>
    <row r="2796" spans="2:10" x14ac:dyDescent="0.2">
      <c r="B2796" s="41" t="s">
        <v>4</v>
      </c>
      <c r="C2796" s="41" t="s">
        <v>11</v>
      </c>
      <c r="D2796" s="42">
        <v>1</v>
      </c>
      <c r="E2796" s="42">
        <v>2</v>
      </c>
      <c r="F2796" s="42">
        <v>162</v>
      </c>
      <c r="G2796" s="42">
        <v>5</v>
      </c>
      <c r="H2796" s="42">
        <v>108828</v>
      </c>
      <c r="I2796" s="84">
        <v>40</v>
      </c>
      <c r="J2796" s="42">
        <v>880</v>
      </c>
    </row>
    <row r="2797" spans="2:10" x14ac:dyDescent="0.2">
      <c r="B2797" s="41" t="s">
        <v>4</v>
      </c>
      <c r="C2797" s="41" t="s">
        <v>11</v>
      </c>
      <c r="D2797" s="42">
        <v>1</v>
      </c>
      <c r="E2797" s="42">
        <v>2</v>
      </c>
      <c r="F2797" s="42">
        <v>162</v>
      </c>
      <c r="G2797" s="42">
        <v>6</v>
      </c>
      <c r="H2797" s="42">
        <v>108858</v>
      </c>
      <c r="I2797" s="84">
        <v>40</v>
      </c>
      <c r="J2797" s="42">
        <v>1200</v>
      </c>
    </row>
    <row r="2798" spans="2:10" x14ac:dyDescent="0.2">
      <c r="B2798" s="41" t="s">
        <v>4</v>
      </c>
      <c r="C2798" s="41" t="s">
        <v>11</v>
      </c>
      <c r="D2798" s="42">
        <v>1</v>
      </c>
      <c r="E2798" s="42">
        <v>2</v>
      </c>
      <c r="F2798" s="42">
        <v>163</v>
      </c>
      <c r="G2798" s="42">
        <v>1</v>
      </c>
      <c r="H2798" s="42">
        <v>109471</v>
      </c>
      <c r="I2798" s="84">
        <v>40</v>
      </c>
      <c r="J2798" s="42" t="s">
        <v>89</v>
      </c>
    </row>
    <row r="2799" spans="2:10" x14ac:dyDescent="0.2">
      <c r="B2799" s="41" t="s">
        <v>4</v>
      </c>
      <c r="C2799" s="41" t="s">
        <v>11</v>
      </c>
      <c r="D2799" s="42">
        <v>1</v>
      </c>
      <c r="E2799" s="42">
        <v>2</v>
      </c>
      <c r="F2799" s="42">
        <v>164</v>
      </c>
      <c r="G2799" s="42">
        <v>1</v>
      </c>
      <c r="H2799" s="42">
        <v>109811</v>
      </c>
      <c r="I2799" s="84">
        <v>40</v>
      </c>
      <c r="J2799" s="42" t="s">
        <v>89</v>
      </c>
    </row>
    <row r="2800" spans="2:10" x14ac:dyDescent="0.2">
      <c r="B2800" s="41" t="s">
        <v>4</v>
      </c>
      <c r="C2800" s="41" t="s">
        <v>11</v>
      </c>
      <c r="D2800" s="42">
        <v>1</v>
      </c>
      <c r="E2800" s="42">
        <v>2</v>
      </c>
      <c r="F2800" s="42">
        <v>164</v>
      </c>
      <c r="G2800" s="42">
        <v>2</v>
      </c>
      <c r="H2800" s="42">
        <v>109831.5</v>
      </c>
      <c r="I2800" s="84">
        <v>40</v>
      </c>
      <c r="J2800" s="42">
        <v>820</v>
      </c>
    </row>
    <row r="2801" spans="2:10" x14ac:dyDescent="0.2">
      <c r="B2801" s="41" t="s">
        <v>4</v>
      </c>
      <c r="C2801" s="41" t="s">
        <v>11</v>
      </c>
      <c r="D2801" s="42">
        <v>1</v>
      </c>
      <c r="E2801" s="42">
        <v>2</v>
      </c>
      <c r="F2801" s="42">
        <v>164</v>
      </c>
      <c r="G2801" s="42">
        <v>3</v>
      </c>
      <c r="H2801" s="42">
        <v>109860</v>
      </c>
      <c r="I2801" s="84">
        <v>40</v>
      </c>
      <c r="J2801" s="42">
        <v>1140</v>
      </c>
    </row>
    <row r="2802" spans="2:10" x14ac:dyDescent="0.2">
      <c r="B2802" s="41" t="s">
        <v>4</v>
      </c>
      <c r="C2802" s="41" t="s">
        <v>11</v>
      </c>
      <c r="D2802" s="42">
        <v>1</v>
      </c>
      <c r="E2802" s="42">
        <v>2</v>
      </c>
      <c r="F2802" s="42">
        <v>165</v>
      </c>
      <c r="G2802" s="42">
        <v>1</v>
      </c>
      <c r="H2802" s="42">
        <v>110495</v>
      </c>
      <c r="I2802" s="84">
        <v>40</v>
      </c>
      <c r="J2802" s="42" t="s">
        <v>89</v>
      </c>
    </row>
    <row r="2803" spans="2:10" x14ac:dyDescent="0.2">
      <c r="B2803" s="41" t="s">
        <v>4</v>
      </c>
      <c r="C2803" s="41" t="s">
        <v>11</v>
      </c>
      <c r="D2803" s="42">
        <v>1</v>
      </c>
      <c r="E2803" s="42">
        <v>2</v>
      </c>
      <c r="F2803" s="42">
        <v>166</v>
      </c>
      <c r="G2803" s="42">
        <v>1</v>
      </c>
      <c r="H2803" s="42">
        <v>110747</v>
      </c>
      <c r="I2803" s="84">
        <v>40</v>
      </c>
      <c r="J2803" s="42" t="s">
        <v>89</v>
      </c>
    </row>
    <row r="2804" spans="2:10" x14ac:dyDescent="0.2">
      <c r="B2804" s="41" t="s">
        <v>4</v>
      </c>
      <c r="C2804" s="41" t="s">
        <v>11</v>
      </c>
      <c r="D2804" s="42">
        <v>1</v>
      </c>
      <c r="E2804" s="42">
        <v>2</v>
      </c>
      <c r="F2804" s="42">
        <v>166</v>
      </c>
      <c r="G2804" s="42">
        <v>2</v>
      </c>
      <c r="H2804" s="42">
        <v>110796</v>
      </c>
      <c r="I2804" s="84">
        <v>40</v>
      </c>
      <c r="J2804" s="42">
        <v>1960</v>
      </c>
    </row>
    <row r="2805" spans="2:10" x14ac:dyDescent="0.2">
      <c r="B2805" s="41" t="s">
        <v>4</v>
      </c>
      <c r="C2805" s="41" t="s">
        <v>11</v>
      </c>
      <c r="D2805" s="42">
        <v>1</v>
      </c>
      <c r="E2805" s="42">
        <v>2</v>
      </c>
      <c r="F2805" s="42">
        <v>167</v>
      </c>
      <c r="G2805" s="42">
        <v>1</v>
      </c>
      <c r="H2805" s="42">
        <v>111519</v>
      </c>
      <c r="I2805" s="84">
        <v>40</v>
      </c>
      <c r="J2805" s="42" t="s">
        <v>89</v>
      </c>
    </row>
    <row r="2806" spans="2:10" x14ac:dyDescent="0.2">
      <c r="B2806" s="41" t="s">
        <v>4</v>
      </c>
      <c r="C2806" s="41" t="s">
        <v>11</v>
      </c>
      <c r="D2806" s="42">
        <v>1</v>
      </c>
      <c r="E2806" s="42">
        <v>2</v>
      </c>
      <c r="F2806" s="42">
        <v>167</v>
      </c>
      <c r="G2806" s="42">
        <v>2</v>
      </c>
      <c r="H2806" s="42">
        <v>111575</v>
      </c>
      <c r="I2806" s="84">
        <v>40</v>
      </c>
      <c r="J2806" s="42">
        <v>2240</v>
      </c>
    </row>
    <row r="2807" spans="2:10" x14ac:dyDescent="0.2">
      <c r="B2807" s="41" t="s">
        <v>4</v>
      </c>
      <c r="C2807" s="41" t="s">
        <v>11</v>
      </c>
      <c r="D2807" s="42">
        <v>1</v>
      </c>
      <c r="E2807" s="42">
        <v>3</v>
      </c>
      <c r="F2807" s="42">
        <v>168</v>
      </c>
      <c r="G2807" s="42">
        <v>1</v>
      </c>
      <c r="H2807" s="42">
        <v>118693</v>
      </c>
      <c r="I2807" s="84">
        <v>40</v>
      </c>
      <c r="J2807" s="42" t="s">
        <v>89</v>
      </c>
    </row>
    <row r="2808" spans="2:10" x14ac:dyDescent="0.2">
      <c r="B2808" s="41" t="s">
        <v>4</v>
      </c>
      <c r="C2808" s="41" t="s">
        <v>11</v>
      </c>
      <c r="D2808" s="42">
        <v>1</v>
      </c>
      <c r="E2808" s="42">
        <v>3</v>
      </c>
      <c r="F2808" s="42">
        <v>169</v>
      </c>
      <c r="G2808" s="42">
        <v>1</v>
      </c>
      <c r="H2808" s="42">
        <v>118911</v>
      </c>
      <c r="I2808" s="84">
        <v>40</v>
      </c>
      <c r="J2808" s="42" t="s">
        <v>89</v>
      </c>
    </row>
    <row r="2809" spans="2:10" x14ac:dyDescent="0.2">
      <c r="B2809" s="41" t="s">
        <v>4</v>
      </c>
      <c r="C2809" s="41" t="s">
        <v>11</v>
      </c>
      <c r="D2809" s="42">
        <v>1</v>
      </c>
      <c r="E2809" s="42">
        <v>3</v>
      </c>
      <c r="F2809" s="42">
        <v>169</v>
      </c>
      <c r="G2809" s="42">
        <v>2</v>
      </c>
      <c r="H2809" s="42">
        <v>118929</v>
      </c>
      <c r="I2809" s="84">
        <v>40</v>
      </c>
      <c r="J2809" s="42">
        <v>720</v>
      </c>
    </row>
    <row r="2810" spans="2:10" x14ac:dyDescent="0.2">
      <c r="B2810" s="41" t="s">
        <v>4</v>
      </c>
      <c r="C2810" s="41" t="s">
        <v>11</v>
      </c>
      <c r="D2810" s="42">
        <v>1</v>
      </c>
      <c r="E2810" s="42">
        <v>3</v>
      </c>
      <c r="F2810" s="42">
        <v>170</v>
      </c>
      <c r="G2810" s="42">
        <v>1</v>
      </c>
      <c r="H2810" s="42">
        <v>119507</v>
      </c>
      <c r="I2810" s="84">
        <v>40</v>
      </c>
      <c r="J2810" s="42" t="s">
        <v>89</v>
      </c>
    </row>
    <row r="2811" spans="2:10" x14ac:dyDescent="0.2">
      <c r="B2811" s="41" t="s">
        <v>4</v>
      </c>
      <c r="C2811" s="41" t="s">
        <v>11</v>
      </c>
      <c r="D2811" s="42">
        <v>1</v>
      </c>
      <c r="E2811" s="42">
        <v>3</v>
      </c>
      <c r="F2811" s="42">
        <v>171</v>
      </c>
      <c r="G2811" s="42">
        <v>1</v>
      </c>
      <c r="H2811" s="42">
        <v>119719.5</v>
      </c>
      <c r="I2811" s="84">
        <v>40</v>
      </c>
      <c r="J2811" s="42" t="s">
        <v>89</v>
      </c>
    </row>
    <row r="2812" spans="2:10" x14ac:dyDescent="0.2">
      <c r="B2812" s="41" t="s">
        <v>4</v>
      </c>
      <c r="C2812" s="41" t="s">
        <v>11</v>
      </c>
      <c r="D2812" s="42">
        <v>1</v>
      </c>
      <c r="E2812" s="42">
        <v>3</v>
      </c>
      <c r="F2812" s="42">
        <v>171</v>
      </c>
      <c r="G2812" s="42">
        <v>2</v>
      </c>
      <c r="H2812" s="42">
        <v>119738</v>
      </c>
      <c r="I2812" s="84">
        <v>40</v>
      </c>
      <c r="J2812" s="42">
        <v>740</v>
      </c>
    </row>
    <row r="2813" spans="2:10" x14ac:dyDescent="0.2">
      <c r="B2813" s="41" t="s">
        <v>4</v>
      </c>
      <c r="C2813" s="41" t="s">
        <v>11</v>
      </c>
      <c r="D2813" s="42">
        <v>1</v>
      </c>
      <c r="E2813" s="42">
        <v>3</v>
      </c>
      <c r="F2813" s="42">
        <v>172</v>
      </c>
      <c r="G2813" s="42">
        <v>1</v>
      </c>
      <c r="H2813" s="42">
        <v>120752</v>
      </c>
      <c r="I2813" s="84">
        <v>40</v>
      </c>
      <c r="J2813" s="42" t="s">
        <v>89</v>
      </c>
    </row>
    <row r="2814" spans="2:10" x14ac:dyDescent="0.2">
      <c r="B2814" s="41" t="s">
        <v>4</v>
      </c>
      <c r="C2814" s="41" t="s">
        <v>11</v>
      </c>
      <c r="D2814" s="42">
        <v>1</v>
      </c>
      <c r="E2814" s="42">
        <v>3</v>
      </c>
      <c r="F2814" s="42">
        <v>172</v>
      </c>
      <c r="G2814" s="42">
        <v>2</v>
      </c>
      <c r="H2814" s="42">
        <v>120769</v>
      </c>
      <c r="I2814" s="84">
        <v>40</v>
      </c>
      <c r="J2814" s="42">
        <v>680</v>
      </c>
    </row>
    <row r="2815" spans="2:10" x14ac:dyDescent="0.2">
      <c r="B2815" s="41" t="s">
        <v>4</v>
      </c>
      <c r="C2815" s="41" t="s">
        <v>11</v>
      </c>
      <c r="D2815" s="42">
        <v>1</v>
      </c>
      <c r="E2815" s="42">
        <v>3</v>
      </c>
      <c r="F2815" s="42">
        <v>173</v>
      </c>
      <c r="G2815" s="42">
        <v>1</v>
      </c>
      <c r="H2815" s="42">
        <v>121996</v>
      </c>
      <c r="I2815" s="84">
        <v>40</v>
      </c>
      <c r="J2815" s="42" t="s">
        <v>89</v>
      </c>
    </row>
    <row r="2816" spans="2:10" x14ac:dyDescent="0.2">
      <c r="B2816" s="41" t="s">
        <v>4</v>
      </c>
      <c r="C2816" s="41" t="s">
        <v>11</v>
      </c>
      <c r="D2816" s="42">
        <v>1</v>
      </c>
      <c r="E2816" s="42">
        <v>3</v>
      </c>
      <c r="F2816" s="42">
        <v>174</v>
      </c>
      <c r="G2816" s="42">
        <v>1</v>
      </c>
      <c r="H2816" s="42">
        <v>122218</v>
      </c>
      <c r="I2816" s="84">
        <v>40</v>
      </c>
      <c r="J2816" s="42" t="s">
        <v>89</v>
      </c>
    </row>
    <row r="2817" spans="2:10" x14ac:dyDescent="0.2">
      <c r="B2817" s="41" t="s">
        <v>4</v>
      </c>
      <c r="C2817" s="41" t="s">
        <v>11</v>
      </c>
      <c r="D2817" s="42">
        <v>1</v>
      </c>
      <c r="E2817" s="42">
        <v>3</v>
      </c>
      <c r="F2817" s="42">
        <v>174</v>
      </c>
      <c r="G2817" s="42">
        <v>2</v>
      </c>
      <c r="H2817" s="42">
        <v>122240</v>
      </c>
      <c r="I2817" s="84">
        <v>40</v>
      </c>
      <c r="J2817" s="42">
        <v>880</v>
      </c>
    </row>
    <row r="2818" spans="2:10" x14ac:dyDescent="0.2">
      <c r="B2818" s="41" t="s">
        <v>4</v>
      </c>
      <c r="C2818" s="41" t="s">
        <v>11</v>
      </c>
      <c r="D2818" s="42">
        <v>1</v>
      </c>
      <c r="E2818" s="42">
        <v>3</v>
      </c>
      <c r="F2818" s="42">
        <v>174</v>
      </c>
      <c r="G2818" s="42">
        <v>3</v>
      </c>
      <c r="H2818" s="42">
        <v>122277</v>
      </c>
      <c r="I2818" s="84">
        <v>40</v>
      </c>
      <c r="J2818" s="42">
        <v>1480</v>
      </c>
    </row>
    <row r="2819" spans="2:10" x14ac:dyDescent="0.2">
      <c r="B2819" s="41" t="s">
        <v>4</v>
      </c>
      <c r="C2819" s="41" t="s">
        <v>11</v>
      </c>
      <c r="D2819" s="42">
        <v>1</v>
      </c>
      <c r="E2819" s="42">
        <v>3</v>
      </c>
      <c r="F2819" s="42">
        <v>174</v>
      </c>
      <c r="G2819" s="42">
        <v>4</v>
      </c>
      <c r="H2819" s="42">
        <v>122313</v>
      </c>
      <c r="I2819" s="84">
        <v>40</v>
      </c>
      <c r="J2819" s="42">
        <v>1440</v>
      </c>
    </row>
    <row r="2820" spans="2:10" x14ac:dyDescent="0.2">
      <c r="B2820" s="41" t="s">
        <v>4</v>
      </c>
      <c r="C2820" s="41" t="s">
        <v>11</v>
      </c>
      <c r="D2820" s="42">
        <v>1</v>
      </c>
      <c r="E2820" s="42">
        <v>3</v>
      </c>
      <c r="F2820" s="42">
        <v>175</v>
      </c>
      <c r="G2820" s="42">
        <v>1</v>
      </c>
      <c r="H2820" s="42">
        <v>122755</v>
      </c>
      <c r="I2820" s="84">
        <v>40</v>
      </c>
      <c r="J2820" s="42" t="s">
        <v>89</v>
      </c>
    </row>
    <row r="2821" spans="2:10" x14ac:dyDescent="0.2">
      <c r="B2821" s="41" t="s">
        <v>4</v>
      </c>
      <c r="C2821" s="41" t="s">
        <v>11</v>
      </c>
      <c r="D2821" s="42">
        <v>1</v>
      </c>
      <c r="E2821" s="42">
        <v>3</v>
      </c>
      <c r="F2821" s="42">
        <v>176</v>
      </c>
      <c r="G2821" s="42">
        <v>1</v>
      </c>
      <c r="H2821" s="42">
        <v>123175</v>
      </c>
      <c r="I2821" s="84">
        <v>40</v>
      </c>
      <c r="J2821" s="42" t="s">
        <v>89</v>
      </c>
    </row>
    <row r="2822" spans="2:10" x14ac:dyDescent="0.2">
      <c r="B2822" s="41" t="s">
        <v>4</v>
      </c>
      <c r="C2822" s="41" t="s">
        <v>11</v>
      </c>
      <c r="D2822" s="42">
        <v>1</v>
      </c>
      <c r="E2822" s="42">
        <v>3</v>
      </c>
      <c r="F2822" s="42">
        <v>176</v>
      </c>
      <c r="G2822" s="42">
        <v>2</v>
      </c>
      <c r="H2822" s="42">
        <v>123197</v>
      </c>
      <c r="I2822" s="84">
        <v>40</v>
      </c>
      <c r="J2822" s="42">
        <v>880</v>
      </c>
    </row>
    <row r="2823" spans="2:10" x14ac:dyDescent="0.2">
      <c r="B2823" s="41" t="s">
        <v>4</v>
      </c>
      <c r="C2823" s="41" t="s">
        <v>11</v>
      </c>
      <c r="D2823" s="42">
        <v>1</v>
      </c>
      <c r="E2823" s="42">
        <v>3</v>
      </c>
      <c r="F2823" s="42">
        <v>177</v>
      </c>
      <c r="G2823" s="42">
        <v>1</v>
      </c>
      <c r="H2823" s="42">
        <v>123707</v>
      </c>
      <c r="I2823" s="84">
        <v>40</v>
      </c>
      <c r="J2823" s="42" t="s">
        <v>89</v>
      </c>
    </row>
    <row r="2824" spans="2:10" x14ac:dyDescent="0.2">
      <c r="B2824" s="41" t="s">
        <v>4</v>
      </c>
      <c r="C2824" s="41" t="s">
        <v>11</v>
      </c>
      <c r="D2824" s="42">
        <v>1</v>
      </c>
      <c r="E2824" s="42">
        <v>3</v>
      </c>
      <c r="F2824" s="42">
        <v>177</v>
      </c>
      <c r="G2824" s="42">
        <v>2</v>
      </c>
      <c r="H2824" s="42">
        <v>123724</v>
      </c>
      <c r="I2824" s="84">
        <v>40</v>
      </c>
      <c r="J2824" s="42">
        <v>680</v>
      </c>
    </row>
    <row r="2825" spans="2:10" x14ac:dyDescent="0.2">
      <c r="B2825" s="41" t="s">
        <v>4</v>
      </c>
      <c r="C2825" s="41" t="s">
        <v>11</v>
      </c>
      <c r="D2825" s="42">
        <v>1</v>
      </c>
      <c r="E2825" s="42">
        <v>3</v>
      </c>
      <c r="F2825" s="42">
        <v>178</v>
      </c>
      <c r="G2825" s="42">
        <v>1</v>
      </c>
      <c r="H2825" s="42">
        <v>124218</v>
      </c>
      <c r="I2825" s="84">
        <v>40</v>
      </c>
      <c r="J2825" s="42" t="s">
        <v>89</v>
      </c>
    </row>
    <row r="2826" spans="2:10" x14ac:dyDescent="0.2">
      <c r="B2826" s="41" t="s">
        <v>4</v>
      </c>
      <c r="C2826" s="41" t="s">
        <v>11</v>
      </c>
      <c r="D2826" s="42">
        <v>1</v>
      </c>
      <c r="E2826" s="42">
        <v>3</v>
      </c>
      <c r="F2826" s="42">
        <v>179</v>
      </c>
      <c r="G2826" s="42">
        <v>1</v>
      </c>
      <c r="H2826" s="42">
        <v>124470</v>
      </c>
      <c r="I2826" s="84">
        <v>40</v>
      </c>
      <c r="J2826" s="42" t="s">
        <v>89</v>
      </c>
    </row>
    <row r="2827" spans="2:10" x14ac:dyDescent="0.2">
      <c r="B2827" s="41" t="s">
        <v>4</v>
      </c>
      <c r="C2827" s="41" t="s">
        <v>11</v>
      </c>
      <c r="D2827" s="42">
        <v>1</v>
      </c>
      <c r="E2827" s="42">
        <v>3</v>
      </c>
      <c r="F2827" s="42">
        <v>180</v>
      </c>
      <c r="G2827" s="42">
        <v>1</v>
      </c>
      <c r="H2827" s="42">
        <v>125113</v>
      </c>
      <c r="I2827" s="84">
        <v>40</v>
      </c>
      <c r="J2827" s="42" t="s">
        <v>89</v>
      </c>
    </row>
    <row r="2828" spans="2:10" x14ac:dyDescent="0.2">
      <c r="B2828" s="41" t="s">
        <v>4</v>
      </c>
      <c r="C2828" s="41" t="s">
        <v>11</v>
      </c>
      <c r="D2828" s="42">
        <v>1</v>
      </c>
      <c r="E2828" s="42">
        <v>3</v>
      </c>
      <c r="F2828" s="42">
        <v>180</v>
      </c>
      <c r="G2828" s="42">
        <v>2</v>
      </c>
      <c r="H2828" s="42">
        <v>125132</v>
      </c>
      <c r="I2828" s="84">
        <v>40</v>
      </c>
      <c r="J2828" s="42">
        <v>760</v>
      </c>
    </row>
    <row r="2829" spans="2:10" x14ac:dyDescent="0.2">
      <c r="B2829" s="41" t="s">
        <v>4</v>
      </c>
      <c r="C2829" s="41" t="s">
        <v>11</v>
      </c>
      <c r="D2829" s="42">
        <v>1</v>
      </c>
      <c r="E2829" s="42">
        <v>3</v>
      </c>
      <c r="F2829" s="42">
        <v>180</v>
      </c>
      <c r="G2829" s="42">
        <v>3</v>
      </c>
      <c r="H2829" s="42">
        <v>125180</v>
      </c>
      <c r="I2829" s="84">
        <v>40</v>
      </c>
      <c r="J2829" s="42">
        <v>1920</v>
      </c>
    </row>
    <row r="2830" spans="2:10" x14ac:dyDescent="0.2">
      <c r="B2830" s="41" t="s">
        <v>4</v>
      </c>
      <c r="C2830" s="41" t="s">
        <v>11</v>
      </c>
      <c r="D2830" s="42">
        <v>1</v>
      </c>
      <c r="E2830" s="42">
        <v>3</v>
      </c>
      <c r="F2830" s="42">
        <v>181</v>
      </c>
      <c r="G2830" s="42">
        <v>1</v>
      </c>
      <c r="H2830" s="42">
        <v>125845</v>
      </c>
      <c r="I2830" s="84">
        <v>40</v>
      </c>
      <c r="J2830" s="42" t="s">
        <v>89</v>
      </c>
    </row>
    <row r="2831" spans="2:10" x14ac:dyDescent="0.2">
      <c r="B2831" s="41" t="s">
        <v>4</v>
      </c>
      <c r="C2831" s="41" t="s">
        <v>11</v>
      </c>
      <c r="D2831" s="42">
        <v>1</v>
      </c>
      <c r="E2831" s="42">
        <v>3</v>
      </c>
      <c r="F2831" s="42">
        <v>181</v>
      </c>
      <c r="G2831" s="42">
        <v>2</v>
      </c>
      <c r="H2831" s="42">
        <v>125864</v>
      </c>
      <c r="I2831" s="84">
        <v>40</v>
      </c>
      <c r="J2831" s="42">
        <v>760</v>
      </c>
    </row>
    <row r="2832" spans="2:10" x14ac:dyDescent="0.2">
      <c r="B2832" s="41" t="s">
        <v>4</v>
      </c>
      <c r="C2832" s="41" t="s">
        <v>11</v>
      </c>
      <c r="D2832" s="42">
        <v>1</v>
      </c>
      <c r="E2832" s="42">
        <v>3</v>
      </c>
      <c r="F2832" s="42">
        <v>182</v>
      </c>
      <c r="G2832" s="42">
        <v>1</v>
      </c>
      <c r="H2832" s="42">
        <v>126297</v>
      </c>
      <c r="I2832" s="84">
        <v>40</v>
      </c>
      <c r="J2832" s="42" t="s">
        <v>89</v>
      </c>
    </row>
    <row r="2833" spans="2:10" x14ac:dyDescent="0.2">
      <c r="B2833" s="41" t="s">
        <v>4</v>
      </c>
      <c r="C2833" s="41" t="s">
        <v>11</v>
      </c>
      <c r="D2833" s="42">
        <v>1</v>
      </c>
      <c r="E2833" s="42">
        <v>3</v>
      </c>
      <c r="F2833" s="42">
        <v>183</v>
      </c>
      <c r="G2833" s="42">
        <v>1</v>
      </c>
      <c r="H2833" s="42">
        <v>127465</v>
      </c>
      <c r="I2833" s="84">
        <v>40</v>
      </c>
      <c r="J2833" s="42" t="s">
        <v>89</v>
      </c>
    </row>
    <row r="2834" spans="2:10" x14ac:dyDescent="0.2">
      <c r="B2834" s="41" t="s">
        <v>4</v>
      </c>
      <c r="C2834" s="41" t="s">
        <v>11</v>
      </c>
      <c r="D2834" s="42">
        <v>1</v>
      </c>
      <c r="E2834" s="42">
        <v>3</v>
      </c>
      <c r="F2834" s="42">
        <v>183</v>
      </c>
      <c r="G2834" s="42">
        <v>2</v>
      </c>
      <c r="H2834" s="42">
        <v>127482</v>
      </c>
      <c r="I2834" s="84">
        <v>40</v>
      </c>
      <c r="J2834" s="42">
        <v>680</v>
      </c>
    </row>
    <row r="2835" spans="2:10" x14ac:dyDescent="0.2">
      <c r="B2835" s="41" t="s">
        <v>4</v>
      </c>
      <c r="C2835" s="41" t="s">
        <v>11</v>
      </c>
      <c r="D2835" s="42">
        <v>1</v>
      </c>
      <c r="E2835" s="42">
        <v>3</v>
      </c>
      <c r="F2835" s="42">
        <v>183</v>
      </c>
      <c r="G2835" s="42">
        <v>3</v>
      </c>
      <c r="H2835" s="42">
        <v>127564</v>
      </c>
      <c r="I2835" s="84">
        <v>40</v>
      </c>
      <c r="J2835" s="42">
        <v>3280</v>
      </c>
    </row>
    <row r="2836" spans="2:10" x14ac:dyDescent="0.2">
      <c r="B2836" s="41" t="s">
        <v>4</v>
      </c>
      <c r="C2836" s="41" t="s">
        <v>11</v>
      </c>
      <c r="D2836" s="42">
        <v>1</v>
      </c>
      <c r="E2836" s="42">
        <v>3</v>
      </c>
      <c r="F2836" s="42">
        <v>184</v>
      </c>
      <c r="G2836" s="42">
        <v>1</v>
      </c>
      <c r="H2836" s="42">
        <v>128384</v>
      </c>
      <c r="I2836" s="84">
        <v>40</v>
      </c>
      <c r="J2836" s="42" t="s">
        <v>89</v>
      </c>
    </row>
    <row r="2837" spans="2:10" x14ac:dyDescent="0.2">
      <c r="B2837" s="41" t="s">
        <v>4</v>
      </c>
      <c r="C2837" s="41" t="s">
        <v>11</v>
      </c>
      <c r="D2837" s="42">
        <v>1</v>
      </c>
      <c r="E2837" s="42">
        <v>3</v>
      </c>
      <c r="F2837" s="42">
        <v>184</v>
      </c>
      <c r="G2837" s="42">
        <v>2</v>
      </c>
      <c r="H2837" s="42">
        <v>128400</v>
      </c>
      <c r="I2837" s="84">
        <v>40</v>
      </c>
      <c r="J2837" s="42">
        <v>640</v>
      </c>
    </row>
    <row r="2838" spans="2:10" x14ac:dyDescent="0.2">
      <c r="B2838" s="41" t="s">
        <v>4</v>
      </c>
      <c r="C2838" s="41" t="s">
        <v>11</v>
      </c>
      <c r="D2838" s="42">
        <v>1</v>
      </c>
      <c r="E2838" s="42">
        <v>3</v>
      </c>
      <c r="F2838" s="42">
        <v>185</v>
      </c>
      <c r="G2838" s="42">
        <v>1</v>
      </c>
      <c r="H2838" s="42">
        <v>128792</v>
      </c>
      <c r="I2838" s="84">
        <v>40</v>
      </c>
      <c r="J2838" s="42" t="s">
        <v>89</v>
      </c>
    </row>
    <row r="2839" spans="2:10" x14ac:dyDescent="0.2">
      <c r="B2839" s="41" t="s">
        <v>4</v>
      </c>
      <c r="C2839" s="41" t="s">
        <v>11</v>
      </c>
      <c r="D2839" s="42">
        <v>1</v>
      </c>
      <c r="E2839" s="42">
        <v>3</v>
      </c>
      <c r="F2839" s="42">
        <v>185</v>
      </c>
      <c r="G2839" s="42">
        <v>2</v>
      </c>
      <c r="H2839" s="42">
        <v>128808</v>
      </c>
      <c r="I2839" s="84">
        <v>40</v>
      </c>
      <c r="J2839" s="42">
        <v>640</v>
      </c>
    </row>
    <row r="2840" spans="2:10" x14ac:dyDescent="0.2">
      <c r="B2840" s="41" t="s">
        <v>4</v>
      </c>
      <c r="C2840" s="41" t="s">
        <v>11</v>
      </c>
      <c r="D2840" s="42">
        <v>1</v>
      </c>
      <c r="E2840" s="42">
        <v>3</v>
      </c>
      <c r="F2840" s="42">
        <v>186</v>
      </c>
      <c r="G2840" s="42">
        <v>1</v>
      </c>
      <c r="H2840" s="42">
        <v>129185</v>
      </c>
      <c r="I2840" s="84">
        <v>40</v>
      </c>
      <c r="J2840" s="42" t="s">
        <v>89</v>
      </c>
    </row>
    <row r="2841" spans="2:10" x14ac:dyDescent="0.2">
      <c r="B2841" s="41" t="s">
        <v>4</v>
      </c>
      <c r="C2841" s="41" t="s">
        <v>11</v>
      </c>
      <c r="D2841" s="42">
        <v>1</v>
      </c>
      <c r="E2841" s="42">
        <v>3</v>
      </c>
      <c r="F2841" s="42">
        <v>186</v>
      </c>
      <c r="G2841" s="42">
        <v>2</v>
      </c>
      <c r="H2841" s="42">
        <v>129201</v>
      </c>
      <c r="I2841" s="84">
        <v>40</v>
      </c>
      <c r="J2841" s="42">
        <v>640</v>
      </c>
    </row>
    <row r="2842" spans="2:10" x14ac:dyDescent="0.2">
      <c r="B2842" s="41" t="s">
        <v>4</v>
      </c>
      <c r="C2842" s="41" t="s">
        <v>11</v>
      </c>
      <c r="D2842" s="42">
        <v>1</v>
      </c>
      <c r="E2842" s="42">
        <v>3</v>
      </c>
      <c r="F2842" s="42">
        <v>187</v>
      </c>
      <c r="G2842" s="42">
        <v>1</v>
      </c>
      <c r="H2842" s="42">
        <v>129563</v>
      </c>
      <c r="I2842" s="84">
        <v>40</v>
      </c>
      <c r="J2842" s="42" t="s">
        <v>89</v>
      </c>
    </row>
    <row r="2843" spans="2:10" x14ac:dyDescent="0.2">
      <c r="B2843" s="41" t="s">
        <v>4</v>
      </c>
      <c r="C2843" s="41" t="s">
        <v>11</v>
      </c>
      <c r="D2843" s="42">
        <v>1</v>
      </c>
      <c r="E2843" s="42">
        <v>3</v>
      </c>
      <c r="F2843" s="42">
        <v>188</v>
      </c>
      <c r="G2843" s="42">
        <v>1</v>
      </c>
      <c r="H2843" s="42">
        <v>132174</v>
      </c>
      <c r="I2843" s="84">
        <v>40</v>
      </c>
      <c r="J2843" s="42" t="s">
        <v>89</v>
      </c>
    </row>
    <row r="2844" spans="2:10" x14ac:dyDescent="0.2">
      <c r="B2844" s="41" t="s">
        <v>4</v>
      </c>
      <c r="C2844" s="41" t="s">
        <v>11</v>
      </c>
      <c r="D2844" s="42">
        <v>1</v>
      </c>
      <c r="E2844" s="42">
        <v>3</v>
      </c>
      <c r="F2844" s="42">
        <v>189</v>
      </c>
      <c r="G2844" s="42">
        <v>1</v>
      </c>
      <c r="H2844" s="42">
        <v>132419</v>
      </c>
      <c r="I2844" s="84">
        <v>40</v>
      </c>
      <c r="J2844" s="42" t="s">
        <v>89</v>
      </c>
    </row>
    <row r="2845" spans="2:10" x14ac:dyDescent="0.2">
      <c r="B2845" s="41" t="s">
        <v>4</v>
      </c>
      <c r="C2845" s="41" t="s">
        <v>11</v>
      </c>
      <c r="D2845" s="42">
        <v>1</v>
      </c>
      <c r="E2845" s="42">
        <v>3</v>
      </c>
      <c r="F2845" s="42">
        <v>189</v>
      </c>
      <c r="G2845" s="42">
        <v>2</v>
      </c>
      <c r="H2845" s="42">
        <v>132440.5</v>
      </c>
      <c r="I2845" s="84">
        <v>40</v>
      </c>
      <c r="J2845" s="42">
        <v>860</v>
      </c>
    </row>
    <row r="2846" spans="2:10" x14ac:dyDescent="0.2">
      <c r="B2846" s="41" t="s">
        <v>4</v>
      </c>
      <c r="C2846" s="41" t="s">
        <v>11</v>
      </c>
      <c r="D2846" s="42">
        <v>1</v>
      </c>
      <c r="E2846" s="42">
        <v>3</v>
      </c>
      <c r="F2846" s="42">
        <v>189</v>
      </c>
      <c r="G2846" s="42">
        <v>3</v>
      </c>
      <c r="H2846" s="42">
        <v>132470</v>
      </c>
      <c r="I2846" s="84">
        <v>40</v>
      </c>
      <c r="J2846" s="42">
        <v>1180</v>
      </c>
    </row>
    <row r="2847" spans="2:10" x14ac:dyDescent="0.2">
      <c r="B2847" s="41" t="s">
        <v>4</v>
      </c>
      <c r="C2847" s="41" t="s">
        <v>11</v>
      </c>
      <c r="D2847" s="42">
        <v>1</v>
      </c>
      <c r="E2847" s="42">
        <v>3</v>
      </c>
      <c r="F2847" s="42">
        <v>189</v>
      </c>
      <c r="G2847" s="42">
        <v>4</v>
      </c>
      <c r="H2847" s="42">
        <v>132501</v>
      </c>
      <c r="I2847" s="84">
        <v>40</v>
      </c>
      <c r="J2847" s="42">
        <v>1240</v>
      </c>
    </row>
    <row r="2848" spans="2:10" x14ac:dyDescent="0.2">
      <c r="B2848" s="41" t="s">
        <v>4</v>
      </c>
      <c r="C2848" s="41" t="s">
        <v>11</v>
      </c>
      <c r="D2848" s="42">
        <v>1</v>
      </c>
      <c r="E2848" s="42">
        <v>3</v>
      </c>
      <c r="F2848" s="42">
        <v>189</v>
      </c>
      <c r="G2848" s="42">
        <v>5</v>
      </c>
      <c r="H2848" s="42">
        <v>132532</v>
      </c>
      <c r="I2848" s="84">
        <v>40</v>
      </c>
      <c r="J2848" s="42">
        <v>1240</v>
      </c>
    </row>
    <row r="2849" spans="2:10" x14ac:dyDescent="0.2">
      <c r="B2849" s="41" t="s">
        <v>4</v>
      </c>
      <c r="C2849" s="41" t="s">
        <v>11</v>
      </c>
      <c r="D2849" s="42">
        <v>1</v>
      </c>
      <c r="E2849" s="42">
        <v>3</v>
      </c>
      <c r="F2849" s="42">
        <v>189</v>
      </c>
      <c r="G2849" s="42">
        <v>6</v>
      </c>
      <c r="H2849" s="42">
        <v>132564</v>
      </c>
      <c r="I2849" s="84">
        <v>40</v>
      </c>
      <c r="J2849" s="42">
        <v>1280</v>
      </c>
    </row>
    <row r="2850" spans="2:10" x14ac:dyDescent="0.2">
      <c r="B2850" s="41" t="s">
        <v>4</v>
      </c>
      <c r="C2850" s="41" t="s">
        <v>11</v>
      </c>
      <c r="D2850" s="42">
        <v>1</v>
      </c>
      <c r="E2850" s="42">
        <v>3</v>
      </c>
      <c r="F2850" s="42">
        <v>189</v>
      </c>
      <c r="G2850" s="42">
        <v>7</v>
      </c>
      <c r="H2850" s="42">
        <v>132610</v>
      </c>
      <c r="I2850" s="84">
        <v>40</v>
      </c>
      <c r="J2850" s="42">
        <v>1840</v>
      </c>
    </row>
    <row r="2851" spans="2:10" x14ac:dyDescent="0.2">
      <c r="B2851" s="41" t="s">
        <v>4</v>
      </c>
      <c r="C2851" s="41" t="s">
        <v>11</v>
      </c>
      <c r="D2851" s="42">
        <v>1</v>
      </c>
      <c r="E2851" s="42">
        <v>3</v>
      </c>
      <c r="F2851" s="42">
        <v>189</v>
      </c>
      <c r="G2851" s="42">
        <v>8</v>
      </c>
      <c r="H2851" s="42">
        <v>132642</v>
      </c>
      <c r="I2851" s="84">
        <v>40</v>
      </c>
      <c r="J2851" s="42">
        <v>1280</v>
      </c>
    </row>
    <row r="2852" spans="2:10" x14ac:dyDescent="0.2">
      <c r="B2852" s="41" t="s">
        <v>4</v>
      </c>
      <c r="C2852" s="41" t="s">
        <v>11</v>
      </c>
      <c r="D2852" s="42">
        <v>1</v>
      </c>
      <c r="E2852" s="42">
        <v>3</v>
      </c>
      <c r="F2852" s="42">
        <v>189</v>
      </c>
      <c r="G2852" s="42">
        <v>9</v>
      </c>
      <c r="H2852" s="42">
        <v>132676</v>
      </c>
      <c r="I2852" s="84">
        <v>40</v>
      </c>
      <c r="J2852" s="42">
        <v>1360</v>
      </c>
    </row>
    <row r="2853" spans="2:10" x14ac:dyDescent="0.2">
      <c r="B2853" s="41" t="s">
        <v>4</v>
      </c>
      <c r="C2853" s="41" t="s">
        <v>11</v>
      </c>
      <c r="D2853" s="42">
        <v>1</v>
      </c>
      <c r="E2853" s="42">
        <v>3</v>
      </c>
      <c r="F2853" s="42">
        <v>189</v>
      </c>
      <c r="G2853" s="42">
        <v>10</v>
      </c>
      <c r="H2853" s="42">
        <v>132705</v>
      </c>
      <c r="I2853" s="84">
        <v>40</v>
      </c>
      <c r="J2853" s="42">
        <v>1160</v>
      </c>
    </row>
    <row r="2854" spans="2:10" x14ac:dyDescent="0.2">
      <c r="B2854" s="41" t="s">
        <v>4</v>
      </c>
      <c r="C2854" s="41" t="s">
        <v>11</v>
      </c>
      <c r="D2854" s="42">
        <v>1</v>
      </c>
      <c r="E2854" s="42">
        <v>3</v>
      </c>
      <c r="F2854" s="42">
        <v>189</v>
      </c>
      <c r="G2854" s="42">
        <v>11</v>
      </c>
      <c r="H2854" s="42">
        <v>132736</v>
      </c>
      <c r="I2854" s="84">
        <v>40</v>
      </c>
      <c r="J2854" s="42">
        <v>1240</v>
      </c>
    </row>
    <row r="2855" spans="2:10" x14ac:dyDescent="0.2">
      <c r="B2855" s="41" t="s">
        <v>4</v>
      </c>
      <c r="C2855" s="41" t="s">
        <v>11</v>
      </c>
      <c r="D2855" s="42">
        <v>1</v>
      </c>
      <c r="E2855" s="42">
        <v>3</v>
      </c>
      <c r="F2855" s="42">
        <v>189</v>
      </c>
      <c r="G2855" s="42">
        <v>12</v>
      </c>
      <c r="H2855" s="42">
        <v>132787</v>
      </c>
      <c r="I2855" s="84">
        <v>40</v>
      </c>
      <c r="J2855" s="42">
        <v>2040</v>
      </c>
    </row>
    <row r="2856" spans="2:10" x14ac:dyDescent="0.2">
      <c r="B2856" s="41" t="s">
        <v>4</v>
      </c>
      <c r="C2856" s="41" t="s">
        <v>11</v>
      </c>
      <c r="D2856" s="42">
        <v>1</v>
      </c>
      <c r="E2856" s="42">
        <v>3</v>
      </c>
      <c r="F2856" s="42">
        <v>189</v>
      </c>
      <c r="G2856" s="42">
        <v>13</v>
      </c>
      <c r="H2856" s="42">
        <v>132812</v>
      </c>
      <c r="I2856" s="84">
        <v>40</v>
      </c>
      <c r="J2856" s="42">
        <v>1000</v>
      </c>
    </row>
    <row r="2857" spans="2:10" x14ac:dyDescent="0.2">
      <c r="B2857" s="41" t="s">
        <v>4</v>
      </c>
      <c r="C2857" s="41" t="s">
        <v>11</v>
      </c>
      <c r="D2857" s="42">
        <v>1</v>
      </c>
      <c r="E2857" s="42">
        <v>3</v>
      </c>
      <c r="F2857" s="42">
        <v>189</v>
      </c>
      <c r="G2857" s="42">
        <v>14</v>
      </c>
      <c r="H2857" s="42">
        <v>132825</v>
      </c>
      <c r="I2857" s="84">
        <v>40</v>
      </c>
      <c r="J2857" s="42">
        <v>520</v>
      </c>
    </row>
    <row r="2858" spans="2:10" x14ac:dyDescent="0.2">
      <c r="B2858" s="41" t="s">
        <v>4</v>
      </c>
      <c r="C2858" s="41" t="s">
        <v>11</v>
      </c>
      <c r="D2858" s="42">
        <v>1</v>
      </c>
      <c r="E2858" s="42">
        <v>3</v>
      </c>
      <c r="F2858" s="42">
        <v>189</v>
      </c>
      <c r="G2858" s="42">
        <v>15</v>
      </c>
      <c r="H2858" s="42">
        <v>132874</v>
      </c>
      <c r="I2858" s="84">
        <v>40</v>
      </c>
      <c r="J2858" s="42">
        <v>1960</v>
      </c>
    </row>
    <row r="2859" spans="2:10" x14ac:dyDescent="0.2">
      <c r="B2859" s="41" t="s">
        <v>4</v>
      </c>
      <c r="C2859" s="41" t="s">
        <v>11</v>
      </c>
      <c r="D2859" s="42">
        <v>1</v>
      </c>
      <c r="E2859" s="42">
        <v>3</v>
      </c>
      <c r="F2859" s="42">
        <v>189</v>
      </c>
      <c r="G2859" s="42">
        <v>16</v>
      </c>
      <c r="H2859" s="42">
        <v>132885</v>
      </c>
      <c r="I2859" s="84">
        <v>40</v>
      </c>
      <c r="J2859" s="42">
        <v>440</v>
      </c>
    </row>
    <row r="2860" spans="2:10" x14ac:dyDescent="0.2">
      <c r="B2860" s="41" t="s">
        <v>4</v>
      </c>
      <c r="C2860" s="41" t="s">
        <v>11</v>
      </c>
      <c r="D2860" s="42">
        <v>1</v>
      </c>
      <c r="E2860" s="42">
        <v>3</v>
      </c>
      <c r="F2860" s="42">
        <v>190</v>
      </c>
      <c r="G2860" s="42">
        <v>1</v>
      </c>
      <c r="H2860" s="42">
        <v>133597</v>
      </c>
      <c r="I2860" s="84">
        <v>40</v>
      </c>
      <c r="J2860" s="42" t="s">
        <v>89</v>
      </c>
    </row>
    <row r="2861" spans="2:10" x14ac:dyDescent="0.2">
      <c r="B2861" s="41" t="s">
        <v>4</v>
      </c>
      <c r="C2861" s="41" t="s">
        <v>11</v>
      </c>
      <c r="D2861" s="42">
        <v>1</v>
      </c>
      <c r="E2861" s="42">
        <v>3</v>
      </c>
      <c r="F2861" s="42">
        <v>190</v>
      </c>
      <c r="G2861" s="42">
        <v>2</v>
      </c>
      <c r="H2861" s="42">
        <v>133615</v>
      </c>
      <c r="I2861" s="84">
        <v>40</v>
      </c>
      <c r="J2861" s="42">
        <v>720</v>
      </c>
    </row>
    <row r="2862" spans="2:10" x14ac:dyDescent="0.2">
      <c r="B2862" s="41" t="s">
        <v>4</v>
      </c>
      <c r="C2862" s="41" t="s">
        <v>11</v>
      </c>
      <c r="D2862" s="42">
        <v>1</v>
      </c>
      <c r="E2862" s="42">
        <v>3</v>
      </c>
      <c r="F2862" s="42">
        <v>190</v>
      </c>
      <c r="G2862" s="42">
        <v>3</v>
      </c>
      <c r="H2862" s="42">
        <v>133655</v>
      </c>
      <c r="I2862" s="84">
        <v>40</v>
      </c>
      <c r="J2862" s="42">
        <v>1600</v>
      </c>
    </row>
    <row r="2863" spans="2:10" x14ac:dyDescent="0.2">
      <c r="B2863" s="41" t="s">
        <v>4</v>
      </c>
      <c r="C2863" s="41" t="s">
        <v>11</v>
      </c>
      <c r="D2863" s="42">
        <v>1</v>
      </c>
      <c r="E2863" s="42">
        <v>3</v>
      </c>
      <c r="F2863" s="42">
        <v>190</v>
      </c>
      <c r="G2863" s="42">
        <v>4</v>
      </c>
      <c r="H2863" s="42">
        <v>133690</v>
      </c>
      <c r="I2863" s="84">
        <v>40</v>
      </c>
      <c r="J2863" s="42">
        <v>1400</v>
      </c>
    </row>
    <row r="2864" spans="2:10" x14ac:dyDescent="0.2">
      <c r="B2864" s="41" t="s">
        <v>4</v>
      </c>
      <c r="C2864" s="41" t="s">
        <v>11</v>
      </c>
      <c r="D2864" s="42">
        <v>1</v>
      </c>
      <c r="E2864" s="42">
        <v>3</v>
      </c>
      <c r="F2864" s="42">
        <v>191</v>
      </c>
      <c r="G2864" s="42">
        <v>1</v>
      </c>
      <c r="H2864" s="42">
        <v>134372.5</v>
      </c>
      <c r="I2864" s="84">
        <v>40</v>
      </c>
      <c r="J2864" s="42" t="s">
        <v>89</v>
      </c>
    </row>
    <row r="2865" spans="2:10" x14ac:dyDescent="0.2">
      <c r="B2865" s="41" t="s">
        <v>4</v>
      </c>
      <c r="C2865" s="41" t="s">
        <v>11</v>
      </c>
      <c r="D2865" s="42">
        <v>1</v>
      </c>
      <c r="E2865" s="42">
        <v>3</v>
      </c>
      <c r="F2865" s="42">
        <v>192</v>
      </c>
      <c r="G2865" s="42">
        <v>1</v>
      </c>
      <c r="H2865" s="42">
        <v>134649</v>
      </c>
      <c r="I2865" s="84">
        <v>40</v>
      </c>
      <c r="J2865" s="42" t="s">
        <v>89</v>
      </c>
    </row>
    <row r="2866" spans="2:10" x14ac:dyDescent="0.2">
      <c r="B2866" s="41" t="s">
        <v>4</v>
      </c>
      <c r="C2866" s="41" t="s">
        <v>11</v>
      </c>
      <c r="D2866" s="42">
        <v>1</v>
      </c>
      <c r="E2866" s="42">
        <v>3</v>
      </c>
      <c r="F2866" s="42">
        <v>192</v>
      </c>
      <c r="G2866" s="42">
        <v>2</v>
      </c>
      <c r="H2866" s="42">
        <v>134672</v>
      </c>
      <c r="I2866" s="84">
        <v>40</v>
      </c>
      <c r="J2866" s="42">
        <v>920</v>
      </c>
    </row>
    <row r="2867" spans="2:10" x14ac:dyDescent="0.2">
      <c r="B2867" s="41" t="s">
        <v>4</v>
      </c>
      <c r="C2867" s="41" t="s">
        <v>11</v>
      </c>
      <c r="D2867" s="42">
        <v>1</v>
      </c>
      <c r="E2867" s="42">
        <v>3</v>
      </c>
      <c r="F2867" s="42">
        <v>192</v>
      </c>
      <c r="G2867" s="42">
        <v>3</v>
      </c>
      <c r="H2867" s="42">
        <v>134701</v>
      </c>
      <c r="I2867" s="84">
        <v>40</v>
      </c>
      <c r="J2867" s="42">
        <v>1160</v>
      </c>
    </row>
    <row r="2868" spans="2:10" x14ac:dyDescent="0.2">
      <c r="B2868" s="41" t="s">
        <v>4</v>
      </c>
      <c r="C2868" s="41" t="s">
        <v>11</v>
      </c>
      <c r="D2868" s="42">
        <v>1</v>
      </c>
      <c r="E2868" s="42">
        <v>3</v>
      </c>
      <c r="F2868" s="42">
        <v>193</v>
      </c>
      <c r="G2868" s="42">
        <v>1</v>
      </c>
      <c r="H2868" s="42">
        <v>135337</v>
      </c>
      <c r="I2868" s="84">
        <v>40</v>
      </c>
      <c r="J2868" s="42" t="s">
        <v>89</v>
      </c>
    </row>
    <row r="2869" spans="2:10" x14ac:dyDescent="0.2">
      <c r="B2869" s="41" t="s">
        <v>4</v>
      </c>
      <c r="C2869" s="41" t="s">
        <v>11</v>
      </c>
      <c r="D2869" s="42">
        <v>1</v>
      </c>
      <c r="E2869" s="42">
        <v>3</v>
      </c>
      <c r="F2869" s="42">
        <v>193</v>
      </c>
      <c r="G2869" s="42">
        <v>2</v>
      </c>
      <c r="H2869" s="42">
        <v>135354</v>
      </c>
      <c r="I2869" s="84">
        <v>40</v>
      </c>
      <c r="J2869" s="42">
        <v>680</v>
      </c>
    </row>
    <row r="2870" spans="2:10" x14ac:dyDescent="0.2">
      <c r="B2870" s="41" t="s">
        <v>4</v>
      </c>
      <c r="C2870" s="41" t="s">
        <v>11</v>
      </c>
      <c r="D2870" s="42">
        <v>1</v>
      </c>
      <c r="E2870" s="42">
        <v>3</v>
      </c>
      <c r="F2870" s="42">
        <v>193</v>
      </c>
      <c r="G2870" s="42">
        <v>3</v>
      </c>
      <c r="H2870" s="42">
        <v>135386</v>
      </c>
      <c r="I2870" s="84">
        <v>40</v>
      </c>
      <c r="J2870" s="42">
        <v>1280</v>
      </c>
    </row>
    <row r="2871" spans="2:10" x14ac:dyDescent="0.2">
      <c r="B2871" s="41" t="s">
        <v>4</v>
      </c>
      <c r="C2871" s="41" t="s">
        <v>11</v>
      </c>
      <c r="D2871" s="42">
        <v>1</v>
      </c>
      <c r="E2871" s="42">
        <v>3</v>
      </c>
      <c r="F2871" s="42">
        <v>194</v>
      </c>
      <c r="G2871" s="42">
        <v>1</v>
      </c>
      <c r="H2871" s="42">
        <v>135998</v>
      </c>
      <c r="I2871" s="84">
        <v>40</v>
      </c>
      <c r="J2871" s="42" t="s">
        <v>89</v>
      </c>
    </row>
    <row r="2872" spans="2:10" x14ac:dyDescent="0.2">
      <c r="B2872" s="41" t="s">
        <v>4</v>
      </c>
      <c r="C2872" s="41" t="s">
        <v>11</v>
      </c>
      <c r="D2872" s="42">
        <v>1</v>
      </c>
      <c r="E2872" s="42">
        <v>3</v>
      </c>
      <c r="F2872" s="42">
        <v>195</v>
      </c>
      <c r="G2872" s="42">
        <v>1</v>
      </c>
      <c r="H2872" s="42">
        <v>136299</v>
      </c>
      <c r="I2872" s="84">
        <v>40</v>
      </c>
      <c r="J2872" s="42" t="s">
        <v>89</v>
      </c>
    </row>
    <row r="2873" spans="2:10" x14ac:dyDescent="0.2">
      <c r="B2873" s="41" t="s">
        <v>4</v>
      </c>
      <c r="C2873" s="41" t="s">
        <v>11</v>
      </c>
      <c r="D2873" s="42">
        <v>1</v>
      </c>
      <c r="E2873" s="42">
        <v>3</v>
      </c>
      <c r="F2873" s="42">
        <v>195</v>
      </c>
      <c r="G2873" s="42">
        <v>2</v>
      </c>
      <c r="H2873" s="42">
        <v>136322</v>
      </c>
      <c r="I2873" s="84">
        <v>40</v>
      </c>
      <c r="J2873" s="42">
        <v>920</v>
      </c>
    </row>
    <row r="2874" spans="2:10" x14ac:dyDescent="0.2">
      <c r="B2874" s="41" t="s">
        <v>4</v>
      </c>
      <c r="C2874" s="41" t="s">
        <v>11</v>
      </c>
      <c r="D2874" s="42">
        <v>1</v>
      </c>
      <c r="E2874" s="42">
        <v>3</v>
      </c>
      <c r="F2874" s="42">
        <v>195</v>
      </c>
      <c r="G2874" s="42">
        <v>3</v>
      </c>
      <c r="H2874" s="42">
        <v>136351</v>
      </c>
      <c r="I2874" s="84">
        <v>40</v>
      </c>
      <c r="J2874" s="42">
        <v>1160</v>
      </c>
    </row>
    <row r="2875" spans="2:10" x14ac:dyDescent="0.2">
      <c r="B2875" s="41" t="s">
        <v>4</v>
      </c>
      <c r="C2875" s="41" t="s">
        <v>11</v>
      </c>
      <c r="D2875" s="42">
        <v>1</v>
      </c>
      <c r="E2875" s="42">
        <v>3</v>
      </c>
      <c r="F2875" s="42">
        <v>195</v>
      </c>
      <c r="G2875" s="42">
        <v>4</v>
      </c>
      <c r="H2875" s="42">
        <v>136388</v>
      </c>
      <c r="I2875" s="84">
        <v>40</v>
      </c>
      <c r="J2875" s="42">
        <v>1480</v>
      </c>
    </row>
    <row r="2876" spans="2:10" x14ac:dyDescent="0.2">
      <c r="B2876" s="41" t="s">
        <v>4</v>
      </c>
      <c r="C2876" s="41" t="s">
        <v>11</v>
      </c>
      <c r="D2876" s="42">
        <v>1</v>
      </c>
      <c r="E2876" s="42">
        <v>3</v>
      </c>
      <c r="F2876" s="42">
        <v>195</v>
      </c>
      <c r="G2876" s="42">
        <v>5</v>
      </c>
      <c r="H2876" s="42">
        <v>136415</v>
      </c>
      <c r="I2876" s="84">
        <v>40</v>
      </c>
      <c r="J2876" s="42">
        <v>1080</v>
      </c>
    </row>
    <row r="2877" spans="2:10" x14ac:dyDescent="0.2">
      <c r="B2877" s="41" t="s">
        <v>4</v>
      </c>
      <c r="C2877" s="41" t="s">
        <v>11</v>
      </c>
      <c r="D2877" s="42">
        <v>1</v>
      </c>
      <c r="E2877" s="42">
        <v>3</v>
      </c>
      <c r="F2877" s="42">
        <v>195</v>
      </c>
      <c r="G2877" s="42">
        <v>6</v>
      </c>
      <c r="H2877" s="42">
        <v>136449</v>
      </c>
      <c r="I2877" s="84">
        <v>40</v>
      </c>
      <c r="J2877" s="42">
        <v>1360</v>
      </c>
    </row>
    <row r="2878" spans="2:10" x14ac:dyDescent="0.2">
      <c r="B2878" s="41" t="s">
        <v>4</v>
      </c>
      <c r="C2878" s="41" t="s">
        <v>11</v>
      </c>
      <c r="D2878" s="42">
        <v>1</v>
      </c>
      <c r="E2878" s="42">
        <v>3</v>
      </c>
      <c r="F2878" s="42">
        <v>195</v>
      </c>
      <c r="G2878" s="42">
        <v>7</v>
      </c>
      <c r="H2878" s="42">
        <v>136480</v>
      </c>
      <c r="I2878" s="84">
        <v>40</v>
      </c>
      <c r="J2878" s="42">
        <v>1240</v>
      </c>
    </row>
    <row r="2879" spans="2:10" x14ac:dyDescent="0.2">
      <c r="B2879" s="41" t="s">
        <v>4</v>
      </c>
      <c r="C2879" s="41" t="s">
        <v>11</v>
      </c>
      <c r="D2879" s="42">
        <v>1</v>
      </c>
      <c r="E2879" s="42">
        <v>3</v>
      </c>
      <c r="F2879" s="42">
        <v>195</v>
      </c>
      <c r="G2879" s="42">
        <v>8</v>
      </c>
      <c r="H2879" s="42">
        <v>136510</v>
      </c>
      <c r="I2879" s="84">
        <v>40</v>
      </c>
      <c r="J2879" s="42">
        <v>1200</v>
      </c>
    </row>
    <row r="2880" spans="2:10" x14ac:dyDescent="0.2">
      <c r="B2880" s="41" t="s">
        <v>4</v>
      </c>
      <c r="C2880" s="41" t="s">
        <v>11</v>
      </c>
      <c r="D2880" s="42">
        <v>1</v>
      </c>
      <c r="E2880" s="42">
        <v>3</v>
      </c>
      <c r="F2880" s="42">
        <v>195</v>
      </c>
      <c r="G2880" s="42">
        <v>9</v>
      </c>
      <c r="H2880" s="42">
        <v>136545</v>
      </c>
      <c r="I2880" s="84">
        <v>40</v>
      </c>
      <c r="J2880" s="42">
        <v>1400</v>
      </c>
    </row>
    <row r="2881" spans="2:10" x14ac:dyDescent="0.2">
      <c r="B2881" s="41" t="s">
        <v>4</v>
      </c>
      <c r="C2881" s="41" t="s">
        <v>11</v>
      </c>
      <c r="D2881" s="42">
        <v>1</v>
      </c>
      <c r="E2881" s="42">
        <v>3</v>
      </c>
      <c r="F2881" s="42">
        <v>195</v>
      </c>
      <c r="G2881" s="42">
        <v>10</v>
      </c>
      <c r="H2881" s="42">
        <v>136574</v>
      </c>
      <c r="I2881" s="84">
        <v>40</v>
      </c>
      <c r="J2881" s="42">
        <v>1160</v>
      </c>
    </row>
    <row r="2882" spans="2:10" x14ac:dyDescent="0.2">
      <c r="B2882" s="41" t="s">
        <v>4</v>
      </c>
      <c r="C2882" s="41" t="s">
        <v>11</v>
      </c>
      <c r="D2882" s="42">
        <v>1</v>
      </c>
      <c r="E2882" s="42">
        <v>3</v>
      </c>
      <c r="F2882" s="42">
        <v>195</v>
      </c>
      <c r="G2882" s="42">
        <v>11</v>
      </c>
      <c r="H2882" s="42">
        <v>136604</v>
      </c>
      <c r="I2882" s="84">
        <v>40</v>
      </c>
      <c r="J2882" s="42">
        <v>1200</v>
      </c>
    </row>
    <row r="2883" spans="2:10" x14ac:dyDescent="0.2">
      <c r="B2883" s="41" t="s">
        <v>4</v>
      </c>
      <c r="C2883" s="41" t="s">
        <v>11</v>
      </c>
      <c r="D2883" s="42">
        <v>1</v>
      </c>
      <c r="E2883" s="42">
        <v>3</v>
      </c>
      <c r="F2883" s="42">
        <v>195</v>
      </c>
      <c r="G2883" s="42">
        <v>12</v>
      </c>
      <c r="H2883" s="42">
        <v>136631</v>
      </c>
      <c r="I2883" s="84">
        <v>40</v>
      </c>
      <c r="J2883" s="42">
        <v>1080</v>
      </c>
    </row>
    <row r="2884" spans="2:10" x14ac:dyDescent="0.2">
      <c r="B2884" s="41" t="s">
        <v>4</v>
      </c>
      <c r="C2884" s="41" t="s">
        <v>11</v>
      </c>
      <c r="D2884" s="42">
        <v>1</v>
      </c>
      <c r="E2884" s="42">
        <v>3</v>
      </c>
      <c r="F2884" s="42">
        <v>195</v>
      </c>
      <c r="G2884" s="42">
        <v>13</v>
      </c>
      <c r="H2884" s="42">
        <v>136666</v>
      </c>
      <c r="I2884" s="84">
        <v>40</v>
      </c>
      <c r="J2884" s="42">
        <v>1400</v>
      </c>
    </row>
    <row r="2885" spans="2:10" x14ac:dyDescent="0.2">
      <c r="B2885" s="41" t="s">
        <v>4</v>
      </c>
      <c r="C2885" s="41" t="s">
        <v>11</v>
      </c>
      <c r="D2885" s="42">
        <v>1</v>
      </c>
      <c r="E2885" s="42">
        <v>3</v>
      </c>
      <c r="F2885" s="42">
        <v>195</v>
      </c>
      <c r="G2885" s="42">
        <v>14</v>
      </c>
      <c r="H2885" s="42">
        <v>136692</v>
      </c>
      <c r="I2885" s="84">
        <v>40</v>
      </c>
      <c r="J2885" s="42">
        <v>1040</v>
      </c>
    </row>
    <row r="2886" spans="2:10" x14ac:dyDescent="0.2">
      <c r="B2886" s="41" t="s">
        <v>4</v>
      </c>
      <c r="C2886" s="41" t="s">
        <v>11</v>
      </c>
      <c r="D2886" s="42">
        <v>1</v>
      </c>
      <c r="E2886" s="42">
        <v>3</v>
      </c>
      <c r="F2886" s="42">
        <v>195</v>
      </c>
      <c r="G2886" s="42">
        <v>15</v>
      </c>
      <c r="H2886" s="42">
        <v>136715</v>
      </c>
      <c r="I2886" s="84">
        <v>40</v>
      </c>
      <c r="J2886" s="42">
        <v>920</v>
      </c>
    </row>
    <row r="2887" spans="2:10" x14ac:dyDescent="0.2">
      <c r="B2887" s="41" t="s">
        <v>4</v>
      </c>
      <c r="C2887" s="41" t="s">
        <v>11</v>
      </c>
      <c r="D2887" s="42">
        <v>1</v>
      </c>
      <c r="E2887" s="42">
        <v>3</v>
      </c>
      <c r="F2887" s="42">
        <v>195</v>
      </c>
      <c r="G2887" s="42">
        <v>16</v>
      </c>
      <c r="H2887" s="42">
        <v>136751</v>
      </c>
      <c r="I2887" s="84">
        <v>40</v>
      </c>
      <c r="J2887" s="42">
        <v>1440</v>
      </c>
    </row>
    <row r="2888" spans="2:10" x14ac:dyDescent="0.2">
      <c r="B2888" s="41" t="s">
        <v>4</v>
      </c>
      <c r="C2888" s="41" t="s">
        <v>11</v>
      </c>
      <c r="D2888" s="42">
        <v>1</v>
      </c>
      <c r="E2888" s="42">
        <v>3</v>
      </c>
      <c r="F2888" s="42">
        <v>195</v>
      </c>
      <c r="G2888" s="42">
        <v>17</v>
      </c>
      <c r="H2888" s="42">
        <v>136800</v>
      </c>
      <c r="I2888" s="84">
        <v>40</v>
      </c>
      <c r="J2888" s="42">
        <v>1960</v>
      </c>
    </row>
    <row r="2889" spans="2:10" x14ac:dyDescent="0.2">
      <c r="B2889" s="41" t="s">
        <v>4</v>
      </c>
      <c r="C2889" s="41" t="s">
        <v>11</v>
      </c>
      <c r="D2889" s="42">
        <v>1</v>
      </c>
      <c r="E2889" s="42">
        <v>3</v>
      </c>
      <c r="F2889" s="42">
        <v>195</v>
      </c>
      <c r="G2889" s="42">
        <v>18</v>
      </c>
      <c r="H2889" s="42">
        <v>136817</v>
      </c>
      <c r="I2889" s="84">
        <v>40</v>
      </c>
      <c r="J2889" s="42">
        <v>680</v>
      </c>
    </row>
    <row r="2890" spans="2:10" x14ac:dyDescent="0.2">
      <c r="B2890" s="41" t="s">
        <v>4</v>
      </c>
      <c r="C2890" s="41" t="s">
        <v>11</v>
      </c>
      <c r="D2890" s="42">
        <v>1</v>
      </c>
      <c r="E2890" s="42">
        <v>3</v>
      </c>
      <c r="F2890" s="42">
        <v>195</v>
      </c>
      <c r="G2890" s="42">
        <v>19</v>
      </c>
      <c r="H2890" s="42">
        <v>136862</v>
      </c>
      <c r="I2890" s="84">
        <v>40</v>
      </c>
      <c r="J2890" s="42">
        <v>1800</v>
      </c>
    </row>
    <row r="2891" spans="2:10" x14ac:dyDescent="0.2">
      <c r="B2891" s="41" t="s">
        <v>4</v>
      </c>
      <c r="C2891" s="41" t="s">
        <v>11</v>
      </c>
      <c r="D2891" s="42">
        <v>1</v>
      </c>
      <c r="E2891" s="42">
        <v>3</v>
      </c>
      <c r="F2891" s="42">
        <v>195</v>
      </c>
      <c r="G2891" s="42">
        <v>20</v>
      </c>
      <c r="H2891" s="42">
        <v>136875</v>
      </c>
      <c r="I2891" s="84">
        <v>40</v>
      </c>
      <c r="J2891" s="42">
        <v>520</v>
      </c>
    </row>
    <row r="2892" spans="2:10" x14ac:dyDescent="0.2">
      <c r="B2892" s="41" t="s">
        <v>4</v>
      </c>
      <c r="C2892" s="41" t="s">
        <v>11</v>
      </c>
      <c r="D2892" s="42">
        <v>1</v>
      </c>
      <c r="E2892" s="42">
        <v>3</v>
      </c>
      <c r="F2892" s="42">
        <v>196</v>
      </c>
      <c r="G2892" s="42">
        <v>1</v>
      </c>
      <c r="H2892" s="42">
        <v>137579</v>
      </c>
      <c r="I2892" s="84">
        <v>40</v>
      </c>
      <c r="J2892" s="42" t="s">
        <v>89</v>
      </c>
    </row>
    <row r="2893" spans="2:10" x14ac:dyDescent="0.2">
      <c r="B2893" s="41" t="s">
        <v>4</v>
      </c>
      <c r="C2893" s="41" t="s">
        <v>11</v>
      </c>
      <c r="D2893" s="42">
        <v>1</v>
      </c>
      <c r="E2893" s="42">
        <v>3</v>
      </c>
      <c r="F2893" s="42">
        <v>197</v>
      </c>
      <c r="G2893" s="42">
        <v>1</v>
      </c>
      <c r="H2893" s="42">
        <v>137930</v>
      </c>
      <c r="I2893" s="84">
        <v>40</v>
      </c>
      <c r="J2893" s="42" t="s">
        <v>89</v>
      </c>
    </row>
    <row r="2894" spans="2:10" x14ac:dyDescent="0.2">
      <c r="B2894" s="41" t="s">
        <v>4</v>
      </c>
      <c r="C2894" s="41" t="s">
        <v>11</v>
      </c>
      <c r="D2894" s="42">
        <v>1</v>
      </c>
      <c r="E2894" s="42">
        <v>3</v>
      </c>
      <c r="F2894" s="42">
        <v>197</v>
      </c>
      <c r="G2894" s="42">
        <v>2</v>
      </c>
      <c r="H2894" s="42">
        <v>137945.5</v>
      </c>
      <c r="I2894" s="84">
        <v>40</v>
      </c>
      <c r="J2894" s="42">
        <v>620</v>
      </c>
    </row>
    <row r="2895" spans="2:10" x14ac:dyDescent="0.2">
      <c r="B2895" s="41" t="s">
        <v>4</v>
      </c>
      <c r="C2895" s="41" t="s">
        <v>11</v>
      </c>
      <c r="D2895" s="42">
        <v>1</v>
      </c>
      <c r="E2895" s="42">
        <v>3</v>
      </c>
      <c r="F2895" s="42">
        <v>197</v>
      </c>
      <c r="G2895" s="42">
        <v>3</v>
      </c>
      <c r="H2895" s="42">
        <v>137976</v>
      </c>
      <c r="I2895" s="84">
        <v>40</v>
      </c>
      <c r="J2895" s="42">
        <v>1220</v>
      </c>
    </row>
    <row r="2896" spans="2:10" x14ac:dyDescent="0.2">
      <c r="B2896" s="41" t="s">
        <v>4</v>
      </c>
      <c r="C2896" s="41" t="s">
        <v>11</v>
      </c>
      <c r="D2896" s="42">
        <v>1</v>
      </c>
      <c r="E2896" s="42">
        <v>3</v>
      </c>
      <c r="F2896" s="42">
        <v>197</v>
      </c>
      <c r="G2896" s="42">
        <v>4</v>
      </c>
      <c r="H2896" s="42">
        <v>138032</v>
      </c>
      <c r="I2896" s="84">
        <v>40</v>
      </c>
      <c r="J2896" s="42">
        <v>2240</v>
      </c>
    </row>
    <row r="2897" spans="2:10" x14ac:dyDescent="0.2">
      <c r="B2897" s="41" t="s">
        <v>4</v>
      </c>
      <c r="C2897" s="41" t="s">
        <v>11</v>
      </c>
      <c r="D2897" s="42">
        <v>1</v>
      </c>
      <c r="E2897" s="42">
        <v>3</v>
      </c>
      <c r="F2897" s="42">
        <v>198</v>
      </c>
      <c r="G2897" s="42">
        <v>1</v>
      </c>
      <c r="H2897" s="42">
        <v>139184</v>
      </c>
      <c r="I2897" s="84">
        <v>40</v>
      </c>
      <c r="J2897" s="42" t="s">
        <v>89</v>
      </c>
    </row>
    <row r="2898" spans="2:10" x14ac:dyDescent="0.2">
      <c r="B2898" s="41" t="s">
        <v>4</v>
      </c>
      <c r="C2898" s="41" t="s">
        <v>11</v>
      </c>
      <c r="D2898" s="42">
        <v>1</v>
      </c>
      <c r="E2898" s="42">
        <v>3</v>
      </c>
      <c r="F2898" s="42">
        <v>199</v>
      </c>
      <c r="G2898" s="42">
        <v>1</v>
      </c>
      <c r="H2898" s="42">
        <v>139422.5</v>
      </c>
      <c r="I2898" s="84">
        <v>40</v>
      </c>
      <c r="J2898" s="42" t="s">
        <v>89</v>
      </c>
    </row>
    <row r="2899" spans="2:10" x14ac:dyDescent="0.2">
      <c r="B2899" s="41" t="s">
        <v>4</v>
      </c>
      <c r="C2899" s="41" t="s">
        <v>11</v>
      </c>
      <c r="D2899" s="42">
        <v>1</v>
      </c>
      <c r="E2899" s="42">
        <v>3</v>
      </c>
      <c r="F2899" s="42">
        <v>199</v>
      </c>
      <c r="G2899" s="42">
        <v>2</v>
      </c>
      <c r="H2899" s="42">
        <v>139441</v>
      </c>
      <c r="I2899" s="84">
        <v>40</v>
      </c>
      <c r="J2899" s="42">
        <v>740</v>
      </c>
    </row>
    <row r="2900" spans="2:10" x14ac:dyDescent="0.2">
      <c r="B2900" s="41" t="s">
        <v>4</v>
      </c>
      <c r="C2900" s="41" t="s">
        <v>11</v>
      </c>
      <c r="D2900" s="42">
        <v>1</v>
      </c>
      <c r="E2900" s="42">
        <v>3</v>
      </c>
      <c r="F2900" s="42">
        <v>200</v>
      </c>
      <c r="G2900" s="42">
        <v>1</v>
      </c>
      <c r="H2900" s="42">
        <v>139935</v>
      </c>
      <c r="I2900" s="84">
        <v>40</v>
      </c>
      <c r="J2900" s="42" t="s">
        <v>89</v>
      </c>
    </row>
    <row r="2901" spans="2:10" x14ac:dyDescent="0.2">
      <c r="B2901" s="41" t="s">
        <v>4</v>
      </c>
      <c r="C2901" s="41" t="s">
        <v>11</v>
      </c>
      <c r="D2901" s="42">
        <v>1</v>
      </c>
      <c r="E2901" s="42">
        <v>3</v>
      </c>
      <c r="F2901" s="42">
        <v>200</v>
      </c>
      <c r="G2901" s="42">
        <v>2</v>
      </c>
      <c r="H2901" s="42">
        <v>139951</v>
      </c>
      <c r="I2901" s="84">
        <v>40</v>
      </c>
      <c r="J2901" s="42">
        <v>640</v>
      </c>
    </row>
    <row r="2902" spans="2:10" x14ac:dyDescent="0.2">
      <c r="B2902" s="41" t="s">
        <v>4</v>
      </c>
      <c r="C2902" s="41" t="s">
        <v>11</v>
      </c>
      <c r="D2902" s="42">
        <v>1</v>
      </c>
      <c r="E2902" s="42">
        <v>3</v>
      </c>
      <c r="F2902" s="42">
        <v>201</v>
      </c>
      <c r="G2902" s="42">
        <v>1</v>
      </c>
      <c r="H2902" s="42">
        <v>140347</v>
      </c>
      <c r="I2902" s="84">
        <v>40</v>
      </c>
      <c r="J2902" s="42" t="s">
        <v>89</v>
      </c>
    </row>
    <row r="2903" spans="2:10" x14ac:dyDescent="0.2">
      <c r="B2903" s="41" t="s">
        <v>4</v>
      </c>
      <c r="C2903" s="41" t="s">
        <v>11</v>
      </c>
      <c r="D2903" s="42">
        <v>1</v>
      </c>
      <c r="E2903" s="42">
        <v>3</v>
      </c>
      <c r="F2903" s="42">
        <v>202</v>
      </c>
      <c r="G2903" s="42">
        <v>1</v>
      </c>
      <c r="H2903" s="42">
        <v>140561</v>
      </c>
      <c r="I2903" s="84">
        <v>40</v>
      </c>
      <c r="J2903" s="42" t="s">
        <v>89</v>
      </c>
    </row>
    <row r="2904" spans="2:10" x14ac:dyDescent="0.2">
      <c r="B2904" s="41" t="s">
        <v>4</v>
      </c>
      <c r="C2904" s="41" t="s">
        <v>11</v>
      </c>
      <c r="D2904" s="42">
        <v>1</v>
      </c>
      <c r="E2904" s="42">
        <v>3</v>
      </c>
      <c r="F2904" s="42">
        <v>202</v>
      </c>
      <c r="G2904" s="42">
        <v>2</v>
      </c>
      <c r="H2904" s="42">
        <v>140578</v>
      </c>
      <c r="I2904" s="84">
        <v>40</v>
      </c>
      <c r="J2904" s="42">
        <v>680</v>
      </c>
    </row>
    <row r="2905" spans="2:10" x14ac:dyDescent="0.2">
      <c r="B2905" s="41" t="s">
        <v>4</v>
      </c>
      <c r="C2905" s="41" t="s">
        <v>11</v>
      </c>
      <c r="D2905" s="42">
        <v>1</v>
      </c>
      <c r="E2905" s="42">
        <v>3</v>
      </c>
      <c r="F2905" s="42">
        <v>203</v>
      </c>
      <c r="G2905" s="42">
        <v>1</v>
      </c>
      <c r="H2905" s="42">
        <v>141123</v>
      </c>
      <c r="I2905" s="84">
        <v>40</v>
      </c>
      <c r="J2905" s="42" t="s">
        <v>89</v>
      </c>
    </row>
    <row r="2906" spans="2:10" x14ac:dyDescent="0.2">
      <c r="B2906" s="41" t="s">
        <v>4</v>
      </c>
      <c r="C2906" s="41" t="s">
        <v>11</v>
      </c>
      <c r="D2906" s="42">
        <v>1</v>
      </c>
      <c r="E2906" s="42">
        <v>3</v>
      </c>
      <c r="F2906" s="42">
        <v>204</v>
      </c>
      <c r="G2906" s="42">
        <v>1</v>
      </c>
      <c r="H2906" s="42">
        <v>141332</v>
      </c>
      <c r="I2906" s="84">
        <v>40</v>
      </c>
      <c r="J2906" s="42" t="s">
        <v>89</v>
      </c>
    </row>
    <row r="2907" spans="2:10" x14ac:dyDescent="0.2">
      <c r="B2907" s="41" t="s">
        <v>4</v>
      </c>
      <c r="C2907" s="41" t="s">
        <v>11</v>
      </c>
      <c r="D2907" s="42">
        <v>1</v>
      </c>
      <c r="E2907" s="42">
        <v>3</v>
      </c>
      <c r="F2907" s="42">
        <v>204</v>
      </c>
      <c r="G2907" s="42">
        <v>2</v>
      </c>
      <c r="H2907" s="42">
        <v>141348</v>
      </c>
      <c r="I2907" s="84">
        <v>40</v>
      </c>
      <c r="J2907" s="42">
        <v>640</v>
      </c>
    </row>
    <row r="2908" spans="2:10" x14ac:dyDescent="0.2">
      <c r="B2908" s="41" t="s">
        <v>4</v>
      </c>
      <c r="C2908" s="41" t="s">
        <v>11</v>
      </c>
      <c r="D2908" s="42">
        <v>1</v>
      </c>
      <c r="E2908" s="42">
        <v>3</v>
      </c>
      <c r="F2908" s="42">
        <v>205</v>
      </c>
      <c r="G2908" s="42">
        <v>1</v>
      </c>
      <c r="H2908" s="42">
        <v>141850</v>
      </c>
      <c r="I2908" s="84">
        <v>40</v>
      </c>
      <c r="J2908" s="42" t="s">
        <v>89</v>
      </c>
    </row>
    <row r="2909" spans="2:10" x14ac:dyDescent="0.2">
      <c r="B2909" s="41" t="s">
        <v>4</v>
      </c>
      <c r="C2909" s="41" t="s">
        <v>11</v>
      </c>
      <c r="D2909" s="42">
        <v>1</v>
      </c>
      <c r="E2909" s="42">
        <v>3</v>
      </c>
      <c r="F2909" s="42">
        <v>205</v>
      </c>
      <c r="G2909" s="42">
        <v>2</v>
      </c>
      <c r="H2909" s="42">
        <v>141865</v>
      </c>
      <c r="I2909" s="84">
        <v>40</v>
      </c>
      <c r="J2909" s="42">
        <v>600</v>
      </c>
    </row>
    <row r="2910" spans="2:10" x14ac:dyDescent="0.2">
      <c r="B2910" s="41" t="s">
        <v>4</v>
      </c>
      <c r="C2910" s="41" t="s">
        <v>11</v>
      </c>
      <c r="D2910" s="42">
        <v>1</v>
      </c>
      <c r="E2910" s="42">
        <v>3</v>
      </c>
      <c r="F2910" s="42">
        <v>205</v>
      </c>
      <c r="G2910" s="42">
        <v>3</v>
      </c>
      <c r="H2910" s="42">
        <v>141934</v>
      </c>
      <c r="I2910" s="84">
        <v>40</v>
      </c>
      <c r="J2910" s="42">
        <v>2760</v>
      </c>
    </row>
    <row r="2911" spans="2:10" x14ac:dyDescent="0.2">
      <c r="B2911" s="41" t="s">
        <v>4</v>
      </c>
      <c r="C2911" s="41" t="s">
        <v>11</v>
      </c>
      <c r="D2911" s="42">
        <v>1</v>
      </c>
      <c r="E2911" s="42">
        <v>3</v>
      </c>
      <c r="F2911" s="42">
        <v>206</v>
      </c>
      <c r="G2911" s="42">
        <v>1</v>
      </c>
      <c r="H2911" s="42">
        <v>142472</v>
      </c>
      <c r="I2911" s="84">
        <v>40</v>
      </c>
      <c r="J2911" s="42" t="s">
        <v>89</v>
      </c>
    </row>
    <row r="2912" spans="2:10" x14ac:dyDescent="0.2">
      <c r="B2912" s="41" t="s">
        <v>4</v>
      </c>
      <c r="C2912" s="41" t="s">
        <v>11</v>
      </c>
      <c r="D2912" s="42">
        <v>1</v>
      </c>
      <c r="E2912" s="42">
        <v>3</v>
      </c>
      <c r="F2912" s="42">
        <v>206</v>
      </c>
      <c r="G2912" s="42">
        <v>2</v>
      </c>
      <c r="H2912" s="42">
        <v>142488</v>
      </c>
      <c r="I2912" s="84">
        <v>40</v>
      </c>
      <c r="J2912" s="42">
        <v>640</v>
      </c>
    </row>
    <row r="2913" spans="2:10" x14ac:dyDescent="0.2">
      <c r="B2913" s="41" t="s">
        <v>4</v>
      </c>
      <c r="C2913" s="41" t="s">
        <v>11</v>
      </c>
      <c r="D2913" s="42">
        <v>1</v>
      </c>
      <c r="E2913" s="42">
        <v>3</v>
      </c>
      <c r="F2913" s="42">
        <v>206</v>
      </c>
      <c r="G2913" s="42">
        <v>3</v>
      </c>
      <c r="H2913" s="42">
        <v>142512</v>
      </c>
      <c r="I2913" s="84">
        <v>40</v>
      </c>
      <c r="J2913" s="42">
        <v>960</v>
      </c>
    </row>
    <row r="2914" spans="2:10" x14ac:dyDescent="0.2">
      <c r="B2914" s="41" t="s">
        <v>4</v>
      </c>
      <c r="C2914" s="41" t="s">
        <v>11</v>
      </c>
      <c r="D2914" s="42">
        <v>1</v>
      </c>
      <c r="E2914" s="42">
        <v>3</v>
      </c>
      <c r="F2914" s="42">
        <v>206</v>
      </c>
      <c r="G2914" s="42">
        <v>4</v>
      </c>
      <c r="H2914" s="42">
        <v>142558</v>
      </c>
      <c r="I2914" s="84">
        <v>40</v>
      </c>
      <c r="J2914" s="42">
        <v>1840</v>
      </c>
    </row>
    <row r="2915" spans="2:10" x14ac:dyDescent="0.2">
      <c r="B2915" s="41" t="s">
        <v>4</v>
      </c>
      <c r="C2915" s="41" t="s">
        <v>11</v>
      </c>
      <c r="D2915" s="42">
        <v>1</v>
      </c>
      <c r="E2915" s="42">
        <v>3</v>
      </c>
      <c r="F2915" s="42">
        <v>206</v>
      </c>
      <c r="G2915" s="42">
        <v>5</v>
      </c>
      <c r="H2915" s="42">
        <v>142592</v>
      </c>
      <c r="I2915" s="84">
        <v>40</v>
      </c>
      <c r="J2915" s="42">
        <v>1360</v>
      </c>
    </row>
    <row r="2916" spans="2:10" x14ac:dyDescent="0.2">
      <c r="B2916" s="41" t="s">
        <v>4</v>
      </c>
      <c r="C2916" s="41" t="s">
        <v>11</v>
      </c>
      <c r="D2916" s="42">
        <v>1</v>
      </c>
      <c r="E2916" s="42">
        <v>3</v>
      </c>
      <c r="F2916" s="42">
        <v>206</v>
      </c>
      <c r="G2916" s="42">
        <v>6</v>
      </c>
      <c r="H2916" s="42">
        <v>142619</v>
      </c>
      <c r="I2916" s="84">
        <v>40</v>
      </c>
      <c r="J2916" s="42">
        <v>1080</v>
      </c>
    </row>
    <row r="2917" spans="2:10" x14ac:dyDescent="0.2">
      <c r="B2917" s="41" t="s">
        <v>4</v>
      </c>
      <c r="C2917" s="41" t="s">
        <v>11</v>
      </c>
      <c r="D2917" s="42">
        <v>1</v>
      </c>
      <c r="E2917" s="42">
        <v>3</v>
      </c>
      <c r="F2917" s="42">
        <v>206</v>
      </c>
      <c r="G2917" s="42">
        <v>7</v>
      </c>
      <c r="H2917" s="42">
        <v>142656</v>
      </c>
      <c r="I2917" s="84">
        <v>40</v>
      </c>
      <c r="J2917" s="42">
        <v>1480</v>
      </c>
    </row>
    <row r="2918" spans="2:10" x14ac:dyDescent="0.2">
      <c r="B2918" s="41" t="s">
        <v>4</v>
      </c>
      <c r="C2918" s="41" t="s">
        <v>11</v>
      </c>
      <c r="D2918" s="42">
        <v>1</v>
      </c>
      <c r="E2918" s="42">
        <v>3</v>
      </c>
      <c r="F2918" s="42">
        <v>207</v>
      </c>
      <c r="G2918" s="42">
        <v>1</v>
      </c>
      <c r="H2918" s="42">
        <v>143162</v>
      </c>
      <c r="I2918" s="84">
        <v>40</v>
      </c>
      <c r="J2918" s="42" t="s">
        <v>89</v>
      </c>
    </row>
    <row r="2919" spans="2:10" x14ac:dyDescent="0.2">
      <c r="B2919" s="41" t="s">
        <v>4</v>
      </c>
      <c r="C2919" s="41" t="s">
        <v>11</v>
      </c>
      <c r="D2919" s="42">
        <v>1</v>
      </c>
      <c r="E2919" s="42">
        <v>3</v>
      </c>
      <c r="F2919" s="42">
        <v>208</v>
      </c>
      <c r="G2919" s="42">
        <v>1</v>
      </c>
      <c r="H2919" s="42">
        <v>143374</v>
      </c>
      <c r="I2919" s="84">
        <v>40</v>
      </c>
      <c r="J2919" s="42" t="s">
        <v>89</v>
      </c>
    </row>
    <row r="2920" spans="2:10" x14ac:dyDescent="0.2">
      <c r="B2920" s="41" t="s">
        <v>4</v>
      </c>
      <c r="C2920" s="41" t="s">
        <v>11</v>
      </c>
      <c r="D2920" s="42">
        <v>1</v>
      </c>
      <c r="E2920" s="42">
        <v>3</v>
      </c>
      <c r="F2920" s="42">
        <v>208</v>
      </c>
      <c r="G2920" s="42">
        <v>2</v>
      </c>
      <c r="H2920" s="42">
        <v>143392</v>
      </c>
      <c r="I2920" s="84">
        <v>40</v>
      </c>
      <c r="J2920" s="42">
        <v>720</v>
      </c>
    </row>
    <row r="2921" spans="2:10" x14ac:dyDescent="0.2">
      <c r="B2921" s="41" t="s">
        <v>4</v>
      </c>
      <c r="C2921" s="41" t="s">
        <v>11</v>
      </c>
      <c r="D2921" s="42">
        <v>1</v>
      </c>
      <c r="E2921" s="42">
        <v>3</v>
      </c>
      <c r="F2921" s="42">
        <v>208</v>
      </c>
      <c r="G2921" s="42">
        <v>3</v>
      </c>
      <c r="H2921" s="42">
        <v>143414</v>
      </c>
      <c r="I2921" s="84">
        <v>40</v>
      </c>
      <c r="J2921" s="42">
        <v>880</v>
      </c>
    </row>
    <row r="2922" spans="2:10" x14ac:dyDescent="0.2">
      <c r="B2922" s="41" t="s">
        <v>4</v>
      </c>
      <c r="C2922" s="41" t="s">
        <v>11</v>
      </c>
      <c r="D2922" s="42">
        <v>1</v>
      </c>
      <c r="E2922" s="42">
        <v>3</v>
      </c>
      <c r="F2922" s="42">
        <v>208</v>
      </c>
      <c r="G2922" s="42">
        <v>4</v>
      </c>
      <c r="H2922" s="42">
        <v>143433</v>
      </c>
      <c r="I2922" s="84">
        <v>40</v>
      </c>
      <c r="J2922" s="42">
        <v>760</v>
      </c>
    </row>
    <row r="2923" spans="2:10" x14ac:dyDescent="0.2">
      <c r="B2923" s="41" t="s">
        <v>4</v>
      </c>
      <c r="C2923" s="41" t="s">
        <v>11</v>
      </c>
      <c r="D2923" s="42">
        <v>1</v>
      </c>
      <c r="E2923" s="42">
        <v>3</v>
      </c>
      <c r="F2923" s="42">
        <v>209</v>
      </c>
      <c r="G2923" s="42">
        <v>1</v>
      </c>
      <c r="H2923" s="42">
        <v>144102</v>
      </c>
      <c r="I2923" s="84">
        <v>40</v>
      </c>
      <c r="J2923" s="42" t="s">
        <v>89</v>
      </c>
    </row>
    <row r="2924" spans="2:10" x14ac:dyDescent="0.2">
      <c r="B2924" s="41" t="s">
        <v>4</v>
      </c>
      <c r="C2924" s="41" t="s">
        <v>11</v>
      </c>
      <c r="D2924" s="42">
        <v>1</v>
      </c>
      <c r="E2924" s="42">
        <v>3</v>
      </c>
      <c r="F2924" s="42">
        <v>210</v>
      </c>
      <c r="G2924" s="42">
        <v>1</v>
      </c>
      <c r="H2924" s="42">
        <v>144690.5</v>
      </c>
      <c r="I2924" s="84">
        <v>40</v>
      </c>
      <c r="J2924" s="42" t="s">
        <v>89</v>
      </c>
    </row>
    <row r="2925" spans="2:10" x14ac:dyDescent="0.2">
      <c r="B2925" s="41" t="s">
        <v>4</v>
      </c>
      <c r="C2925" s="41" t="s">
        <v>11</v>
      </c>
      <c r="D2925" s="42">
        <v>1</v>
      </c>
      <c r="E2925" s="42">
        <v>3</v>
      </c>
      <c r="F2925" s="42">
        <v>211</v>
      </c>
      <c r="G2925" s="42">
        <v>1</v>
      </c>
      <c r="H2925" s="42">
        <v>144928</v>
      </c>
      <c r="I2925" s="84">
        <v>40</v>
      </c>
      <c r="J2925" s="42" t="s">
        <v>89</v>
      </c>
    </row>
    <row r="2926" spans="2:10" x14ac:dyDescent="0.2">
      <c r="B2926" s="41" t="s">
        <v>4</v>
      </c>
      <c r="C2926" s="41" t="s">
        <v>11</v>
      </c>
      <c r="D2926" s="42">
        <v>1</v>
      </c>
      <c r="E2926" s="42">
        <v>3</v>
      </c>
      <c r="F2926" s="42">
        <v>211</v>
      </c>
      <c r="G2926" s="42">
        <v>2</v>
      </c>
      <c r="H2926" s="42">
        <v>144948</v>
      </c>
      <c r="I2926" s="84">
        <v>40</v>
      </c>
      <c r="J2926" s="42">
        <v>800</v>
      </c>
    </row>
    <row r="2927" spans="2:10" x14ac:dyDescent="0.2">
      <c r="B2927" s="41" t="s">
        <v>4</v>
      </c>
      <c r="C2927" s="41" t="s">
        <v>11</v>
      </c>
      <c r="D2927" s="42">
        <v>1</v>
      </c>
      <c r="E2927" s="42">
        <v>3</v>
      </c>
      <c r="F2927" s="42">
        <v>211</v>
      </c>
      <c r="G2927" s="42">
        <v>3</v>
      </c>
      <c r="H2927" s="42">
        <v>144982</v>
      </c>
      <c r="I2927" s="84">
        <v>40</v>
      </c>
      <c r="J2927" s="42">
        <v>1360</v>
      </c>
    </row>
    <row r="2928" spans="2:10" x14ac:dyDescent="0.2">
      <c r="B2928" s="41" t="s">
        <v>4</v>
      </c>
      <c r="C2928" s="41" t="s">
        <v>11</v>
      </c>
      <c r="D2928" s="42">
        <v>1</v>
      </c>
      <c r="E2928" s="42">
        <v>3</v>
      </c>
      <c r="F2928" s="42">
        <v>211</v>
      </c>
      <c r="G2928" s="42">
        <v>4</v>
      </c>
      <c r="H2928" s="42">
        <v>145008</v>
      </c>
      <c r="I2928" s="84">
        <v>40</v>
      </c>
      <c r="J2928" s="42">
        <v>1040</v>
      </c>
    </row>
    <row r="2929" spans="2:10" x14ac:dyDescent="0.2">
      <c r="B2929" s="41" t="s">
        <v>4</v>
      </c>
      <c r="C2929" s="41" t="s">
        <v>11</v>
      </c>
      <c r="D2929" s="42">
        <v>1</v>
      </c>
      <c r="E2929" s="42">
        <v>3</v>
      </c>
      <c r="F2929" s="42">
        <v>211</v>
      </c>
      <c r="G2929" s="42">
        <v>5</v>
      </c>
      <c r="H2929" s="42">
        <v>145050</v>
      </c>
      <c r="I2929" s="84">
        <v>40</v>
      </c>
      <c r="J2929" s="42">
        <v>1680</v>
      </c>
    </row>
    <row r="2930" spans="2:10" x14ac:dyDescent="0.2">
      <c r="B2930" s="41" t="s">
        <v>4</v>
      </c>
      <c r="C2930" s="41" t="s">
        <v>11</v>
      </c>
      <c r="D2930" s="42">
        <v>1</v>
      </c>
      <c r="E2930" s="42">
        <v>3</v>
      </c>
      <c r="F2930" s="42">
        <v>212</v>
      </c>
      <c r="G2930" s="42">
        <v>1</v>
      </c>
      <c r="H2930" s="42">
        <v>145675</v>
      </c>
      <c r="I2930" s="84">
        <v>40</v>
      </c>
      <c r="J2930" s="42" t="s">
        <v>89</v>
      </c>
    </row>
    <row r="2931" spans="2:10" x14ac:dyDescent="0.2">
      <c r="B2931" s="41" t="s">
        <v>4</v>
      </c>
      <c r="C2931" s="41" t="s">
        <v>11</v>
      </c>
      <c r="D2931" s="42">
        <v>1</v>
      </c>
      <c r="E2931" s="42">
        <v>3</v>
      </c>
      <c r="F2931" s="42">
        <v>212</v>
      </c>
      <c r="G2931" s="42">
        <v>2</v>
      </c>
      <c r="H2931" s="42">
        <v>145691</v>
      </c>
      <c r="I2931" s="84">
        <v>40</v>
      </c>
      <c r="J2931" s="42">
        <v>640</v>
      </c>
    </row>
    <row r="2932" spans="2:10" x14ac:dyDescent="0.2">
      <c r="B2932" s="41" t="s">
        <v>4</v>
      </c>
      <c r="C2932" s="41" t="s">
        <v>11</v>
      </c>
      <c r="D2932" s="42">
        <v>1</v>
      </c>
      <c r="E2932" s="42">
        <v>3</v>
      </c>
      <c r="F2932" s="42">
        <v>213</v>
      </c>
      <c r="G2932" s="42">
        <v>1</v>
      </c>
      <c r="H2932" s="42">
        <v>146242</v>
      </c>
      <c r="I2932" s="84">
        <v>40</v>
      </c>
      <c r="J2932" s="42" t="s">
        <v>89</v>
      </c>
    </row>
    <row r="2933" spans="2:10" x14ac:dyDescent="0.2">
      <c r="B2933" s="41" t="s">
        <v>4</v>
      </c>
      <c r="C2933" s="41" t="s">
        <v>11</v>
      </c>
      <c r="D2933" s="42">
        <v>1</v>
      </c>
      <c r="E2933" s="42">
        <v>3</v>
      </c>
      <c r="F2933" s="42">
        <v>213</v>
      </c>
      <c r="G2933" s="42">
        <v>2</v>
      </c>
      <c r="H2933" s="42">
        <v>146257</v>
      </c>
      <c r="I2933" s="84">
        <v>40</v>
      </c>
      <c r="J2933" s="42">
        <v>600</v>
      </c>
    </row>
    <row r="2934" spans="2:10" x14ac:dyDescent="0.2">
      <c r="B2934" s="41" t="s">
        <v>4</v>
      </c>
      <c r="C2934" s="41" t="s">
        <v>11</v>
      </c>
      <c r="D2934" s="42">
        <v>1</v>
      </c>
      <c r="E2934" s="42">
        <v>3</v>
      </c>
      <c r="F2934" s="42">
        <v>213</v>
      </c>
      <c r="G2934" s="42">
        <v>3</v>
      </c>
      <c r="H2934" s="42">
        <v>146294</v>
      </c>
      <c r="I2934" s="84">
        <v>40</v>
      </c>
      <c r="J2934" s="42">
        <v>1480</v>
      </c>
    </row>
    <row r="2935" spans="2:10" x14ac:dyDescent="0.2">
      <c r="B2935" s="41" t="s">
        <v>4</v>
      </c>
      <c r="C2935" s="41" t="s">
        <v>11</v>
      </c>
      <c r="D2935" s="42">
        <v>1</v>
      </c>
      <c r="E2935" s="42">
        <v>3</v>
      </c>
      <c r="F2935" s="42">
        <v>213</v>
      </c>
      <c r="G2935" s="42">
        <v>4</v>
      </c>
      <c r="H2935" s="42">
        <v>146322</v>
      </c>
      <c r="I2935" s="84">
        <v>40</v>
      </c>
      <c r="J2935" s="42">
        <v>1120</v>
      </c>
    </row>
    <row r="2936" spans="2:10" x14ac:dyDescent="0.2">
      <c r="B2936" s="41" t="s">
        <v>4</v>
      </c>
      <c r="C2936" s="41" t="s">
        <v>11</v>
      </c>
      <c r="D2936" s="42">
        <v>1</v>
      </c>
      <c r="E2936" s="42">
        <v>3</v>
      </c>
      <c r="F2936" s="42">
        <v>213</v>
      </c>
      <c r="G2936" s="42">
        <v>5</v>
      </c>
      <c r="H2936" s="42">
        <v>146363</v>
      </c>
      <c r="I2936" s="84">
        <v>40</v>
      </c>
      <c r="J2936" s="42">
        <v>1640</v>
      </c>
    </row>
    <row r="2937" spans="2:10" x14ac:dyDescent="0.2">
      <c r="B2937" s="41" t="s">
        <v>4</v>
      </c>
      <c r="C2937" s="41" t="s">
        <v>11</v>
      </c>
      <c r="D2937" s="42">
        <v>1</v>
      </c>
      <c r="E2937" s="42">
        <v>3</v>
      </c>
      <c r="F2937" s="42">
        <v>214</v>
      </c>
      <c r="G2937" s="42">
        <v>1</v>
      </c>
      <c r="H2937" s="42">
        <v>146957</v>
      </c>
      <c r="I2937" s="84">
        <v>40</v>
      </c>
      <c r="J2937" s="42" t="s">
        <v>89</v>
      </c>
    </row>
    <row r="2938" spans="2:10" x14ac:dyDescent="0.2">
      <c r="B2938" s="41" t="s">
        <v>4</v>
      </c>
      <c r="C2938" s="41" t="s">
        <v>11</v>
      </c>
      <c r="D2938" s="42">
        <v>1</v>
      </c>
      <c r="E2938" s="42">
        <v>3</v>
      </c>
      <c r="F2938" s="42">
        <v>215</v>
      </c>
      <c r="G2938" s="42">
        <v>1</v>
      </c>
      <c r="H2938" s="42">
        <v>147221</v>
      </c>
      <c r="I2938" s="84">
        <v>40</v>
      </c>
      <c r="J2938" s="42" t="s">
        <v>89</v>
      </c>
    </row>
    <row r="2939" spans="2:10" x14ac:dyDescent="0.2">
      <c r="B2939" s="41" t="s">
        <v>4</v>
      </c>
      <c r="C2939" s="41" t="s">
        <v>11</v>
      </c>
      <c r="D2939" s="42">
        <v>1</v>
      </c>
      <c r="E2939" s="42">
        <v>3</v>
      </c>
      <c r="F2939" s="42">
        <v>215</v>
      </c>
      <c r="G2939" s="42">
        <v>2</v>
      </c>
      <c r="H2939" s="42">
        <v>147238</v>
      </c>
      <c r="I2939" s="84">
        <v>40</v>
      </c>
      <c r="J2939" s="42">
        <v>680</v>
      </c>
    </row>
    <row r="2940" spans="2:10" x14ac:dyDescent="0.2">
      <c r="B2940" s="41" t="s">
        <v>4</v>
      </c>
      <c r="C2940" s="41" t="s">
        <v>11</v>
      </c>
      <c r="D2940" s="42">
        <v>1</v>
      </c>
      <c r="E2940" s="42">
        <v>3</v>
      </c>
      <c r="F2940" s="42">
        <v>215</v>
      </c>
      <c r="G2940" s="42">
        <v>3</v>
      </c>
      <c r="H2940" s="42">
        <v>147267</v>
      </c>
      <c r="I2940" s="84">
        <v>40</v>
      </c>
      <c r="J2940" s="42">
        <v>1160</v>
      </c>
    </row>
    <row r="2941" spans="2:10" x14ac:dyDescent="0.2">
      <c r="B2941" s="41" t="s">
        <v>4</v>
      </c>
      <c r="C2941" s="41" t="s">
        <v>11</v>
      </c>
      <c r="D2941" s="42">
        <v>1</v>
      </c>
      <c r="E2941" s="42">
        <v>3</v>
      </c>
      <c r="F2941" s="42">
        <v>215</v>
      </c>
      <c r="G2941" s="42">
        <v>4</v>
      </c>
      <c r="H2941" s="42">
        <v>147281</v>
      </c>
      <c r="I2941" s="84">
        <v>40</v>
      </c>
      <c r="J2941" s="42">
        <v>560</v>
      </c>
    </row>
    <row r="2942" spans="2:10" x14ac:dyDescent="0.2">
      <c r="B2942" s="41" t="s">
        <v>4</v>
      </c>
      <c r="C2942" s="41" t="s">
        <v>11</v>
      </c>
      <c r="D2942" s="42">
        <v>1</v>
      </c>
      <c r="E2942" s="42">
        <v>3</v>
      </c>
      <c r="F2942" s="42">
        <v>216</v>
      </c>
      <c r="G2942" s="42">
        <v>1</v>
      </c>
      <c r="H2942" s="42">
        <v>147791</v>
      </c>
      <c r="I2942" s="84">
        <v>40</v>
      </c>
      <c r="J2942" s="42" t="s">
        <v>89</v>
      </c>
    </row>
    <row r="2943" spans="2:10" x14ac:dyDescent="0.2">
      <c r="B2943" s="41" t="s">
        <v>4</v>
      </c>
      <c r="C2943" s="41" t="s">
        <v>11</v>
      </c>
      <c r="D2943" s="42">
        <v>1</v>
      </c>
      <c r="E2943" s="42">
        <v>3</v>
      </c>
      <c r="F2943" s="42">
        <v>216</v>
      </c>
      <c r="G2943" s="42">
        <v>2</v>
      </c>
      <c r="H2943" s="42">
        <v>147807</v>
      </c>
      <c r="I2943" s="84">
        <v>40</v>
      </c>
      <c r="J2943" s="42">
        <v>640</v>
      </c>
    </row>
    <row r="2944" spans="2:10" x14ac:dyDescent="0.2">
      <c r="B2944" s="41" t="s">
        <v>4</v>
      </c>
      <c r="C2944" s="41" t="s">
        <v>11</v>
      </c>
      <c r="D2944" s="42">
        <v>1</v>
      </c>
      <c r="E2944" s="42">
        <v>3</v>
      </c>
      <c r="F2944" s="42">
        <v>216</v>
      </c>
      <c r="G2944" s="42">
        <v>3</v>
      </c>
      <c r="H2944" s="42">
        <v>147829</v>
      </c>
      <c r="I2944" s="84">
        <v>40</v>
      </c>
      <c r="J2944" s="42">
        <v>880</v>
      </c>
    </row>
    <row r="2945" spans="2:10" x14ac:dyDescent="0.2">
      <c r="B2945" s="41" t="s">
        <v>4</v>
      </c>
      <c r="C2945" s="41" t="s">
        <v>11</v>
      </c>
      <c r="D2945" s="42">
        <v>1</v>
      </c>
      <c r="E2945" s="42">
        <v>3</v>
      </c>
      <c r="F2945" s="42">
        <v>216</v>
      </c>
      <c r="G2945" s="42">
        <v>4</v>
      </c>
      <c r="H2945" s="42">
        <v>147882</v>
      </c>
      <c r="I2945" s="84">
        <v>40</v>
      </c>
      <c r="J2945" s="42">
        <v>2120</v>
      </c>
    </row>
    <row r="2946" spans="2:10" x14ac:dyDescent="0.2">
      <c r="B2946" s="41" t="s">
        <v>4</v>
      </c>
      <c r="C2946" s="41" t="s">
        <v>11</v>
      </c>
      <c r="D2946" s="42">
        <v>1</v>
      </c>
      <c r="E2946" s="42">
        <v>3</v>
      </c>
      <c r="F2946" s="42">
        <v>216</v>
      </c>
      <c r="G2946" s="42">
        <v>5</v>
      </c>
      <c r="H2946" s="42">
        <v>147931</v>
      </c>
      <c r="I2946" s="84">
        <v>40</v>
      </c>
      <c r="J2946" s="42">
        <v>1960</v>
      </c>
    </row>
    <row r="2947" spans="2:10" x14ac:dyDescent="0.2">
      <c r="B2947" s="41" t="s">
        <v>4</v>
      </c>
      <c r="C2947" s="41" t="s">
        <v>11</v>
      </c>
      <c r="D2947" s="42">
        <v>1</v>
      </c>
      <c r="E2947" s="42">
        <v>3</v>
      </c>
      <c r="F2947" s="42">
        <v>217</v>
      </c>
      <c r="G2947" s="42">
        <v>1</v>
      </c>
      <c r="H2947" s="42">
        <v>148769</v>
      </c>
      <c r="I2947" s="84">
        <v>40</v>
      </c>
      <c r="J2947" s="42" t="s">
        <v>89</v>
      </c>
    </row>
    <row r="2948" spans="2:10" x14ac:dyDescent="0.2">
      <c r="B2948" s="41" t="s">
        <v>4</v>
      </c>
      <c r="C2948" s="41" t="s">
        <v>11</v>
      </c>
      <c r="D2948" s="42">
        <v>1</v>
      </c>
      <c r="E2948" s="42">
        <v>3</v>
      </c>
      <c r="F2948" s="42">
        <v>218</v>
      </c>
      <c r="G2948" s="42">
        <v>1</v>
      </c>
      <c r="H2948" s="42">
        <v>149004</v>
      </c>
      <c r="I2948" s="84">
        <v>40</v>
      </c>
      <c r="J2948" s="42" t="s">
        <v>89</v>
      </c>
    </row>
    <row r="2949" spans="2:10" x14ac:dyDescent="0.2">
      <c r="B2949" s="41" t="s">
        <v>4</v>
      </c>
      <c r="C2949" s="41" t="s">
        <v>11</v>
      </c>
      <c r="D2949" s="42">
        <v>1</v>
      </c>
      <c r="E2949" s="42">
        <v>3</v>
      </c>
      <c r="F2949" s="42">
        <v>218</v>
      </c>
      <c r="G2949" s="42">
        <v>2</v>
      </c>
      <c r="H2949" s="42">
        <v>149023</v>
      </c>
      <c r="I2949" s="84">
        <v>40</v>
      </c>
      <c r="J2949" s="42">
        <v>760</v>
      </c>
    </row>
    <row r="2950" spans="2:10" x14ac:dyDescent="0.2">
      <c r="B2950" s="41" t="s">
        <v>4</v>
      </c>
      <c r="C2950" s="41" t="s">
        <v>11</v>
      </c>
      <c r="D2950" s="42">
        <v>1</v>
      </c>
      <c r="E2950" s="42">
        <v>3</v>
      </c>
      <c r="F2950" s="42">
        <v>218</v>
      </c>
      <c r="G2950" s="42">
        <v>3</v>
      </c>
      <c r="H2950" s="42">
        <v>149045</v>
      </c>
      <c r="I2950" s="84">
        <v>40</v>
      </c>
      <c r="J2950" s="42">
        <v>880</v>
      </c>
    </row>
    <row r="2951" spans="2:10" x14ac:dyDescent="0.2">
      <c r="B2951" s="41" t="s">
        <v>4</v>
      </c>
      <c r="C2951" s="41" t="s">
        <v>11</v>
      </c>
      <c r="D2951" s="42">
        <v>1</v>
      </c>
      <c r="E2951" s="42">
        <v>3</v>
      </c>
      <c r="F2951" s="42">
        <v>218</v>
      </c>
      <c r="G2951" s="42">
        <v>4</v>
      </c>
      <c r="H2951" s="42">
        <v>149063</v>
      </c>
      <c r="I2951" s="84">
        <v>40</v>
      </c>
      <c r="J2951" s="42">
        <v>720</v>
      </c>
    </row>
    <row r="2952" spans="2:10" x14ac:dyDescent="0.2">
      <c r="B2952" s="41" t="s">
        <v>4</v>
      </c>
      <c r="C2952" s="41" t="s">
        <v>11</v>
      </c>
      <c r="D2952" s="42">
        <v>1</v>
      </c>
      <c r="E2952" s="42">
        <v>3</v>
      </c>
      <c r="F2952" s="42">
        <v>218</v>
      </c>
      <c r="G2952" s="42">
        <v>5</v>
      </c>
      <c r="H2952" s="42">
        <v>149112</v>
      </c>
      <c r="I2952" s="84">
        <v>40</v>
      </c>
      <c r="J2952" s="42">
        <v>1960</v>
      </c>
    </row>
    <row r="2953" spans="2:10" x14ac:dyDescent="0.2">
      <c r="B2953" s="41" t="s">
        <v>4</v>
      </c>
      <c r="C2953" s="41" t="s">
        <v>11</v>
      </c>
      <c r="D2953" s="42">
        <v>1</v>
      </c>
      <c r="E2953" s="42">
        <v>3</v>
      </c>
      <c r="F2953" s="42">
        <v>219</v>
      </c>
      <c r="G2953" s="42">
        <v>1</v>
      </c>
      <c r="H2953" s="42">
        <v>149794</v>
      </c>
      <c r="I2953" s="84">
        <v>40</v>
      </c>
      <c r="J2953" s="42" t="s">
        <v>89</v>
      </c>
    </row>
    <row r="2954" spans="2:10" x14ac:dyDescent="0.2">
      <c r="B2954" s="41" t="s">
        <v>4</v>
      </c>
      <c r="C2954" s="41" t="s">
        <v>11</v>
      </c>
      <c r="D2954" s="42">
        <v>1</v>
      </c>
      <c r="E2954" s="42">
        <v>3</v>
      </c>
      <c r="F2954" s="42">
        <v>220</v>
      </c>
      <c r="G2954" s="42">
        <v>1</v>
      </c>
      <c r="H2954" s="42">
        <v>150000.5</v>
      </c>
      <c r="I2954" s="84">
        <v>40</v>
      </c>
      <c r="J2954" s="42" t="s">
        <v>89</v>
      </c>
    </row>
    <row r="2955" spans="2:10" x14ac:dyDescent="0.2">
      <c r="B2955" s="41" t="s">
        <v>4</v>
      </c>
      <c r="C2955" s="41" t="s">
        <v>11</v>
      </c>
      <c r="D2955" s="42">
        <v>1</v>
      </c>
      <c r="E2955" s="42">
        <v>3</v>
      </c>
      <c r="F2955" s="42">
        <v>220</v>
      </c>
      <c r="G2955" s="42">
        <v>2</v>
      </c>
      <c r="H2955" s="42">
        <v>150019</v>
      </c>
      <c r="I2955" s="84">
        <v>40</v>
      </c>
      <c r="J2955" s="42">
        <v>740</v>
      </c>
    </row>
    <row r="2956" spans="2:10" x14ac:dyDescent="0.2">
      <c r="B2956" s="41" t="s">
        <v>4</v>
      </c>
      <c r="C2956" s="41" t="s">
        <v>11</v>
      </c>
      <c r="D2956" s="42">
        <v>1</v>
      </c>
      <c r="E2956" s="42">
        <v>3</v>
      </c>
      <c r="F2956" s="42">
        <v>221</v>
      </c>
      <c r="G2956" s="42">
        <v>1</v>
      </c>
      <c r="H2956" s="42">
        <v>150536</v>
      </c>
      <c r="I2956" s="84">
        <v>40</v>
      </c>
      <c r="J2956" s="42" t="s">
        <v>89</v>
      </c>
    </row>
    <row r="2957" spans="2:10" x14ac:dyDescent="0.2">
      <c r="B2957" s="41" t="s">
        <v>4</v>
      </c>
      <c r="C2957" s="41" t="s">
        <v>11</v>
      </c>
      <c r="D2957" s="42">
        <v>1</v>
      </c>
      <c r="E2957" s="42">
        <v>3</v>
      </c>
      <c r="F2957" s="42">
        <v>221</v>
      </c>
      <c r="G2957" s="42">
        <v>2</v>
      </c>
      <c r="H2957" s="42">
        <v>150562</v>
      </c>
      <c r="I2957" s="84">
        <v>40</v>
      </c>
      <c r="J2957" s="42">
        <v>1040</v>
      </c>
    </row>
    <row r="2958" spans="2:10" x14ac:dyDescent="0.2">
      <c r="B2958" s="41" t="s">
        <v>4</v>
      </c>
      <c r="C2958" s="41" t="s">
        <v>11</v>
      </c>
      <c r="D2958" s="42">
        <v>1</v>
      </c>
      <c r="E2958" s="42">
        <v>3</v>
      </c>
      <c r="F2958" s="42">
        <v>222</v>
      </c>
      <c r="G2958" s="42">
        <v>1</v>
      </c>
      <c r="H2958" s="42">
        <v>153498</v>
      </c>
      <c r="I2958" s="84">
        <v>40</v>
      </c>
      <c r="J2958" s="42" t="s">
        <v>89</v>
      </c>
    </row>
    <row r="2959" spans="2:10" x14ac:dyDescent="0.2">
      <c r="B2959" s="41" t="s">
        <v>4</v>
      </c>
      <c r="C2959" s="41" t="s">
        <v>11</v>
      </c>
      <c r="D2959" s="42">
        <v>1</v>
      </c>
      <c r="E2959" s="42">
        <v>3</v>
      </c>
      <c r="F2959" s="42">
        <v>222</v>
      </c>
      <c r="G2959" s="42">
        <v>2</v>
      </c>
      <c r="H2959" s="42">
        <v>153516</v>
      </c>
      <c r="I2959" s="84">
        <v>40</v>
      </c>
      <c r="J2959" s="42">
        <v>720</v>
      </c>
    </row>
    <row r="2960" spans="2:10" x14ac:dyDescent="0.2">
      <c r="B2960" s="41" t="s">
        <v>4</v>
      </c>
      <c r="C2960" s="41" t="s">
        <v>11</v>
      </c>
      <c r="D2960" s="42">
        <v>1</v>
      </c>
      <c r="E2960" s="42">
        <v>3</v>
      </c>
      <c r="F2960" s="42">
        <v>222</v>
      </c>
      <c r="G2960" s="42">
        <v>3</v>
      </c>
      <c r="H2960" s="42">
        <v>153553</v>
      </c>
      <c r="I2960" s="84">
        <v>40</v>
      </c>
      <c r="J2960" s="42">
        <v>1480</v>
      </c>
    </row>
    <row r="2961" spans="2:10" x14ac:dyDescent="0.2">
      <c r="B2961" s="41" t="s">
        <v>4</v>
      </c>
      <c r="C2961" s="41" t="s">
        <v>11</v>
      </c>
      <c r="D2961" s="42">
        <v>1</v>
      </c>
      <c r="E2961" s="42">
        <v>3</v>
      </c>
      <c r="F2961" s="42">
        <v>222</v>
      </c>
      <c r="G2961" s="42">
        <v>4</v>
      </c>
      <c r="H2961" s="42">
        <v>153577</v>
      </c>
      <c r="I2961" s="84">
        <v>40</v>
      </c>
      <c r="J2961" s="42">
        <v>960</v>
      </c>
    </row>
    <row r="2962" spans="2:10" x14ac:dyDescent="0.2">
      <c r="B2962" s="41" t="s">
        <v>4</v>
      </c>
      <c r="C2962" s="41" t="s">
        <v>11</v>
      </c>
      <c r="D2962" s="42">
        <v>1</v>
      </c>
      <c r="E2962" s="42">
        <v>3</v>
      </c>
      <c r="F2962" s="42">
        <v>222</v>
      </c>
      <c r="G2962" s="42">
        <v>5</v>
      </c>
      <c r="H2962" s="42">
        <v>153600</v>
      </c>
      <c r="I2962" s="84">
        <v>40</v>
      </c>
      <c r="J2962" s="42">
        <v>920</v>
      </c>
    </row>
    <row r="2963" spans="2:10" x14ac:dyDescent="0.2">
      <c r="B2963" s="41" t="s">
        <v>4</v>
      </c>
      <c r="C2963" s="41" t="s">
        <v>11</v>
      </c>
      <c r="D2963" s="42">
        <v>1</v>
      </c>
      <c r="E2963" s="42">
        <v>3</v>
      </c>
      <c r="F2963" s="42">
        <v>222</v>
      </c>
      <c r="G2963" s="42">
        <v>6</v>
      </c>
      <c r="H2963" s="42">
        <v>153632</v>
      </c>
      <c r="I2963" s="84">
        <v>40</v>
      </c>
      <c r="J2963" s="42">
        <v>1280</v>
      </c>
    </row>
    <row r="2964" spans="2:10" x14ac:dyDescent="0.2">
      <c r="B2964" s="41" t="s">
        <v>4</v>
      </c>
      <c r="C2964" s="41" t="s">
        <v>11</v>
      </c>
      <c r="D2964" s="42">
        <v>1</v>
      </c>
      <c r="E2964" s="42">
        <v>3</v>
      </c>
      <c r="F2964" s="42">
        <v>222</v>
      </c>
      <c r="G2964" s="42">
        <v>7</v>
      </c>
      <c r="H2964" s="42">
        <v>153650</v>
      </c>
      <c r="I2964" s="84">
        <v>40</v>
      </c>
      <c r="J2964" s="42">
        <v>720</v>
      </c>
    </row>
    <row r="2965" spans="2:10" x14ac:dyDescent="0.2">
      <c r="B2965" s="41" t="s">
        <v>4</v>
      </c>
      <c r="C2965" s="41" t="s">
        <v>11</v>
      </c>
      <c r="D2965" s="42">
        <v>1</v>
      </c>
      <c r="E2965" s="42">
        <v>3</v>
      </c>
      <c r="F2965" s="42">
        <v>222</v>
      </c>
      <c r="G2965" s="42">
        <v>8</v>
      </c>
      <c r="H2965" s="42">
        <v>153698</v>
      </c>
      <c r="I2965" s="84">
        <v>40</v>
      </c>
      <c r="J2965" s="42">
        <v>1920</v>
      </c>
    </row>
    <row r="2966" spans="2:10" x14ac:dyDescent="0.2">
      <c r="B2966" s="41" t="s">
        <v>4</v>
      </c>
      <c r="C2966" s="41" t="s">
        <v>11</v>
      </c>
      <c r="D2966" s="42">
        <v>1</v>
      </c>
      <c r="E2966" s="42">
        <v>3</v>
      </c>
      <c r="F2966" s="42">
        <v>223</v>
      </c>
      <c r="G2966" s="42">
        <v>1</v>
      </c>
      <c r="H2966" s="42">
        <v>154269</v>
      </c>
      <c r="I2966" s="84">
        <v>40</v>
      </c>
      <c r="J2966" s="42" t="s">
        <v>89</v>
      </c>
    </row>
    <row r="2967" spans="2:10" x14ac:dyDescent="0.2">
      <c r="B2967" s="41" t="s">
        <v>4</v>
      </c>
      <c r="C2967" s="41" t="s">
        <v>11</v>
      </c>
      <c r="D2967" s="42">
        <v>1</v>
      </c>
      <c r="E2967" s="42">
        <v>3</v>
      </c>
      <c r="F2967" s="42">
        <v>223</v>
      </c>
      <c r="G2967" s="42">
        <v>2</v>
      </c>
      <c r="H2967" s="42">
        <v>154285</v>
      </c>
      <c r="I2967" s="84">
        <v>40</v>
      </c>
      <c r="J2967" s="42">
        <v>640</v>
      </c>
    </row>
    <row r="2968" spans="2:10" x14ac:dyDescent="0.2">
      <c r="B2968" s="41" t="s">
        <v>4</v>
      </c>
      <c r="C2968" s="41" t="s">
        <v>11</v>
      </c>
      <c r="D2968" s="42">
        <v>1</v>
      </c>
      <c r="E2968" s="42">
        <v>3</v>
      </c>
      <c r="F2968" s="42">
        <v>224</v>
      </c>
      <c r="G2968" s="42">
        <v>1</v>
      </c>
      <c r="H2968" s="42">
        <v>154642</v>
      </c>
      <c r="I2968" s="84">
        <v>40</v>
      </c>
      <c r="J2968" s="42" t="s">
        <v>89</v>
      </c>
    </row>
    <row r="2969" spans="2:10" x14ac:dyDescent="0.2">
      <c r="B2969" s="41" t="s">
        <v>4</v>
      </c>
      <c r="C2969" s="41" t="s">
        <v>11</v>
      </c>
      <c r="D2969" s="42">
        <v>1</v>
      </c>
      <c r="E2969" s="42">
        <v>3</v>
      </c>
      <c r="F2969" s="42">
        <v>225</v>
      </c>
      <c r="G2969" s="42">
        <v>1</v>
      </c>
      <c r="H2969" s="42">
        <v>154899.5</v>
      </c>
      <c r="I2969" s="84">
        <v>40</v>
      </c>
      <c r="J2969" s="42" t="s">
        <v>89</v>
      </c>
    </row>
    <row r="2970" spans="2:10" x14ac:dyDescent="0.2">
      <c r="B2970" s="41" t="s">
        <v>4</v>
      </c>
      <c r="C2970" s="41" t="s">
        <v>11</v>
      </c>
      <c r="D2970" s="42">
        <v>1</v>
      </c>
      <c r="E2970" s="42">
        <v>3</v>
      </c>
      <c r="F2970" s="42">
        <v>225</v>
      </c>
      <c r="G2970" s="42">
        <v>2</v>
      </c>
      <c r="H2970" s="42">
        <v>154918</v>
      </c>
      <c r="I2970" s="84">
        <v>40</v>
      </c>
      <c r="J2970" s="42">
        <v>740</v>
      </c>
    </row>
    <row r="2971" spans="2:10" x14ac:dyDescent="0.2">
      <c r="B2971" s="41" t="s">
        <v>4</v>
      </c>
      <c r="C2971" s="41" t="s">
        <v>11</v>
      </c>
      <c r="D2971" s="42">
        <v>1</v>
      </c>
      <c r="E2971" s="42">
        <v>3</v>
      </c>
      <c r="F2971" s="42">
        <v>225</v>
      </c>
      <c r="G2971" s="42">
        <v>3</v>
      </c>
      <c r="H2971" s="42">
        <v>154958</v>
      </c>
      <c r="I2971" s="84">
        <v>40</v>
      </c>
      <c r="J2971" s="42">
        <v>1600</v>
      </c>
    </row>
    <row r="2972" spans="2:10" x14ac:dyDescent="0.2">
      <c r="B2972" s="41" t="s">
        <v>4</v>
      </c>
      <c r="C2972" s="41" t="s">
        <v>11</v>
      </c>
      <c r="D2972" s="42">
        <v>1</v>
      </c>
      <c r="E2972" s="42">
        <v>3</v>
      </c>
      <c r="F2972" s="42">
        <v>225</v>
      </c>
      <c r="G2972" s="42">
        <v>4</v>
      </c>
      <c r="H2972" s="42">
        <v>154978</v>
      </c>
      <c r="I2972" s="84">
        <v>40</v>
      </c>
      <c r="J2972" s="42">
        <v>800</v>
      </c>
    </row>
    <row r="2973" spans="2:10" x14ac:dyDescent="0.2">
      <c r="B2973" s="41" t="s">
        <v>4</v>
      </c>
      <c r="C2973" s="41" t="s">
        <v>11</v>
      </c>
      <c r="D2973" s="42">
        <v>1</v>
      </c>
      <c r="E2973" s="42">
        <v>3</v>
      </c>
      <c r="F2973" s="42">
        <v>225</v>
      </c>
      <c r="G2973" s="42">
        <v>5</v>
      </c>
      <c r="H2973" s="42">
        <v>155037</v>
      </c>
      <c r="I2973" s="84">
        <v>40</v>
      </c>
      <c r="J2973" s="42">
        <v>2360</v>
      </c>
    </row>
    <row r="2974" spans="2:10" x14ac:dyDescent="0.2">
      <c r="B2974" s="41" t="s">
        <v>4</v>
      </c>
      <c r="C2974" s="41" t="s">
        <v>11</v>
      </c>
      <c r="D2974" s="42">
        <v>1</v>
      </c>
      <c r="E2974" s="42">
        <v>3</v>
      </c>
      <c r="F2974" s="42">
        <v>226</v>
      </c>
      <c r="G2974" s="42">
        <v>1</v>
      </c>
      <c r="H2974" s="42">
        <v>155690</v>
      </c>
      <c r="I2974" s="84">
        <v>40</v>
      </c>
      <c r="J2974" s="42" t="s">
        <v>89</v>
      </c>
    </row>
    <row r="2975" spans="2:10" x14ac:dyDescent="0.2">
      <c r="B2975" s="41" t="s">
        <v>4</v>
      </c>
      <c r="C2975" s="41" t="s">
        <v>11</v>
      </c>
      <c r="D2975" s="42">
        <v>1</v>
      </c>
      <c r="E2975" s="42">
        <v>3</v>
      </c>
      <c r="F2975" s="42">
        <v>226</v>
      </c>
      <c r="G2975" s="42">
        <v>2</v>
      </c>
      <c r="H2975" s="42">
        <v>155706</v>
      </c>
      <c r="I2975" s="84">
        <v>40</v>
      </c>
      <c r="J2975" s="42">
        <v>640</v>
      </c>
    </row>
    <row r="2976" spans="2:10" x14ac:dyDescent="0.2">
      <c r="B2976" s="41" t="s">
        <v>4</v>
      </c>
      <c r="C2976" s="41" t="s">
        <v>11</v>
      </c>
      <c r="D2976" s="42">
        <v>1</v>
      </c>
      <c r="E2976" s="42">
        <v>3</v>
      </c>
      <c r="F2976" s="42">
        <v>226</v>
      </c>
      <c r="G2976" s="42">
        <v>3</v>
      </c>
      <c r="H2976" s="42">
        <v>155733</v>
      </c>
      <c r="I2976" s="84">
        <v>40</v>
      </c>
      <c r="J2976" s="42">
        <v>1080</v>
      </c>
    </row>
    <row r="2977" spans="2:10" x14ac:dyDescent="0.2">
      <c r="B2977" s="41" t="s">
        <v>4</v>
      </c>
      <c r="C2977" s="41" t="s">
        <v>11</v>
      </c>
      <c r="D2977" s="42">
        <v>1</v>
      </c>
      <c r="E2977" s="42">
        <v>3</v>
      </c>
      <c r="F2977" s="42">
        <v>226</v>
      </c>
      <c r="G2977" s="42">
        <v>4</v>
      </c>
      <c r="H2977" s="42">
        <v>155770</v>
      </c>
      <c r="I2977" s="84">
        <v>40</v>
      </c>
      <c r="J2977" s="42">
        <v>1480</v>
      </c>
    </row>
    <row r="2978" spans="2:10" x14ac:dyDescent="0.2">
      <c r="B2978" s="41" t="s">
        <v>4</v>
      </c>
      <c r="C2978" s="41" t="s">
        <v>11</v>
      </c>
      <c r="D2978" s="42">
        <v>1</v>
      </c>
      <c r="E2978" s="42">
        <v>3</v>
      </c>
      <c r="F2978" s="42">
        <v>226</v>
      </c>
      <c r="G2978" s="42">
        <v>5</v>
      </c>
      <c r="H2978" s="42">
        <v>155823</v>
      </c>
      <c r="I2978" s="84">
        <v>40</v>
      </c>
      <c r="J2978" s="42">
        <v>2120</v>
      </c>
    </row>
    <row r="2979" spans="2:10" x14ac:dyDescent="0.2">
      <c r="B2979" s="41" t="s">
        <v>4</v>
      </c>
      <c r="C2979" s="41" t="s">
        <v>11</v>
      </c>
      <c r="D2979" s="42">
        <v>1</v>
      </c>
      <c r="E2979" s="42">
        <v>3</v>
      </c>
      <c r="F2979" s="42">
        <v>227</v>
      </c>
      <c r="G2979" s="42">
        <v>1</v>
      </c>
      <c r="H2979" s="42">
        <v>156481</v>
      </c>
      <c r="I2979" s="84">
        <v>40</v>
      </c>
      <c r="J2979" s="42" t="s">
        <v>89</v>
      </c>
    </row>
    <row r="2980" spans="2:10" x14ac:dyDescent="0.2">
      <c r="B2980" s="41" t="s">
        <v>4</v>
      </c>
      <c r="C2980" s="41" t="s">
        <v>11</v>
      </c>
      <c r="D2980" s="42">
        <v>1</v>
      </c>
      <c r="E2980" s="42">
        <v>3</v>
      </c>
      <c r="F2980" s="42">
        <v>228</v>
      </c>
      <c r="G2980" s="42">
        <v>1</v>
      </c>
      <c r="H2980" s="42">
        <v>156894</v>
      </c>
      <c r="I2980" s="84">
        <v>40</v>
      </c>
      <c r="J2980" s="42" t="s">
        <v>89</v>
      </c>
    </row>
    <row r="2981" spans="2:10" x14ac:dyDescent="0.2">
      <c r="B2981" s="41" t="s">
        <v>4</v>
      </c>
      <c r="C2981" s="41" t="s">
        <v>11</v>
      </c>
      <c r="D2981" s="42">
        <v>1</v>
      </c>
      <c r="E2981" s="42">
        <v>3</v>
      </c>
      <c r="F2981" s="42">
        <v>229</v>
      </c>
      <c r="G2981" s="42">
        <v>1</v>
      </c>
      <c r="H2981" s="42">
        <v>157633</v>
      </c>
      <c r="I2981" s="84">
        <v>40</v>
      </c>
      <c r="J2981" s="42" t="s">
        <v>89</v>
      </c>
    </row>
    <row r="2982" spans="2:10" x14ac:dyDescent="0.2">
      <c r="B2982" s="41" t="s">
        <v>4</v>
      </c>
      <c r="C2982" s="41" t="s">
        <v>11</v>
      </c>
      <c r="D2982" s="42">
        <v>1</v>
      </c>
      <c r="E2982" s="42">
        <v>3</v>
      </c>
      <c r="F2982" s="42">
        <v>230</v>
      </c>
      <c r="G2982" s="42">
        <v>1</v>
      </c>
      <c r="H2982" s="42">
        <v>158045.5</v>
      </c>
      <c r="I2982" s="84">
        <v>40</v>
      </c>
      <c r="J2982" s="42" t="s">
        <v>89</v>
      </c>
    </row>
    <row r="2983" spans="2:10" x14ac:dyDescent="0.2">
      <c r="B2983" s="41" t="s">
        <v>4</v>
      </c>
      <c r="C2983" s="41" t="s">
        <v>11</v>
      </c>
      <c r="D2983" s="42">
        <v>1</v>
      </c>
      <c r="E2983" s="42">
        <v>3</v>
      </c>
      <c r="F2983" s="42">
        <v>230</v>
      </c>
      <c r="G2983" s="42">
        <v>2</v>
      </c>
      <c r="H2983" s="42">
        <v>158061</v>
      </c>
      <c r="I2983" s="84">
        <v>40</v>
      </c>
      <c r="J2983" s="42">
        <v>620</v>
      </c>
    </row>
    <row r="2984" spans="2:10" x14ac:dyDescent="0.2">
      <c r="B2984" s="41" t="s">
        <v>4</v>
      </c>
      <c r="C2984" s="41" t="s">
        <v>11</v>
      </c>
      <c r="D2984" s="42">
        <v>1</v>
      </c>
      <c r="E2984" s="42">
        <v>3</v>
      </c>
      <c r="F2984" s="42">
        <v>230</v>
      </c>
      <c r="G2984" s="42">
        <v>3</v>
      </c>
      <c r="H2984" s="42">
        <v>158085</v>
      </c>
      <c r="I2984" s="84">
        <v>40</v>
      </c>
      <c r="J2984" s="42">
        <v>960</v>
      </c>
    </row>
    <row r="2985" spans="2:10" x14ac:dyDescent="0.2">
      <c r="B2985" s="41" t="s">
        <v>4</v>
      </c>
      <c r="C2985" s="41" t="s">
        <v>11</v>
      </c>
      <c r="D2985" s="42">
        <v>1</v>
      </c>
      <c r="E2985" s="42">
        <v>3</v>
      </c>
      <c r="F2985" s="42">
        <v>230</v>
      </c>
      <c r="G2985" s="42">
        <v>4</v>
      </c>
      <c r="H2985" s="42">
        <v>158118</v>
      </c>
      <c r="I2985" s="84">
        <v>40</v>
      </c>
      <c r="J2985" s="42">
        <v>1320</v>
      </c>
    </row>
    <row r="2986" spans="2:10" x14ac:dyDescent="0.2">
      <c r="B2986" s="41" t="s">
        <v>4</v>
      </c>
      <c r="C2986" s="41" t="s">
        <v>11</v>
      </c>
      <c r="D2986" s="42">
        <v>1</v>
      </c>
      <c r="E2986" s="42">
        <v>3</v>
      </c>
      <c r="F2986" s="42">
        <v>231</v>
      </c>
      <c r="G2986" s="42">
        <v>1</v>
      </c>
      <c r="H2986" s="42">
        <v>158686</v>
      </c>
      <c r="I2986" s="84">
        <v>40</v>
      </c>
      <c r="J2986" s="42" t="s">
        <v>89</v>
      </c>
    </row>
    <row r="2987" spans="2:10" x14ac:dyDescent="0.2">
      <c r="B2987" s="41" t="s">
        <v>4</v>
      </c>
      <c r="C2987" s="41" t="s">
        <v>11</v>
      </c>
      <c r="D2987" s="42">
        <v>1</v>
      </c>
      <c r="E2987" s="42">
        <v>3</v>
      </c>
      <c r="F2987" s="42">
        <v>232</v>
      </c>
      <c r="G2987" s="42">
        <v>1</v>
      </c>
      <c r="H2987" s="42">
        <v>158909</v>
      </c>
      <c r="I2987" s="84">
        <v>40</v>
      </c>
      <c r="J2987" s="42" t="s">
        <v>89</v>
      </c>
    </row>
    <row r="2988" spans="2:10" x14ac:dyDescent="0.2">
      <c r="B2988" s="41" t="s">
        <v>4</v>
      </c>
      <c r="C2988" s="41" t="s">
        <v>11</v>
      </c>
      <c r="D2988" s="42">
        <v>1</v>
      </c>
      <c r="E2988" s="42">
        <v>3</v>
      </c>
      <c r="F2988" s="42">
        <v>233</v>
      </c>
      <c r="G2988" s="42">
        <v>1</v>
      </c>
      <c r="H2988" s="42">
        <v>159439</v>
      </c>
      <c r="I2988" s="84">
        <v>40</v>
      </c>
      <c r="J2988" s="42" t="s">
        <v>89</v>
      </c>
    </row>
    <row r="2989" spans="2:10" x14ac:dyDescent="0.2">
      <c r="B2989" s="41" t="s">
        <v>4</v>
      </c>
      <c r="C2989" s="41" t="s">
        <v>11</v>
      </c>
      <c r="D2989" s="42">
        <v>1</v>
      </c>
      <c r="E2989" s="42">
        <v>3</v>
      </c>
      <c r="F2989" s="42">
        <v>234</v>
      </c>
      <c r="G2989" s="42">
        <v>1</v>
      </c>
      <c r="H2989" s="42">
        <v>159698</v>
      </c>
      <c r="I2989" s="84">
        <v>40</v>
      </c>
      <c r="J2989" s="42" t="s">
        <v>89</v>
      </c>
    </row>
    <row r="2990" spans="2:10" x14ac:dyDescent="0.2">
      <c r="B2990" s="41" t="s">
        <v>4</v>
      </c>
      <c r="C2990" s="41" t="s">
        <v>11</v>
      </c>
      <c r="D2990" s="42">
        <v>1</v>
      </c>
      <c r="E2990" s="42">
        <v>3</v>
      </c>
      <c r="F2990" s="42">
        <v>234</v>
      </c>
      <c r="G2990" s="42">
        <v>2</v>
      </c>
      <c r="H2990" s="42">
        <v>159718</v>
      </c>
      <c r="I2990" s="84">
        <v>40</v>
      </c>
      <c r="J2990" s="42">
        <v>800</v>
      </c>
    </row>
    <row r="2991" spans="2:10" x14ac:dyDescent="0.2">
      <c r="B2991" s="41" t="s">
        <v>4</v>
      </c>
      <c r="C2991" s="41" t="s">
        <v>11</v>
      </c>
      <c r="D2991" s="42">
        <v>1</v>
      </c>
      <c r="E2991" s="42">
        <v>3</v>
      </c>
      <c r="F2991" s="42">
        <v>234</v>
      </c>
      <c r="G2991" s="42">
        <v>3</v>
      </c>
      <c r="H2991" s="42">
        <v>159744</v>
      </c>
      <c r="I2991" s="84">
        <v>40</v>
      </c>
      <c r="J2991" s="42">
        <v>1040</v>
      </c>
    </row>
    <row r="2992" spans="2:10" x14ac:dyDescent="0.2">
      <c r="B2992" s="41" t="s">
        <v>4</v>
      </c>
      <c r="C2992" s="41" t="s">
        <v>11</v>
      </c>
      <c r="D2992" s="42">
        <v>1</v>
      </c>
      <c r="E2992" s="42">
        <v>3</v>
      </c>
      <c r="F2992" s="42">
        <v>234</v>
      </c>
      <c r="G2992" s="42">
        <v>4</v>
      </c>
      <c r="H2992" s="42">
        <v>159775</v>
      </c>
      <c r="I2992" s="84">
        <v>40</v>
      </c>
      <c r="J2992" s="42">
        <v>1240</v>
      </c>
    </row>
    <row r="2993" spans="2:10" x14ac:dyDescent="0.2">
      <c r="B2993" s="41" t="s">
        <v>4</v>
      </c>
      <c r="C2993" s="41" t="s">
        <v>11</v>
      </c>
      <c r="D2993" s="42">
        <v>1</v>
      </c>
      <c r="E2993" s="42">
        <v>3</v>
      </c>
      <c r="F2993" s="42">
        <v>234</v>
      </c>
      <c r="G2993" s="42">
        <v>5</v>
      </c>
      <c r="H2993" s="42">
        <v>159807</v>
      </c>
      <c r="I2993" s="84">
        <v>40</v>
      </c>
      <c r="J2993" s="42">
        <v>1280</v>
      </c>
    </row>
    <row r="2994" spans="2:10" x14ac:dyDescent="0.2">
      <c r="B2994" s="41" t="s">
        <v>4</v>
      </c>
      <c r="C2994" s="41" t="s">
        <v>11</v>
      </c>
      <c r="D2994" s="42">
        <v>1</v>
      </c>
      <c r="E2994" s="42">
        <v>3</v>
      </c>
      <c r="F2994" s="42">
        <v>234</v>
      </c>
      <c r="G2994" s="42">
        <v>6</v>
      </c>
      <c r="H2994" s="42">
        <v>159837</v>
      </c>
      <c r="I2994" s="84">
        <v>40</v>
      </c>
      <c r="J2994" s="42">
        <v>1200</v>
      </c>
    </row>
    <row r="2995" spans="2:10" x14ac:dyDescent="0.2">
      <c r="B2995" s="41" t="s">
        <v>4</v>
      </c>
      <c r="C2995" s="41" t="s">
        <v>11</v>
      </c>
      <c r="D2995" s="42">
        <v>1</v>
      </c>
      <c r="E2995" s="42">
        <v>3</v>
      </c>
      <c r="F2995" s="42">
        <v>234</v>
      </c>
      <c r="G2995" s="42">
        <v>7</v>
      </c>
      <c r="H2995" s="42">
        <v>159866</v>
      </c>
      <c r="I2995" s="84">
        <v>40</v>
      </c>
      <c r="J2995" s="42">
        <v>1160</v>
      </c>
    </row>
    <row r="2996" spans="2:10" x14ac:dyDescent="0.2">
      <c r="B2996" s="41" t="s">
        <v>4</v>
      </c>
      <c r="C2996" s="41" t="s">
        <v>11</v>
      </c>
      <c r="D2996" s="42">
        <v>1</v>
      </c>
      <c r="E2996" s="42">
        <v>3</v>
      </c>
      <c r="F2996" s="42">
        <v>234</v>
      </c>
      <c r="G2996" s="42">
        <v>8</v>
      </c>
      <c r="H2996" s="42">
        <v>159895</v>
      </c>
      <c r="I2996" s="84">
        <v>40</v>
      </c>
      <c r="J2996" s="42">
        <v>1160</v>
      </c>
    </row>
    <row r="2997" spans="2:10" x14ac:dyDescent="0.2">
      <c r="B2997" s="41" t="s">
        <v>4</v>
      </c>
      <c r="C2997" s="41" t="s">
        <v>11</v>
      </c>
      <c r="D2997" s="42">
        <v>1</v>
      </c>
      <c r="E2997" s="42">
        <v>3</v>
      </c>
      <c r="F2997" s="42">
        <v>234</v>
      </c>
      <c r="G2997" s="42">
        <v>9</v>
      </c>
      <c r="H2997" s="42">
        <v>159922</v>
      </c>
      <c r="I2997" s="84">
        <v>40</v>
      </c>
      <c r="J2997" s="42">
        <v>1080</v>
      </c>
    </row>
    <row r="2998" spans="2:10" x14ac:dyDescent="0.2">
      <c r="B2998" s="41" t="s">
        <v>4</v>
      </c>
      <c r="C2998" s="41" t="s">
        <v>11</v>
      </c>
      <c r="D2998" s="42">
        <v>1</v>
      </c>
      <c r="E2998" s="42">
        <v>3</v>
      </c>
      <c r="F2998" s="42">
        <v>235</v>
      </c>
      <c r="G2998" s="42">
        <v>1</v>
      </c>
      <c r="H2998" s="42">
        <v>160667</v>
      </c>
      <c r="I2998" s="84">
        <v>40</v>
      </c>
      <c r="J2998" s="42" t="s">
        <v>89</v>
      </c>
    </row>
    <row r="2999" spans="2:10" x14ac:dyDescent="0.2">
      <c r="B2999" s="41" t="s">
        <v>4</v>
      </c>
      <c r="C2999" s="41" t="s">
        <v>11</v>
      </c>
      <c r="D2999" s="42">
        <v>1</v>
      </c>
      <c r="E2999" s="42">
        <v>3</v>
      </c>
      <c r="F2999" s="42">
        <v>235</v>
      </c>
      <c r="G2999" s="42">
        <v>2</v>
      </c>
      <c r="H2999" s="42">
        <v>160685</v>
      </c>
      <c r="I2999" s="84">
        <v>40</v>
      </c>
      <c r="J2999" s="42">
        <v>720</v>
      </c>
    </row>
    <row r="3000" spans="2:10" x14ac:dyDescent="0.2">
      <c r="B3000" s="41" t="s">
        <v>4</v>
      </c>
      <c r="C3000" s="41" t="s">
        <v>11</v>
      </c>
      <c r="D3000" s="42">
        <v>1</v>
      </c>
      <c r="E3000" s="42">
        <v>3</v>
      </c>
      <c r="F3000" s="42">
        <v>235</v>
      </c>
      <c r="G3000" s="42">
        <v>3</v>
      </c>
      <c r="H3000" s="42">
        <v>160714</v>
      </c>
      <c r="I3000" s="84">
        <v>40</v>
      </c>
      <c r="J3000" s="42">
        <v>1160</v>
      </c>
    </row>
    <row r="3001" spans="2:10" x14ac:dyDescent="0.2">
      <c r="B3001" s="41" t="s">
        <v>4</v>
      </c>
      <c r="C3001" s="41" t="s">
        <v>11</v>
      </c>
      <c r="D3001" s="42">
        <v>1</v>
      </c>
      <c r="E3001" s="42">
        <v>3</v>
      </c>
      <c r="F3001" s="42">
        <v>236</v>
      </c>
      <c r="G3001" s="42">
        <v>1</v>
      </c>
      <c r="H3001" s="42">
        <v>163684</v>
      </c>
      <c r="I3001" s="84">
        <v>40</v>
      </c>
      <c r="J3001" s="42" t="s">
        <v>89</v>
      </c>
    </row>
    <row r="3002" spans="2:10" x14ac:dyDescent="0.2">
      <c r="B3002" s="41" t="s">
        <v>4</v>
      </c>
      <c r="C3002" s="41" t="s">
        <v>11</v>
      </c>
      <c r="D3002" s="42">
        <v>1</v>
      </c>
      <c r="E3002" s="42">
        <v>3</v>
      </c>
      <c r="F3002" s="42">
        <v>237</v>
      </c>
      <c r="G3002" s="42">
        <v>1</v>
      </c>
      <c r="H3002" s="42">
        <v>163923</v>
      </c>
      <c r="I3002" s="84">
        <v>40</v>
      </c>
      <c r="J3002" s="42" t="s">
        <v>89</v>
      </c>
    </row>
    <row r="3003" spans="2:10" x14ac:dyDescent="0.2">
      <c r="B3003" s="41" t="s">
        <v>4</v>
      </c>
      <c r="C3003" s="41" t="s">
        <v>11</v>
      </c>
      <c r="D3003" s="42">
        <v>1</v>
      </c>
      <c r="E3003" s="42">
        <v>3</v>
      </c>
      <c r="F3003" s="42">
        <v>238</v>
      </c>
      <c r="G3003" s="42">
        <v>1</v>
      </c>
      <c r="H3003" s="42">
        <v>164387</v>
      </c>
      <c r="I3003" s="84">
        <v>40</v>
      </c>
      <c r="J3003" s="42" t="s">
        <v>89</v>
      </c>
    </row>
    <row r="3004" spans="2:10" x14ac:dyDescent="0.2">
      <c r="B3004" s="41" t="s">
        <v>4</v>
      </c>
      <c r="C3004" s="41" t="s">
        <v>11</v>
      </c>
      <c r="D3004" s="42">
        <v>1</v>
      </c>
      <c r="E3004" s="42">
        <v>3</v>
      </c>
      <c r="F3004" s="42">
        <v>239</v>
      </c>
      <c r="G3004" s="42">
        <v>1</v>
      </c>
      <c r="H3004" s="42">
        <v>164631.5</v>
      </c>
      <c r="I3004" s="84">
        <v>40</v>
      </c>
      <c r="J3004" s="42" t="s">
        <v>89</v>
      </c>
    </row>
    <row r="3005" spans="2:10" x14ac:dyDescent="0.2">
      <c r="B3005" s="41" t="s">
        <v>4</v>
      </c>
      <c r="C3005" s="41" t="s">
        <v>11</v>
      </c>
      <c r="D3005" s="42">
        <v>1</v>
      </c>
      <c r="E3005" s="42">
        <v>3</v>
      </c>
      <c r="F3005" s="42">
        <v>239</v>
      </c>
      <c r="G3005" s="42">
        <v>2</v>
      </c>
      <c r="H3005" s="42">
        <v>164655</v>
      </c>
      <c r="I3005" s="84">
        <v>40</v>
      </c>
      <c r="J3005" s="42">
        <v>940</v>
      </c>
    </row>
    <row r="3006" spans="2:10" x14ac:dyDescent="0.2">
      <c r="B3006" s="41" t="s">
        <v>4</v>
      </c>
      <c r="C3006" s="41" t="s">
        <v>11</v>
      </c>
      <c r="D3006" s="42">
        <v>1</v>
      </c>
      <c r="E3006" s="42">
        <v>3</v>
      </c>
      <c r="F3006" s="42">
        <v>239</v>
      </c>
      <c r="G3006" s="42">
        <v>3</v>
      </c>
      <c r="H3006" s="42">
        <v>164686</v>
      </c>
      <c r="I3006" s="84">
        <v>40</v>
      </c>
      <c r="J3006" s="42">
        <v>1240</v>
      </c>
    </row>
    <row r="3007" spans="2:10" x14ac:dyDescent="0.2">
      <c r="B3007" s="41" t="s">
        <v>4</v>
      </c>
      <c r="C3007" s="41" t="s">
        <v>11</v>
      </c>
      <c r="D3007" s="42">
        <v>1</v>
      </c>
      <c r="E3007" s="42">
        <v>3</v>
      </c>
      <c r="F3007" s="42">
        <v>239</v>
      </c>
      <c r="G3007" s="42">
        <v>4</v>
      </c>
      <c r="H3007" s="42">
        <v>164720</v>
      </c>
      <c r="I3007" s="84">
        <v>40</v>
      </c>
      <c r="J3007" s="42">
        <v>1360</v>
      </c>
    </row>
    <row r="3008" spans="2:10" x14ac:dyDescent="0.2">
      <c r="B3008" s="41" t="s">
        <v>4</v>
      </c>
      <c r="C3008" s="41" t="s">
        <v>11</v>
      </c>
      <c r="D3008" s="42">
        <v>1</v>
      </c>
      <c r="E3008" s="42">
        <v>3</v>
      </c>
      <c r="F3008" s="42">
        <v>239</v>
      </c>
      <c r="G3008" s="42">
        <v>5</v>
      </c>
      <c r="H3008" s="42">
        <v>164757</v>
      </c>
      <c r="I3008" s="84">
        <v>40</v>
      </c>
      <c r="J3008" s="42">
        <v>1480</v>
      </c>
    </row>
    <row r="3009" spans="2:10" x14ac:dyDescent="0.2">
      <c r="B3009" s="41" t="s">
        <v>4</v>
      </c>
      <c r="C3009" s="41" t="s">
        <v>11</v>
      </c>
      <c r="D3009" s="42">
        <v>1</v>
      </c>
      <c r="E3009" s="42">
        <v>3</v>
      </c>
      <c r="F3009" s="42">
        <v>239</v>
      </c>
      <c r="G3009" s="42">
        <v>6</v>
      </c>
      <c r="H3009" s="42">
        <v>164784</v>
      </c>
      <c r="I3009" s="84">
        <v>40</v>
      </c>
      <c r="J3009" s="42">
        <v>1080</v>
      </c>
    </row>
    <row r="3010" spans="2:10" x14ac:dyDescent="0.2">
      <c r="B3010" s="41" t="s">
        <v>4</v>
      </c>
      <c r="C3010" s="41" t="s">
        <v>11</v>
      </c>
      <c r="D3010" s="42">
        <v>1</v>
      </c>
      <c r="E3010" s="42">
        <v>3</v>
      </c>
      <c r="F3010" s="42">
        <v>239</v>
      </c>
      <c r="G3010" s="42">
        <v>7</v>
      </c>
      <c r="H3010" s="42">
        <v>164816</v>
      </c>
      <c r="I3010" s="84">
        <v>40</v>
      </c>
      <c r="J3010" s="42">
        <v>1280</v>
      </c>
    </row>
    <row r="3011" spans="2:10" x14ac:dyDescent="0.2">
      <c r="B3011" s="41" t="s">
        <v>4</v>
      </c>
      <c r="C3011" s="41" t="s">
        <v>11</v>
      </c>
      <c r="D3011" s="42">
        <v>1</v>
      </c>
      <c r="E3011" s="42">
        <v>3</v>
      </c>
      <c r="F3011" s="42">
        <v>239</v>
      </c>
      <c r="G3011" s="42">
        <v>8</v>
      </c>
      <c r="H3011" s="42">
        <v>164846</v>
      </c>
      <c r="I3011" s="84">
        <v>40</v>
      </c>
      <c r="J3011" s="42">
        <v>1200</v>
      </c>
    </row>
    <row r="3012" spans="2:10" x14ac:dyDescent="0.2">
      <c r="B3012" s="41" t="s">
        <v>4</v>
      </c>
      <c r="C3012" s="41" t="s">
        <v>11</v>
      </c>
      <c r="D3012" s="42">
        <v>1</v>
      </c>
      <c r="E3012" s="42">
        <v>3</v>
      </c>
      <c r="F3012" s="42">
        <v>239</v>
      </c>
      <c r="G3012" s="42">
        <v>9</v>
      </c>
      <c r="H3012" s="42">
        <v>164881</v>
      </c>
      <c r="I3012" s="84">
        <v>40</v>
      </c>
      <c r="J3012" s="42">
        <v>1400</v>
      </c>
    </row>
    <row r="3013" spans="2:10" x14ac:dyDescent="0.2">
      <c r="B3013" s="41" t="s">
        <v>4</v>
      </c>
      <c r="C3013" s="41" t="s">
        <v>11</v>
      </c>
      <c r="D3013" s="42">
        <v>1</v>
      </c>
      <c r="E3013" s="42">
        <v>3</v>
      </c>
      <c r="F3013" s="42">
        <v>239</v>
      </c>
      <c r="G3013" s="42">
        <v>10</v>
      </c>
      <c r="H3013" s="42">
        <v>164916</v>
      </c>
      <c r="I3013" s="84">
        <v>40</v>
      </c>
      <c r="J3013" s="42">
        <v>1400</v>
      </c>
    </row>
    <row r="3014" spans="2:10" x14ac:dyDescent="0.2">
      <c r="B3014" s="41" t="s">
        <v>4</v>
      </c>
      <c r="C3014" s="41" t="s">
        <v>11</v>
      </c>
      <c r="D3014" s="42">
        <v>1</v>
      </c>
      <c r="E3014" s="42">
        <v>3</v>
      </c>
      <c r="F3014" s="42">
        <v>239</v>
      </c>
      <c r="G3014" s="42">
        <v>11</v>
      </c>
      <c r="H3014" s="42">
        <v>164949</v>
      </c>
      <c r="I3014" s="84">
        <v>40</v>
      </c>
      <c r="J3014" s="42">
        <v>1320</v>
      </c>
    </row>
    <row r="3015" spans="2:10" x14ac:dyDescent="0.2">
      <c r="B3015" s="41" t="s">
        <v>4</v>
      </c>
      <c r="C3015" s="41" t="s">
        <v>11</v>
      </c>
      <c r="D3015" s="42">
        <v>1</v>
      </c>
      <c r="E3015" s="42">
        <v>3</v>
      </c>
      <c r="F3015" s="42">
        <v>239</v>
      </c>
      <c r="G3015" s="42">
        <v>12</v>
      </c>
      <c r="H3015" s="42">
        <v>164972</v>
      </c>
      <c r="I3015" s="84">
        <v>40</v>
      </c>
      <c r="J3015" s="42">
        <v>920</v>
      </c>
    </row>
    <row r="3016" spans="2:10" x14ac:dyDescent="0.2">
      <c r="B3016" s="41" t="s">
        <v>4</v>
      </c>
      <c r="C3016" s="41" t="s">
        <v>11</v>
      </c>
      <c r="D3016" s="42">
        <v>1</v>
      </c>
      <c r="E3016" s="42">
        <v>3</v>
      </c>
      <c r="F3016" s="42">
        <v>239</v>
      </c>
      <c r="G3016" s="42">
        <v>13</v>
      </c>
      <c r="H3016" s="42">
        <v>164993</v>
      </c>
      <c r="I3016" s="84">
        <v>40</v>
      </c>
      <c r="J3016" s="42">
        <v>840</v>
      </c>
    </row>
    <row r="3017" spans="2:10" x14ac:dyDescent="0.2">
      <c r="B3017" s="41" t="s">
        <v>4</v>
      </c>
      <c r="C3017" s="41" t="s">
        <v>11</v>
      </c>
      <c r="D3017" s="42">
        <v>1</v>
      </c>
      <c r="E3017" s="42">
        <v>3</v>
      </c>
      <c r="F3017" s="42">
        <v>239</v>
      </c>
      <c r="G3017" s="42">
        <v>14</v>
      </c>
      <c r="H3017" s="42">
        <v>165024</v>
      </c>
      <c r="I3017" s="84">
        <v>40</v>
      </c>
      <c r="J3017" s="42">
        <v>1240</v>
      </c>
    </row>
    <row r="3018" spans="2:10" x14ac:dyDescent="0.2">
      <c r="B3018" s="41" t="s">
        <v>4</v>
      </c>
      <c r="C3018" s="41" t="s">
        <v>11</v>
      </c>
      <c r="D3018" s="42">
        <v>1</v>
      </c>
      <c r="E3018" s="42">
        <v>3</v>
      </c>
      <c r="F3018" s="42">
        <v>240</v>
      </c>
      <c r="G3018" s="42">
        <v>1</v>
      </c>
      <c r="H3018" s="42">
        <v>166045</v>
      </c>
      <c r="I3018" s="84">
        <v>40</v>
      </c>
      <c r="J3018" s="42" t="s">
        <v>89</v>
      </c>
    </row>
    <row r="3019" spans="2:10" x14ac:dyDescent="0.2">
      <c r="B3019" s="41" t="s">
        <v>4</v>
      </c>
      <c r="C3019" s="41" t="s">
        <v>11</v>
      </c>
      <c r="D3019" s="42">
        <v>1</v>
      </c>
      <c r="E3019" s="42">
        <v>3</v>
      </c>
      <c r="F3019" s="42">
        <v>240</v>
      </c>
      <c r="G3019" s="42">
        <v>2</v>
      </c>
      <c r="H3019" s="42">
        <v>166066.5</v>
      </c>
      <c r="I3019" s="84">
        <v>40</v>
      </c>
      <c r="J3019" s="42">
        <v>860</v>
      </c>
    </row>
    <row r="3020" spans="2:10" x14ac:dyDescent="0.2">
      <c r="B3020" s="41" t="s">
        <v>4</v>
      </c>
      <c r="C3020" s="41" t="s">
        <v>11</v>
      </c>
      <c r="D3020" s="42">
        <v>1</v>
      </c>
      <c r="E3020" s="42">
        <v>3</v>
      </c>
      <c r="F3020" s="42">
        <v>240</v>
      </c>
      <c r="G3020" s="42">
        <v>3</v>
      </c>
      <c r="H3020" s="42">
        <v>166095</v>
      </c>
      <c r="I3020" s="84">
        <v>40</v>
      </c>
      <c r="J3020" s="42">
        <v>1140</v>
      </c>
    </row>
    <row r="3021" spans="2:10" x14ac:dyDescent="0.2">
      <c r="B3021" s="41" t="s">
        <v>4</v>
      </c>
      <c r="C3021" s="41" t="s">
        <v>11</v>
      </c>
      <c r="D3021" s="42">
        <v>1</v>
      </c>
      <c r="E3021" s="42">
        <v>3</v>
      </c>
      <c r="F3021" s="42">
        <v>240</v>
      </c>
      <c r="G3021" s="42">
        <v>4</v>
      </c>
      <c r="H3021" s="42">
        <v>166128</v>
      </c>
      <c r="I3021" s="84">
        <v>40</v>
      </c>
      <c r="J3021" s="42">
        <v>1320</v>
      </c>
    </row>
    <row r="3022" spans="2:10" x14ac:dyDescent="0.2">
      <c r="B3022" s="41" t="s">
        <v>4</v>
      </c>
      <c r="C3022" s="41" t="s">
        <v>11</v>
      </c>
      <c r="D3022" s="42">
        <v>1</v>
      </c>
      <c r="E3022" s="42">
        <v>3</v>
      </c>
      <c r="F3022" s="42">
        <v>240</v>
      </c>
      <c r="G3022" s="42">
        <v>5</v>
      </c>
      <c r="H3022" s="42">
        <v>166160</v>
      </c>
      <c r="I3022" s="84">
        <v>40</v>
      </c>
      <c r="J3022" s="42">
        <v>1280</v>
      </c>
    </row>
    <row r="3023" spans="2:10" x14ac:dyDescent="0.2">
      <c r="B3023" s="41" t="s">
        <v>4</v>
      </c>
      <c r="C3023" s="41" t="s">
        <v>11</v>
      </c>
      <c r="D3023" s="42">
        <v>1</v>
      </c>
      <c r="E3023" s="42">
        <v>3</v>
      </c>
      <c r="F3023" s="42">
        <v>240</v>
      </c>
      <c r="G3023" s="42">
        <v>6</v>
      </c>
      <c r="H3023" s="42">
        <v>166194</v>
      </c>
      <c r="I3023" s="84">
        <v>40</v>
      </c>
      <c r="J3023" s="42">
        <v>1360</v>
      </c>
    </row>
    <row r="3024" spans="2:10" x14ac:dyDescent="0.2">
      <c r="B3024" s="41" t="s">
        <v>4</v>
      </c>
      <c r="C3024" s="41" t="s">
        <v>11</v>
      </c>
      <c r="D3024" s="42">
        <v>1</v>
      </c>
      <c r="E3024" s="42">
        <v>3</v>
      </c>
      <c r="F3024" s="42">
        <v>241</v>
      </c>
      <c r="G3024" s="42">
        <v>1</v>
      </c>
      <c r="H3024" s="42">
        <v>166755</v>
      </c>
      <c r="I3024" s="84">
        <v>40</v>
      </c>
      <c r="J3024" s="42" t="s">
        <v>89</v>
      </c>
    </row>
    <row r="3025" spans="2:10" x14ac:dyDescent="0.2">
      <c r="B3025" s="41" t="s">
        <v>4</v>
      </c>
      <c r="C3025" s="41" t="s">
        <v>11</v>
      </c>
      <c r="D3025" s="42">
        <v>1</v>
      </c>
      <c r="E3025" s="42">
        <v>3</v>
      </c>
      <c r="F3025" s="42">
        <v>241</v>
      </c>
      <c r="G3025" s="42">
        <v>2</v>
      </c>
      <c r="H3025" s="42">
        <v>166771</v>
      </c>
      <c r="I3025" s="84">
        <v>40</v>
      </c>
      <c r="J3025" s="42">
        <v>640</v>
      </c>
    </row>
    <row r="3026" spans="2:10" x14ac:dyDescent="0.2">
      <c r="B3026" s="41" t="s">
        <v>4</v>
      </c>
      <c r="C3026" s="41" t="s">
        <v>11</v>
      </c>
      <c r="D3026" s="42">
        <v>1</v>
      </c>
      <c r="E3026" s="42">
        <v>3</v>
      </c>
      <c r="F3026" s="42">
        <v>242</v>
      </c>
      <c r="G3026" s="42">
        <v>1</v>
      </c>
      <c r="H3026" s="42">
        <v>167277</v>
      </c>
      <c r="I3026" s="84">
        <v>40</v>
      </c>
      <c r="J3026" s="42" t="s">
        <v>89</v>
      </c>
    </row>
    <row r="3027" spans="2:10" x14ac:dyDescent="0.2">
      <c r="B3027" s="41" t="s">
        <v>4</v>
      </c>
      <c r="C3027" s="41" t="s">
        <v>11</v>
      </c>
      <c r="D3027" s="42">
        <v>1</v>
      </c>
      <c r="E3027" s="42">
        <v>3</v>
      </c>
      <c r="F3027" s="42">
        <v>242</v>
      </c>
      <c r="G3027" s="42">
        <v>2</v>
      </c>
      <c r="H3027" s="42">
        <v>167295</v>
      </c>
      <c r="I3027" s="84">
        <v>40</v>
      </c>
      <c r="J3027" s="42">
        <v>720</v>
      </c>
    </row>
    <row r="3028" spans="2:10" x14ac:dyDescent="0.2">
      <c r="B3028" s="41" t="s">
        <v>4</v>
      </c>
      <c r="C3028" s="41" t="s">
        <v>11</v>
      </c>
      <c r="D3028" s="42">
        <v>1</v>
      </c>
      <c r="E3028" s="42">
        <v>3</v>
      </c>
      <c r="F3028" s="42">
        <v>242</v>
      </c>
      <c r="G3028" s="42">
        <v>3</v>
      </c>
      <c r="H3028" s="42">
        <v>167326</v>
      </c>
      <c r="I3028" s="84">
        <v>40</v>
      </c>
      <c r="J3028" s="42">
        <v>1240</v>
      </c>
    </row>
    <row r="3029" spans="2:10" x14ac:dyDescent="0.2">
      <c r="B3029" s="41" t="s">
        <v>4</v>
      </c>
      <c r="C3029" s="41" t="s">
        <v>11</v>
      </c>
      <c r="D3029" s="42">
        <v>1</v>
      </c>
      <c r="E3029" s="42">
        <v>3</v>
      </c>
      <c r="F3029" s="42">
        <v>242</v>
      </c>
      <c r="G3029" s="42">
        <v>4</v>
      </c>
      <c r="H3029" s="42">
        <v>167352</v>
      </c>
      <c r="I3029" s="84">
        <v>40</v>
      </c>
      <c r="J3029" s="42">
        <v>1040</v>
      </c>
    </row>
    <row r="3030" spans="2:10" x14ac:dyDescent="0.2">
      <c r="B3030" s="41" t="s">
        <v>4</v>
      </c>
      <c r="C3030" s="41" t="s">
        <v>11</v>
      </c>
      <c r="D3030" s="42">
        <v>1</v>
      </c>
      <c r="E3030" s="42">
        <v>3</v>
      </c>
      <c r="F3030" s="42">
        <v>243</v>
      </c>
      <c r="G3030" s="42">
        <v>1</v>
      </c>
      <c r="H3030" s="42">
        <v>168357</v>
      </c>
      <c r="I3030" s="84">
        <v>40</v>
      </c>
      <c r="J3030" s="42" t="s">
        <v>89</v>
      </c>
    </row>
    <row r="3031" spans="2:10" x14ac:dyDescent="0.2">
      <c r="B3031" s="41" t="s">
        <v>4</v>
      </c>
      <c r="C3031" s="41" t="s">
        <v>11</v>
      </c>
      <c r="D3031" s="42">
        <v>1</v>
      </c>
      <c r="E3031" s="42">
        <v>3</v>
      </c>
      <c r="F3031" s="42">
        <v>243</v>
      </c>
      <c r="G3031" s="42">
        <v>2</v>
      </c>
      <c r="H3031" s="42">
        <v>168375</v>
      </c>
      <c r="I3031" s="84">
        <v>40</v>
      </c>
      <c r="J3031" s="42">
        <v>720</v>
      </c>
    </row>
    <row r="3032" spans="2:10" x14ac:dyDescent="0.2">
      <c r="B3032" s="41" t="s">
        <v>4</v>
      </c>
      <c r="C3032" s="41" t="s">
        <v>11</v>
      </c>
      <c r="D3032" s="42">
        <v>1</v>
      </c>
      <c r="E3032" s="42">
        <v>3</v>
      </c>
      <c r="F3032" s="42">
        <v>243</v>
      </c>
      <c r="G3032" s="42">
        <v>3</v>
      </c>
      <c r="H3032" s="42">
        <v>168402</v>
      </c>
      <c r="I3032" s="84">
        <v>40</v>
      </c>
      <c r="J3032" s="42">
        <v>1080</v>
      </c>
    </row>
    <row r="3033" spans="2:10" x14ac:dyDescent="0.2">
      <c r="B3033" s="41" t="s">
        <v>4</v>
      </c>
      <c r="C3033" s="41" t="s">
        <v>11</v>
      </c>
      <c r="D3033" s="42">
        <v>1</v>
      </c>
      <c r="E3033" s="42">
        <v>3</v>
      </c>
      <c r="F3033" s="42">
        <v>243</v>
      </c>
      <c r="G3033" s="42">
        <v>4</v>
      </c>
      <c r="H3033" s="42">
        <v>168437</v>
      </c>
      <c r="I3033" s="84">
        <v>40</v>
      </c>
      <c r="J3033" s="42">
        <v>1400</v>
      </c>
    </row>
    <row r="3034" spans="2:10" x14ac:dyDescent="0.2">
      <c r="B3034" s="41" t="s">
        <v>4</v>
      </c>
      <c r="C3034" s="41" t="s">
        <v>11</v>
      </c>
      <c r="D3034" s="42">
        <v>1</v>
      </c>
      <c r="E3034" s="42">
        <v>3</v>
      </c>
      <c r="F3034" s="42">
        <v>243</v>
      </c>
      <c r="G3034" s="42">
        <v>5</v>
      </c>
      <c r="H3034" s="42">
        <v>168481</v>
      </c>
      <c r="I3034" s="84">
        <v>40</v>
      </c>
      <c r="J3034" s="42">
        <v>1760</v>
      </c>
    </row>
    <row r="3035" spans="2:10" x14ac:dyDescent="0.2">
      <c r="B3035" s="41" t="s">
        <v>4</v>
      </c>
      <c r="C3035" s="41" t="s">
        <v>11</v>
      </c>
      <c r="D3035" s="42">
        <v>1</v>
      </c>
      <c r="E3035" s="42">
        <v>3</v>
      </c>
      <c r="F3035" s="42">
        <v>244</v>
      </c>
      <c r="G3035" s="42">
        <v>1</v>
      </c>
      <c r="H3035" s="42">
        <v>169113</v>
      </c>
      <c r="I3035" s="84">
        <v>40</v>
      </c>
      <c r="J3035" s="42" t="s">
        <v>89</v>
      </c>
    </row>
    <row r="3036" spans="2:10" x14ac:dyDescent="0.2">
      <c r="B3036" s="41" t="s">
        <v>4</v>
      </c>
      <c r="C3036" s="41" t="s">
        <v>11</v>
      </c>
      <c r="D3036" s="42">
        <v>1</v>
      </c>
      <c r="E3036" s="42">
        <v>3</v>
      </c>
      <c r="F3036" s="42">
        <v>244</v>
      </c>
      <c r="G3036" s="42">
        <v>2</v>
      </c>
      <c r="H3036" s="42">
        <v>169129</v>
      </c>
      <c r="I3036" s="84">
        <v>40</v>
      </c>
      <c r="J3036" s="42">
        <v>640</v>
      </c>
    </row>
    <row r="3037" spans="2:10" x14ac:dyDescent="0.2">
      <c r="B3037" s="41" t="s">
        <v>4</v>
      </c>
      <c r="C3037" s="41" t="s">
        <v>11</v>
      </c>
      <c r="D3037" s="42">
        <v>1</v>
      </c>
      <c r="E3037" s="42">
        <v>3</v>
      </c>
      <c r="F3037" s="42">
        <v>244</v>
      </c>
      <c r="G3037" s="42">
        <v>3</v>
      </c>
      <c r="H3037" s="42">
        <v>169159</v>
      </c>
      <c r="I3037" s="84">
        <v>40</v>
      </c>
      <c r="J3037" s="42">
        <v>1200</v>
      </c>
    </row>
    <row r="3038" spans="2:10" x14ac:dyDescent="0.2">
      <c r="B3038" s="41" t="s">
        <v>4</v>
      </c>
      <c r="C3038" s="41" t="s">
        <v>11</v>
      </c>
      <c r="D3038" s="42">
        <v>1</v>
      </c>
      <c r="E3038" s="42">
        <v>3</v>
      </c>
      <c r="F3038" s="42">
        <v>244</v>
      </c>
      <c r="G3038" s="42">
        <v>4</v>
      </c>
      <c r="H3038" s="42">
        <v>169186</v>
      </c>
      <c r="I3038" s="84">
        <v>40</v>
      </c>
      <c r="J3038" s="42">
        <v>1080</v>
      </c>
    </row>
    <row r="3039" spans="2:10" x14ac:dyDescent="0.2">
      <c r="B3039" s="41" t="s">
        <v>4</v>
      </c>
      <c r="C3039" s="41" t="s">
        <v>11</v>
      </c>
      <c r="D3039" s="42">
        <v>1</v>
      </c>
      <c r="E3039" s="42">
        <v>3</v>
      </c>
      <c r="F3039" s="42">
        <v>244</v>
      </c>
      <c r="G3039" s="42">
        <v>5</v>
      </c>
      <c r="H3039" s="42">
        <v>169216</v>
      </c>
      <c r="I3039" s="84">
        <v>40</v>
      </c>
      <c r="J3039" s="42">
        <v>1200</v>
      </c>
    </row>
    <row r="3040" spans="2:10" x14ac:dyDescent="0.2">
      <c r="B3040" s="41" t="s">
        <v>4</v>
      </c>
      <c r="C3040" s="41" t="s">
        <v>11</v>
      </c>
      <c r="D3040" s="42">
        <v>1</v>
      </c>
      <c r="E3040" s="42">
        <v>3</v>
      </c>
      <c r="F3040" s="42">
        <v>245</v>
      </c>
      <c r="G3040" s="42">
        <v>1</v>
      </c>
      <c r="H3040" s="42">
        <v>169693</v>
      </c>
      <c r="I3040" s="84">
        <v>40</v>
      </c>
      <c r="J3040" s="42" t="s">
        <v>89</v>
      </c>
    </row>
    <row r="3041" spans="2:10" x14ac:dyDescent="0.2">
      <c r="B3041" s="41" t="s">
        <v>4</v>
      </c>
      <c r="C3041" s="41" t="s">
        <v>11</v>
      </c>
      <c r="D3041" s="42">
        <v>1</v>
      </c>
      <c r="E3041" s="42">
        <v>3</v>
      </c>
      <c r="F3041" s="42">
        <v>246</v>
      </c>
      <c r="G3041" s="42">
        <v>1</v>
      </c>
      <c r="H3041" s="42">
        <v>169931</v>
      </c>
      <c r="I3041" s="84">
        <v>40</v>
      </c>
      <c r="J3041" s="42" t="s">
        <v>89</v>
      </c>
    </row>
    <row r="3042" spans="2:10" x14ac:dyDescent="0.2">
      <c r="B3042" s="41" t="s">
        <v>4</v>
      </c>
      <c r="C3042" s="41" t="s">
        <v>11</v>
      </c>
      <c r="D3042" s="42">
        <v>1</v>
      </c>
      <c r="E3042" s="42">
        <v>3</v>
      </c>
      <c r="F3042" s="42">
        <v>246</v>
      </c>
      <c r="G3042" s="42">
        <v>2</v>
      </c>
      <c r="H3042" s="42">
        <v>169949</v>
      </c>
      <c r="I3042" s="84">
        <v>40</v>
      </c>
      <c r="J3042" s="42">
        <v>720</v>
      </c>
    </row>
    <row r="3043" spans="2:10" x14ac:dyDescent="0.2">
      <c r="B3043" s="41" t="s">
        <v>4</v>
      </c>
      <c r="C3043" s="41" t="s">
        <v>11</v>
      </c>
      <c r="D3043" s="42">
        <v>1</v>
      </c>
      <c r="E3043" s="42">
        <v>3</v>
      </c>
      <c r="F3043" s="42">
        <v>246</v>
      </c>
      <c r="G3043" s="42">
        <v>3</v>
      </c>
      <c r="H3043" s="42">
        <v>169974</v>
      </c>
      <c r="I3043" s="84">
        <v>40</v>
      </c>
      <c r="J3043" s="42">
        <v>1000</v>
      </c>
    </row>
    <row r="3044" spans="2:10" x14ac:dyDescent="0.2">
      <c r="B3044" s="41" t="s">
        <v>4</v>
      </c>
      <c r="C3044" s="41" t="s">
        <v>11</v>
      </c>
      <c r="D3044" s="42">
        <v>1</v>
      </c>
      <c r="E3044" s="42">
        <v>3</v>
      </c>
      <c r="F3044" s="42">
        <v>246</v>
      </c>
      <c r="G3044" s="42">
        <v>4</v>
      </c>
      <c r="H3044" s="42">
        <v>169994</v>
      </c>
      <c r="I3044" s="84">
        <v>40</v>
      </c>
      <c r="J3044" s="42">
        <v>800</v>
      </c>
    </row>
    <row r="3045" spans="2:10" x14ac:dyDescent="0.2">
      <c r="B3045" s="41" t="s">
        <v>4</v>
      </c>
      <c r="C3045" s="41" t="s">
        <v>11</v>
      </c>
      <c r="D3045" s="42">
        <v>1</v>
      </c>
      <c r="E3045" s="42">
        <v>3</v>
      </c>
      <c r="F3045" s="42">
        <v>246</v>
      </c>
      <c r="G3045" s="42">
        <v>5</v>
      </c>
      <c r="H3045" s="42">
        <v>170034</v>
      </c>
      <c r="I3045" s="84">
        <v>40</v>
      </c>
      <c r="J3045" s="42">
        <v>1600</v>
      </c>
    </row>
    <row r="3046" spans="2:10" x14ac:dyDescent="0.2">
      <c r="B3046" s="41" t="s">
        <v>4</v>
      </c>
      <c r="C3046" s="41" t="s">
        <v>11</v>
      </c>
      <c r="D3046" s="42">
        <v>1</v>
      </c>
      <c r="E3046" s="42">
        <v>3</v>
      </c>
      <c r="F3046" s="42">
        <v>247</v>
      </c>
      <c r="G3046" s="42">
        <v>1</v>
      </c>
      <c r="H3046" s="42">
        <v>170676</v>
      </c>
      <c r="I3046" s="84">
        <v>40</v>
      </c>
      <c r="J3046" s="42" t="s">
        <v>89</v>
      </c>
    </row>
    <row r="3047" spans="2:10" x14ac:dyDescent="0.2">
      <c r="B3047" s="41" t="s">
        <v>4</v>
      </c>
      <c r="C3047" s="41" t="s">
        <v>11</v>
      </c>
      <c r="D3047" s="42">
        <v>1</v>
      </c>
      <c r="E3047" s="42">
        <v>3</v>
      </c>
      <c r="F3047" s="42">
        <v>248</v>
      </c>
      <c r="G3047" s="42">
        <v>1</v>
      </c>
      <c r="H3047" s="42">
        <v>171222.5</v>
      </c>
      <c r="I3047" s="84">
        <v>40</v>
      </c>
      <c r="J3047" s="42" t="s">
        <v>89</v>
      </c>
    </row>
    <row r="3048" spans="2:10" x14ac:dyDescent="0.2">
      <c r="B3048" s="41" t="s">
        <v>4</v>
      </c>
      <c r="C3048" s="41" t="s">
        <v>11</v>
      </c>
      <c r="D3048" s="42">
        <v>1</v>
      </c>
      <c r="E3048" s="42">
        <v>3</v>
      </c>
      <c r="F3048" s="42">
        <v>249</v>
      </c>
      <c r="G3048" s="42">
        <v>1</v>
      </c>
      <c r="H3048" s="42">
        <v>171462</v>
      </c>
      <c r="I3048" s="84">
        <v>40</v>
      </c>
      <c r="J3048" s="42" t="s">
        <v>89</v>
      </c>
    </row>
    <row r="3049" spans="2:10" x14ac:dyDescent="0.2">
      <c r="B3049" s="41" t="s">
        <v>4</v>
      </c>
      <c r="C3049" s="41" t="s">
        <v>11</v>
      </c>
      <c r="D3049" s="42">
        <v>1</v>
      </c>
      <c r="E3049" s="42">
        <v>3</v>
      </c>
      <c r="F3049" s="42">
        <v>249</v>
      </c>
      <c r="G3049" s="42">
        <v>2</v>
      </c>
      <c r="H3049" s="42">
        <v>171479</v>
      </c>
      <c r="I3049" s="84">
        <v>40</v>
      </c>
      <c r="J3049" s="42">
        <v>680</v>
      </c>
    </row>
    <row r="3050" spans="2:10" x14ac:dyDescent="0.2">
      <c r="B3050" s="41" t="s">
        <v>4</v>
      </c>
      <c r="C3050" s="41" t="s">
        <v>11</v>
      </c>
      <c r="D3050" s="42">
        <v>1</v>
      </c>
      <c r="E3050" s="42">
        <v>3</v>
      </c>
      <c r="F3050" s="42">
        <v>249</v>
      </c>
      <c r="G3050" s="42">
        <v>3</v>
      </c>
      <c r="H3050" s="42">
        <v>171507</v>
      </c>
      <c r="I3050" s="84">
        <v>40</v>
      </c>
      <c r="J3050" s="42">
        <v>1120</v>
      </c>
    </row>
    <row r="3051" spans="2:10" x14ac:dyDescent="0.2">
      <c r="B3051" s="41" t="s">
        <v>4</v>
      </c>
      <c r="C3051" s="41" t="s">
        <v>11</v>
      </c>
      <c r="D3051" s="42">
        <v>1</v>
      </c>
      <c r="E3051" s="42">
        <v>3</v>
      </c>
      <c r="F3051" s="42">
        <v>250</v>
      </c>
      <c r="G3051" s="42">
        <v>1</v>
      </c>
      <c r="H3051" s="42">
        <v>172070</v>
      </c>
      <c r="I3051" s="84">
        <v>40</v>
      </c>
      <c r="J3051" s="42" t="s">
        <v>89</v>
      </c>
    </row>
    <row r="3052" spans="2:10" x14ac:dyDescent="0.2">
      <c r="B3052" s="41" t="s">
        <v>4</v>
      </c>
      <c r="C3052" s="41" t="s">
        <v>11</v>
      </c>
      <c r="D3052" s="42">
        <v>1</v>
      </c>
      <c r="E3052" s="42">
        <v>3</v>
      </c>
      <c r="F3052" s="42">
        <v>250</v>
      </c>
      <c r="G3052" s="42">
        <v>2</v>
      </c>
      <c r="H3052" s="42">
        <v>172086</v>
      </c>
      <c r="I3052" s="84">
        <v>40</v>
      </c>
      <c r="J3052" s="42">
        <v>640</v>
      </c>
    </row>
    <row r="3053" spans="2:10" x14ac:dyDescent="0.2">
      <c r="B3053" s="41" t="s">
        <v>4</v>
      </c>
      <c r="C3053" s="41" t="s">
        <v>11</v>
      </c>
      <c r="D3053" s="42">
        <v>1</v>
      </c>
      <c r="E3053" s="42">
        <v>3</v>
      </c>
      <c r="F3053" s="42">
        <v>251</v>
      </c>
      <c r="G3053" s="42">
        <v>1</v>
      </c>
      <c r="H3053" s="42">
        <v>173156</v>
      </c>
      <c r="I3053" s="84">
        <v>40</v>
      </c>
      <c r="J3053" s="42" t="s">
        <v>89</v>
      </c>
    </row>
    <row r="3054" spans="2:10" x14ac:dyDescent="0.2">
      <c r="B3054" s="41" t="s">
        <v>4</v>
      </c>
      <c r="C3054" s="41" t="s">
        <v>11</v>
      </c>
      <c r="D3054" s="42">
        <v>1</v>
      </c>
      <c r="E3054" s="42">
        <v>3</v>
      </c>
      <c r="F3054" s="42">
        <v>251</v>
      </c>
      <c r="G3054" s="42">
        <v>2</v>
      </c>
      <c r="H3054" s="42">
        <v>173174</v>
      </c>
      <c r="I3054" s="84">
        <v>40</v>
      </c>
      <c r="J3054" s="42">
        <v>720</v>
      </c>
    </row>
    <row r="3055" spans="2:10" x14ac:dyDescent="0.2">
      <c r="B3055" s="41" t="s">
        <v>4</v>
      </c>
      <c r="C3055" s="41" t="s">
        <v>11</v>
      </c>
      <c r="D3055" s="42">
        <v>1</v>
      </c>
      <c r="E3055" s="42">
        <v>3</v>
      </c>
      <c r="F3055" s="42">
        <v>251</v>
      </c>
      <c r="G3055" s="42">
        <v>3</v>
      </c>
      <c r="H3055" s="42">
        <v>173212</v>
      </c>
      <c r="I3055" s="84">
        <v>40</v>
      </c>
      <c r="J3055" s="42">
        <v>1520</v>
      </c>
    </row>
    <row r="3056" spans="2:10" x14ac:dyDescent="0.2">
      <c r="B3056" s="41" t="s">
        <v>4</v>
      </c>
      <c r="C3056" s="41" t="s">
        <v>11</v>
      </c>
      <c r="D3056" s="42">
        <v>1</v>
      </c>
      <c r="E3056" s="42">
        <v>3</v>
      </c>
      <c r="F3056" s="42">
        <v>251</v>
      </c>
      <c r="G3056" s="42">
        <v>4</v>
      </c>
      <c r="H3056" s="42">
        <v>173251</v>
      </c>
      <c r="I3056" s="84">
        <v>40</v>
      </c>
      <c r="J3056" s="42">
        <v>1560</v>
      </c>
    </row>
    <row r="3057" spans="2:10" x14ac:dyDescent="0.2">
      <c r="B3057" s="41" t="s">
        <v>4</v>
      </c>
      <c r="C3057" s="41" t="s">
        <v>11</v>
      </c>
      <c r="D3057" s="42">
        <v>1</v>
      </c>
      <c r="E3057" s="42">
        <v>3</v>
      </c>
      <c r="F3057" s="42">
        <v>251</v>
      </c>
      <c r="G3057" s="42">
        <v>5</v>
      </c>
      <c r="H3057" s="42">
        <v>173295</v>
      </c>
      <c r="I3057" s="84">
        <v>40</v>
      </c>
      <c r="J3057" s="42">
        <v>1760</v>
      </c>
    </row>
    <row r="3058" spans="2:10" x14ac:dyDescent="0.2">
      <c r="B3058" s="41" t="s">
        <v>4</v>
      </c>
      <c r="C3058" s="41" t="s">
        <v>11</v>
      </c>
      <c r="D3058" s="42">
        <v>1</v>
      </c>
      <c r="E3058" s="42">
        <v>3</v>
      </c>
      <c r="F3058" s="42">
        <v>251</v>
      </c>
      <c r="G3058" s="42">
        <v>6</v>
      </c>
      <c r="H3058" s="42">
        <v>173334</v>
      </c>
      <c r="I3058" s="84">
        <v>40</v>
      </c>
      <c r="J3058" s="42">
        <v>1560</v>
      </c>
    </row>
    <row r="3059" spans="2:10" x14ac:dyDescent="0.2">
      <c r="B3059" s="41" t="s">
        <v>4</v>
      </c>
      <c r="C3059" s="41" t="s">
        <v>11</v>
      </c>
      <c r="D3059" s="42">
        <v>1</v>
      </c>
      <c r="E3059" s="42">
        <v>3</v>
      </c>
      <c r="F3059" s="42">
        <v>251</v>
      </c>
      <c r="G3059" s="42">
        <v>7</v>
      </c>
      <c r="H3059" s="42">
        <v>173366</v>
      </c>
      <c r="I3059" s="84">
        <v>40</v>
      </c>
      <c r="J3059" s="42">
        <v>1280</v>
      </c>
    </row>
    <row r="3060" spans="2:10" x14ac:dyDescent="0.2">
      <c r="B3060" s="41" t="s">
        <v>4</v>
      </c>
      <c r="C3060" s="41" t="s">
        <v>11</v>
      </c>
      <c r="D3060" s="42">
        <v>1</v>
      </c>
      <c r="E3060" s="42">
        <v>3</v>
      </c>
      <c r="F3060" s="42">
        <v>251</v>
      </c>
      <c r="G3060" s="42">
        <v>8</v>
      </c>
      <c r="H3060" s="42">
        <v>173394</v>
      </c>
      <c r="I3060" s="84">
        <v>40</v>
      </c>
      <c r="J3060" s="42">
        <v>1120</v>
      </c>
    </row>
    <row r="3061" spans="2:10" x14ac:dyDescent="0.2">
      <c r="B3061" s="41" t="s">
        <v>4</v>
      </c>
      <c r="C3061" s="41" t="s">
        <v>11</v>
      </c>
      <c r="D3061" s="42">
        <v>1</v>
      </c>
      <c r="E3061" s="42">
        <v>3</v>
      </c>
      <c r="F3061" s="42">
        <v>251</v>
      </c>
      <c r="G3061" s="42">
        <v>9</v>
      </c>
      <c r="H3061" s="42">
        <v>173431</v>
      </c>
      <c r="I3061" s="84">
        <v>40</v>
      </c>
      <c r="J3061" s="42">
        <v>1480</v>
      </c>
    </row>
    <row r="3062" spans="2:10" x14ac:dyDescent="0.2">
      <c r="B3062" s="41" t="s">
        <v>4</v>
      </c>
      <c r="C3062" s="41" t="s">
        <v>11</v>
      </c>
      <c r="D3062" s="42">
        <v>1</v>
      </c>
      <c r="E3062" s="42">
        <v>3</v>
      </c>
      <c r="F3062" s="42">
        <v>251</v>
      </c>
      <c r="G3062" s="42">
        <v>10</v>
      </c>
      <c r="H3062" s="42">
        <v>173460</v>
      </c>
      <c r="I3062" s="84">
        <v>40</v>
      </c>
      <c r="J3062" s="42">
        <v>1160</v>
      </c>
    </row>
    <row r="3063" spans="2:10" x14ac:dyDescent="0.2">
      <c r="B3063" s="41" t="s">
        <v>4</v>
      </c>
      <c r="C3063" s="41" t="s">
        <v>11</v>
      </c>
      <c r="D3063" s="42">
        <v>1</v>
      </c>
      <c r="E3063" s="42">
        <v>3</v>
      </c>
      <c r="F3063" s="42">
        <v>252</v>
      </c>
      <c r="G3063" s="42">
        <v>1</v>
      </c>
      <c r="H3063" s="42">
        <v>174081</v>
      </c>
      <c r="I3063" s="84">
        <v>40</v>
      </c>
      <c r="J3063" s="42" t="s">
        <v>89</v>
      </c>
    </row>
    <row r="3064" spans="2:10" x14ac:dyDescent="0.2">
      <c r="B3064" s="41" t="s">
        <v>4</v>
      </c>
      <c r="C3064" s="41" t="s">
        <v>11</v>
      </c>
      <c r="D3064" s="42">
        <v>1</v>
      </c>
      <c r="E3064" s="42">
        <v>3</v>
      </c>
      <c r="F3064" s="42">
        <v>252</v>
      </c>
      <c r="G3064" s="42">
        <v>2</v>
      </c>
      <c r="H3064" s="42">
        <v>174099</v>
      </c>
      <c r="I3064" s="84">
        <v>40</v>
      </c>
      <c r="J3064" s="42">
        <v>720</v>
      </c>
    </row>
    <row r="3065" spans="2:10" x14ac:dyDescent="0.2">
      <c r="B3065" s="41" t="s">
        <v>4</v>
      </c>
      <c r="C3065" s="41" t="s">
        <v>11</v>
      </c>
      <c r="D3065" s="42">
        <v>1</v>
      </c>
      <c r="E3065" s="42">
        <v>3</v>
      </c>
      <c r="F3065" s="42">
        <v>252</v>
      </c>
      <c r="G3065" s="42">
        <v>3</v>
      </c>
      <c r="H3065" s="42">
        <v>174126</v>
      </c>
      <c r="I3065" s="84">
        <v>40</v>
      </c>
      <c r="J3065" s="42">
        <v>1080</v>
      </c>
    </row>
    <row r="3066" spans="2:10" x14ac:dyDescent="0.2">
      <c r="B3066" s="41" t="s">
        <v>4</v>
      </c>
      <c r="C3066" s="41" t="s">
        <v>11</v>
      </c>
      <c r="D3066" s="42">
        <v>1</v>
      </c>
      <c r="E3066" s="42">
        <v>3</v>
      </c>
      <c r="F3066" s="42">
        <v>252</v>
      </c>
      <c r="G3066" s="42">
        <v>4</v>
      </c>
      <c r="H3066" s="42">
        <v>174155</v>
      </c>
      <c r="I3066" s="84">
        <v>40</v>
      </c>
      <c r="J3066" s="42">
        <v>1160</v>
      </c>
    </row>
    <row r="3067" spans="2:10" x14ac:dyDescent="0.2">
      <c r="B3067" s="41" t="s">
        <v>4</v>
      </c>
      <c r="C3067" s="41" t="s">
        <v>11</v>
      </c>
      <c r="D3067" s="42">
        <v>1</v>
      </c>
      <c r="E3067" s="42">
        <v>3</v>
      </c>
      <c r="F3067" s="42">
        <v>252</v>
      </c>
      <c r="G3067" s="42">
        <v>5</v>
      </c>
      <c r="H3067" s="42">
        <v>174187</v>
      </c>
      <c r="I3067" s="84">
        <v>40</v>
      </c>
      <c r="J3067" s="42">
        <v>1280</v>
      </c>
    </row>
    <row r="3068" spans="2:10" x14ac:dyDescent="0.2">
      <c r="B3068" s="41" t="s">
        <v>4</v>
      </c>
      <c r="C3068" s="41" t="s">
        <v>11</v>
      </c>
      <c r="D3068" s="42">
        <v>1</v>
      </c>
      <c r="E3068" s="42">
        <v>3</v>
      </c>
      <c r="F3068" s="42">
        <v>252</v>
      </c>
      <c r="G3068" s="42">
        <v>6</v>
      </c>
      <c r="H3068" s="42">
        <v>174215</v>
      </c>
      <c r="I3068" s="84">
        <v>40</v>
      </c>
      <c r="J3068" s="42">
        <v>1120</v>
      </c>
    </row>
    <row r="3069" spans="2:10" x14ac:dyDescent="0.2">
      <c r="B3069" s="41" t="s">
        <v>4</v>
      </c>
      <c r="C3069" s="41" t="s">
        <v>11</v>
      </c>
      <c r="D3069" s="42">
        <v>1</v>
      </c>
      <c r="E3069" s="42">
        <v>3</v>
      </c>
      <c r="F3069" s="42">
        <v>252</v>
      </c>
      <c r="G3069" s="42">
        <v>7</v>
      </c>
      <c r="H3069" s="42">
        <v>174246</v>
      </c>
      <c r="I3069" s="84">
        <v>40</v>
      </c>
      <c r="J3069" s="42">
        <v>1240</v>
      </c>
    </row>
    <row r="3070" spans="2:10" x14ac:dyDescent="0.2">
      <c r="B3070" s="41" t="s">
        <v>4</v>
      </c>
      <c r="C3070" s="41" t="s">
        <v>11</v>
      </c>
      <c r="D3070" s="42">
        <v>1</v>
      </c>
      <c r="E3070" s="42">
        <v>3</v>
      </c>
      <c r="F3070" s="42">
        <v>252</v>
      </c>
      <c r="G3070" s="42">
        <v>8</v>
      </c>
      <c r="H3070" s="42">
        <v>174275</v>
      </c>
      <c r="I3070" s="84">
        <v>40</v>
      </c>
      <c r="J3070" s="42">
        <v>1160</v>
      </c>
    </row>
    <row r="3071" spans="2:10" x14ac:dyDescent="0.2">
      <c r="B3071" s="41" t="s">
        <v>4</v>
      </c>
      <c r="C3071" s="41" t="s">
        <v>11</v>
      </c>
      <c r="D3071" s="42">
        <v>1</v>
      </c>
      <c r="E3071" s="42">
        <v>3</v>
      </c>
      <c r="F3071" s="42">
        <v>252</v>
      </c>
      <c r="G3071" s="42">
        <v>9</v>
      </c>
      <c r="H3071" s="42">
        <v>174303</v>
      </c>
      <c r="I3071" s="84">
        <v>40</v>
      </c>
      <c r="J3071" s="42">
        <v>1120</v>
      </c>
    </row>
    <row r="3072" spans="2:10" x14ac:dyDescent="0.2">
      <c r="B3072" s="41" t="s">
        <v>4</v>
      </c>
      <c r="C3072" s="41" t="s">
        <v>11</v>
      </c>
      <c r="D3072" s="42">
        <v>1</v>
      </c>
      <c r="E3072" s="42">
        <v>3</v>
      </c>
      <c r="F3072" s="42">
        <v>253</v>
      </c>
      <c r="G3072" s="42">
        <v>1</v>
      </c>
      <c r="H3072" s="42">
        <v>174968</v>
      </c>
      <c r="I3072" s="84">
        <v>40</v>
      </c>
      <c r="J3072" s="42" t="s">
        <v>89</v>
      </c>
    </row>
    <row r="3073" spans="2:10" x14ac:dyDescent="0.2">
      <c r="B3073" s="41" t="s">
        <v>4</v>
      </c>
      <c r="C3073" s="41" t="s">
        <v>11</v>
      </c>
      <c r="D3073" s="42">
        <v>1</v>
      </c>
      <c r="E3073" s="42">
        <v>3</v>
      </c>
      <c r="F3073" s="42">
        <v>254</v>
      </c>
      <c r="G3073" s="42">
        <v>1</v>
      </c>
      <c r="H3073" s="42">
        <v>175290</v>
      </c>
      <c r="I3073" s="84">
        <v>40</v>
      </c>
      <c r="J3073" s="42" t="s">
        <v>89</v>
      </c>
    </row>
    <row r="3074" spans="2:10" x14ac:dyDescent="0.2">
      <c r="B3074" s="41" t="s">
        <v>4</v>
      </c>
      <c r="C3074" s="41" t="s">
        <v>11</v>
      </c>
      <c r="D3074" s="42">
        <v>1</v>
      </c>
      <c r="E3074" s="42">
        <v>3</v>
      </c>
      <c r="F3074" s="42">
        <v>255</v>
      </c>
      <c r="G3074" s="42">
        <v>1</v>
      </c>
      <c r="H3074" s="42">
        <v>175880</v>
      </c>
      <c r="I3074" s="84">
        <v>40</v>
      </c>
      <c r="J3074" s="42" t="s">
        <v>89</v>
      </c>
    </row>
    <row r="3075" spans="2:10" x14ac:dyDescent="0.2">
      <c r="B3075" s="41" t="s">
        <v>4</v>
      </c>
      <c r="C3075" s="41" t="s">
        <v>11</v>
      </c>
      <c r="D3075" s="42">
        <v>1</v>
      </c>
      <c r="E3075" s="42">
        <v>3</v>
      </c>
      <c r="F3075" s="42">
        <v>255</v>
      </c>
      <c r="G3075" s="42">
        <v>2</v>
      </c>
      <c r="H3075" s="42">
        <v>175898</v>
      </c>
      <c r="I3075" s="84">
        <v>40</v>
      </c>
      <c r="J3075" s="42">
        <v>720</v>
      </c>
    </row>
    <row r="3076" spans="2:10" x14ac:dyDescent="0.2">
      <c r="B3076" s="41" t="s">
        <v>4</v>
      </c>
      <c r="C3076" s="41" t="s">
        <v>11</v>
      </c>
      <c r="D3076" s="42">
        <v>1</v>
      </c>
      <c r="E3076" s="42">
        <v>3</v>
      </c>
      <c r="F3076" s="42">
        <v>255</v>
      </c>
      <c r="G3076" s="42">
        <v>3</v>
      </c>
      <c r="H3076" s="42">
        <v>175935</v>
      </c>
      <c r="I3076" s="84">
        <v>40</v>
      </c>
      <c r="J3076" s="42">
        <v>1480</v>
      </c>
    </row>
    <row r="3077" spans="2:10" x14ac:dyDescent="0.2">
      <c r="B3077" s="41" t="s">
        <v>4</v>
      </c>
      <c r="C3077" s="41" t="s">
        <v>11</v>
      </c>
      <c r="D3077" s="42">
        <v>1</v>
      </c>
      <c r="E3077" s="42">
        <v>3</v>
      </c>
      <c r="F3077" s="42">
        <v>256</v>
      </c>
      <c r="G3077" s="42">
        <v>1</v>
      </c>
      <c r="H3077" s="42">
        <v>176471</v>
      </c>
      <c r="I3077" s="84">
        <v>40</v>
      </c>
      <c r="J3077" s="42" t="s">
        <v>89</v>
      </c>
    </row>
    <row r="3078" spans="2:10" x14ac:dyDescent="0.2">
      <c r="B3078" s="41" t="s">
        <v>4</v>
      </c>
      <c r="C3078" s="41" t="s">
        <v>11</v>
      </c>
      <c r="D3078" s="42">
        <v>1</v>
      </c>
      <c r="E3078" s="42">
        <v>3</v>
      </c>
      <c r="F3078" s="42">
        <v>257</v>
      </c>
      <c r="G3078" s="42">
        <v>1</v>
      </c>
      <c r="H3078" s="42">
        <v>177739</v>
      </c>
      <c r="I3078" s="84">
        <v>40</v>
      </c>
      <c r="J3078" s="42" t="s">
        <v>89</v>
      </c>
    </row>
    <row r="3079" spans="2:10" x14ac:dyDescent="0.2">
      <c r="B3079" s="41" t="s">
        <v>4</v>
      </c>
      <c r="C3079" s="41" t="s">
        <v>11</v>
      </c>
      <c r="D3079" s="42">
        <v>1</v>
      </c>
      <c r="E3079" s="42">
        <v>3</v>
      </c>
      <c r="F3079" s="42">
        <v>257</v>
      </c>
      <c r="G3079" s="42">
        <v>2</v>
      </c>
      <c r="H3079" s="42">
        <v>177756</v>
      </c>
      <c r="I3079" s="84">
        <v>40</v>
      </c>
      <c r="J3079" s="42">
        <v>680</v>
      </c>
    </row>
    <row r="3080" spans="2:10" x14ac:dyDescent="0.2">
      <c r="B3080" s="41" t="s">
        <v>4</v>
      </c>
      <c r="C3080" s="41" t="s">
        <v>11</v>
      </c>
      <c r="D3080" s="42">
        <v>1</v>
      </c>
      <c r="E3080" s="42">
        <v>3</v>
      </c>
      <c r="F3080" s="42">
        <v>257</v>
      </c>
      <c r="G3080" s="42">
        <v>3</v>
      </c>
      <c r="H3080" s="42">
        <v>177793</v>
      </c>
      <c r="I3080" s="84">
        <v>40</v>
      </c>
      <c r="J3080" s="42">
        <v>1480</v>
      </c>
    </row>
    <row r="3081" spans="2:10" x14ac:dyDescent="0.2">
      <c r="B3081" s="41" t="s">
        <v>4</v>
      </c>
      <c r="C3081" s="41" t="s">
        <v>11</v>
      </c>
      <c r="D3081" s="42">
        <v>1</v>
      </c>
      <c r="E3081" s="42">
        <v>3</v>
      </c>
      <c r="F3081" s="42">
        <v>258</v>
      </c>
      <c r="G3081" s="42">
        <v>1</v>
      </c>
      <c r="H3081" s="42">
        <v>178185</v>
      </c>
      <c r="I3081" s="84">
        <v>40</v>
      </c>
      <c r="J3081" s="42" t="s">
        <v>89</v>
      </c>
    </row>
    <row r="3082" spans="2:10" x14ac:dyDescent="0.2">
      <c r="B3082" s="41" t="s">
        <v>4</v>
      </c>
      <c r="C3082" s="41" t="s">
        <v>11</v>
      </c>
      <c r="D3082" s="42">
        <v>1</v>
      </c>
      <c r="E3082" s="42">
        <v>3</v>
      </c>
      <c r="F3082" s="42">
        <v>259</v>
      </c>
      <c r="G3082" s="42">
        <v>1</v>
      </c>
      <c r="H3082" s="42">
        <v>178432</v>
      </c>
      <c r="I3082" s="84">
        <v>40</v>
      </c>
      <c r="J3082" s="42" t="s">
        <v>89</v>
      </c>
    </row>
    <row r="3083" spans="2:10" x14ac:dyDescent="0.2">
      <c r="B3083" s="41" t="s">
        <v>4</v>
      </c>
      <c r="C3083" s="41" t="s">
        <v>11</v>
      </c>
      <c r="D3083" s="42">
        <v>1</v>
      </c>
      <c r="E3083" s="42">
        <v>3</v>
      </c>
      <c r="F3083" s="42">
        <v>259</v>
      </c>
      <c r="G3083" s="42">
        <v>2</v>
      </c>
      <c r="H3083" s="42">
        <v>178450</v>
      </c>
      <c r="I3083" s="84">
        <v>40</v>
      </c>
      <c r="J3083" s="42">
        <v>720</v>
      </c>
    </row>
    <row r="3084" spans="2:10" x14ac:dyDescent="0.2">
      <c r="B3084" s="41" t="s">
        <v>4</v>
      </c>
      <c r="C3084" s="41" t="s">
        <v>11</v>
      </c>
      <c r="D3084" s="42">
        <v>1</v>
      </c>
      <c r="E3084" s="42">
        <v>3</v>
      </c>
      <c r="F3084" s="42">
        <v>259</v>
      </c>
      <c r="G3084" s="42">
        <v>3</v>
      </c>
      <c r="H3084" s="42">
        <v>178475</v>
      </c>
      <c r="I3084" s="84">
        <v>40</v>
      </c>
      <c r="J3084" s="42">
        <v>1000</v>
      </c>
    </row>
    <row r="3085" spans="2:10" x14ac:dyDescent="0.2">
      <c r="B3085" s="41" t="s">
        <v>4</v>
      </c>
      <c r="C3085" s="41" t="s">
        <v>11</v>
      </c>
      <c r="D3085" s="42">
        <v>1</v>
      </c>
      <c r="E3085" s="42">
        <v>3</v>
      </c>
      <c r="F3085" s="42">
        <v>259</v>
      </c>
      <c r="G3085" s="42">
        <v>4</v>
      </c>
      <c r="H3085" s="42">
        <v>178492</v>
      </c>
      <c r="I3085" s="84">
        <v>40</v>
      </c>
      <c r="J3085" s="42">
        <v>680</v>
      </c>
    </row>
    <row r="3086" spans="2:10" x14ac:dyDescent="0.2">
      <c r="B3086" s="41" t="s">
        <v>4</v>
      </c>
      <c r="C3086" s="41" t="s">
        <v>11</v>
      </c>
      <c r="D3086" s="42">
        <v>1</v>
      </c>
      <c r="E3086" s="42">
        <v>3</v>
      </c>
      <c r="F3086" s="42">
        <v>260</v>
      </c>
      <c r="G3086" s="42">
        <v>1</v>
      </c>
      <c r="H3086" s="42">
        <v>179029</v>
      </c>
      <c r="I3086" s="84">
        <v>40</v>
      </c>
      <c r="J3086" s="42" t="s">
        <v>89</v>
      </c>
    </row>
    <row r="3087" spans="2:10" x14ac:dyDescent="0.2">
      <c r="B3087" s="41" t="s">
        <v>4</v>
      </c>
      <c r="C3087" s="41" t="s">
        <v>11</v>
      </c>
      <c r="D3087" s="42">
        <v>1</v>
      </c>
      <c r="E3087" s="42">
        <v>3</v>
      </c>
      <c r="F3087" s="42">
        <v>260</v>
      </c>
      <c r="G3087" s="42">
        <v>2</v>
      </c>
      <c r="H3087" s="42">
        <v>179045</v>
      </c>
      <c r="I3087" s="84">
        <v>40</v>
      </c>
      <c r="J3087" s="42">
        <v>640</v>
      </c>
    </row>
    <row r="3088" spans="2:10" x14ac:dyDescent="0.2">
      <c r="B3088" s="41" t="s">
        <v>4</v>
      </c>
      <c r="C3088" s="41" t="s">
        <v>11</v>
      </c>
      <c r="D3088" s="42">
        <v>1</v>
      </c>
      <c r="E3088" s="42">
        <v>3</v>
      </c>
      <c r="F3088" s="42">
        <v>260</v>
      </c>
      <c r="G3088" s="42">
        <v>3</v>
      </c>
      <c r="H3088" s="42">
        <v>179067</v>
      </c>
      <c r="I3088" s="84">
        <v>40</v>
      </c>
      <c r="J3088" s="42">
        <v>880</v>
      </c>
    </row>
    <row r="3089" spans="2:10" x14ac:dyDescent="0.2">
      <c r="B3089" s="41" t="s">
        <v>4</v>
      </c>
      <c r="C3089" s="41" t="s">
        <v>11</v>
      </c>
      <c r="D3089" s="42">
        <v>1</v>
      </c>
      <c r="E3089" s="42">
        <v>3</v>
      </c>
      <c r="F3089" s="42">
        <v>260</v>
      </c>
      <c r="G3089" s="42">
        <v>4</v>
      </c>
      <c r="H3089" s="42">
        <v>179099</v>
      </c>
      <c r="I3089" s="84">
        <v>40</v>
      </c>
      <c r="J3089" s="42">
        <v>1280</v>
      </c>
    </row>
    <row r="3090" spans="2:10" x14ac:dyDescent="0.2">
      <c r="B3090" s="41" t="s">
        <v>4</v>
      </c>
      <c r="C3090" s="41" t="s">
        <v>11</v>
      </c>
      <c r="D3090" s="42">
        <v>1</v>
      </c>
      <c r="E3090" s="42">
        <v>3</v>
      </c>
      <c r="F3090" s="42">
        <v>260</v>
      </c>
      <c r="G3090" s="42">
        <v>5</v>
      </c>
      <c r="H3090" s="42">
        <v>179131</v>
      </c>
      <c r="I3090" s="84">
        <v>40</v>
      </c>
      <c r="J3090" s="42">
        <v>1280</v>
      </c>
    </row>
    <row r="3091" spans="2:10" x14ac:dyDescent="0.2">
      <c r="B3091" s="41" t="s">
        <v>4</v>
      </c>
      <c r="C3091" s="41" t="s">
        <v>11</v>
      </c>
      <c r="D3091" s="42">
        <v>1</v>
      </c>
      <c r="E3091" s="42">
        <v>3</v>
      </c>
      <c r="F3091" s="42">
        <v>260</v>
      </c>
      <c r="G3091" s="42">
        <v>6</v>
      </c>
      <c r="H3091" s="42">
        <v>179163.5</v>
      </c>
      <c r="I3091" s="84">
        <v>40</v>
      </c>
      <c r="J3091" s="42">
        <v>1300</v>
      </c>
    </row>
    <row r="3092" spans="2:10" x14ac:dyDescent="0.2">
      <c r="B3092" s="41" t="s">
        <v>4</v>
      </c>
      <c r="C3092" s="41" t="s">
        <v>11</v>
      </c>
      <c r="D3092" s="42">
        <v>1</v>
      </c>
      <c r="E3092" s="42">
        <v>3</v>
      </c>
      <c r="F3092" s="42">
        <v>261</v>
      </c>
      <c r="G3092" s="42">
        <v>1</v>
      </c>
      <c r="H3092" s="42">
        <v>179647</v>
      </c>
      <c r="I3092" s="84">
        <v>40</v>
      </c>
      <c r="J3092" s="42" t="s">
        <v>89</v>
      </c>
    </row>
    <row r="3093" spans="2:10" x14ac:dyDescent="0.2">
      <c r="B3093" s="41" t="s">
        <v>4</v>
      </c>
      <c r="C3093" s="41" t="s">
        <v>11</v>
      </c>
      <c r="D3093" s="42">
        <v>1</v>
      </c>
      <c r="E3093" s="42">
        <v>3</v>
      </c>
      <c r="F3093" s="42">
        <v>262</v>
      </c>
      <c r="G3093" s="42">
        <v>1</v>
      </c>
      <c r="H3093" s="42">
        <v>179871</v>
      </c>
      <c r="I3093" s="84">
        <v>40</v>
      </c>
      <c r="J3093" s="42" t="s">
        <v>89</v>
      </c>
    </row>
    <row r="3094" spans="2:10" x14ac:dyDescent="0.2">
      <c r="B3094" s="41" t="s">
        <v>4</v>
      </c>
      <c r="C3094" s="41" t="s">
        <v>11</v>
      </c>
      <c r="D3094" s="42">
        <v>1</v>
      </c>
      <c r="E3094" s="42">
        <v>3</v>
      </c>
      <c r="F3094" s="42">
        <v>262</v>
      </c>
      <c r="G3094" s="42">
        <v>2</v>
      </c>
      <c r="H3094" s="42">
        <v>179886</v>
      </c>
      <c r="I3094" s="84">
        <v>40</v>
      </c>
      <c r="J3094" s="42">
        <v>600</v>
      </c>
    </row>
    <row r="3095" spans="2:10" x14ac:dyDescent="0.2">
      <c r="B3095" s="41" t="s">
        <v>4</v>
      </c>
      <c r="C3095" s="41" t="s">
        <v>11</v>
      </c>
      <c r="D3095" s="42">
        <v>1</v>
      </c>
      <c r="E3095" s="42">
        <v>3</v>
      </c>
      <c r="F3095" s="42">
        <v>263</v>
      </c>
      <c r="G3095" s="42">
        <v>1</v>
      </c>
      <c r="H3095" s="42">
        <v>180673</v>
      </c>
      <c r="I3095" s="84">
        <v>40</v>
      </c>
      <c r="J3095" s="42" t="s">
        <v>89</v>
      </c>
    </row>
    <row r="3096" spans="2:10" x14ac:dyDescent="0.2">
      <c r="B3096" s="41" t="s">
        <v>4</v>
      </c>
      <c r="C3096" s="41" t="s">
        <v>11</v>
      </c>
      <c r="D3096" s="42">
        <v>1</v>
      </c>
      <c r="E3096" s="42">
        <v>3</v>
      </c>
      <c r="F3096" s="42">
        <v>264</v>
      </c>
      <c r="G3096" s="42">
        <v>1</v>
      </c>
      <c r="H3096" s="42">
        <v>181067</v>
      </c>
      <c r="I3096" s="84">
        <v>40</v>
      </c>
      <c r="J3096" s="42" t="s">
        <v>89</v>
      </c>
    </row>
    <row r="3097" spans="2:10" x14ac:dyDescent="0.2">
      <c r="B3097" s="41" t="s">
        <v>4</v>
      </c>
      <c r="C3097" s="41" t="s">
        <v>11</v>
      </c>
      <c r="D3097" s="42">
        <v>1</v>
      </c>
      <c r="E3097" s="42">
        <v>3</v>
      </c>
      <c r="F3097" s="42">
        <v>265</v>
      </c>
      <c r="G3097" s="42">
        <v>1</v>
      </c>
      <c r="H3097" s="42">
        <v>181302</v>
      </c>
      <c r="I3097" s="84">
        <v>40</v>
      </c>
      <c r="J3097" s="42" t="s">
        <v>89</v>
      </c>
    </row>
    <row r="3098" spans="2:10" x14ac:dyDescent="0.2">
      <c r="B3098" s="41" t="s">
        <v>4</v>
      </c>
      <c r="C3098" s="41" t="s">
        <v>11</v>
      </c>
      <c r="D3098" s="42">
        <v>1</v>
      </c>
      <c r="E3098" s="42">
        <v>3</v>
      </c>
      <c r="F3098" s="42">
        <v>265</v>
      </c>
      <c r="G3098" s="42">
        <v>2</v>
      </c>
      <c r="H3098" s="42">
        <v>181323</v>
      </c>
      <c r="I3098" s="84">
        <v>40</v>
      </c>
      <c r="J3098" s="42">
        <v>840</v>
      </c>
    </row>
    <row r="3099" spans="2:10" x14ac:dyDescent="0.2">
      <c r="B3099" s="41" t="s">
        <v>4</v>
      </c>
      <c r="C3099" s="41" t="s">
        <v>11</v>
      </c>
      <c r="D3099" s="42">
        <v>1</v>
      </c>
      <c r="E3099" s="42">
        <v>3</v>
      </c>
      <c r="F3099" s="42">
        <v>265</v>
      </c>
      <c r="G3099" s="42">
        <v>3</v>
      </c>
      <c r="H3099" s="42">
        <v>181348</v>
      </c>
      <c r="I3099" s="84">
        <v>40</v>
      </c>
      <c r="J3099" s="42">
        <v>1000</v>
      </c>
    </row>
    <row r="3100" spans="2:10" x14ac:dyDescent="0.2">
      <c r="B3100" s="41" t="s">
        <v>4</v>
      </c>
      <c r="C3100" s="41" t="s">
        <v>11</v>
      </c>
      <c r="D3100" s="42">
        <v>1</v>
      </c>
      <c r="E3100" s="42">
        <v>3</v>
      </c>
      <c r="F3100" s="42">
        <v>265</v>
      </c>
      <c r="G3100" s="42">
        <v>4</v>
      </c>
      <c r="H3100" s="42">
        <v>181385</v>
      </c>
      <c r="I3100" s="84">
        <v>40</v>
      </c>
      <c r="J3100" s="42">
        <v>1480</v>
      </c>
    </row>
    <row r="3101" spans="2:10" x14ac:dyDescent="0.2">
      <c r="B3101" s="41" t="s">
        <v>4</v>
      </c>
      <c r="C3101" s="41" t="s">
        <v>11</v>
      </c>
      <c r="D3101" s="42">
        <v>1</v>
      </c>
      <c r="E3101" s="42">
        <v>3</v>
      </c>
      <c r="F3101" s="42">
        <v>265</v>
      </c>
      <c r="G3101" s="42">
        <v>5</v>
      </c>
      <c r="H3101" s="42">
        <v>181412</v>
      </c>
      <c r="I3101" s="84">
        <v>40</v>
      </c>
      <c r="J3101" s="42">
        <v>1080</v>
      </c>
    </row>
    <row r="3102" spans="2:10" x14ac:dyDescent="0.2">
      <c r="B3102" s="41" t="s">
        <v>4</v>
      </c>
      <c r="C3102" s="41" t="s">
        <v>11</v>
      </c>
      <c r="D3102" s="42">
        <v>1</v>
      </c>
      <c r="E3102" s="42">
        <v>3</v>
      </c>
      <c r="F3102" s="42">
        <v>266</v>
      </c>
      <c r="G3102" s="42">
        <v>1</v>
      </c>
      <c r="H3102" s="42">
        <v>181970</v>
      </c>
      <c r="I3102" s="84">
        <v>40</v>
      </c>
      <c r="J3102" s="42" t="s">
        <v>89</v>
      </c>
    </row>
    <row r="3103" spans="2:10" x14ac:dyDescent="0.2">
      <c r="B3103" s="41" t="s">
        <v>4</v>
      </c>
      <c r="C3103" s="41" t="s">
        <v>11</v>
      </c>
      <c r="D3103" s="42">
        <v>1</v>
      </c>
      <c r="E3103" s="42">
        <v>3</v>
      </c>
      <c r="F3103" s="42">
        <v>267</v>
      </c>
      <c r="G3103" s="42">
        <v>1</v>
      </c>
      <c r="H3103" s="42">
        <v>182383</v>
      </c>
      <c r="I3103" s="84">
        <v>40</v>
      </c>
      <c r="J3103" s="42" t="s">
        <v>89</v>
      </c>
    </row>
    <row r="3104" spans="2:10" x14ac:dyDescent="0.2">
      <c r="B3104" s="41" t="s">
        <v>4</v>
      </c>
      <c r="C3104" s="41" t="s">
        <v>11</v>
      </c>
      <c r="D3104" s="42">
        <v>1</v>
      </c>
      <c r="E3104" s="42">
        <v>3</v>
      </c>
      <c r="F3104" s="42">
        <v>267</v>
      </c>
      <c r="G3104" s="42">
        <v>2</v>
      </c>
      <c r="H3104" s="42">
        <v>182406</v>
      </c>
      <c r="I3104" s="84">
        <v>40</v>
      </c>
      <c r="J3104" s="42">
        <v>920</v>
      </c>
    </row>
    <row r="3105" spans="2:10" x14ac:dyDescent="0.2">
      <c r="B3105" s="41" t="s">
        <v>4</v>
      </c>
      <c r="C3105" s="41" t="s">
        <v>11</v>
      </c>
      <c r="D3105" s="42">
        <v>1</v>
      </c>
      <c r="E3105" s="42">
        <v>3</v>
      </c>
      <c r="F3105" s="42">
        <v>268</v>
      </c>
      <c r="G3105" s="42">
        <v>1</v>
      </c>
      <c r="H3105" s="42">
        <v>182911</v>
      </c>
      <c r="I3105" s="84">
        <v>40</v>
      </c>
      <c r="J3105" s="42" t="s">
        <v>89</v>
      </c>
    </row>
    <row r="3106" spans="2:10" x14ac:dyDescent="0.2">
      <c r="B3106" s="41" t="s">
        <v>4</v>
      </c>
      <c r="C3106" s="41" t="s">
        <v>11</v>
      </c>
      <c r="D3106" s="42">
        <v>1</v>
      </c>
      <c r="E3106" s="42">
        <v>3</v>
      </c>
      <c r="F3106" s="42">
        <v>269</v>
      </c>
      <c r="G3106" s="42">
        <v>1</v>
      </c>
      <c r="H3106" s="42">
        <v>183246</v>
      </c>
      <c r="I3106" s="84">
        <v>40</v>
      </c>
      <c r="J3106" s="42" t="s">
        <v>89</v>
      </c>
    </row>
    <row r="3107" spans="2:10" x14ac:dyDescent="0.2">
      <c r="B3107" s="41" t="s">
        <v>4</v>
      </c>
      <c r="C3107" s="41" t="s">
        <v>11</v>
      </c>
      <c r="D3107" s="42">
        <v>1</v>
      </c>
      <c r="E3107" s="42">
        <v>3</v>
      </c>
      <c r="F3107" s="42">
        <v>269</v>
      </c>
      <c r="G3107" s="42">
        <v>2</v>
      </c>
      <c r="H3107" s="42">
        <v>183270</v>
      </c>
      <c r="I3107" s="84">
        <v>40</v>
      </c>
      <c r="J3107" s="42">
        <v>960</v>
      </c>
    </row>
    <row r="3108" spans="2:10" x14ac:dyDescent="0.2">
      <c r="B3108" s="41" t="s">
        <v>4</v>
      </c>
      <c r="C3108" s="41" t="s">
        <v>11</v>
      </c>
      <c r="D3108" s="42">
        <v>1</v>
      </c>
      <c r="E3108" s="42">
        <v>3</v>
      </c>
      <c r="F3108" s="42">
        <v>269</v>
      </c>
      <c r="G3108" s="42">
        <v>3</v>
      </c>
      <c r="H3108" s="42">
        <v>183298</v>
      </c>
      <c r="I3108" s="84">
        <v>40</v>
      </c>
      <c r="J3108" s="42">
        <v>1120</v>
      </c>
    </row>
    <row r="3109" spans="2:10" x14ac:dyDescent="0.2">
      <c r="B3109" s="41" t="s">
        <v>4</v>
      </c>
      <c r="C3109" s="41" t="s">
        <v>11</v>
      </c>
      <c r="D3109" s="42">
        <v>1</v>
      </c>
      <c r="E3109" s="42">
        <v>3</v>
      </c>
      <c r="F3109" s="42">
        <v>269</v>
      </c>
      <c r="G3109" s="42">
        <v>4</v>
      </c>
      <c r="H3109" s="42">
        <v>183333</v>
      </c>
      <c r="I3109" s="84">
        <v>40</v>
      </c>
      <c r="J3109" s="42">
        <v>1400</v>
      </c>
    </row>
    <row r="3110" spans="2:10" x14ac:dyDescent="0.2">
      <c r="B3110" s="41" t="s">
        <v>4</v>
      </c>
      <c r="C3110" s="41" t="s">
        <v>11</v>
      </c>
      <c r="D3110" s="42">
        <v>1</v>
      </c>
      <c r="E3110" s="42">
        <v>3</v>
      </c>
      <c r="F3110" s="42">
        <v>269</v>
      </c>
      <c r="G3110" s="42">
        <v>5</v>
      </c>
      <c r="H3110" s="42">
        <v>183363</v>
      </c>
      <c r="I3110" s="84">
        <v>40</v>
      </c>
      <c r="J3110" s="42">
        <v>1200</v>
      </c>
    </row>
    <row r="3111" spans="2:10" x14ac:dyDescent="0.2">
      <c r="B3111" s="41" t="s">
        <v>4</v>
      </c>
      <c r="C3111" s="41" t="s">
        <v>11</v>
      </c>
      <c r="D3111" s="42">
        <v>1</v>
      </c>
      <c r="E3111" s="42">
        <v>3</v>
      </c>
      <c r="F3111" s="42">
        <v>269</v>
      </c>
      <c r="G3111" s="42">
        <v>6</v>
      </c>
      <c r="H3111" s="42">
        <v>183396</v>
      </c>
      <c r="I3111" s="84">
        <v>40</v>
      </c>
      <c r="J3111" s="42">
        <v>1320</v>
      </c>
    </row>
    <row r="3112" spans="2:10" x14ac:dyDescent="0.2">
      <c r="B3112" s="41" t="s">
        <v>4</v>
      </c>
      <c r="C3112" s="41" t="s">
        <v>11</v>
      </c>
      <c r="D3112" s="42">
        <v>1</v>
      </c>
      <c r="E3112" s="42">
        <v>3</v>
      </c>
      <c r="F3112" s="42">
        <v>269</v>
      </c>
      <c r="G3112" s="42">
        <v>7</v>
      </c>
      <c r="H3112" s="42">
        <v>183426</v>
      </c>
      <c r="I3112" s="84">
        <v>40</v>
      </c>
      <c r="J3112" s="42">
        <v>1200</v>
      </c>
    </row>
    <row r="3113" spans="2:10" x14ac:dyDescent="0.2">
      <c r="B3113" s="41" t="s">
        <v>4</v>
      </c>
      <c r="C3113" s="41" t="s">
        <v>11</v>
      </c>
      <c r="D3113" s="42">
        <v>1</v>
      </c>
      <c r="E3113" s="42">
        <v>3</v>
      </c>
      <c r="F3113" s="42">
        <v>269</v>
      </c>
      <c r="G3113" s="42">
        <v>8</v>
      </c>
      <c r="H3113" s="42">
        <v>183459</v>
      </c>
      <c r="I3113" s="84">
        <v>40</v>
      </c>
      <c r="J3113" s="42">
        <v>1320</v>
      </c>
    </row>
    <row r="3114" spans="2:10" x14ac:dyDescent="0.2">
      <c r="B3114" s="41" t="s">
        <v>4</v>
      </c>
      <c r="C3114" s="41" t="s">
        <v>11</v>
      </c>
      <c r="D3114" s="42">
        <v>1</v>
      </c>
      <c r="E3114" s="42">
        <v>3</v>
      </c>
      <c r="F3114" s="42">
        <v>269</v>
      </c>
      <c r="G3114" s="42">
        <v>9</v>
      </c>
      <c r="H3114" s="42">
        <v>183489</v>
      </c>
      <c r="I3114" s="84">
        <v>40</v>
      </c>
      <c r="J3114" s="42">
        <v>1200</v>
      </c>
    </row>
    <row r="3115" spans="2:10" x14ac:dyDescent="0.2">
      <c r="B3115" s="41" t="s">
        <v>4</v>
      </c>
      <c r="C3115" s="41" t="s">
        <v>11</v>
      </c>
      <c r="D3115" s="42">
        <v>1</v>
      </c>
      <c r="E3115" s="42">
        <v>3</v>
      </c>
      <c r="F3115" s="42">
        <v>269</v>
      </c>
      <c r="G3115" s="42">
        <v>10</v>
      </c>
      <c r="H3115" s="42">
        <v>183522</v>
      </c>
      <c r="I3115" s="84">
        <v>40</v>
      </c>
      <c r="J3115" s="42">
        <v>1320</v>
      </c>
    </row>
    <row r="3116" spans="2:10" x14ac:dyDescent="0.2">
      <c r="B3116" s="41" t="s">
        <v>4</v>
      </c>
      <c r="C3116" s="41" t="s">
        <v>11</v>
      </c>
      <c r="D3116" s="42">
        <v>1</v>
      </c>
      <c r="E3116" s="42">
        <v>3</v>
      </c>
      <c r="F3116" s="42">
        <v>269</v>
      </c>
      <c r="G3116" s="42">
        <v>11</v>
      </c>
      <c r="H3116" s="42">
        <v>183554</v>
      </c>
      <c r="I3116" s="84">
        <v>40</v>
      </c>
      <c r="J3116" s="42">
        <v>1280</v>
      </c>
    </row>
    <row r="3117" spans="2:10" x14ac:dyDescent="0.2">
      <c r="B3117" s="41" t="s">
        <v>4</v>
      </c>
      <c r="C3117" s="41" t="s">
        <v>11</v>
      </c>
      <c r="D3117" s="42">
        <v>1</v>
      </c>
      <c r="E3117" s="42">
        <v>3</v>
      </c>
      <c r="F3117" s="42">
        <v>270</v>
      </c>
      <c r="G3117" s="42">
        <v>1</v>
      </c>
      <c r="H3117" s="42">
        <v>184411</v>
      </c>
      <c r="I3117" s="84">
        <v>40</v>
      </c>
      <c r="J3117" s="42" t="s">
        <v>89</v>
      </c>
    </row>
    <row r="3118" spans="2:10" x14ac:dyDescent="0.2">
      <c r="B3118" s="41" t="s">
        <v>4</v>
      </c>
      <c r="C3118" s="41" t="s">
        <v>11</v>
      </c>
      <c r="D3118" s="42">
        <v>1</v>
      </c>
      <c r="E3118" s="42">
        <v>3</v>
      </c>
      <c r="F3118" s="42">
        <v>271</v>
      </c>
      <c r="G3118" s="42">
        <v>1</v>
      </c>
      <c r="H3118" s="42">
        <v>184797</v>
      </c>
      <c r="I3118" s="84">
        <v>40</v>
      </c>
      <c r="J3118" s="42" t="s">
        <v>89</v>
      </c>
    </row>
    <row r="3119" spans="2:10" x14ac:dyDescent="0.2">
      <c r="B3119" s="41" t="s">
        <v>4</v>
      </c>
      <c r="C3119" s="41" t="s">
        <v>11</v>
      </c>
      <c r="D3119" s="42">
        <v>1</v>
      </c>
      <c r="E3119" s="42">
        <v>3</v>
      </c>
      <c r="F3119" s="42">
        <v>271</v>
      </c>
      <c r="G3119" s="42">
        <v>2</v>
      </c>
      <c r="H3119" s="42">
        <v>184818.5</v>
      </c>
      <c r="I3119" s="84">
        <v>40</v>
      </c>
      <c r="J3119" s="42">
        <v>860</v>
      </c>
    </row>
    <row r="3120" spans="2:10" x14ac:dyDescent="0.2">
      <c r="B3120" s="41" t="s">
        <v>4</v>
      </c>
      <c r="C3120" s="41" t="s">
        <v>11</v>
      </c>
      <c r="D3120" s="42">
        <v>1</v>
      </c>
      <c r="E3120" s="42">
        <v>3</v>
      </c>
      <c r="F3120" s="42">
        <v>271</v>
      </c>
      <c r="G3120" s="42">
        <v>3</v>
      </c>
      <c r="H3120" s="42">
        <v>184853</v>
      </c>
      <c r="I3120" s="84">
        <v>40</v>
      </c>
      <c r="J3120" s="42">
        <v>1380</v>
      </c>
    </row>
    <row r="3121" spans="2:10" x14ac:dyDescent="0.2">
      <c r="B3121" s="41" t="s">
        <v>4</v>
      </c>
      <c r="C3121" s="41" t="s">
        <v>11</v>
      </c>
      <c r="D3121" s="42">
        <v>1</v>
      </c>
      <c r="E3121" s="42">
        <v>3</v>
      </c>
      <c r="F3121" s="42">
        <v>271</v>
      </c>
      <c r="G3121" s="42">
        <v>4</v>
      </c>
      <c r="H3121" s="42">
        <v>184888</v>
      </c>
      <c r="I3121" s="84">
        <v>40</v>
      </c>
      <c r="J3121" s="42">
        <v>1400</v>
      </c>
    </row>
    <row r="3122" spans="2:10" x14ac:dyDescent="0.2">
      <c r="B3122" s="41" t="s">
        <v>4</v>
      </c>
      <c r="C3122" s="41" t="s">
        <v>11</v>
      </c>
      <c r="D3122" s="42">
        <v>1</v>
      </c>
      <c r="E3122" s="42">
        <v>3</v>
      </c>
      <c r="F3122" s="42">
        <v>272</v>
      </c>
      <c r="G3122" s="42">
        <v>1</v>
      </c>
      <c r="H3122" s="42">
        <v>185635</v>
      </c>
      <c r="I3122" s="84">
        <v>40</v>
      </c>
      <c r="J3122" s="42" t="s">
        <v>89</v>
      </c>
    </row>
    <row r="3123" spans="2:10" x14ac:dyDescent="0.2">
      <c r="B3123" s="41" t="s">
        <v>4</v>
      </c>
      <c r="C3123" s="41" t="s">
        <v>11</v>
      </c>
      <c r="D3123" s="42">
        <v>1</v>
      </c>
      <c r="E3123" s="42">
        <v>3</v>
      </c>
      <c r="F3123" s="42">
        <v>273</v>
      </c>
      <c r="G3123" s="42">
        <v>1</v>
      </c>
      <c r="H3123" s="42">
        <v>185928</v>
      </c>
      <c r="I3123" s="84">
        <v>40</v>
      </c>
      <c r="J3123" s="42" t="s">
        <v>89</v>
      </c>
    </row>
    <row r="3124" spans="2:10" x14ac:dyDescent="0.2">
      <c r="B3124" s="41" t="s">
        <v>4</v>
      </c>
      <c r="C3124" s="41" t="s">
        <v>11</v>
      </c>
      <c r="D3124" s="42">
        <v>1</v>
      </c>
      <c r="E3124" s="42">
        <v>3</v>
      </c>
      <c r="F3124" s="42">
        <v>273</v>
      </c>
      <c r="G3124" s="42">
        <v>2</v>
      </c>
      <c r="H3124" s="42">
        <v>185949</v>
      </c>
      <c r="I3124" s="84">
        <v>40</v>
      </c>
      <c r="J3124" s="42">
        <v>840</v>
      </c>
    </row>
    <row r="3125" spans="2:10" x14ac:dyDescent="0.2">
      <c r="B3125" s="41" t="s">
        <v>4</v>
      </c>
      <c r="C3125" s="41" t="s">
        <v>11</v>
      </c>
      <c r="D3125" s="42">
        <v>1</v>
      </c>
      <c r="E3125" s="42">
        <v>3</v>
      </c>
      <c r="F3125" s="42">
        <v>273</v>
      </c>
      <c r="G3125" s="42">
        <v>3</v>
      </c>
      <c r="H3125" s="42">
        <v>185985</v>
      </c>
      <c r="I3125" s="84">
        <v>40</v>
      </c>
      <c r="J3125" s="42">
        <v>1440</v>
      </c>
    </row>
    <row r="3126" spans="2:10" x14ac:dyDescent="0.2">
      <c r="B3126" s="41" t="s">
        <v>4</v>
      </c>
      <c r="C3126" s="41" t="s">
        <v>11</v>
      </c>
      <c r="D3126" s="42">
        <v>1</v>
      </c>
      <c r="E3126" s="42">
        <v>3</v>
      </c>
      <c r="F3126" s="42">
        <v>273</v>
      </c>
      <c r="G3126" s="42">
        <v>4</v>
      </c>
      <c r="H3126" s="42">
        <v>186011</v>
      </c>
      <c r="I3126" s="84">
        <v>40</v>
      </c>
      <c r="J3126" s="42">
        <v>1040</v>
      </c>
    </row>
    <row r="3127" spans="2:10" x14ac:dyDescent="0.2">
      <c r="B3127" s="41" t="s">
        <v>4</v>
      </c>
      <c r="C3127" s="41" t="s">
        <v>11</v>
      </c>
      <c r="D3127" s="42">
        <v>1</v>
      </c>
      <c r="E3127" s="42">
        <v>3</v>
      </c>
      <c r="F3127" s="42">
        <v>273</v>
      </c>
      <c r="G3127" s="42">
        <v>5</v>
      </c>
      <c r="H3127" s="42">
        <v>186049</v>
      </c>
      <c r="I3127" s="84">
        <v>40</v>
      </c>
      <c r="J3127" s="42">
        <v>1520</v>
      </c>
    </row>
    <row r="3128" spans="2:10" x14ac:dyDescent="0.2">
      <c r="B3128" s="41" t="s">
        <v>4</v>
      </c>
      <c r="C3128" s="41" t="s">
        <v>11</v>
      </c>
      <c r="D3128" s="42">
        <v>1</v>
      </c>
      <c r="E3128" s="42">
        <v>3</v>
      </c>
      <c r="F3128" s="42">
        <v>273</v>
      </c>
      <c r="G3128" s="42">
        <v>6</v>
      </c>
      <c r="H3128" s="42">
        <v>186079</v>
      </c>
      <c r="I3128" s="84">
        <v>40</v>
      </c>
      <c r="J3128" s="42">
        <v>1200</v>
      </c>
    </row>
    <row r="3129" spans="2:10" x14ac:dyDescent="0.2">
      <c r="B3129" s="41" t="s">
        <v>4</v>
      </c>
      <c r="C3129" s="41" t="s">
        <v>11</v>
      </c>
      <c r="D3129" s="42">
        <v>1</v>
      </c>
      <c r="E3129" s="42">
        <v>3</v>
      </c>
      <c r="F3129" s="42">
        <v>273</v>
      </c>
      <c r="G3129" s="42">
        <v>7</v>
      </c>
      <c r="H3129" s="42">
        <v>186114</v>
      </c>
      <c r="I3129" s="84">
        <v>40</v>
      </c>
      <c r="J3129" s="42">
        <v>1400</v>
      </c>
    </row>
    <row r="3130" spans="2:10" x14ac:dyDescent="0.2">
      <c r="B3130" s="41" t="s">
        <v>4</v>
      </c>
      <c r="C3130" s="41" t="s">
        <v>11</v>
      </c>
      <c r="D3130" s="42">
        <v>1</v>
      </c>
      <c r="E3130" s="42">
        <v>3</v>
      </c>
      <c r="F3130" s="42">
        <v>273</v>
      </c>
      <c r="G3130" s="42">
        <v>8</v>
      </c>
      <c r="H3130" s="42">
        <v>186148</v>
      </c>
      <c r="I3130" s="84">
        <v>40</v>
      </c>
      <c r="J3130" s="42">
        <v>1360</v>
      </c>
    </row>
    <row r="3131" spans="2:10" x14ac:dyDescent="0.2">
      <c r="B3131" s="41" t="s">
        <v>4</v>
      </c>
      <c r="C3131" s="41" t="s">
        <v>11</v>
      </c>
      <c r="D3131" s="42">
        <v>1</v>
      </c>
      <c r="E3131" s="42">
        <v>3</v>
      </c>
      <c r="F3131" s="42">
        <v>273</v>
      </c>
      <c r="G3131" s="42">
        <v>9</v>
      </c>
      <c r="H3131" s="42">
        <v>186180</v>
      </c>
      <c r="I3131" s="84">
        <v>40</v>
      </c>
      <c r="J3131" s="42">
        <v>1280</v>
      </c>
    </row>
    <row r="3132" spans="2:10" x14ac:dyDescent="0.2">
      <c r="B3132" s="41" t="s">
        <v>4</v>
      </c>
      <c r="C3132" s="41" t="s">
        <v>11</v>
      </c>
      <c r="D3132" s="42">
        <v>1</v>
      </c>
      <c r="E3132" s="42">
        <v>3</v>
      </c>
      <c r="F3132" s="42">
        <v>273</v>
      </c>
      <c r="G3132" s="42">
        <v>10</v>
      </c>
      <c r="H3132" s="42">
        <v>186209</v>
      </c>
      <c r="I3132" s="84">
        <v>40</v>
      </c>
      <c r="J3132" s="42">
        <v>1160</v>
      </c>
    </row>
    <row r="3133" spans="2:10" x14ac:dyDescent="0.2">
      <c r="B3133" s="41" t="s">
        <v>4</v>
      </c>
      <c r="C3133" s="41" t="s">
        <v>11</v>
      </c>
      <c r="D3133" s="42">
        <v>1</v>
      </c>
      <c r="E3133" s="42">
        <v>3</v>
      </c>
      <c r="F3133" s="42">
        <v>273</v>
      </c>
      <c r="G3133" s="42">
        <v>11</v>
      </c>
      <c r="H3133" s="42">
        <v>186240</v>
      </c>
      <c r="I3133" s="84">
        <v>40</v>
      </c>
      <c r="J3133" s="42">
        <v>1240</v>
      </c>
    </row>
    <row r="3134" spans="2:10" x14ac:dyDescent="0.2">
      <c r="B3134" s="41" t="s">
        <v>4</v>
      </c>
      <c r="C3134" s="41" t="s">
        <v>11</v>
      </c>
      <c r="D3134" s="42">
        <v>1</v>
      </c>
      <c r="E3134" s="42">
        <v>3</v>
      </c>
      <c r="F3134" s="42">
        <v>273</v>
      </c>
      <c r="G3134" s="42">
        <v>12</v>
      </c>
      <c r="H3134" s="42">
        <v>186271</v>
      </c>
      <c r="I3134" s="84">
        <v>40</v>
      </c>
      <c r="J3134" s="42">
        <v>1240</v>
      </c>
    </row>
    <row r="3135" spans="2:10" x14ac:dyDescent="0.2">
      <c r="B3135" s="41" t="s">
        <v>4</v>
      </c>
      <c r="C3135" s="41" t="s">
        <v>11</v>
      </c>
      <c r="D3135" s="42">
        <v>1</v>
      </c>
      <c r="E3135" s="42">
        <v>3</v>
      </c>
      <c r="F3135" s="42">
        <v>273</v>
      </c>
      <c r="G3135" s="42">
        <v>13</v>
      </c>
      <c r="H3135" s="42">
        <v>186308</v>
      </c>
      <c r="I3135" s="84">
        <v>40</v>
      </c>
      <c r="J3135" s="42">
        <v>1480</v>
      </c>
    </row>
    <row r="3136" spans="2:10" x14ac:dyDescent="0.2">
      <c r="B3136" s="41" t="s">
        <v>4</v>
      </c>
      <c r="C3136" s="41" t="s">
        <v>11</v>
      </c>
      <c r="D3136" s="42">
        <v>1</v>
      </c>
      <c r="E3136" s="42">
        <v>4</v>
      </c>
      <c r="F3136" s="42">
        <v>274</v>
      </c>
      <c r="G3136" s="42">
        <v>1</v>
      </c>
      <c r="H3136" s="42">
        <v>193580</v>
      </c>
      <c r="I3136" s="84">
        <v>40</v>
      </c>
      <c r="J3136" s="42" t="s">
        <v>89</v>
      </c>
    </row>
    <row r="3137" spans="2:10" x14ac:dyDescent="0.2">
      <c r="B3137" s="41" t="s">
        <v>4</v>
      </c>
      <c r="C3137" s="41" t="s">
        <v>11</v>
      </c>
      <c r="D3137" s="42">
        <v>1</v>
      </c>
      <c r="E3137" s="42">
        <v>4</v>
      </c>
      <c r="F3137" s="42">
        <v>274</v>
      </c>
      <c r="G3137" s="42">
        <v>2</v>
      </c>
      <c r="H3137" s="42">
        <v>193596</v>
      </c>
      <c r="I3137" s="84">
        <v>40</v>
      </c>
      <c r="J3137" s="42">
        <v>640</v>
      </c>
    </row>
    <row r="3138" spans="2:10" x14ac:dyDescent="0.2">
      <c r="B3138" s="41" t="s">
        <v>4</v>
      </c>
      <c r="C3138" s="41" t="s">
        <v>11</v>
      </c>
      <c r="D3138" s="42">
        <v>1</v>
      </c>
      <c r="E3138" s="42">
        <v>4</v>
      </c>
      <c r="F3138" s="42">
        <v>274</v>
      </c>
      <c r="G3138" s="42">
        <v>3</v>
      </c>
      <c r="H3138" s="42">
        <v>193623</v>
      </c>
      <c r="I3138" s="84">
        <v>40</v>
      </c>
      <c r="J3138" s="42">
        <v>1080</v>
      </c>
    </row>
    <row r="3139" spans="2:10" x14ac:dyDescent="0.2">
      <c r="B3139" s="41" t="s">
        <v>4</v>
      </c>
      <c r="C3139" s="41" t="s">
        <v>11</v>
      </c>
      <c r="D3139" s="42">
        <v>1</v>
      </c>
      <c r="E3139" s="42">
        <v>4</v>
      </c>
      <c r="F3139" s="42">
        <v>274</v>
      </c>
      <c r="G3139" s="42">
        <v>4</v>
      </c>
      <c r="H3139" s="42">
        <v>193660</v>
      </c>
      <c r="I3139" s="84">
        <v>40</v>
      </c>
      <c r="J3139" s="42">
        <v>1480</v>
      </c>
    </row>
    <row r="3140" spans="2:10" x14ac:dyDescent="0.2">
      <c r="B3140" s="41" t="s">
        <v>4</v>
      </c>
      <c r="C3140" s="41" t="s">
        <v>11</v>
      </c>
      <c r="D3140" s="42">
        <v>1</v>
      </c>
      <c r="E3140" s="42">
        <v>4</v>
      </c>
      <c r="F3140" s="42">
        <v>274</v>
      </c>
      <c r="G3140" s="42">
        <v>5</v>
      </c>
      <c r="H3140" s="42">
        <v>193717</v>
      </c>
      <c r="I3140" s="84">
        <v>40</v>
      </c>
      <c r="J3140" s="42">
        <v>2280</v>
      </c>
    </row>
    <row r="3141" spans="2:10" x14ac:dyDescent="0.2">
      <c r="B3141" s="41" t="s">
        <v>4</v>
      </c>
      <c r="C3141" s="41" t="s">
        <v>11</v>
      </c>
      <c r="D3141" s="42">
        <v>1</v>
      </c>
      <c r="E3141" s="42">
        <v>4</v>
      </c>
      <c r="F3141" s="42">
        <v>274</v>
      </c>
      <c r="G3141" s="42">
        <v>6</v>
      </c>
      <c r="H3141" s="42">
        <v>193743</v>
      </c>
      <c r="I3141" s="84">
        <v>40</v>
      </c>
      <c r="J3141" s="42">
        <v>1040</v>
      </c>
    </row>
    <row r="3142" spans="2:10" x14ac:dyDescent="0.2">
      <c r="B3142" s="41" t="s">
        <v>4</v>
      </c>
      <c r="C3142" s="41" t="s">
        <v>11</v>
      </c>
      <c r="D3142" s="42">
        <v>1</v>
      </c>
      <c r="E3142" s="42">
        <v>4</v>
      </c>
      <c r="F3142" s="42">
        <v>275</v>
      </c>
      <c r="G3142" s="42">
        <v>1</v>
      </c>
      <c r="H3142" s="42">
        <v>194216</v>
      </c>
      <c r="I3142" s="84">
        <v>40</v>
      </c>
      <c r="J3142" s="42" t="s">
        <v>89</v>
      </c>
    </row>
    <row r="3143" spans="2:10" x14ac:dyDescent="0.2">
      <c r="B3143" s="41" t="s">
        <v>4</v>
      </c>
      <c r="C3143" s="41" t="s">
        <v>11</v>
      </c>
      <c r="D3143" s="42">
        <v>1</v>
      </c>
      <c r="E3143" s="42">
        <v>4</v>
      </c>
      <c r="F3143" s="42">
        <v>276</v>
      </c>
      <c r="G3143" s="42">
        <v>1</v>
      </c>
      <c r="H3143" s="42">
        <v>194491</v>
      </c>
      <c r="I3143" s="84">
        <v>40</v>
      </c>
      <c r="J3143" s="42" t="s">
        <v>89</v>
      </c>
    </row>
    <row r="3144" spans="2:10" x14ac:dyDescent="0.2">
      <c r="B3144" s="41" t="s">
        <v>4</v>
      </c>
      <c r="C3144" s="41" t="s">
        <v>11</v>
      </c>
      <c r="D3144" s="42">
        <v>1</v>
      </c>
      <c r="E3144" s="42">
        <v>4</v>
      </c>
      <c r="F3144" s="42">
        <v>277</v>
      </c>
      <c r="G3144" s="42">
        <v>1</v>
      </c>
      <c r="H3144" s="42">
        <v>194698</v>
      </c>
      <c r="I3144" s="84">
        <v>40</v>
      </c>
      <c r="J3144" s="42" t="s">
        <v>89</v>
      </c>
    </row>
    <row r="3145" spans="2:10" x14ac:dyDescent="0.2">
      <c r="B3145" s="41" t="s">
        <v>4</v>
      </c>
      <c r="C3145" s="41" t="s">
        <v>11</v>
      </c>
      <c r="D3145" s="42">
        <v>1</v>
      </c>
      <c r="E3145" s="42">
        <v>4</v>
      </c>
      <c r="F3145" s="42">
        <v>277</v>
      </c>
      <c r="G3145" s="42">
        <v>2</v>
      </c>
      <c r="H3145" s="42">
        <v>194715</v>
      </c>
      <c r="I3145" s="84">
        <v>40</v>
      </c>
      <c r="J3145" s="42">
        <v>680</v>
      </c>
    </row>
    <row r="3146" spans="2:10" x14ac:dyDescent="0.2">
      <c r="B3146" s="41" t="s">
        <v>4</v>
      </c>
      <c r="C3146" s="41" t="s">
        <v>11</v>
      </c>
      <c r="D3146" s="42">
        <v>1</v>
      </c>
      <c r="E3146" s="42">
        <v>4</v>
      </c>
      <c r="F3146" s="42">
        <v>277</v>
      </c>
      <c r="G3146" s="42">
        <v>3</v>
      </c>
      <c r="H3146" s="42">
        <v>194737</v>
      </c>
      <c r="I3146" s="84">
        <v>40</v>
      </c>
      <c r="J3146" s="42">
        <v>880</v>
      </c>
    </row>
    <row r="3147" spans="2:10" x14ac:dyDescent="0.2">
      <c r="B3147" s="41" t="s">
        <v>4</v>
      </c>
      <c r="C3147" s="41" t="s">
        <v>11</v>
      </c>
      <c r="D3147" s="42">
        <v>1</v>
      </c>
      <c r="E3147" s="42">
        <v>4</v>
      </c>
      <c r="F3147" s="42">
        <v>277</v>
      </c>
      <c r="G3147" s="42">
        <v>4</v>
      </c>
      <c r="H3147" s="42">
        <v>194764</v>
      </c>
      <c r="I3147" s="84">
        <v>40</v>
      </c>
      <c r="J3147" s="42">
        <v>1080</v>
      </c>
    </row>
    <row r="3148" spans="2:10" x14ac:dyDescent="0.2">
      <c r="B3148" s="41" t="s">
        <v>4</v>
      </c>
      <c r="C3148" s="41" t="s">
        <v>11</v>
      </c>
      <c r="D3148" s="42">
        <v>1</v>
      </c>
      <c r="E3148" s="42">
        <v>4</v>
      </c>
      <c r="F3148" s="42">
        <v>278</v>
      </c>
      <c r="G3148" s="42">
        <v>1</v>
      </c>
      <c r="H3148" s="42">
        <v>195278</v>
      </c>
      <c r="I3148" s="84">
        <v>40</v>
      </c>
      <c r="J3148" s="42" t="s">
        <v>89</v>
      </c>
    </row>
    <row r="3149" spans="2:10" x14ac:dyDescent="0.2">
      <c r="B3149" s="41" t="s">
        <v>4</v>
      </c>
      <c r="C3149" s="41" t="s">
        <v>11</v>
      </c>
      <c r="D3149" s="42">
        <v>1</v>
      </c>
      <c r="E3149" s="42">
        <v>4</v>
      </c>
      <c r="F3149" s="42">
        <v>278</v>
      </c>
      <c r="G3149" s="42">
        <v>2</v>
      </c>
      <c r="H3149" s="42">
        <v>195293</v>
      </c>
      <c r="I3149" s="84">
        <v>40</v>
      </c>
      <c r="J3149" s="42">
        <v>600</v>
      </c>
    </row>
    <row r="3150" spans="2:10" x14ac:dyDescent="0.2">
      <c r="B3150" s="41" t="s">
        <v>4</v>
      </c>
      <c r="C3150" s="41" t="s">
        <v>11</v>
      </c>
      <c r="D3150" s="42">
        <v>1</v>
      </c>
      <c r="E3150" s="42">
        <v>4</v>
      </c>
      <c r="F3150" s="42">
        <v>278</v>
      </c>
      <c r="G3150" s="42">
        <v>3</v>
      </c>
      <c r="H3150" s="42">
        <v>195331.5</v>
      </c>
      <c r="I3150" s="84">
        <v>40</v>
      </c>
      <c r="J3150" s="42">
        <v>1540</v>
      </c>
    </row>
    <row r="3151" spans="2:10" x14ac:dyDescent="0.2">
      <c r="B3151" s="41" t="s">
        <v>4</v>
      </c>
      <c r="C3151" s="41" t="s">
        <v>11</v>
      </c>
      <c r="D3151" s="42">
        <v>1</v>
      </c>
      <c r="E3151" s="42">
        <v>4</v>
      </c>
      <c r="F3151" s="42">
        <v>278</v>
      </c>
      <c r="G3151" s="42">
        <v>4</v>
      </c>
      <c r="H3151" s="42">
        <v>195363</v>
      </c>
      <c r="I3151" s="84">
        <v>40</v>
      </c>
      <c r="J3151" s="42">
        <v>1260</v>
      </c>
    </row>
    <row r="3152" spans="2:10" x14ac:dyDescent="0.2">
      <c r="B3152" s="41" t="s">
        <v>4</v>
      </c>
      <c r="C3152" s="41" t="s">
        <v>11</v>
      </c>
      <c r="D3152" s="42">
        <v>1</v>
      </c>
      <c r="E3152" s="42">
        <v>4</v>
      </c>
      <c r="F3152" s="42">
        <v>278</v>
      </c>
      <c r="G3152" s="42">
        <v>5</v>
      </c>
      <c r="H3152" s="42">
        <v>195399</v>
      </c>
      <c r="I3152" s="84">
        <v>40</v>
      </c>
      <c r="J3152" s="42">
        <v>1440</v>
      </c>
    </row>
    <row r="3153" spans="2:10" x14ac:dyDescent="0.2">
      <c r="B3153" s="41" t="s">
        <v>4</v>
      </c>
      <c r="C3153" s="41" t="s">
        <v>11</v>
      </c>
      <c r="D3153" s="42">
        <v>1</v>
      </c>
      <c r="E3153" s="42">
        <v>4</v>
      </c>
      <c r="F3153" s="42">
        <v>278</v>
      </c>
      <c r="G3153" s="42">
        <v>6</v>
      </c>
      <c r="H3153" s="42">
        <v>195438</v>
      </c>
      <c r="I3153" s="84">
        <v>40</v>
      </c>
      <c r="J3153" s="42">
        <v>1560</v>
      </c>
    </row>
    <row r="3154" spans="2:10" x14ac:dyDescent="0.2">
      <c r="B3154" s="41" t="s">
        <v>4</v>
      </c>
      <c r="C3154" s="41" t="s">
        <v>11</v>
      </c>
      <c r="D3154" s="42">
        <v>1</v>
      </c>
      <c r="E3154" s="42">
        <v>4</v>
      </c>
      <c r="F3154" s="42">
        <v>278</v>
      </c>
      <c r="G3154" s="42">
        <v>7</v>
      </c>
      <c r="H3154" s="42">
        <v>195473</v>
      </c>
      <c r="I3154" s="84">
        <v>40</v>
      </c>
      <c r="J3154" s="42">
        <v>1400</v>
      </c>
    </row>
    <row r="3155" spans="2:10" x14ac:dyDescent="0.2">
      <c r="B3155" s="41" t="s">
        <v>4</v>
      </c>
      <c r="C3155" s="41" t="s">
        <v>11</v>
      </c>
      <c r="D3155" s="42">
        <v>1</v>
      </c>
      <c r="E3155" s="42">
        <v>4</v>
      </c>
      <c r="F3155" s="42">
        <v>278</v>
      </c>
      <c r="G3155" s="42">
        <v>8</v>
      </c>
      <c r="H3155" s="42">
        <v>195502</v>
      </c>
      <c r="I3155" s="84">
        <v>40</v>
      </c>
      <c r="J3155" s="42">
        <v>1160</v>
      </c>
    </row>
    <row r="3156" spans="2:10" x14ac:dyDescent="0.2">
      <c r="B3156" s="41" t="s">
        <v>4</v>
      </c>
      <c r="C3156" s="41" t="s">
        <v>11</v>
      </c>
      <c r="D3156" s="42">
        <v>1</v>
      </c>
      <c r="E3156" s="42">
        <v>4</v>
      </c>
      <c r="F3156" s="42">
        <v>279</v>
      </c>
      <c r="G3156" s="42">
        <v>1</v>
      </c>
      <c r="H3156" s="42">
        <v>196031</v>
      </c>
      <c r="I3156" s="84">
        <v>40</v>
      </c>
      <c r="J3156" s="42" t="s">
        <v>89</v>
      </c>
    </row>
    <row r="3157" spans="2:10" x14ac:dyDescent="0.2">
      <c r="B3157" s="41" t="s">
        <v>4</v>
      </c>
      <c r="C3157" s="41" t="s">
        <v>11</v>
      </c>
      <c r="D3157" s="42">
        <v>1</v>
      </c>
      <c r="E3157" s="42">
        <v>4</v>
      </c>
      <c r="F3157" s="42">
        <v>280</v>
      </c>
      <c r="G3157" s="42">
        <v>1</v>
      </c>
      <c r="H3157" s="42">
        <v>196298</v>
      </c>
      <c r="I3157" s="84">
        <v>40</v>
      </c>
      <c r="J3157" s="42" t="s">
        <v>89</v>
      </c>
    </row>
    <row r="3158" spans="2:10" x14ac:dyDescent="0.2">
      <c r="B3158" s="41" t="s">
        <v>4</v>
      </c>
      <c r="C3158" s="41" t="s">
        <v>11</v>
      </c>
      <c r="D3158" s="42">
        <v>1</v>
      </c>
      <c r="E3158" s="42">
        <v>4</v>
      </c>
      <c r="F3158" s="42">
        <v>280</v>
      </c>
      <c r="G3158" s="42">
        <v>2</v>
      </c>
      <c r="H3158" s="42">
        <v>196319</v>
      </c>
      <c r="I3158" s="84">
        <v>40</v>
      </c>
      <c r="J3158" s="42">
        <v>840</v>
      </c>
    </row>
    <row r="3159" spans="2:10" x14ac:dyDescent="0.2">
      <c r="B3159" s="41" t="s">
        <v>4</v>
      </c>
      <c r="C3159" s="41" t="s">
        <v>11</v>
      </c>
      <c r="D3159" s="42">
        <v>1</v>
      </c>
      <c r="E3159" s="42">
        <v>4</v>
      </c>
      <c r="F3159" s="42">
        <v>280</v>
      </c>
      <c r="G3159" s="42">
        <v>3</v>
      </c>
      <c r="H3159" s="42">
        <v>196345</v>
      </c>
      <c r="I3159" s="84">
        <v>40</v>
      </c>
      <c r="J3159" s="42">
        <v>1040</v>
      </c>
    </row>
    <row r="3160" spans="2:10" x14ac:dyDescent="0.2">
      <c r="B3160" s="41" t="s">
        <v>4</v>
      </c>
      <c r="C3160" s="41" t="s">
        <v>11</v>
      </c>
      <c r="D3160" s="42">
        <v>1</v>
      </c>
      <c r="E3160" s="42">
        <v>4</v>
      </c>
      <c r="F3160" s="42">
        <v>280</v>
      </c>
      <c r="G3160" s="42">
        <v>4</v>
      </c>
      <c r="H3160" s="42">
        <v>196382</v>
      </c>
      <c r="I3160" s="84">
        <v>40</v>
      </c>
      <c r="J3160" s="42">
        <v>1480</v>
      </c>
    </row>
    <row r="3161" spans="2:10" x14ac:dyDescent="0.2">
      <c r="B3161" s="41" t="s">
        <v>4</v>
      </c>
      <c r="C3161" s="41" t="s">
        <v>11</v>
      </c>
      <c r="D3161" s="42">
        <v>1</v>
      </c>
      <c r="E3161" s="42">
        <v>4</v>
      </c>
      <c r="F3161" s="42">
        <v>281</v>
      </c>
      <c r="G3161" s="42">
        <v>1</v>
      </c>
      <c r="H3161" s="42">
        <v>197609</v>
      </c>
      <c r="I3161" s="84">
        <v>40</v>
      </c>
      <c r="J3161" s="42" t="s">
        <v>89</v>
      </c>
    </row>
    <row r="3162" spans="2:10" x14ac:dyDescent="0.2">
      <c r="B3162" s="41" t="s">
        <v>4</v>
      </c>
      <c r="C3162" s="41" t="s">
        <v>11</v>
      </c>
      <c r="D3162" s="42">
        <v>1</v>
      </c>
      <c r="E3162" s="42">
        <v>4</v>
      </c>
      <c r="F3162" s="42">
        <v>282</v>
      </c>
      <c r="G3162" s="42">
        <v>1</v>
      </c>
      <c r="H3162" s="42">
        <v>197854</v>
      </c>
      <c r="I3162" s="84">
        <v>40</v>
      </c>
      <c r="J3162" s="42" t="s">
        <v>89</v>
      </c>
    </row>
    <row r="3163" spans="2:10" x14ac:dyDescent="0.2">
      <c r="B3163" s="41" t="s">
        <v>4</v>
      </c>
      <c r="C3163" s="41" t="s">
        <v>11</v>
      </c>
      <c r="D3163" s="42">
        <v>1</v>
      </c>
      <c r="E3163" s="42">
        <v>4</v>
      </c>
      <c r="F3163" s="42">
        <v>282</v>
      </c>
      <c r="G3163" s="42">
        <v>2</v>
      </c>
      <c r="H3163" s="42">
        <v>197875</v>
      </c>
      <c r="I3163" s="84">
        <v>40</v>
      </c>
      <c r="J3163" s="42">
        <v>840</v>
      </c>
    </row>
    <row r="3164" spans="2:10" x14ac:dyDescent="0.2">
      <c r="B3164" s="41" t="s">
        <v>4</v>
      </c>
      <c r="C3164" s="41" t="s">
        <v>11</v>
      </c>
      <c r="D3164" s="42">
        <v>1</v>
      </c>
      <c r="E3164" s="42">
        <v>4</v>
      </c>
      <c r="F3164" s="42">
        <v>282</v>
      </c>
      <c r="G3164" s="42">
        <v>3</v>
      </c>
      <c r="H3164" s="42">
        <v>197914</v>
      </c>
      <c r="I3164" s="84">
        <v>40</v>
      </c>
      <c r="J3164" s="42">
        <v>1560</v>
      </c>
    </row>
    <row r="3165" spans="2:10" x14ac:dyDescent="0.2">
      <c r="B3165" s="41" t="s">
        <v>4</v>
      </c>
      <c r="C3165" s="41" t="s">
        <v>11</v>
      </c>
      <c r="D3165" s="42">
        <v>1</v>
      </c>
      <c r="E3165" s="42">
        <v>4</v>
      </c>
      <c r="F3165" s="42">
        <v>282</v>
      </c>
      <c r="G3165" s="42">
        <v>4</v>
      </c>
      <c r="H3165" s="42">
        <v>197956</v>
      </c>
      <c r="I3165" s="84">
        <v>40</v>
      </c>
      <c r="J3165" s="42">
        <v>1680</v>
      </c>
    </row>
    <row r="3166" spans="2:10" x14ac:dyDescent="0.2">
      <c r="B3166" s="41" t="s">
        <v>4</v>
      </c>
      <c r="C3166" s="41" t="s">
        <v>11</v>
      </c>
      <c r="D3166" s="42">
        <v>1</v>
      </c>
      <c r="E3166" s="42">
        <v>4</v>
      </c>
      <c r="F3166" s="42">
        <v>282</v>
      </c>
      <c r="G3166" s="42">
        <v>5</v>
      </c>
      <c r="H3166" s="42">
        <v>198010.5</v>
      </c>
      <c r="I3166" s="84">
        <v>40</v>
      </c>
      <c r="J3166" s="42">
        <v>2180</v>
      </c>
    </row>
    <row r="3167" spans="2:10" x14ac:dyDescent="0.2">
      <c r="B3167" s="41" t="s">
        <v>4</v>
      </c>
      <c r="C3167" s="41" t="s">
        <v>11</v>
      </c>
      <c r="D3167" s="42">
        <v>1</v>
      </c>
      <c r="E3167" s="42">
        <v>4</v>
      </c>
      <c r="F3167" s="42">
        <v>282</v>
      </c>
      <c r="G3167" s="42">
        <v>6</v>
      </c>
      <c r="H3167" s="42">
        <v>198037</v>
      </c>
      <c r="I3167" s="84">
        <v>40</v>
      </c>
      <c r="J3167" s="42">
        <v>1060</v>
      </c>
    </row>
    <row r="3168" spans="2:10" x14ac:dyDescent="0.2">
      <c r="B3168" s="41" t="s">
        <v>4</v>
      </c>
      <c r="C3168" s="41" t="s">
        <v>11</v>
      </c>
      <c r="D3168" s="42">
        <v>1</v>
      </c>
      <c r="E3168" s="42">
        <v>4</v>
      </c>
      <c r="F3168" s="42">
        <v>283</v>
      </c>
      <c r="G3168" s="42">
        <v>1</v>
      </c>
      <c r="H3168" s="42">
        <v>198646</v>
      </c>
      <c r="I3168" s="84">
        <v>40</v>
      </c>
      <c r="J3168" s="42" t="s">
        <v>89</v>
      </c>
    </row>
    <row r="3169" spans="2:10" x14ac:dyDescent="0.2">
      <c r="B3169" s="41" t="s">
        <v>4</v>
      </c>
      <c r="C3169" s="41" t="s">
        <v>11</v>
      </c>
      <c r="D3169" s="42">
        <v>1</v>
      </c>
      <c r="E3169" s="42">
        <v>4</v>
      </c>
      <c r="F3169" s="42">
        <v>283</v>
      </c>
      <c r="G3169" s="42">
        <v>2</v>
      </c>
      <c r="H3169" s="42">
        <v>198665</v>
      </c>
      <c r="I3169" s="84">
        <v>40</v>
      </c>
      <c r="J3169" s="42">
        <v>760</v>
      </c>
    </row>
    <row r="3170" spans="2:10" x14ac:dyDescent="0.2">
      <c r="B3170" s="41" t="s">
        <v>4</v>
      </c>
      <c r="C3170" s="41" t="s">
        <v>11</v>
      </c>
      <c r="D3170" s="42">
        <v>1</v>
      </c>
      <c r="E3170" s="42">
        <v>4</v>
      </c>
      <c r="F3170" s="42">
        <v>283</v>
      </c>
      <c r="G3170" s="42">
        <v>3</v>
      </c>
      <c r="H3170" s="42">
        <v>198704</v>
      </c>
      <c r="I3170" s="84">
        <v>40</v>
      </c>
      <c r="J3170" s="42">
        <v>1560</v>
      </c>
    </row>
    <row r="3171" spans="2:10" x14ac:dyDescent="0.2">
      <c r="B3171" s="41" t="s">
        <v>4</v>
      </c>
      <c r="C3171" s="41" t="s">
        <v>11</v>
      </c>
      <c r="D3171" s="42">
        <v>1</v>
      </c>
      <c r="E3171" s="42">
        <v>4</v>
      </c>
      <c r="F3171" s="42">
        <v>283</v>
      </c>
      <c r="G3171" s="42">
        <v>4</v>
      </c>
      <c r="H3171" s="42">
        <v>198732</v>
      </c>
      <c r="I3171" s="84">
        <v>40</v>
      </c>
      <c r="J3171" s="42">
        <v>1120</v>
      </c>
    </row>
    <row r="3172" spans="2:10" x14ac:dyDescent="0.2">
      <c r="B3172" s="41" t="s">
        <v>4</v>
      </c>
      <c r="C3172" s="41" t="s">
        <v>11</v>
      </c>
      <c r="D3172" s="42">
        <v>1</v>
      </c>
      <c r="E3172" s="42">
        <v>4</v>
      </c>
      <c r="F3172" s="42">
        <v>283</v>
      </c>
      <c r="G3172" s="42">
        <v>5</v>
      </c>
      <c r="H3172" s="42">
        <v>198765</v>
      </c>
      <c r="I3172" s="84">
        <v>40</v>
      </c>
      <c r="J3172" s="42">
        <v>1320</v>
      </c>
    </row>
    <row r="3173" spans="2:10" x14ac:dyDescent="0.2">
      <c r="B3173" s="41" t="s">
        <v>4</v>
      </c>
      <c r="C3173" s="41" t="s">
        <v>11</v>
      </c>
      <c r="D3173" s="42">
        <v>1</v>
      </c>
      <c r="E3173" s="42">
        <v>4</v>
      </c>
      <c r="F3173" s="42">
        <v>283</v>
      </c>
      <c r="G3173" s="42">
        <v>6</v>
      </c>
      <c r="H3173" s="42">
        <v>198791</v>
      </c>
      <c r="I3173" s="84">
        <v>40</v>
      </c>
      <c r="J3173" s="42">
        <v>1040</v>
      </c>
    </row>
    <row r="3174" spans="2:10" x14ac:dyDescent="0.2">
      <c r="B3174" s="41" t="s">
        <v>4</v>
      </c>
      <c r="C3174" s="41" t="s">
        <v>11</v>
      </c>
      <c r="D3174" s="42">
        <v>1</v>
      </c>
      <c r="E3174" s="42">
        <v>4</v>
      </c>
      <c r="F3174" s="42">
        <v>283</v>
      </c>
      <c r="G3174" s="42">
        <v>7</v>
      </c>
      <c r="H3174" s="42">
        <v>198811</v>
      </c>
      <c r="I3174" s="84">
        <v>40</v>
      </c>
      <c r="J3174" s="42">
        <v>800</v>
      </c>
    </row>
    <row r="3175" spans="2:10" x14ac:dyDescent="0.2">
      <c r="B3175" s="41" t="s">
        <v>4</v>
      </c>
      <c r="C3175" s="41" t="s">
        <v>11</v>
      </c>
      <c r="D3175" s="42">
        <v>1</v>
      </c>
      <c r="E3175" s="42">
        <v>4</v>
      </c>
      <c r="F3175" s="42">
        <v>283</v>
      </c>
      <c r="G3175" s="42">
        <v>8</v>
      </c>
      <c r="H3175" s="42">
        <v>198853</v>
      </c>
      <c r="I3175" s="84">
        <v>40</v>
      </c>
      <c r="J3175" s="42">
        <v>1680</v>
      </c>
    </row>
    <row r="3176" spans="2:10" x14ac:dyDescent="0.2">
      <c r="B3176" s="41" t="s">
        <v>4</v>
      </c>
      <c r="C3176" s="41" t="s">
        <v>11</v>
      </c>
      <c r="D3176" s="42">
        <v>1</v>
      </c>
      <c r="E3176" s="42">
        <v>4</v>
      </c>
      <c r="F3176" s="42">
        <v>284</v>
      </c>
      <c r="G3176" s="42">
        <v>1</v>
      </c>
      <c r="H3176" s="42">
        <v>199590</v>
      </c>
      <c r="I3176" s="84">
        <v>40</v>
      </c>
      <c r="J3176" s="42" t="s">
        <v>89</v>
      </c>
    </row>
    <row r="3177" spans="2:10" x14ac:dyDescent="0.2">
      <c r="B3177" s="41" t="s">
        <v>4</v>
      </c>
      <c r="C3177" s="41" t="s">
        <v>11</v>
      </c>
      <c r="D3177" s="42">
        <v>1</v>
      </c>
      <c r="E3177" s="42">
        <v>4</v>
      </c>
      <c r="F3177" s="42">
        <v>284</v>
      </c>
      <c r="G3177" s="42">
        <v>2</v>
      </c>
      <c r="H3177" s="42">
        <v>199608</v>
      </c>
      <c r="I3177" s="84">
        <v>40</v>
      </c>
      <c r="J3177" s="42">
        <v>720</v>
      </c>
    </row>
    <row r="3178" spans="2:10" x14ac:dyDescent="0.2">
      <c r="B3178" s="41" t="s">
        <v>4</v>
      </c>
      <c r="C3178" s="41" t="s">
        <v>11</v>
      </c>
      <c r="D3178" s="42">
        <v>1</v>
      </c>
      <c r="E3178" s="42">
        <v>4</v>
      </c>
      <c r="F3178" s="42">
        <v>284</v>
      </c>
      <c r="G3178" s="42">
        <v>3</v>
      </c>
      <c r="H3178" s="42">
        <v>199638</v>
      </c>
      <c r="I3178" s="84">
        <v>40</v>
      </c>
      <c r="J3178" s="42">
        <v>1200</v>
      </c>
    </row>
    <row r="3179" spans="2:10" x14ac:dyDescent="0.2">
      <c r="B3179" s="41" t="s">
        <v>4</v>
      </c>
      <c r="C3179" s="41" t="s">
        <v>11</v>
      </c>
      <c r="D3179" s="42">
        <v>1</v>
      </c>
      <c r="E3179" s="42">
        <v>4</v>
      </c>
      <c r="F3179" s="42">
        <v>284</v>
      </c>
      <c r="G3179" s="42">
        <v>4</v>
      </c>
      <c r="H3179" s="42">
        <v>199672</v>
      </c>
      <c r="I3179" s="84">
        <v>40</v>
      </c>
      <c r="J3179" s="42">
        <v>1360</v>
      </c>
    </row>
    <row r="3180" spans="2:10" x14ac:dyDescent="0.2">
      <c r="B3180" s="41" t="s">
        <v>4</v>
      </c>
      <c r="C3180" s="41" t="s">
        <v>11</v>
      </c>
      <c r="D3180" s="42">
        <v>1</v>
      </c>
      <c r="E3180" s="42">
        <v>4</v>
      </c>
      <c r="F3180" s="42">
        <v>284</v>
      </c>
      <c r="G3180" s="42">
        <v>5</v>
      </c>
      <c r="H3180" s="42">
        <v>199707</v>
      </c>
      <c r="I3180" s="84">
        <v>40</v>
      </c>
      <c r="J3180" s="42">
        <v>1400</v>
      </c>
    </row>
    <row r="3181" spans="2:10" x14ac:dyDescent="0.2">
      <c r="B3181" s="41" t="s">
        <v>4</v>
      </c>
      <c r="C3181" s="41" t="s">
        <v>11</v>
      </c>
      <c r="D3181" s="42">
        <v>1</v>
      </c>
      <c r="E3181" s="42">
        <v>4</v>
      </c>
      <c r="F3181" s="42">
        <v>284</v>
      </c>
      <c r="G3181" s="42">
        <v>6</v>
      </c>
      <c r="H3181" s="42">
        <v>199738</v>
      </c>
      <c r="I3181" s="84">
        <v>40</v>
      </c>
      <c r="J3181" s="42">
        <v>1240</v>
      </c>
    </row>
    <row r="3182" spans="2:10" x14ac:dyDescent="0.2">
      <c r="B3182" s="41" t="s">
        <v>4</v>
      </c>
      <c r="C3182" s="41" t="s">
        <v>11</v>
      </c>
      <c r="D3182" s="42">
        <v>1</v>
      </c>
      <c r="E3182" s="42">
        <v>4</v>
      </c>
      <c r="F3182" s="42">
        <v>284</v>
      </c>
      <c r="G3182" s="42">
        <v>7</v>
      </c>
      <c r="H3182" s="42">
        <v>199769.5</v>
      </c>
      <c r="I3182" s="84">
        <v>40</v>
      </c>
      <c r="J3182" s="42">
        <v>1260</v>
      </c>
    </row>
    <row r="3183" spans="2:10" x14ac:dyDescent="0.2">
      <c r="B3183" s="41" t="s">
        <v>4</v>
      </c>
      <c r="C3183" s="41" t="s">
        <v>11</v>
      </c>
      <c r="D3183" s="42">
        <v>1</v>
      </c>
      <c r="E3183" s="42">
        <v>4</v>
      </c>
      <c r="F3183" s="42">
        <v>284</v>
      </c>
      <c r="G3183" s="42">
        <v>8</v>
      </c>
      <c r="H3183" s="42">
        <v>199800</v>
      </c>
      <c r="I3183" s="84">
        <v>40</v>
      </c>
      <c r="J3183" s="42">
        <v>1220</v>
      </c>
    </row>
    <row r="3184" spans="2:10" x14ac:dyDescent="0.2">
      <c r="B3184" s="41" t="s">
        <v>4</v>
      </c>
      <c r="C3184" s="41" t="s">
        <v>11</v>
      </c>
      <c r="D3184" s="42">
        <v>1</v>
      </c>
      <c r="E3184" s="42">
        <v>4</v>
      </c>
      <c r="F3184" s="42">
        <v>284</v>
      </c>
      <c r="G3184" s="42">
        <v>9</v>
      </c>
      <c r="H3184" s="42">
        <v>199836</v>
      </c>
      <c r="I3184" s="84">
        <v>40</v>
      </c>
      <c r="J3184" s="42">
        <v>1440</v>
      </c>
    </row>
    <row r="3185" spans="2:10" x14ac:dyDescent="0.2">
      <c r="B3185" s="41" t="s">
        <v>4</v>
      </c>
      <c r="C3185" s="41" t="s">
        <v>11</v>
      </c>
      <c r="D3185" s="42">
        <v>1</v>
      </c>
      <c r="E3185" s="42">
        <v>4</v>
      </c>
      <c r="F3185" s="42">
        <v>284</v>
      </c>
      <c r="G3185" s="42">
        <v>10</v>
      </c>
      <c r="H3185" s="42">
        <v>199888</v>
      </c>
      <c r="I3185" s="84">
        <v>40</v>
      </c>
      <c r="J3185" s="42">
        <v>2080</v>
      </c>
    </row>
    <row r="3186" spans="2:10" x14ac:dyDescent="0.2">
      <c r="B3186" s="41" t="s">
        <v>4</v>
      </c>
      <c r="C3186" s="41" t="s">
        <v>11</v>
      </c>
      <c r="D3186" s="42">
        <v>1</v>
      </c>
      <c r="E3186" s="42">
        <v>4</v>
      </c>
      <c r="F3186" s="42">
        <v>284</v>
      </c>
      <c r="G3186" s="42">
        <v>11</v>
      </c>
      <c r="H3186" s="42">
        <v>199910</v>
      </c>
      <c r="I3186" s="84">
        <v>40</v>
      </c>
      <c r="J3186" s="42">
        <v>880</v>
      </c>
    </row>
    <row r="3187" spans="2:10" x14ac:dyDescent="0.2">
      <c r="B3187" s="41" t="s">
        <v>4</v>
      </c>
      <c r="C3187" s="41" t="s">
        <v>11</v>
      </c>
      <c r="D3187" s="42">
        <v>1</v>
      </c>
      <c r="E3187" s="42">
        <v>4</v>
      </c>
      <c r="F3187" s="42">
        <v>285</v>
      </c>
      <c r="G3187" s="42">
        <v>1</v>
      </c>
      <c r="H3187" s="42">
        <v>200655</v>
      </c>
      <c r="I3187" s="84">
        <v>40</v>
      </c>
      <c r="J3187" s="42" t="s">
        <v>89</v>
      </c>
    </row>
    <row r="3188" spans="2:10" x14ac:dyDescent="0.2">
      <c r="B3188" s="41" t="s">
        <v>4</v>
      </c>
      <c r="C3188" s="41" t="s">
        <v>11</v>
      </c>
      <c r="D3188" s="42">
        <v>1</v>
      </c>
      <c r="E3188" s="42">
        <v>4</v>
      </c>
      <c r="F3188" s="42">
        <v>286</v>
      </c>
      <c r="G3188" s="42">
        <v>1</v>
      </c>
      <c r="H3188" s="42">
        <v>200906</v>
      </c>
      <c r="I3188" s="84">
        <v>40</v>
      </c>
      <c r="J3188" s="42" t="s">
        <v>89</v>
      </c>
    </row>
    <row r="3189" spans="2:10" x14ac:dyDescent="0.2">
      <c r="B3189" s="41" t="s">
        <v>4</v>
      </c>
      <c r="C3189" s="41" t="s">
        <v>11</v>
      </c>
      <c r="D3189" s="42">
        <v>1</v>
      </c>
      <c r="E3189" s="42">
        <v>4</v>
      </c>
      <c r="F3189" s="42">
        <v>286</v>
      </c>
      <c r="G3189" s="42">
        <v>2</v>
      </c>
      <c r="H3189" s="42">
        <v>200929</v>
      </c>
      <c r="I3189" s="84">
        <v>40</v>
      </c>
      <c r="J3189" s="42">
        <v>920</v>
      </c>
    </row>
    <row r="3190" spans="2:10" x14ac:dyDescent="0.2">
      <c r="B3190" s="41" t="s">
        <v>4</v>
      </c>
      <c r="C3190" s="41" t="s">
        <v>11</v>
      </c>
      <c r="D3190" s="42">
        <v>1</v>
      </c>
      <c r="E3190" s="42">
        <v>4</v>
      </c>
      <c r="F3190" s="42">
        <v>286</v>
      </c>
      <c r="G3190" s="42">
        <v>3</v>
      </c>
      <c r="H3190" s="42">
        <v>200965</v>
      </c>
      <c r="I3190" s="84">
        <v>40</v>
      </c>
      <c r="J3190" s="42">
        <v>1440</v>
      </c>
    </row>
    <row r="3191" spans="2:10" x14ac:dyDescent="0.2">
      <c r="B3191" s="41" t="s">
        <v>4</v>
      </c>
      <c r="C3191" s="41" t="s">
        <v>11</v>
      </c>
      <c r="D3191" s="42">
        <v>1</v>
      </c>
      <c r="E3191" s="42">
        <v>4</v>
      </c>
      <c r="F3191" s="42">
        <v>286</v>
      </c>
      <c r="G3191" s="42">
        <v>4</v>
      </c>
      <c r="H3191" s="42">
        <v>200994</v>
      </c>
      <c r="I3191" s="84">
        <v>40</v>
      </c>
      <c r="J3191" s="42">
        <v>1160</v>
      </c>
    </row>
    <row r="3192" spans="2:10" x14ac:dyDescent="0.2">
      <c r="B3192" s="41" t="s">
        <v>4</v>
      </c>
      <c r="C3192" s="41" t="s">
        <v>11</v>
      </c>
      <c r="D3192" s="42">
        <v>1</v>
      </c>
      <c r="E3192" s="42">
        <v>4</v>
      </c>
      <c r="F3192" s="42">
        <v>286</v>
      </c>
      <c r="G3192" s="42">
        <v>5</v>
      </c>
      <c r="H3192" s="42">
        <v>201028</v>
      </c>
      <c r="I3192" s="84">
        <v>40</v>
      </c>
      <c r="J3192" s="42">
        <v>1360</v>
      </c>
    </row>
    <row r="3193" spans="2:10" x14ac:dyDescent="0.2">
      <c r="B3193" s="41" t="s">
        <v>4</v>
      </c>
      <c r="C3193" s="41" t="s">
        <v>11</v>
      </c>
      <c r="D3193" s="42">
        <v>1</v>
      </c>
      <c r="E3193" s="42">
        <v>4</v>
      </c>
      <c r="F3193" s="42">
        <v>286</v>
      </c>
      <c r="G3193" s="42">
        <v>6</v>
      </c>
      <c r="H3193" s="42">
        <v>201058</v>
      </c>
      <c r="I3193" s="84">
        <v>40</v>
      </c>
      <c r="J3193" s="42">
        <v>1200</v>
      </c>
    </row>
    <row r="3194" spans="2:10" x14ac:dyDescent="0.2">
      <c r="B3194" s="41" t="s">
        <v>4</v>
      </c>
      <c r="C3194" s="41" t="s">
        <v>11</v>
      </c>
      <c r="D3194" s="42">
        <v>1</v>
      </c>
      <c r="E3194" s="42">
        <v>4</v>
      </c>
      <c r="F3194" s="42">
        <v>286</v>
      </c>
      <c r="G3194" s="42">
        <v>7</v>
      </c>
      <c r="H3194" s="42">
        <v>201097</v>
      </c>
      <c r="I3194" s="84">
        <v>40</v>
      </c>
      <c r="J3194" s="42">
        <v>1560</v>
      </c>
    </row>
    <row r="3195" spans="2:10" x14ac:dyDescent="0.2">
      <c r="B3195" s="41" t="s">
        <v>4</v>
      </c>
      <c r="C3195" s="41" t="s">
        <v>11</v>
      </c>
      <c r="D3195" s="42">
        <v>1</v>
      </c>
      <c r="E3195" s="42">
        <v>4</v>
      </c>
      <c r="F3195" s="42">
        <v>286</v>
      </c>
      <c r="G3195" s="42">
        <v>8</v>
      </c>
      <c r="H3195" s="42">
        <v>201127</v>
      </c>
      <c r="I3195" s="84">
        <v>40</v>
      </c>
      <c r="J3195" s="42">
        <v>1200</v>
      </c>
    </row>
    <row r="3196" spans="2:10" x14ac:dyDescent="0.2">
      <c r="B3196" s="41" t="s">
        <v>4</v>
      </c>
      <c r="C3196" s="41" t="s">
        <v>11</v>
      </c>
      <c r="D3196" s="42">
        <v>1</v>
      </c>
      <c r="E3196" s="42">
        <v>4</v>
      </c>
      <c r="F3196" s="42">
        <v>286</v>
      </c>
      <c r="G3196" s="42">
        <v>9</v>
      </c>
      <c r="H3196" s="42">
        <v>201159</v>
      </c>
      <c r="I3196" s="84">
        <v>40</v>
      </c>
      <c r="J3196" s="42">
        <v>1280</v>
      </c>
    </row>
    <row r="3197" spans="2:10" x14ac:dyDescent="0.2">
      <c r="B3197" s="41" t="s">
        <v>4</v>
      </c>
      <c r="C3197" s="41" t="s">
        <v>11</v>
      </c>
      <c r="D3197" s="42">
        <v>1</v>
      </c>
      <c r="E3197" s="42">
        <v>4</v>
      </c>
      <c r="F3197" s="42">
        <v>286</v>
      </c>
      <c r="G3197" s="42">
        <v>10</v>
      </c>
      <c r="H3197" s="42">
        <v>201193</v>
      </c>
      <c r="I3197" s="84">
        <v>40</v>
      </c>
      <c r="J3197" s="42">
        <v>1360</v>
      </c>
    </row>
    <row r="3198" spans="2:10" x14ac:dyDescent="0.2">
      <c r="B3198" s="41" t="s">
        <v>4</v>
      </c>
      <c r="C3198" s="41" t="s">
        <v>11</v>
      </c>
      <c r="D3198" s="42">
        <v>1</v>
      </c>
      <c r="E3198" s="42">
        <v>4</v>
      </c>
      <c r="F3198" s="42">
        <v>287</v>
      </c>
      <c r="G3198" s="42">
        <v>1</v>
      </c>
      <c r="H3198" s="42">
        <v>201778</v>
      </c>
      <c r="I3198" s="84">
        <v>40</v>
      </c>
      <c r="J3198" s="42" t="s">
        <v>89</v>
      </c>
    </row>
    <row r="3199" spans="2:10" x14ac:dyDescent="0.2">
      <c r="B3199" s="41" t="s">
        <v>4</v>
      </c>
      <c r="C3199" s="41" t="s">
        <v>11</v>
      </c>
      <c r="D3199" s="42">
        <v>1</v>
      </c>
      <c r="E3199" s="42">
        <v>4</v>
      </c>
      <c r="F3199" s="42">
        <v>287</v>
      </c>
      <c r="G3199" s="42">
        <v>2</v>
      </c>
      <c r="H3199" s="42">
        <v>201796</v>
      </c>
      <c r="I3199" s="84">
        <v>40</v>
      </c>
      <c r="J3199" s="42">
        <v>720</v>
      </c>
    </row>
    <row r="3200" spans="2:10" x14ac:dyDescent="0.2">
      <c r="B3200" s="41" t="s">
        <v>4</v>
      </c>
      <c r="C3200" s="41" t="s">
        <v>11</v>
      </c>
      <c r="D3200" s="42">
        <v>1</v>
      </c>
      <c r="E3200" s="42">
        <v>4</v>
      </c>
      <c r="F3200" s="42">
        <v>287</v>
      </c>
      <c r="G3200" s="42">
        <v>3</v>
      </c>
      <c r="H3200" s="42">
        <v>201839</v>
      </c>
      <c r="I3200" s="84">
        <v>40</v>
      </c>
      <c r="J3200" s="42">
        <v>1720</v>
      </c>
    </row>
    <row r="3201" spans="2:10" x14ac:dyDescent="0.2">
      <c r="B3201" s="41" t="s">
        <v>4</v>
      </c>
      <c r="C3201" s="41" t="s">
        <v>11</v>
      </c>
      <c r="D3201" s="42">
        <v>1</v>
      </c>
      <c r="E3201" s="42">
        <v>4</v>
      </c>
      <c r="F3201" s="42">
        <v>287</v>
      </c>
      <c r="G3201" s="42">
        <v>4</v>
      </c>
      <c r="H3201" s="42">
        <v>201887</v>
      </c>
      <c r="I3201" s="84">
        <v>40</v>
      </c>
      <c r="J3201" s="42">
        <v>1920</v>
      </c>
    </row>
    <row r="3202" spans="2:10" x14ac:dyDescent="0.2">
      <c r="B3202" s="41" t="s">
        <v>4</v>
      </c>
      <c r="C3202" s="41" t="s">
        <v>11</v>
      </c>
      <c r="D3202" s="42">
        <v>1</v>
      </c>
      <c r="E3202" s="42">
        <v>4</v>
      </c>
      <c r="F3202" s="42">
        <v>288</v>
      </c>
      <c r="G3202" s="42">
        <v>1</v>
      </c>
      <c r="H3202" s="42">
        <v>202482.5</v>
      </c>
      <c r="I3202" s="84">
        <v>40</v>
      </c>
      <c r="J3202" s="42" t="s">
        <v>89</v>
      </c>
    </row>
    <row r="3203" spans="2:10" x14ac:dyDescent="0.2">
      <c r="B3203" s="41" t="s">
        <v>4</v>
      </c>
      <c r="C3203" s="41" t="s">
        <v>11</v>
      </c>
      <c r="D3203" s="42">
        <v>1</v>
      </c>
      <c r="E3203" s="42">
        <v>4</v>
      </c>
      <c r="F3203" s="42">
        <v>289</v>
      </c>
      <c r="G3203" s="42">
        <v>1</v>
      </c>
      <c r="H3203" s="42">
        <v>203748</v>
      </c>
      <c r="I3203" s="84">
        <v>40</v>
      </c>
      <c r="J3203" s="42" t="s">
        <v>89</v>
      </c>
    </row>
    <row r="3204" spans="2:10" x14ac:dyDescent="0.2">
      <c r="B3204" s="41" t="s">
        <v>4</v>
      </c>
      <c r="C3204" s="41" t="s">
        <v>11</v>
      </c>
      <c r="D3204" s="42">
        <v>1</v>
      </c>
      <c r="E3204" s="42">
        <v>4</v>
      </c>
      <c r="F3204" s="42">
        <v>289</v>
      </c>
      <c r="G3204" s="42">
        <v>2</v>
      </c>
      <c r="H3204" s="42">
        <v>203765</v>
      </c>
      <c r="I3204" s="84">
        <v>40</v>
      </c>
      <c r="J3204" s="42">
        <v>680</v>
      </c>
    </row>
    <row r="3205" spans="2:10" x14ac:dyDescent="0.2">
      <c r="B3205" s="41" t="s">
        <v>4</v>
      </c>
      <c r="C3205" s="41" t="s">
        <v>11</v>
      </c>
      <c r="D3205" s="42">
        <v>1</v>
      </c>
      <c r="E3205" s="42">
        <v>4</v>
      </c>
      <c r="F3205" s="42">
        <v>289</v>
      </c>
      <c r="G3205" s="42">
        <v>3</v>
      </c>
      <c r="H3205" s="42">
        <v>203815</v>
      </c>
      <c r="I3205" s="84">
        <v>40</v>
      </c>
      <c r="J3205" s="42">
        <v>2000</v>
      </c>
    </row>
    <row r="3206" spans="2:10" x14ac:dyDescent="0.2">
      <c r="B3206" s="41" t="s">
        <v>4</v>
      </c>
      <c r="C3206" s="41" t="s">
        <v>11</v>
      </c>
      <c r="D3206" s="42">
        <v>1</v>
      </c>
      <c r="E3206" s="42">
        <v>4</v>
      </c>
      <c r="F3206" s="42">
        <v>289</v>
      </c>
      <c r="G3206" s="42">
        <v>4</v>
      </c>
      <c r="H3206" s="42">
        <v>203834</v>
      </c>
      <c r="I3206" s="84">
        <v>40</v>
      </c>
      <c r="J3206" s="42">
        <v>760</v>
      </c>
    </row>
    <row r="3207" spans="2:10" x14ac:dyDescent="0.2">
      <c r="B3207" s="41" t="s">
        <v>4</v>
      </c>
      <c r="C3207" s="41" t="s">
        <v>11</v>
      </c>
      <c r="D3207" s="42">
        <v>1</v>
      </c>
      <c r="E3207" s="42">
        <v>4</v>
      </c>
      <c r="F3207" s="42">
        <v>289</v>
      </c>
      <c r="G3207" s="42">
        <v>5</v>
      </c>
      <c r="H3207" s="42">
        <v>203851</v>
      </c>
      <c r="I3207" s="84">
        <v>40</v>
      </c>
      <c r="J3207" s="42">
        <v>680</v>
      </c>
    </row>
    <row r="3208" spans="2:10" x14ac:dyDescent="0.2">
      <c r="B3208" s="41" t="s">
        <v>4</v>
      </c>
      <c r="C3208" s="41" t="s">
        <v>11</v>
      </c>
      <c r="D3208" s="42">
        <v>1</v>
      </c>
      <c r="E3208" s="42">
        <v>4</v>
      </c>
      <c r="F3208" s="42">
        <v>289</v>
      </c>
      <c r="G3208" s="42">
        <v>6</v>
      </c>
      <c r="H3208" s="42">
        <v>203896</v>
      </c>
      <c r="I3208" s="84">
        <v>40</v>
      </c>
      <c r="J3208" s="42">
        <v>1800</v>
      </c>
    </row>
    <row r="3209" spans="2:10" x14ac:dyDescent="0.2">
      <c r="B3209" s="41" t="s">
        <v>4</v>
      </c>
      <c r="C3209" s="41" t="s">
        <v>11</v>
      </c>
      <c r="D3209" s="42">
        <v>1</v>
      </c>
      <c r="E3209" s="42">
        <v>4</v>
      </c>
      <c r="F3209" s="42">
        <v>290</v>
      </c>
      <c r="G3209" s="42">
        <v>1</v>
      </c>
      <c r="H3209" s="42">
        <v>204537</v>
      </c>
      <c r="I3209" s="84">
        <v>40</v>
      </c>
      <c r="J3209" s="42" t="s">
        <v>89</v>
      </c>
    </row>
    <row r="3210" spans="2:10" x14ac:dyDescent="0.2">
      <c r="B3210" s="41" t="s">
        <v>4</v>
      </c>
      <c r="C3210" s="41" t="s">
        <v>11</v>
      </c>
      <c r="D3210" s="42">
        <v>1</v>
      </c>
      <c r="E3210" s="42">
        <v>4</v>
      </c>
      <c r="F3210" s="42">
        <v>291</v>
      </c>
      <c r="G3210" s="42">
        <v>1</v>
      </c>
      <c r="H3210" s="42">
        <v>205164</v>
      </c>
      <c r="I3210" s="84">
        <v>40</v>
      </c>
      <c r="J3210" s="42" t="s">
        <v>89</v>
      </c>
    </row>
    <row r="3211" spans="2:10" x14ac:dyDescent="0.2">
      <c r="B3211" s="41" t="s">
        <v>4</v>
      </c>
      <c r="C3211" s="41" t="s">
        <v>11</v>
      </c>
      <c r="D3211" s="42">
        <v>1</v>
      </c>
      <c r="E3211" s="42">
        <v>4</v>
      </c>
      <c r="F3211" s="42">
        <v>291</v>
      </c>
      <c r="G3211" s="42">
        <v>2</v>
      </c>
      <c r="H3211" s="42">
        <v>205180</v>
      </c>
      <c r="I3211" s="84">
        <v>40</v>
      </c>
      <c r="J3211" s="42">
        <v>640</v>
      </c>
    </row>
    <row r="3212" spans="2:10" x14ac:dyDescent="0.2">
      <c r="B3212" s="41" t="s">
        <v>4</v>
      </c>
      <c r="C3212" s="41" t="s">
        <v>11</v>
      </c>
      <c r="D3212" s="42">
        <v>1</v>
      </c>
      <c r="E3212" s="42">
        <v>4</v>
      </c>
      <c r="F3212" s="42">
        <v>291</v>
      </c>
      <c r="G3212" s="42">
        <v>3</v>
      </c>
      <c r="H3212" s="42">
        <v>205213</v>
      </c>
      <c r="I3212" s="84">
        <v>40</v>
      </c>
      <c r="J3212" s="42">
        <v>1320</v>
      </c>
    </row>
    <row r="3213" spans="2:10" x14ac:dyDescent="0.2">
      <c r="B3213" s="41" t="s">
        <v>4</v>
      </c>
      <c r="C3213" s="41" t="s">
        <v>11</v>
      </c>
      <c r="D3213" s="42">
        <v>1</v>
      </c>
      <c r="E3213" s="42">
        <v>4</v>
      </c>
      <c r="F3213" s="42">
        <v>291</v>
      </c>
      <c r="G3213" s="42">
        <v>4</v>
      </c>
      <c r="H3213" s="42">
        <v>205235</v>
      </c>
      <c r="I3213" s="84">
        <v>40</v>
      </c>
      <c r="J3213" s="42">
        <v>880</v>
      </c>
    </row>
    <row r="3214" spans="2:10" x14ac:dyDescent="0.2">
      <c r="B3214" s="41" t="s">
        <v>4</v>
      </c>
      <c r="C3214" s="41" t="s">
        <v>11</v>
      </c>
      <c r="D3214" s="42">
        <v>1</v>
      </c>
      <c r="E3214" s="42">
        <v>4</v>
      </c>
      <c r="F3214" s="42">
        <v>291</v>
      </c>
      <c r="G3214" s="42">
        <v>5</v>
      </c>
      <c r="H3214" s="42">
        <v>205261</v>
      </c>
      <c r="I3214" s="84">
        <v>40</v>
      </c>
      <c r="J3214" s="42">
        <v>1040</v>
      </c>
    </row>
    <row r="3215" spans="2:10" x14ac:dyDescent="0.2">
      <c r="B3215" s="41" t="s">
        <v>4</v>
      </c>
      <c r="C3215" s="41" t="s">
        <v>11</v>
      </c>
      <c r="D3215" s="42">
        <v>1</v>
      </c>
      <c r="E3215" s="42">
        <v>4</v>
      </c>
      <c r="F3215" s="42">
        <v>291</v>
      </c>
      <c r="G3215" s="42">
        <v>6</v>
      </c>
      <c r="H3215" s="42">
        <v>205300</v>
      </c>
      <c r="I3215" s="84">
        <v>40</v>
      </c>
      <c r="J3215" s="42">
        <v>1560</v>
      </c>
    </row>
    <row r="3216" spans="2:10" x14ac:dyDescent="0.2">
      <c r="B3216" s="41" t="s">
        <v>4</v>
      </c>
      <c r="C3216" s="41" t="s">
        <v>11</v>
      </c>
      <c r="D3216" s="42">
        <v>1</v>
      </c>
      <c r="E3216" s="42">
        <v>4</v>
      </c>
      <c r="F3216" s="42">
        <v>291</v>
      </c>
      <c r="G3216" s="42">
        <v>7</v>
      </c>
      <c r="H3216" s="42">
        <v>205327</v>
      </c>
      <c r="I3216" s="84">
        <v>40</v>
      </c>
      <c r="J3216" s="42">
        <v>1080</v>
      </c>
    </row>
    <row r="3217" spans="2:10" x14ac:dyDescent="0.2">
      <c r="B3217" s="41" t="s">
        <v>4</v>
      </c>
      <c r="C3217" s="41" t="s">
        <v>11</v>
      </c>
      <c r="D3217" s="42">
        <v>1</v>
      </c>
      <c r="E3217" s="42">
        <v>4</v>
      </c>
      <c r="F3217" s="42">
        <v>292</v>
      </c>
      <c r="G3217" s="42">
        <v>1</v>
      </c>
      <c r="H3217" s="42">
        <v>205944</v>
      </c>
      <c r="I3217" s="84">
        <v>40</v>
      </c>
      <c r="J3217" s="42" t="s">
        <v>89</v>
      </c>
    </row>
    <row r="3218" spans="2:10" x14ac:dyDescent="0.2">
      <c r="B3218" s="41" t="s">
        <v>4</v>
      </c>
      <c r="C3218" s="41" t="s">
        <v>11</v>
      </c>
      <c r="D3218" s="42">
        <v>1</v>
      </c>
      <c r="E3218" s="42">
        <v>4</v>
      </c>
      <c r="F3218" s="42">
        <v>292</v>
      </c>
      <c r="G3218" s="42">
        <v>2</v>
      </c>
      <c r="H3218" s="42">
        <v>205960</v>
      </c>
      <c r="I3218" s="84">
        <v>40</v>
      </c>
      <c r="J3218" s="42">
        <v>640</v>
      </c>
    </row>
    <row r="3219" spans="2:10" x14ac:dyDescent="0.2">
      <c r="B3219" s="41" t="s">
        <v>4</v>
      </c>
      <c r="C3219" s="41" t="s">
        <v>11</v>
      </c>
      <c r="D3219" s="42">
        <v>1</v>
      </c>
      <c r="E3219" s="42">
        <v>4</v>
      </c>
      <c r="F3219" s="42">
        <v>292</v>
      </c>
      <c r="G3219" s="42">
        <v>3</v>
      </c>
      <c r="H3219" s="42">
        <v>205983</v>
      </c>
      <c r="I3219" s="84">
        <v>40</v>
      </c>
      <c r="J3219" s="42">
        <v>920</v>
      </c>
    </row>
    <row r="3220" spans="2:10" x14ac:dyDescent="0.2">
      <c r="B3220" s="41" t="s">
        <v>4</v>
      </c>
      <c r="C3220" s="41" t="s">
        <v>11</v>
      </c>
      <c r="D3220" s="42">
        <v>1</v>
      </c>
      <c r="E3220" s="42">
        <v>4</v>
      </c>
      <c r="F3220" s="42">
        <v>292</v>
      </c>
      <c r="G3220" s="42">
        <v>4</v>
      </c>
      <c r="H3220" s="42">
        <v>206021</v>
      </c>
      <c r="I3220" s="84">
        <v>40</v>
      </c>
      <c r="J3220" s="42">
        <v>1520</v>
      </c>
    </row>
    <row r="3221" spans="2:10" x14ac:dyDescent="0.2">
      <c r="B3221" s="41" t="s">
        <v>4</v>
      </c>
      <c r="C3221" s="41" t="s">
        <v>11</v>
      </c>
      <c r="D3221" s="42">
        <v>1</v>
      </c>
      <c r="E3221" s="42">
        <v>4</v>
      </c>
      <c r="F3221" s="42">
        <v>292</v>
      </c>
      <c r="G3221" s="42">
        <v>5</v>
      </c>
      <c r="H3221" s="42">
        <v>206074</v>
      </c>
      <c r="I3221" s="84">
        <v>40</v>
      </c>
      <c r="J3221" s="42">
        <v>2120</v>
      </c>
    </row>
    <row r="3222" spans="2:10" x14ac:dyDescent="0.2">
      <c r="B3222" s="41" t="s">
        <v>4</v>
      </c>
      <c r="C3222" s="41" t="s">
        <v>11</v>
      </c>
      <c r="D3222" s="42">
        <v>1</v>
      </c>
      <c r="E3222" s="42">
        <v>4</v>
      </c>
      <c r="F3222" s="42">
        <v>293</v>
      </c>
      <c r="G3222" s="42">
        <v>1</v>
      </c>
      <c r="H3222" s="42">
        <v>206688</v>
      </c>
      <c r="I3222" s="84">
        <v>40</v>
      </c>
      <c r="J3222" s="42" t="s">
        <v>89</v>
      </c>
    </row>
    <row r="3223" spans="2:10" x14ac:dyDescent="0.2">
      <c r="B3223" s="41" t="s">
        <v>4</v>
      </c>
      <c r="C3223" s="41" t="s">
        <v>11</v>
      </c>
      <c r="D3223" s="42">
        <v>1</v>
      </c>
      <c r="E3223" s="42">
        <v>4</v>
      </c>
      <c r="F3223" s="42">
        <v>293</v>
      </c>
      <c r="G3223" s="42">
        <v>2</v>
      </c>
      <c r="H3223" s="42">
        <v>206705</v>
      </c>
      <c r="I3223" s="84">
        <v>40</v>
      </c>
      <c r="J3223" s="42">
        <v>680</v>
      </c>
    </row>
    <row r="3224" spans="2:10" x14ac:dyDescent="0.2">
      <c r="B3224" s="41" t="s">
        <v>4</v>
      </c>
      <c r="C3224" s="41" t="s">
        <v>11</v>
      </c>
      <c r="D3224" s="42">
        <v>1</v>
      </c>
      <c r="E3224" s="42">
        <v>4</v>
      </c>
      <c r="F3224" s="42">
        <v>293</v>
      </c>
      <c r="G3224" s="42">
        <v>3</v>
      </c>
      <c r="H3224" s="42">
        <v>206773</v>
      </c>
      <c r="I3224" s="84">
        <v>40</v>
      </c>
      <c r="J3224" s="42">
        <v>2720</v>
      </c>
    </row>
    <row r="3225" spans="2:10" x14ac:dyDescent="0.2">
      <c r="B3225" s="41" t="s">
        <v>4</v>
      </c>
      <c r="C3225" s="41" t="s">
        <v>11</v>
      </c>
      <c r="D3225" s="42">
        <v>1</v>
      </c>
      <c r="E3225" s="42">
        <v>4</v>
      </c>
      <c r="F3225" s="42">
        <v>294</v>
      </c>
      <c r="G3225" s="42">
        <v>1</v>
      </c>
      <c r="H3225" s="42">
        <v>207316</v>
      </c>
      <c r="I3225" s="84">
        <v>40</v>
      </c>
      <c r="J3225" s="42" t="s">
        <v>89</v>
      </c>
    </row>
    <row r="3226" spans="2:10" x14ac:dyDescent="0.2">
      <c r="B3226" s="41" t="s">
        <v>4</v>
      </c>
      <c r="C3226" s="41" t="s">
        <v>11</v>
      </c>
      <c r="D3226" s="42">
        <v>1</v>
      </c>
      <c r="E3226" s="42">
        <v>4</v>
      </c>
      <c r="F3226" s="42">
        <v>294</v>
      </c>
      <c r="G3226" s="42">
        <v>2</v>
      </c>
      <c r="H3226" s="42">
        <v>207337</v>
      </c>
      <c r="I3226" s="84">
        <v>40</v>
      </c>
      <c r="J3226" s="42">
        <v>840</v>
      </c>
    </row>
    <row r="3227" spans="2:10" x14ac:dyDescent="0.2">
      <c r="B3227" s="41" t="s">
        <v>4</v>
      </c>
      <c r="C3227" s="41" t="s">
        <v>11</v>
      </c>
      <c r="D3227" s="42">
        <v>1</v>
      </c>
      <c r="E3227" s="42">
        <v>4</v>
      </c>
      <c r="F3227" s="42">
        <v>295</v>
      </c>
      <c r="G3227" s="42">
        <v>1</v>
      </c>
      <c r="H3227" s="42">
        <v>207774</v>
      </c>
      <c r="I3227" s="84">
        <v>40</v>
      </c>
      <c r="J3227" s="42" t="s">
        <v>89</v>
      </c>
    </row>
    <row r="3228" spans="2:10" x14ac:dyDescent="0.2">
      <c r="B3228" s="41" t="s">
        <v>4</v>
      </c>
      <c r="C3228" s="41" t="s">
        <v>11</v>
      </c>
      <c r="D3228" s="42">
        <v>1</v>
      </c>
      <c r="E3228" s="42">
        <v>4</v>
      </c>
      <c r="F3228" s="42">
        <v>295</v>
      </c>
      <c r="G3228" s="42">
        <v>2</v>
      </c>
      <c r="H3228" s="42">
        <v>207810</v>
      </c>
      <c r="I3228" s="84">
        <v>40</v>
      </c>
      <c r="J3228" s="42">
        <v>1440</v>
      </c>
    </row>
    <row r="3229" spans="2:10" x14ac:dyDescent="0.2">
      <c r="B3229" s="41" t="s">
        <v>4</v>
      </c>
      <c r="C3229" s="41" t="s">
        <v>11</v>
      </c>
      <c r="D3229" s="42">
        <v>1</v>
      </c>
      <c r="E3229" s="42">
        <v>4</v>
      </c>
      <c r="F3229" s="42">
        <v>295</v>
      </c>
      <c r="G3229" s="42">
        <v>3</v>
      </c>
      <c r="H3229" s="42">
        <v>207839</v>
      </c>
      <c r="I3229" s="84">
        <v>40</v>
      </c>
      <c r="J3229" s="42">
        <v>1160</v>
      </c>
    </row>
    <row r="3230" spans="2:10" x14ac:dyDescent="0.2">
      <c r="B3230" s="41" t="s">
        <v>4</v>
      </c>
      <c r="C3230" s="41" t="s">
        <v>11</v>
      </c>
      <c r="D3230" s="42">
        <v>1</v>
      </c>
      <c r="E3230" s="42">
        <v>4</v>
      </c>
      <c r="F3230" s="42">
        <v>296</v>
      </c>
      <c r="G3230" s="42">
        <v>1</v>
      </c>
      <c r="H3230" s="42">
        <v>208316</v>
      </c>
      <c r="I3230" s="84">
        <v>40</v>
      </c>
      <c r="J3230" s="42" t="s">
        <v>89</v>
      </c>
    </row>
    <row r="3231" spans="2:10" x14ac:dyDescent="0.2">
      <c r="B3231" s="41" t="s">
        <v>4</v>
      </c>
      <c r="C3231" s="41" t="s">
        <v>11</v>
      </c>
      <c r="D3231" s="42">
        <v>1</v>
      </c>
      <c r="E3231" s="42">
        <v>4</v>
      </c>
      <c r="F3231" s="42">
        <v>296</v>
      </c>
      <c r="G3231" s="42">
        <v>2</v>
      </c>
      <c r="H3231" s="42">
        <v>208334</v>
      </c>
      <c r="I3231" s="84">
        <v>40</v>
      </c>
      <c r="J3231" s="42">
        <v>720</v>
      </c>
    </row>
    <row r="3232" spans="2:10" x14ac:dyDescent="0.2">
      <c r="B3232" s="41" t="s">
        <v>4</v>
      </c>
      <c r="C3232" s="41" t="s">
        <v>11</v>
      </c>
      <c r="D3232" s="42">
        <v>1</v>
      </c>
      <c r="E3232" s="42">
        <v>4</v>
      </c>
      <c r="F3232" s="42">
        <v>297</v>
      </c>
      <c r="G3232" s="42">
        <v>1</v>
      </c>
      <c r="H3232" s="42">
        <v>208748</v>
      </c>
      <c r="I3232" s="84">
        <v>40</v>
      </c>
      <c r="J3232" s="42" t="s">
        <v>89</v>
      </c>
    </row>
    <row r="3233" spans="2:10" x14ac:dyDescent="0.2">
      <c r="B3233" s="41" t="s">
        <v>4</v>
      </c>
      <c r="C3233" s="41" t="s">
        <v>11</v>
      </c>
      <c r="D3233" s="42">
        <v>1</v>
      </c>
      <c r="E3233" s="42">
        <v>4</v>
      </c>
      <c r="F3233" s="42">
        <v>297</v>
      </c>
      <c r="G3233" s="42">
        <v>2</v>
      </c>
      <c r="H3233" s="42">
        <v>208769</v>
      </c>
      <c r="I3233" s="84">
        <v>40</v>
      </c>
      <c r="J3233" s="42">
        <v>840</v>
      </c>
    </row>
    <row r="3234" spans="2:10" x14ac:dyDescent="0.2">
      <c r="B3234" s="41" t="s">
        <v>4</v>
      </c>
      <c r="C3234" s="41" t="s">
        <v>11</v>
      </c>
      <c r="D3234" s="42">
        <v>1</v>
      </c>
      <c r="E3234" s="42">
        <v>4</v>
      </c>
      <c r="F3234" s="42">
        <v>297</v>
      </c>
      <c r="G3234" s="42">
        <v>3</v>
      </c>
      <c r="H3234" s="42">
        <v>208800</v>
      </c>
      <c r="I3234" s="84">
        <v>40</v>
      </c>
      <c r="J3234" s="42">
        <v>1240</v>
      </c>
    </row>
    <row r="3235" spans="2:10" x14ac:dyDescent="0.2">
      <c r="B3235" s="41" t="s">
        <v>4</v>
      </c>
      <c r="C3235" s="41" t="s">
        <v>11</v>
      </c>
      <c r="D3235" s="42">
        <v>1</v>
      </c>
      <c r="E3235" s="42">
        <v>4</v>
      </c>
      <c r="F3235" s="42">
        <v>297</v>
      </c>
      <c r="G3235" s="42">
        <v>4</v>
      </c>
      <c r="H3235" s="42">
        <v>208846</v>
      </c>
      <c r="I3235" s="84">
        <v>40</v>
      </c>
      <c r="J3235" s="42">
        <v>1840</v>
      </c>
    </row>
    <row r="3236" spans="2:10" x14ac:dyDescent="0.2">
      <c r="B3236" s="41" t="s">
        <v>4</v>
      </c>
      <c r="C3236" s="41" t="s">
        <v>11</v>
      </c>
      <c r="D3236" s="42">
        <v>1</v>
      </c>
      <c r="E3236" s="42">
        <v>4</v>
      </c>
      <c r="F3236" s="42">
        <v>298</v>
      </c>
      <c r="G3236" s="42">
        <v>1</v>
      </c>
      <c r="H3236" s="42">
        <v>209367</v>
      </c>
      <c r="I3236" s="84">
        <v>40</v>
      </c>
      <c r="J3236" s="42" t="s">
        <v>89</v>
      </c>
    </row>
    <row r="3237" spans="2:10" x14ac:dyDescent="0.2">
      <c r="B3237" s="41" t="s">
        <v>4</v>
      </c>
      <c r="C3237" s="41" t="s">
        <v>11</v>
      </c>
      <c r="D3237" s="42">
        <v>1</v>
      </c>
      <c r="E3237" s="42">
        <v>4</v>
      </c>
      <c r="F3237" s="42">
        <v>298</v>
      </c>
      <c r="G3237" s="42">
        <v>2</v>
      </c>
      <c r="H3237" s="42">
        <v>209383</v>
      </c>
      <c r="I3237" s="84">
        <v>40</v>
      </c>
      <c r="J3237" s="42">
        <v>640</v>
      </c>
    </row>
    <row r="3238" spans="2:10" x14ac:dyDescent="0.2">
      <c r="B3238" s="41" t="s">
        <v>4</v>
      </c>
      <c r="C3238" s="41" t="s">
        <v>11</v>
      </c>
      <c r="D3238" s="42">
        <v>1</v>
      </c>
      <c r="E3238" s="42">
        <v>4</v>
      </c>
      <c r="F3238" s="42">
        <v>298</v>
      </c>
      <c r="G3238" s="42">
        <v>3</v>
      </c>
      <c r="H3238" s="42">
        <v>209420</v>
      </c>
      <c r="I3238" s="84">
        <v>40</v>
      </c>
      <c r="J3238" s="42">
        <v>1480</v>
      </c>
    </row>
    <row r="3239" spans="2:10" x14ac:dyDescent="0.2">
      <c r="B3239" s="41" t="s">
        <v>4</v>
      </c>
      <c r="C3239" s="41" t="s">
        <v>11</v>
      </c>
      <c r="D3239" s="42">
        <v>1</v>
      </c>
      <c r="E3239" s="42">
        <v>4</v>
      </c>
      <c r="F3239" s="42">
        <v>298</v>
      </c>
      <c r="G3239" s="42">
        <v>4</v>
      </c>
      <c r="H3239" s="42">
        <v>209456</v>
      </c>
      <c r="I3239" s="84">
        <v>40</v>
      </c>
      <c r="J3239" s="42">
        <v>1440</v>
      </c>
    </row>
    <row r="3240" spans="2:10" x14ac:dyDescent="0.2">
      <c r="B3240" s="41" t="s">
        <v>4</v>
      </c>
      <c r="C3240" s="41" t="s">
        <v>11</v>
      </c>
      <c r="D3240" s="42">
        <v>1</v>
      </c>
      <c r="E3240" s="42">
        <v>4</v>
      </c>
      <c r="F3240" s="42">
        <v>298</v>
      </c>
      <c r="G3240" s="42">
        <v>5</v>
      </c>
      <c r="H3240" s="42">
        <v>209486</v>
      </c>
      <c r="I3240" s="84">
        <v>40</v>
      </c>
      <c r="J3240" s="42">
        <v>1200</v>
      </c>
    </row>
    <row r="3241" spans="2:10" x14ac:dyDescent="0.2">
      <c r="B3241" s="41" t="s">
        <v>4</v>
      </c>
      <c r="C3241" s="41" t="s">
        <v>11</v>
      </c>
      <c r="D3241" s="42">
        <v>1</v>
      </c>
      <c r="E3241" s="42">
        <v>4</v>
      </c>
      <c r="F3241" s="42">
        <v>299</v>
      </c>
      <c r="G3241" s="42">
        <v>1</v>
      </c>
      <c r="H3241" s="42">
        <v>210010</v>
      </c>
      <c r="I3241" s="84">
        <v>40</v>
      </c>
      <c r="J3241" s="42" t="s">
        <v>89</v>
      </c>
    </row>
    <row r="3242" spans="2:10" x14ac:dyDescent="0.2">
      <c r="B3242" s="41" t="s">
        <v>4</v>
      </c>
      <c r="C3242" s="41" t="s">
        <v>11</v>
      </c>
      <c r="D3242" s="42">
        <v>1</v>
      </c>
      <c r="E3242" s="42">
        <v>4</v>
      </c>
      <c r="F3242" s="42">
        <v>300</v>
      </c>
      <c r="G3242" s="42">
        <v>1</v>
      </c>
      <c r="H3242" s="42">
        <v>210274</v>
      </c>
      <c r="I3242" s="84">
        <v>40</v>
      </c>
      <c r="J3242" s="42" t="s">
        <v>89</v>
      </c>
    </row>
    <row r="3243" spans="2:10" x14ac:dyDescent="0.2">
      <c r="B3243" s="41" t="s">
        <v>4</v>
      </c>
      <c r="C3243" s="41" t="s">
        <v>11</v>
      </c>
      <c r="D3243" s="42">
        <v>1</v>
      </c>
      <c r="E3243" s="42">
        <v>4</v>
      </c>
      <c r="F3243" s="42">
        <v>300</v>
      </c>
      <c r="G3243" s="42">
        <v>2</v>
      </c>
      <c r="H3243" s="42">
        <v>210296</v>
      </c>
      <c r="I3243" s="84">
        <v>40</v>
      </c>
      <c r="J3243" s="42">
        <v>880</v>
      </c>
    </row>
    <row r="3244" spans="2:10" x14ac:dyDescent="0.2">
      <c r="B3244" s="41" t="s">
        <v>4</v>
      </c>
      <c r="C3244" s="41" t="s">
        <v>11</v>
      </c>
      <c r="D3244" s="42">
        <v>1</v>
      </c>
      <c r="E3244" s="42">
        <v>4</v>
      </c>
      <c r="F3244" s="42">
        <v>300</v>
      </c>
      <c r="G3244" s="42">
        <v>3</v>
      </c>
      <c r="H3244" s="42">
        <v>210325</v>
      </c>
      <c r="I3244" s="84">
        <v>40</v>
      </c>
      <c r="J3244" s="42">
        <v>1160</v>
      </c>
    </row>
    <row r="3245" spans="2:10" x14ac:dyDescent="0.2">
      <c r="B3245" s="41" t="s">
        <v>4</v>
      </c>
      <c r="C3245" s="41" t="s">
        <v>11</v>
      </c>
      <c r="D3245" s="42">
        <v>1</v>
      </c>
      <c r="E3245" s="42">
        <v>4</v>
      </c>
      <c r="F3245" s="42">
        <v>301</v>
      </c>
      <c r="G3245" s="42">
        <v>1</v>
      </c>
      <c r="H3245" s="42">
        <v>210969</v>
      </c>
      <c r="I3245" s="84">
        <v>40</v>
      </c>
      <c r="J3245" s="42" t="s">
        <v>89</v>
      </c>
    </row>
    <row r="3246" spans="2:10" x14ac:dyDescent="0.2">
      <c r="B3246" s="41" t="s">
        <v>4</v>
      </c>
      <c r="C3246" s="41" t="s">
        <v>11</v>
      </c>
      <c r="D3246" s="42">
        <v>1</v>
      </c>
      <c r="E3246" s="42">
        <v>4</v>
      </c>
      <c r="F3246" s="42">
        <v>301</v>
      </c>
      <c r="G3246" s="42">
        <v>2</v>
      </c>
      <c r="H3246" s="42">
        <v>210989</v>
      </c>
      <c r="I3246" s="84">
        <v>40</v>
      </c>
      <c r="J3246" s="42">
        <v>800</v>
      </c>
    </row>
    <row r="3247" spans="2:10" x14ac:dyDescent="0.2">
      <c r="B3247" s="41" t="s">
        <v>4</v>
      </c>
      <c r="C3247" s="41" t="s">
        <v>11</v>
      </c>
      <c r="D3247" s="42">
        <v>1</v>
      </c>
      <c r="E3247" s="42">
        <v>4</v>
      </c>
      <c r="F3247" s="42">
        <v>301</v>
      </c>
      <c r="G3247" s="42">
        <v>3</v>
      </c>
      <c r="H3247" s="42">
        <v>211024</v>
      </c>
      <c r="I3247" s="84">
        <v>40</v>
      </c>
      <c r="J3247" s="42">
        <v>1400</v>
      </c>
    </row>
    <row r="3248" spans="2:10" x14ac:dyDescent="0.2">
      <c r="B3248" s="41" t="s">
        <v>4</v>
      </c>
      <c r="C3248" s="41" t="s">
        <v>11</v>
      </c>
      <c r="D3248" s="42">
        <v>1</v>
      </c>
      <c r="E3248" s="42">
        <v>4</v>
      </c>
      <c r="F3248" s="42">
        <v>301</v>
      </c>
      <c r="G3248" s="42">
        <v>4</v>
      </c>
      <c r="H3248" s="42">
        <v>211063</v>
      </c>
      <c r="I3248" s="84">
        <v>40</v>
      </c>
      <c r="J3248" s="42">
        <v>1560</v>
      </c>
    </row>
    <row r="3249" spans="2:10" x14ac:dyDescent="0.2">
      <c r="B3249" s="41" t="s">
        <v>4</v>
      </c>
      <c r="C3249" s="41" t="s">
        <v>11</v>
      </c>
      <c r="D3249" s="42">
        <v>1</v>
      </c>
      <c r="E3249" s="42">
        <v>4</v>
      </c>
      <c r="F3249" s="42">
        <v>302</v>
      </c>
      <c r="G3249" s="42">
        <v>1</v>
      </c>
      <c r="H3249" s="42">
        <v>211592</v>
      </c>
      <c r="I3249" s="84">
        <v>40</v>
      </c>
      <c r="J3249" s="42" t="s">
        <v>89</v>
      </c>
    </row>
    <row r="3250" spans="2:10" x14ac:dyDescent="0.2">
      <c r="B3250" s="41" t="s">
        <v>4</v>
      </c>
      <c r="C3250" s="41" t="s">
        <v>11</v>
      </c>
      <c r="D3250" s="42">
        <v>1</v>
      </c>
      <c r="E3250" s="42">
        <v>4</v>
      </c>
      <c r="F3250" s="42">
        <v>302</v>
      </c>
      <c r="G3250" s="42">
        <v>2</v>
      </c>
      <c r="H3250" s="42">
        <v>211609</v>
      </c>
      <c r="I3250" s="84">
        <v>40</v>
      </c>
      <c r="J3250" s="42">
        <v>680</v>
      </c>
    </row>
    <row r="3251" spans="2:10" x14ac:dyDescent="0.2">
      <c r="B3251" s="41" t="s">
        <v>4</v>
      </c>
      <c r="C3251" s="41" t="s">
        <v>11</v>
      </c>
      <c r="D3251" s="42">
        <v>1</v>
      </c>
      <c r="E3251" s="42">
        <v>4</v>
      </c>
      <c r="F3251" s="42">
        <v>302</v>
      </c>
      <c r="G3251" s="42">
        <v>3</v>
      </c>
      <c r="H3251" s="42">
        <v>211644</v>
      </c>
      <c r="I3251" s="84">
        <v>40</v>
      </c>
      <c r="J3251" s="42">
        <v>1400</v>
      </c>
    </row>
    <row r="3252" spans="2:10" x14ac:dyDescent="0.2">
      <c r="B3252" s="41" t="s">
        <v>4</v>
      </c>
      <c r="C3252" s="41" t="s">
        <v>11</v>
      </c>
      <c r="D3252" s="42">
        <v>1</v>
      </c>
      <c r="E3252" s="42">
        <v>4</v>
      </c>
      <c r="F3252" s="42">
        <v>302</v>
      </c>
      <c r="G3252" s="42">
        <v>4</v>
      </c>
      <c r="H3252" s="42">
        <v>211670.5</v>
      </c>
      <c r="I3252" s="84">
        <v>40</v>
      </c>
      <c r="J3252" s="42">
        <v>1060</v>
      </c>
    </row>
    <row r="3253" spans="2:10" x14ac:dyDescent="0.2">
      <c r="B3253" s="41" t="s">
        <v>4</v>
      </c>
      <c r="C3253" s="41" t="s">
        <v>11</v>
      </c>
      <c r="D3253" s="42">
        <v>1</v>
      </c>
      <c r="E3253" s="42">
        <v>4</v>
      </c>
      <c r="F3253" s="42">
        <v>303</v>
      </c>
      <c r="G3253" s="42">
        <v>1</v>
      </c>
      <c r="H3253" s="42">
        <v>212450</v>
      </c>
      <c r="I3253" s="84">
        <v>40</v>
      </c>
      <c r="J3253" s="42" t="s">
        <v>89</v>
      </c>
    </row>
    <row r="3254" spans="2:10" x14ac:dyDescent="0.2">
      <c r="B3254" s="41" t="s">
        <v>4</v>
      </c>
      <c r="C3254" s="41" t="s">
        <v>11</v>
      </c>
      <c r="D3254" s="42">
        <v>1</v>
      </c>
      <c r="E3254" s="42">
        <v>4</v>
      </c>
      <c r="F3254" s="42">
        <v>304</v>
      </c>
      <c r="G3254" s="42">
        <v>1</v>
      </c>
      <c r="H3254" s="42">
        <v>212848</v>
      </c>
      <c r="I3254" s="84">
        <v>40</v>
      </c>
      <c r="J3254" s="42" t="s">
        <v>89</v>
      </c>
    </row>
    <row r="3255" spans="2:10" x14ac:dyDescent="0.2">
      <c r="B3255" s="41" t="s">
        <v>4</v>
      </c>
      <c r="C3255" s="41" t="s">
        <v>11</v>
      </c>
      <c r="D3255" s="42">
        <v>1</v>
      </c>
      <c r="E3255" s="42">
        <v>4</v>
      </c>
      <c r="F3255" s="42">
        <v>305</v>
      </c>
      <c r="G3255" s="42">
        <v>1</v>
      </c>
      <c r="H3255" s="42">
        <v>213979</v>
      </c>
      <c r="I3255" s="84">
        <v>40</v>
      </c>
      <c r="J3255" s="42" t="s">
        <v>89</v>
      </c>
    </row>
    <row r="3256" spans="2:10" x14ac:dyDescent="0.2">
      <c r="B3256" s="41" t="s">
        <v>4</v>
      </c>
      <c r="C3256" s="41" t="s">
        <v>11</v>
      </c>
      <c r="D3256" s="42">
        <v>1</v>
      </c>
      <c r="E3256" s="42">
        <v>4</v>
      </c>
      <c r="F3256" s="42">
        <v>306</v>
      </c>
      <c r="G3256" s="42">
        <v>1</v>
      </c>
      <c r="H3256" s="42">
        <v>214173</v>
      </c>
      <c r="I3256" s="84">
        <v>40</v>
      </c>
      <c r="J3256" s="42" t="s">
        <v>89</v>
      </c>
    </row>
    <row r="3257" spans="2:10" x14ac:dyDescent="0.2">
      <c r="B3257" s="41" t="s">
        <v>4</v>
      </c>
      <c r="C3257" s="41" t="s">
        <v>11</v>
      </c>
      <c r="D3257" s="42">
        <v>1</v>
      </c>
      <c r="E3257" s="42">
        <v>4</v>
      </c>
      <c r="F3257" s="42">
        <v>306</v>
      </c>
      <c r="G3257" s="42">
        <v>2</v>
      </c>
      <c r="H3257" s="42">
        <v>214191</v>
      </c>
      <c r="I3257" s="84">
        <v>40</v>
      </c>
      <c r="J3257" s="42">
        <v>720</v>
      </c>
    </row>
    <row r="3258" spans="2:10" x14ac:dyDescent="0.2">
      <c r="B3258" s="41" t="s">
        <v>4</v>
      </c>
      <c r="C3258" s="41" t="s">
        <v>11</v>
      </c>
      <c r="D3258" s="42">
        <v>1</v>
      </c>
      <c r="E3258" s="42">
        <v>4</v>
      </c>
      <c r="F3258" s="42">
        <v>307</v>
      </c>
      <c r="G3258" s="42">
        <v>1</v>
      </c>
      <c r="H3258" s="42">
        <v>214771</v>
      </c>
      <c r="I3258" s="84">
        <v>40</v>
      </c>
      <c r="J3258" s="42" t="s">
        <v>89</v>
      </c>
    </row>
    <row r="3259" spans="2:10" x14ac:dyDescent="0.2">
      <c r="B3259" s="41" t="s">
        <v>4</v>
      </c>
      <c r="C3259" s="41" t="s">
        <v>11</v>
      </c>
      <c r="D3259" s="42">
        <v>1</v>
      </c>
      <c r="E3259" s="42">
        <v>4</v>
      </c>
      <c r="F3259" s="42">
        <v>308</v>
      </c>
      <c r="G3259" s="42">
        <v>1</v>
      </c>
      <c r="H3259" s="42">
        <v>215538</v>
      </c>
      <c r="I3259" s="84">
        <v>40</v>
      </c>
      <c r="J3259" s="42" t="s">
        <v>89</v>
      </c>
    </row>
    <row r="3260" spans="2:10" x14ac:dyDescent="0.2">
      <c r="B3260" s="41" t="s">
        <v>4</v>
      </c>
      <c r="C3260" s="41" t="s">
        <v>11</v>
      </c>
      <c r="D3260" s="42">
        <v>1</v>
      </c>
      <c r="E3260" s="42">
        <v>4</v>
      </c>
      <c r="F3260" s="42">
        <v>309</v>
      </c>
      <c r="G3260" s="42">
        <v>1</v>
      </c>
      <c r="H3260" s="42">
        <v>215794.5</v>
      </c>
      <c r="I3260" s="84">
        <v>40</v>
      </c>
      <c r="J3260" s="42" t="s">
        <v>89</v>
      </c>
    </row>
    <row r="3261" spans="2:10" x14ac:dyDescent="0.2">
      <c r="B3261" s="41" t="s">
        <v>4</v>
      </c>
      <c r="C3261" s="41" t="s">
        <v>11</v>
      </c>
      <c r="D3261" s="42">
        <v>1</v>
      </c>
      <c r="E3261" s="42">
        <v>4</v>
      </c>
      <c r="F3261" s="42">
        <v>309</v>
      </c>
      <c r="G3261" s="42">
        <v>2</v>
      </c>
      <c r="H3261" s="42">
        <v>215814</v>
      </c>
      <c r="I3261" s="84">
        <v>40</v>
      </c>
      <c r="J3261" s="42">
        <v>780</v>
      </c>
    </row>
    <row r="3262" spans="2:10" x14ac:dyDescent="0.2">
      <c r="B3262" s="41" t="s">
        <v>4</v>
      </c>
      <c r="C3262" s="41" t="s">
        <v>11</v>
      </c>
      <c r="D3262" s="42">
        <v>1</v>
      </c>
      <c r="E3262" s="42">
        <v>4</v>
      </c>
      <c r="F3262" s="42">
        <v>310</v>
      </c>
      <c r="G3262" s="42">
        <v>1</v>
      </c>
      <c r="H3262" s="42">
        <v>216327</v>
      </c>
      <c r="I3262" s="84">
        <v>40</v>
      </c>
      <c r="J3262" s="42" t="s">
        <v>89</v>
      </c>
    </row>
    <row r="3263" spans="2:10" x14ac:dyDescent="0.2">
      <c r="B3263" s="41" t="s">
        <v>4</v>
      </c>
      <c r="C3263" s="41" t="s">
        <v>11</v>
      </c>
      <c r="D3263" s="42">
        <v>1</v>
      </c>
      <c r="E3263" s="42">
        <v>4</v>
      </c>
      <c r="F3263" s="42">
        <v>311</v>
      </c>
      <c r="G3263" s="42">
        <v>1</v>
      </c>
      <c r="H3263" s="42">
        <v>216551.5</v>
      </c>
      <c r="I3263" s="84">
        <v>40</v>
      </c>
      <c r="J3263" s="42" t="s">
        <v>89</v>
      </c>
    </row>
    <row r="3264" spans="2:10" x14ac:dyDescent="0.2">
      <c r="B3264" s="41" t="s">
        <v>4</v>
      </c>
      <c r="C3264" s="41" t="s">
        <v>11</v>
      </c>
      <c r="D3264" s="42">
        <v>1</v>
      </c>
      <c r="E3264" s="42">
        <v>4</v>
      </c>
      <c r="F3264" s="42">
        <v>311</v>
      </c>
      <c r="G3264" s="42">
        <v>2</v>
      </c>
      <c r="H3264" s="42">
        <v>216573</v>
      </c>
      <c r="I3264" s="84">
        <v>40</v>
      </c>
      <c r="J3264" s="42">
        <v>860</v>
      </c>
    </row>
    <row r="3265" spans="2:10" x14ac:dyDescent="0.2">
      <c r="B3265" s="41" t="s">
        <v>4</v>
      </c>
      <c r="C3265" s="41" t="s">
        <v>11</v>
      </c>
      <c r="D3265" s="42">
        <v>1</v>
      </c>
      <c r="E3265" s="42">
        <v>4</v>
      </c>
      <c r="F3265" s="42">
        <v>311</v>
      </c>
      <c r="G3265" s="42">
        <v>3</v>
      </c>
      <c r="H3265" s="42">
        <v>216604</v>
      </c>
      <c r="I3265" s="84">
        <v>40</v>
      </c>
      <c r="J3265" s="42">
        <v>1240</v>
      </c>
    </row>
    <row r="3266" spans="2:10" x14ac:dyDescent="0.2">
      <c r="B3266" s="41" t="s">
        <v>4</v>
      </c>
      <c r="C3266" s="41" t="s">
        <v>11</v>
      </c>
      <c r="D3266" s="42">
        <v>1</v>
      </c>
      <c r="E3266" s="42">
        <v>4</v>
      </c>
      <c r="F3266" s="42">
        <v>312</v>
      </c>
      <c r="G3266" s="42">
        <v>1</v>
      </c>
      <c r="H3266" s="42">
        <v>217316</v>
      </c>
      <c r="I3266" s="84">
        <v>40</v>
      </c>
      <c r="J3266" s="42" t="s">
        <v>89</v>
      </c>
    </row>
    <row r="3267" spans="2:10" x14ac:dyDescent="0.2">
      <c r="B3267" s="41" t="s">
        <v>4</v>
      </c>
      <c r="C3267" s="41" t="s">
        <v>11</v>
      </c>
      <c r="D3267" s="42">
        <v>1</v>
      </c>
      <c r="E3267" s="42">
        <v>4</v>
      </c>
      <c r="F3267" s="42">
        <v>313</v>
      </c>
      <c r="G3267" s="42">
        <v>1</v>
      </c>
      <c r="H3267" s="42">
        <v>217927</v>
      </c>
      <c r="I3267" s="84">
        <v>40</v>
      </c>
      <c r="J3267" s="42" t="s">
        <v>89</v>
      </c>
    </row>
    <row r="3268" spans="2:10" x14ac:dyDescent="0.2">
      <c r="B3268" s="41" t="s">
        <v>4</v>
      </c>
      <c r="C3268" s="41" t="s">
        <v>11</v>
      </c>
      <c r="D3268" s="42">
        <v>1</v>
      </c>
      <c r="E3268" s="42">
        <v>4</v>
      </c>
      <c r="F3268" s="42">
        <v>313</v>
      </c>
      <c r="G3268" s="42">
        <v>2</v>
      </c>
      <c r="H3268" s="42">
        <v>217950</v>
      </c>
      <c r="I3268" s="84">
        <v>40</v>
      </c>
      <c r="J3268" s="42">
        <v>920</v>
      </c>
    </row>
    <row r="3269" spans="2:10" x14ac:dyDescent="0.2">
      <c r="B3269" s="41" t="s">
        <v>4</v>
      </c>
      <c r="C3269" s="41" t="s">
        <v>11</v>
      </c>
      <c r="D3269" s="42">
        <v>1</v>
      </c>
      <c r="E3269" s="42">
        <v>4</v>
      </c>
      <c r="F3269" s="42">
        <v>313</v>
      </c>
      <c r="G3269" s="42">
        <v>3</v>
      </c>
      <c r="H3269" s="42">
        <v>217981</v>
      </c>
      <c r="I3269" s="84">
        <v>40</v>
      </c>
      <c r="J3269" s="42">
        <v>1240</v>
      </c>
    </row>
    <row r="3270" spans="2:10" x14ac:dyDescent="0.2">
      <c r="B3270" s="41" t="s">
        <v>4</v>
      </c>
      <c r="C3270" s="41" t="s">
        <v>11</v>
      </c>
      <c r="D3270" s="42">
        <v>1</v>
      </c>
      <c r="E3270" s="42">
        <v>4</v>
      </c>
      <c r="F3270" s="42">
        <v>313</v>
      </c>
      <c r="G3270" s="42">
        <v>4</v>
      </c>
      <c r="H3270" s="42">
        <v>218014</v>
      </c>
      <c r="I3270" s="84">
        <v>40</v>
      </c>
      <c r="J3270" s="42">
        <v>1320</v>
      </c>
    </row>
    <row r="3271" spans="2:10" x14ac:dyDescent="0.2">
      <c r="B3271" s="41" t="s">
        <v>4</v>
      </c>
      <c r="C3271" s="41" t="s">
        <v>11</v>
      </c>
      <c r="D3271" s="42">
        <v>1</v>
      </c>
      <c r="E3271" s="42">
        <v>4</v>
      </c>
      <c r="F3271" s="42">
        <v>314</v>
      </c>
      <c r="G3271" s="42">
        <v>1</v>
      </c>
      <c r="H3271" s="42">
        <v>218387</v>
      </c>
      <c r="I3271" s="84">
        <v>40</v>
      </c>
      <c r="J3271" s="42" t="s">
        <v>89</v>
      </c>
    </row>
    <row r="3272" spans="2:10" x14ac:dyDescent="0.2">
      <c r="B3272" s="41" t="s">
        <v>4</v>
      </c>
      <c r="C3272" s="41" t="s">
        <v>11</v>
      </c>
      <c r="D3272" s="42">
        <v>1</v>
      </c>
      <c r="E3272" s="42">
        <v>4</v>
      </c>
      <c r="F3272" s="42">
        <v>315</v>
      </c>
      <c r="G3272" s="42">
        <v>1</v>
      </c>
      <c r="H3272" s="42">
        <v>218630</v>
      </c>
      <c r="I3272" s="84">
        <v>40</v>
      </c>
      <c r="J3272" s="42" t="s">
        <v>89</v>
      </c>
    </row>
    <row r="3273" spans="2:10" x14ac:dyDescent="0.2">
      <c r="B3273" s="41" t="s">
        <v>4</v>
      </c>
      <c r="C3273" s="41" t="s">
        <v>11</v>
      </c>
      <c r="D3273" s="42">
        <v>1</v>
      </c>
      <c r="E3273" s="42">
        <v>4</v>
      </c>
      <c r="F3273" s="42">
        <v>316</v>
      </c>
      <c r="G3273" s="42">
        <v>1</v>
      </c>
      <c r="H3273" s="42">
        <v>219116</v>
      </c>
      <c r="I3273" s="84">
        <v>40</v>
      </c>
      <c r="J3273" s="42" t="s">
        <v>89</v>
      </c>
    </row>
    <row r="3274" spans="2:10" x14ac:dyDescent="0.2">
      <c r="B3274" s="41" t="s">
        <v>4</v>
      </c>
      <c r="C3274" s="41" t="s">
        <v>11</v>
      </c>
      <c r="D3274" s="42">
        <v>1</v>
      </c>
      <c r="E3274" s="42">
        <v>4</v>
      </c>
      <c r="F3274" s="42">
        <v>317</v>
      </c>
      <c r="G3274" s="42">
        <v>1</v>
      </c>
      <c r="H3274" s="42">
        <v>219328</v>
      </c>
      <c r="I3274" s="84">
        <v>40</v>
      </c>
      <c r="J3274" s="42" t="s">
        <v>89</v>
      </c>
    </row>
    <row r="3275" spans="2:10" x14ac:dyDescent="0.2">
      <c r="B3275" s="41" t="s">
        <v>4</v>
      </c>
      <c r="C3275" s="41" t="s">
        <v>11</v>
      </c>
      <c r="D3275" s="42">
        <v>1</v>
      </c>
      <c r="E3275" s="42">
        <v>4</v>
      </c>
      <c r="F3275" s="42">
        <v>317</v>
      </c>
      <c r="G3275" s="42">
        <v>2</v>
      </c>
      <c r="H3275" s="42">
        <v>219351</v>
      </c>
      <c r="I3275" s="84">
        <v>40</v>
      </c>
      <c r="J3275" s="42">
        <v>920</v>
      </c>
    </row>
    <row r="3276" spans="2:10" x14ac:dyDescent="0.2">
      <c r="B3276" s="41" t="s">
        <v>4</v>
      </c>
      <c r="C3276" s="41" t="s">
        <v>11</v>
      </c>
      <c r="D3276" s="42">
        <v>1</v>
      </c>
      <c r="E3276" s="42">
        <v>4</v>
      </c>
      <c r="F3276" s="42">
        <v>318</v>
      </c>
      <c r="G3276" s="42">
        <v>1</v>
      </c>
      <c r="H3276" s="42">
        <v>219804</v>
      </c>
      <c r="I3276" s="84">
        <v>40</v>
      </c>
      <c r="J3276" s="42" t="s">
        <v>89</v>
      </c>
    </row>
    <row r="3277" spans="2:10" x14ac:dyDescent="0.2">
      <c r="B3277" s="41" t="s">
        <v>4</v>
      </c>
      <c r="C3277" s="41" t="s">
        <v>11</v>
      </c>
      <c r="D3277" s="42">
        <v>1</v>
      </c>
      <c r="E3277" s="42">
        <v>4</v>
      </c>
      <c r="F3277" s="42">
        <v>318</v>
      </c>
      <c r="G3277" s="42">
        <v>2</v>
      </c>
      <c r="H3277" s="42">
        <v>219824</v>
      </c>
      <c r="I3277" s="84">
        <v>40</v>
      </c>
      <c r="J3277" s="42">
        <v>800</v>
      </c>
    </row>
    <row r="3278" spans="2:10" x14ac:dyDescent="0.2">
      <c r="B3278" s="41" t="s">
        <v>4</v>
      </c>
      <c r="C3278" s="41" t="s">
        <v>11</v>
      </c>
      <c r="D3278" s="42">
        <v>1</v>
      </c>
      <c r="E3278" s="42">
        <v>4</v>
      </c>
      <c r="F3278" s="42">
        <v>318</v>
      </c>
      <c r="G3278" s="42">
        <v>3</v>
      </c>
      <c r="H3278" s="42">
        <v>219856</v>
      </c>
      <c r="I3278" s="84">
        <v>40</v>
      </c>
      <c r="J3278" s="42">
        <v>1280</v>
      </c>
    </row>
    <row r="3279" spans="2:10" x14ac:dyDescent="0.2">
      <c r="B3279" s="41" t="s">
        <v>4</v>
      </c>
      <c r="C3279" s="41" t="s">
        <v>11</v>
      </c>
      <c r="D3279" s="42">
        <v>1</v>
      </c>
      <c r="E3279" s="42">
        <v>4</v>
      </c>
      <c r="F3279" s="42">
        <v>319</v>
      </c>
      <c r="G3279" s="42">
        <v>1</v>
      </c>
      <c r="H3279" s="42">
        <v>220285</v>
      </c>
      <c r="I3279" s="84">
        <v>40</v>
      </c>
      <c r="J3279" s="42" t="s">
        <v>89</v>
      </c>
    </row>
    <row r="3280" spans="2:10" x14ac:dyDescent="0.2">
      <c r="B3280" s="41" t="s">
        <v>4</v>
      </c>
      <c r="C3280" s="41" t="s">
        <v>11</v>
      </c>
      <c r="D3280" s="42">
        <v>1</v>
      </c>
      <c r="E3280" s="42">
        <v>4</v>
      </c>
      <c r="F3280" s="42">
        <v>319</v>
      </c>
      <c r="G3280" s="42">
        <v>2</v>
      </c>
      <c r="H3280" s="42">
        <v>220303</v>
      </c>
      <c r="I3280" s="84">
        <v>40</v>
      </c>
      <c r="J3280" s="42">
        <v>720</v>
      </c>
    </row>
    <row r="3281" spans="2:10" x14ac:dyDescent="0.2">
      <c r="B3281" s="41" t="s">
        <v>4</v>
      </c>
      <c r="C3281" s="41" t="s">
        <v>11</v>
      </c>
      <c r="D3281" s="42">
        <v>1</v>
      </c>
      <c r="E3281" s="42">
        <v>4</v>
      </c>
      <c r="F3281" s="42">
        <v>319</v>
      </c>
      <c r="G3281" s="42">
        <v>3</v>
      </c>
      <c r="H3281" s="42">
        <v>220342</v>
      </c>
      <c r="I3281" s="84">
        <v>40</v>
      </c>
      <c r="J3281" s="42">
        <v>1560</v>
      </c>
    </row>
    <row r="3282" spans="2:10" x14ac:dyDescent="0.2">
      <c r="B3282" s="41" t="s">
        <v>4</v>
      </c>
      <c r="C3282" s="41" t="s">
        <v>11</v>
      </c>
      <c r="D3282" s="42">
        <v>1</v>
      </c>
      <c r="E3282" s="42">
        <v>4</v>
      </c>
      <c r="F3282" s="42">
        <v>320</v>
      </c>
      <c r="G3282" s="42">
        <v>1</v>
      </c>
      <c r="H3282" s="42">
        <v>221074</v>
      </c>
      <c r="I3282" s="84">
        <v>40</v>
      </c>
      <c r="J3282" s="42" t="s">
        <v>89</v>
      </c>
    </row>
    <row r="3283" spans="2:10" x14ac:dyDescent="0.2">
      <c r="B3283" s="41" t="s">
        <v>4</v>
      </c>
      <c r="C3283" s="41" t="s">
        <v>11</v>
      </c>
      <c r="D3283" s="42">
        <v>1</v>
      </c>
      <c r="E3283" s="42">
        <v>4</v>
      </c>
      <c r="F3283" s="42">
        <v>321</v>
      </c>
      <c r="G3283" s="42">
        <v>1</v>
      </c>
      <c r="H3283" s="42">
        <v>221302</v>
      </c>
      <c r="I3283" s="84">
        <v>40</v>
      </c>
      <c r="J3283" s="42" t="s">
        <v>89</v>
      </c>
    </row>
    <row r="3284" spans="2:10" x14ac:dyDescent="0.2">
      <c r="B3284" s="41" t="s">
        <v>4</v>
      </c>
      <c r="C3284" s="41" t="s">
        <v>11</v>
      </c>
      <c r="D3284" s="42">
        <v>1</v>
      </c>
      <c r="E3284" s="42">
        <v>4</v>
      </c>
      <c r="F3284" s="42">
        <v>321</v>
      </c>
      <c r="G3284" s="42">
        <v>2</v>
      </c>
      <c r="H3284" s="42">
        <v>221322</v>
      </c>
      <c r="I3284" s="84">
        <v>40</v>
      </c>
      <c r="J3284" s="42">
        <v>800</v>
      </c>
    </row>
    <row r="3285" spans="2:10" x14ac:dyDescent="0.2">
      <c r="B3285" s="41" t="s">
        <v>4</v>
      </c>
      <c r="C3285" s="41" t="s">
        <v>11</v>
      </c>
      <c r="D3285" s="42">
        <v>1</v>
      </c>
      <c r="E3285" s="42">
        <v>4</v>
      </c>
      <c r="F3285" s="42">
        <v>321</v>
      </c>
      <c r="G3285" s="42">
        <v>3</v>
      </c>
      <c r="H3285" s="42">
        <v>221358</v>
      </c>
      <c r="I3285" s="84">
        <v>40</v>
      </c>
      <c r="J3285" s="42">
        <v>1440</v>
      </c>
    </row>
    <row r="3286" spans="2:10" x14ac:dyDescent="0.2">
      <c r="B3286" s="41" t="s">
        <v>4</v>
      </c>
      <c r="C3286" s="41" t="s">
        <v>11</v>
      </c>
      <c r="D3286" s="42">
        <v>1</v>
      </c>
      <c r="E3286" s="42">
        <v>4</v>
      </c>
      <c r="F3286" s="42">
        <v>321</v>
      </c>
      <c r="G3286" s="42">
        <v>4</v>
      </c>
      <c r="H3286" s="42">
        <v>221389</v>
      </c>
      <c r="I3286" s="84">
        <v>40</v>
      </c>
      <c r="J3286" s="42">
        <v>1240</v>
      </c>
    </row>
    <row r="3287" spans="2:10" x14ac:dyDescent="0.2">
      <c r="B3287" s="41" t="s">
        <v>4</v>
      </c>
      <c r="C3287" s="41" t="s">
        <v>11</v>
      </c>
      <c r="D3287" s="42">
        <v>1</v>
      </c>
      <c r="E3287" s="42">
        <v>4</v>
      </c>
      <c r="F3287" s="42">
        <v>321</v>
      </c>
      <c r="G3287" s="42">
        <v>5</v>
      </c>
      <c r="H3287" s="42">
        <v>221446</v>
      </c>
      <c r="I3287" s="84">
        <v>40</v>
      </c>
      <c r="J3287" s="42">
        <v>2280</v>
      </c>
    </row>
    <row r="3288" spans="2:10" x14ac:dyDescent="0.2">
      <c r="B3288" s="41" t="s">
        <v>4</v>
      </c>
      <c r="C3288" s="41" t="s">
        <v>11</v>
      </c>
      <c r="D3288" s="42">
        <v>1</v>
      </c>
      <c r="E3288" s="42">
        <v>4</v>
      </c>
      <c r="F3288" s="42">
        <v>322</v>
      </c>
      <c r="G3288" s="42">
        <v>1</v>
      </c>
      <c r="H3288" s="42">
        <v>221999</v>
      </c>
      <c r="I3288" s="84">
        <v>40</v>
      </c>
      <c r="J3288" s="42" t="s">
        <v>89</v>
      </c>
    </row>
    <row r="3289" spans="2:10" x14ac:dyDescent="0.2">
      <c r="B3289" s="41" t="s">
        <v>4</v>
      </c>
      <c r="C3289" s="41" t="s">
        <v>11</v>
      </c>
      <c r="D3289" s="42">
        <v>1</v>
      </c>
      <c r="E3289" s="42">
        <v>4</v>
      </c>
      <c r="F3289" s="42">
        <v>323</v>
      </c>
      <c r="G3289" s="42">
        <v>1</v>
      </c>
      <c r="H3289" s="42">
        <v>222244</v>
      </c>
      <c r="I3289" s="84">
        <v>40</v>
      </c>
      <c r="J3289" s="42" t="s">
        <v>89</v>
      </c>
    </row>
    <row r="3290" spans="2:10" x14ac:dyDescent="0.2">
      <c r="B3290" s="41" t="s">
        <v>4</v>
      </c>
      <c r="C3290" s="41" t="s">
        <v>11</v>
      </c>
      <c r="D3290" s="42">
        <v>1</v>
      </c>
      <c r="E3290" s="42">
        <v>4</v>
      </c>
      <c r="F3290" s="42">
        <v>323</v>
      </c>
      <c r="G3290" s="42">
        <v>2</v>
      </c>
      <c r="H3290" s="42">
        <v>222262</v>
      </c>
      <c r="I3290" s="84">
        <v>40</v>
      </c>
      <c r="J3290" s="42">
        <v>720</v>
      </c>
    </row>
    <row r="3291" spans="2:10" x14ac:dyDescent="0.2">
      <c r="B3291" s="41" t="s">
        <v>4</v>
      </c>
      <c r="C3291" s="41" t="s">
        <v>11</v>
      </c>
      <c r="D3291" s="42">
        <v>1</v>
      </c>
      <c r="E3291" s="42">
        <v>4</v>
      </c>
      <c r="F3291" s="42">
        <v>323</v>
      </c>
      <c r="G3291" s="42">
        <v>3</v>
      </c>
      <c r="H3291" s="42">
        <v>222282</v>
      </c>
      <c r="I3291" s="84">
        <v>40</v>
      </c>
      <c r="J3291" s="42">
        <v>800</v>
      </c>
    </row>
    <row r="3292" spans="2:10" x14ac:dyDescent="0.2">
      <c r="B3292" s="41" t="s">
        <v>4</v>
      </c>
      <c r="C3292" s="41" t="s">
        <v>11</v>
      </c>
      <c r="D3292" s="42">
        <v>1</v>
      </c>
      <c r="E3292" s="42">
        <v>4</v>
      </c>
      <c r="F3292" s="42">
        <v>323</v>
      </c>
      <c r="G3292" s="42">
        <v>4</v>
      </c>
      <c r="H3292" s="42">
        <v>222328</v>
      </c>
      <c r="I3292" s="84">
        <v>40</v>
      </c>
      <c r="J3292" s="42">
        <v>1840</v>
      </c>
    </row>
    <row r="3293" spans="2:10" x14ac:dyDescent="0.2">
      <c r="B3293" s="41" t="s">
        <v>4</v>
      </c>
      <c r="C3293" s="41" t="s">
        <v>11</v>
      </c>
      <c r="D3293" s="42">
        <v>1</v>
      </c>
      <c r="E3293" s="42">
        <v>4</v>
      </c>
      <c r="F3293" s="42">
        <v>324</v>
      </c>
      <c r="G3293" s="42">
        <v>1</v>
      </c>
      <c r="H3293" s="42">
        <v>223021</v>
      </c>
      <c r="I3293" s="84">
        <v>40</v>
      </c>
      <c r="J3293" s="42" t="s">
        <v>89</v>
      </c>
    </row>
    <row r="3294" spans="2:10" x14ac:dyDescent="0.2">
      <c r="B3294" s="41" t="s">
        <v>4</v>
      </c>
      <c r="C3294" s="41" t="s">
        <v>11</v>
      </c>
      <c r="D3294" s="42">
        <v>1</v>
      </c>
      <c r="E3294" s="42">
        <v>4</v>
      </c>
      <c r="F3294" s="42">
        <v>324</v>
      </c>
      <c r="G3294" s="42">
        <v>2</v>
      </c>
      <c r="H3294" s="42">
        <v>223038</v>
      </c>
      <c r="I3294" s="84">
        <v>40</v>
      </c>
      <c r="J3294" s="42">
        <v>680</v>
      </c>
    </row>
    <row r="3295" spans="2:10" x14ac:dyDescent="0.2">
      <c r="B3295" s="41" t="s">
        <v>4</v>
      </c>
      <c r="C3295" s="41" t="s">
        <v>11</v>
      </c>
      <c r="D3295" s="42">
        <v>1</v>
      </c>
      <c r="E3295" s="42">
        <v>4</v>
      </c>
      <c r="F3295" s="42">
        <v>325</v>
      </c>
      <c r="G3295" s="42">
        <v>1</v>
      </c>
      <c r="H3295" s="42">
        <v>223461</v>
      </c>
      <c r="I3295" s="84">
        <v>40</v>
      </c>
      <c r="J3295" s="42" t="s">
        <v>89</v>
      </c>
    </row>
    <row r="3296" spans="2:10" x14ac:dyDescent="0.2">
      <c r="B3296" s="41" t="s">
        <v>4</v>
      </c>
      <c r="C3296" s="41" t="s">
        <v>11</v>
      </c>
      <c r="D3296" s="42">
        <v>1</v>
      </c>
      <c r="E3296" s="42">
        <v>4</v>
      </c>
      <c r="F3296" s="42">
        <v>326</v>
      </c>
      <c r="G3296" s="42">
        <v>1</v>
      </c>
      <c r="H3296" s="42">
        <v>223654</v>
      </c>
      <c r="I3296" s="84">
        <v>40</v>
      </c>
      <c r="J3296" s="42" t="s">
        <v>89</v>
      </c>
    </row>
    <row r="3297" spans="2:10" x14ac:dyDescent="0.2">
      <c r="B3297" s="41" t="s">
        <v>4</v>
      </c>
      <c r="C3297" s="41" t="s">
        <v>11</v>
      </c>
      <c r="D3297" s="42">
        <v>1</v>
      </c>
      <c r="E3297" s="42">
        <v>4</v>
      </c>
      <c r="F3297" s="42">
        <v>326</v>
      </c>
      <c r="G3297" s="42">
        <v>2</v>
      </c>
      <c r="H3297" s="42">
        <v>223672</v>
      </c>
      <c r="I3297" s="84">
        <v>40</v>
      </c>
      <c r="J3297" s="42">
        <v>720</v>
      </c>
    </row>
    <row r="3298" spans="2:10" x14ac:dyDescent="0.2">
      <c r="B3298" s="41" t="s">
        <v>4</v>
      </c>
      <c r="C3298" s="41" t="s">
        <v>11</v>
      </c>
      <c r="D3298" s="42">
        <v>1</v>
      </c>
      <c r="E3298" s="42">
        <v>4</v>
      </c>
      <c r="F3298" s="42">
        <v>327</v>
      </c>
      <c r="G3298" s="42">
        <v>1</v>
      </c>
      <c r="H3298" s="42">
        <v>224090</v>
      </c>
      <c r="I3298" s="84">
        <v>40</v>
      </c>
      <c r="J3298" s="42" t="s">
        <v>89</v>
      </c>
    </row>
    <row r="3299" spans="2:10" x14ac:dyDescent="0.2">
      <c r="B3299" s="41" t="s">
        <v>4</v>
      </c>
      <c r="C3299" s="41" t="s">
        <v>11</v>
      </c>
      <c r="D3299" s="42">
        <v>1</v>
      </c>
      <c r="E3299" s="42">
        <v>4</v>
      </c>
      <c r="F3299" s="42">
        <v>327</v>
      </c>
      <c r="G3299" s="42">
        <v>2</v>
      </c>
      <c r="H3299" s="42">
        <v>224111</v>
      </c>
      <c r="I3299" s="84">
        <v>40</v>
      </c>
      <c r="J3299" s="42">
        <v>840</v>
      </c>
    </row>
    <row r="3300" spans="2:10" x14ac:dyDescent="0.2">
      <c r="B3300" s="41" t="s">
        <v>4</v>
      </c>
      <c r="C3300" s="41" t="s">
        <v>13</v>
      </c>
      <c r="D3300" s="42">
        <v>1</v>
      </c>
      <c r="E3300" s="42">
        <v>1</v>
      </c>
      <c r="F3300" s="42">
        <v>1</v>
      </c>
      <c r="G3300" s="42">
        <v>1</v>
      </c>
      <c r="H3300" s="42">
        <v>190</v>
      </c>
      <c r="I3300" s="43">
        <v>34.482758620689658</v>
      </c>
      <c r="J3300" s="42" t="s">
        <v>89</v>
      </c>
    </row>
    <row r="3301" spans="2:10" x14ac:dyDescent="0.2">
      <c r="B3301" s="41" t="s">
        <v>4</v>
      </c>
      <c r="C3301" s="41" t="s">
        <v>13</v>
      </c>
      <c r="D3301" s="42">
        <v>1</v>
      </c>
      <c r="E3301" s="42">
        <v>1</v>
      </c>
      <c r="F3301" s="42">
        <v>2</v>
      </c>
      <c r="G3301" s="42">
        <v>1</v>
      </c>
      <c r="H3301" s="42">
        <v>409.5</v>
      </c>
      <c r="I3301" s="43">
        <v>34.482758620689658</v>
      </c>
      <c r="J3301" s="42" t="s">
        <v>89</v>
      </c>
    </row>
    <row r="3302" spans="2:10" x14ac:dyDescent="0.2">
      <c r="B3302" s="41" t="s">
        <v>4</v>
      </c>
      <c r="C3302" s="41" t="s">
        <v>13</v>
      </c>
      <c r="D3302" s="42">
        <v>1</v>
      </c>
      <c r="E3302" s="42">
        <v>1</v>
      </c>
      <c r="F3302" s="42">
        <v>2</v>
      </c>
      <c r="G3302" s="42">
        <v>2</v>
      </c>
      <c r="H3302" s="42">
        <v>429.5</v>
      </c>
      <c r="I3302" s="43">
        <v>34.482758620689658</v>
      </c>
      <c r="J3302" s="42">
        <v>689.65517241379314</v>
      </c>
    </row>
    <row r="3303" spans="2:10" x14ac:dyDescent="0.2">
      <c r="B3303" s="41" t="s">
        <v>4</v>
      </c>
      <c r="C3303" s="41" t="s">
        <v>13</v>
      </c>
      <c r="D3303" s="42">
        <v>1</v>
      </c>
      <c r="E3303" s="42">
        <v>1</v>
      </c>
      <c r="F3303" s="42">
        <v>2</v>
      </c>
      <c r="G3303" s="42">
        <v>3</v>
      </c>
      <c r="H3303" s="42">
        <v>460</v>
      </c>
      <c r="I3303" s="43">
        <v>34.482758620689658</v>
      </c>
      <c r="J3303" s="42">
        <v>1051.7241379310346</v>
      </c>
    </row>
    <row r="3304" spans="2:10" x14ac:dyDescent="0.2">
      <c r="B3304" s="41" t="s">
        <v>4</v>
      </c>
      <c r="C3304" s="41" t="s">
        <v>13</v>
      </c>
      <c r="D3304" s="42">
        <v>1</v>
      </c>
      <c r="E3304" s="42">
        <v>1</v>
      </c>
      <c r="F3304" s="42">
        <v>2</v>
      </c>
      <c r="G3304" s="42">
        <v>4</v>
      </c>
      <c r="H3304" s="42">
        <v>513</v>
      </c>
      <c r="I3304" s="43">
        <v>34.482758620689658</v>
      </c>
      <c r="J3304" s="42">
        <v>1827.5862068965519</v>
      </c>
    </row>
    <row r="3305" spans="2:10" x14ac:dyDescent="0.2">
      <c r="B3305" s="41" t="s">
        <v>4</v>
      </c>
      <c r="C3305" s="41" t="s">
        <v>13</v>
      </c>
      <c r="D3305" s="42">
        <v>1</v>
      </c>
      <c r="E3305" s="42">
        <v>1</v>
      </c>
      <c r="F3305" s="42">
        <v>3</v>
      </c>
      <c r="G3305" s="42">
        <v>1</v>
      </c>
      <c r="H3305" s="42">
        <v>975</v>
      </c>
      <c r="I3305" s="43">
        <v>34.482758620689658</v>
      </c>
      <c r="J3305" s="42" t="s">
        <v>89</v>
      </c>
    </row>
    <row r="3306" spans="2:10" x14ac:dyDescent="0.2">
      <c r="B3306" s="41" t="s">
        <v>4</v>
      </c>
      <c r="C3306" s="41" t="s">
        <v>13</v>
      </c>
      <c r="D3306" s="42">
        <v>1</v>
      </c>
      <c r="E3306" s="42">
        <v>1</v>
      </c>
      <c r="F3306" s="42">
        <v>4</v>
      </c>
      <c r="G3306" s="42">
        <v>1</v>
      </c>
      <c r="H3306" s="42">
        <v>1199</v>
      </c>
      <c r="I3306" s="43">
        <v>34.482758620689658</v>
      </c>
      <c r="J3306" s="42" t="s">
        <v>89</v>
      </c>
    </row>
    <row r="3307" spans="2:10" x14ac:dyDescent="0.2">
      <c r="B3307" s="41" t="s">
        <v>4</v>
      </c>
      <c r="C3307" s="41" t="s">
        <v>13</v>
      </c>
      <c r="D3307" s="42">
        <v>1</v>
      </c>
      <c r="E3307" s="42">
        <v>1</v>
      </c>
      <c r="F3307" s="42">
        <v>4</v>
      </c>
      <c r="G3307" s="42">
        <v>2</v>
      </c>
      <c r="H3307" s="42">
        <v>1219</v>
      </c>
      <c r="I3307" s="43">
        <v>34.482758620689658</v>
      </c>
      <c r="J3307" s="42">
        <v>689.65517241379314</v>
      </c>
    </row>
    <row r="3308" spans="2:10" x14ac:dyDescent="0.2">
      <c r="B3308" s="41" t="s">
        <v>4</v>
      </c>
      <c r="C3308" s="41" t="s">
        <v>13</v>
      </c>
      <c r="D3308" s="42">
        <v>1</v>
      </c>
      <c r="E3308" s="42">
        <v>1</v>
      </c>
      <c r="F3308" s="42">
        <v>4</v>
      </c>
      <c r="G3308" s="42">
        <v>3</v>
      </c>
      <c r="H3308" s="42">
        <v>1242.5</v>
      </c>
      <c r="I3308" s="43">
        <v>34.482758620689658</v>
      </c>
      <c r="J3308" s="42">
        <v>810.34482758620697</v>
      </c>
    </row>
    <row r="3309" spans="2:10" x14ac:dyDescent="0.2">
      <c r="B3309" s="41" t="s">
        <v>4</v>
      </c>
      <c r="C3309" s="41" t="s">
        <v>13</v>
      </c>
      <c r="D3309" s="42">
        <v>1</v>
      </c>
      <c r="E3309" s="42">
        <v>1</v>
      </c>
      <c r="F3309" s="42">
        <v>4</v>
      </c>
      <c r="G3309" s="42">
        <v>4</v>
      </c>
      <c r="H3309" s="42">
        <v>1277</v>
      </c>
      <c r="I3309" s="43">
        <v>34.482758620689658</v>
      </c>
      <c r="J3309" s="42">
        <v>1189.6551724137933</v>
      </c>
    </row>
    <row r="3310" spans="2:10" x14ac:dyDescent="0.2">
      <c r="B3310" s="41" t="s">
        <v>4</v>
      </c>
      <c r="C3310" s="41" t="s">
        <v>13</v>
      </c>
      <c r="D3310" s="42">
        <v>1</v>
      </c>
      <c r="E3310" s="42">
        <v>1</v>
      </c>
      <c r="F3310" s="42">
        <v>5</v>
      </c>
      <c r="G3310" s="42">
        <v>1</v>
      </c>
      <c r="H3310" s="42">
        <v>1694</v>
      </c>
      <c r="I3310" s="43">
        <v>34.482758620689658</v>
      </c>
      <c r="J3310" s="42" t="s">
        <v>89</v>
      </c>
    </row>
    <row r="3311" spans="2:10" x14ac:dyDescent="0.2">
      <c r="B3311" s="41" t="s">
        <v>4</v>
      </c>
      <c r="C3311" s="41" t="s">
        <v>13</v>
      </c>
      <c r="D3311" s="42">
        <v>1</v>
      </c>
      <c r="E3311" s="42">
        <v>1</v>
      </c>
      <c r="F3311" s="42">
        <v>6</v>
      </c>
      <c r="G3311" s="42">
        <v>1</v>
      </c>
      <c r="H3311" s="42">
        <v>1962.5</v>
      </c>
      <c r="I3311" s="43">
        <v>34.482758620689658</v>
      </c>
      <c r="J3311" s="42" t="s">
        <v>89</v>
      </c>
    </row>
    <row r="3312" spans="2:10" x14ac:dyDescent="0.2">
      <c r="B3312" s="41" t="s">
        <v>4</v>
      </c>
      <c r="C3312" s="41" t="s">
        <v>13</v>
      </c>
      <c r="D3312" s="42">
        <v>1</v>
      </c>
      <c r="E3312" s="42">
        <v>1</v>
      </c>
      <c r="F3312" s="42">
        <v>6</v>
      </c>
      <c r="G3312" s="42">
        <v>2</v>
      </c>
      <c r="H3312" s="42">
        <v>1992</v>
      </c>
      <c r="I3312" s="43">
        <v>34.482758620689658</v>
      </c>
      <c r="J3312" s="42">
        <v>1017.2413793103449</v>
      </c>
    </row>
    <row r="3313" spans="2:10" x14ac:dyDescent="0.2">
      <c r="B3313" s="41" t="s">
        <v>4</v>
      </c>
      <c r="C3313" s="41" t="s">
        <v>13</v>
      </c>
      <c r="D3313" s="42">
        <v>1</v>
      </c>
      <c r="E3313" s="42">
        <v>1</v>
      </c>
      <c r="F3313" s="42">
        <v>7</v>
      </c>
      <c r="G3313" s="42">
        <v>1</v>
      </c>
      <c r="H3313" s="42">
        <v>2422</v>
      </c>
      <c r="I3313" s="43">
        <v>34.482758620689658</v>
      </c>
      <c r="J3313" s="42" t="s">
        <v>89</v>
      </c>
    </row>
    <row r="3314" spans="2:10" x14ac:dyDescent="0.2">
      <c r="B3314" s="41" t="s">
        <v>4</v>
      </c>
      <c r="C3314" s="41" t="s">
        <v>13</v>
      </c>
      <c r="D3314" s="42">
        <v>1</v>
      </c>
      <c r="E3314" s="42">
        <v>1</v>
      </c>
      <c r="F3314" s="42">
        <v>8</v>
      </c>
      <c r="G3314" s="42">
        <v>1</v>
      </c>
      <c r="H3314" s="42">
        <v>2652.5</v>
      </c>
      <c r="I3314" s="43">
        <v>34.482758620689658</v>
      </c>
      <c r="J3314" s="42" t="s">
        <v>89</v>
      </c>
    </row>
    <row r="3315" spans="2:10" x14ac:dyDescent="0.2">
      <c r="B3315" s="41" t="s">
        <v>4</v>
      </c>
      <c r="C3315" s="41" t="s">
        <v>13</v>
      </c>
      <c r="D3315" s="42">
        <v>1</v>
      </c>
      <c r="E3315" s="42">
        <v>1</v>
      </c>
      <c r="F3315" s="42">
        <v>8</v>
      </c>
      <c r="G3315" s="42">
        <v>2</v>
      </c>
      <c r="H3315" s="42">
        <v>2675</v>
      </c>
      <c r="I3315" s="43">
        <v>34.482758620689658</v>
      </c>
      <c r="J3315" s="42">
        <v>775.86206896551732</v>
      </c>
    </row>
    <row r="3316" spans="2:10" x14ac:dyDescent="0.2">
      <c r="B3316" s="41" t="s">
        <v>4</v>
      </c>
      <c r="C3316" s="41" t="s">
        <v>13</v>
      </c>
      <c r="D3316" s="42">
        <v>1</v>
      </c>
      <c r="E3316" s="42">
        <v>1</v>
      </c>
      <c r="F3316" s="42">
        <v>8</v>
      </c>
      <c r="G3316" s="42">
        <v>3</v>
      </c>
      <c r="H3316" s="42">
        <v>2710.5</v>
      </c>
      <c r="I3316" s="43">
        <v>34.482758620689658</v>
      </c>
      <c r="J3316" s="42">
        <v>1224.1379310344828</v>
      </c>
    </row>
    <row r="3317" spans="2:10" x14ac:dyDescent="0.2">
      <c r="B3317" s="41" t="s">
        <v>4</v>
      </c>
      <c r="C3317" s="41" t="s">
        <v>13</v>
      </c>
      <c r="D3317" s="42">
        <v>1</v>
      </c>
      <c r="E3317" s="42">
        <v>1</v>
      </c>
      <c r="F3317" s="42">
        <v>9</v>
      </c>
      <c r="G3317" s="42">
        <v>1</v>
      </c>
      <c r="H3317" s="42">
        <v>4314</v>
      </c>
      <c r="I3317" s="43">
        <v>34.482758620689658</v>
      </c>
      <c r="J3317" s="42" t="s">
        <v>89</v>
      </c>
    </row>
    <row r="3318" spans="2:10" x14ac:dyDescent="0.2">
      <c r="B3318" s="41" t="s">
        <v>4</v>
      </c>
      <c r="C3318" s="41" t="s">
        <v>13</v>
      </c>
      <c r="D3318" s="42">
        <v>1</v>
      </c>
      <c r="E3318" s="42">
        <v>1</v>
      </c>
      <c r="F3318" s="42">
        <v>9</v>
      </c>
      <c r="G3318" s="42">
        <v>2</v>
      </c>
      <c r="H3318" s="42">
        <v>4335</v>
      </c>
      <c r="I3318" s="43">
        <v>34.482758620689658</v>
      </c>
      <c r="J3318" s="42">
        <v>724.13793103448279</v>
      </c>
    </row>
    <row r="3319" spans="2:10" x14ac:dyDescent="0.2">
      <c r="B3319" s="41" t="s">
        <v>4</v>
      </c>
      <c r="C3319" s="41" t="s">
        <v>13</v>
      </c>
      <c r="D3319" s="42">
        <v>1</v>
      </c>
      <c r="E3319" s="42">
        <v>1</v>
      </c>
      <c r="F3319" s="42">
        <v>10</v>
      </c>
      <c r="G3319" s="42">
        <v>1</v>
      </c>
      <c r="H3319" s="42">
        <v>4754.5</v>
      </c>
      <c r="I3319" s="43">
        <v>34.482758620689658</v>
      </c>
      <c r="J3319" s="42" t="s">
        <v>89</v>
      </c>
    </row>
    <row r="3320" spans="2:10" x14ac:dyDescent="0.2">
      <c r="B3320" s="41" t="s">
        <v>4</v>
      </c>
      <c r="C3320" s="41" t="s">
        <v>13</v>
      </c>
      <c r="D3320" s="42">
        <v>1</v>
      </c>
      <c r="E3320" s="42">
        <v>1</v>
      </c>
      <c r="F3320" s="42">
        <v>11</v>
      </c>
      <c r="G3320" s="42">
        <v>1</v>
      </c>
      <c r="H3320" s="42">
        <v>5077</v>
      </c>
      <c r="I3320" s="43">
        <v>34.482758620689658</v>
      </c>
      <c r="J3320" s="42" t="s">
        <v>89</v>
      </c>
    </row>
    <row r="3321" spans="2:10" x14ac:dyDescent="0.2">
      <c r="B3321" s="41" t="s">
        <v>4</v>
      </c>
      <c r="C3321" s="41" t="s">
        <v>13</v>
      </c>
      <c r="D3321" s="42">
        <v>1</v>
      </c>
      <c r="E3321" s="42">
        <v>1</v>
      </c>
      <c r="F3321" s="42">
        <v>11</v>
      </c>
      <c r="G3321" s="42">
        <v>2</v>
      </c>
      <c r="H3321" s="42">
        <v>5104</v>
      </c>
      <c r="I3321" s="43">
        <v>34.482758620689658</v>
      </c>
      <c r="J3321" s="42">
        <v>931.03448275862081</v>
      </c>
    </row>
    <row r="3322" spans="2:10" x14ac:dyDescent="0.2">
      <c r="B3322" s="41" t="s">
        <v>4</v>
      </c>
      <c r="C3322" s="41" t="s">
        <v>13</v>
      </c>
      <c r="D3322" s="42">
        <v>1</v>
      </c>
      <c r="E3322" s="42">
        <v>1</v>
      </c>
      <c r="F3322" s="42">
        <v>12</v>
      </c>
      <c r="G3322" s="42">
        <v>1</v>
      </c>
      <c r="H3322" s="42">
        <v>5646</v>
      </c>
      <c r="I3322" s="43">
        <v>34.482758620689658</v>
      </c>
      <c r="J3322" s="42" t="s">
        <v>89</v>
      </c>
    </row>
    <row r="3323" spans="2:10" x14ac:dyDescent="0.2">
      <c r="B3323" s="41" t="s">
        <v>4</v>
      </c>
      <c r="C3323" s="41" t="s">
        <v>13</v>
      </c>
      <c r="D3323" s="42">
        <v>1</v>
      </c>
      <c r="E3323" s="42">
        <v>1</v>
      </c>
      <c r="F3323" s="42">
        <v>12</v>
      </c>
      <c r="G3323" s="42">
        <v>2</v>
      </c>
      <c r="H3323" s="42">
        <v>5668</v>
      </c>
      <c r="I3323" s="43">
        <v>34.482758620689658</v>
      </c>
      <c r="J3323" s="42">
        <v>758.62068965517244</v>
      </c>
    </row>
    <row r="3324" spans="2:10" x14ac:dyDescent="0.2">
      <c r="B3324" s="41" t="s">
        <v>4</v>
      </c>
      <c r="C3324" s="41" t="s">
        <v>13</v>
      </c>
      <c r="D3324" s="42">
        <v>1</v>
      </c>
      <c r="E3324" s="42">
        <v>1</v>
      </c>
      <c r="F3324" s="42">
        <v>12</v>
      </c>
      <c r="G3324" s="42">
        <v>3</v>
      </c>
      <c r="H3324" s="42">
        <v>5709</v>
      </c>
      <c r="I3324" s="43">
        <v>34.482758620689658</v>
      </c>
      <c r="J3324" s="42">
        <v>1413.793103448276</v>
      </c>
    </row>
    <row r="3325" spans="2:10" x14ac:dyDescent="0.2">
      <c r="B3325" s="41" t="s">
        <v>4</v>
      </c>
      <c r="C3325" s="41" t="s">
        <v>13</v>
      </c>
      <c r="D3325" s="42">
        <v>1</v>
      </c>
      <c r="E3325" s="42">
        <v>1</v>
      </c>
      <c r="F3325" s="42">
        <v>12</v>
      </c>
      <c r="G3325" s="42">
        <v>4</v>
      </c>
      <c r="H3325" s="42">
        <v>5747.5</v>
      </c>
      <c r="I3325" s="43">
        <v>34.482758620689658</v>
      </c>
      <c r="J3325" s="42">
        <v>1327.5862068965519</v>
      </c>
    </row>
    <row r="3326" spans="2:10" x14ac:dyDescent="0.2">
      <c r="B3326" s="41" t="s">
        <v>4</v>
      </c>
      <c r="C3326" s="41" t="s">
        <v>13</v>
      </c>
      <c r="D3326" s="42">
        <v>1</v>
      </c>
      <c r="E3326" s="42">
        <v>1</v>
      </c>
      <c r="F3326" s="42">
        <v>12</v>
      </c>
      <c r="G3326" s="42">
        <v>5</v>
      </c>
      <c r="H3326" s="42">
        <v>5820</v>
      </c>
      <c r="I3326" s="43">
        <v>34.482758620689658</v>
      </c>
      <c r="J3326" s="42">
        <v>2500.0000000000005</v>
      </c>
    </row>
    <row r="3327" spans="2:10" x14ac:dyDescent="0.2">
      <c r="B3327" s="41" t="s">
        <v>4</v>
      </c>
      <c r="C3327" s="41" t="s">
        <v>13</v>
      </c>
      <c r="D3327" s="42">
        <v>1</v>
      </c>
      <c r="E3327" s="42">
        <v>1</v>
      </c>
      <c r="F3327" s="42">
        <v>12</v>
      </c>
      <c r="G3327" s="42">
        <v>6</v>
      </c>
      <c r="H3327" s="42">
        <v>5859</v>
      </c>
      <c r="I3327" s="43">
        <v>34.482758620689658</v>
      </c>
      <c r="J3327" s="42">
        <v>1344.8275862068967</v>
      </c>
    </row>
    <row r="3328" spans="2:10" x14ac:dyDescent="0.2">
      <c r="B3328" s="41" t="s">
        <v>4</v>
      </c>
      <c r="C3328" s="41" t="s">
        <v>13</v>
      </c>
      <c r="D3328" s="42">
        <v>1</v>
      </c>
      <c r="E3328" s="42">
        <v>1</v>
      </c>
      <c r="F3328" s="42">
        <v>12</v>
      </c>
      <c r="G3328" s="42">
        <v>7</v>
      </c>
      <c r="H3328" s="42">
        <v>5891</v>
      </c>
      <c r="I3328" s="43">
        <v>34.482758620689658</v>
      </c>
      <c r="J3328" s="42">
        <v>1103.4482758620691</v>
      </c>
    </row>
    <row r="3329" spans="2:10" x14ac:dyDescent="0.2">
      <c r="B3329" s="41" t="s">
        <v>4</v>
      </c>
      <c r="C3329" s="41" t="s">
        <v>13</v>
      </c>
      <c r="D3329" s="42">
        <v>1</v>
      </c>
      <c r="E3329" s="42">
        <v>1</v>
      </c>
      <c r="F3329" s="42">
        <v>12</v>
      </c>
      <c r="G3329" s="42">
        <v>8</v>
      </c>
      <c r="H3329" s="42">
        <v>5940</v>
      </c>
      <c r="I3329" s="43">
        <v>34.482758620689658</v>
      </c>
      <c r="J3329" s="42">
        <v>1689.6551724137933</v>
      </c>
    </row>
    <row r="3330" spans="2:10" x14ac:dyDescent="0.2">
      <c r="B3330" s="41" t="s">
        <v>4</v>
      </c>
      <c r="C3330" s="41" t="s">
        <v>13</v>
      </c>
      <c r="D3330" s="42">
        <v>1</v>
      </c>
      <c r="E3330" s="42">
        <v>1</v>
      </c>
      <c r="F3330" s="42">
        <v>12</v>
      </c>
      <c r="G3330" s="42">
        <v>9</v>
      </c>
      <c r="H3330" s="42">
        <v>5965</v>
      </c>
      <c r="I3330" s="43">
        <v>34.482758620689658</v>
      </c>
      <c r="J3330" s="42">
        <v>862.06896551724151</v>
      </c>
    </row>
    <row r="3331" spans="2:10" x14ac:dyDescent="0.2">
      <c r="B3331" s="41" t="s">
        <v>4</v>
      </c>
      <c r="C3331" s="41" t="s">
        <v>13</v>
      </c>
      <c r="D3331" s="42">
        <v>1</v>
      </c>
      <c r="E3331" s="42">
        <v>1</v>
      </c>
      <c r="F3331" s="42">
        <v>12</v>
      </c>
      <c r="G3331" s="42">
        <v>10</v>
      </c>
      <c r="H3331" s="42">
        <v>6036</v>
      </c>
      <c r="I3331" s="43">
        <v>34.482758620689658</v>
      </c>
      <c r="J3331" s="42">
        <v>2448.2758620689656</v>
      </c>
    </row>
    <row r="3332" spans="2:10" x14ac:dyDescent="0.2">
      <c r="B3332" s="41" t="s">
        <v>4</v>
      </c>
      <c r="C3332" s="41" t="s">
        <v>13</v>
      </c>
      <c r="D3332" s="42">
        <v>1</v>
      </c>
      <c r="E3332" s="42">
        <v>1</v>
      </c>
      <c r="F3332" s="42">
        <v>12</v>
      </c>
      <c r="G3332" s="42">
        <v>11</v>
      </c>
      <c r="H3332" s="42">
        <v>6061</v>
      </c>
      <c r="I3332" s="43">
        <v>34.482758620689658</v>
      </c>
      <c r="J3332" s="42">
        <v>862.06896551724151</v>
      </c>
    </row>
    <row r="3333" spans="2:10" x14ac:dyDescent="0.2">
      <c r="B3333" s="41" t="s">
        <v>4</v>
      </c>
      <c r="C3333" s="41" t="s">
        <v>13</v>
      </c>
      <c r="D3333" s="42">
        <v>1</v>
      </c>
      <c r="E3333" s="42">
        <v>1</v>
      </c>
      <c r="F3333" s="42">
        <v>13</v>
      </c>
      <c r="G3333" s="42">
        <v>1</v>
      </c>
      <c r="H3333" s="42">
        <v>6850</v>
      </c>
      <c r="I3333" s="43">
        <v>34.482758620689658</v>
      </c>
      <c r="J3333" s="42" t="s">
        <v>89</v>
      </c>
    </row>
    <row r="3334" spans="2:10" x14ac:dyDescent="0.2">
      <c r="B3334" s="41" t="s">
        <v>4</v>
      </c>
      <c r="C3334" s="41" t="s">
        <v>13</v>
      </c>
      <c r="D3334" s="42">
        <v>1</v>
      </c>
      <c r="E3334" s="42">
        <v>1</v>
      </c>
      <c r="F3334" s="42">
        <v>13</v>
      </c>
      <c r="G3334" s="42">
        <v>2</v>
      </c>
      <c r="H3334" s="42">
        <v>6872</v>
      </c>
      <c r="I3334" s="43">
        <v>34.482758620689658</v>
      </c>
      <c r="J3334" s="42">
        <v>758.62068965517244</v>
      </c>
    </row>
    <row r="3335" spans="2:10" x14ac:dyDescent="0.2">
      <c r="B3335" s="41" t="s">
        <v>4</v>
      </c>
      <c r="C3335" s="41" t="s">
        <v>13</v>
      </c>
      <c r="D3335" s="42">
        <v>1</v>
      </c>
      <c r="E3335" s="42">
        <v>1</v>
      </c>
      <c r="F3335" s="42">
        <v>13</v>
      </c>
      <c r="G3335" s="42">
        <v>3</v>
      </c>
      <c r="H3335" s="42">
        <v>6902</v>
      </c>
      <c r="I3335" s="43">
        <v>34.482758620689658</v>
      </c>
      <c r="J3335" s="42">
        <v>1034.4827586206898</v>
      </c>
    </row>
    <row r="3336" spans="2:10" x14ac:dyDescent="0.2">
      <c r="B3336" s="41" t="s">
        <v>4</v>
      </c>
      <c r="C3336" s="41" t="s">
        <v>13</v>
      </c>
      <c r="D3336" s="42">
        <v>1</v>
      </c>
      <c r="E3336" s="42">
        <v>1</v>
      </c>
      <c r="F3336" s="42">
        <v>13</v>
      </c>
      <c r="G3336" s="42">
        <v>4</v>
      </c>
      <c r="H3336" s="42">
        <v>6986</v>
      </c>
      <c r="I3336" s="43">
        <v>34.482758620689658</v>
      </c>
      <c r="J3336" s="42">
        <v>2896.5517241379312</v>
      </c>
    </row>
    <row r="3337" spans="2:10" x14ac:dyDescent="0.2">
      <c r="B3337" s="41" t="s">
        <v>4</v>
      </c>
      <c r="C3337" s="41" t="s">
        <v>13</v>
      </c>
      <c r="D3337" s="42">
        <v>1</v>
      </c>
      <c r="E3337" s="42">
        <v>1</v>
      </c>
      <c r="F3337" s="42">
        <v>13</v>
      </c>
      <c r="G3337" s="42">
        <v>5</v>
      </c>
      <c r="H3337" s="42">
        <v>7004</v>
      </c>
      <c r="I3337" s="43">
        <v>34.482758620689658</v>
      </c>
      <c r="J3337" s="42">
        <v>620.68965517241384</v>
      </c>
    </row>
    <row r="3338" spans="2:10" x14ac:dyDescent="0.2">
      <c r="B3338" s="41" t="s">
        <v>4</v>
      </c>
      <c r="C3338" s="41" t="s">
        <v>13</v>
      </c>
      <c r="D3338" s="42">
        <v>1</v>
      </c>
      <c r="E3338" s="42">
        <v>1</v>
      </c>
      <c r="F3338" s="42">
        <v>14</v>
      </c>
      <c r="G3338" s="42">
        <v>1</v>
      </c>
      <c r="H3338" s="42">
        <v>7645.5</v>
      </c>
      <c r="I3338" s="43">
        <v>34.482758620689658</v>
      </c>
      <c r="J3338" s="42" t="s">
        <v>89</v>
      </c>
    </row>
    <row r="3339" spans="2:10" x14ac:dyDescent="0.2">
      <c r="B3339" s="41" t="s">
        <v>4</v>
      </c>
      <c r="C3339" s="41" t="s">
        <v>13</v>
      </c>
      <c r="D3339" s="42">
        <v>1</v>
      </c>
      <c r="E3339" s="42">
        <v>1</v>
      </c>
      <c r="F3339" s="42">
        <v>15</v>
      </c>
      <c r="G3339" s="42">
        <v>1</v>
      </c>
      <c r="H3339" s="42">
        <v>7913</v>
      </c>
      <c r="I3339" s="43">
        <v>34.482758620689658</v>
      </c>
      <c r="J3339" s="42" t="s">
        <v>89</v>
      </c>
    </row>
    <row r="3340" spans="2:10" x14ac:dyDescent="0.2">
      <c r="B3340" s="41" t="s">
        <v>4</v>
      </c>
      <c r="C3340" s="41" t="s">
        <v>13</v>
      </c>
      <c r="D3340" s="42">
        <v>1</v>
      </c>
      <c r="E3340" s="42">
        <v>1</v>
      </c>
      <c r="F3340" s="42">
        <v>16</v>
      </c>
      <c r="G3340" s="42">
        <v>1</v>
      </c>
      <c r="H3340" s="42">
        <v>8219.5</v>
      </c>
      <c r="I3340" s="43">
        <v>34.482758620689658</v>
      </c>
      <c r="J3340" s="42" t="s">
        <v>89</v>
      </c>
    </row>
    <row r="3341" spans="2:10" x14ac:dyDescent="0.2">
      <c r="B3341" s="41" t="s">
        <v>4</v>
      </c>
      <c r="C3341" s="41" t="s">
        <v>13</v>
      </c>
      <c r="D3341" s="42">
        <v>1</v>
      </c>
      <c r="E3341" s="42">
        <v>1</v>
      </c>
      <c r="F3341" s="42">
        <v>16</v>
      </c>
      <c r="G3341" s="42">
        <v>2</v>
      </c>
      <c r="H3341" s="42">
        <v>8245</v>
      </c>
      <c r="I3341" s="43">
        <v>34.482758620689658</v>
      </c>
      <c r="J3341" s="42">
        <v>879.31034482758628</v>
      </c>
    </row>
    <row r="3342" spans="2:10" x14ac:dyDescent="0.2">
      <c r="B3342" s="41" t="s">
        <v>4</v>
      </c>
      <c r="C3342" s="41" t="s">
        <v>13</v>
      </c>
      <c r="D3342" s="42">
        <v>1</v>
      </c>
      <c r="E3342" s="42">
        <v>1</v>
      </c>
      <c r="F3342" s="42">
        <v>16</v>
      </c>
      <c r="G3342" s="42">
        <v>3</v>
      </c>
      <c r="H3342" s="42">
        <v>8271</v>
      </c>
      <c r="I3342" s="43">
        <v>34.482758620689658</v>
      </c>
      <c r="J3342" s="42">
        <v>896.55172413793116</v>
      </c>
    </row>
    <row r="3343" spans="2:10" x14ac:dyDescent="0.2">
      <c r="B3343" s="41" t="s">
        <v>4</v>
      </c>
      <c r="C3343" s="41" t="s">
        <v>13</v>
      </c>
      <c r="D3343" s="42">
        <v>1</v>
      </c>
      <c r="E3343" s="42">
        <v>1</v>
      </c>
      <c r="F3343" s="42">
        <v>16</v>
      </c>
      <c r="G3343" s="42">
        <v>4</v>
      </c>
      <c r="H3343" s="42">
        <v>8317</v>
      </c>
      <c r="I3343" s="43">
        <v>34.482758620689658</v>
      </c>
      <c r="J3343" s="42">
        <v>1586.2068965517242</v>
      </c>
    </row>
    <row r="3344" spans="2:10" x14ac:dyDescent="0.2">
      <c r="B3344" s="41" t="s">
        <v>4</v>
      </c>
      <c r="C3344" s="41" t="s">
        <v>13</v>
      </c>
      <c r="D3344" s="42">
        <v>1</v>
      </c>
      <c r="E3344" s="42">
        <v>1</v>
      </c>
      <c r="F3344" s="42">
        <v>16</v>
      </c>
      <c r="G3344" s="42">
        <v>5</v>
      </c>
      <c r="H3344" s="42">
        <v>8377.5</v>
      </c>
      <c r="I3344" s="43">
        <v>34.482758620689658</v>
      </c>
      <c r="J3344" s="42">
        <v>2086.2068965517242</v>
      </c>
    </row>
    <row r="3345" spans="2:10" x14ac:dyDescent="0.2">
      <c r="B3345" s="41" t="s">
        <v>4</v>
      </c>
      <c r="C3345" s="41" t="s">
        <v>13</v>
      </c>
      <c r="D3345" s="42">
        <v>1</v>
      </c>
      <c r="E3345" s="42">
        <v>1</v>
      </c>
      <c r="F3345" s="42">
        <v>17</v>
      </c>
      <c r="G3345" s="42">
        <v>1</v>
      </c>
      <c r="H3345" s="42">
        <v>9172</v>
      </c>
      <c r="I3345" s="43">
        <v>34.482758620689658</v>
      </c>
      <c r="J3345" s="42" t="s">
        <v>89</v>
      </c>
    </row>
    <row r="3346" spans="2:10" x14ac:dyDescent="0.2">
      <c r="B3346" s="41" t="s">
        <v>4</v>
      </c>
      <c r="C3346" s="41" t="s">
        <v>13</v>
      </c>
      <c r="D3346" s="42">
        <v>1</v>
      </c>
      <c r="E3346" s="42">
        <v>1</v>
      </c>
      <c r="F3346" s="42">
        <v>17</v>
      </c>
      <c r="G3346" s="42">
        <v>2</v>
      </c>
      <c r="H3346" s="42">
        <v>9195</v>
      </c>
      <c r="I3346" s="43">
        <v>34.482758620689658</v>
      </c>
      <c r="J3346" s="42">
        <v>793.10344827586209</v>
      </c>
    </row>
    <row r="3347" spans="2:10" x14ac:dyDescent="0.2">
      <c r="B3347" s="41" t="s">
        <v>4</v>
      </c>
      <c r="C3347" s="41" t="s">
        <v>13</v>
      </c>
      <c r="D3347" s="42">
        <v>1</v>
      </c>
      <c r="E3347" s="42">
        <v>1</v>
      </c>
      <c r="F3347" s="42">
        <v>18</v>
      </c>
      <c r="G3347" s="42">
        <v>1</v>
      </c>
      <c r="H3347" s="42">
        <v>9687</v>
      </c>
      <c r="I3347" s="43">
        <v>34.482758620689658</v>
      </c>
      <c r="J3347" s="42" t="s">
        <v>89</v>
      </c>
    </row>
    <row r="3348" spans="2:10" x14ac:dyDescent="0.2">
      <c r="B3348" s="41" t="s">
        <v>4</v>
      </c>
      <c r="C3348" s="41" t="s">
        <v>13</v>
      </c>
      <c r="D3348" s="42">
        <v>1</v>
      </c>
      <c r="E3348" s="42">
        <v>1</v>
      </c>
      <c r="F3348" s="42">
        <v>18</v>
      </c>
      <c r="G3348" s="42">
        <v>2</v>
      </c>
      <c r="H3348" s="42">
        <v>9711</v>
      </c>
      <c r="I3348" s="43">
        <v>34.482758620689658</v>
      </c>
      <c r="J3348" s="42">
        <v>827.58620689655186</v>
      </c>
    </row>
    <row r="3349" spans="2:10" x14ac:dyDescent="0.2">
      <c r="B3349" s="41" t="s">
        <v>4</v>
      </c>
      <c r="C3349" s="41" t="s">
        <v>13</v>
      </c>
      <c r="D3349" s="42">
        <v>1</v>
      </c>
      <c r="E3349" s="42">
        <v>1</v>
      </c>
      <c r="F3349" s="42">
        <v>19</v>
      </c>
      <c r="G3349" s="42">
        <v>1</v>
      </c>
      <c r="H3349" s="42">
        <v>10276.5</v>
      </c>
      <c r="I3349" s="43">
        <v>34.482758620689658</v>
      </c>
      <c r="J3349" s="42" t="s">
        <v>89</v>
      </c>
    </row>
    <row r="3350" spans="2:10" x14ac:dyDescent="0.2">
      <c r="B3350" s="41" t="s">
        <v>4</v>
      </c>
      <c r="C3350" s="41" t="s">
        <v>13</v>
      </c>
      <c r="D3350" s="42">
        <v>1</v>
      </c>
      <c r="E3350" s="42">
        <v>1</v>
      </c>
      <c r="F3350" s="42">
        <v>19</v>
      </c>
      <c r="G3350" s="42">
        <v>2</v>
      </c>
      <c r="H3350" s="42">
        <v>10297</v>
      </c>
      <c r="I3350" s="43">
        <v>34.482758620689658</v>
      </c>
      <c r="J3350" s="42">
        <v>706.89655172413802</v>
      </c>
    </row>
    <row r="3351" spans="2:10" x14ac:dyDescent="0.2">
      <c r="B3351" s="41" t="s">
        <v>4</v>
      </c>
      <c r="C3351" s="41" t="s">
        <v>13</v>
      </c>
      <c r="D3351" s="42">
        <v>1</v>
      </c>
      <c r="E3351" s="42">
        <v>1</v>
      </c>
      <c r="F3351" s="42">
        <v>19</v>
      </c>
      <c r="G3351" s="42">
        <v>3</v>
      </c>
      <c r="H3351" s="42">
        <v>10330</v>
      </c>
      <c r="I3351" s="43">
        <v>34.482758620689658</v>
      </c>
      <c r="J3351" s="42">
        <v>1137.9310344827588</v>
      </c>
    </row>
    <row r="3352" spans="2:10" x14ac:dyDescent="0.2">
      <c r="B3352" s="41" t="s">
        <v>4</v>
      </c>
      <c r="C3352" s="41" t="s">
        <v>13</v>
      </c>
      <c r="D3352" s="42">
        <v>1</v>
      </c>
      <c r="E3352" s="42">
        <v>1</v>
      </c>
      <c r="F3352" s="42">
        <v>19</v>
      </c>
      <c r="G3352" s="42">
        <v>4</v>
      </c>
      <c r="H3352" s="42">
        <v>10391</v>
      </c>
      <c r="I3352" s="43">
        <v>34.482758620689658</v>
      </c>
      <c r="J3352" s="42">
        <v>2103.4482758620693</v>
      </c>
    </row>
    <row r="3353" spans="2:10" x14ac:dyDescent="0.2">
      <c r="B3353" s="41" t="s">
        <v>4</v>
      </c>
      <c r="C3353" s="41" t="s">
        <v>13</v>
      </c>
      <c r="D3353" s="42">
        <v>1</v>
      </c>
      <c r="E3353" s="42">
        <v>1</v>
      </c>
      <c r="F3353" s="42">
        <v>19</v>
      </c>
      <c r="G3353" s="42">
        <v>5</v>
      </c>
      <c r="H3353" s="42">
        <v>10444</v>
      </c>
      <c r="I3353" s="43">
        <v>34.482758620689658</v>
      </c>
      <c r="J3353" s="42">
        <v>1827.5862068965519</v>
      </c>
    </row>
    <row r="3354" spans="2:10" x14ac:dyDescent="0.2">
      <c r="B3354" s="41" t="s">
        <v>4</v>
      </c>
      <c r="C3354" s="41" t="s">
        <v>13</v>
      </c>
      <c r="D3354" s="42">
        <v>1</v>
      </c>
      <c r="E3354" s="42">
        <v>1</v>
      </c>
      <c r="F3354" s="42">
        <v>19</v>
      </c>
      <c r="G3354" s="42">
        <v>6</v>
      </c>
      <c r="H3354" s="42">
        <v>10482</v>
      </c>
      <c r="I3354" s="43">
        <v>34.482758620689658</v>
      </c>
      <c r="J3354" s="42">
        <v>1310.344827586207</v>
      </c>
    </row>
    <row r="3355" spans="2:10" x14ac:dyDescent="0.2">
      <c r="B3355" s="41" t="s">
        <v>4</v>
      </c>
      <c r="C3355" s="41" t="s">
        <v>13</v>
      </c>
      <c r="D3355" s="42">
        <v>1</v>
      </c>
      <c r="E3355" s="42">
        <v>1</v>
      </c>
      <c r="F3355" s="42">
        <v>19</v>
      </c>
      <c r="G3355" s="42">
        <v>7</v>
      </c>
      <c r="H3355" s="42">
        <v>10552</v>
      </c>
      <c r="I3355" s="43">
        <v>34.482758620689658</v>
      </c>
      <c r="J3355" s="42">
        <v>2413.7931034482763</v>
      </c>
    </row>
    <row r="3356" spans="2:10" x14ac:dyDescent="0.2">
      <c r="B3356" s="41" t="s">
        <v>4</v>
      </c>
      <c r="C3356" s="41" t="s">
        <v>13</v>
      </c>
      <c r="D3356" s="42">
        <v>1</v>
      </c>
      <c r="E3356" s="42">
        <v>1</v>
      </c>
      <c r="F3356" s="42">
        <v>20</v>
      </c>
      <c r="G3356" s="42">
        <v>1</v>
      </c>
      <c r="H3356" s="42">
        <v>11421</v>
      </c>
      <c r="I3356" s="43">
        <v>34.482758620689658</v>
      </c>
      <c r="J3356" s="42" t="s">
        <v>89</v>
      </c>
    </row>
    <row r="3357" spans="2:10" x14ac:dyDescent="0.2">
      <c r="B3357" s="41" t="s">
        <v>4</v>
      </c>
      <c r="C3357" s="41" t="s">
        <v>13</v>
      </c>
      <c r="D3357" s="42">
        <v>1</v>
      </c>
      <c r="E3357" s="42">
        <v>1</v>
      </c>
      <c r="F3357" s="42">
        <v>20</v>
      </c>
      <c r="G3357" s="42">
        <v>2</v>
      </c>
      <c r="H3357" s="42">
        <v>11441</v>
      </c>
      <c r="I3357" s="43">
        <v>34.482758620689658</v>
      </c>
      <c r="J3357" s="42">
        <v>689.65517241379314</v>
      </c>
    </row>
    <row r="3358" spans="2:10" x14ac:dyDescent="0.2">
      <c r="B3358" s="41" t="s">
        <v>4</v>
      </c>
      <c r="C3358" s="41" t="s">
        <v>13</v>
      </c>
      <c r="D3358" s="42">
        <v>1</v>
      </c>
      <c r="E3358" s="42">
        <v>1</v>
      </c>
      <c r="F3358" s="42">
        <v>20</v>
      </c>
      <c r="G3358" s="42">
        <v>3</v>
      </c>
      <c r="H3358" s="42">
        <v>11499</v>
      </c>
      <c r="I3358" s="43">
        <v>34.482758620689658</v>
      </c>
      <c r="J3358" s="42">
        <v>2000.0000000000002</v>
      </c>
    </row>
    <row r="3359" spans="2:10" x14ac:dyDescent="0.2">
      <c r="B3359" s="41" t="s">
        <v>4</v>
      </c>
      <c r="C3359" s="41" t="s">
        <v>13</v>
      </c>
      <c r="D3359" s="42">
        <v>1</v>
      </c>
      <c r="E3359" s="42">
        <v>1</v>
      </c>
      <c r="F3359" s="42">
        <v>21</v>
      </c>
      <c r="G3359" s="42">
        <v>1</v>
      </c>
      <c r="H3359" s="42">
        <v>11818</v>
      </c>
      <c r="I3359" s="43">
        <v>34.482758620689658</v>
      </c>
      <c r="J3359" s="42" t="s">
        <v>89</v>
      </c>
    </row>
    <row r="3360" spans="2:10" x14ac:dyDescent="0.2">
      <c r="B3360" s="41" t="s">
        <v>4</v>
      </c>
      <c r="C3360" s="41" t="s">
        <v>13</v>
      </c>
      <c r="D3360" s="42">
        <v>1</v>
      </c>
      <c r="E3360" s="42">
        <v>1</v>
      </c>
      <c r="F3360" s="42">
        <v>21</v>
      </c>
      <c r="G3360" s="42">
        <v>2</v>
      </c>
      <c r="H3360" s="42">
        <v>11844</v>
      </c>
      <c r="I3360" s="43">
        <v>34.482758620689658</v>
      </c>
      <c r="J3360" s="42">
        <v>896.55172413793116</v>
      </c>
    </row>
    <row r="3361" spans="2:10" x14ac:dyDescent="0.2">
      <c r="B3361" s="41" t="s">
        <v>4</v>
      </c>
      <c r="C3361" s="41" t="s">
        <v>13</v>
      </c>
      <c r="D3361" s="42">
        <v>1</v>
      </c>
      <c r="E3361" s="42">
        <v>1</v>
      </c>
      <c r="F3361" s="42">
        <v>21</v>
      </c>
      <c r="G3361" s="42">
        <v>3</v>
      </c>
      <c r="H3361" s="42">
        <v>11916</v>
      </c>
      <c r="I3361" s="43">
        <v>34.482758620689658</v>
      </c>
      <c r="J3361" s="42">
        <v>2482.7586206896553</v>
      </c>
    </row>
    <row r="3362" spans="2:10" x14ac:dyDescent="0.2">
      <c r="B3362" s="41" t="s">
        <v>4</v>
      </c>
      <c r="C3362" s="41" t="s">
        <v>13</v>
      </c>
      <c r="D3362" s="42">
        <v>1</v>
      </c>
      <c r="E3362" s="42">
        <v>1</v>
      </c>
      <c r="F3362" s="42">
        <v>22</v>
      </c>
      <c r="G3362" s="42">
        <v>1</v>
      </c>
      <c r="H3362" s="42">
        <v>12069</v>
      </c>
      <c r="I3362" s="43">
        <v>34.482758620689658</v>
      </c>
      <c r="J3362" s="42" t="s">
        <v>89</v>
      </c>
    </row>
    <row r="3363" spans="2:10" x14ac:dyDescent="0.2">
      <c r="B3363" s="41" t="s">
        <v>4</v>
      </c>
      <c r="C3363" s="41" t="s">
        <v>13</v>
      </c>
      <c r="D3363" s="42">
        <v>1</v>
      </c>
      <c r="E3363" s="42">
        <v>1</v>
      </c>
      <c r="F3363" s="42">
        <v>22</v>
      </c>
      <c r="G3363" s="42">
        <v>2</v>
      </c>
      <c r="H3363" s="42">
        <v>12094</v>
      </c>
      <c r="I3363" s="43">
        <v>34.482758620689658</v>
      </c>
      <c r="J3363" s="42">
        <v>862.06896551724151</v>
      </c>
    </row>
    <row r="3364" spans="2:10" x14ac:dyDescent="0.2">
      <c r="B3364" s="41" t="s">
        <v>4</v>
      </c>
      <c r="C3364" s="41" t="s">
        <v>13</v>
      </c>
      <c r="D3364" s="42">
        <v>1</v>
      </c>
      <c r="E3364" s="42">
        <v>1</v>
      </c>
      <c r="F3364" s="42">
        <v>22</v>
      </c>
      <c r="G3364" s="42">
        <v>3</v>
      </c>
      <c r="H3364" s="42">
        <v>12139</v>
      </c>
      <c r="I3364" s="43">
        <v>34.482758620689658</v>
      </c>
      <c r="J3364" s="42">
        <v>1551.7241379310346</v>
      </c>
    </row>
    <row r="3365" spans="2:10" x14ac:dyDescent="0.2">
      <c r="B3365" s="41" t="s">
        <v>4</v>
      </c>
      <c r="C3365" s="41" t="s">
        <v>13</v>
      </c>
      <c r="D3365" s="42">
        <v>1</v>
      </c>
      <c r="E3365" s="42">
        <v>1</v>
      </c>
      <c r="F3365" s="42">
        <v>22</v>
      </c>
      <c r="G3365" s="42">
        <v>4</v>
      </c>
      <c r="H3365" s="42">
        <v>12169</v>
      </c>
      <c r="I3365" s="43">
        <v>34.482758620689658</v>
      </c>
      <c r="J3365" s="42">
        <v>1034.4827586206898</v>
      </c>
    </row>
    <row r="3366" spans="2:10" x14ac:dyDescent="0.2">
      <c r="B3366" s="41" t="s">
        <v>4</v>
      </c>
      <c r="C3366" s="41" t="s">
        <v>13</v>
      </c>
      <c r="D3366" s="42">
        <v>1</v>
      </c>
      <c r="E3366" s="42">
        <v>1</v>
      </c>
      <c r="F3366" s="42">
        <v>22</v>
      </c>
      <c r="G3366" s="42">
        <v>5</v>
      </c>
      <c r="H3366" s="42">
        <v>12202</v>
      </c>
      <c r="I3366" s="43">
        <v>34.482758620689658</v>
      </c>
      <c r="J3366" s="42">
        <v>1137.9310344827588</v>
      </c>
    </row>
    <row r="3367" spans="2:10" x14ac:dyDescent="0.2">
      <c r="B3367" s="41" t="s">
        <v>4</v>
      </c>
      <c r="C3367" s="41" t="s">
        <v>13</v>
      </c>
      <c r="D3367" s="42">
        <v>1</v>
      </c>
      <c r="E3367" s="42">
        <v>1</v>
      </c>
      <c r="F3367" s="42">
        <v>23</v>
      </c>
      <c r="G3367" s="42">
        <v>1</v>
      </c>
      <c r="H3367" s="42">
        <v>12857</v>
      </c>
      <c r="I3367" s="43">
        <v>34.482758620689658</v>
      </c>
      <c r="J3367" s="42" t="s">
        <v>89</v>
      </c>
    </row>
    <row r="3368" spans="2:10" x14ac:dyDescent="0.2">
      <c r="B3368" s="41" t="s">
        <v>4</v>
      </c>
      <c r="C3368" s="41" t="s">
        <v>13</v>
      </c>
      <c r="D3368" s="42">
        <v>1</v>
      </c>
      <c r="E3368" s="42">
        <v>1</v>
      </c>
      <c r="F3368" s="42">
        <v>23</v>
      </c>
      <c r="G3368" s="42">
        <v>2</v>
      </c>
      <c r="H3368" s="42">
        <v>12891</v>
      </c>
      <c r="I3368" s="43">
        <v>34.482758620689658</v>
      </c>
      <c r="J3368" s="42">
        <v>1172.4137931034484</v>
      </c>
    </row>
    <row r="3369" spans="2:10" x14ac:dyDescent="0.2">
      <c r="B3369" s="41" t="s">
        <v>4</v>
      </c>
      <c r="C3369" s="41" t="s">
        <v>13</v>
      </c>
      <c r="D3369" s="42">
        <v>1</v>
      </c>
      <c r="E3369" s="42">
        <v>1</v>
      </c>
      <c r="F3369" s="42">
        <v>24</v>
      </c>
      <c r="G3369" s="42">
        <v>1</v>
      </c>
      <c r="H3369" s="42" t="s">
        <v>88</v>
      </c>
      <c r="I3369" s="43">
        <v>34.482758620689658</v>
      </c>
      <c r="J3369" s="42" t="s">
        <v>89</v>
      </c>
    </row>
    <row r="3370" spans="2:10" x14ac:dyDescent="0.2">
      <c r="B3370" s="41" t="s">
        <v>4</v>
      </c>
      <c r="C3370" s="41" t="s">
        <v>13</v>
      </c>
      <c r="D3370" s="42">
        <v>1</v>
      </c>
      <c r="E3370" s="42">
        <v>1</v>
      </c>
      <c r="F3370" s="42">
        <v>25</v>
      </c>
      <c r="G3370" s="42">
        <v>1</v>
      </c>
      <c r="H3370" s="42">
        <v>13494</v>
      </c>
      <c r="I3370" s="43">
        <v>34.482758620689658</v>
      </c>
      <c r="J3370" s="42" t="s">
        <v>89</v>
      </c>
    </row>
    <row r="3371" spans="2:10" x14ac:dyDescent="0.2">
      <c r="B3371" s="41" t="s">
        <v>4</v>
      </c>
      <c r="C3371" s="41" t="s">
        <v>13</v>
      </c>
      <c r="D3371" s="42">
        <v>1</v>
      </c>
      <c r="E3371" s="42">
        <v>1</v>
      </c>
      <c r="F3371" s="42">
        <v>25</v>
      </c>
      <c r="G3371" s="42">
        <v>2</v>
      </c>
      <c r="H3371" s="42">
        <v>13516</v>
      </c>
      <c r="I3371" s="43">
        <v>34.482758620689658</v>
      </c>
      <c r="J3371" s="42">
        <v>758.62068965517244</v>
      </c>
    </row>
    <row r="3372" spans="2:10" x14ac:dyDescent="0.2">
      <c r="B3372" s="41" t="s">
        <v>4</v>
      </c>
      <c r="C3372" s="41" t="s">
        <v>13</v>
      </c>
      <c r="D3372" s="42">
        <v>1</v>
      </c>
      <c r="E3372" s="42">
        <v>1</v>
      </c>
      <c r="F3372" s="42">
        <v>25</v>
      </c>
      <c r="G3372" s="42">
        <v>3</v>
      </c>
      <c r="H3372" s="42">
        <v>13552</v>
      </c>
      <c r="I3372" s="43">
        <v>34.482758620689658</v>
      </c>
      <c r="J3372" s="42">
        <v>1241.3793103448277</v>
      </c>
    </row>
    <row r="3373" spans="2:10" x14ac:dyDescent="0.2">
      <c r="B3373" s="41" t="s">
        <v>4</v>
      </c>
      <c r="C3373" s="41" t="s">
        <v>13</v>
      </c>
      <c r="D3373" s="42">
        <v>1</v>
      </c>
      <c r="E3373" s="42">
        <v>1</v>
      </c>
      <c r="F3373" s="42">
        <v>25</v>
      </c>
      <c r="G3373" s="42">
        <v>4</v>
      </c>
      <c r="H3373" s="42">
        <v>13592.5</v>
      </c>
      <c r="I3373" s="43">
        <v>34.482758620689658</v>
      </c>
      <c r="J3373" s="42">
        <v>1396.5517241379312</v>
      </c>
    </row>
    <row r="3374" spans="2:10" x14ac:dyDescent="0.2">
      <c r="B3374" s="41" t="s">
        <v>4</v>
      </c>
      <c r="C3374" s="41" t="s">
        <v>13</v>
      </c>
      <c r="D3374" s="42">
        <v>1</v>
      </c>
      <c r="E3374" s="42">
        <v>1</v>
      </c>
      <c r="F3374" s="42">
        <v>25</v>
      </c>
      <c r="G3374" s="42">
        <v>5</v>
      </c>
      <c r="H3374" s="42">
        <v>13618</v>
      </c>
      <c r="I3374" s="43">
        <v>34.482758620689658</v>
      </c>
      <c r="J3374" s="42">
        <v>879.31034482758628</v>
      </c>
    </row>
    <row r="3375" spans="2:10" x14ac:dyDescent="0.2">
      <c r="B3375" s="41" t="s">
        <v>4</v>
      </c>
      <c r="C3375" s="41" t="s">
        <v>13</v>
      </c>
      <c r="D3375" s="42">
        <v>1</v>
      </c>
      <c r="E3375" s="42">
        <v>1</v>
      </c>
      <c r="F3375" s="42">
        <v>26</v>
      </c>
      <c r="G3375" s="42">
        <v>1</v>
      </c>
      <c r="H3375" s="42">
        <v>14113</v>
      </c>
      <c r="I3375" s="43">
        <v>34.482758620689658</v>
      </c>
      <c r="J3375" s="42" t="s">
        <v>89</v>
      </c>
    </row>
    <row r="3376" spans="2:10" x14ac:dyDescent="0.2">
      <c r="B3376" s="41" t="s">
        <v>4</v>
      </c>
      <c r="C3376" s="41" t="s">
        <v>13</v>
      </c>
      <c r="D3376" s="42">
        <v>1</v>
      </c>
      <c r="E3376" s="42">
        <v>1</v>
      </c>
      <c r="F3376" s="42">
        <v>27</v>
      </c>
      <c r="G3376" s="42">
        <v>1</v>
      </c>
      <c r="H3376" s="42">
        <v>14928</v>
      </c>
      <c r="I3376" s="43">
        <v>34.482758620689658</v>
      </c>
      <c r="J3376" s="42" t="s">
        <v>89</v>
      </c>
    </row>
    <row r="3377" spans="2:10" x14ac:dyDescent="0.2">
      <c r="B3377" s="41" t="s">
        <v>4</v>
      </c>
      <c r="C3377" s="41" t="s">
        <v>13</v>
      </c>
      <c r="D3377" s="42">
        <v>1</v>
      </c>
      <c r="E3377" s="42">
        <v>1</v>
      </c>
      <c r="F3377" s="42">
        <v>28</v>
      </c>
      <c r="G3377" s="42">
        <v>1</v>
      </c>
      <c r="H3377" s="42">
        <v>15190</v>
      </c>
      <c r="I3377" s="43">
        <v>34.482758620689658</v>
      </c>
      <c r="J3377" s="42" t="s">
        <v>89</v>
      </c>
    </row>
    <row r="3378" spans="2:10" x14ac:dyDescent="0.2">
      <c r="B3378" s="41" t="s">
        <v>4</v>
      </c>
      <c r="C3378" s="41" t="s">
        <v>13</v>
      </c>
      <c r="D3378" s="42">
        <v>1</v>
      </c>
      <c r="E3378" s="42">
        <v>1</v>
      </c>
      <c r="F3378" s="42">
        <v>28</v>
      </c>
      <c r="G3378" s="42">
        <v>2</v>
      </c>
      <c r="H3378" s="42">
        <v>15213</v>
      </c>
      <c r="I3378" s="43">
        <v>34.482758620689658</v>
      </c>
      <c r="J3378" s="42">
        <v>793.10344827586209</v>
      </c>
    </row>
    <row r="3379" spans="2:10" x14ac:dyDescent="0.2">
      <c r="B3379" s="41" t="s">
        <v>4</v>
      </c>
      <c r="C3379" s="41" t="s">
        <v>13</v>
      </c>
      <c r="D3379" s="42">
        <v>1</v>
      </c>
      <c r="E3379" s="42">
        <v>1</v>
      </c>
      <c r="F3379" s="42">
        <v>28</v>
      </c>
      <c r="G3379" s="42">
        <v>3</v>
      </c>
      <c r="H3379" s="42">
        <v>15243</v>
      </c>
      <c r="I3379" s="43">
        <v>34.482758620689658</v>
      </c>
      <c r="J3379" s="42">
        <v>1034.4827586206898</v>
      </c>
    </row>
    <row r="3380" spans="2:10" x14ac:dyDescent="0.2">
      <c r="B3380" s="41" t="s">
        <v>4</v>
      </c>
      <c r="C3380" s="41" t="s">
        <v>13</v>
      </c>
      <c r="D3380" s="42">
        <v>1</v>
      </c>
      <c r="E3380" s="42">
        <v>1</v>
      </c>
      <c r="F3380" s="42">
        <v>29</v>
      </c>
      <c r="G3380" s="42">
        <v>1</v>
      </c>
      <c r="H3380" s="42" t="s">
        <v>88</v>
      </c>
      <c r="I3380" s="43">
        <v>34.482758620689658</v>
      </c>
      <c r="J3380" s="42" t="s">
        <v>89</v>
      </c>
    </row>
    <row r="3381" spans="2:10" x14ac:dyDescent="0.2">
      <c r="B3381" s="41" t="s">
        <v>4</v>
      </c>
      <c r="C3381" s="41" t="s">
        <v>13</v>
      </c>
      <c r="D3381" s="42">
        <v>1</v>
      </c>
      <c r="E3381" s="42">
        <v>1</v>
      </c>
      <c r="F3381" s="42">
        <v>29</v>
      </c>
      <c r="G3381" s="42">
        <v>2</v>
      </c>
      <c r="H3381" s="42">
        <v>15700</v>
      </c>
      <c r="I3381" s="43">
        <v>34.482758620689658</v>
      </c>
      <c r="J3381" s="42" t="s">
        <v>89</v>
      </c>
    </row>
    <row r="3382" spans="2:10" x14ac:dyDescent="0.2">
      <c r="B3382" s="41" t="s">
        <v>4</v>
      </c>
      <c r="C3382" s="41" t="s">
        <v>13</v>
      </c>
      <c r="D3382" s="42">
        <v>1</v>
      </c>
      <c r="E3382" s="42">
        <v>1</v>
      </c>
      <c r="F3382" s="42">
        <v>29</v>
      </c>
      <c r="G3382" s="42">
        <v>3</v>
      </c>
      <c r="H3382" s="42">
        <v>15748</v>
      </c>
      <c r="I3382" s="43">
        <v>34.482758620689658</v>
      </c>
      <c r="J3382" s="42">
        <v>1655.1724137931037</v>
      </c>
    </row>
    <row r="3383" spans="2:10" x14ac:dyDescent="0.2">
      <c r="B3383" s="41" t="s">
        <v>4</v>
      </c>
      <c r="C3383" s="41" t="s">
        <v>13</v>
      </c>
      <c r="D3383" s="42">
        <v>1</v>
      </c>
      <c r="E3383" s="42">
        <v>1</v>
      </c>
      <c r="F3383" s="42">
        <v>29</v>
      </c>
      <c r="G3383" s="42">
        <v>4</v>
      </c>
      <c r="H3383" s="42">
        <v>15778.5</v>
      </c>
      <c r="I3383" s="43">
        <v>34.482758620689658</v>
      </c>
      <c r="J3383" s="42">
        <v>1051.7241379310346</v>
      </c>
    </row>
    <row r="3384" spans="2:10" x14ac:dyDescent="0.2">
      <c r="B3384" s="41" t="s">
        <v>4</v>
      </c>
      <c r="C3384" s="41" t="s">
        <v>13</v>
      </c>
      <c r="D3384" s="42">
        <v>1</v>
      </c>
      <c r="E3384" s="42">
        <v>1</v>
      </c>
      <c r="F3384" s="42">
        <v>29</v>
      </c>
      <c r="G3384" s="42">
        <v>5</v>
      </c>
      <c r="H3384" s="42">
        <v>15808</v>
      </c>
      <c r="I3384" s="43">
        <v>34.482758620689658</v>
      </c>
      <c r="J3384" s="42">
        <v>1017.2413793103449</v>
      </c>
    </row>
    <row r="3385" spans="2:10" x14ac:dyDescent="0.2">
      <c r="B3385" s="41" t="s">
        <v>4</v>
      </c>
      <c r="C3385" s="41" t="s">
        <v>13</v>
      </c>
      <c r="D3385" s="42">
        <v>1</v>
      </c>
      <c r="E3385" s="42">
        <v>1</v>
      </c>
      <c r="F3385" s="42">
        <v>30</v>
      </c>
      <c r="G3385" s="42">
        <v>1</v>
      </c>
      <c r="H3385" s="42">
        <v>16303</v>
      </c>
      <c r="I3385" s="43">
        <v>34.482758620689658</v>
      </c>
      <c r="J3385" s="42" t="s">
        <v>89</v>
      </c>
    </row>
    <row r="3386" spans="2:10" x14ac:dyDescent="0.2">
      <c r="B3386" s="41" t="s">
        <v>4</v>
      </c>
      <c r="C3386" s="41" t="s">
        <v>13</v>
      </c>
      <c r="D3386" s="42">
        <v>1</v>
      </c>
      <c r="E3386" s="42">
        <v>1</v>
      </c>
      <c r="F3386" s="42">
        <v>31</v>
      </c>
      <c r="G3386" s="42">
        <v>1</v>
      </c>
      <c r="H3386" s="42">
        <v>16536</v>
      </c>
      <c r="I3386" s="43">
        <v>34.482758620689658</v>
      </c>
      <c r="J3386" s="42" t="s">
        <v>89</v>
      </c>
    </row>
    <row r="3387" spans="2:10" x14ac:dyDescent="0.2">
      <c r="B3387" s="41" t="s">
        <v>4</v>
      </c>
      <c r="C3387" s="41" t="s">
        <v>13</v>
      </c>
      <c r="D3387" s="42">
        <v>1</v>
      </c>
      <c r="E3387" s="42">
        <v>1</v>
      </c>
      <c r="F3387" s="42">
        <v>32</v>
      </c>
      <c r="G3387" s="42">
        <v>1</v>
      </c>
      <c r="H3387" s="42">
        <v>16877</v>
      </c>
      <c r="I3387" s="43">
        <v>34.482758620689658</v>
      </c>
      <c r="J3387" s="42" t="s">
        <v>89</v>
      </c>
    </row>
    <row r="3388" spans="2:10" x14ac:dyDescent="0.2">
      <c r="B3388" s="41" t="s">
        <v>4</v>
      </c>
      <c r="C3388" s="41" t="s">
        <v>13</v>
      </c>
      <c r="D3388" s="42">
        <v>1</v>
      </c>
      <c r="E3388" s="42">
        <v>1</v>
      </c>
      <c r="F3388" s="42">
        <v>33</v>
      </c>
      <c r="G3388" s="42">
        <v>1</v>
      </c>
      <c r="H3388" s="42">
        <v>17367</v>
      </c>
      <c r="I3388" s="43">
        <v>34.482758620689658</v>
      </c>
      <c r="J3388" s="42" t="s">
        <v>89</v>
      </c>
    </row>
    <row r="3389" spans="2:10" x14ac:dyDescent="0.2">
      <c r="B3389" s="41" t="s">
        <v>4</v>
      </c>
      <c r="C3389" s="41" t="s">
        <v>13</v>
      </c>
      <c r="D3389" s="42">
        <v>1</v>
      </c>
      <c r="E3389" s="42">
        <v>1</v>
      </c>
      <c r="F3389" s="42">
        <v>34</v>
      </c>
      <c r="G3389" s="42">
        <v>1</v>
      </c>
      <c r="H3389" s="42">
        <v>18182</v>
      </c>
      <c r="I3389" s="43">
        <v>34.482758620689658</v>
      </c>
      <c r="J3389" s="42" t="s">
        <v>89</v>
      </c>
    </row>
    <row r="3390" spans="2:10" x14ac:dyDescent="0.2">
      <c r="B3390" s="41" t="s">
        <v>4</v>
      </c>
      <c r="C3390" s="41" t="s">
        <v>13</v>
      </c>
      <c r="D3390" s="42">
        <v>1</v>
      </c>
      <c r="E3390" s="42">
        <v>1</v>
      </c>
      <c r="F3390" s="42">
        <v>34</v>
      </c>
      <c r="G3390" s="42">
        <v>2</v>
      </c>
      <c r="H3390" s="42">
        <v>18201.5</v>
      </c>
      <c r="I3390" s="43">
        <v>34.482758620689658</v>
      </c>
      <c r="J3390" s="42">
        <v>672.41379310344837</v>
      </c>
    </row>
    <row r="3391" spans="2:10" x14ac:dyDescent="0.2">
      <c r="B3391" s="41" t="s">
        <v>4</v>
      </c>
      <c r="C3391" s="41" t="s">
        <v>13</v>
      </c>
      <c r="D3391" s="42">
        <v>1</v>
      </c>
      <c r="E3391" s="42">
        <v>1</v>
      </c>
      <c r="F3391" s="42">
        <v>34</v>
      </c>
      <c r="G3391" s="42">
        <v>3</v>
      </c>
      <c r="H3391" s="42">
        <v>18242</v>
      </c>
      <c r="I3391" s="43">
        <v>34.482758620689658</v>
      </c>
      <c r="J3391" s="42">
        <v>1396.5517241379312</v>
      </c>
    </row>
    <row r="3392" spans="2:10" x14ac:dyDescent="0.2">
      <c r="B3392" s="41" t="s">
        <v>4</v>
      </c>
      <c r="C3392" s="41" t="s">
        <v>13</v>
      </c>
      <c r="D3392" s="42">
        <v>1</v>
      </c>
      <c r="E3392" s="42">
        <v>1</v>
      </c>
      <c r="F3392" s="42">
        <v>34</v>
      </c>
      <c r="G3392" s="42">
        <v>4</v>
      </c>
      <c r="H3392" s="42">
        <v>18297</v>
      </c>
      <c r="I3392" s="43">
        <v>34.482758620689658</v>
      </c>
      <c r="J3392" s="42">
        <v>1896.5517241379312</v>
      </c>
    </row>
    <row r="3393" spans="2:10" x14ac:dyDescent="0.2">
      <c r="B3393" s="41" t="s">
        <v>4</v>
      </c>
      <c r="C3393" s="41" t="s">
        <v>13</v>
      </c>
      <c r="D3393" s="42">
        <v>1</v>
      </c>
      <c r="E3393" s="42">
        <v>1</v>
      </c>
      <c r="F3393" s="42">
        <v>34</v>
      </c>
      <c r="G3393" s="42">
        <v>5</v>
      </c>
      <c r="H3393" s="42">
        <v>18352</v>
      </c>
      <c r="I3393" s="43">
        <v>34.482758620689658</v>
      </c>
      <c r="J3393" s="42">
        <v>1896.5517241379312</v>
      </c>
    </row>
    <row r="3394" spans="2:10" x14ac:dyDescent="0.2">
      <c r="B3394" s="41" t="s">
        <v>4</v>
      </c>
      <c r="C3394" s="41" t="s">
        <v>13</v>
      </c>
      <c r="D3394" s="42">
        <v>1</v>
      </c>
      <c r="E3394" s="42">
        <v>1</v>
      </c>
      <c r="F3394" s="42">
        <v>35</v>
      </c>
      <c r="G3394" s="42">
        <v>1</v>
      </c>
      <c r="H3394" s="42">
        <v>19169</v>
      </c>
      <c r="I3394" s="43">
        <v>34.482758620689658</v>
      </c>
      <c r="J3394" s="42" t="s">
        <v>89</v>
      </c>
    </row>
    <row r="3395" spans="2:10" x14ac:dyDescent="0.2">
      <c r="B3395" s="41" t="s">
        <v>4</v>
      </c>
      <c r="C3395" s="41" t="s">
        <v>13</v>
      </c>
      <c r="D3395" s="42">
        <v>1</v>
      </c>
      <c r="E3395" s="42">
        <v>1</v>
      </c>
      <c r="F3395" s="42">
        <v>35</v>
      </c>
      <c r="G3395" s="42">
        <v>2</v>
      </c>
      <c r="H3395" s="42">
        <v>19191</v>
      </c>
      <c r="I3395" s="43">
        <v>34.482758620689658</v>
      </c>
      <c r="J3395" s="42">
        <v>758.62068965517244</v>
      </c>
    </row>
    <row r="3396" spans="2:10" x14ac:dyDescent="0.2">
      <c r="B3396" s="41" t="s">
        <v>4</v>
      </c>
      <c r="C3396" s="41" t="s">
        <v>13</v>
      </c>
      <c r="D3396" s="42">
        <v>1</v>
      </c>
      <c r="E3396" s="42">
        <v>1</v>
      </c>
      <c r="F3396" s="42">
        <v>35</v>
      </c>
      <c r="G3396" s="42">
        <v>3</v>
      </c>
      <c r="H3396" s="42">
        <v>19223</v>
      </c>
      <c r="I3396" s="43">
        <v>34.482758620689658</v>
      </c>
      <c r="J3396" s="42">
        <v>1103.4482758620691</v>
      </c>
    </row>
    <row r="3397" spans="2:10" x14ac:dyDescent="0.2">
      <c r="B3397" s="41" t="s">
        <v>4</v>
      </c>
      <c r="C3397" s="41" t="s">
        <v>13</v>
      </c>
      <c r="D3397" s="42">
        <v>1</v>
      </c>
      <c r="E3397" s="42">
        <v>1</v>
      </c>
      <c r="F3397" s="42">
        <v>35</v>
      </c>
      <c r="G3397" s="42">
        <v>4</v>
      </c>
      <c r="H3397" s="42">
        <v>19257</v>
      </c>
      <c r="I3397" s="43">
        <v>34.482758620689658</v>
      </c>
      <c r="J3397" s="42">
        <v>1172.4137931034484</v>
      </c>
    </row>
    <row r="3398" spans="2:10" x14ac:dyDescent="0.2">
      <c r="B3398" s="41" t="s">
        <v>4</v>
      </c>
      <c r="C3398" s="41" t="s">
        <v>13</v>
      </c>
      <c r="D3398" s="42">
        <v>1</v>
      </c>
      <c r="E3398" s="42">
        <v>1</v>
      </c>
      <c r="F3398" s="42">
        <v>35</v>
      </c>
      <c r="G3398" s="42">
        <v>5</v>
      </c>
      <c r="H3398" s="42">
        <v>19351</v>
      </c>
      <c r="I3398" s="43">
        <v>34.482758620689658</v>
      </c>
      <c r="J3398" s="42">
        <v>3241.3793103448279</v>
      </c>
    </row>
    <row r="3399" spans="2:10" x14ac:dyDescent="0.2">
      <c r="B3399" s="41" t="s">
        <v>4</v>
      </c>
      <c r="C3399" s="41" t="s">
        <v>13</v>
      </c>
      <c r="D3399" s="42">
        <v>1</v>
      </c>
      <c r="E3399" s="42">
        <v>1</v>
      </c>
      <c r="F3399" s="42">
        <v>36</v>
      </c>
      <c r="G3399" s="42">
        <v>1</v>
      </c>
      <c r="H3399" s="42">
        <v>22597</v>
      </c>
      <c r="I3399" s="43">
        <v>34.482758620689658</v>
      </c>
      <c r="J3399" s="42" t="s">
        <v>89</v>
      </c>
    </row>
    <row r="3400" spans="2:10" x14ac:dyDescent="0.2">
      <c r="B3400" s="41" t="s">
        <v>4</v>
      </c>
      <c r="C3400" s="41" t="s">
        <v>13</v>
      </c>
      <c r="D3400" s="42">
        <v>1</v>
      </c>
      <c r="E3400" s="42">
        <v>1</v>
      </c>
      <c r="F3400" s="42">
        <v>36</v>
      </c>
      <c r="G3400" s="42">
        <v>2</v>
      </c>
      <c r="H3400" s="42">
        <v>22618</v>
      </c>
      <c r="I3400" s="43">
        <v>34.482758620689658</v>
      </c>
      <c r="J3400" s="42">
        <v>724.13793103448279</v>
      </c>
    </row>
    <row r="3401" spans="2:10" x14ac:dyDescent="0.2">
      <c r="B3401" s="41" t="s">
        <v>4</v>
      </c>
      <c r="C3401" s="41" t="s">
        <v>13</v>
      </c>
      <c r="D3401" s="42">
        <v>1</v>
      </c>
      <c r="E3401" s="42">
        <v>1</v>
      </c>
      <c r="F3401" s="42">
        <v>37</v>
      </c>
      <c r="G3401" s="42">
        <v>1</v>
      </c>
      <c r="H3401" s="42">
        <v>23179</v>
      </c>
      <c r="I3401" s="43">
        <v>34.482758620689658</v>
      </c>
      <c r="J3401" s="42" t="s">
        <v>89</v>
      </c>
    </row>
    <row r="3402" spans="2:10" x14ac:dyDescent="0.2">
      <c r="B3402" s="41" t="s">
        <v>4</v>
      </c>
      <c r="C3402" s="41" t="s">
        <v>13</v>
      </c>
      <c r="D3402" s="42">
        <v>1</v>
      </c>
      <c r="E3402" s="42">
        <v>1</v>
      </c>
      <c r="F3402" s="42">
        <v>37</v>
      </c>
      <c r="G3402" s="42">
        <v>2</v>
      </c>
      <c r="H3402" s="42">
        <v>23200</v>
      </c>
      <c r="I3402" s="43">
        <v>34.482758620689658</v>
      </c>
      <c r="J3402" s="42">
        <v>724.13793103448279</v>
      </c>
    </row>
    <row r="3403" spans="2:10" x14ac:dyDescent="0.2">
      <c r="B3403" s="41" t="s">
        <v>4</v>
      </c>
      <c r="C3403" s="41" t="s">
        <v>13</v>
      </c>
      <c r="D3403" s="42">
        <v>1</v>
      </c>
      <c r="E3403" s="42">
        <v>1</v>
      </c>
      <c r="F3403" s="42">
        <v>37</v>
      </c>
      <c r="G3403" s="42">
        <v>3</v>
      </c>
      <c r="H3403" s="42">
        <v>23240</v>
      </c>
      <c r="I3403" s="43">
        <v>34.482758620689658</v>
      </c>
      <c r="J3403" s="42">
        <v>1379.3103448275863</v>
      </c>
    </row>
    <row r="3404" spans="2:10" x14ac:dyDescent="0.2">
      <c r="B3404" s="41" t="s">
        <v>4</v>
      </c>
      <c r="C3404" s="41" t="s">
        <v>13</v>
      </c>
      <c r="D3404" s="42">
        <v>1</v>
      </c>
      <c r="E3404" s="42">
        <v>1</v>
      </c>
      <c r="F3404" s="42">
        <v>37</v>
      </c>
      <c r="G3404" s="42">
        <v>4</v>
      </c>
      <c r="H3404" s="42">
        <v>23286</v>
      </c>
      <c r="I3404" s="43">
        <v>34.482758620689658</v>
      </c>
      <c r="J3404" s="42">
        <v>1586.2068965517242</v>
      </c>
    </row>
    <row r="3405" spans="2:10" x14ac:dyDescent="0.2">
      <c r="B3405" s="41" t="s">
        <v>4</v>
      </c>
      <c r="C3405" s="41" t="s">
        <v>13</v>
      </c>
      <c r="D3405" s="42">
        <v>1</v>
      </c>
      <c r="E3405" s="42">
        <v>1</v>
      </c>
      <c r="F3405" s="42">
        <v>37</v>
      </c>
      <c r="G3405" s="42">
        <v>5</v>
      </c>
      <c r="H3405" s="42">
        <v>23325</v>
      </c>
      <c r="I3405" s="43">
        <v>34.482758620689658</v>
      </c>
      <c r="J3405" s="42">
        <v>1344.8275862068967</v>
      </c>
    </row>
    <row r="3406" spans="2:10" x14ac:dyDescent="0.2">
      <c r="B3406" s="41" t="s">
        <v>4</v>
      </c>
      <c r="C3406" s="41" t="s">
        <v>13</v>
      </c>
      <c r="D3406" s="42">
        <v>1</v>
      </c>
      <c r="E3406" s="42">
        <v>1</v>
      </c>
      <c r="F3406" s="42">
        <v>38</v>
      </c>
      <c r="G3406" s="42">
        <v>1</v>
      </c>
      <c r="H3406" s="42">
        <v>23907</v>
      </c>
      <c r="I3406" s="43">
        <v>34.482758620689658</v>
      </c>
      <c r="J3406" s="42" t="s">
        <v>89</v>
      </c>
    </row>
    <row r="3407" spans="2:10" x14ac:dyDescent="0.2">
      <c r="B3407" s="41" t="s">
        <v>4</v>
      </c>
      <c r="C3407" s="41" t="s">
        <v>13</v>
      </c>
      <c r="D3407" s="42">
        <v>1</v>
      </c>
      <c r="E3407" s="42">
        <v>1</v>
      </c>
      <c r="F3407" s="42">
        <v>39</v>
      </c>
      <c r="G3407" s="42">
        <v>1</v>
      </c>
      <c r="H3407" s="42">
        <v>24439</v>
      </c>
      <c r="I3407" s="43">
        <v>34.482758620689658</v>
      </c>
      <c r="J3407" s="42" t="s">
        <v>89</v>
      </c>
    </row>
    <row r="3408" spans="2:10" x14ac:dyDescent="0.2">
      <c r="B3408" s="41" t="s">
        <v>4</v>
      </c>
      <c r="C3408" s="41" t="s">
        <v>13</v>
      </c>
      <c r="D3408" s="42">
        <v>1</v>
      </c>
      <c r="E3408" s="42">
        <v>1</v>
      </c>
      <c r="F3408" s="42">
        <v>39</v>
      </c>
      <c r="G3408" s="42">
        <v>2</v>
      </c>
      <c r="H3408" s="42">
        <v>24459</v>
      </c>
      <c r="I3408" s="43">
        <v>34.482758620689658</v>
      </c>
      <c r="J3408" s="42">
        <v>689.65517241379314</v>
      </c>
    </row>
    <row r="3409" spans="2:10" x14ac:dyDescent="0.2">
      <c r="B3409" s="41" t="s">
        <v>4</v>
      </c>
      <c r="C3409" s="41" t="s">
        <v>13</v>
      </c>
      <c r="D3409" s="42">
        <v>1</v>
      </c>
      <c r="E3409" s="42">
        <v>1</v>
      </c>
      <c r="F3409" s="42">
        <v>40</v>
      </c>
      <c r="G3409" s="42">
        <v>1</v>
      </c>
      <c r="H3409" s="42">
        <v>25005</v>
      </c>
      <c r="I3409" s="43">
        <v>34.482758620689658</v>
      </c>
      <c r="J3409" s="42" t="s">
        <v>89</v>
      </c>
    </row>
    <row r="3410" spans="2:10" x14ac:dyDescent="0.2">
      <c r="B3410" s="41" t="s">
        <v>4</v>
      </c>
      <c r="C3410" s="41" t="s">
        <v>13</v>
      </c>
      <c r="D3410" s="42">
        <v>1</v>
      </c>
      <c r="E3410" s="42">
        <v>1</v>
      </c>
      <c r="F3410" s="42">
        <v>40</v>
      </c>
      <c r="G3410" s="42">
        <v>2</v>
      </c>
      <c r="H3410" s="42">
        <v>25026.5</v>
      </c>
      <c r="I3410" s="43">
        <v>34.482758620689658</v>
      </c>
      <c r="J3410" s="42">
        <v>741.37931034482767</v>
      </c>
    </row>
    <row r="3411" spans="2:10" x14ac:dyDescent="0.2">
      <c r="B3411" s="41" t="s">
        <v>4</v>
      </c>
      <c r="C3411" s="41" t="s">
        <v>13</v>
      </c>
      <c r="D3411" s="42">
        <v>1</v>
      </c>
      <c r="E3411" s="42">
        <v>1</v>
      </c>
      <c r="F3411" s="42">
        <v>40</v>
      </c>
      <c r="G3411" s="42">
        <v>3</v>
      </c>
      <c r="H3411" s="42">
        <v>25055</v>
      </c>
      <c r="I3411" s="43">
        <v>34.482758620689658</v>
      </c>
      <c r="J3411" s="42">
        <v>982.75862068965523</v>
      </c>
    </row>
    <row r="3412" spans="2:10" x14ac:dyDescent="0.2">
      <c r="B3412" s="41" t="s">
        <v>4</v>
      </c>
      <c r="C3412" s="41" t="s">
        <v>13</v>
      </c>
      <c r="D3412" s="42">
        <v>1</v>
      </c>
      <c r="E3412" s="42">
        <v>1</v>
      </c>
      <c r="F3412" s="42">
        <v>40</v>
      </c>
      <c r="G3412" s="42">
        <v>4</v>
      </c>
      <c r="H3412" s="42">
        <v>25114</v>
      </c>
      <c r="I3412" s="43">
        <v>34.482758620689658</v>
      </c>
      <c r="J3412" s="42">
        <v>2034.4827586206898</v>
      </c>
    </row>
    <row r="3413" spans="2:10" x14ac:dyDescent="0.2">
      <c r="B3413" s="41" t="s">
        <v>4</v>
      </c>
      <c r="C3413" s="41" t="s">
        <v>13</v>
      </c>
      <c r="D3413" s="42">
        <v>1</v>
      </c>
      <c r="E3413" s="42">
        <v>1</v>
      </c>
      <c r="F3413" s="42">
        <v>40</v>
      </c>
      <c r="G3413" s="42">
        <v>5</v>
      </c>
      <c r="H3413" s="42">
        <v>25141</v>
      </c>
      <c r="I3413" s="43">
        <v>34.482758620689658</v>
      </c>
      <c r="J3413" s="42">
        <v>931.03448275862081</v>
      </c>
    </row>
    <row r="3414" spans="2:10" x14ac:dyDescent="0.2">
      <c r="B3414" s="41" t="s">
        <v>4</v>
      </c>
      <c r="C3414" s="41" t="s">
        <v>13</v>
      </c>
      <c r="D3414" s="42">
        <v>1</v>
      </c>
      <c r="E3414" s="42">
        <v>1</v>
      </c>
      <c r="F3414" s="42">
        <v>40</v>
      </c>
      <c r="G3414" s="42">
        <v>6</v>
      </c>
      <c r="H3414" s="42">
        <v>25171</v>
      </c>
      <c r="I3414" s="43">
        <v>34.482758620689658</v>
      </c>
      <c r="J3414" s="42">
        <v>1034.4827586206898</v>
      </c>
    </row>
    <row r="3415" spans="2:10" x14ac:dyDescent="0.2">
      <c r="B3415" s="41" t="s">
        <v>4</v>
      </c>
      <c r="C3415" s="41" t="s">
        <v>13</v>
      </c>
      <c r="D3415" s="42">
        <v>1</v>
      </c>
      <c r="E3415" s="42">
        <v>1</v>
      </c>
      <c r="F3415" s="42">
        <v>41</v>
      </c>
      <c r="G3415" s="42">
        <v>1</v>
      </c>
      <c r="H3415" s="42">
        <v>26000</v>
      </c>
      <c r="I3415" s="43">
        <v>34.482758620689658</v>
      </c>
      <c r="J3415" s="42" t="s">
        <v>89</v>
      </c>
    </row>
    <row r="3416" spans="2:10" x14ac:dyDescent="0.2">
      <c r="B3416" s="41" t="s">
        <v>4</v>
      </c>
      <c r="C3416" s="41" t="s">
        <v>13</v>
      </c>
      <c r="D3416" s="42">
        <v>1</v>
      </c>
      <c r="E3416" s="42">
        <v>1</v>
      </c>
      <c r="F3416" s="42">
        <v>42</v>
      </c>
      <c r="G3416" s="42">
        <v>1</v>
      </c>
      <c r="H3416" s="42">
        <v>26375</v>
      </c>
      <c r="I3416" s="43">
        <v>34.482758620689658</v>
      </c>
      <c r="J3416" s="42" t="s">
        <v>89</v>
      </c>
    </row>
    <row r="3417" spans="2:10" x14ac:dyDescent="0.2">
      <c r="B3417" s="41" t="s">
        <v>4</v>
      </c>
      <c r="C3417" s="41" t="s">
        <v>13</v>
      </c>
      <c r="D3417" s="42">
        <v>1</v>
      </c>
      <c r="E3417" s="42">
        <v>1</v>
      </c>
      <c r="F3417" s="42">
        <v>42</v>
      </c>
      <c r="G3417" s="42">
        <v>2</v>
      </c>
      <c r="H3417" s="42">
        <v>26397</v>
      </c>
      <c r="I3417" s="43">
        <v>34.482758620689658</v>
      </c>
      <c r="J3417" s="42">
        <v>758.62068965517244</v>
      </c>
    </row>
    <row r="3418" spans="2:10" x14ac:dyDescent="0.2">
      <c r="B3418" s="41" t="s">
        <v>4</v>
      </c>
      <c r="C3418" s="41" t="s">
        <v>13</v>
      </c>
      <c r="D3418" s="42">
        <v>1</v>
      </c>
      <c r="E3418" s="42">
        <v>1</v>
      </c>
      <c r="F3418" s="42">
        <v>43</v>
      </c>
      <c r="G3418" s="42">
        <v>1</v>
      </c>
      <c r="H3418" s="42">
        <v>26804</v>
      </c>
      <c r="I3418" s="43">
        <v>34.482758620689658</v>
      </c>
      <c r="J3418" s="42" t="s">
        <v>89</v>
      </c>
    </row>
    <row r="3419" spans="2:10" x14ac:dyDescent="0.2">
      <c r="B3419" s="41" t="s">
        <v>4</v>
      </c>
      <c r="C3419" s="41" t="s">
        <v>13</v>
      </c>
      <c r="D3419" s="42">
        <v>1</v>
      </c>
      <c r="E3419" s="42">
        <v>1</v>
      </c>
      <c r="F3419" s="42">
        <v>43</v>
      </c>
      <c r="G3419" s="42">
        <v>2</v>
      </c>
      <c r="H3419" s="42">
        <v>26826</v>
      </c>
      <c r="I3419" s="43">
        <v>34.482758620689658</v>
      </c>
      <c r="J3419" s="42">
        <v>758.62068965517244</v>
      </c>
    </row>
    <row r="3420" spans="2:10" x14ac:dyDescent="0.2">
      <c r="B3420" s="41" t="s">
        <v>4</v>
      </c>
      <c r="C3420" s="41" t="s">
        <v>13</v>
      </c>
      <c r="D3420" s="42">
        <v>1</v>
      </c>
      <c r="E3420" s="42">
        <v>1</v>
      </c>
      <c r="F3420" s="42">
        <v>43</v>
      </c>
      <c r="G3420" s="42">
        <v>3</v>
      </c>
      <c r="H3420" s="42">
        <v>26857.5</v>
      </c>
      <c r="I3420" s="43">
        <v>34.482758620689658</v>
      </c>
      <c r="J3420" s="42">
        <v>1086.2068965517242</v>
      </c>
    </row>
    <row r="3421" spans="2:10" x14ac:dyDescent="0.2">
      <c r="B3421" s="41" t="s">
        <v>4</v>
      </c>
      <c r="C3421" s="41" t="s">
        <v>13</v>
      </c>
      <c r="D3421" s="42">
        <v>1</v>
      </c>
      <c r="E3421" s="42">
        <v>1</v>
      </c>
      <c r="F3421" s="42">
        <v>44</v>
      </c>
      <c r="G3421" s="42">
        <v>1</v>
      </c>
      <c r="H3421" s="42">
        <v>27317</v>
      </c>
      <c r="I3421" s="43">
        <v>34.482758620689658</v>
      </c>
      <c r="J3421" s="42" t="s">
        <v>89</v>
      </c>
    </row>
    <row r="3422" spans="2:10" x14ac:dyDescent="0.2">
      <c r="B3422" s="41" t="s">
        <v>4</v>
      </c>
      <c r="C3422" s="41" t="s">
        <v>13</v>
      </c>
      <c r="D3422" s="42">
        <v>1</v>
      </c>
      <c r="E3422" s="42">
        <v>1</v>
      </c>
      <c r="F3422" s="42">
        <v>44</v>
      </c>
      <c r="G3422" s="42">
        <v>2</v>
      </c>
      <c r="H3422" s="42">
        <v>27338</v>
      </c>
      <c r="I3422" s="43">
        <v>34.482758620689658</v>
      </c>
      <c r="J3422" s="42">
        <v>724.13793103448279</v>
      </c>
    </row>
    <row r="3423" spans="2:10" x14ac:dyDescent="0.2">
      <c r="B3423" s="41" t="s">
        <v>4</v>
      </c>
      <c r="C3423" s="41" t="s">
        <v>13</v>
      </c>
      <c r="D3423" s="42">
        <v>1</v>
      </c>
      <c r="E3423" s="42">
        <v>1</v>
      </c>
      <c r="F3423" s="42">
        <v>44</v>
      </c>
      <c r="G3423" s="42">
        <v>3</v>
      </c>
      <c r="H3423" s="42">
        <v>27364</v>
      </c>
      <c r="I3423" s="43">
        <v>34.482758620689658</v>
      </c>
      <c r="J3423" s="42">
        <v>896.55172413793116</v>
      </c>
    </row>
    <row r="3424" spans="2:10" x14ac:dyDescent="0.2">
      <c r="B3424" s="41" t="s">
        <v>4</v>
      </c>
      <c r="C3424" s="41" t="s">
        <v>13</v>
      </c>
      <c r="D3424" s="42">
        <v>1</v>
      </c>
      <c r="E3424" s="42">
        <v>1</v>
      </c>
      <c r="F3424" s="42">
        <v>44</v>
      </c>
      <c r="G3424" s="42">
        <v>4</v>
      </c>
      <c r="H3424" s="42">
        <v>27397</v>
      </c>
      <c r="I3424" s="43">
        <v>34.482758620689658</v>
      </c>
      <c r="J3424" s="42">
        <v>1137.9310344827588</v>
      </c>
    </row>
    <row r="3425" spans="2:10" x14ac:dyDescent="0.2">
      <c r="B3425" s="41" t="s">
        <v>4</v>
      </c>
      <c r="C3425" s="41" t="s">
        <v>13</v>
      </c>
      <c r="D3425" s="42">
        <v>1</v>
      </c>
      <c r="E3425" s="42">
        <v>1</v>
      </c>
      <c r="F3425" s="42">
        <v>44</v>
      </c>
      <c r="G3425" s="42">
        <v>5</v>
      </c>
      <c r="H3425" s="42">
        <v>27418</v>
      </c>
      <c r="I3425" s="43">
        <v>34.482758620689658</v>
      </c>
      <c r="J3425" s="42">
        <v>724.13793103448279</v>
      </c>
    </row>
    <row r="3426" spans="2:10" x14ac:dyDescent="0.2">
      <c r="B3426" s="41" t="s">
        <v>4</v>
      </c>
      <c r="C3426" s="41" t="s">
        <v>13</v>
      </c>
      <c r="D3426" s="42">
        <v>1</v>
      </c>
      <c r="E3426" s="42">
        <v>1</v>
      </c>
      <c r="F3426" s="42">
        <v>45</v>
      </c>
      <c r="G3426" s="42">
        <v>1</v>
      </c>
      <c r="H3426" s="42">
        <v>27971</v>
      </c>
      <c r="I3426" s="43">
        <v>34.482758620689658</v>
      </c>
      <c r="J3426" s="42" t="s">
        <v>89</v>
      </c>
    </row>
    <row r="3427" spans="2:10" x14ac:dyDescent="0.2">
      <c r="B3427" s="41" t="s">
        <v>4</v>
      </c>
      <c r="C3427" s="41" t="s">
        <v>13</v>
      </c>
      <c r="D3427" s="42">
        <v>1</v>
      </c>
      <c r="E3427" s="42">
        <v>1</v>
      </c>
      <c r="F3427" s="42">
        <v>45</v>
      </c>
      <c r="G3427" s="42">
        <v>2</v>
      </c>
      <c r="H3427" s="42">
        <v>27992</v>
      </c>
      <c r="I3427" s="43">
        <v>34.482758620689658</v>
      </c>
      <c r="J3427" s="42">
        <v>724.13793103448279</v>
      </c>
    </row>
    <row r="3428" spans="2:10" x14ac:dyDescent="0.2">
      <c r="B3428" s="41" t="s">
        <v>4</v>
      </c>
      <c r="C3428" s="41" t="s">
        <v>13</v>
      </c>
      <c r="D3428" s="42">
        <v>1</v>
      </c>
      <c r="E3428" s="42">
        <v>1</v>
      </c>
      <c r="F3428" s="42">
        <v>45</v>
      </c>
      <c r="G3428" s="42">
        <v>3</v>
      </c>
      <c r="H3428" s="42">
        <v>28022.5</v>
      </c>
      <c r="I3428" s="43">
        <v>34.482758620689658</v>
      </c>
      <c r="J3428" s="42">
        <v>1051.7241379310346</v>
      </c>
    </row>
    <row r="3429" spans="2:10" x14ac:dyDescent="0.2">
      <c r="B3429" s="41" t="s">
        <v>4</v>
      </c>
      <c r="C3429" s="41" t="s">
        <v>13</v>
      </c>
      <c r="D3429" s="42">
        <v>1</v>
      </c>
      <c r="E3429" s="42">
        <v>1</v>
      </c>
      <c r="F3429" s="42">
        <v>46</v>
      </c>
      <c r="G3429" s="42">
        <v>1</v>
      </c>
      <c r="H3429" s="42">
        <v>28644</v>
      </c>
      <c r="I3429" s="43">
        <v>34.482758620689658</v>
      </c>
      <c r="J3429" s="42" t="s">
        <v>89</v>
      </c>
    </row>
    <row r="3430" spans="2:10" x14ac:dyDescent="0.2">
      <c r="B3430" s="41" t="s">
        <v>4</v>
      </c>
      <c r="C3430" s="41" t="s">
        <v>13</v>
      </c>
      <c r="D3430" s="42">
        <v>1</v>
      </c>
      <c r="E3430" s="42">
        <v>1</v>
      </c>
      <c r="F3430" s="42">
        <v>47</v>
      </c>
      <c r="G3430" s="42">
        <v>1</v>
      </c>
      <c r="H3430" s="42">
        <v>29079</v>
      </c>
      <c r="I3430" s="43">
        <v>34.482758620689658</v>
      </c>
      <c r="J3430" s="42" t="s">
        <v>89</v>
      </c>
    </row>
    <row r="3431" spans="2:10" x14ac:dyDescent="0.2">
      <c r="B3431" s="41" t="s">
        <v>4</v>
      </c>
      <c r="C3431" s="41" t="s">
        <v>13</v>
      </c>
      <c r="D3431" s="42">
        <v>1</v>
      </c>
      <c r="E3431" s="42">
        <v>1</v>
      </c>
      <c r="F3431" s="42">
        <v>47</v>
      </c>
      <c r="G3431" s="42">
        <v>2</v>
      </c>
      <c r="H3431" s="42">
        <v>29100</v>
      </c>
      <c r="I3431" s="43">
        <v>34.482758620689658</v>
      </c>
      <c r="J3431" s="42">
        <v>724.13793103448279</v>
      </c>
    </row>
    <row r="3432" spans="2:10" x14ac:dyDescent="0.2">
      <c r="B3432" s="41" t="s">
        <v>4</v>
      </c>
      <c r="C3432" s="41" t="s">
        <v>13</v>
      </c>
      <c r="D3432" s="42">
        <v>1</v>
      </c>
      <c r="E3432" s="42">
        <v>1</v>
      </c>
      <c r="F3432" s="42">
        <v>47</v>
      </c>
      <c r="G3432" s="42">
        <v>3</v>
      </c>
      <c r="H3432" s="42">
        <v>29128</v>
      </c>
      <c r="I3432" s="43">
        <v>34.482758620689658</v>
      </c>
      <c r="J3432" s="42">
        <v>965.51724137931046</v>
      </c>
    </row>
    <row r="3433" spans="2:10" x14ac:dyDescent="0.2">
      <c r="B3433" s="41" t="s">
        <v>4</v>
      </c>
      <c r="C3433" s="41" t="s">
        <v>13</v>
      </c>
      <c r="D3433" s="42">
        <v>1</v>
      </c>
      <c r="E3433" s="42">
        <v>1</v>
      </c>
      <c r="F3433" s="42">
        <v>48</v>
      </c>
      <c r="G3433" s="42">
        <v>1</v>
      </c>
      <c r="H3433" s="42" t="s">
        <v>88</v>
      </c>
      <c r="I3433" s="43">
        <v>34.482758620689658</v>
      </c>
      <c r="J3433" s="42" t="s">
        <v>89</v>
      </c>
    </row>
    <row r="3434" spans="2:10" x14ac:dyDescent="0.2">
      <c r="B3434" s="41" t="s">
        <v>4</v>
      </c>
      <c r="C3434" s="41" t="s">
        <v>13</v>
      </c>
      <c r="D3434" s="42">
        <v>1</v>
      </c>
      <c r="E3434" s="42">
        <v>1</v>
      </c>
      <c r="F3434" s="42">
        <v>48</v>
      </c>
      <c r="G3434" s="42">
        <v>2</v>
      </c>
      <c r="H3434" s="42" t="s">
        <v>88</v>
      </c>
      <c r="I3434" s="43">
        <v>34.482758620689658</v>
      </c>
      <c r="J3434" s="42" t="s">
        <v>89</v>
      </c>
    </row>
    <row r="3435" spans="2:10" x14ac:dyDescent="0.2">
      <c r="B3435" s="41" t="s">
        <v>4</v>
      </c>
      <c r="C3435" s="41" t="s">
        <v>13</v>
      </c>
      <c r="D3435" s="42">
        <v>1</v>
      </c>
      <c r="E3435" s="42">
        <v>1</v>
      </c>
      <c r="F3435" s="42">
        <v>48</v>
      </c>
      <c r="G3435" s="42">
        <v>3</v>
      </c>
      <c r="H3435" s="42">
        <v>29623</v>
      </c>
      <c r="I3435" s="43">
        <v>34.482758620689658</v>
      </c>
      <c r="J3435" s="42" t="s">
        <v>89</v>
      </c>
    </row>
    <row r="3436" spans="2:10" x14ac:dyDescent="0.2">
      <c r="B3436" s="41" t="s">
        <v>4</v>
      </c>
      <c r="C3436" s="41" t="s">
        <v>13</v>
      </c>
      <c r="D3436" s="42">
        <v>1</v>
      </c>
      <c r="E3436" s="42">
        <v>1</v>
      </c>
      <c r="F3436" s="42">
        <v>48</v>
      </c>
      <c r="G3436" s="42">
        <v>4</v>
      </c>
      <c r="H3436" s="42">
        <v>29667</v>
      </c>
      <c r="I3436" s="43">
        <v>34.482758620689658</v>
      </c>
      <c r="J3436" s="42">
        <v>1517.2413793103449</v>
      </c>
    </row>
    <row r="3437" spans="2:10" x14ac:dyDescent="0.2">
      <c r="B3437" s="41" t="s">
        <v>4</v>
      </c>
      <c r="C3437" s="41" t="s">
        <v>13</v>
      </c>
      <c r="D3437" s="42">
        <v>1</v>
      </c>
      <c r="E3437" s="42">
        <v>1</v>
      </c>
      <c r="F3437" s="42">
        <v>48</v>
      </c>
      <c r="G3437" s="42">
        <v>5</v>
      </c>
      <c r="H3437" s="42">
        <v>29682.5</v>
      </c>
      <c r="I3437" s="43">
        <v>34.482758620689658</v>
      </c>
      <c r="J3437" s="42">
        <v>534.48275862068965</v>
      </c>
    </row>
    <row r="3438" spans="2:10" x14ac:dyDescent="0.2">
      <c r="B3438" s="41" t="s">
        <v>4</v>
      </c>
      <c r="C3438" s="41" t="s">
        <v>13</v>
      </c>
      <c r="D3438" s="42">
        <v>1</v>
      </c>
      <c r="E3438" s="42">
        <v>1</v>
      </c>
      <c r="F3438" s="42">
        <v>49</v>
      </c>
      <c r="G3438" s="42">
        <v>1</v>
      </c>
      <c r="H3438" s="42">
        <v>30190</v>
      </c>
      <c r="I3438" s="43">
        <v>34.482758620689658</v>
      </c>
      <c r="J3438" s="42" t="s">
        <v>89</v>
      </c>
    </row>
    <row r="3439" spans="2:10" x14ac:dyDescent="0.2">
      <c r="B3439" s="41" t="s">
        <v>4</v>
      </c>
      <c r="C3439" s="41" t="s">
        <v>13</v>
      </c>
      <c r="D3439" s="42">
        <v>1</v>
      </c>
      <c r="E3439" s="42">
        <v>1</v>
      </c>
      <c r="F3439" s="42">
        <v>50</v>
      </c>
      <c r="G3439" s="42">
        <v>1</v>
      </c>
      <c r="H3439" s="42">
        <v>30540</v>
      </c>
      <c r="I3439" s="43">
        <v>34.482758620689658</v>
      </c>
      <c r="J3439" s="42" t="s">
        <v>89</v>
      </c>
    </row>
    <row r="3440" spans="2:10" x14ac:dyDescent="0.2">
      <c r="B3440" s="41" t="s">
        <v>4</v>
      </c>
      <c r="C3440" s="41" t="s">
        <v>13</v>
      </c>
      <c r="D3440" s="42">
        <v>1</v>
      </c>
      <c r="E3440" s="42">
        <v>1</v>
      </c>
      <c r="F3440" s="42">
        <v>50</v>
      </c>
      <c r="G3440" s="42">
        <v>2</v>
      </c>
      <c r="H3440" s="42">
        <v>30559</v>
      </c>
      <c r="I3440" s="43">
        <v>34.482758620689658</v>
      </c>
      <c r="J3440" s="42">
        <v>655.17241379310349</v>
      </c>
    </row>
    <row r="3441" spans="2:10" x14ac:dyDescent="0.2">
      <c r="B3441" s="41" t="s">
        <v>4</v>
      </c>
      <c r="C3441" s="41" t="s">
        <v>13</v>
      </c>
      <c r="D3441" s="42">
        <v>1</v>
      </c>
      <c r="E3441" s="42">
        <v>1</v>
      </c>
      <c r="F3441" s="42">
        <v>50</v>
      </c>
      <c r="G3441" s="42">
        <v>3</v>
      </c>
      <c r="H3441" s="42">
        <v>30586</v>
      </c>
      <c r="I3441" s="43">
        <v>34.482758620689658</v>
      </c>
      <c r="J3441" s="42">
        <v>931.03448275862081</v>
      </c>
    </row>
    <row r="3442" spans="2:10" x14ac:dyDescent="0.2">
      <c r="B3442" s="41" t="s">
        <v>4</v>
      </c>
      <c r="C3442" s="41" t="s">
        <v>13</v>
      </c>
      <c r="D3442" s="42">
        <v>1</v>
      </c>
      <c r="E3442" s="42">
        <v>1</v>
      </c>
      <c r="F3442" s="42">
        <v>50</v>
      </c>
      <c r="G3442" s="42">
        <v>4</v>
      </c>
      <c r="H3442" s="42">
        <v>30653</v>
      </c>
      <c r="I3442" s="43">
        <v>34.482758620689658</v>
      </c>
      <c r="J3442" s="42">
        <v>2310.344827586207</v>
      </c>
    </row>
    <row r="3443" spans="2:10" x14ac:dyDescent="0.2">
      <c r="B3443" s="41" t="s">
        <v>4</v>
      </c>
      <c r="C3443" s="41" t="s">
        <v>13</v>
      </c>
      <c r="D3443" s="42">
        <v>1</v>
      </c>
      <c r="E3443" s="42">
        <v>1</v>
      </c>
      <c r="F3443" s="42">
        <v>51</v>
      </c>
      <c r="G3443" s="42">
        <v>1</v>
      </c>
      <c r="H3443" s="42">
        <v>31234</v>
      </c>
      <c r="I3443" s="43">
        <v>34.482758620689658</v>
      </c>
      <c r="J3443" s="42" t="s">
        <v>89</v>
      </c>
    </row>
    <row r="3444" spans="2:10" x14ac:dyDescent="0.2">
      <c r="B3444" s="41" t="s">
        <v>4</v>
      </c>
      <c r="C3444" s="41" t="s">
        <v>13</v>
      </c>
      <c r="D3444" s="42">
        <v>1</v>
      </c>
      <c r="E3444" s="42">
        <v>1</v>
      </c>
      <c r="F3444" s="42">
        <v>51</v>
      </c>
      <c r="G3444" s="42">
        <v>2</v>
      </c>
      <c r="H3444" s="42">
        <v>31254</v>
      </c>
      <c r="I3444" s="43">
        <v>34.482758620689658</v>
      </c>
      <c r="J3444" s="42">
        <v>689.65517241379314</v>
      </c>
    </row>
    <row r="3445" spans="2:10" x14ac:dyDescent="0.2">
      <c r="B3445" s="41" t="s">
        <v>4</v>
      </c>
      <c r="C3445" s="41" t="s">
        <v>13</v>
      </c>
      <c r="D3445" s="42">
        <v>1</v>
      </c>
      <c r="E3445" s="42">
        <v>1</v>
      </c>
      <c r="F3445" s="42">
        <v>52</v>
      </c>
      <c r="G3445" s="42">
        <v>1</v>
      </c>
      <c r="H3445" s="42">
        <v>31779</v>
      </c>
      <c r="I3445" s="43">
        <v>34.482758620689658</v>
      </c>
      <c r="J3445" s="42" t="s">
        <v>89</v>
      </c>
    </row>
    <row r="3446" spans="2:10" x14ac:dyDescent="0.2">
      <c r="B3446" s="41" t="s">
        <v>4</v>
      </c>
      <c r="C3446" s="41" t="s">
        <v>13</v>
      </c>
      <c r="D3446" s="42">
        <v>1</v>
      </c>
      <c r="E3446" s="42">
        <v>1</v>
      </c>
      <c r="F3446" s="42">
        <v>53</v>
      </c>
      <c r="G3446" s="42">
        <v>1</v>
      </c>
      <c r="H3446" s="42">
        <v>32486.5</v>
      </c>
      <c r="I3446" s="43">
        <v>34.482758620689658</v>
      </c>
      <c r="J3446" s="42" t="s">
        <v>89</v>
      </c>
    </row>
    <row r="3447" spans="2:10" x14ac:dyDescent="0.2">
      <c r="B3447" s="41" t="s">
        <v>4</v>
      </c>
      <c r="C3447" s="41" t="s">
        <v>13</v>
      </c>
      <c r="D3447" s="42">
        <v>1</v>
      </c>
      <c r="E3447" s="42">
        <v>1</v>
      </c>
      <c r="F3447" s="42">
        <v>53</v>
      </c>
      <c r="G3447" s="42">
        <v>2</v>
      </c>
      <c r="H3447" s="42">
        <v>32507</v>
      </c>
      <c r="I3447" s="43">
        <v>34.482758620689658</v>
      </c>
      <c r="J3447" s="42">
        <v>706.89655172413802</v>
      </c>
    </row>
    <row r="3448" spans="2:10" x14ac:dyDescent="0.2">
      <c r="B3448" s="41" t="s">
        <v>4</v>
      </c>
      <c r="C3448" s="41" t="s">
        <v>13</v>
      </c>
      <c r="D3448" s="42">
        <v>1</v>
      </c>
      <c r="E3448" s="42">
        <v>1</v>
      </c>
      <c r="F3448" s="42">
        <v>53</v>
      </c>
      <c r="G3448" s="42">
        <v>3</v>
      </c>
      <c r="H3448" s="42">
        <v>32536</v>
      </c>
      <c r="I3448" s="43">
        <v>34.482758620689658</v>
      </c>
      <c r="J3448" s="42">
        <v>1000.0000000000001</v>
      </c>
    </row>
    <row r="3449" spans="2:10" x14ac:dyDescent="0.2">
      <c r="B3449" s="41" t="s">
        <v>4</v>
      </c>
      <c r="C3449" s="41" t="s">
        <v>13</v>
      </c>
      <c r="D3449" s="42">
        <v>1</v>
      </c>
      <c r="E3449" s="42">
        <v>1</v>
      </c>
      <c r="F3449" s="42">
        <v>54</v>
      </c>
      <c r="G3449" s="42">
        <v>1</v>
      </c>
      <c r="H3449" s="42">
        <v>33053.5</v>
      </c>
      <c r="I3449" s="43">
        <v>34.482758620689658</v>
      </c>
      <c r="J3449" s="42" t="s">
        <v>89</v>
      </c>
    </row>
    <row r="3450" spans="2:10" x14ac:dyDescent="0.2">
      <c r="B3450" s="41" t="s">
        <v>4</v>
      </c>
      <c r="C3450" s="41" t="s">
        <v>13</v>
      </c>
      <c r="D3450" s="42">
        <v>1</v>
      </c>
      <c r="E3450" s="42">
        <v>1</v>
      </c>
      <c r="F3450" s="42">
        <v>55</v>
      </c>
      <c r="G3450" s="42">
        <v>1</v>
      </c>
      <c r="H3450" s="42">
        <v>33451</v>
      </c>
      <c r="I3450" s="43">
        <v>34.482758620689658</v>
      </c>
      <c r="J3450" s="42" t="s">
        <v>89</v>
      </c>
    </row>
    <row r="3451" spans="2:10" x14ac:dyDescent="0.2">
      <c r="B3451" s="41" t="s">
        <v>4</v>
      </c>
      <c r="C3451" s="41" t="s">
        <v>13</v>
      </c>
      <c r="D3451" s="42">
        <v>1</v>
      </c>
      <c r="E3451" s="42">
        <v>1</v>
      </c>
      <c r="F3451" s="42">
        <v>55</v>
      </c>
      <c r="G3451" s="42">
        <v>2</v>
      </c>
      <c r="H3451" s="42">
        <v>33470</v>
      </c>
      <c r="I3451" s="43">
        <v>34.482758620689658</v>
      </c>
      <c r="J3451" s="42">
        <v>655.17241379310349</v>
      </c>
    </row>
    <row r="3452" spans="2:10" x14ac:dyDescent="0.2">
      <c r="B3452" s="41" t="s">
        <v>4</v>
      </c>
      <c r="C3452" s="41" t="s">
        <v>13</v>
      </c>
      <c r="D3452" s="42">
        <v>1</v>
      </c>
      <c r="E3452" s="42">
        <v>1</v>
      </c>
      <c r="F3452" s="42">
        <v>55</v>
      </c>
      <c r="G3452" s="42">
        <v>3</v>
      </c>
      <c r="H3452" s="42">
        <v>33502</v>
      </c>
      <c r="I3452" s="43">
        <v>34.482758620689658</v>
      </c>
      <c r="J3452" s="42">
        <v>1103.4482758620691</v>
      </c>
    </row>
    <row r="3453" spans="2:10" x14ac:dyDescent="0.2">
      <c r="B3453" s="41" t="s">
        <v>4</v>
      </c>
      <c r="C3453" s="41" t="s">
        <v>13</v>
      </c>
      <c r="D3453" s="42">
        <v>1</v>
      </c>
      <c r="E3453" s="42">
        <v>1</v>
      </c>
      <c r="F3453" s="42">
        <v>55</v>
      </c>
      <c r="G3453" s="42">
        <v>4</v>
      </c>
      <c r="H3453" s="42">
        <v>33543</v>
      </c>
      <c r="I3453" s="43">
        <v>34.482758620689658</v>
      </c>
      <c r="J3453" s="42">
        <v>1413.793103448276</v>
      </c>
    </row>
    <row r="3454" spans="2:10" x14ac:dyDescent="0.2">
      <c r="B3454" s="41" t="s">
        <v>4</v>
      </c>
      <c r="C3454" s="41" t="s">
        <v>13</v>
      </c>
      <c r="D3454" s="42">
        <v>1</v>
      </c>
      <c r="E3454" s="42">
        <v>1</v>
      </c>
      <c r="F3454" s="42">
        <v>56</v>
      </c>
      <c r="G3454" s="42">
        <v>1</v>
      </c>
      <c r="H3454" s="42">
        <v>34012</v>
      </c>
      <c r="I3454" s="43">
        <v>34.482758620689658</v>
      </c>
      <c r="J3454" s="42" t="s">
        <v>89</v>
      </c>
    </row>
    <row r="3455" spans="2:10" x14ac:dyDescent="0.2">
      <c r="B3455" s="41" t="s">
        <v>4</v>
      </c>
      <c r="C3455" s="41" t="s">
        <v>13</v>
      </c>
      <c r="D3455" s="42">
        <v>1</v>
      </c>
      <c r="E3455" s="42">
        <v>1</v>
      </c>
      <c r="F3455" s="42">
        <v>57</v>
      </c>
      <c r="G3455" s="42">
        <v>1</v>
      </c>
      <c r="H3455" s="42">
        <v>34256</v>
      </c>
      <c r="I3455" s="43">
        <v>34.482758620689658</v>
      </c>
      <c r="J3455" s="42" t="s">
        <v>89</v>
      </c>
    </row>
    <row r="3456" spans="2:10" x14ac:dyDescent="0.2">
      <c r="B3456" s="41" t="s">
        <v>4</v>
      </c>
      <c r="C3456" s="41" t="s">
        <v>13</v>
      </c>
      <c r="D3456" s="42">
        <v>1</v>
      </c>
      <c r="E3456" s="42">
        <v>1</v>
      </c>
      <c r="F3456" s="42">
        <v>58</v>
      </c>
      <c r="G3456" s="42">
        <v>1</v>
      </c>
      <c r="H3456" s="42">
        <v>37600.5</v>
      </c>
      <c r="I3456" s="43">
        <v>34.482758620689658</v>
      </c>
      <c r="J3456" s="42" t="s">
        <v>89</v>
      </c>
    </row>
    <row r="3457" spans="2:10" x14ac:dyDescent="0.2">
      <c r="B3457" s="41" t="s">
        <v>4</v>
      </c>
      <c r="C3457" s="41" t="s">
        <v>13</v>
      </c>
      <c r="D3457" s="42">
        <v>1</v>
      </c>
      <c r="E3457" s="42">
        <v>1</v>
      </c>
      <c r="F3457" s="42">
        <v>58</v>
      </c>
      <c r="G3457" s="42">
        <v>2</v>
      </c>
      <c r="H3457" s="42">
        <v>37621</v>
      </c>
      <c r="I3457" s="43">
        <v>34.482758620689658</v>
      </c>
      <c r="J3457" s="42">
        <v>706.89655172413802</v>
      </c>
    </row>
    <row r="3458" spans="2:10" x14ac:dyDescent="0.2">
      <c r="B3458" s="41" t="s">
        <v>4</v>
      </c>
      <c r="C3458" s="41" t="s">
        <v>13</v>
      </c>
      <c r="D3458" s="42">
        <v>1</v>
      </c>
      <c r="E3458" s="42">
        <v>1</v>
      </c>
      <c r="F3458" s="42">
        <v>58</v>
      </c>
      <c r="G3458" s="42">
        <v>3</v>
      </c>
      <c r="H3458" s="42">
        <v>37661</v>
      </c>
      <c r="I3458" s="43">
        <v>34.482758620689658</v>
      </c>
      <c r="J3458" s="42">
        <v>1379.3103448275863</v>
      </c>
    </row>
    <row r="3459" spans="2:10" x14ac:dyDescent="0.2">
      <c r="B3459" s="41" t="s">
        <v>4</v>
      </c>
      <c r="C3459" s="41" t="s">
        <v>13</v>
      </c>
      <c r="D3459" s="42">
        <v>1</v>
      </c>
      <c r="E3459" s="42">
        <v>1</v>
      </c>
      <c r="F3459" s="42">
        <v>58</v>
      </c>
      <c r="G3459" s="42">
        <v>4</v>
      </c>
      <c r="H3459" s="42">
        <v>37737</v>
      </c>
      <c r="I3459" s="43">
        <v>34.482758620689658</v>
      </c>
      <c r="J3459" s="42">
        <v>2620.6896551724139</v>
      </c>
    </row>
    <row r="3460" spans="2:10" x14ac:dyDescent="0.2">
      <c r="B3460" s="41" t="s">
        <v>4</v>
      </c>
      <c r="C3460" s="41" t="s">
        <v>13</v>
      </c>
      <c r="D3460" s="42">
        <v>1</v>
      </c>
      <c r="E3460" s="42">
        <v>1</v>
      </c>
      <c r="F3460" s="42">
        <v>58</v>
      </c>
      <c r="G3460" s="42">
        <v>5</v>
      </c>
      <c r="H3460" s="42">
        <v>37764</v>
      </c>
      <c r="I3460" s="43">
        <v>34.482758620689658</v>
      </c>
      <c r="J3460" s="42">
        <v>931.03448275862081</v>
      </c>
    </row>
    <row r="3461" spans="2:10" x14ac:dyDescent="0.2">
      <c r="B3461" s="41" t="s">
        <v>4</v>
      </c>
      <c r="C3461" s="41" t="s">
        <v>13</v>
      </c>
      <c r="D3461" s="42">
        <v>1</v>
      </c>
      <c r="E3461" s="42">
        <v>1</v>
      </c>
      <c r="F3461" s="42">
        <v>58</v>
      </c>
      <c r="G3461" s="42">
        <v>6</v>
      </c>
      <c r="H3461" s="42">
        <v>37797</v>
      </c>
      <c r="I3461" s="43">
        <v>34.482758620689658</v>
      </c>
      <c r="J3461" s="42">
        <v>1137.9310344827588</v>
      </c>
    </row>
    <row r="3462" spans="2:10" x14ac:dyDescent="0.2">
      <c r="B3462" s="41" t="s">
        <v>4</v>
      </c>
      <c r="C3462" s="41" t="s">
        <v>13</v>
      </c>
      <c r="D3462" s="42">
        <v>1</v>
      </c>
      <c r="E3462" s="42">
        <v>1</v>
      </c>
      <c r="F3462" s="42">
        <v>59</v>
      </c>
      <c r="G3462" s="42">
        <v>1</v>
      </c>
      <c r="H3462" s="42">
        <v>38710.5</v>
      </c>
      <c r="I3462" s="43">
        <v>34.482758620689658</v>
      </c>
      <c r="J3462" s="42" t="s">
        <v>89</v>
      </c>
    </row>
    <row r="3463" spans="2:10" x14ac:dyDescent="0.2">
      <c r="B3463" s="41" t="s">
        <v>4</v>
      </c>
      <c r="C3463" s="41" t="s">
        <v>13</v>
      </c>
      <c r="D3463" s="42">
        <v>1</v>
      </c>
      <c r="E3463" s="42">
        <v>1</v>
      </c>
      <c r="F3463" s="42">
        <v>60</v>
      </c>
      <c r="G3463" s="42">
        <v>1</v>
      </c>
      <c r="H3463" s="42">
        <v>38927</v>
      </c>
      <c r="I3463" s="43">
        <v>34.482758620689658</v>
      </c>
      <c r="J3463" s="42" t="s">
        <v>89</v>
      </c>
    </row>
    <row r="3464" spans="2:10" x14ac:dyDescent="0.2">
      <c r="B3464" s="41" t="s">
        <v>4</v>
      </c>
      <c r="C3464" s="41" t="s">
        <v>13</v>
      </c>
      <c r="D3464" s="42">
        <v>1</v>
      </c>
      <c r="E3464" s="42">
        <v>1</v>
      </c>
      <c r="F3464" s="42">
        <v>60</v>
      </c>
      <c r="G3464" s="42">
        <v>2</v>
      </c>
      <c r="H3464" s="42">
        <v>38952</v>
      </c>
      <c r="I3464" s="43">
        <v>34.482758620689658</v>
      </c>
      <c r="J3464" s="42">
        <v>862.06896551724151</v>
      </c>
    </row>
    <row r="3465" spans="2:10" x14ac:dyDescent="0.2">
      <c r="B3465" s="41" t="s">
        <v>4</v>
      </c>
      <c r="C3465" s="41" t="s">
        <v>13</v>
      </c>
      <c r="D3465" s="42">
        <v>1</v>
      </c>
      <c r="E3465" s="42">
        <v>1</v>
      </c>
      <c r="F3465" s="42">
        <v>61</v>
      </c>
      <c r="G3465" s="42">
        <v>1</v>
      </c>
      <c r="H3465" s="42">
        <v>39466</v>
      </c>
      <c r="I3465" s="43">
        <v>34.482758620689658</v>
      </c>
      <c r="J3465" s="42" t="s">
        <v>89</v>
      </c>
    </row>
    <row r="3466" spans="2:10" x14ac:dyDescent="0.2">
      <c r="B3466" s="41" t="s">
        <v>4</v>
      </c>
      <c r="C3466" s="41" t="s">
        <v>13</v>
      </c>
      <c r="D3466" s="42">
        <v>1</v>
      </c>
      <c r="E3466" s="42">
        <v>1</v>
      </c>
      <c r="F3466" s="42">
        <v>61</v>
      </c>
      <c r="G3466" s="42">
        <v>2</v>
      </c>
      <c r="H3466" s="42">
        <v>39488</v>
      </c>
      <c r="I3466" s="43">
        <v>34.482758620689658</v>
      </c>
      <c r="J3466" s="42">
        <v>758.62068965517244</v>
      </c>
    </row>
    <row r="3467" spans="2:10" x14ac:dyDescent="0.2">
      <c r="B3467" s="41" t="s">
        <v>4</v>
      </c>
      <c r="C3467" s="41" t="s">
        <v>13</v>
      </c>
      <c r="D3467" s="42">
        <v>1</v>
      </c>
      <c r="E3467" s="42">
        <v>1</v>
      </c>
      <c r="F3467" s="42">
        <v>61</v>
      </c>
      <c r="G3467" s="42">
        <v>3</v>
      </c>
      <c r="H3467" s="42">
        <v>39534</v>
      </c>
      <c r="I3467" s="43">
        <v>34.482758620689658</v>
      </c>
      <c r="J3467" s="42">
        <v>1586.2068965517242</v>
      </c>
    </row>
    <row r="3468" spans="2:10" x14ac:dyDescent="0.2">
      <c r="B3468" s="41" t="s">
        <v>4</v>
      </c>
      <c r="C3468" s="41" t="s">
        <v>13</v>
      </c>
      <c r="D3468" s="42">
        <v>1</v>
      </c>
      <c r="E3468" s="42">
        <v>1</v>
      </c>
      <c r="F3468" s="42">
        <v>61</v>
      </c>
      <c r="G3468" s="42">
        <v>4</v>
      </c>
      <c r="H3468" s="42">
        <v>39570.5</v>
      </c>
      <c r="I3468" s="43">
        <v>34.482758620689658</v>
      </c>
      <c r="J3468" s="42">
        <v>1258.6206896551726</v>
      </c>
    </row>
    <row r="3469" spans="2:10" x14ac:dyDescent="0.2">
      <c r="B3469" s="41" t="s">
        <v>4</v>
      </c>
      <c r="C3469" s="41" t="s">
        <v>13</v>
      </c>
      <c r="D3469" s="42">
        <v>1</v>
      </c>
      <c r="E3469" s="42">
        <v>1</v>
      </c>
      <c r="F3469" s="42">
        <v>61</v>
      </c>
      <c r="G3469" s="42">
        <v>5</v>
      </c>
      <c r="H3469" s="42">
        <v>39640</v>
      </c>
      <c r="I3469" s="43">
        <v>34.482758620689658</v>
      </c>
      <c r="J3469" s="42">
        <v>2396.5517241379312</v>
      </c>
    </row>
    <row r="3470" spans="2:10" x14ac:dyDescent="0.2">
      <c r="B3470" s="41" t="s">
        <v>4</v>
      </c>
      <c r="C3470" s="41" t="s">
        <v>13</v>
      </c>
      <c r="D3470" s="42">
        <v>1</v>
      </c>
      <c r="E3470" s="42">
        <v>1</v>
      </c>
      <c r="F3470" s="42">
        <v>61</v>
      </c>
      <c r="G3470" s="42">
        <v>6</v>
      </c>
      <c r="H3470" s="42">
        <v>39681</v>
      </c>
      <c r="I3470" s="43">
        <v>34.482758620689658</v>
      </c>
      <c r="J3470" s="42">
        <v>1413.793103448276</v>
      </c>
    </row>
    <row r="3471" spans="2:10" x14ac:dyDescent="0.2">
      <c r="B3471" s="41" t="s">
        <v>4</v>
      </c>
      <c r="C3471" s="41" t="s">
        <v>13</v>
      </c>
      <c r="D3471" s="42">
        <v>1</v>
      </c>
      <c r="E3471" s="42">
        <v>1</v>
      </c>
      <c r="F3471" s="42">
        <v>61</v>
      </c>
      <c r="G3471" s="42">
        <v>7</v>
      </c>
      <c r="H3471" s="42">
        <v>39714</v>
      </c>
      <c r="I3471" s="43">
        <v>34.482758620689658</v>
      </c>
      <c r="J3471" s="42">
        <v>1137.9310344827588</v>
      </c>
    </row>
    <row r="3472" spans="2:10" x14ac:dyDescent="0.2">
      <c r="B3472" s="41" t="s">
        <v>4</v>
      </c>
      <c r="C3472" s="41" t="s">
        <v>13</v>
      </c>
      <c r="D3472" s="42">
        <v>1</v>
      </c>
      <c r="E3472" s="42">
        <v>1</v>
      </c>
      <c r="F3472" s="42">
        <v>61</v>
      </c>
      <c r="G3472" s="42">
        <v>8</v>
      </c>
      <c r="H3472" s="42">
        <v>39761</v>
      </c>
      <c r="I3472" s="43">
        <v>34.482758620689658</v>
      </c>
      <c r="J3472" s="42">
        <v>1620.6896551724139</v>
      </c>
    </row>
    <row r="3473" spans="2:10" x14ac:dyDescent="0.2">
      <c r="B3473" s="41" t="s">
        <v>4</v>
      </c>
      <c r="C3473" s="41" t="s">
        <v>13</v>
      </c>
      <c r="D3473" s="42">
        <v>1</v>
      </c>
      <c r="E3473" s="42">
        <v>1</v>
      </c>
      <c r="F3473" s="42">
        <v>62</v>
      </c>
      <c r="G3473" s="42">
        <v>1</v>
      </c>
      <c r="H3473" s="42">
        <v>40381</v>
      </c>
      <c r="I3473" s="43">
        <v>34.482758620689658</v>
      </c>
      <c r="J3473" s="42" t="s">
        <v>89</v>
      </c>
    </row>
    <row r="3474" spans="2:10" x14ac:dyDescent="0.2">
      <c r="B3474" s="41" t="s">
        <v>4</v>
      </c>
      <c r="C3474" s="41" t="s">
        <v>13</v>
      </c>
      <c r="D3474" s="42">
        <v>1</v>
      </c>
      <c r="E3474" s="42">
        <v>1</v>
      </c>
      <c r="F3474" s="42">
        <v>63</v>
      </c>
      <c r="G3474" s="42">
        <v>1</v>
      </c>
      <c r="H3474" s="42">
        <v>40747</v>
      </c>
      <c r="I3474" s="43">
        <v>34.482758620689658</v>
      </c>
      <c r="J3474" s="42" t="s">
        <v>89</v>
      </c>
    </row>
    <row r="3475" spans="2:10" x14ac:dyDescent="0.2">
      <c r="B3475" s="41" t="s">
        <v>4</v>
      </c>
      <c r="C3475" s="41" t="s">
        <v>13</v>
      </c>
      <c r="D3475" s="42">
        <v>1</v>
      </c>
      <c r="E3475" s="42">
        <v>1</v>
      </c>
      <c r="F3475" s="42">
        <v>64</v>
      </c>
      <c r="G3475" s="42">
        <v>1</v>
      </c>
      <c r="H3475" s="42">
        <v>41540</v>
      </c>
      <c r="I3475" s="43">
        <v>34.482758620689658</v>
      </c>
      <c r="J3475" s="42" t="s">
        <v>89</v>
      </c>
    </row>
    <row r="3476" spans="2:10" x14ac:dyDescent="0.2">
      <c r="B3476" s="41" t="s">
        <v>4</v>
      </c>
      <c r="C3476" s="41" t="s">
        <v>13</v>
      </c>
      <c r="D3476" s="42">
        <v>1</v>
      </c>
      <c r="E3476" s="42">
        <v>1</v>
      </c>
      <c r="F3476" s="42">
        <v>64</v>
      </c>
      <c r="G3476" s="42">
        <v>2</v>
      </c>
      <c r="H3476" s="42">
        <v>41560</v>
      </c>
      <c r="I3476" s="43">
        <v>34.482758620689658</v>
      </c>
      <c r="J3476" s="42">
        <v>689.65517241379314</v>
      </c>
    </row>
    <row r="3477" spans="2:10" x14ac:dyDescent="0.2">
      <c r="B3477" s="41" t="s">
        <v>4</v>
      </c>
      <c r="C3477" s="41" t="s">
        <v>13</v>
      </c>
      <c r="D3477" s="42">
        <v>1</v>
      </c>
      <c r="E3477" s="42">
        <v>1</v>
      </c>
      <c r="F3477" s="42">
        <v>65</v>
      </c>
      <c r="G3477" s="42">
        <v>1</v>
      </c>
      <c r="H3477" s="42">
        <v>42431.5</v>
      </c>
      <c r="I3477" s="43">
        <v>34.482758620689658</v>
      </c>
      <c r="J3477" s="42" t="s">
        <v>89</v>
      </c>
    </row>
    <row r="3478" spans="2:10" x14ac:dyDescent="0.2">
      <c r="B3478" s="41" t="s">
        <v>4</v>
      </c>
      <c r="C3478" s="41" t="s">
        <v>13</v>
      </c>
      <c r="D3478" s="42">
        <v>1</v>
      </c>
      <c r="E3478" s="42">
        <v>1</v>
      </c>
      <c r="F3478" s="42">
        <v>66</v>
      </c>
      <c r="G3478" s="42">
        <v>1</v>
      </c>
      <c r="H3478" s="42">
        <v>42681.5</v>
      </c>
      <c r="I3478" s="43">
        <v>34.482758620689658</v>
      </c>
      <c r="J3478" s="42" t="s">
        <v>89</v>
      </c>
    </row>
    <row r="3479" spans="2:10" x14ac:dyDescent="0.2">
      <c r="B3479" s="41" t="s">
        <v>4</v>
      </c>
      <c r="C3479" s="41" t="s">
        <v>13</v>
      </c>
      <c r="D3479" s="42">
        <v>1</v>
      </c>
      <c r="E3479" s="42">
        <v>1</v>
      </c>
      <c r="F3479" s="42">
        <v>66</v>
      </c>
      <c r="G3479" s="42">
        <v>2</v>
      </c>
      <c r="H3479" s="42">
        <v>42704</v>
      </c>
      <c r="I3479" s="43">
        <v>34.482758620689658</v>
      </c>
      <c r="J3479" s="42">
        <v>775.86206896551732</v>
      </c>
    </row>
    <row r="3480" spans="2:10" x14ac:dyDescent="0.2">
      <c r="B3480" s="41" t="s">
        <v>4</v>
      </c>
      <c r="C3480" s="41" t="s">
        <v>13</v>
      </c>
      <c r="D3480" s="42">
        <v>1</v>
      </c>
      <c r="E3480" s="42">
        <v>1</v>
      </c>
      <c r="F3480" s="42">
        <v>66</v>
      </c>
      <c r="G3480" s="42">
        <v>3</v>
      </c>
      <c r="H3480" s="42">
        <v>42733</v>
      </c>
      <c r="I3480" s="43">
        <v>34.482758620689658</v>
      </c>
      <c r="J3480" s="42">
        <v>1000.0000000000001</v>
      </c>
    </row>
    <row r="3481" spans="2:10" x14ac:dyDescent="0.2">
      <c r="B3481" s="41" t="s">
        <v>4</v>
      </c>
      <c r="C3481" s="41" t="s">
        <v>13</v>
      </c>
      <c r="D3481" s="42">
        <v>1</v>
      </c>
      <c r="E3481" s="42">
        <v>1</v>
      </c>
      <c r="F3481" s="42">
        <v>67</v>
      </c>
      <c r="G3481" s="42">
        <v>1</v>
      </c>
      <c r="H3481" s="42">
        <v>43351</v>
      </c>
      <c r="I3481" s="43">
        <v>34.482758620689658</v>
      </c>
      <c r="J3481" s="42" t="s">
        <v>89</v>
      </c>
    </row>
    <row r="3482" spans="2:10" x14ac:dyDescent="0.2">
      <c r="B3482" s="41" t="s">
        <v>4</v>
      </c>
      <c r="C3482" s="41" t="s">
        <v>13</v>
      </c>
      <c r="D3482" s="42">
        <v>1</v>
      </c>
      <c r="E3482" s="42">
        <v>1</v>
      </c>
      <c r="F3482" s="42">
        <v>68</v>
      </c>
      <c r="G3482" s="42">
        <v>1</v>
      </c>
      <c r="H3482" s="42">
        <v>43595.5</v>
      </c>
      <c r="I3482" s="43">
        <v>34.482758620689658</v>
      </c>
      <c r="J3482" s="42" t="s">
        <v>89</v>
      </c>
    </row>
    <row r="3483" spans="2:10" x14ac:dyDescent="0.2">
      <c r="B3483" s="41" t="s">
        <v>4</v>
      </c>
      <c r="C3483" s="41" t="s">
        <v>13</v>
      </c>
      <c r="D3483" s="42">
        <v>1</v>
      </c>
      <c r="E3483" s="42">
        <v>1</v>
      </c>
      <c r="F3483" s="42">
        <v>68</v>
      </c>
      <c r="G3483" s="42">
        <v>2</v>
      </c>
      <c r="H3483" s="42">
        <v>43621</v>
      </c>
      <c r="I3483" s="43">
        <v>34.482758620689658</v>
      </c>
      <c r="J3483" s="42">
        <v>879.31034482758628</v>
      </c>
    </row>
    <row r="3484" spans="2:10" x14ac:dyDescent="0.2">
      <c r="B3484" s="41" t="s">
        <v>4</v>
      </c>
      <c r="C3484" s="41" t="s">
        <v>13</v>
      </c>
      <c r="D3484" s="42">
        <v>1</v>
      </c>
      <c r="E3484" s="42">
        <v>1</v>
      </c>
      <c r="F3484" s="42">
        <v>68</v>
      </c>
      <c r="G3484" s="42">
        <v>3</v>
      </c>
      <c r="H3484" s="42">
        <v>43645</v>
      </c>
      <c r="I3484" s="43">
        <v>34.482758620689658</v>
      </c>
      <c r="J3484" s="42">
        <v>827.58620689655186</v>
      </c>
    </row>
    <row r="3485" spans="2:10" x14ac:dyDescent="0.2">
      <c r="B3485" s="41" t="s">
        <v>4</v>
      </c>
      <c r="C3485" s="41" t="s">
        <v>13</v>
      </c>
      <c r="D3485" s="42">
        <v>1</v>
      </c>
      <c r="E3485" s="42">
        <v>1</v>
      </c>
      <c r="F3485" s="42">
        <v>68</v>
      </c>
      <c r="G3485" s="42">
        <v>4</v>
      </c>
      <c r="H3485" s="42">
        <v>43693</v>
      </c>
      <c r="I3485" s="43">
        <v>34.482758620689658</v>
      </c>
      <c r="J3485" s="42">
        <v>1655.1724137931037</v>
      </c>
    </row>
    <row r="3486" spans="2:10" x14ac:dyDescent="0.2">
      <c r="B3486" s="41" t="s">
        <v>4</v>
      </c>
      <c r="C3486" s="41" t="s">
        <v>13</v>
      </c>
      <c r="D3486" s="42">
        <v>1</v>
      </c>
      <c r="E3486" s="42">
        <v>1</v>
      </c>
      <c r="F3486" s="42">
        <v>69</v>
      </c>
      <c r="G3486" s="42">
        <v>1</v>
      </c>
      <c r="H3486" s="42">
        <v>44350.5</v>
      </c>
      <c r="I3486" s="43">
        <v>34.482758620689658</v>
      </c>
      <c r="J3486" s="42" t="s">
        <v>89</v>
      </c>
    </row>
    <row r="3487" spans="2:10" x14ac:dyDescent="0.2">
      <c r="B3487" s="41" t="s">
        <v>4</v>
      </c>
      <c r="C3487" s="41" t="s">
        <v>13</v>
      </c>
      <c r="D3487" s="42">
        <v>1</v>
      </c>
      <c r="E3487" s="42">
        <v>1</v>
      </c>
      <c r="F3487" s="42">
        <v>69</v>
      </c>
      <c r="G3487" s="42">
        <v>2</v>
      </c>
      <c r="H3487" s="42">
        <v>44370</v>
      </c>
      <c r="I3487" s="43">
        <v>34.482758620689658</v>
      </c>
      <c r="J3487" s="42">
        <v>672.41379310344837</v>
      </c>
    </row>
    <row r="3488" spans="2:10" x14ac:dyDescent="0.2">
      <c r="B3488" s="41" t="s">
        <v>4</v>
      </c>
      <c r="C3488" s="41" t="s">
        <v>13</v>
      </c>
      <c r="D3488" s="42">
        <v>1</v>
      </c>
      <c r="E3488" s="42">
        <v>1</v>
      </c>
      <c r="F3488" s="42">
        <v>70</v>
      </c>
      <c r="G3488" s="42">
        <v>1</v>
      </c>
      <c r="H3488" s="42">
        <v>45995</v>
      </c>
      <c r="I3488" s="43">
        <v>34.482758620689658</v>
      </c>
      <c r="J3488" s="42" t="s">
        <v>89</v>
      </c>
    </row>
    <row r="3489" spans="2:10" x14ac:dyDescent="0.2">
      <c r="B3489" s="41" t="s">
        <v>4</v>
      </c>
      <c r="C3489" s="41" t="s">
        <v>13</v>
      </c>
      <c r="D3489" s="42">
        <v>1</v>
      </c>
      <c r="E3489" s="42">
        <v>1</v>
      </c>
      <c r="F3489" s="42">
        <v>71</v>
      </c>
      <c r="G3489" s="42">
        <v>1</v>
      </c>
      <c r="H3489" s="42">
        <v>46216</v>
      </c>
      <c r="I3489" s="43">
        <v>34.482758620689658</v>
      </c>
      <c r="J3489" s="42" t="s">
        <v>89</v>
      </c>
    </row>
    <row r="3490" spans="2:10" x14ac:dyDescent="0.2">
      <c r="B3490" s="41" t="s">
        <v>4</v>
      </c>
      <c r="C3490" s="41" t="s">
        <v>13</v>
      </c>
      <c r="D3490" s="42">
        <v>1</v>
      </c>
      <c r="E3490" s="42">
        <v>1</v>
      </c>
      <c r="F3490" s="42">
        <v>71</v>
      </c>
      <c r="G3490" s="42">
        <v>2</v>
      </c>
      <c r="H3490" s="42">
        <v>46238.5</v>
      </c>
      <c r="I3490" s="43">
        <v>34.482758620689658</v>
      </c>
      <c r="J3490" s="42">
        <v>775.86206896551732</v>
      </c>
    </row>
    <row r="3491" spans="2:10" x14ac:dyDescent="0.2">
      <c r="B3491" s="41" t="s">
        <v>4</v>
      </c>
      <c r="C3491" s="41" t="s">
        <v>13</v>
      </c>
      <c r="D3491" s="42">
        <v>1</v>
      </c>
      <c r="E3491" s="42">
        <v>1</v>
      </c>
      <c r="F3491" s="42">
        <v>72</v>
      </c>
      <c r="G3491" s="42">
        <v>1</v>
      </c>
      <c r="H3491" s="42">
        <v>46639</v>
      </c>
      <c r="I3491" s="43">
        <v>34.482758620689658</v>
      </c>
      <c r="J3491" s="42" t="s">
        <v>89</v>
      </c>
    </row>
    <row r="3492" spans="2:10" x14ac:dyDescent="0.2">
      <c r="B3492" s="41" t="s">
        <v>4</v>
      </c>
      <c r="C3492" s="41" t="s">
        <v>13</v>
      </c>
      <c r="D3492" s="42">
        <v>1</v>
      </c>
      <c r="E3492" s="42">
        <v>1</v>
      </c>
      <c r="F3492" s="42">
        <v>73</v>
      </c>
      <c r="G3492" s="42">
        <v>1</v>
      </c>
      <c r="H3492" s="42">
        <v>46904</v>
      </c>
      <c r="I3492" s="43">
        <v>34.482758620689658</v>
      </c>
      <c r="J3492" s="42" t="s">
        <v>89</v>
      </c>
    </row>
    <row r="3493" spans="2:10" x14ac:dyDescent="0.2">
      <c r="B3493" s="41" t="s">
        <v>4</v>
      </c>
      <c r="C3493" s="41" t="s">
        <v>13</v>
      </c>
      <c r="D3493" s="42">
        <v>1</v>
      </c>
      <c r="E3493" s="42">
        <v>1</v>
      </c>
      <c r="F3493" s="42">
        <v>73</v>
      </c>
      <c r="G3493" s="42">
        <v>2</v>
      </c>
      <c r="H3493" s="42">
        <v>46928</v>
      </c>
      <c r="I3493" s="43">
        <v>34.482758620689658</v>
      </c>
      <c r="J3493" s="42">
        <v>827.58620689655186</v>
      </c>
    </row>
    <row r="3494" spans="2:10" x14ac:dyDescent="0.2">
      <c r="B3494" s="41" t="s">
        <v>4</v>
      </c>
      <c r="C3494" s="41" t="s">
        <v>13</v>
      </c>
      <c r="D3494" s="42">
        <v>1</v>
      </c>
      <c r="E3494" s="42">
        <v>1</v>
      </c>
      <c r="F3494" s="42">
        <v>73</v>
      </c>
      <c r="G3494" s="42">
        <v>3</v>
      </c>
      <c r="H3494" s="42">
        <v>46958</v>
      </c>
      <c r="I3494" s="43">
        <v>34.482758620689658</v>
      </c>
      <c r="J3494" s="42">
        <v>1034.4827586206898</v>
      </c>
    </row>
    <row r="3495" spans="2:10" x14ac:dyDescent="0.2">
      <c r="B3495" s="41" t="s">
        <v>4</v>
      </c>
      <c r="C3495" s="41" t="s">
        <v>13</v>
      </c>
      <c r="D3495" s="42">
        <v>1</v>
      </c>
      <c r="E3495" s="42">
        <v>1</v>
      </c>
      <c r="F3495" s="42">
        <v>73</v>
      </c>
      <c r="G3495" s="42">
        <v>4</v>
      </c>
      <c r="H3495" s="42">
        <v>47010</v>
      </c>
      <c r="I3495" s="43">
        <v>34.482758620689658</v>
      </c>
      <c r="J3495" s="42">
        <v>1793.1034482758623</v>
      </c>
    </row>
    <row r="3496" spans="2:10" x14ac:dyDescent="0.2">
      <c r="B3496" s="41" t="s">
        <v>4</v>
      </c>
      <c r="C3496" s="41" t="s">
        <v>13</v>
      </c>
      <c r="D3496" s="42">
        <v>1</v>
      </c>
      <c r="E3496" s="42">
        <v>1</v>
      </c>
      <c r="F3496" s="42">
        <v>74</v>
      </c>
      <c r="G3496" s="42">
        <v>1</v>
      </c>
      <c r="H3496" s="42">
        <v>47571</v>
      </c>
      <c r="I3496" s="43">
        <v>34.482758620689658</v>
      </c>
      <c r="J3496" s="42" t="s">
        <v>89</v>
      </c>
    </row>
    <row r="3497" spans="2:10" x14ac:dyDescent="0.2">
      <c r="B3497" s="41" t="s">
        <v>4</v>
      </c>
      <c r="C3497" s="41" t="s">
        <v>13</v>
      </c>
      <c r="D3497" s="42">
        <v>1</v>
      </c>
      <c r="E3497" s="42">
        <v>1</v>
      </c>
      <c r="F3497" s="42">
        <v>75</v>
      </c>
      <c r="G3497" s="42">
        <v>1</v>
      </c>
      <c r="H3497" s="42">
        <v>47963</v>
      </c>
      <c r="I3497" s="43">
        <v>34.482758620689658</v>
      </c>
      <c r="J3497" s="42" t="s">
        <v>89</v>
      </c>
    </row>
    <row r="3498" spans="2:10" x14ac:dyDescent="0.2">
      <c r="B3498" s="41" t="s">
        <v>4</v>
      </c>
      <c r="C3498" s="41" t="s">
        <v>13</v>
      </c>
      <c r="D3498" s="42">
        <v>1</v>
      </c>
      <c r="E3498" s="42">
        <v>1</v>
      </c>
      <c r="F3498" s="42">
        <v>76</v>
      </c>
      <c r="G3498" s="42">
        <v>1</v>
      </c>
      <c r="H3498" s="42">
        <v>48209</v>
      </c>
      <c r="I3498" s="43">
        <v>34.482758620689658</v>
      </c>
      <c r="J3498" s="42" t="s">
        <v>89</v>
      </c>
    </row>
    <row r="3499" spans="2:10" x14ac:dyDescent="0.2">
      <c r="B3499" s="41" t="s">
        <v>4</v>
      </c>
      <c r="C3499" s="41" t="s">
        <v>13</v>
      </c>
      <c r="D3499" s="42">
        <v>1</v>
      </c>
      <c r="E3499" s="42">
        <v>1</v>
      </c>
      <c r="F3499" s="42">
        <v>76</v>
      </c>
      <c r="G3499" s="42">
        <v>2</v>
      </c>
      <c r="H3499" s="42">
        <v>48232</v>
      </c>
      <c r="I3499" s="43">
        <v>34.482758620689658</v>
      </c>
      <c r="J3499" s="42">
        <v>793.10344827586209</v>
      </c>
    </row>
    <row r="3500" spans="2:10" x14ac:dyDescent="0.2">
      <c r="B3500" s="41" t="s">
        <v>4</v>
      </c>
      <c r="C3500" s="41" t="s">
        <v>13</v>
      </c>
      <c r="D3500" s="42">
        <v>1</v>
      </c>
      <c r="E3500" s="42">
        <v>1</v>
      </c>
      <c r="F3500" s="42">
        <v>77</v>
      </c>
      <c r="G3500" s="42">
        <v>1</v>
      </c>
      <c r="H3500" s="42">
        <v>48785</v>
      </c>
      <c r="I3500" s="43">
        <v>34.482758620689658</v>
      </c>
      <c r="J3500" s="42" t="s">
        <v>89</v>
      </c>
    </row>
    <row r="3501" spans="2:10" x14ac:dyDescent="0.2">
      <c r="B3501" s="41" t="s">
        <v>4</v>
      </c>
      <c r="C3501" s="41" t="s">
        <v>13</v>
      </c>
      <c r="D3501" s="42">
        <v>1</v>
      </c>
      <c r="E3501" s="42">
        <v>1</v>
      </c>
      <c r="F3501" s="42">
        <v>77</v>
      </c>
      <c r="G3501" s="42">
        <v>2</v>
      </c>
      <c r="H3501" s="42">
        <v>48807.5</v>
      </c>
      <c r="I3501" s="43">
        <v>34.482758620689658</v>
      </c>
      <c r="J3501" s="42">
        <v>775.86206896551732</v>
      </c>
    </row>
    <row r="3502" spans="2:10" x14ac:dyDescent="0.2">
      <c r="B3502" s="41" t="s">
        <v>4</v>
      </c>
      <c r="C3502" s="41" t="s">
        <v>13</v>
      </c>
      <c r="D3502" s="42">
        <v>1</v>
      </c>
      <c r="E3502" s="42">
        <v>1</v>
      </c>
      <c r="F3502" s="42">
        <v>77</v>
      </c>
      <c r="G3502" s="42">
        <v>3</v>
      </c>
      <c r="H3502" s="42">
        <v>48854</v>
      </c>
      <c r="I3502" s="43">
        <v>34.482758620689658</v>
      </c>
      <c r="J3502" s="42">
        <v>1603.4482758620691</v>
      </c>
    </row>
    <row r="3503" spans="2:10" x14ac:dyDescent="0.2">
      <c r="B3503" s="41" t="s">
        <v>4</v>
      </c>
      <c r="C3503" s="41" t="s">
        <v>13</v>
      </c>
      <c r="D3503" s="42">
        <v>1</v>
      </c>
      <c r="E3503" s="42">
        <v>1</v>
      </c>
      <c r="F3503" s="42">
        <v>77</v>
      </c>
      <c r="G3503" s="42">
        <v>4</v>
      </c>
      <c r="H3503" s="42">
        <v>48882</v>
      </c>
      <c r="I3503" s="43">
        <v>34.482758620689658</v>
      </c>
      <c r="J3503" s="42">
        <v>965.51724137931046</v>
      </c>
    </row>
    <row r="3504" spans="2:10" x14ac:dyDescent="0.2">
      <c r="B3504" s="41" t="s">
        <v>4</v>
      </c>
      <c r="C3504" s="41" t="s">
        <v>13</v>
      </c>
      <c r="D3504" s="42">
        <v>1</v>
      </c>
      <c r="E3504" s="42">
        <v>1</v>
      </c>
      <c r="F3504" s="42">
        <v>78</v>
      </c>
      <c r="G3504" s="42">
        <v>1</v>
      </c>
      <c r="H3504" s="42">
        <v>49313</v>
      </c>
      <c r="I3504" s="43">
        <v>34.482758620689658</v>
      </c>
      <c r="J3504" s="42" t="s">
        <v>89</v>
      </c>
    </row>
    <row r="3505" spans="2:10" x14ac:dyDescent="0.2">
      <c r="B3505" s="41" t="s">
        <v>4</v>
      </c>
      <c r="C3505" s="41" t="s">
        <v>13</v>
      </c>
      <c r="D3505" s="42">
        <v>1</v>
      </c>
      <c r="E3505" s="42">
        <v>1</v>
      </c>
      <c r="F3505" s="42">
        <v>78</v>
      </c>
      <c r="G3505" s="42">
        <v>2</v>
      </c>
      <c r="H3505" s="42">
        <v>49333.5</v>
      </c>
      <c r="I3505" s="43">
        <v>34.482758620689658</v>
      </c>
      <c r="J3505" s="42">
        <v>706.89655172413802</v>
      </c>
    </row>
    <row r="3506" spans="2:10" x14ac:dyDescent="0.2">
      <c r="B3506" s="41" t="s">
        <v>4</v>
      </c>
      <c r="C3506" s="41" t="s">
        <v>13</v>
      </c>
      <c r="D3506" s="42">
        <v>1</v>
      </c>
      <c r="E3506" s="42">
        <v>1</v>
      </c>
      <c r="F3506" s="42">
        <v>79</v>
      </c>
      <c r="G3506" s="42">
        <v>1</v>
      </c>
      <c r="H3506" s="42">
        <v>50691</v>
      </c>
      <c r="I3506" s="43">
        <v>34.482758620689658</v>
      </c>
      <c r="J3506" s="42" t="s">
        <v>89</v>
      </c>
    </row>
    <row r="3507" spans="2:10" x14ac:dyDescent="0.2">
      <c r="B3507" s="41" t="s">
        <v>4</v>
      </c>
      <c r="C3507" s="41" t="s">
        <v>13</v>
      </c>
      <c r="D3507" s="42">
        <v>1</v>
      </c>
      <c r="E3507" s="42">
        <v>1</v>
      </c>
      <c r="F3507" s="42">
        <v>80</v>
      </c>
      <c r="G3507" s="42">
        <v>1</v>
      </c>
      <c r="H3507" s="42">
        <v>50926</v>
      </c>
      <c r="I3507" s="43">
        <v>34.482758620689658</v>
      </c>
      <c r="J3507" s="42" t="s">
        <v>89</v>
      </c>
    </row>
    <row r="3508" spans="2:10" x14ac:dyDescent="0.2">
      <c r="B3508" s="41" t="s">
        <v>4</v>
      </c>
      <c r="C3508" s="41" t="s">
        <v>13</v>
      </c>
      <c r="D3508" s="42">
        <v>1</v>
      </c>
      <c r="E3508" s="42">
        <v>1</v>
      </c>
      <c r="F3508" s="42">
        <v>80</v>
      </c>
      <c r="G3508" s="42">
        <v>2</v>
      </c>
      <c r="H3508" s="42">
        <v>50948</v>
      </c>
      <c r="I3508" s="43">
        <v>34.482758620689658</v>
      </c>
      <c r="J3508" s="42">
        <v>758.62068965517244</v>
      </c>
    </row>
    <row r="3509" spans="2:10" x14ac:dyDescent="0.2">
      <c r="B3509" s="41" t="s">
        <v>4</v>
      </c>
      <c r="C3509" s="41" t="s">
        <v>13</v>
      </c>
      <c r="D3509" s="42">
        <v>1</v>
      </c>
      <c r="E3509" s="42">
        <v>1</v>
      </c>
      <c r="F3509" s="42">
        <v>81</v>
      </c>
      <c r="G3509" s="42">
        <v>1</v>
      </c>
      <c r="H3509" s="42">
        <v>51572</v>
      </c>
      <c r="I3509" s="43">
        <v>34.482758620689658</v>
      </c>
      <c r="J3509" s="42" t="s">
        <v>89</v>
      </c>
    </row>
    <row r="3510" spans="2:10" x14ac:dyDescent="0.2">
      <c r="B3510" s="41" t="s">
        <v>4</v>
      </c>
      <c r="C3510" s="41" t="s">
        <v>13</v>
      </c>
      <c r="D3510" s="42">
        <v>1</v>
      </c>
      <c r="E3510" s="42">
        <v>1</v>
      </c>
      <c r="F3510" s="42">
        <v>81</v>
      </c>
      <c r="G3510" s="42">
        <v>2</v>
      </c>
      <c r="H3510" s="42">
        <v>51592</v>
      </c>
      <c r="I3510" s="43">
        <v>34.482758620689658</v>
      </c>
      <c r="J3510" s="42">
        <v>689.65517241379314</v>
      </c>
    </row>
    <row r="3511" spans="2:10" x14ac:dyDescent="0.2">
      <c r="B3511" s="41" t="s">
        <v>4</v>
      </c>
      <c r="C3511" s="41" t="s">
        <v>13</v>
      </c>
      <c r="D3511" s="42">
        <v>1</v>
      </c>
      <c r="E3511" s="42">
        <v>1</v>
      </c>
      <c r="F3511" s="42">
        <v>82</v>
      </c>
      <c r="G3511" s="42">
        <v>1</v>
      </c>
      <c r="H3511" s="42">
        <v>52122</v>
      </c>
      <c r="I3511" s="43">
        <v>34.482758620689658</v>
      </c>
      <c r="J3511" s="42" t="s">
        <v>89</v>
      </c>
    </row>
    <row r="3512" spans="2:10" x14ac:dyDescent="0.2">
      <c r="B3512" s="41" t="s">
        <v>4</v>
      </c>
      <c r="C3512" s="41" t="s">
        <v>13</v>
      </c>
      <c r="D3512" s="42">
        <v>1</v>
      </c>
      <c r="E3512" s="42">
        <v>1</v>
      </c>
      <c r="F3512" s="42">
        <v>82</v>
      </c>
      <c r="G3512" s="42">
        <v>2</v>
      </c>
      <c r="H3512" s="42">
        <v>52143.5</v>
      </c>
      <c r="I3512" s="43">
        <v>34.482758620689658</v>
      </c>
      <c r="J3512" s="42">
        <v>741.37931034482767</v>
      </c>
    </row>
    <row r="3513" spans="2:10" x14ac:dyDescent="0.2">
      <c r="B3513" s="41" t="s">
        <v>4</v>
      </c>
      <c r="C3513" s="41" t="s">
        <v>13</v>
      </c>
      <c r="D3513" s="42">
        <v>1</v>
      </c>
      <c r="E3513" s="42">
        <v>1</v>
      </c>
      <c r="F3513" s="42">
        <v>83</v>
      </c>
      <c r="G3513" s="42">
        <v>1</v>
      </c>
      <c r="H3513" s="42">
        <v>52646</v>
      </c>
      <c r="I3513" s="43">
        <v>34.482758620689658</v>
      </c>
      <c r="J3513" s="42" t="s">
        <v>89</v>
      </c>
    </row>
    <row r="3514" spans="2:10" x14ac:dyDescent="0.2">
      <c r="B3514" s="41" t="s">
        <v>4</v>
      </c>
      <c r="C3514" s="41" t="s">
        <v>13</v>
      </c>
      <c r="D3514" s="42">
        <v>1</v>
      </c>
      <c r="E3514" s="42">
        <v>1</v>
      </c>
      <c r="F3514" s="42">
        <v>83</v>
      </c>
      <c r="G3514" s="42">
        <v>2</v>
      </c>
      <c r="H3514" s="42">
        <v>52664</v>
      </c>
      <c r="I3514" s="43">
        <v>34.482758620689658</v>
      </c>
      <c r="J3514" s="42">
        <v>620.68965517241384</v>
      </c>
    </row>
    <row r="3515" spans="2:10" x14ac:dyDescent="0.2">
      <c r="B3515" s="41" t="s">
        <v>4</v>
      </c>
      <c r="C3515" s="41" t="s">
        <v>13</v>
      </c>
      <c r="D3515" s="42">
        <v>1</v>
      </c>
      <c r="E3515" s="42">
        <v>1</v>
      </c>
      <c r="F3515" s="42">
        <v>83</v>
      </c>
      <c r="G3515" s="42">
        <v>3</v>
      </c>
      <c r="H3515" s="42">
        <v>52720</v>
      </c>
      <c r="I3515" s="43">
        <v>34.482758620689658</v>
      </c>
      <c r="J3515" s="42">
        <v>1931.0344827586209</v>
      </c>
    </row>
    <row r="3516" spans="2:10" x14ac:dyDescent="0.2">
      <c r="B3516" s="41" t="s">
        <v>4</v>
      </c>
      <c r="C3516" s="41" t="s">
        <v>13</v>
      </c>
      <c r="D3516" s="42">
        <v>1</v>
      </c>
      <c r="E3516" s="42">
        <v>1</v>
      </c>
      <c r="F3516" s="42">
        <v>84</v>
      </c>
      <c r="G3516" s="42">
        <v>1</v>
      </c>
      <c r="H3516" s="42">
        <v>53312</v>
      </c>
      <c r="I3516" s="43">
        <v>34.482758620689658</v>
      </c>
      <c r="J3516" s="42" t="s">
        <v>89</v>
      </c>
    </row>
    <row r="3517" spans="2:10" x14ac:dyDescent="0.2">
      <c r="B3517" s="41" t="s">
        <v>4</v>
      </c>
      <c r="C3517" s="41" t="s">
        <v>13</v>
      </c>
      <c r="D3517" s="42">
        <v>1</v>
      </c>
      <c r="E3517" s="42">
        <v>1</v>
      </c>
      <c r="F3517" s="42">
        <v>84</v>
      </c>
      <c r="G3517" s="42">
        <v>2</v>
      </c>
      <c r="H3517" s="42">
        <v>53337</v>
      </c>
      <c r="I3517" s="43">
        <v>34.482758620689658</v>
      </c>
      <c r="J3517" s="42">
        <v>862.06896551724151</v>
      </c>
    </row>
    <row r="3518" spans="2:10" x14ac:dyDescent="0.2">
      <c r="B3518" s="41" t="s">
        <v>4</v>
      </c>
      <c r="C3518" s="41" t="s">
        <v>13</v>
      </c>
      <c r="D3518" s="42">
        <v>1</v>
      </c>
      <c r="E3518" s="42">
        <v>1</v>
      </c>
      <c r="F3518" s="42">
        <v>85</v>
      </c>
      <c r="G3518" s="42">
        <v>1</v>
      </c>
      <c r="H3518" s="42">
        <v>54105</v>
      </c>
      <c r="I3518" s="43">
        <v>34.482758620689658</v>
      </c>
      <c r="J3518" s="42" t="s">
        <v>89</v>
      </c>
    </row>
    <row r="3519" spans="2:10" x14ac:dyDescent="0.2">
      <c r="B3519" s="41" t="s">
        <v>4</v>
      </c>
      <c r="C3519" s="41" t="s">
        <v>13</v>
      </c>
      <c r="D3519" s="42">
        <v>1</v>
      </c>
      <c r="E3519" s="42">
        <v>1</v>
      </c>
      <c r="F3519" s="42">
        <v>86</v>
      </c>
      <c r="G3519" s="42">
        <v>1</v>
      </c>
      <c r="H3519" s="42">
        <v>54304</v>
      </c>
      <c r="I3519" s="43">
        <v>34.482758620689658</v>
      </c>
      <c r="J3519" s="42" t="s">
        <v>89</v>
      </c>
    </row>
    <row r="3520" spans="2:10" x14ac:dyDescent="0.2">
      <c r="B3520" s="41" t="s">
        <v>4</v>
      </c>
      <c r="C3520" s="41" t="s">
        <v>13</v>
      </c>
      <c r="D3520" s="42">
        <v>1</v>
      </c>
      <c r="E3520" s="42">
        <v>1</v>
      </c>
      <c r="F3520" s="42">
        <v>86</v>
      </c>
      <c r="G3520" s="42">
        <v>2</v>
      </c>
      <c r="H3520" s="42">
        <v>54326</v>
      </c>
      <c r="I3520" s="43">
        <v>34.482758620689658</v>
      </c>
      <c r="J3520" s="42">
        <v>758.62068965517244</v>
      </c>
    </row>
    <row r="3521" spans="2:10" x14ac:dyDescent="0.2">
      <c r="B3521" s="41" t="s">
        <v>4</v>
      </c>
      <c r="C3521" s="41" t="s">
        <v>13</v>
      </c>
      <c r="D3521" s="42">
        <v>1</v>
      </c>
      <c r="E3521" s="42">
        <v>1</v>
      </c>
      <c r="F3521" s="42">
        <v>86</v>
      </c>
      <c r="G3521" s="42">
        <v>3</v>
      </c>
      <c r="H3521" s="42">
        <v>54357</v>
      </c>
      <c r="I3521" s="43">
        <v>34.482758620689658</v>
      </c>
      <c r="J3521" s="42">
        <v>1068.9655172413793</v>
      </c>
    </row>
    <row r="3522" spans="2:10" x14ac:dyDescent="0.2">
      <c r="B3522" s="41" t="s">
        <v>4</v>
      </c>
      <c r="C3522" s="41" t="s">
        <v>13</v>
      </c>
      <c r="D3522" s="42">
        <v>1</v>
      </c>
      <c r="E3522" s="42">
        <v>1</v>
      </c>
      <c r="F3522" s="42">
        <v>86</v>
      </c>
      <c r="G3522" s="42">
        <v>4</v>
      </c>
      <c r="H3522" s="42">
        <v>54416</v>
      </c>
      <c r="I3522" s="43">
        <v>34.482758620689658</v>
      </c>
      <c r="J3522" s="42">
        <v>2034.4827586206898</v>
      </c>
    </row>
    <row r="3523" spans="2:10" x14ac:dyDescent="0.2">
      <c r="B3523" s="41" t="s">
        <v>4</v>
      </c>
      <c r="C3523" s="41" t="s">
        <v>13</v>
      </c>
      <c r="D3523" s="42">
        <v>1</v>
      </c>
      <c r="E3523" s="42">
        <v>1</v>
      </c>
      <c r="F3523" s="42">
        <v>87</v>
      </c>
      <c r="G3523" s="42">
        <v>1</v>
      </c>
      <c r="H3523" s="42" t="s">
        <v>88</v>
      </c>
      <c r="I3523" s="43">
        <v>34.482758620689658</v>
      </c>
      <c r="J3523" s="42" t="s">
        <v>89</v>
      </c>
    </row>
    <row r="3524" spans="2:10" x14ac:dyDescent="0.2">
      <c r="B3524" s="41" t="s">
        <v>4</v>
      </c>
      <c r="C3524" s="41" t="s">
        <v>13</v>
      </c>
      <c r="D3524" s="42">
        <v>1</v>
      </c>
      <c r="E3524" s="42">
        <v>1</v>
      </c>
      <c r="F3524" s="42">
        <v>87</v>
      </c>
      <c r="G3524" s="42">
        <v>2</v>
      </c>
      <c r="H3524" s="42">
        <v>54985</v>
      </c>
      <c r="I3524" s="43">
        <v>34.482758620689658</v>
      </c>
      <c r="J3524" s="42" t="s">
        <v>89</v>
      </c>
    </row>
    <row r="3525" spans="2:10" x14ac:dyDescent="0.2">
      <c r="B3525" s="41" t="s">
        <v>4</v>
      </c>
      <c r="C3525" s="41" t="s">
        <v>13</v>
      </c>
      <c r="D3525" s="42">
        <v>1</v>
      </c>
      <c r="E3525" s="42">
        <v>1</v>
      </c>
      <c r="F3525" s="42">
        <v>87</v>
      </c>
      <c r="G3525" s="42">
        <v>3</v>
      </c>
      <c r="H3525" s="42">
        <v>55010</v>
      </c>
      <c r="I3525" s="43">
        <v>34.482758620689658</v>
      </c>
      <c r="J3525" s="42">
        <v>862.06896551724151</v>
      </c>
    </row>
    <row r="3526" spans="2:10" x14ac:dyDescent="0.2">
      <c r="B3526" s="41" t="s">
        <v>4</v>
      </c>
      <c r="C3526" s="41" t="s">
        <v>13</v>
      </c>
      <c r="D3526" s="42">
        <v>1</v>
      </c>
      <c r="E3526" s="42">
        <v>1</v>
      </c>
      <c r="F3526" s="42">
        <v>87</v>
      </c>
      <c r="G3526" s="42">
        <v>4</v>
      </c>
      <c r="H3526" s="42">
        <v>55063</v>
      </c>
      <c r="I3526" s="43">
        <v>34.482758620689658</v>
      </c>
      <c r="J3526" s="42">
        <v>1827.5862068965519</v>
      </c>
    </row>
    <row r="3527" spans="2:10" x14ac:dyDescent="0.2">
      <c r="B3527" s="41" t="s">
        <v>4</v>
      </c>
      <c r="C3527" s="41" t="s">
        <v>13</v>
      </c>
      <c r="D3527" s="42">
        <v>1</v>
      </c>
      <c r="E3527" s="42">
        <v>1</v>
      </c>
      <c r="F3527" s="42">
        <v>87</v>
      </c>
      <c r="G3527" s="42">
        <v>5</v>
      </c>
      <c r="H3527" s="42">
        <v>55095</v>
      </c>
      <c r="I3527" s="43">
        <v>34.482758620689658</v>
      </c>
      <c r="J3527" s="42">
        <v>1103.4482758620691</v>
      </c>
    </row>
    <row r="3528" spans="2:10" x14ac:dyDescent="0.2">
      <c r="B3528" s="41" t="s">
        <v>4</v>
      </c>
      <c r="C3528" s="41" t="s">
        <v>13</v>
      </c>
      <c r="D3528" s="42">
        <v>1</v>
      </c>
      <c r="E3528" s="42">
        <v>1</v>
      </c>
      <c r="F3528" s="42">
        <v>88</v>
      </c>
      <c r="G3528" s="42">
        <v>1</v>
      </c>
      <c r="H3528" s="42" t="s">
        <v>88</v>
      </c>
      <c r="I3528" s="43">
        <v>34.482758620689658</v>
      </c>
      <c r="J3528" s="42" t="s">
        <v>89</v>
      </c>
    </row>
    <row r="3529" spans="2:10" x14ac:dyDescent="0.2">
      <c r="B3529" s="41" t="s">
        <v>4</v>
      </c>
      <c r="C3529" s="41" t="s">
        <v>13</v>
      </c>
      <c r="D3529" s="42">
        <v>1</v>
      </c>
      <c r="E3529" s="42">
        <v>1</v>
      </c>
      <c r="F3529" s="42">
        <v>88</v>
      </c>
      <c r="G3529" s="42">
        <v>2</v>
      </c>
      <c r="H3529" s="42" t="s">
        <v>88</v>
      </c>
      <c r="I3529" s="43">
        <v>34.482758620689658</v>
      </c>
      <c r="J3529" s="42" t="s">
        <v>89</v>
      </c>
    </row>
    <row r="3530" spans="2:10" x14ac:dyDescent="0.2">
      <c r="B3530" s="41" t="s">
        <v>4</v>
      </c>
      <c r="C3530" s="41" t="s">
        <v>13</v>
      </c>
      <c r="D3530" s="42">
        <v>1</v>
      </c>
      <c r="E3530" s="42">
        <v>1</v>
      </c>
      <c r="F3530" s="42">
        <v>88</v>
      </c>
      <c r="G3530" s="42">
        <v>3</v>
      </c>
      <c r="H3530" s="42">
        <v>55664</v>
      </c>
      <c r="I3530" s="43">
        <v>34.482758620689658</v>
      </c>
      <c r="J3530" s="42" t="s">
        <v>89</v>
      </c>
    </row>
    <row r="3531" spans="2:10" x14ac:dyDescent="0.2">
      <c r="B3531" s="41" t="s">
        <v>4</v>
      </c>
      <c r="C3531" s="41" t="s">
        <v>13</v>
      </c>
      <c r="D3531" s="42">
        <v>1</v>
      </c>
      <c r="E3531" s="42">
        <v>1</v>
      </c>
      <c r="F3531" s="42">
        <v>89</v>
      </c>
      <c r="G3531" s="42">
        <v>1</v>
      </c>
      <c r="H3531" s="42">
        <v>56090</v>
      </c>
      <c r="I3531" s="43">
        <v>34.482758620689658</v>
      </c>
      <c r="J3531" s="42" t="s">
        <v>89</v>
      </c>
    </row>
    <row r="3532" spans="2:10" x14ac:dyDescent="0.2">
      <c r="B3532" s="41" t="s">
        <v>4</v>
      </c>
      <c r="C3532" s="41" t="s">
        <v>13</v>
      </c>
      <c r="D3532" s="42">
        <v>1</v>
      </c>
      <c r="E3532" s="42">
        <v>1</v>
      </c>
      <c r="F3532" s="42">
        <v>90</v>
      </c>
      <c r="G3532" s="42">
        <v>1</v>
      </c>
      <c r="H3532" s="42">
        <v>57101.5</v>
      </c>
      <c r="I3532" s="43">
        <v>34.482758620689658</v>
      </c>
      <c r="J3532" s="42" t="s">
        <v>89</v>
      </c>
    </row>
    <row r="3533" spans="2:10" x14ac:dyDescent="0.2">
      <c r="B3533" s="41" t="s">
        <v>4</v>
      </c>
      <c r="C3533" s="41" t="s">
        <v>13</v>
      </c>
      <c r="D3533" s="42">
        <v>1</v>
      </c>
      <c r="E3533" s="42">
        <v>1</v>
      </c>
      <c r="F3533" s="42">
        <v>91</v>
      </c>
      <c r="G3533" s="42">
        <v>1</v>
      </c>
      <c r="H3533" s="42">
        <v>57342.5</v>
      </c>
      <c r="I3533" s="43">
        <v>34.482758620689658</v>
      </c>
      <c r="J3533" s="42" t="s">
        <v>89</v>
      </c>
    </row>
    <row r="3534" spans="2:10" x14ac:dyDescent="0.2">
      <c r="B3534" s="41" t="s">
        <v>4</v>
      </c>
      <c r="C3534" s="41" t="s">
        <v>13</v>
      </c>
      <c r="D3534" s="42">
        <v>1</v>
      </c>
      <c r="E3534" s="42">
        <v>1</v>
      </c>
      <c r="F3534" s="42">
        <v>91</v>
      </c>
      <c r="G3534" s="42">
        <v>2</v>
      </c>
      <c r="H3534" s="42">
        <v>57371</v>
      </c>
      <c r="I3534" s="43">
        <v>34.482758620689658</v>
      </c>
      <c r="J3534" s="42">
        <v>982.75862068965523</v>
      </c>
    </row>
    <row r="3535" spans="2:10" x14ac:dyDescent="0.2">
      <c r="B3535" s="41" t="s">
        <v>4</v>
      </c>
      <c r="C3535" s="41" t="s">
        <v>13</v>
      </c>
      <c r="D3535" s="42">
        <v>1</v>
      </c>
      <c r="E3535" s="42">
        <v>1</v>
      </c>
      <c r="F3535" s="42">
        <v>91</v>
      </c>
      <c r="G3535" s="42">
        <v>3</v>
      </c>
      <c r="H3535" s="42">
        <v>57410</v>
      </c>
      <c r="I3535" s="43">
        <v>34.482758620689658</v>
      </c>
      <c r="J3535" s="42">
        <v>1344.8275862068967</v>
      </c>
    </row>
    <row r="3536" spans="2:10" x14ac:dyDescent="0.2">
      <c r="B3536" s="41" t="s">
        <v>4</v>
      </c>
      <c r="C3536" s="41" t="s">
        <v>13</v>
      </c>
      <c r="D3536" s="42">
        <v>1</v>
      </c>
      <c r="E3536" s="42">
        <v>1</v>
      </c>
      <c r="F3536" s="42">
        <v>92</v>
      </c>
      <c r="G3536" s="42">
        <v>1</v>
      </c>
      <c r="H3536" s="42">
        <v>58043.5</v>
      </c>
      <c r="I3536" s="43">
        <v>34.482758620689658</v>
      </c>
      <c r="J3536" s="42" t="s">
        <v>89</v>
      </c>
    </row>
    <row r="3537" spans="2:10" x14ac:dyDescent="0.2">
      <c r="B3537" s="41" t="s">
        <v>4</v>
      </c>
      <c r="C3537" s="41" t="s">
        <v>13</v>
      </c>
      <c r="D3537" s="42">
        <v>1</v>
      </c>
      <c r="E3537" s="42">
        <v>1</v>
      </c>
      <c r="F3537" s="42">
        <v>93</v>
      </c>
      <c r="G3537" s="42">
        <v>1</v>
      </c>
      <c r="H3537" s="42">
        <v>58413</v>
      </c>
      <c r="I3537" s="43">
        <v>34.482758620689658</v>
      </c>
      <c r="J3537" s="42" t="s">
        <v>89</v>
      </c>
    </row>
    <row r="3538" spans="2:10" x14ac:dyDescent="0.2">
      <c r="B3538" s="41" t="s">
        <v>4</v>
      </c>
      <c r="C3538" s="41" t="s">
        <v>13</v>
      </c>
      <c r="D3538" s="42">
        <v>1</v>
      </c>
      <c r="E3538" s="42">
        <v>1</v>
      </c>
      <c r="F3538" s="42">
        <v>93</v>
      </c>
      <c r="G3538" s="42">
        <v>2</v>
      </c>
      <c r="H3538" s="42">
        <v>58434</v>
      </c>
      <c r="I3538" s="43">
        <v>34.482758620689658</v>
      </c>
      <c r="J3538" s="42">
        <v>724.13793103448279</v>
      </c>
    </row>
    <row r="3539" spans="2:10" x14ac:dyDescent="0.2">
      <c r="B3539" s="41" t="s">
        <v>4</v>
      </c>
      <c r="C3539" s="41" t="s">
        <v>13</v>
      </c>
      <c r="D3539" s="42">
        <v>1</v>
      </c>
      <c r="E3539" s="42">
        <v>1</v>
      </c>
      <c r="F3539" s="42">
        <v>93</v>
      </c>
      <c r="G3539" s="42">
        <v>3</v>
      </c>
      <c r="H3539" s="42">
        <v>58474</v>
      </c>
      <c r="I3539" s="43">
        <v>34.482758620689658</v>
      </c>
      <c r="J3539" s="42">
        <v>1379.3103448275863</v>
      </c>
    </row>
    <row r="3540" spans="2:10" x14ac:dyDescent="0.2">
      <c r="B3540" s="41" t="s">
        <v>4</v>
      </c>
      <c r="C3540" s="41" t="s">
        <v>13</v>
      </c>
      <c r="D3540" s="42">
        <v>1</v>
      </c>
      <c r="E3540" s="42">
        <v>1</v>
      </c>
      <c r="F3540" s="42">
        <v>93</v>
      </c>
      <c r="G3540" s="42">
        <v>4</v>
      </c>
      <c r="H3540" s="42">
        <v>58509</v>
      </c>
      <c r="I3540" s="43">
        <v>34.482758620689658</v>
      </c>
      <c r="J3540" s="42">
        <v>1206.8965517241381</v>
      </c>
    </row>
    <row r="3541" spans="2:10" x14ac:dyDescent="0.2">
      <c r="B3541" s="41" t="s">
        <v>4</v>
      </c>
      <c r="C3541" s="41" t="s">
        <v>13</v>
      </c>
      <c r="D3541" s="42">
        <v>1</v>
      </c>
      <c r="E3541" s="42">
        <v>1</v>
      </c>
      <c r="F3541" s="42">
        <v>93</v>
      </c>
      <c r="G3541" s="42">
        <v>5</v>
      </c>
      <c r="H3541" s="42">
        <v>58569.5</v>
      </c>
      <c r="I3541" s="43">
        <v>34.482758620689658</v>
      </c>
      <c r="J3541" s="42">
        <v>2086.2068965517242</v>
      </c>
    </row>
    <row r="3542" spans="2:10" x14ac:dyDescent="0.2">
      <c r="B3542" s="41" t="s">
        <v>4</v>
      </c>
      <c r="C3542" s="41" t="s">
        <v>13</v>
      </c>
      <c r="D3542" s="42">
        <v>1</v>
      </c>
      <c r="E3542" s="42">
        <v>1</v>
      </c>
      <c r="F3542" s="42">
        <v>94</v>
      </c>
      <c r="G3542" s="42">
        <v>1</v>
      </c>
      <c r="H3542" s="42">
        <v>59208.5</v>
      </c>
      <c r="I3542" s="43">
        <v>34.482758620689658</v>
      </c>
      <c r="J3542" s="42" t="s">
        <v>89</v>
      </c>
    </row>
    <row r="3543" spans="2:10" x14ac:dyDescent="0.2">
      <c r="B3543" s="41" t="s">
        <v>4</v>
      </c>
      <c r="C3543" s="41" t="s">
        <v>13</v>
      </c>
      <c r="D3543" s="42">
        <v>1</v>
      </c>
      <c r="E3543" s="42">
        <v>1</v>
      </c>
      <c r="F3543" s="42">
        <v>95</v>
      </c>
      <c r="G3543" s="42">
        <v>1</v>
      </c>
      <c r="H3543" s="42">
        <v>59661.5</v>
      </c>
      <c r="I3543" s="43">
        <v>34.482758620689658</v>
      </c>
      <c r="J3543" s="42" t="s">
        <v>89</v>
      </c>
    </row>
    <row r="3544" spans="2:10" x14ac:dyDescent="0.2">
      <c r="B3544" s="41" t="s">
        <v>4</v>
      </c>
      <c r="C3544" s="41" t="s">
        <v>13</v>
      </c>
      <c r="D3544" s="42">
        <v>1</v>
      </c>
      <c r="E3544" s="42">
        <v>1</v>
      </c>
      <c r="F3544" s="42">
        <v>95</v>
      </c>
      <c r="G3544" s="42">
        <v>2</v>
      </c>
      <c r="H3544" s="42">
        <v>59685</v>
      </c>
      <c r="I3544" s="43">
        <v>34.482758620689658</v>
      </c>
      <c r="J3544" s="42">
        <v>810.34482758620697</v>
      </c>
    </row>
    <row r="3545" spans="2:10" x14ac:dyDescent="0.2">
      <c r="B3545" s="41" t="s">
        <v>4</v>
      </c>
      <c r="C3545" s="41" t="s">
        <v>13</v>
      </c>
      <c r="D3545" s="42">
        <v>1</v>
      </c>
      <c r="E3545" s="42">
        <v>2</v>
      </c>
      <c r="F3545" s="42">
        <v>96</v>
      </c>
      <c r="G3545" s="42">
        <v>1</v>
      </c>
      <c r="H3545" s="42">
        <v>60313</v>
      </c>
      <c r="I3545" s="43">
        <v>34.482758620689658</v>
      </c>
      <c r="J3545" s="42" t="s">
        <v>89</v>
      </c>
    </row>
    <row r="3546" spans="2:10" x14ac:dyDescent="0.2">
      <c r="B3546" s="41" t="s">
        <v>4</v>
      </c>
      <c r="C3546" s="41" t="s">
        <v>13</v>
      </c>
      <c r="D3546" s="42">
        <v>1</v>
      </c>
      <c r="E3546" s="42">
        <v>2</v>
      </c>
      <c r="F3546" s="42">
        <v>97</v>
      </c>
      <c r="G3546" s="42">
        <v>1</v>
      </c>
      <c r="H3546" s="42">
        <v>60826</v>
      </c>
      <c r="I3546" s="43">
        <v>34.482758620689658</v>
      </c>
      <c r="J3546" s="42" t="s">
        <v>89</v>
      </c>
    </row>
    <row r="3547" spans="2:10" x14ac:dyDescent="0.2">
      <c r="B3547" s="41" t="s">
        <v>4</v>
      </c>
      <c r="C3547" s="41" t="s">
        <v>13</v>
      </c>
      <c r="D3547" s="42">
        <v>1</v>
      </c>
      <c r="E3547" s="42">
        <v>2</v>
      </c>
      <c r="F3547" s="42">
        <v>98</v>
      </c>
      <c r="G3547" s="42">
        <v>1</v>
      </c>
      <c r="H3547" s="42">
        <v>61110.5</v>
      </c>
      <c r="I3547" s="43">
        <v>34.482758620689658</v>
      </c>
      <c r="J3547" s="42" t="s">
        <v>89</v>
      </c>
    </row>
    <row r="3548" spans="2:10" x14ac:dyDescent="0.2">
      <c r="B3548" s="41" t="s">
        <v>4</v>
      </c>
      <c r="C3548" s="41" t="s">
        <v>13</v>
      </c>
      <c r="D3548" s="42">
        <v>1</v>
      </c>
      <c r="E3548" s="42">
        <v>2</v>
      </c>
      <c r="F3548" s="42">
        <v>98</v>
      </c>
      <c r="G3548" s="42">
        <v>2</v>
      </c>
      <c r="H3548" s="42">
        <v>61133</v>
      </c>
      <c r="I3548" s="43">
        <v>34.482758620689658</v>
      </c>
      <c r="J3548" s="42">
        <v>775.86206896551732</v>
      </c>
    </row>
    <row r="3549" spans="2:10" x14ac:dyDescent="0.2">
      <c r="B3549" s="41" t="s">
        <v>4</v>
      </c>
      <c r="C3549" s="41" t="s">
        <v>13</v>
      </c>
      <c r="D3549" s="42">
        <v>1</v>
      </c>
      <c r="E3549" s="42">
        <v>2</v>
      </c>
      <c r="F3549" s="42">
        <v>99</v>
      </c>
      <c r="G3549" s="42">
        <v>1</v>
      </c>
      <c r="H3549" s="42">
        <v>61549</v>
      </c>
      <c r="I3549" s="43">
        <v>34.482758620689658</v>
      </c>
      <c r="J3549" s="42" t="s">
        <v>89</v>
      </c>
    </row>
    <row r="3550" spans="2:10" x14ac:dyDescent="0.2">
      <c r="B3550" s="41" t="s">
        <v>4</v>
      </c>
      <c r="C3550" s="41" t="s">
        <v>13</v>
      </c>
      <c r="D3550" s="42">
        <v>1</v>
      </c>
      <c r="E3550" s="42">
        <v>2</v>
      </c>
      <c r="F3550" s="42">
        <v>100</v>
      </c>
      <c r="G3550" s="42">
        <v>1</v>
      </c>
      <c r="H3550" s="42">
        <v>62334</v>
      </c>
      <c r="I3550" s="43">
        <v>34.482758620689658</v>
      </c>
      <c r="J3550" s="42" t="s">
        <v>89</v>
      </c>
    </row>
    <row r="3551" spans="2:10" x14ac:dyDescent="0.2">
      <c r="B3551" s="41" t="s">
        <v>4</v>
      </c>
      <c r="C3551" s="41" t="s">
        <v>13</v>
      </c>
      <c r="D3551" s="42">
        <v>1</v>
      </c>
      <c r="E3551" s="42">
        <v>2</v>
      </c>
      <c r="F3551" s="42">
        <v>101</v>
      </c>
      <c r="G3551" s="42">
        <v>1</v>
      </c>
      <c r="H3551" s="42">
        <v>62794</v>
      </c>
      <c r="I3551" s="43">
        <v>34.482758620689658</v>
      </c>
      <c r="J3551" s="42" t="s">
        <v>89</v>
      </c>
    </row>
    <row r="3552" spans="2:10" x14ac:dyDescent="0.2">
      <c r="B3552" s="41" t="s">
        <v>4</v>
      </c>
      <c r="C3552" s="41" t="s">
        <v>13</v>
      </c>
      <c r="D3552" s="42">
        <v>1</v>
      </c>
      <c r="E3552" s="42">
        <v>2</v>
      </c>
      <c r="F3552" s="42">
        <v>101</v>
      </c>
      <c r="G3552" s="42">
        <v>2</v>
      </c>
      <c r="H3552" s="42">
        <v>62814</v>
      </c>
      <c r="I3552" s="43">
        <v>34.482758620689658</v>
      </c>
      <c r="J3552" s="42">
        <v>689.65517241379314</v>
      </c>
    </row>
    <row r="3553" spans="2:10" x14ac:dyDescent="0.2">
      <c r="B3553" s="41" t="s">
        <v>4</v>
      </c>
      <c r="C3553" s="41" t="s">
        <v>13</v>
      </c>
      <c r="D3553" s="42">
        <v>1</v>
      </c>
      <c r="E3553" s="42">
        <v>2</v>
      </c>
      <c r="F3553" s="42">
        <v>101</v>
      </c>
      <c r="G3553" s="42">
        <v>3</v>
      </c>
      <c r="H3553" s="42">
        <v>62841</v>
      </c>
      <c r="I3553" s="43">
        <v>34.482758620689658</v>
      </c>
      <c r="J3553" s="42">
        <v>931.03448275862081</v>
      </c>
    </row>
    <row r="3554" spans="2:10" x14ac:dyDescent="0.2">
      <c r="B3554" s="41" t="s">
        <v>4</v>
      </c>
      <c r="C3554" s="41" t="s">
        <v>13</v>
      </c>
      <c r="D3554" s="42">
        <v>1</v>
      </c>
      <c r="E3554" s="42">
        <v>2</v>
      </c>
      <c r="F3554" s="42">
        <v>101</v>
      </c>
      <c r="G3554" s="42">
        <v>4</v>
      </c>
      <c r="H3554" s="42">
        <v>62882</v>
      </c>
      <c r="I3554" s="43">
        <v>34.482758620689658</v>
      </c>
      <c r="J3554" s="42">
        <v>1413.793103448276</v>
      </c>
    </row>
    <row r="3555" spans="2:10" x14ac:dyDescent="0.2">
      <c r="B3555" s="41" t="s">
        <v>4</v>
      </c>
      <c r="C3555" s="41" t="s">
        <v>13</v>
      </c>
      <c r="D3555" s="42">
        <v>1</v>
      </c>
      <c r="E3555" s="42">
        <v>2</v>
      </c>
      <c r="F3555" s="42">
        <v>102</v>
      </c>
      <c r="G3555" s="42">
        <v>1</v>
      </c>
      <c r="H3555" s="42">
        <v>63278.5</v>
      </c>
      <c r="I3555" s="43">
        <v>34.482758620689658</v>
      </c>
      <c r="J3555" s="42" t="s">
        <v>89</v>
      </c>
    </row>
    <row r="3556" spans="2:10" x14ac:dyDescent="0.2">
      <c r="B3556" s="41" t="s">
        <v>4</v>
      </c>
      <c r="C3556" s="41" t="s">
        <v>13</v>
      </c>
      <c r="D3556" s="42">
        <v>1</v>
      </c>
      <c r="E3556" s="42">
        <v>2</v>
      </c>
      <c r="F3556" s="42">
        <v>102</v>
      </c>
      <c r="G3556" s="42">
        <v>2</v>
      </c>
      <c r="H3556" s="42">
        <v>63306.5</v>
      </c>
      <c r="I3556" s="43">
        <v>34.482758620689658</v>
      </c>
      <c r="J3556" s="42">
        <v>965.51724137931046</v>
      </c>
    </row>
    <row r="3557" spans="2:10" x14ac:dyDescent="0.2">
      <c r="B3557" s="41" t="s">
        <v>4</v>
      </c>
      <c r="C3557" s="41" t="s">
        <v>13</v>
      </c>
      <c r="D3557" s="42">
        <v>1</v>
      </c>
      <c r="E3557" s="42">
        <v>2</v>
      </c>
      <c r="F3557" s="42">
        <v>102</v>
      </c>
      <c r="G3557" s="42">
        <v>3</v>
      </c>
      <c r="H3557" s="42">
        <v>63347</v>
      </c>
      <c r="I3557" s="43">
        <v>34.482758620689658</v>
      </c>
      <c r="J3557" s="42">
        <v>1396.5517241379312</v>
      </c>
    </row>
    <row r="3558" spans="2:10" x14ac:dyDescent="0.2">
      <c r="B3558" s="41" t="s">
        <v>4</v>
      </c>
      <c r="C3558" s="41" t="s">
        <v>13</v>
      </c>
      <c r="D3558" s="42">
        <v>1</v>
      </c>
      <c r="E3558" s="42">
        <v>2</v>
      </c>
      <c r="F3558" s="42">
        <v>103</v>
      </c>
      <c r="G3558" s="42">
        <v>1</v>
      </c>
      <c r="H3558" s="42">
        <v>63799</v>
      </c>
      <c r="I3558" s="43">
        <v>34.482758620689658</v>
      </c>
      <c r="J3558" s="42" t="s">
        <v>89</v>
      </c>
    </row>
    <row r="3559" spans="2:10" x14ac:dyDescent="0.2">
      <c r="B3559" s="41" t="s">
        <v>4</v>
      </c>
      <c r="C3559" s="41" t="s">
        <v>13</v>
      </c>
      <c r="D3559" s="42">
        <v>1</v>
      </c>
      <c r="E3559" s="42">
        <v>2</v>
      </c>
      <c r="F3559" s="42">
        <v>103</v>
      </c>
      <c r="G3559" s="42">
        <v>2</v>
      </c>
      <c r="H3559" s="42">
        <v>63819.5</v>
      </c>
      <c r="I3559" s="43">
        <v>34.482758620689658</v>
      </c>
      <c r="J3559" s="42">
        <v>706.89655172413802</v>
      </c>
    </row>
    <row r="3560" spans="2:10" x14ac:dyDescent="0.2">
      <c r="B3560" s="41" t="s">
        <v>4</v>
      </c>
      <c r="C3560" s="41" t="s">
        <v>13</v>
      </c>
      <c r="D3560" s="42">
        <v>1</v>
      </c>
      <c r="E3560" s="42">
        <v>2</v>
      </c>
      <c r="F3560" s="42">
        <v>104</v>
      </c>
      <c r="G3560" s="42">
        <v>1</v>
      </c>
      <c r="H3560" s="42">
        <v>65245</v>
      </c>
      <c r="I3560" s="43">
        <v>34.482758620689658</v>
      </c>
      <c r="J3560" s="42" t="s">
        <v>89</v>
      </c>
    </row>
    <row r="3561" spans="2:10" x14ac:dyDescent="0.2">
      <c r="B3561" s="41" t="s">
        <v>4</v>
      </c>
      <c r="C3561" s="41" t="s">
        <v>13</v>
      </c>
      <c r="D3561" s="42">
        <v>1</v>
      </c>
      <c r="E3561" s="42">
        <v>2</v>
      </c>
      <c r="F3561" s="42">
        <v>104</v>
      </c>
      <c r="G3561" s="42">
        <v>2</v>
      </c>
      <c r="H3561" s="42">
        <v>65266</v>
      </c>
      <c r="I3561" s="43">
        <v>34.482758620689658</v>
      </c>
      <c r="J3561" s="42">
        <v>724.13793103448279</v>
      </c>
    </row>
    <row r="3562" spans="2:10" x14ac:dyDescent="0.2">
      <c r="B3562" s="41" t="s">
        <v>4</v>
      </c>
      <c r="C3562" s="41" t="s">
        <v>13</v>
      </c>
      <c r="D3562" s="42">
        <v>1</v>
      </c>
      <c r="E3562" s="42">
        <v>2</v>
      </c>
      <c r="F3562" s="42">
        <v>105</v>
      </c>
      <c r="G3562" s="42">
        <v>1</v>
      </c>
      <c r="H3562" s="42">
        <v>65844.5</v>
      </c>
      <c r="I3562" s="43">
        <v>34.482758620689658</v>
      </c>
      <c r="J3562" s="42" t="s">
        <v>89</v>
      </c>
    </row>
    <row r="3563" spans="2:10" x14ac:dyDescent="0.2">
      <c r="B3563" s="41" t="s">
        <v>4</v>
      </c>
      <c r="C3563" s="41" t="s">
        <v>13</v>
      </c>
      <c r="D3563" s="42">
        <v>1</v>
      </c>
      <c r="E3563" s="42">
        <v>2</v>
      </c>
      <c r="F3563" s="42">
        <v>105</v>
      </c>
      <c r="G3563" s="42">
        <v>2</v>
      </c>
      <c r="H3563" s="42">
        <v>65869</v>
      </c>
      <c r="I3563" s="43">
        <v>34.482758620689658</v>
      </c>
      <c r="J3563" s="42">
        <v>844.82758620689663</v>
      </c>
    </row>
    <row r="3564" spans="2:10" x14ac:dyDescent="0.2">
      <c r="B3564" s="41" t="s">
        <v>4</v>
      </c>
      <c r="C3564" s="41" t="s">
        <v>13</v>
      </c>
      <c r="D3564" s="42">
        <v>1</v>
      </c>
      <c r="E3564" s="42">
        <v>2</v>
      </c>
      <c r="F3564" s="42">
        <v>106</v>
      </c>
      <c r="G3564" s="42">
        <v>1</v>
      </c>
      <c r="H3564" s="42">
        <v>66441</v>
      </c>
      <c r="I3564" s="43">
        <v>34.482758620689658</v>
      </c>
      <c r="J3564" s="42" t="s">
        <v>89</v>
      </c>
    </row>
    <row r="3565" spans="2:10" x14ac:dyDescent="0.2">
      <c r="B3565" s="41" t="s">
        <v>4</v>
      </c>
      <c r="C3565" s="41" t="s">
        <v>13</v>
      </c>
      <c r="D3565" s="42">
        <v>1</v>
      </c>
      <c r="E3565" s="42">
        <v>2</v>
      </c>
      <c r="F3565" s="42">
        <v>106</v>
      </c>
      <c r="G3565" s="42">
        <v>2</v>
      </c>
      <c r="H3565" s="42">
        <v>66463</v>
      </c>
      <c r="I3565" s="43">
        <v>34.482758620689658</v>
      </c>
      <c r="J3565" s="42">
        <v>758.62068965517244</v>
      </c>
    </row>
    <row r="3566" spans="2:10" x14ac:dyDescent="0.2">
      <c r="B3566" s="41" t="s">
        <v>4</v>
      </c>
      <c r="C3566" s="41" t="s">
        <v>13</v>
      </c>
      <c r="D3566" s="42">
        <v>1</v>
      </c>
      <c r="E3566" s="42">
        <v>2</v>
      </c>
      <c r="F3566" s="42">
        <v>107</v>
      </c>
      <c r="G3566" s="42">
        <v>1</v>
      </c>
      <c r="H3566" s="42">
        <v>67043</v>
      </c>
      <c r="I3566" s="43">
        <v>34.482758620689658</v>
      </c>
      <c r="J3566" s="42" t="s">
        <v>89</v>
      </c>
    </row>
    <row r="3567" spans="2:10" x14ac:dyDescent="0.2">
      <c r="B3567" s="41" t="s">
        <v>4</v>
      </c>
      <c r="C3567" s="41" t="s">
        <v>13</v>
      </c>
      <c r="D3567" s="42">
        <v>1</v>
      </c>
      <c r="E3567" s="42">
        <v>2</v>
      </c>
      <c r="F3567" s="42">
        <v>108</v>
      </c>
      <c r="G3567" s="42">
        <v>1</v>
      </c>
      <c r="H3567" s="42">
        <v>67306</v>
      </c>
      <c r="I3567" s="43">
        <v>34.482758620689658</v>
      </c>
      <c r="J3567" s="42" t="s">
        <v>89</v>
      </c>
    </row>
    <row r="3568" spans="2:10" x14ac:dyDescent="0.2">
      <c r="B3568" s="41" t="s">
        <v>4</v>
      </c>
      <c r="C3568" s="41" t="s">
        <v>13</v>
      </c>
      <c r="D3568" s="42">
        <v>1</v>
      </c>
      <c r="E3568" s="42">
        <v>2</v>
      </c>
      <c r="F3568" s="42">
        <v>109</v>
      </c>
      <c r="G3568" s="42">
        <v>1</v>
      </c>
      <c r="H3568" s="42">
        <v>67934</v>
      </c>
      <c r="I3568" s="43">
        <v>34.482758620689658</v>
      </c>
      <c r="J3568" s="42" t="s">
        <v>89</v>
      </c>
    </row>
    <row r="3569" spans="2:10" x14ac:dyDescent="0.2">
      <c r="B3569" s="41" t="s">
        <v>4</v>
      </c>
      <c r="C3569" s="41" t="s">
        <v>13</v>
      </c>
      <c r="D3569" s="42">
        <v>1</v>
      </c>
      <c r="E3569" s="42">
        <v>2</v>
      </c>
      <c r="F3569" s="42">
        <v>109</v>
      </c>
      <c r="G3569" s="42">
        <v>2</v>
      </c>
      <c r="H3569" s="42">
        <v>67957</v>
      </c>
      <c r="I3569" s="43">
        <v>34.482758620689658</v>
      </c>
      <c r="J3569" s="42">
        <v>793.10344827586209</v>
      </c>
    </row>
    <row r="3570" spans="2:10" x14ac:dyDescent="0.2">
      <c r="B3570" s="41" t="s">
        <v>4</v>
      </c>
      <c r="C3570" s="41" t="s">
        <v>13</v>
      </c>
      <c r="D3570" s="42">
        <v>1</v>
      </c>
      <c r="E3570" s="42">
        <v>2</v>
      </c>
      <c r="F3570" s="42">
        <v>110</v>
      </c>
      <c r="G3570" s="42">
        <v>1</v>
      </c>
      <c r="H3570" s="42">
        <v>68446</v>
      </c>
      <c r="I3570" s="43">
        <v>34.482758620689658</v>
      </c>
      <c r="J3570" s="42" t="s">
        <v>89</v>
      </c>
    </row>
    <row r="3571" spans="2:10" x14ac:dyDescent="0.2">
      <c r="B3571" s="41" t="s">
        <v>4</v>
      </c>
      <c r="C3571" s="41" t="s">
        <v>13</v>
      </c>
      <c r="D3571" s="42">
        <v>1</v>
      </c>
      <c r="E3571" s="42">
        <v>2</v>
      </c>
      <c r="F3571" s="42">
        <v>111</v>
      </c>
      <c r="G3571" s="42">
        <v>1</v>
      </c>
      <c r="H3571" s="42">
        <v>68762.5</v>
      </c>
      <c r="I3571" s="43">
        <v>34.482758620689658</v>
      </c>
      <c r="J3571" s="42" t="s">
        <v>89</v>
      </c>
    </row>
    <row r="3572" spans="2:10" x14ac:dyDescent="0.2">
      <c r="B3572" s="41" t="s">
        <v>4</v>
      </c>
      <c r="C3572" s="41" t="s">
        <v>13</v>
      </c>
      <c r="D3572" s="42">
        <v>1</v>
      </c>
      <c r="E3572" s="42">
        <v>2</v>
      </c>
      <c r="F3572" s="42">
        <v>111</v>
      </c>
      <c r="G3572" s="42">
        <v>2</v>
      </c>
      <c r="H3572" s="42">
        <v>68791</v>
      </c>
      <c r="I3572" s="43">
        <v>34.482758620689658</v>
      </c>
      <c r="J3572" s="42">
        <v>982.75862068965523</v>
      </c>
    </row>
    <row r="3573" spans="2:10" x14ac:dyDescent="0.2">
      <c r="B3573" s="41" t="s">
        <v>4</v>
      </c>
      <c r="C3573" s="41" t="s">
        <v>13</v>
      </c>
      <c r="D3573" s="42">
        <v>1</v>
      </c>
      <c r="E3573" s="42">
        <v>2</v>
      </c>
      <c r="F3573" s="42">
        <v>112</v>
      </c>
      <c r="G3573" s="42">
        <v>1</v>
      </c>
      <c r="H3573" s="42">
        <v>69504</v>
      </c>
      <c r="I3573" s="43">
        <v>34.482758620689658</v>
      </c>
      <c r="J3573" s="42" t="s">
        <v>89</v>
      </c>
    </row>
    <row r="3574" spans="2:10" x14ac:dyDescent="0.2">
      <c r="B3574" s="41" t="s">
        <v>4</v>
      </c>
      <c r="C3574" s="41" t="s">
        <v>13</v>
      </c>
      <c r="D3574" s="42">
        <v>1</v>
      </c>
      <c r="E3574" s="42">
        <v>2</v>
      </c>
      <c r="F3574" s="42">
        <v>113</v>
      </c>
      <c r="G3574" s="42">
        <v>1</v>
      </c>
      <c r="H3574" s="42">
        <v>69781</v>
      </c>
      <c r="I3574" s="43">
        <v>34.482758620689658</v>
      </c>
      <c r="J3574" s="42" t="s">
        <v>89</v>
      </c>
    </row>
    <row r="3575" spans="2:10" x14ac:dyDescent="0.2">
      <c r="B3575" s="41" t="s">
        <v>4</v>
      </c>
      <c r="C3575" s="41" t="s">
        <v>13</v>
      </c>
      <c r="D3575" s="42">
        <v>1</v>
      </c>
      <c r="E3575" s="42">
        <v>2</v>
      </c>
      <c r="F3575" s="42">
        <v>114</v>
      </c>
      <c r="G3575" s="42">
        <v>1</v>
      </c>
      <c r="H3575" s="42">
        <v>70406</v>
      </c>
      <c r="I3575" s="43">
        <v>34.482758620689658</v>
      </c>
      <c r="J3575" s="42" t="s">
        <v>89</v>
      </c>
    </row>
    <row r="3576" spans="2:10" x14ac:dyDescent="0.2">
      <c r="B3576" s="41" t="s">
        <v>4</v>
      </c>
      <c r="C3576" s="41" t="s">
        <v>13</v>
      </c>
      <c r="D3576" s="42">
        <v>1</v>
      </c>
      <c r="E3576" s="42">
        <v>2</v>
      </c>
      <c r="F3576" s="42">
        <v>115</v>
      </c>
      <c r="G3576" s="42">
        <v>1</v>
      </c>
      <c r="H3576" s="42">
        <v>70670</v>
      </c>
      <c r="I3576" s="43">
        <v>34.482758620689658</v>
      </c>
      <c r="J3576" s="42" t="s">
        <v>89</v>
      </c>
    </row>
    <row r="3577" spans="2:10" x14ac:dyDescent="0.2">
      <c r="B3577" s="41" t="s">
        <v>4</v>
      </c>
      <c r="C3577" s="41" t="s">
        <v>13</v>
      </c>
      <c r="D3577" s="42">
        <v>1</v>
      </c>
      <c r="E3577" s="42">
        <v>2</v>
      </c>
      <c r="F3577" s="42">
        <v>116</v>
      </c>
      <c r="G3577" s="42">
        <v>1</v>
      </c>
      <c r="H3577" s="42">
        <v>71776</v>
      </c>
      <c r="I3577" s="43">
        <v>34.482758620689658</v>
      </c>
      <c r="J3577" s="42" t="s">
        <v>89</v>
      </c>
    </row>
    <row r="3578" spans="2:10" x14ac:dyDescent="0.2">
      <c r="B3578" s="41" t="s">
        <v>4</v>
      </c>
      <c r="C3578" s="41" t="s">
        <v>13</v>
      </c>
      <c r="D3578" s="42">
        <v>1</v>
      </c>
      <c r="E3578" s="42">
        <v>2</v>
      </c>
      <c r="F3578" s="42">
        <v>117</v>
      </c>
      <c r="G3578" s="42">
        <v>1</v>
      </c>
      <c r="H3578" s="42">
        <v>71982</v>
      </c>
      <c r="I3578" s="43">
        <v>34.482758620689658</v>
      </c>
      <c r="J3578" s="42" t="s">
        <v>89</v>
      </c>
    </row>
    <row r="3579" spans="2:10" x14ac:dyDescent="0.2">
      <c r="B3579" s="41" t="s">
        <v>4</v>
      </c>
      <c r="C3579" s="41" t="s">
        <v>13</v>
      </c>
      <c r="D3579" s="42">
        <v>1</v>
      </c>
      <c r="E3579" s="42">
        <v>2</v>
      </c>
      <c r="F3579" s="42">
        <v>117</v>
      </c>
      <c r="G3579" s="42">
        <v>2</v>
      </c>
      <c r="H3579" s="42">
        <v>72005</v>
      </c>
      <c r="I3579" s="43">
        <v>34.482758620689658</v>
      </c>
      <c r="J3579" s="42">
        <v>793.10344827586209</v>
      </c>
    </row>
    <row r="3580" spans="2:10" x14ac:dyDescent="0.2">
      <c r="B3580" s="41" t="s">
        <v>4</v>
      </c>
      <c r="C3580" s="41" t="s">
        <v>13</v>
      </c>
      <c r="D3580" s="42">
        <v>1</v>
      </c>
      <c r="E3580" s="42">
        <v>2</v>
      </c>
      <c r="F3580" s="42">
        <v>117</v>
      </c>
      <c r="G3580" s="42">
        <v>3</v>
      </c>
      <c r="H3580" s="42">
        <v>72029</v>
      </c>
      <c r="I3580" s="43">
        <v>34.482758620689658</v>
      </c>
      <c r="J3580" s="42">
        <v>827.58620689655186</v>
      </c>
    </row>
    <row r="3581" spans="2:10" x14ac:dyDescent="0.2">
      <c r="B3581" s="41" t="s">
        <v>4</v>
      </c>
      <c r="C3581" s="41" t="s">
        <v>13</v>
      </c>
      <c r="D3581" s="42">
        <v>1</v>
      </c>
      <c r="E3581" s="42">
        <v>2</v>
      </c>
      <c r="F3581" s="42">
        <v>118</v>
      </c>
      <c r="G3581" s="42">
        <v>1</v>
      </c>
      <c r="H3581" s="42">
        <v>72449</v>
      </c>
      <c r="I3581" s="43">
        <v>34.482758620689658</v>
      </c>
      <c r="J3581" s="42" t="s">
        <v>89</v>
      </c>
    </row>
    <row r="3582" spans="2:10" x14ac:dyDescent="0.2">
      <c r="B3582" s="41" t="s">
        <v>4</v>
      </c>
      <c r="C3582" s="41" t="s">
        <v>13</v>
      </c>
      <c r="D3582" s="42">
        <v>1</v>
      </c>
      <c r="E3582" s="42">
        <v>2</v>
      </c>
      <c r="F3582" s="42">
        <v>118</v>
      </c>
      <c r="G3582" s="42">
        <v>2</v>
      </c>
      <c r="H3582" s="42">
        <v>72469</v>
      </c>
      <c r="I3582" s="43">
        <v>34.482758620689658</v>
      </c>
      <c r="J3582" s="42">
        <v>689.65517241379314</v>
      </c>
    </row>
    <row r="3583" spans="2:10" x14ac:dyDescent="0.2">
      <c r="B3583" s="41" t="s">
        <v>4</v>
      </c>
      <c r="C3583" s="41" t="s">
        <v>13</v>
      </c>
      <c r="D3583" s="42">
        <v>1</v>
      </c>
      <c r="E3583" s="42">
        <v>2</v>
      </c>
      <c r="F3583" s="42">
        <v>118</v>
      </c>
      <c r="G3583" s="42">
        <v>3</v>
      </c>
      <c r="H3583" s="42">
        <v>72506</v>
      </c>
      <c r="I3583" s="43">
        <v>34.482758620689658</v>
      </c>
      <c r="J3583" s="42">
        <v>1275.8620689655174</v>
      </c>
    </row>
    <row r="3584" spans="2:10" x14ac:dyDescent="0.2">
      <c r="B3584" s="41" t="s">
        <v>4</v>
      </c>
      <c r="C3584" s="41" t="s">
        <v>13</v>
      </c>
      <c r="D3584" s="42">
        <v>1</v>
      </c>
      <c r="E3584" s="42">
        <v>2</v>
      </c>
      <c r="F3584" s="42">
        <v>119</v>
      </c>
      <c r="G3584" s="42">
        <v>1</v>
      </c>
      <c r="H3584" s="42" t="s">
        <v>88</v>
      </c>
      <c r="I3584" s="43">
        <v>34.482758620689658</v>
      </c>
      <c r="J3584" s="42" t="s">
        <v>89</v>
      </c>
    </row>
    <row r="3585" spans="2:10" x14ac:dyDescent="0.2">
      <c r="B3585" s="41" t="s">
        <v>4</v>
      </c>
      <c r="C3585" s="41" t="s">
        <v>13</v>
      </c>
      <c r="D3585" s="42">
        <v>1</v>
      </c>
      <c r="E3585" s="42">
        <v>2</v>
      </c>
      <c r="F3585" s="42">
        <v>120</v>
      </c>
      <c r="G3585" s="42">
        <v>1</v>
      </c>
      <c r="H3585" s="42">
        <v>73226</v>
      </c>
      <c r="I3585" s="43">
        <v>34.482758620689658</v>
      </c>
      <c r="J3585" s="42" t="s">
        <v>89</v>
      </c>
    </row>
    <row r="3586" spans="2:10" x14ac:dyDescent="0.2">
      <c r="B3586" s="41" t="s">
        <v>4</v>
      </c>
      <c r="C3586" s="41" t="s">
        <v>13</v>
      </c>
      <c r="D3586" s="42">
        <v>1</v>
      </c>
      <c r="E3586" s="42">
        <v>2</v>
      </c>
      <c r="F3586" s="42">
        <v>120</v>
      </c>
      <c r="G3586" s="42">
        <v>2</v>
      </c>
      <c r="H3586" s="42">
        <v>73249</v>
      </c>
      <c r="I3586" s="43">
        <v>34.482758620689658</v>
      </c>
      <c r="J3586" s="42">
        <v>793.10344827586209</v>
      </c>
    </row>
    <row r="3587" spans="2:10" x14ac:dyDescent="0.2">
      <c r="B3587" s="41" t="s">
        <v>4</v>
      </c>
      <c r="C3587" s="41" t="s">
        <v>13</v>
      </c>
      <c r="D3587" s="42">
        <v>1</v>
      </c>
      <c r="E3587" s="42">
        <v>2</v>
      </c>
      <c r="F3587" s="42">
        <v>121</v>
      </c>
      <c r="G3587" s="42">
        <v>1</v>
      </c>
      <c r="H3587" s="42">
        <v>73777</v>
      </c>
      <c r="I3587" s="43">
        <v>34.482758620689658</v>
      </c>
      <c r="J3587" s="42" t="s">
        <v>89</v>
      </c>
    </row>
    <row r="3588" spans="2:10" x14ac:dyDescent="0.2">
      <c r="B3588" s="41" t="s">
        <v>4</v>
      </c>
      <c r="C3588" s="41" t="s">
        <v>13</v>
      </c>
      <c r="D3588" s="42">
        <v>1</v>
      </c>
      <c r="E3588" s="42">
        <v>2</v>
      </c>
      <c r="F3588" s="42">
        <v>122</v>
      </c>
      <c r="G3588" s="42">
        <v>1</v>
      </c>
      <c r="H3588" s="42">
        <v>74015</v>
      </c>
      <c r="I3588" s="43">
        <v>34.482758620689658</v>
      </c>
      <c r="J3588" s="42" t="s">
        <v>89</v>
      </c>
    </row>
    <row r="3589" spans="2:10" x14ac:dyDescent="0.2">
      <c r="B3589" s="41" t="s">
        <v>4</v>
      </c>
      <c r="C3589" s="41" t="s">
        <v>13</v>
      </c>
      <c r="D3589" s="42">
        <v>1</v>
      </c>
      <c r="E3589" s="42">
        <v>2</v>
      </c>
      <c r="F3589" s="42">
        <v>122</v>
      </c>
      <c r="G3589" s="42">
        <v>2</v>
      </c>
      <c r="H3589" s="42">
        <v>74039</v>
      </c>
      <c r="I3589" s="43">
        <v>34.482758620689658</v>
      </c>
      <c r="J3589" s="42">
        <v>827.58620689655186</v>
      </c>
    </row>
    <row r="3590" spans="2:10" x14ac:dyDescent="0.2">
      <c r="B3590" s="41" t="s">
        <v>4</v>
      </c>
      <c r="C3590" s="41" t="s">
        <v>13</v>
      </c>
      <c r="D3590" s="42">
        <v>1</v>
      </c>
      <c r="E3590" s="42">
        <v>2</v>
      </c>
      <c r="F3590" s="42">
        <v>122</v>
      </c>
      <c r="G3590" s="42">
        <v>3</v>
      </c>
      <c r="H3590" s="42">
        <v>74084</v>
      </c>
      <c r="I3590" s="43">
        <v>34.482758620689658</v>
      </c>
      <c r="J3590" s="42">
        <v>1551.7241379310346</v>
      </c>
    </row>
    <row r="3591" spans="2:10" x14ac:dyDescent="0.2">
      <c r="B3591" s="41" t="s">
        <v>4</v>
      </c>
      <c r="C3591" s="41" t="s">
        <v>13</v>
      </c>
      <c r="D3591" s="42">
        <v>1</v>
      </c>
      <c r="E3591" s="42">
        <v>2</v>
      </c>
      <c r="F3591" s="42">
        <v>123</v>
      </c>
      <c r="G3591" s="42">
        <v>1</v>
      </c>
      <c r="H3591" s="42">
        <v>75379</v>
      </c>
      <c r="I3591" s="43">
        <v>34.482758620689658</v>
      </c>
      <c r="J3591" s="42" t="s">
        <v>89</v>
      </c>
    </row>
    <row r="3592" spans="2:10" x14ac:dyDescent="0.2">
      <c r="B3592" s="41" t="s">
        <v>4</v>
      </c>
      <c r="C3592" s="41" t="s">
        <v>13</v>
      </c>
      <c r="D3592" s="42">
        <v>1</v>
      </c>
      <c r="E3592" s="42">
        <v>2</v>
      </c>
      <c r="F3592" s="42">
        <v>124</v>
      </c>
      <c r="G3592" s="42">
        <v>1</v>
      </c>
      <c r="H3592" s="42">
        <v>76011.5</v>
      </c>
      <c r="I3592" s="43">
        <v>34.482758620689658</v>
      </c>
      <c r="J3592" s="42" t="s">
        <v>89</v>
      </c>
    </row>
    <row r="3593" spans="2:10" x14ac:dyDescent="0.2">
      <c r="B3593" s="41" t="s">
        <v>4</v>
      </c>
      <c r="C3593" s="41" t="s">
        <v>13</v>
      </c>
      <c r="D3593" s="42">
        <v>1</v>
      </c>
      <c r="E3593" s="42">
        <v>2</v>
      </c>
      <c r="F3593" s="42">
        <v>125</v>
      </c>
      <c r="G3593" s="42">
        <v>1</v>
      </c>
      <c r="H3593" s="42">
        <v>76264</v>
      </c>
      <c r="I3593" s="43">
        <v>34.482758620689658</v>
      </c>
      <c r="J3593" s="42" t="s">
        <v>89</v>
      </c>
    </row>
    <row r="3594" spans="2:10" x14ac:dyDescent="0.2">
      <c r="B3594" s="41" t="s">
        <v>4</v>
      </c>
      <c r="C3594" s="41" t="s">
        <v>13</v>
      </c>
      <c r="D3594" s="42">
        <v>1</v>
      </c>
      <c r="E3594" s="42">
        <v>2</v>
      </c>
      <c r="F3594" s="42">
        <v>125</v>
      </c>
      <c r="G3594" s="42">
        <v>2</v>
      </c>
      <c r="H3594" s="42">
        <v>76290</v>
      </c>
      <c r="I3594" s="43">
        <v>34.482758620689658</v>
      </c>
      <c r="J3594" s="42">
        <v>896.55172413793116</v>
      </c>
    </row>
    <row r="3595" spans="2:10" x14ac:dyDescent="0.2">
      <c r="B3595" s="41" t="s">
        <v>4</v>
      </c>
      <c r="C3595" s="41" t="s">
        <v>13</v>
      </c>
      <c r="D3595" s="42">
        <v>1</v>
      </c>
      <c r="E3595" s="42">
        <v>2</v>
      </c>
      <c r="F3595" s="42">
        <v>125</v>
      </c>
      <c r="G3595" s="42">
        <v>3</v>
      </c>
      <c r="H3595" s="42">
        <v>76318</v>
      </c>
      <c r="I3595" s="43">
        <v>34.482758620689658</v>
      </c>
      <c r="J3595" s="42">
        <v>965.51724137931046</v>
      </c>
    </row>
    <row r="3596" spans="2:10" x14ac:dyDescent="0.2">
      <c r="B3596" s="41" t="s">
        <v>4</v>
      </c>
      <c r="C3596" s="41" t="s">
        <v>13</v>
      </c>
      <c r="D3596" s="42">
        <v>1</v>
      </c>
      <c r="E3596" s="42">
        <v>2</v>
      </c>
      <c r="F3596" s="42">
        <v>125</v>
      </c>
      <c r="G3596" s="42">
        <v>4</v>
      </c>
      <c r="H3596" s="42">
        <v>76367</v>
      </c>
      <c r="I3596" s="43">
        <v>34.482758620689658</v>
      </c>
      <c r="J3596" s="42">
        <v>1689.6551724137933</v>
      </c>
    </row>
    <row r="3597" spans="2:10" x14ac:dyDescent="0.2">
      <c r="B3597" s="41" t="s">
        <v>4</v>
      </c>
      <c r="C3597" s="41" t="s">
        <v>13</v>
      </c>
      <c r="D3597" s="42">
        <v>1</v>
      </c>
      <c r="E3597" s="42">
        <v>2</v>
      </c>
      <c r="F3597" s="42">
        <v>125</v>
      </c>
      <c r="G3597" s="42">
        <v>5</v>
      </c>
      <c r="H3597" s="42">
        <v>76423</v>
      </c>
      <c r="I3597" s="43">
        <v>34.482758620689658</v>
      </c>
      <c r="J3597" s="42">
        <v>1931.0344827586209</v>
      </c>
    </row>
    <row r="3598" spans="2:10" x14ac:dyDescent="0.2">
      <c r="B3598" s="41" t="s">
        <v>4</v>
      </c>
      <c r="C3598" s="41" t="s">
        <v>13</v>
      </c>
      <c r="D3598" s="42">
        <v>1</v>
      </c>
      <c r="E3598" s="42">
        <v>2</v>
      </c>
      <c r="F3598" s="42">
        <v>126</v>
      </c>
      <c r="G3598" s="42">
        <v>1</v>
      </c>
      <c r="H3598" s="42">
        <v>76951.5</v>
      </c>
      <c r="I3598" s="43">
        <v>34.482758620689658</v>
      </c>
      <c r="J3598" s="42" t="s">
        <v>89</v>
      </c>
    </row>
    <row r="3599" spans="2:10" x14ac:dyDescent="0.2">
      <c r="B3599" s="41" t="s">
        <v>4</v>
      </c>
      <c r="C3599" s="41" t="s">
        <v>13</v>
      </c>
      <c r="D3599" s="42">
        <v>1</v>
      </c>
      <c r="E3599" s="42">
        <v>2</v>
      </c>
      <c r="F3599" s="42">
        <v>126</v>
      </c>
      <c r="G3599" s="42">
        <v>2</v>
      </c>
      <c r="H3599" s="42">
        <v>76979</v>
      </c>
      <c r="I3599" s="43">
        <v>34.482758620689658</v>
      </c>
      <c r="J3599" s="42">
        <v>948.27586206896558</v>
      </c>
    </row>
    <row r="3600" spans="2:10" x14ac:dyDescent="0.2">
      <c r="B3600" s="41" t="s">
        <v>4</v>
      </c>
      <c r="C3600" s="41" t="s">
        <v>13</v>
      </c>
      <c r="D3600" s="42">
        <v>1</v>
      </c>
      <c r="E3600" s="42">
        <v>2</v>
      </c>
      <c r="F3600" s="42">
        <v>126</v>
      </c>
      <c r="G3600" s="42">
        <v>3</v>
      </c>
      <c r="H3600" s="42">
        <v>77057.5</v>
      </c>
      <c r="I3600" s="43">
        <v>34.482758620689658</v>
      </c>
      <c r="J3600" s="42">
        <v>2706.8965517241381</v>
      </c>
    </row>
    <row r="3601" spans="2:10" x14ac:dyDescent="0.2">
      <c r="B3601" s="41" t="s">
        <v>4</v>
      </c>
      <c r="C3601" s="41" t="s">
        <v>13</v>
      </c>
      <c r="D3601" s="42">
        <v>1</v>
      </c>
      <c r="E3601" s="42">
        <v>2</v>
      </c>
      <c r="F3601" s="42">
        <v>127</v>
      </c>
      <c r="G3601" s="42">
        <v>1</v>
      </c>
      <c r="H3601" s="42">
        <v>77606</v>
      </c>
      <c r="I3601" s="43">
        <v>34.482758620689658</v>
      </c>
      <c r="J3601" s="42" t="s">
        <v>89</v>
      </c>
    </row>
    <row r="3602" spans="2:10" x14ac:dyDescent="0.2">
      <c r="B3602" s="41" t="s">
        <v>4</v>
      </c>
      <c r="C3602" s="41" t="s">
        <v>13</v>
      </c>
      <c r="D3602" s="42">
        <v>1</v>
      </c>
      <c r="E3602" s="42">
        <v>2</v>
      </c>
      <c r="F3602" s="42">
        <v>127</v>
      </c>
      <c r="G3602" s="42">
        <v>2</v>
      </c>
      <c r="H3602" s="42">
        <v>77627</v>
      </c>
      <c r="I3602" s="43">
        <v>34.482758620689658</v>
      </c>
      <c r="J3602" s="42">
        <v>724.13793103448279</v>
      </c>
    </row>
    <row r="3603" spans="2:10" x14ac:dyDescent="0.2">
      <c r="B3603" s="41" t="s">
        <v>4</v>
      </c>
      <c r="C3603" s="41" t="s">
        <v>13</v>
      </c>
      <c r="D3603" s="42">
        <v>1</v>
      </c>
      <c r="E3603" s="42">
        <v>2</v>
      </c>
      <c r="F3603" s="42">
        <v>128</v>
      </c>
      <c r="G3603" s="42">
        <v>1</v>
      </c>
      <c r="H3603" s="42">
        <v>79780.5</v>
      </c>
      <c r="I3603" s="43">
        <v>34.482758620689658</v>
      </c>
      <c r="J3603" s="42" t="s">
        <v>89</v>
      </c>
    </row>
    <row r="3604" spans="2:10" x14ac:dyDescent="0.2">
      <c r="B3604" s="41" t="s">
        <v>4</v>
      </c>
      <c r="C3604" s="41" t="s">
        <v>13</v>
      </c>
      <c r="D3604" s="42">
        <v>1</v>
      </c>
      <c r="E3604" s="42">
        <v>2</v>
      </c>
      <c r="F3604" s="42">
        <v>129</v>
      </c>
      <c r="G3604" s="42">
        <v>1</v>
      </c>
      <c r="H3604" s="42">
        <v>80017</v>
      </c>
      <c r="I3604" s="43">
        <v>34.482758620689658</v>
      </c>
      <c r="J3604" s="42" t="s">
        <v>89</v>
      </c>
    </row>
    <row r="3605" spans="2:10" x14ac:dyDescent="0.2">
      <c r="B3605" s="41" t="s">
        <v>4</v>
      </c>
      <c r="C3605" s="41" t="s">
        <v>13</v>
      </c>
      <c r="D3605" s="42">
        <v>1</v>
      </c>
      <c r="E3605" s="42">
        <v>2</v>
      </c>
      <c r="F3605" s="42">
        <v>129</v>
      </c>
      <c r="G3605" s="42">
        <v>2</v>
      </c>
      <c r="H3605" s="42">
        <v>80045</v>
      </c>
      <c r="I3605" s="43">
        <v>34.482758620689658</v>
      </c>
      <c r="J3605" s="42">
        <v>965.51724137931046</v>
      </c>
    </row>
    <row r="3606" spans="2:10" x14ac:dyDescent="0.2">
      <c r="B3606" s="41" t="s">
        <v>4</v>
      </c>
      <c r="C3606" s="41" t="s">
        <v>13</v>
      </c>
      <c r="D3606" s="42">
        <v>1</v>
      </c>
      <c r="E3606" s="42">
        <v>2</v>
      </c>
      <c r="F3606" s="42">
        <v>129</v>
      </c>
      <c r="G3606" s="42">
        <v>3</v>
      </c>
      <c r="H3606" s="42">
        <v>80071</v>
      </c>
      <c r="I3606" s="43">
        <v>34.482758620689658</v>
      </c>
      <c r="J3606" s="42">
        <v>896.55172413793116</v>
      </c>
    </row>
    <row r="3607" spans="2:10" x14ac:dyDescent="0.2">
      <c r="B3607" s="41" t="s">
        <v>4</v>
      </c>
      <c r="C3607" s="41" t="s">
        <v>13</v>
      </c>
      <c r="D3607" s="42">
        <v>1</v>
      </c>
      <c r="E3607" s="42">
        <v>2</v>
      </c>
      <c r="F3607" s="42">
        <v>129</v>
      </c>
      <c r="G3607" s="42">
        <v>4</v>
      </c>
      <c r="H3607" s="42">
        <v>80113</v>
      </c>
      <c r="I3607" s="43">
        <v>34.482758620689658</v>
      </c>
      <c r="J3607" s="42">
        <v>1448.2758620689656</v>
      </c>
    </row>
    <row r="3608" spans="2:10" x14ac:dyDescent="0.2">
      <c r="B3608" s="41" t="s">
        <v>4</v>
      </c>
      <c r="C3608" s="41" t="s">
        <v>13</v>
      </c>
      <c r="D3608" s="42">
        <v>1</v>
      </c>
      <c r="E3608" s="42">
        <v>2</v>
      </c>
      <c r="F3608" s="42">
        <v>129</v>
      </c>
      <c r="G3608" s="42">
        <v>5</v>
      </c>
      <c r="H3608" s="42">
        <v>80141</v>
      </c>
      <c r="I3608" s="43">
        <v>34.482758620689658</v>
      </c>
      <c r="J3608" s="42">
        <v>965.51724137931046</v>
      </c>
    </row>
    <row r="3609" spans="2:10" x14ac:dyDescent="0.2">
      <c r="B3609" s="41" t="s">
        <v>4</v>
      </c>
      <c r="C3609" s="41" t="s">
        <v>13</v>
      </c>
      <c r="D3609" s="42">
        <v>1</v>
      </c>
      <c r="E3609" s="42">
        <v>2</v>
      </c>
      <c r="F3609" s="42">
        <v>129</v>
      </c>
      <c r="G3609" s="42">
        <v>6</v>
      </c>
      <c r="H3609" s="42">
        <v>80176</v>
      </c>
      <c r="I3609" s="43">
        <v>34.482758620689658</v>
      </c>
      <c r="J3609" s="42">
        <v>1206.8965517241381</v>
      </c>
    </row>
    <row r="3610" spans="2:10" x14ac:dyDescent="0.2">
      <c r="B3610" s="41" t="s">
        <v>4</v>
      </c>
      <c r="C3610" s="41" t="s">
        <v>13</v>
      </c>
      <c r="D3610" s="42">
        <v>1</v>
      </c>
      <c r="E3610" s="42">
        <v>2</v>
      </c>
      <c r="F3610" s="42">
        <v>129</v>
      </c>
      <c r="G3610" s="42">
        <v>7</v>
      </c>
      <c r="H3610" s="42">
        <v>80246</v>
      </c>
      <c r="I3610" s="43">
        <v>34.482758620689658</v>
      </c>
      <c r="J3610" s="42">
        <v>2413.7931034482763</v>
      </c>
    </row>
    <row r="3611" spans="2:10" x14ac:dyDescent="0.2">
      <c r="B3611" s="41" t="s">
        <v>4</v>
      </c>
      <c r="C3611" s="41" t="s">
        <v>13</v>
      </c>
      <c r="D3611" s="42">
        <v>1</v>
      </c>
      <c r="E3611" s="42">
        <v>2</v>
      </c>
      <c r="F3611" s="42">
        <v>129</v>
      </c>
      <c r="G3611" s="42">
        <v>8</v>
      </c>
      <c r="H3611" s="42">
        <v>80282</v>
      </c>
      <c r="I3611" s="43">
        <v>34.482758620689658</v>
      </c>
      <c r="J3611" s="42">
        <v>1241.3793103448277</v>
      </c>
    </row>
    <row r="3612" spans="2:10" x14ac:dyDescent="0.2">
      <c r="B3612" s="41" t="s">
        <v>4</v>
      </c>
      <c r="C3612" s="41" t="s">
        <v>13</v>
      </c>
      <c r="D3612" s="42">
        <v>1</v>
      </c>
      <c r="E3612" s="42">
        <v>2</v>
      </c>
      <c r="F3612" s="42">
        <v>129</v>
      </c>
      <c r="G3612" s="42">
        <v>9</v>
      </c>
      <c r="H3612" s="42">
        <v>80305</v>
      </c>
      <c r="I3612" s="43">
        <v>34.482758620689658</v>
      </c>
      <c r="J3612" s="42">
        <v>793.10344827586209</v>
      </c>
    </row>
    <row r="3613" spans="2:10" x14ac:dyDescent="0.2">
      <c r="B3613" s="41" t="s">
        <v>4</v>
      </c>
      <c r="C3613" s="41" t="s">
        <v>13</v>
      </c>
      <c r="D3613" s="42">
        <v>1</v>
      </c>
      <c r="E3613" s="42">
        <v>2</v>
      </c>
      <c r="F3613" s="42">
        <v>130</v>
      </c>
      <c r="G3613" s="42">
        <v>1</v>
      </c>
      <c r="H3613" s="42">
        <v>81011</v>
      </c>
      <c r="I3613" s="43">
        <v>34.482758620689658</v>
      </c>
      <c r="J3613" s="42" t="s">
        <v>89</v>
      </c>
    </row>
    <row r="3614" spans="2:10" x14ac:dyDescent="0.2">
      <c r="B3614" s="41" t="s">
        <v>4</v>
      </c>
      <c r="C3614" s="41" t="s">
        <v>13</v>
      </c>
      <c r="D3614" s="42">
        <v>1</v>
      </c>
      <c r="E3614" s="42">
        <v>2</v>
      </c>
      <c r="F3614" s="42">
        <v>131</v>
      </c>
      <c r="G3614" s="42">
        <v>1</v>
      </c>
      <c r="H3614" s="42">
        <v>81293</v>
      </c>
      <c r="I3614" s="43">
        <v>34.482758620689658</v>
      </c>
      <c r="J3614" s="42" t="s">
        <v>89</v>
      </c>
    </row>
    <row r="3615" spans="2:10" x14ac:dyDescent="0.2">
      <c r="B3615" s="41" t="s">
        <v>4</v>
      </c>
      <c r="C3615" s="41" t="s">
        <v>13</v>
      </c>
      <c r="D3615" s="42">
        <v>1</v>
      </c>
      <c r="E3615" s="42">
        <v>2</v>
      </c>
      <c r="F3615" s="42">
        <v>131</v>
      </c>
      <c r="G3615" s="42">
        <v>2</v>
      </c>
      <c r="H3615" s="42">
        <v>81325</v>
      </c>
      <c r="I3615" s="43">
        <v>34.482758620689658</v>
      </c>
      <c r="J3615" s="42">
        <v>1103.4482758620691</v>
      </c>
    </row>
    <row r="3616" spans="2:10" x14ac:dyDescent="0.2">
      <c r="B3616" s="41" t="s">
        <v>4</v>
      </c>
      <c r="C3616" s="41" t="s">
        <v>13</v>
      </c>
      <c r="D3616" s="42">
        <v>1</v>
      </c>
      <c r="E3616" s="42">
        <v>2</v>
      </c>
      <c r="F3616" s="42">
        <v>131</v>
      </c>
      <c r="G3616" s="42">
        <v>3</v>
      </c>
      <c r="H3616" s="42">
        <v>81356</v>
      </c>
      <c r="I3616" s="43">
        <v>34.482758620689658</v>
      </c>
      <c r="J3616" s="42">
        <v>1068.9655172413793</v>
      </c>
    </row>
    <row r="3617" spans="2:10" x14ac:dyDescent="0.2">
      <c r="B3617" s="41" t="s">
        <v>4</v>
      </c>
      <c r="C3617" s="41" t="s">
        <v>13</v>
      </c>
      <c r="D3617" s="42">
        <v>1</v>
      </c>
      <c r="E3617" s="42">
        <v>2</v>
      </c>
      <c r="F3617" s="42">
        <v>132</v>
      </c>
      <c r="G3617" s="42">
        <v>1</v>
      </c>
      <c r="H3617" s="42">
        <v>82331</v>
      </c>
      <c r="I3617" s="43">
        <v>34.482758620689658</v>
      </c>
      <c r="J3617" s="42" t="s">
        <v>89</v>
      </c>
    </row>
    <row r="3618" spans="2:10" x14ac:dyDescent="0.2">
      <c r="B3618" s="41" t="s">
        <v>4</v>
      </c>
      <c r="C3618" s="41" t="s">
        <v>13</v>
      </c>
      <c r="D3618" s="42">
        <v>1</v>
      </c>
      <c r="E3618" s="42">
        <v>2</v>
      </c>
      <c r="F3618" s="42">
        <v>133</v>
      </c>
      <c r="G3618" s="42">
        <v>1</v>
      </c>
      <c r="H3618" s="42">
        <v>82789</v>
      </c>
      <c r="I3618" s="43">
        <v>34.482758620689658</v>
      </c>
      <c r="J3618" s="42" t="s">
        <v>89</v>
      </c>
    </row>
    <row r="3619" spans="2:10" x14ac:dyDescent="0.2">
      <c r="B3619" s="41" t="s">
        <v>4</v>
      </c>
      <c r="C3619" s="41" t="s">
        <v>13</v>
      </c>
      <c r="D3619" s="42">
        <v>1</v>
      </c>
      <c r="E3619" s="42">
        <v>2</v>
      </c>
      <c r="F3619" s="42">
        <v>133</v>
      </c>
      <c r="G3619" s="42">
        <v>2</v>
      </c>
      <c r="H3619" s="42">
        <v>82808</v>
      </c>
      <c r="I3619" s="43">
        <v>34.482758620689658</v>
      </c>
      <c r="J3619" s="42">
        <v>655.17241379310349</v>
      </c>
    </row>
    <row r="3620" spans="2:10" x14ac:dyDescent="0.2">
      <c r="B3620" s="41" t="s">
        <v>4</v>
      </c>
      <c r="C3620" s="41" t="s">
        <v>13</v>
      </c>
      <c r="D3620" s="42">
        <v>1</v>
      </c>
      <c r="E3620" s="42">
        <v>2</v>
      </c>
      <c r="F3620" s="42">
        <v>134</v>
      </c>
      <c r="G3620" s="42">
        <v>1</v>
      </c>
      <c r="H3620" s="42">
        <v>83159</v>
      </c>
      <c r="I3620" s="43">
        <v>34.482758620689658</v>
      </c>
      <c r="J3620" s="42" t="s">
        <v>89</v>
      </c>
    </row>
    <row r="3621" spans="2:10" x14ac:dyDescent="0.2">
      <c r="B3621" s="41" t="s">
        <v>4</v>
      </c>
      <c r="C3621" s="41" t="s">
        <v>13</v>
      </c>
      <c r="D3621" s="42">
        <v>1</v>
      </c>
      <c r="E3621" s="42">
        <v>2</v>
      </c>
      <c r="F3621" s="42">
        <v>134</v>
      </c>
      <c r="G3621" s="42">
        <v>2</v>
      </c>
      <c r="H3621" s="42">
        <v>83180</v>
      </c>
      <c r="I3621" s="43">
        <v>34.482758620689658</v>
      </c>
      <c r="J3621" s="42">
        <v>724.13793103448279</v>
      </c>
    </row>
    <row r="3622" spans="2:10" x14ac:dyDescent="0.2">
      <c r="B3622" s="41" t="s">
        <v>4</v>
      </c>
      <c r="C3622" s="41" t="s">
        <v>13</v>
      </c>
      <c r="D3622" s="42">
        <v>1</v>
      </c>
      <c r="E3622" s="42">
        <v>2</v>
      </c>
      <c r="F3622" s="42">
        <v>135</v>
      </c>
      <c r="G3622" s="42">
        <v>1</v>
      </c>
      <c r="H3622" s="42">
        <v>83824</v>
      </c>
      <c r="I3622" s="43">
        <v>34.482758620689658</v>
      </c>
      <c r="J3622" s="42" t="s">
        <v>89</v>
      </c>
    </row>
    <row r="3623" spans="2:10" x14ac:dyDescent="0.2">
      <c r="B3623" s="41" t="s">
        <v>4</v>
      </c>
      <c r="C3623" s="41" t="s">
        <v>13</v>
      </c>
      <c r="D3623" s="42">
        <v>1</v>
      </c>
      <c r="E3623" s="42">
        <v>2</v>
      </c>
      <c r="F3623" s="42">
        <v>136</v>
      </c>
      <c r="G3623" s="42">
        <v>1</v>
      </c>
      <c r="H3623" s="42">
        <v>84491</v>
      </c>
      <c r="I3623" s="43">
        <v>34.482758620689658</v>
      </c>
      <c r="J3623" s="42" t="s">
        <v>89</v>
      </c>
    </row>
    <row r="3624" spans="2:10" x14ac:dyDescent="0.2">
      <c r="B3624" s="41" t="s">
        <v>4</v>
      </c>
      <c r="C3624" s="41" t="s">
        <v>13</v>
      </c>
      <c r="D3624" s="42">
        <v>1</v>
      </c>
      <c r="E3624" s="42">
        <v>2</v>
      </c>
      <c r="F3624" s="42">
        <v>137</v>
      </c>
      <c r="G3624" s="42">
        <v>1</v>
      </c>
      <c r="H3624" s="42">
        <v>84917</v>
      </c>
      <c r="I3624" s="43">
        <v>34.482758620689658</v>
      </c>
      <c r="J3624" s="42" t="s">
        <v>89</v>
      </c>
    </row>
    <row r="3625" spans="2:10" x14ac:dyDescent="0.2">
      <c r="B3625" s="41" t="s">
        <v>4</v>
      </c>
      <c r="C3625" s="41" t="s">
        <v>13</v>
      </c>
      <c r="D3625" s="42">
        <v>1</v>
      </c>
      <c r="E3625" s="42">
        <v>2</v>
      </c>
      <c r="F3625" s="42">
        <v>137</v>
      </c>
      <c r="G3625" s="42">
        <v>2</v>
      </c>
      <c r="H3625" s="42">
        <v>84938</v>
      </c>
      <c r="I3625" s="43">
        <v>34.482758620689658</v>
      </c>
      <c r="J3625" s="42">
        <v>724.13793103448279</v>
      </c>
    </row>
    <row r="3626" spans="2:10" x14ac:dyDescent="0.2">
      <c r="B3626" s="41" t="s">
        <v>4</v>
      </c>
      <c r="C3626" s="41" t="s">
        <v>13</v>
      </c>
      <c r="D3626" s="42">
        <v>1</v>
      </c>
      <c r="E3626" s="42">
        <v>2</v>
      </c>
      <c r="F3626" s="42">
        <v>137</v>
      </c>
      <c r="G3626" s="42">
        <v>3</v>
      </c>
      <c r="H3626" s="42">
        <v>84962.5</v>
      </c>
      <c r="I3626" s="43">
        <v>34.482758620689658</v>
      </c>
      <c r="J3626" s="42">
        <v>844.82758620689663</v>
      </c>
    </row>
    <row r="3627" spans="2:10" x14ac:dyDescent="0.2">
      <c r="B3627" s="41" t="s">
        <v>4</v>
      </c>
      <c r="C3627" s="41" t="s">
        <v>13</v>
      </c>
      <c r="D3627" s="42">
        <v>1</v>
      </c>
      <c r="E3627" s="42">
        <v>2</v>
      </c>
      <c r="F3627" s="42">
        <v>137</v>
      </c>
      <c r="G3627" s="42">
        <v>4</v>
      </c>
      <c r="H3627" s="42">
        <v>85020</v>
      </c>
      <c r="I3627" s="43">
        <v>34.482758620689658</v>
      </c>
      <c r="J3627" s="42">
        <v>1982.7586206896553</v>
      </c>
    </row>
    <row r="3628" spans="2:10" x14ac:dyDescent="0.2">
      <c r="B3628" s="41" t="s">
        <v>4</v>
      </c>
      <c r="C3628" s="41" t="s">
        <v>13</v>
      </c>
      <c r="D3628" s="42">
        <v>1</v>
      </c>
      <c r="E3628" s="42">
        <v>2</v>
      </c>
      <c r="F3628" s="42">
        <v>138</v>
      </c>
      <c r="G3628" s="42">
        <v>1</v>
      </c>
      <c r="H3628" s="42" t="s">
        <v>88</v>
      </c>
      <c r="I3628" s="43">
        <v>34.482758620689658</v>
      </c>
      <c r="J3628" s="42" t="s">
        <v>89</v>
      </c>
    </row>
    <row r="3629" spans="2:10" x14ac:dyDescent="0.2">
      <c r="B3629" s="41" t="s">
        <v>4</v>
      </c>
      <c r="C3629" s="41" t="s">
        <v>13</v>
      </c>
      <c r="D3629" s="42">
        <v>1</v>
      </c>
      <c r="E3629" s="42">
        <v>2</v>
      </c>
      <c r="F3629" s="42">
        <v>138</v>
      </c>
      <c r="G3629" s="42">
        <v>2</v>
      </c>
      <c r="H3629" s="42" t="s">
        <v>88</v>
      </c>
      <c r="I3629" s="43">
        <v>34.482758620689658</v>
      </c>
      <c r="J3629" s="42" t="s">
        <v>89</v>
      </c>
    </row>
    <row r="3630" spans="2:10" x14ac:dyDescent="0.2">
      <c r="B3630" s="41" t="s">
        <v>4</v>
      </c>
      <c r="C3630" s="41" t="s">
        <v>13</v>
      </c>
      <c r="D3630" s="42">
        <v>1</v>
      </c>
      <c r="E3630" s="42">
        <v>2</v>
      </c>
      <c r="F3630" s="42">
        <v>139</v>
      </c>
      <c r="G3630" s="42">
        <v>1</v>
      </c>
      <c r="H3630" s="42">
        <v>85998.5</v>
      </c>
      <c r="I3630" s="43">
        <v>34.482758620689658</v>
      </c>
      <c r="J3630" s="42" t="s">
        <v>89</v>
      </c>
    </row>
    <row r="3631" spans="2:10" x14ac:dyDescent="0.2">
      <c r="B3631" s="41" t="s">
        <v>4</v>
      </c>
      <c r="C3631" s="41" t="s">
        <v>13</v>
      </c>
      <c r="D3631" s="42">
        <v>1</v>
      </c>
      <c r="E3631" s="42">
        <v>2</v>
      </c>
      <c r="F3631" s="42">
        <v>139</v>
      </c>
      <c r="G3631" s="42">
        <v>2</v>
      </c>
      <c r="H3631" s="42">
        <v>86030</v>
      </c>
      <c r="I3631" s="43">
        <v>34.482758620689658</v>
      </c>
      <c r="J3631" s="42">
        <v>1086.2068965517242</v>
      </c>
    </row>
    <row r="3632" spans="2:10" x14ac:dyDescent="0.2">
      <c r="B3632" s="41" t="s">
        <v>4</v>
      </c>
      <c r="C3632" s="41" t="s">
        <v>13</v>
      </c>
      <c r="D3632" s="42">
        <v>1</v>
      </c>
      <c r="E3632" s="42">
        <v>2</v>
      </c>
      <c r="F3632" s="42">
        <v>139</v>
      </c>
      <c r="G3632" s="42">
        <v>3</v>
      </c>
      <c r="H3632" s="42">
        <v>86058</v>
      </c>
      <c r="I3632" s="43">
        <v>34.482758620689658</v>
      </c>
      <c r="J3632" s="42">
        <v>965.51724137931046</v>
      </c>
    </row>
    <row r="3633" spans="2:10" x14ac:dyDescent="0.2">
      <c r="B3633" s="41" t="s">
        <v>4</v>
      </c>
      <c r="C3633" s="41" t="s">
        <v>13</v>
      </c>
      <c r="D3633" s="42">
        <v>1</v>
      </c>
      <c r="E3633" s="42">
        <v>2</v>
      </c>
      <c r="F3633" s="42">
        <v>139</v>
      </c>
      <c r="G3633" s="42">
        <v>4</v>
      </c>
      <c r="H3633" s="42">
        <v>86100</v>
      </c>
      <c r="I3633" s="43">
        <v>34.482758620689658</v>
      </c>
      <c r="J3633" s="42">
        <v>1448.2758620689656</v>
      </c>
    </row>
    <row r="3634" spans="2:10" x14ac:dyDescent="0.2">
      <c r="B3634" s="41" t="s">
        <v>4</v>
      </c>
      <c r="C3634" s="41" t="s">
        <v>13</v>
      </c>
      <c r="D3634" s="42">
        <v>1</v>
      </c>
      <c r="E3634" s="42">
        <v>2</v>
      </c>
      <c r="F3634" s="42">
        <v>139</v>
      </c>
      <c r="G3634" s="42">
        <v>5</v>
      </c>
      <c r="H3634" s="42">
        <v>86130</v>
      </c>
      <c r="I3634" s="43">
        <v>34.482758620689658</v>
      </c>
      <c r="J3634" s="42">
        <v>1034.4827586206898</v>
      </c>
    </row>
    <row r="3635" spans="2:10" x14ac:dyDescent="0.2">
      <c r="B3635" s="41" t="s">
        <v>4</v>
      </c>
      <c r="C3635" s="41" t="s">
        <v>13</v>
      </c>
      <c r="D3635" s="42">
        <v>1</v>
      </c>
      <c r="E3635" s="42">
        <v>2</v>
      </c>
      <c r="F3635" s="42">
        <v>139</v>
      </c>
      <c r="G3635" s="42">
        <v>6</v>
      </c>
      <c r="H3635" s="42">
        <v>86169</v>
      </c>
      <c r="I3635" s="43">
        <v>34.482758620689658</v>
      </c>
      <c r="J3635" s="42">
        <v>1344.8275862068967</v>
      </c>
    </row>
    <row r="3636" spans="2:10" x14ac:dyDescent="0.2">
      <c r="B3636" s="41" t="s">
        <v>4</v>
      </c>
      <c r="C3636" s="41" t="s">
        <v>13</v>
      </c>
      <c r="D3636" s="42">
        <v>1</v>
      </c>
      <c r="E3636" s="42">
        <v>2</v>
      </c>
      <c r="F3636" s="42">
        <v>140</v>
      </c>
      <c r="G3636" s="42">
        <v>1</v>
      </c>
      <c r="H3636" s="42">
        <v>86672</v>
      </c>
      <c r="I3636" s="43">
        <v>34.482758620689658</v>
      </c>
      <c r="J3636" s="42" t="s">
        <v>89</v>
      </c>
    </row>
    <row r="3637" spans="2:10" x14ac:dyDescent="0.2">
      <c r="B3637" s="41" t="s">
        <v>4</v>
      </c>
      <c r="C3637" s="41" t="s">
        <v>13</v>
      </c>
      <c r="D3637" s="42">
        <v>1</v>
      </c>
      <c r="E3637" s="42">
        <v>2</v>
      </c>
      <c r="F3637" s="42">
        <v>141</v>
      </c>
      <c r="G3637" s="42">
        <v>1</v>
      </c>
      <c r="H3637" s="42">
        <v>86992</v>
      </c>
      <c r="I3637" s="43">
        <v>34.482758620689658</v>
      </c>
      <c r="J3637" s="42" t="s">
        <v>89</v>
      </c>
    </row>
    <row r="3638" spans="2:10" x14ac:dyDescent="0.2">
      <c r="B3638" s="41" t="s">
        <v>4</v>
      </c>
      <c r="C3638" s="41" t="s">
        <v>13</v>
      </c>
      <c r="D3638" s="42">
        <v>1</v>
      </c>
      <c r="E3638" s="42">
        <v>2</v>
      </c>
      <c r="F3638" s="42">
        <v>141</v>
      </c>
      <c r="G3638" s="42">
        <v>2</v>
      </c>
      <c r="H3638" s="42">
        <v>87016</v>
      </c>
      <c r="I3638" s="43">
        <v>34.482758620689658</v>
      </c>
      <c r="J3638" s="42">
        <v>827.58620689655186</v>
      </c>
    </row>
    <row r="3639" spans="2:10" x14ac:dyDescent="0.2">
      <c r="B3639" s="41" t="s">
        <v>4</v>
      </c>
      <c r="C3639" s="41" t="s">
        <v>13</v>
      </c>
      <c r="D3639" s="42">
        <v>1</v>
      </c>
      <c r="E3639" s="42">
        <v>2</v>
      </c>
      <c r="F3639" s="42">
        <v>141</v>
      </c>
      <c r="G3639" s="42">
        <v>3</v>
      </c>
      <c r="H3639" s="42">
        <v>87072</v>
      </c>
      <c r="I3639" s="43">
        <v>34.482758620689658</v>
      </c>
      <c r="J3639" s="42">
        <v>1931.0344827586209</v>
      </c>
    </row>
    <row r="3640" spans="2:10" x14ac:dyDescent="0.2">
      <c r="B3640" s="41" t="s">
        <v>4</v>
      </c>
      <c r="C3640" s="41" t="s">
        <v>13</v>
      </c>
      <c r="D3640" s="42">
        <v>1</v>
      </c>
      <c r="E3640" s="42">
        <v>2</v>
      </c>
      <c r="F3640" s="42">
        <v>142</v>
      </c>
      <c r="G3640" s="42">
        <v>1</v>
      </c>
      <c r="H3640" s="42">
        <v>88112</v>
      </c>
      <c r="I3640" s="43">
        <v>34.482758620689658</v>
      </c>
      <c r="J3640" s="42" t="s">
        <v>89</v>
      </c>
    </row>
    <row r="3641" spans="2:10" x14ac:dyDescent="0.2">
      <c r="B3641" s="41" t="s">
        <v>4</v>
      </c>
      <c r="C3641" s="41" t="s">
        <v>13</v>
      </c>
      <c r="D3641" s="42">
        <v>1</v>
      </c>
      <c r="E3641" s="42">
        <v>2</v>
      </c>
      <c r="F3641" s="42">
        <v>143</v>
      </c>
      <c r="G3641" s="42">
        <v>1</v>
      </c>
      <c r="H3641" s="42">
        <v>88445</v>
      </c>
      <c r="I3641" s="43">
        <v>34.482758620689658</v>
      </c>
      <c r="J3641" s="42" t="s">
        <v>89</v>
      </c>
    </row>
    <row r="3642" spans="2:10" x14ac:dyDescent="0.2">
      <c r="B3642" s="41" t="s">
        <v>4</v>
      </c>
      <c r="C3642" s="41" t="s">
        <v>13</v>
      </c>
      <c r="D3642" s="42">
        <v>1</v>
      </c>
      <c r="E3642" s="42">
        <v>2</v>
      </c>
      <c r="F3642" s="42">
        <v>144</v>
      </c>
      <c r="G3642" s="42">
        <v>1</v>
      </c>
      <c r="H3642" s="42">
        <v>88675</v>
      </c>
      <c r="I3642" s="43">
        <v>34.482758620689658</v>
      </c>
      <c r="J3642" s="42" t="s">
        <v>89</v>
      </c>
    </row>
    <row r="3643" spans="2:10" x14ac:dyDescent="0.2">
      <c r="B3643" s="41" t="s">
        <v>4</v>
      </c>
      <c r="C3643" s="41" t="s">
        <v>13</v>
      </c>
      <c r="D3643" s="42">
        <v>1</v>
      </c>
      <c r="E3643" s="42">
        <v>2</v>
      </c>
      <c r="F3643" s="42">
        <v>145</v>
      </c>
      <c r="G3643" s="42">
        <v>1</v>
      </c>
      <c r="H3643" s="42">
        <v>89409</v>
      </c>
      <c r="I3643" s="43">
        <v>34.482758620689658</v>
      </c>
      <c r="J3643" s="42" t="s">
        <v>89</v>
      </c>
    </row>
    <row r="3644" spans="2:10" x14ac:dyDescent="0.2">
      <c r="B3644" s="41" t="s">
        <v>4</v>
      </c>
      <c r="C3644" s="41" t="s">
        <v>13</v>
      </c>
      <c r="D3644" s="42">
        <v>1</v>
      </c>
      <c r="E3644" s="42">
        <v>2</v>
      </c>
      <c r="F3644" s="42">
        <v>145</v>
      </c>
      <c r="G3644" s="42">
        <v>2</v>
      </c>
      <c r="H3644" s="42">
        <v>89427</v>
      </c>
      <c r="I3644" s="43">
        <v>34.482758620689658</v>
      </c>
      <c r="J3644" s="42">
        <v>620.68965517241384</v>
      </c>
    </row>
    <row r="3645" spans="2:10" x14ac:dyDescent="0.2">
      <c r="B3645" s="41" t="s">
        <v>4</v>
      </c>
      <c r="C3645" s="41" t="s">
        <v>13</v>
      </c>
      <c r="D3645" s="42">
        <v>1</v>
      </c>
      <c r="E3645" s="42">
        <v>2</v>
      </c>
      <c r="F3645" s="42">
        <v>146</v>
      </c>
      <c r="G3645" s="42">
        <v>1</v>
      </c>
      <c r="H3645" s="42" t="s">
        <v>88</v>
      </c>
      <c r="I3645" s="43">
        <v>34.482758620689658</v>
      </c>
      <c r="J3645" s="42" t="s">
        <v>89</v>
      </c>
    </row>
    <row r="3646" spans="2:10" x14ac:dyDescent="0.2">
      <c r="B3646" s="41" t="s">
        <v>4</v>
      </c>
      <c r="C3646" s="41" t="s">
        <v>13</v>
      </c>
      <c r="D3646" s="42">
        <v>1</v>
      </c>
      <c r="E3646" s="42">
        <v>2</v>
      </c>
      <c r="F3646" s="42">
        <v>146</v>
      </c>
      <c r="G3646" s="42">
        <v>2</v>
      </c>
      <c r="H3646" s="42">
        <v>89860</v>
      </c>
      <c r="I3646" s="43">
        <v>34.482758620689658</v>
      </c>
      <c r="J3646" s="42" t="s">
        <v>89</v>
      </c>
    </row>
    <row r="3647" spans="2:10" x14ac:dyDescent="0.2">
      <c r="B3647" s="41" t="s">
        <v>4</v>
      </c>
      <c r="C3647" s="41" t="s">
        <v>13</v>
      </c>
      <c r="D3647" s="42">
        <v>1</v>
      </c>
      <c r="E3647" s="42">
        <v>2</v>
      </c>
      <c r="F3647" s="42">
        <v>146</v>
      </c>
      <c r="G3647" s="42">
        <v>3</v>
      </c>
      <c r="H3647" s="42">
        <v>89888</v>
      </c>
      <c r="I3647" s="43">
        <v>34.482758620689658</v>
      </c>
      <c r="J3647" s="42">
        <v>965.51724137931046</v>
      </c>
    </row>
    <row r="3648" spans="2:10" x14ac:dyDescent="0.2">
      <c r="B3648" s="41" t="s">
        <v>4</v>
      </c>
      <c r="C3648" s="41" t="s">
        <v>13</v>
      </c>
      <c r="D3648" s="42">
        <v>1</v>
      </c>
      <c r="E3648" s="42">
        <v>2</v>
      </c>
      <c r="F3648" s="42">
        <v>147</v>
      </c>
      <c r="G3648" s="42">
        <v>1</v>
      </c>
      <c r="H3648" s="42">
        <v>90446</v>
      </c>
      <c r="I3648" s="43">
        <v>34.482758620689658</v>
      </c>
      <c r="J3648" s="42" t="s">
        <v>89</v>
      </c>
    </row>
    <row r="3649" spans="2:10" x14ac:dyDescent="0.2">
      <c r="B3649" s="41" t="s">
        <v>4</v>
      </c>
      <c r="C3649" s="41" t="s">
        <v>13</v>
      </c>
      <c r="D3649" s="42">
        <v>1</v>
      </c>
      <c r="E3649" s="42">
        <v>2</v>
      </c>
      <c r="F3649" s="42">
        <v>148</v>
      </c>
      <c r="G3649" s="42">
        <v>1</v>
      </c>
      <c r="H3649" s="42">
        <v>90821</v>
      </c>
      <c r="I3649" s="43">
        <v>34.482758620689658</v>
      </c>
      <c r="J3649" s="42" t="s">
        <v>89</v>
      </c>
    </row>
    <row r="3650" spans="2:10" x14ac:dyDescent="0.2">
      <c r="B3650" s="41" t="s">
        <v>4</v>
      </c>
      <c r="C3650" s="41" t="s">
        <v>13</v>
      </c>
      <c r="D3650" s="42">
        <v>1</v>
      </c>
      <c r="E3650" s="42">
        <v>2</v>
      </c>
      <c r="F3650" s="42">
        <v>149</v>
      </c>
      <c r="G3650" s="42">
        <v>1</v>
      </c>
      <c r="H3650" s="42">
        <v>91044</v>
      </c>
      <c r="I3650" s="43">
        <v>34.482758620689658</v>
      </c>
      <c r="J3650" s="42" t="s">
        <v>89</v>
      </c>
    </row>
    <row r="3651" spans="2:10" x14ac:dyDescent="0.2">
      <c r="B3651" s="41" t="s">
        <v>4</v>
      </c>
      <c r="C3651" s="41" t="s">
        <v>13</v>
      </c>
      <c r="D3651" s="42">
        <v>1</v>
      </c>
      <c r="E3651" s="42">
        <v>2</v>
      </c>
      <c r="F3651" s="42">
        <v>150</v>
      </c>
      <c r="G3651" s="42">
        <v>1</v>
      </c>
      <c r="H3651" s="42">
        <v>91549.5</v>
      </c>
      <c r="I3651" s="43">
        <v>34.482758620689658</v>
      </c>
      <c r="J3651" s="42" t="s">
        <v>89</v>
      </c>
    </row>
    <row r="3652" spans="2:10" x14ac:dyDescent="0.2">
      <c r="B3652" s="41" t="s">
        <v>4</v>
      </c>
      <c r="C3652" s="41" t="s">
        <v>13</v>
      </c>
      <c r="D3652" s="42">
        <v>1</v>
      </c>
      <c r="E3652" s="42">
        <v>2</v>
      </c>
      <c r="F3652" s="42">
        <v>151</v>
      </c>
      <c r="G3652" s="42">
        <v>1</v>
      </c>
      <c r="H3652" s="42">
        <v>91784.5</v>
      </c>
      <c r="I3652" s="43">
        <v>34.482758620689658</v>
      </c>
      <c r="J3652" s="42" t="s">
        <v>89</v>
      </c>
    </row>
    <row r="3653" spans="2:10" x14ac:dyDescent="0.2">
      <c r="B3653" s="41" t="s">
        <v>4</v>
      </c>
      <c r="C3653" s="41" t="s">
        <v>13</v>
      </c>
      <c r="D3653" s="42">
        <v>1</v>
      </c>
      <c r="E3653" s="42">
        <v>2</v>
      </c>
      <c r="F3653" s="42">
        <v>152</v>
      </c>
      <c r="G3653" s="42">
        <v>1</v>
      </c>
      <c r="H3653" s="42">
        <v>92482.5</v>
      </c>
      <c r="I3653" s="43">
        <v>34.482758620689658</v>
      </c>
      <c r="J3653" s="42" t="s">
        <v>89</v>
      </c>
    </row>
    <row r="3654" spans="2:10" x14ac:dyDescent="0.2">
      <c r="B3654" s="41" t="s">
        <v>4</v>
      </c>
      <c r="C3654" s="41" t="s">
        <v>13</v>
      </c>
      <c r="D3654" s="42">
        <v>1</v>
      </c>
      <c r="E3654" s="42">
        <v>2</v>
      </c>
      <c r="F3654" s="42">
        <v>153</v>
      </c>
      <c r="G3654" s="42">
        <v>1</v>
      </c>
      <c r="H3654" s="42">
        <v>92741.5</v>
      </c>
      <c r="I3654" s="43">
        <v>34.482758620689658</v>
      </c>
      <c r="J3654" s="42" t="s">
        <v>89</v>
      </c>
    </row>
    <row r="3655" spans="2:10" x14ac:dyDescent="0.2">
      <c r="B3655" s="41" t="s">
        <v>4</v>
      </c>
      <c r="C3655" s="41" t="s">
        <v>13</v>
      </c>
      <c r="D3655" s="42">
        <v>1</v>
      </c>
      <c r="E3655" s="42">
        <v>2</v>
      </c>
      <c r="F3655" s="42">
        <v>153</v>
      </c>
      <c r="G3655" s="42">
        <v>2</v>
      </c>
      <c r="H3655" s="42">
        <v>92766</v>
      </c>
      <c r="I3655" s="43">
        <v>34.482758620689658</v>
      </c>
      <c r="J3655" s="42">
        <v>844.82758620689663</v>
      </c>
    </row>
    <row r="3656" spans="2:10" x14ac:dyDescent="0.2">
      <c r="B3656" s="41" t="s">
        <v>4</v>
      </c>
      <c r="C3656" s="41" t="s">
        <v>13</v>
      </c>
      <c r="D3656" s="42">
        <v>1</v>
      </c>
      <c r="E3656" s="42">
        <v>2</v>
      </c>
      <c r="F3656" s="42">
        <v>153</v>
      </c>
      <c r="G3656" s="42">
        <v>3</v>
      </c>
      <c r="H3656" s="42">
        <v>92791</v>
      </c>
      <c r="I3656" s="43">
        <v>34.482758620689658</v>
      </c>
      <c r="J3656" s="42">
        <v>862.06896551724151</v>
      </c>
    </row>
    <row r="3657" spans="2:10" x14ac:dyDescent="0.2">
      <c r="B3657" s="41" t="s">
        <v>4</v>
      </c>
      <c r="C3657" s="41" t="s">
        <v>13</v>
      </c>
      <c r="D3657" s="42">
        <v>1</v>
      </c>
      <c r="E3657" s="42">
        <v>2</v>
      </c>
      <c r="F3657" s="42">
        <v>154</v>
      </c>
      <c r="G3657" s="42">
        <v>1</v>
      </c>
      <c r="H3657" s="42">
        <v>93335.5</v>
      </c>
      <c r="I3657" s="43">
        <v>34.482758620689658</v>
      </c>
      <c r="J3657" s="42" t="s">
        <v>89</v>
      </c>
    </row>
    <row r="3658" spans="2:10" x14ac:dyDescent="0.2">
      <c r="B3658" s="41" t="s">
        <v>4</v>
      </c>
      <c r="C3658" s="41" t="s">
        <v>13</v>
      </c>
      <c r="D3658" s="42">
        <v>1</v>
      </c>
      <c r="E3658" s="42">
        <v>2</v>
      </c>
      <c r="F3658" s="42">
        <v>154</v>
      </c>
      <c r="G3658" s="42">
        <v>2</v>
      </c>
      <c r="H3658" s="42">
        <v>93358</v>
      </c>
      <c r="I3658" s="43">
        <v>34.482758620689658</v>
      </c>
      <c r="J3658" s="42">
        <v>775.86206896551732</v>
      </c>
    </row>
    <row r="3659" spans="2:10" x14ac:dyDescent="0.2">
      <c r="B3659" s="41" t="s">
        <v>4</v>
      </c>
      <c r="C3659" s="41" t="s">
        <v>13</v>
      </c>
      <c r="D3659" s="42">
        <v>1</v>
      </c>
      <c r="E3659" s="42">
        <v>2</v>
      </c>
      <c r="F3659" s="42">
        <v>154</v>
      </c>
      <c r="G3659" s="42">
        <v>3</v>
      </c>
      <c r="H3659" s="42">
        <v>93393</v>
      </c>
      <c r="I3659" s="43">
        <v>34.482758620689658</v>
      </c>
      <c r="J3659" s="42">
        <v>1206.8965517241381</v>
      </c>
    </row>
    <row r="3660" spans="2:10" x14ac:dyDescent="0.2">
      <c r="B3660" s="41" t="s">
        <v>4</v>
      </c>
      <c r="C3660" s="41" t="s">
        <v>13</v>
      </c>
      <c r="D3660" s="42">
        <v>1</v>
      </c>
      <c r="E3660" s="42">
        <v>2</v>
      </c>
      <c r="F3660" s="42">
        <v>154</v>
      </c>
      <c r="G3660" s="42">
        <v>4</v>
      </c>
      <c r="H3660" s="42">
        <v>93427</v>
      </c>
      <c r="I3660" s="43">
        <v>34.482758620689658</v>
      </c>
      <c r="J3660" s="42">
        <v>1172.4137931034484</v>
      </c>
    </row>
    <row r="3661" spans="2:10" x14ac:dyDescent="0.2">
      <c r="B3661" s="41" t="s">
        <v>4</v>
      </c>
      <c r="C3661" s="41" t="s">
        <v>13</v>
      </c>
      <c r="D3661" s="42">
        <v>1</v>
      </c>
      <c r="E3661" s="42">
        <v>2</v>
      </c>
      <c r="F3661" s="42">
        <v>155</v>
      </c>
      <c r="G3661" s="42">
        <v>1</v>
      </c>
      <c r="H3661" s="42">
        <v>93931</v>
      </c>
      <c r="I3661" s="43">
        <v>34.482758620689658</v>
      </c>
      <c r="J3661" s="42" t="s">
        <v>89</v>
      </c>
    </row>
    <row r="3662" spans="2:10" x14ac:dyDescent="0.2">
      <c r="B3662" s="41" t="s">
        <v>4</v>
      </c>
      <c r="C3662" s="41" t="s">
        <v>13</v>
      </c>
      <c r="D3662" s="42">
        <v>1</v>
      </c>
      <c r="E3662" s="42">
        <v>2</v>
      </c>
      <c r="F3662" s="42">
        <v>156</v>
      </c>
      <c r="G3662" s="42">
        <v>1</v>
      </c>
      <c r="H3662" s="42">
        <v>94192.5</v>
      </c>
      <c r="I3662" s="43">
        <v>34.482758620689658</v>
      </c>
      <c r="J3662" s="42" t="s">
        <v>89</v>
      </c>
    </row>
    <row r="3663" spans="2:10" x14ac:dyDescent="0.2">
      <c r="B3663" s="41" t="s">
        <v>4</v>
      </c>
      <c r="C3663" s="41" t="s">
        <v>13</v>
      </c>
      <c r="D3663" s="42">
        <v>1</v>
      </c>
      <c r="E3663" s="42">
        <v>2</v>
      </c>
      <c r="F3663" s="42">
        <v>156</v>
      </c>
      <c r="G3663" s="42">
        <v>2</v>
      </c>
      <c r="H3663" s="42">
        <v>94215</v>
      </c>
      <c r="I3663" s="43">
        <v>34.482758620689658</v>
      </c>
      <c r="J3663" s="42">
        <v>775.86206896551732</v>
      </c>
    </row>
    <row r="3664" spans="2:10" x14ac:dyDescent="0.2">
      <c r="B3664" s="41" t="s">
        <v>4</v>
      </c>
      <c r="C3664" s="41" t="s">
        <v>13</v>
      </c>
      <c r="D3664" s="42">
        <v>1</v>
      </c>
      <c r="E3664" s="42">
        <v>2</v>
      </c>
      <c r="F3664" s="42">
        <v>156</v>
      </c>
      <c r="G3664" s="42">
        <v>3</v>
      </c>
      <c r="H3664" s="42">
        <v>94270</v>
      </c>
      <c r="I3664" s="43">
        <v>34.482758620689658</v>
      </c>
      <c r="J3664" s="42">
        <v>1896.5517241379312</v>
      </c>
    </row>
    <row r="3665" spans="2:10" x14ac:dyDescent="0.2">
      <c r="B3665" s="41" t="s">
        <v>4</v>
      </c>
      <c r="C3665" s="41" t="s">
        <v>13</v>
      </c>
      <c r="D3665" s="42">
        <v>1</v>
      </c>
      <c r="E3665" s="42">
        <v>2</v>
      </c>
      <c r="F3665" s="42">
        <v>156</v>
      </c>
      <c r="G3665" s="42">
        <v>4</v>
      </c>
      <c r="H3665" s="42">
        <v>94307.5</v>
      </c>
      <c r="I3665" s="43">
        <v>34.482758620689658</v>
      </c>
      <c r="J3665" s="42">
        <v>1293.1034482758621</v>
      </c>
    </row>
    <row r="3666" spans="2:10" x14ac:dyDescent="0.2">
      <c r="B3666" s="41" t="s">
        <v>4</v>
      </c>
      <c r="C3666" s="41" t="s">
        <v>13</v>
      </c>
      <c r="D3666" s="42">
        <v>1</v>
      </c>
      <c r="E3666" s="42">
        <v>2</v>
      </c>
      <c r="F3666" s="42">
        <v>156</v>
      </c>
      <c r="G3666" s="42">
        <v>5</v>
      </c>
      <c r="H3666" s="42">
        <v>94357</v>
      </c>
      <c r="I3666" s="43">
        <v>34.482758620689658</v>
      </c>
      <c r="J3666" s="42">
        <v>1706.8965517241381</v>
      </c>
    </row>
    <row r="3667" spans="2:10" x14ac:dyDescent="0.2">
      <c r="B3667" s="41" t="s">
        <v>4</v>
      </c>
      <c r="C3667" s="41" t="s">
        <v>13</v>
      </c>
      <c r="D3667" s="42">
        <v>1</v>
      </c>
      <c r="E3667" s="42">
        <v>2</v>
      </c>
      <c r="F3667" s="42">
        <v>156</v>
      </c>
      <c r="G3667" s="42">
        <v>6</v>
      </c>
      <c r="H3667" s="42">
        <v>94400</v>
      </c>
      <c r="I3667" s="43">
        <v>34.482758620689658</v>
      </c>
      <c r="J3667" s="42">
        <v>1482.7586206896553</v>
      </c>
    </row>
    <row r="3668" spans="2:10" x14ac:dyDescent="0.2">
      <c r="B3668" s="41" t="s">
        <v>4</v>
      </c>
      <c r="C3668" s="41" t="s">
        <v>13</v>
      </c>
      <c r="D3668" s="42">
        <v>1</v>
      </c>
      <c r="E3668" s="42">
        <v>2</v>
      </c>
      <c r="F3668" s="42">
        <v>156</v>
      </c>
      <c r="G3668" s="42">
        <v>7</v>
      </c>
      <c r="H3668" s="42">
        <v>94435</v>
      </c>
      <c r="I3668" s="43">
        <v>34.482758620689658</v>
      </c>
      <c r="J3668" s="42">
        <v>1206.8965517241381</v>
      </c>
    </row>
    <row r="3669" spans="2:10" x14ac:dyDescent="0.2">
      <c r="B3669" s="41" t="s">
        <v>4</v>
      </c>
      <c r="C3669" s="41" t="s">
        <v>13</v>
      </c>
      <c r="D3669" s="42">
        <v>1</v>
      </c>
      <c r="E3669" s="42">
        <v>2</v>
      </c>
      <c r="F3669" s="42">
        <v>157</v>
      </c>
      <c r="G3669" s="42">
        <v>1</v>
      </c>
      <c r="H3669" s="42">
        <v>95176.5</v>
      </c>
      <c r="I3669" s="43">
        <v>34.482758620689658</v>
      </c>
      <c r="J3669" s="42" t="s">
        <v>89</v>
      </c>
    </row>
    <row r="3670" spans="2:10" x14ac:dyDescent="0.2">
      <c r="B3670" s="41" t="s">
        <v>4</v>
      </c>
      <c r="C3670" s="41" t="s">
        <v>13</v>
      </c>
      <c r="D3670" s="42">
        <v>1</v>
      </c>
      <c r="E3670" s="42">
        <v>2</v>
      </c>
      <c r="F3670" s="42">
        <v>158</v>
      </c>
      <c r="G3670" s="42">
        <v>1</v>
      </c>
      <c r="H3670" s="42">
        <v>95432</v>
      </c>
      <c r="I3670" s="43">
        <v>34.482758620689658</v>
      </c>
      <c r="J3670" s="42" t="s">
        <v>89</v>
      </c>
    </row>
    <row r="3671" spans="2:10" x14ac:dyDescent="0.2">
      <c r="B3671" s="41" t="s">
        <v>4</v>
      </c>
      <c r="C3671" s="41" t="s">
        <v>13</v>
      </c>
      <c r="D3671" s="42">
        <v>1</v>
      </c>
      <c r="E3671" s="42">
        <v>2</v>
      </c>
      <c r="F3671" s="42">
        <v>158</v>
      </c>
      <c r="G3671" s="42">
        <v>2</v>
      </c>
      <c r="H3671" s="42">
        <v>95460</v>
      </c>
      <c r="I3671" s="43">
        <v>34.482758620689658</v>
      </c>
      <c r="J3671" s="42">
        <v>965.51724137931046</v>
      </c>
    </row>
    <row r="3672" spans="2:10" x14ac:dyDescent="0.2">
      <c r="B3672" s="41" t="s">
        <v>4</v>
      </c>
      <c r="C3672" s="41" t="s">
        <v>13</v>
      </c>
      <c r="D3672" s="42">
        <v>1</v>
      </c>
      <c r="E3672" s="42">
        <v>2</v>
      </c>
      <c r="F3672" s="42">
        <v>159</v>
      </c>
      <c r="G3672" s="42">
        <v>1</v>
      </c>
      <c r="H3672" s="42">
        <v>95999</v>
      </c>
      <c r="I3672" s="43">
        <v>34.482758620689658</v>
      </c>
      <c r="J3672" s="42" t="s">
        <v>89</v>
      </c>
    </row>
    <row r="3673" spans="2:10" x14ac:dyDescent="0.2">
      <c r="B3673" s="41" t="s">
        <v>4</v>
      </c>
      <c r="C3673" s="41" t="s">
        <v>13</v>
      </c>
      <c r="D3673" s="42">
        <v>1</v>
      </c>
      <c r="E3673" s="42">
        <v>2</v>
      </c>
      <c r="F3673" s="42">
        <v>159</v>
      </c>
      <c r="G3673" s="42">
        <v>2</v>
      </c>
      <c r="H3673" s="42">
        <v>96020</v>
      </c>
      <c r="I3673" s="43">
        <v>34.482758620689658</v>
      </c>
      <c r="J3673" s="42">
        <v>724.13793103448279</v>
      </c>
    </row>
    <row r="3674" spans="2:10" x14ac:dyDescent="0.2">
      <c r="B3674" s="41" t="s">
        <v>4</v>
      </c>
      <c r="C3674" s="41" t="s">
        <v>13</v>
      </c>
      <c r="D3674" s="42">
        <v>1</v>
      </c>
      <c r="E3674" s="42">
        <v>2</v>
      </c>
      <c r="F3674" s="42">
        <v>159</v>
      </c>
      <c r="G3674" s="42">
        <v>3</v>
      </c>
      <c r="H3674" s="42">
        <v>96059.5</v>
      </c>
      <c r="I3674" s="43">
        <v>34.482758620689658</v>
      </c>
      <c r="J3674" s="42">
        <v>1362.0689655172414</v>
      </c>
    </row>
    <row r="3675" spans="2:10" x14ac:dyDescent="0.2">
      <c r="B3675" s="41" t="s">
        <v>4</v>
      </c>
      <c r="C3675" s="41" t="s">
        <v>13</v>
      </c>
      <c r="D3675" s="42">
        <v>1</v>
      </c>
      <c r="E3675" s="42">
        <v>2</v>
      </c>
      <c r="F3675" s="42">
        <v>159</v>
      </c>
      <c r="G3675" s="42">
        <v>4</v>
      </c>
      <c r="H3675" s="42">
        <v>96099</v>
      </c>
      <c r="I3675" s="43">
        <v>34.482758620689658</v>
      </c>
      <c r="J3675" s="42">
        <v>1362.0689655172414</v>
      </c>
    </row>
    <row r="3676" spans="2:10" x14ac:dyDescent="0.2">
      <c r="B3676" s="41" t="s">
        <v>4</v>
      </c>
      <c r="C3676" s="41" t="s">
        <v>13</v>
      </c>
      <c r="D3676" s="42">
        <v>1</v>
      </c>
      <c r="E3676" s="42">
        <v>2</v>
      </c>
      <c r="F3676" s="42">
        <v>160</v>
      </c>
      <c r="G3676" s="42">
        <v>1</v>
      </c>
      <c r="H3676" s="42">
        <v>96740</v>
      </c>
      <c r="I3676" s="43">
        <v>34.482758620689658</v>
      </c>
      <c r="J3676" s="42" t="s">
        <v>89</v>
      </c>
    </row>
    <row r="3677" spans="2:10" x14ac:dyDescent="0.2">
      <c r="B3677" s="41" t="s">
        <v>4</v>
      </c>
      <c r="C3677" s="41" t="s">
        <v>13</v>
      </c>
      <c r="D3677" s="42">
        <v>1</v>
      </c>
      <c r="E3677" s="42">
        <v>2</v>
      </c>
      <c r="F3677" s="42">
        <v>160</v>
      </c>
      <c r="G3677" s="42">
        <v>2</v>
      </c>
      <c r="H3677" s="42">
        <v>96772</v>
      </c>
      <c r="I3677" s="43">
        <v>34.482758620689658</v>
      </c>
      <c r="J3677" s="42">
        <v>1103.4482758620691</v>
      </c>
    </row>
    <row r="3678" spans="2:10" x14ac:dyDescent="0.2">
      <c r="B3678" s="41" t="s">
        <v>4</v>
      </c>
      <c r="C3678" s="41" t="s">
        <v>13</v>
      </c>
      <c r="D3678" s="42">
        <v>1</v>
      </c>
      <c r="E3678" s="42">
        <v>2</v>
      </c>
      <c r="F3678" s="42">
        <v>161</v>
      </c>
      <c r="G3678" s="42">
        <v>1</v>
      </c>
      <c r="H3678" s="42">
        <v>97548</v>
      </c>
      <c r="I3678" s="43">
        <v>34.482758620689658</v>
      </c>
      <c r="J3678" s="42" t="s">
        <v>89</v>
      </c>
    </row>
    <row r="3679" spans="2:10" x14ac:dyDescent="0.2">
      <c r="B3679" s="41" t="s">
        <v>4</v>
      </c>
      <c r="C3679" s="41" t="s">
        <v>13</v>
      </c>
      <c r="D3679" s="42">
        <v>1</v>
      </c>
      <c r="E3679" s="42">
        <v>2</v>
      </c>
      <c r="F3679" s="42">
        <v>162</v>
      </c>
      <c r="G3679" s="42">
        <v>1</v>
      </c>
      <c r="H3679" s="42">
        <v>97773</v>
      </c>
      <c r="I3679" s="43">
        <v>34.482758620689658</v>
      </c>
      <c r="J3679" s="42" t="s">
        <v>89</v>
      </c>
    </row>
    <row r="3680" spans="2:10" x14ac:dyDescent="0.2">
      <c r="B3680" s="41" t="s">
        <v>4</v>
      </c>
      <c r="C3680" s="41" t="s">
        <v>13</v>
      </c>
      <c r="D3680" s="42">
        <v>1</v>
      </c>
      <c r="E3680" s="42">
        <v>2</v>
      </c>
      <c r="F3680" s="42">
        <v>163</v>
      </c>
      <c r="G3680" s="42">
        <v>1</v>
      </c>
      <c r="H3680" s="42">
        <v>98252.5</v>
      </c>
      <c r="I3680" s="43">
        <v>34.482758620689658</v>
      </c>
      <c r="J3680" s="42" t="s">
        <v>89</v>
      </c>
    </row>
    <row r="3681" spans="2:10" x14ac:dyDescent="0.2">
      <c r="B3681" s="41" t="s">
        <v>4</v>
      </c>
      <c r="C3681" s="41" t="s">
        <v>13</v>
      </c>
      <c r="D3681" s="42">
        <v>1</v>
      </c>
      <c r="E3681" s="42">
        <v>2</v>
      </c>
      <c r="F3681" s="42">
        <v>164</v>
      </c>
      <c r="G3681" s="42">
        <v>1</v>
      </c>
      <c r="H3681" s="42">
        <v>98548</v>
      </c>
      <c r="I3681" s="43">
        <v>34.482758620689658</v>
      </c>
      <c r="J3681" s="42" t="s">
        <v>89</v>
      </c>
    </row>
    <row r="3682" spans="2:10" x14ac:dyDescent="0.2">
      <c r="B3682" s="41" t="s">
        <v>4</v>
      </c>
      <c r="C3682" s="41" t="s">
        <v>13</v>
      </c>
      <c r="D3682" s="42">
        <v>1</v>
      </c>
      <c r="E3682" s="42">
        <v>2</v>
      </c>
      <c r="F3682" s="42">
        <v>164</v>
      </c>
      <c r="G3682" s="42">
        <v>2</v>
      </c>
      <c r="H3682" s="42">
        <v>98569</v>
      </c>
      <c r="I3682" s="43">
        <v>34.482758620689658</v>
      </c>
      <c r="J3682" s="42">
        <v>724.13793103448279</v>
      </c>
    </row>
    <row r="3683" spans="2:10" x14ac:dyDescent="0.2">
      <c r="B3683" s="41" t="s">
        <v>4</v>
      </c>
      <c r="C3683" s="41" t="s">
        <v>13</v>
      </c>
      <c r="D3683" s="42">
        <v>1</v>
      </c>
      <c r="E3683" s="42">
        <v>2</v>
      </c>
      <c r="F3683" s="42">
        <v>164</v>
      </c>
      <c r="G3683" s="42">
        <v>3</v>
      </c>
      <c r="H3683" s="42">
        <v>98600</v>
      </c>
      <c r="I3683" s="43">
        <v>34.482758620689658</v>
      </c>
      <c r="J3683" s="42">
        <v>1068.9655172413793</v>
      </c>
    </row>
    <row r="3684" spans="2:10" x14ac:dyDescent="0.2">
      <c r="B3684" s="41" t="s">
        <v>4</v>
      </c>
      <c r="C3684" s="41" t="s">
        <v>13</v>
      </c>
      <c r="D3684" s="42">
        <v>1</v>
      </c>
      <c r="E3684" s="42">
        <v>2</v>
      </c>
      <c r="F3684" s="42">
        <v>164</v>
      </c>
      <c r="G3684" s="42">
        <v>4</v>
      </c>
      <c r="H3684" s="42">
        <v>98632</v>
      </c>
      <c r="I3684" s="43">
        <v>34.482758620689658</v>
      </c>
      <c r="J3684" s="42">
        <v>1103.4482758620691</v>
      </c>
    </row>
    <row r="3685" spans="2:10" x14ac:dyDescent="0.2">
      <c r="B3685" s="41" t="s">
        <v>4</v>
      </c>
      <c r="C3685" s="41" t="s">
        <v>13</v>
      </c>
      <c r="D3685" s="42">
        <v>1</v>
      </c>
      <c r="E3685" s="42">
        <v>2</v>
      </c>
      <c r="F3685" s="42">
        <v>164</v>
      </c>
      <c r="G3685" s="42">
        <v>5</v>
      </c>
      <c r="H3685" s="42">
        <v>98658</v>
      </c>
      <c r="I3685" s="43">
        <v>34.482758620689658</v>
      </c>
      <c r="J3685" s="42">
        <v>896.55172413793116</v>
      </c>
    </row>
    <row r="3686" spans="2:10" x14ac:dyDescent="0.2">
      <c r="B3686" s="41" t="s">
        <v>4</v>
      </c>
      <c r="C3686" s="41" t="s">
        <v>13</v>
      </c>
      <c r="D3686" s="42">
        <v>1</v>
      </c>
      <c r="E3686" s="42">
        <v>2</v>
      </c>
      <c r="F3686" s="42">
        <v>165</v>
      </c>
      <c r="G3686" s="42">
        <v>1</v>
      </c>
      <c r="H3686" s="42">
        <v>99336</v>
      </c>
      <c r="I3686" s="43">
        <v>34.482758620689658</v>
      </c>
      <c r="J3686" s="42" t="s">
        <v>89</v>
      </c>
    </row>
    <row r="3687" spans="2:10" x14ac:dyDescent="0.2">
      <c r="B3687" s="41" t="s">
        <v>4</v>
      </c>
      <c r="C3687" s="41" t="s">
        <v>13</v>
      </c>
      <c r="D3687" s="42">
        <v>1</v>
      </c>
      <c r="E3687" s="42">
        <v>2</v>
      </c>
      <c r="F3687" s="42">
        <v>166</v>
      </c>
      <c r="G3687" s="42">
        <v>1</v>
      </c>
      <c r="H3687" s="42">
        <v>99647</v>
      </c>
      <c r="I3687" s="43">
        <v>34.482758620689658</v>
      </c>
      <c r="J3687" s="42" t="s">
        <v>89</v>
      </c>
    </row>
    <row r="3688" spans="2:10" x14ac:dyDescent="0.2">
      <c r="B3688" s="41" t="s">
        <v>4</v>
      </c>
      <c r="C3688" s="41" t="s">
        <v>13</v>
      </c>
      <c r="D3688" s="42">
        <v>1</v>
      </c>
      <c r="E3688" s="42">
        <v>2</v>
      </c>
      <c r="F3688" s="42">
        <v>167</v>
      </c>
      <c r="G3688" s="42">
        <v>1</v>
      </c>
      <c r="H3688" s="42">
        <v>99880</v>
      </c>
      <c r="I3688" s="43">
        <v>34.482758620689658</v>
      </c>
      <c r="J3688" s="42" t="s">
        <v>89</v>
      </c>
    </row>
    <row r="3689" spans="2:10" x14ac:dyDescent="0.2">
      <c r="B3689" s="41" t="s">
        <v>4</v>
      </c>
      <c r="C3689" s="41" t="s">
        <v>13</v>
      </c>
      <c r="D3689" s="42">
        <v>1</v>
      </c>
      <c r="E3689" s="42">
        <v>2</v>
      </c>
      <c r="F3689" s="42">
        <v>168</v>
      </c>
      <c r="G3689" s="42">
        <v>1</v>
      </c>
      <c r="H3689" s="42">
        <v>100159</v>
      </c>
      <c r="I3689" s="43">
        <v>34.482758620689658</v>
      </c>
      <c r="J3689" s="42" t="s">
        <v>89</v>
      </c>
    </row>
    <row r="3690" spans="2:10" x14ac:dyDescent="0.2">
      <c r="B3690" s="41" t="s">
        <v>4</v>
      </c>
      <c r="C3690" s="41" t="s">
        <v>13</v>
      </c>
      <c r="D3690" s="42">
        <v>1</v>
      </c>
      <c r="E3690" s="42">
        <v>2</v>
      </c>
      <c r="F3690" s="42">
        <v>169</v>
      </c>
      <c r="G3690" s="42">
        <v>1</v>
      </c>
      <c r="H3690" s="42">
        <v>100444</v>
      </c>
      <c r="I3690" s="43">
        <v>34.482758620689658</v>
      </c>
      <c r="J3690" s="42" t="s">
        <v>89</v>
      </c>
    </row>
    <row r="3691" spans="2:10" x14ac:dyDescent="0.2">
      <c r="B3691" s="41" t="s">
        <v>4</v>
      </c>
      <c r="C3691" s="41" t="s">
        <v>13</v>
      </c>
      <c r="D3691" s="42">
        <v>1</v>
      </c>
      <c r="E3691" s="42">
        <v>2</v>
      </c>
      <c r="F3691" s="42">
        <v>169</v>
      </c>
      <c r="G3691" s="42">
        <v>2</v>
      </c>
      <c r="H3691" s="42">
        <v>100469.5</v>
      </c>
      <c r="I3691" s="43">
        <v>34.482758620689658</v>
      </c>
      <c r="J3691" s="42">
        <v>879.31034482758628</v>
      </c>
    </row>
    <row r="3692" spans="2:10" x14ac:dyDescent="0.2">
      <c r="B3692" s="41" t="s">
        <v>4</v>
      </c>
      <c r="C3692" s="41" t="s">
        <v>13</v>
      </c>
      <c r="D3692" s="42">
        <v>1</v>
      </c>
      <c r="E3692" s="42">
        <v>2</v>
      </c>
      <c r="F3692" s="42">
        <v>169</v>
      </c>
      <c r="G3692" s="42">
        <v>3</v>
      </c>
      <c r="H3692" s="42">
        <v>100490</v>
      </c>
      <c r="I3692" s="43">
        <v>34.482758620689658</v>
      </c>
      <c r="J3692" s="42">
        <v>706.89655172413802</v>
      </c>
    </row>
    <row r="3693" spans="2:10" x14ac:dyDescent="0.2">
      <c r="B3693" s="41" t="s">
        <v>4</v>
      </c>
      <c r="C3693" s="41" t="s">
        <v>13</v>
      </c>
      <c r="D3693" s="42">
        <v>1</v>
      </c>
      <c r="E3693" s="42">
        <v>2</v>
      </c>
      <c r="F3693" s="42">
        <v>169</v>
      </c>
      <c r="G3693" s="42">
        <v>4</v>
      </c>
      <c r="H3693" s="42">
        <v>100532.5</v>
      </c>
      <c r="I3693" s="43">
        <v>34.482758620689658</v>
      </c>
      <c r="J3693" s="42">
        <v>1465.5172413793105</v>
      </c>
    </row>
    <row r="3694" spans="2:10" x14ac:dyDescent="0.2">
      <c r="B3694" s="41" t="s">
        <v>4</v>
      </c>
      <c r="C3694" s="41" t="s">
        <v>13</v>
      </c>
      <c r="D3694" s="42">
        <v>1</v>
      </c>
      <c r="E3694" s="42">
        <v>2</v>
      </c>
      <c r="F3694" s="42">
        <v>170</v>
      </c>
      <c r="G3694" s="42">
        <v>1</v>
      </c>
      <c r="H3694" s="42">
        <v>101776</v>
      </c>
      <c r="I3694" s="43">
        <v>34.482758620689658</v>
      </c>
      <c r="J3694" s="42" t="s">
        <v>89</v>
      </c>
    </row>
    <row r="3695" spans="2:10" x14ac:dyDescent="0.2">
      <c r="B3695" s="41" t="s">
        <v>4</v>
      </c>
      <c r="C3695" s="41" t="s">
        <v>13</v>
      </c>
      <c r="D3695" s="42">
        <v>1</v>
      </c>
      <c r="E3695" s="42">
        <v>2</v>
      </c>
      <c r="F3695" s="42">
        <v>171</v>
      </c>
      <c r="G3695" s="42">
        <v>1</v>
      </c>
      <c r="H3695" s="42">
        <v>102104.5</v>
      </c>
      <c r="I3695" s="43">
        <v>34.482758620689658</v>
      </c>
      <c r="J3695" s="42" t="s">
        <v>89</v>
      </c>
    </row>
    <row r="3696" spans="2:10" x14ac:dyDescent="0.2">
      <c r="B3696" s="41" t="s">
        <v>4</v>
      </c>
      <c r="C3696" s="41" t="s">
        <v>13</v>
      </c>
      <c r="D3696" s="42">
        <v>1</v>
      </c>
      <c r="E3696" s="42">
        <v>2</v>
      </c>
      <c r="F3696" s="42">
        <v>172</v>
      </c>
      <c r="G3696" s="42">
        <v>1</v>
      </c>
      <c r="H3696" s="42">
        <v>104016</v>
      </c>
      <c r="I3696" s="43">
        <v>34.482758620689658</v>
      </c>
      <c r="J3696" s="42" t="s">
        <v>89</v>
      </c>
    </row>
    <row r="3697" spans="2:10" x14ac:dyDescent="0.2">
      <c r="B3697" s="41" t="s">
        <v>4</v>
      </c>
      <c r="C3697" s="41" t="s">
        <v>13</v>
      </c>
      <c r="D3697" s="42">
        <v>1</v>
      </c>
      <c r="E3697" s="42">
        <v>2</v>
      </c>
      <c r="F3697" s="42">
        <v>173</v>
      </c>
      <c r="G3697" s="42">
        <v>1</v>
      </c>
      <c r="H3697" s="42">
        <v>104280</v>
      </c>
      <c r="I3697" s="43">
        <v>34.482758620689658</v>
      </c>
      <c r="J3697" s="42" t="s">
        <v>89</v>
      </c>
    </row>
    <row r="3698" spans="2:10" x14ac:dyDescent="0.2">
      <c r="B3698" s="41" t="s">
        <v>4</v>
      </c>
      <c r="C3698" s="41" t="s">
        <v>13</v>
      </c>
      <c r="D3698" s="42">
        <v>1</v>
      </c>
      <c r="E3698" s="42">
        <v>2</v>
      </c>
      <c r="F3698" s="42">
        <v>173</v>
      </c>
      <c r="G3698" s="42">
        <v>2</v>
      </c>
      <c r="H3698" s="42">
        <v>104306.5</v>
      </c>
      <c r="I3698" s="43">
        <v>34.482758620689658</v>
      </c>
      <c r="J3698" s="42">
        <v>913.79310344827593</v>
      </c>
    </row>
    <row r="3699" spans="2:10" x14ac:dyDescent="0.2">
      <c r="B3699" s="41" t="s">
        <v>4</v>
      </c>
      <c r="C3699" s="41" t="s">
        <v>13</v>
      </c>
      <c r="D3699" s="42">
        <v>1</v>
      </c>
      <c r="E3699" s="42">
        <v>2</v>
      </c>
      <c r="F3699" s="42">
        <v>173</v>
      </c>
      <c r="G3699" s="42">
        <v>3</v>
      </c>
      <c r="H3699" s="42">
        <v>104343</v>
      </c>
      <c r="I3699" s="43">
        <v>34.482758620689658</v>
      </c>
      <c r="J3699" s="42">
        <v>1258.6206896551726</v>
      </c>
    </row>
    <row r="3700" spans="2:10" x14ac:dyDescent="0.2">
      <c r="B3700" s="41" t="s">
        <v>4</v>
      </c>
      <c r="C3700" s="41" t="s">
        <v>13</v>
      </c>
      <c r="D3700" s="42">
        <v>1</v>
      </c>
      <c r="E3700" s="42">
        <v>2</v>
      </c>
      <c r="F3700" s="42">
        <v>173</v>
      </c>
      <c r="G3700" s="42">
        <v>4</v>
      </c>
      <c r="H3700" s="42">
        <v>104404.5</v>
      </c>
      <c r="I3700" s="43">
        <v>34.482758620689658</v>
      </c>
      <c r="J3700" s="42">
        <v>2120.6896551724139</v>
      </c>
    </row>
    <row r="3701" spans="2:10" x14ac:dyDescent="0.2">
      <c r="B3701" s="41" t="s">
        <v>4</v>
      </c>
      <c r="C3701" s="41" t="s">
        <v>13</v>
      </c>
      <c r="D3701" s="42">
        <v>1</v>
      </c>
      <c r="E3701" s="42">
        <v>2</v>
      </c>
      <c r="F3701" s="42">
        <v>174</v>
      </c>
      <c r="G3701" s="42">
        <v>1</v>
      </c>
      <c r="H3701" s="42">
        <v>105080</v>
      </c>
      <c r="I3701" s="43">
        <v>34.482758620689658</v>
      </c>
      <c r="J3701" s="42" t="s">
        <v>89</v>
      </c>
    </row>
    <row r="3702" spans="2:10" x14ac:dyDescent="0.2">
      <c r="B3702" s="41" t="s">
        <v>4</v>
      </c>
      <c r="C3702" s="41" t="s">
        <v>13</v>
      </c>
      <c r="D3702" s="42">
        <v>1</v>
      </c>
      <c r="E3702" s="42">
        <v>2</v>
      </c>
      <c r="F3702" s="42">
        <v>174</v>
      </c>
      <c r="G3702" s="42">
        <v>2</v>
      </c>
      <c r="H3702" s="42">
        <v>105103</v>
      </c>
      <c r="I3702" s="43">
        <v>34.482758620689658</v>
      </c>
      <c r="J3702" s="42">
        <v>793.10344827586209</v>
      </c>
    </row>
    <row r="3703" spans="2:10" x14ac:dyDescent="0.2">
      <c r="B3703" s="41" t="s">
        <v>4</v>
      </c>
      <c r="C3703" s="41" t="s">
        <v>13</v>
      </c>
      <c r="D3703" s="42">
        <v>1</v>
      </c>
      <c r="E3703" s="42">
        <v>2</v>
      </c>
      <c r="F3703" s="42">
        <v>174</v>
      </c>
      <c r="G3703" s="42">
        <v>3</v>
      </c>
      <c r="H3703" s="42">
        <v>105150</v>
      </c>
      <c r="I3703" s="43">
        <v>34.482758620689658</v>
      </c>
      <c r="J3703" s="42">
        <v>1620.6896551724139</v>
      </c>
    </row>
    <row r="3704" spans="2:10" x14ac:dyDescent="0.2">
      <c r="B3704" s="41" t="s">
        <v>4</v>
      </c>
      <c r="C3704" s="41" t="s">
        <v>13</v>
      </c>
      <c r="D3704" s="42">
        <v>1</v>
      </c>
      <c r="E3704" s="42">
        <v>2</v>
      </c>
      <c r="F3704" s="42">
        <v>174</v>
      </c>
      <c r="G3704" s="42">
        <v>4</v>
      </c>
      <c r="H3704" s="42">
        <v>105186</v>
      </c>
      <c r="I3704" s="43">
        <v>34.482758620689658</v>
      </c>
      <c r="J3704" s="42">
        <v>1241.3793103448277</v>
      </c>
    </row>
    <row r="3705" spans="2:10" x14ac:dyDescent="0.2">
      <c r="B3705" s="41" t="s">
        <v>4</v>
      </c>
      <c r="C3705" s="41" t="s">
        <v>13</v>
      </c>
      <c r="D3705" s="42">
        <v>1</v>
      </c>
      <c r="E3705" s="42">
        <v>2</v>
      </c>
      <c r="F3705" s="42">
        <v>175</v>
      </c>
      <c r="G3705" s="42">
        <v>1</v>
      </c>
      <c r="H3705" s="42">
        <v>105730</v>
      </c>
      <c r="I3705" s="43">
        <v>34.482758620689658</v>
      </c>
      <c r="J3705" s="42" t="s">
        <v>89</v>
      </c>
    </row>
    <row r="3706" spans="2:10" x14ac:dyDescent="0.2">
      <c r="B3706" s="41" t="s">
        <v>4</v>
      </c>
      <c r="C3706" s="41" t="s">
        <v>13</v>
      </c>
      <c r="D3706" s="42">
        <v>1</v>
      </c>
      <c r="E3706" s="42">
        <v>2</v>
      </c>
      <c r="F3706" s="42">
        <v>175</v>
      </c>
      <c r="G3706" s="42">
        <v>2</v>
      </c>
      <c r="H3706" s="42">
        <v>105752</v>
      </c>
      <c r="I3706" s="43">
        <v>34.482758620689658</v>
      </c>
      <c r="J3706" s="42">
        <v>758.62068965517244</v>
      </c>
    </row>
    <row r="3707" spans="2:10" x14ac:dyDescent="0.2">
      <c r="B3707" s="41" t="s">
        <v>4</v>
      </c>
      <c r="C3707" s="41" t="s">
        <v>13</v>
      </c>
      <c r="D3707" s="42">
        <v>1</v>
      </c>
      <c r="E3707" s="42">
        <v>2</v>
      </c>
      <c r="F3707" s="42">
        <v>176</v>
      </c>
      <c r="G3707" s="42">
        <v>1</v>
      </c>
      <c r="H3707" s="42">
        <v>106245</v>
      </c>
      <c r="I3707" s="43">
        <v>34.482758620689658</v>
      </c>
      <c r="J3707" s="42" t="s">
        <v>89</v>
      </c>
    </row>
    <row r="3708" spans="2:10" x14ac:dyDescent="0.2">
      <c r="B3708" s="41" t="s">
        <v>4</v>
      </c>
      <c r="C3708" s="41" t="s">
        <v>13</v>
      </c>
      <c r="D3708" s="42">
        <v>1</v>
      </c>
      <c r="E3708" s="42">
        <v>2</v>
      </c>
      <c r="F3708" s="42">
        <v>176</v>
      </c>
      <c r="G3708" s="42">
        <v>2</v>
      </c>
      <c r="H3708" s="42">
        <v>106265</v>
      </c>
      <c r="I3708" s="43">
        <v>34.482758620689658</v>
      </c>
      <c r="J3708" s="42">
        <v>689.65517241379314</v>
      </c>
    </row>
    <row r="3709" spans="2:10" x14ac:dyDescent="0.2">
      <c r="B3709" s="41" t="s">
        <v>4</v>
      </c>
      <c r="C3709" s="41" t="s">
        <v>13</v>
      </c>
      <c r="D3709" s="42">
        <v>1</v>
      </c>
      <c r="E3709" s="42">
        <v>2</v>
      </c>
      <c r="F3709" s="42">
        <v>176</v>
      </c>
      <c r="G3709" s="42">
        <v>3</v>
      </c>
      <c r="H3709" s="42">
        <v>106325.5</v>
      </c>
      <c r="I3709" s="43">
        <v>34.482758620689658</v>
      </c>
      <c r="J3709" s="42">
        <v>2086.2068965517242</v>
      </c>
    </row>
    <row r="3710" spans="2:10" x14ac:dyDescent="0.2">
      <c r="B3710" s="41" t="s">
        <v>4</v>
      </c>
      <c r="C3710" s="41" t="s">
        <v>13</v>
      </c>
      <c r="D3710" s="42">
        <v>1</v>
      </c>
      <c r="E3710" s="42">
        <v>2</v>
      </c>
      <c r="F3710" s="42">
        <v>177</v>
      </c>
      <c r="G3710" s="42">
        <v>1</v>
      </c>
      <c r="H3710" s="42" t="s">
        <v>88</v>
      </c>
      <c r="I3710" s="43">
        <v>34.482758620689658</v>
      </c>
      <c r="J3710" s="42" t="s">
        <v>89</v>
      </c>
    </row>
    <row r="3711" spans="2:10" x14ac:dyDescent="0.2">
      <c r="B3711" s="41" t="s">
        <v>4</v>
      </c>
      <c r="C3711" s="41" t="s">
        <v>13</v>
      </c>
      <c r="D3711" s="42">
        <v>1</v>
      </c>
      <c r="E3711" s="42">
        <v>2</v>
      </c>
      <c r="F3711" s="42">
        <v>177</v>
      </c>
      <c r="G3711" s="42">
        <v>2</v>
      </c>
      <c r="H3711" s="42">
        <v>107104</v>
      </c>
      <c r="I3711" s="43">
        <v>34.482758620689658</v>
      </c>
      <c r="J3711" s="42" t="s">
        <v>89</v>
      </c>
    </row>
    <row r="3712" spans="2:10" x14ac:dyDescent="0.2">
      <c r="B3712" s="41" t="s">
        <v>4</v>
      </c>
      <c r="C3712" s="41" t="s">
        <v>13</v>
      </c>
      <c r="D3712" s="42">
        <v>1</v>
      </c>
      <c r="E3712" s="42">
        <v>2</v>
      </c>
      <c r="F3712" s="42">
        <v>177</v>
      </c>
      <c r="G3712" s="42">
        <v>3</v>
      </c>
      <c r="H3712" s="42">
        <v>107144</v>
      </c>
      <c r="I3712" s="43">
        <v>34.482758620689658</v>
      </c>
      <c r="J3712" s="42">
        <v>1379.3103448275863</v>
      </c>
    </row>
    <row r="3713" spans="2:10" x14ac:dyDescent="0.2">
      <c r="B3713" s="41" t="s">
        <v>4</v>
      </c>
      <c r="C3713" s="41" t="s">
        <v>13</v>
      </c>
      <c r="D3713" s="42">
        <v>1</v>
      </c>
      <c r="E3713" s="42">
        <v>2</v>
      </c>
      <c r="F3713" s="42">
        <v>177</v>
      </c>
      <c r="G3713" s="42">
        <v>4</v>
      </c>
      <c r="H3713" s="42">
        <v>107191</v>
      </c>
      <c r="I3713" s="43">
        <v>34.482758620689658</v>
      </c>
      <c r="J3713" s="42">
        <v>1620.6896551724139</v>
      </c>
    </row>
    <row r="3714" spans="2:10" x14ac:dyDescent="0.2">
      <c r="B3714" s="41" t="s">
        <v>4</v>
      </c>
      <c r="C3714" s="41" t="s">
        <v>13</v>
      </c>
      <c r="D3714" s="42">
        <v>1</v>
      </c>
      <c r="E3714" s="42">
        <v>2</v>
      </c>
      <c r="F3714" s="42">
        <v>177</v>
      </c>
      <c r="G3714" s="42">
        <v>5</v>
      </c>
      <c r="H3714" s="42">
        <v>107206.5</v>
      </c>
      <c r="I3714" s="43">
        <v>34.482758620689658</v>
      </c>
      <c r="J3714" s="42">
        <v>534.48275862068965</v>
      </c>
    </row>
    <row r="3715" spans="2:10" x14ac:dyDescent="0.2">
      <c r="B3715" s="41" t="s">
        <v>4</v>
      </c>
      <c r="C3715" s="41" t="s">
        <v>13</v>
      </c>
      <c r="D3715" s="42">
        <v>1</v>
      </c>
      <c r="E3715" s="42">
        <v>2</v>
      </c>
      <c r="F3715" s="42">
        <v>178</v>
      </c>
      <c r="G3715" s="42">
        <v>1</v>
      </c>
      <c r="H3715" s="42">
        <v>107821</v>
      </c>
      <c r="I3715" s="43">
        <v>34.482758620689658</v>
      </c>
      <c r="J3715" s="42" t="s">
        <v>89</v>
      </c>
    </row>
    <row r="3716" spans="2:10" x14ac:dyDescent="0.2">
      <c r="B3716" s="41" t="s">
        <v>4</v>
      </c>
      <c r="C3716" s="41" t="s">
        <v>13</v>
      </c>
      <c r="D3716" s="42">
        <v>1</v>
      </c>
      <c r="E3716" s="42">
        <v>2</v>
      </c>
      <c r="F3716" s="42">
        <v>178</v>
      </c>
      <c r="G3716" s="42">
        <v>2</v>
      </c>
      <c r="H3716" s="42">
        <v>107843</v>
      </c>
      <c r="I3716" s="43">
        <v>34.482758620689658</v>
      </c>
      <c r="J3716" s="42">
        <v>758.62068965517244</v>
      </c>
    </row>
    <row r="3717" spans="2:10" x14ac:dyDescent="0.2">
      <c r="B3717" s="41" t="s">
        <v>4</v>
      </c>
      <c r="C3717" s="41" t="s">
        <v>13</v>
      </c>
      <c r="D3717" s="42">
        <v>1</v>
      </c>
      <c r="E3717" s="42">
        <v>2</v>
      </c>
      <c r="F3717" s="42">
        <v>179</v>
      </c>
      <c r="G3717" s="42">
        <v>1</v>
      </c>
      <c r="H3717" s="42">
        <v>108257</v>
      </c>
      <c r="I3717" s="43">
        <v>34.482758620689658</v>
      </c>
      <c r="J3717" s="42" t="s">
        <v>89</v>
      </c>
    </row>
    <row r="3718" spans="2:10" x14ac:dyDescent="0.2">
      <c r="B3718" s="41" t="s">
        <v>4</v>
      </c>
      <c r="C3718" s="41" t="s">
        <v>13</v>
      </c>
      <c r="D3718" s="42">
        <v>1</v>
      </c>
      <c r="E3718" s="42">
        <v>2</v>
      </c>
      <c r="F3718" s="42">
        <v>179</v>
      </c>
      <c r="G3718" s="42">
        <v>2</v>
      </c>
      <c r="H3718" s="42">
        <v>108280</v>
      </c>
      <c r="I3718" s="43">
        <v>34.482758620689658</v>
      </c>
      <c r="J3718" s="42">
        <v>793.10344827586209</v>
      </c>
    </row>
    <row r="3719" spans="2:10" x14ac:dyDescent="0.2">
      <c r="B3719" s="41" t="s">
        <v>4</v>
      </c>
      <c r="C3719" s="41" t="s">
        <v>13</v>
      </c>
      <c r="D3719" s="42">
        <v>1</v>
      </c>
      <c r="E3719" s="42">
        <v>2</v>
      </c>
      <c r="F3719" s="42">
        <v>180</v>
      </c>
      <c r="G3719" s="42">
        <v>1</v>
      </c>
      <c r="H3719" s="42">
        <v>108778</v>
      </c>
      <c r="I3719" s="43">
        <v>34.482758620689658</v>
      </c>
      <c r="J3719" s="42" t="s">
        <v>89</v>
      </c>
    </row>
    <row r="3720" spans="2:10" x14ac:dyDescent="0.2">
      <c r="B3720" s="41" t="s">
        <v>4</v>
      </c>
      <c r="C3720" s="41" t="s">
        <v>13</v>
      </c>
      <c r="D3720" s="42">
        <v>1</v>
      </c>
      <c r="E3720" s="42">
        <v>2</v>
      </c>
      <c r="F3720" s="42">
        <v>180</v>
      </c>
      <c r="G3720" s="42">
        <v>2</v>
      </c>
      <c r="H3720" s="42">
        <v>108800</v>
      </c>
      <c r="I3720" s="43">
        <v>34.482758620689658</v>
      </c>
      <c r="J3720" s="42">
        <v>758.62068965517244</v>
      </c>
    </row>
    <row r="3721" spans="2:10" x14ac:dyDescent="0.2">
      <c r="B3721" s="41" t="s">
        <v>4</v>
      </c>
      <c r="C3721" s="41" t="s">
        <v>13</v>
      </c>
      <c r="D3721" s="42">
        <v>1</v>
      </c>
      <c r="E3721" s="42">
        <v>2</v>
      </c>
      <c r="F3721" s="42">
        <v>181</v>
      </c>
      <c r="G3721" s="42">
        <v>1</v>
      </c>
      <c r="H3721" s="42">
        <v>109234.5</v>
      </c>
      <c r="I3721" s="43">
        <v>34.482758620689658</v>
      </c>
      <c r="J3721" s="42" t="s">
        <v>89</v>
      </c>
    </row>
    <row r="3722" spans="2:10" x14ac:dyDescent="0.2">
      <c r="B3722" s="41" t="s">
        <v>4</v>
      </c>
      <c r="C3722" s="41" t="s">
        <v>13</v>
      </c>
      <c r="D3722" s="42">
        <v>1</v>
      </c>
      <c r="E3722" s="42">
        <v>2</v>
      </c>
      <c r="F3722" s="42">
        <v>181</v>
      </c>
      <c r="G3722" s="42">
        <v>2</v>
      </c>
      <c r="H3722" s="42">
        <v>109254.5</v>
      </c>
      <c r="I3722" s="43">
        <v>34.482758620689658</v>
      </c>
      <c r="J3722" s="42">
        <v>689.65517241379314</v>
      </c>
    </row>
    <row r="3723" spans="2:10" x14ac:dyDescent="0.2">
      <c r="B3723" s="41" t="s">
        <v>4</v>
      </c>
      <c r="C3723" s="41" t="s">
        <v>13</v>
      </c>
      <c r="D3723" s="42">
        <v>1</v>
      </c>
      <c r="E3723" s="42">
        <v>2</v>
      </c>
      <c r="F3723" s="42">
        <v>182</v>
      </c>
      <c r="G3723" s="42">
        <v>1</v>
      </c>
      <c r="H3723" s="42">
        <v>109723</v>
      </c>
      <c r="I3723" s="43">
        <v>34.482758620689658</v>
      </c>
      <c r="J3723" s="42" t="s">
        <v>89</v>
      </c>
    </row>
    <row r="3724" spans="2:10" x14ac:dyDescent="0.2">
      <c r="B3724" s="41" t="s">
        <v>4</v>
      </c>
      <c r="C3724" s="41" t="s">
        <v>13</v>
      </c>
      <c r="D3724" s="42">
        <v>1</v>
      </c>
      <c r="E3724" s="42">
        <v>2</v>
      </c>
      <c r="F3724" s="42">
        <v>183</v>
      </c>
      <c r="G3724" s="42">
        <v>1</v>
      </c>
      <c r="H3724" s="42">
        <v>109996</v>
      </c>
      <c r="I3724" s="43">
        <v>34.482758620689658</v>
      </c>
      <c r="J3724" s="42" t="s">
        <v>89</v>
      </c>
    </row>
    <row r="3725" spans="2:10" x14ac:dyDescent="0.2">
      <c r="B3725" s="41" t="s">
        <v>4</v>
      </c>
      <c r="C3725" s="41" t="s">
        <v>13</v>
      </c>
      <c r="D3725" s="42">
        <v>1</v>
      </c>
      <c r="E3725" s="42">
        <v>2</v>
      </c>
      <c r="F3725" s="42">
        <v>183</v>
      </c>
      <c r="G3725" s="42">
        <v>2</v>
      </c>
      <c r="H3725" s="42">
        <v>110019</v>
      </c>
      <c r="I3725" s="43">
        <v>34.482758620689658</v>
      </c>
      <c r="J3725" s="42">
        <v>793.10344827586209</v>
      </c>
    </row>
    <row r="3726" spans="2:10" x14ac:dyDescent="0.2">
      <c r="B3726" s="41" t="s">
        <v>4</v>
      </c>
      <c r="C3726" s="41" t="s">
        <v>13</v>
      </c>
      <c r="D3726" s="42">
        <v>1</v>
      </c>
      <c r="E3726" s="42">
        <v>2</v>
      </c>
      <c r="F3726" s="42">
        <v>184</v>
      </c>
      <c r="G3726" s="42">
        <v>1</v>
      </c>
      <c r="H3726" s="42">
        <v>110510</v>
      </c>
      <c r="I3726" s="43">
        <v>34.482758620689658</v>
      </c>
      <c r="J3726" s="42" t="s">
        <v>89</v>
      </c>
    </row>
    <row r="3727" spans="2:10" x14ac:dyDescent="0.2">
      <c r="B3727" s="41" t="s">
        <v>4</v>
      </c>
      <c r="C3727" s="41" t="s">
        <v>13</v>
      </c>
      <c r="D3727" s="42">
        <v>1</v>
      </c>
      <c r="E3727" s="42">
        <v>2</v>
      </c>
      <c r="F3727" s="42">
        <v>184</v>
      </c>
      <c r="G3727" s="42">
        <v>2</v>
      </c>
      <c r="H3727" s="42">
        <v>110536</v>
      </c>
      <c r="I3727" s="43">
        <v>34.482758620689658</v>
      </c>
      <c r="J3727" s="42">
        <v>896.55172413793116</v>
      </c>
    </row>
    <row r="3728" spans="2:10" x14ac:dyDescent="0.2">
      <c r="B3728" s="41" t="s">
        <v>4</v>
      </c>
      <c r="C3728" s="41" t="s">
        <v>13</v>
      </c>
      <c r="D3728" s="42">
        <v>1</v>
      </c>
      <c r="E3728" s="42">
        <v>2</v>
      </c>
      <c r="F3728" s="42">
        <v>184</v>
      </c>
      <c r="G3728" s="42">
        <v>3</v>
      </c>
      <c r="H3728" s="42">
        <v>110567</v>
      </c>
      <c r="I3728" s="43">
        <v>34.482758620689658</v>
      </c>
      <c r="J3728" s="42">
        <v>1068.9655172413793</v>
      </c>
    </row>
    <row r="3729" spans="2:10" x14ac:dyDescent="0.2">
      <c r="B3729" s="41" t="s">
        <v>4</v>
      </c>
      <c r="C3729" s="41" t="s">
        <v>13</v>
      </c>
      <c r="D3729" s="42">
        <v>1</v>
      </c>
      <c r="E3729" s="42">
        <v>2</v>
      </c>
      <c r="F3729" s="42">
        <v>185</v>
      </c>
      <c r="G3729" s="42">
        <v>1</v>
      </c>
      <c r="H3729" s="42">
        <v>111151.5</v>
      </c>
      <c r="I3729" s="43">
        <v>34.482758620689658</v>
      </c>
      <c r="J3729" s="42" t="s">
        <v>89</v>
      </c>
    </row>
    <row r="3730" spans="2:10" x14ac:dyDescent="0.2">
      <c r="B3730" s="41" t="s">
        <v>4</v>
      </c>
      <c r="C3730" s="41" t="s">
        <v>13</v>
      </c>
      <c r="D3730" s="42">
        <v>1</v>
      </c>
      <c r="E3730" s="42">
        <v>2</v>
      </c>
      <c r="F3730" s="42">
        <v>185</v>
      </c>
      <c r="G3730" s="42">
        <v>2</v>
      </c>
      <c r="H3730" s="42">
        <v>111176</v>
      </c>
      <c r="I3730" s="43">
        <v>34.482758620689658</v>
      </c>
      <c r="J3730" s="42">
        <v>844.82758620689663</v>
      </c>
    </row>
    <row r="3731" spans="2:10" x14ac:dyDescent="0.2">
      <c r="B3731" s="41" t="s">
        <v>4</v>
      </c>
      <c r="C3731" s="41" t="s">
        <v>13</v>
      </c>
      <c r="D3731" s="42">
        <v>1</v>
      </c>
      <c r="E3731" s="42">
        <v>2</v>
      </c>
      <c r="F3731" s="42">
        <v>186</v>
      </c>
      <c r="G3731" s="42">
        <v>1</v>
      </c>
      <c r="H3731" s="42">
        <v>111691.5</v>
      </c>
      <c r="I3731" s="43">
        <v>34.482758620689658</v>
      </c>
      <c r="J3731" s="42" t="s">
        <v>89</v>
      </c>
    </row>
    <row r="3732" spans="2:10" x14ac:dyDescent="0.2">
      <c r="B3732" s="41" t="s">
        <v>4</v>
      </c>
      <c r="C3732" s="41" t="s">
        <v>13</v>
      </c>
      <c r="D3732" s="42">
        <v>1</v>
      </c>
      <c r="E3732" s="42">
        <v>2</v>
      </c>
      <c r="F3732" s="42">
        <v>187</v>
      </c>
      <c r="G3732" s="42">
        <v>1</v>
      </c>
      <c r="H3732" s="42">
        <v>111958.5</v>
      </c>
      <c r="I3732" s="43">
        <v>34.482758620689658</v>
      </c>
      <c r="J3732" s="42" t="s">
        <v>89</v>
      </c>
    </row>
    <row r="3733" spans="2:10" x14ac:dyDescent="0.2">
      <c r="B3733" s="41" t="s">
        <v>4</v>
      </c>
      <c r="C3733" s="41" t="s">
        <v>13</v>
      </c>
      <c r="D3733" s="42">
        <v>1</v>
      </c>
      <c r="E3733" s="42">
        <v>2</v>
      </c>
      <c r="F3733" s="42">
        <v>187</v>
      </c>
      <c r="G3733" s="42">
        <v>2</v>
      </c>
      <c r="H3733" s="42">
        <v>111987</v>
      </c>
      <c r="I3733" s="43">
        <v>34.482758620689658</v>
      </c>
      <c r="J3733" s="42">
        <v>982.75862068965523</v>
      </c>
    </row>
    <row r="3734" spans="2:10" x14ac:dyDescent="0.2">
      <c r="B3734" s="41" t="s">
        <v>4</v>
      </c>
      <c r="C3734" s="41" t="s">
        <v>13</v>
      </c>
      <c r="D3734" s="42">
        <v>1</v>
      </c>
      <c r="E3734" s="42">
        <v>3</v>
      </c>
      <c r="F3734" s="42">
        <v>188</v>
      </c>
      <c r="G3734" s="42">
        <v>1</v>
      </c>
      <c r="H3734" s="42" t="s">
        <v>88</v>
      </c>
      <c r="I3734" s="43">
        <v>34.482758620689658</v>
      </c>
      <c r="J3734" s="42" t="s">
        <v>89</v>
      </c>
    </row>
    <row r="3735" spans="2:10" x14ac:dyDescent="0.2">
      <c r="B3735" s="41" t="s">
        <v>4</v>
      </c>
      <c r="C3735" s="41" t="s">
        <v>13</v>
      </c>
      <c r="D3735" s="42">
        <v>1</v>
      </c>
      <c r="E3735" s="42">
        <v>3</v>
      </c>
      <c r="F3735" s="42">
        <v>188</v>
      </c>
      <c r="G3735" s="42">
        <v>2</v>
      </c>
      <c r="H3735" s="42" t="s">
        <v>88</v>
      </c>
      <c r="I3735" s="43">
        <v>34.482758620689658</v>
      </c>
      <c r="J3735" s="42" t="s">
        <v>89</v>
      </c>
    </row>
    <row r="3736" spans="2:10" x14ac:dyDescent="0.2">
      <c r="B3736" s="41" t="s">
        <v>4</v>
      </c>
      <c r="C3736" s="41" t="s">
        <v>13</v>
      </c>
      <c r="D3736" s="42">
        <v>1</v>
      </c>
      <c r="E3736" s="42">
        <v>3</v>
      </c>
      <c r="F3736" s="42">
        <v>188</v>
      </c>
      <c r="G3736" s="42">
        <v>3</v>
      </c>
      <c r="H3736" s="42" t="s">
        <v>88</v>
      </c>
      <c r="I3736" s="43">
        <v>34.482758620689658</v>
      </c>
      <c r="J3736" s="42" t="s">
        <v>89</v>
      </c>
    </row>
    <row r="3737" spans="2:10" x14ac:dyDescent="0.2">
      <c r="B3737" s="41" t="s">
        <v>4</v>
      </c>
      <c r="C3737" s="41" t="s">
        <v>13</v>
      </c>
      <c r="D3737" s="42">
        <v>1</v>
      </c>
      <c r="E3737" s="42">
        <v>3</v>
      </c>
      <c r="F3737" s="42">
        <v>189</v>
      </c>
      <c r="G3737" s="42">
        <v>1</v>
      </c>
      <c r="H3737" s="42">
        <v>113700</v>
      </c>
      <c r="I3737" s="43">
        <v>34.482758620689658</v>
      </c>
      <c r="J3737" s="42" t="s">
        <v>89</v>
      </c>
    </row>
    <row r="3738" spans="2:10" x14ac:dyDescent="0.2">
      <c r="B3738" s="41" t="s">
        <v>4</v>
      </c>
      <c r="C3738" s="41" t="s">
        <v>13</v>
      </c>
      <c r="D3738" s="42">
        <v>1</v>
      </c>
      <c r="E3738" s="42">
        <v>3</v>
      </c>
      <c r="F3738" s="42">
        <v>189</v>
      </c>
      <c r="G3738" s="42">
        <v>2</v>
      </c>
      <c r="H3738" s="42">
        <v>113723</v>
      </c>
      <c r="I3738" s="43">
        <v>34.482758620689658</v>
      </c>
      <c r="J3738" s="42">
        <v>793.10344827586209</v>
      </c>
    </row>
    <row r="3739" spans="2:10" x14ac:dyDescent="0.2">
      <c r="B3739" s="41" t="s">
        <v>4</v>
      </c>
      <c r="C3739" s="41" t="s">
        <v>13</v>
      </c>
      <c r="D3739" s="42">
        <v>1</v>
      </c>
      <c r="E3739" s="42">
        <v>3</v>
      </c>
      <c r="F3739" s="42">
        <v>189</v>
      </c>
      <c r="G3739" s="42">
        <v>3</v>
      </c>
      <c r="H3739" s="42">
        <v>113747</v>
      </c>
      <c r="I3739" s="43">
        <v>34.482758620689658</v>
      </c>
      <c r="J3739" s="42">
        <v>827.58620689655186</v>
      </c>
    </row>
    <row r="3740" spans="2:10" x14ac:dyDescent="0.2">
      <c r="B3740" s="41" t="s">
        <v>4</v>
      </c>
      <c r="C3740" s="41" t="s">
        <v>13</v>
      </c>
      <c r="D3740" s="42">
        <v>1</v>
      </c>
      <c r="E3740" s="42">
        <v>3</v>
      </c>
      <c r="F3740" s="42">
        <v>189</v>
      </c>
      <c r="G3740" s="42">
        <v>4</v>
      </c>
      <c r="H3740" s="42">
        <v>113785</v>
      </c>
      <c r="I3740" s="43">
        <v>34.482758620689658</v>
      </c>
      <c r="J3740" s="42">
        <v>1310.344827586207</v>
      </c>
    </row>
    <row r="3741" spans="2:10" x14ac:dyDescent="0.2">
      <c r="B3741" s="41" t="s">
        <v>4</v>
      </c>
      <c r="C3741" s="41" t="s">
        <v>13</v>
      </c>
      <c r="D3741" s="42">
        <v>1</v>
      </c>
      <c r="E3741" s="42">
        <v>3</v>
      </c>
      <c r="F3741" s="42">
        <v>190</v>
      </c>
      <c r="G3741" s="42">
        <v>1</v>
      </c>
      <c r="H3741" s="42">
        <v>114254</v>
      </c>
      <c r="I3741" s="43">
        <v>34.482758620689658</v>
      </c>
      <c r="J3741" s="42" t="s">
        <v>89</v>
      </c>
    </row>
    <row r="3742" spans="2:10" x14ac:dyDescent="0.2">
      <c r="B3742" s="41" t="s">
        <v>4</v>
      </c>
      <c r="C3742" s="41" t="s">
        <v>13</v>
      </c>
      <c r="D3742" s="42">
        <v>1</v>
      </c>
      <c r="E3742" s="42">
        <v>3</v>
      </c>
      <c r="F3742" s="42">
        <v>191</v>
      </c>
      <c r="G3742" s="42">
        <v>1</v>
      </c>
      <c r="H3742" s="42">
        <v>114586</v>
      </c>
      <c r="I3742" s="43">
        <v>34.482758620689658</v>
      </c>
      <c r="J3742" s="42" t="s">
        <v>89</v>
      </c>
    </row>
    <row r="3743" spans="2:10" x14ac:dyDescent="0.2">
      <c r="B3743" s="41" t="s">
        <v>4</v>
      </c>
      <c r="C3743" s="41" t="s">
        <v>13</v>
      </c>
      <c r="D3743" s="42">
        <v>1</v>
      </c>
      <c r="E3743" s="42">
        <v>3</v>
      </c>
      <c r="F3743" s="42">
        <v>192</v>
      </c>
      <c r="G3743" s="42">
        <v>1</v>
      </c>
      <c r="H3743" s="42">
        <v>114818</v>
      </c>
      <c r="I3743" s="43">
        <v>34.482758620689658</v>
      </c>
      <c r="J3743" s="42" t="s">
        <v>89</v>
      </c>
    </row>
    <row r="3744" spans="2:10" x14ac:dyDescent="0.2">
      <c r="B3744" s="41" t="s">
        <v>4</v>
      </c>
      <c r="C3744" s="41" t="s">
        <v>13</v>
      </c>
      <c r="D3744" s="42">
        <v>1</v>
      </c>
      <c r="E3744" s="42">
        <v>3</v>
      </c>
      <c r="F3744" s="42">
        <v>192</v>
      </c>
      <c r="G3744" s="42">
        <v>2</v>
      </c>
      <c r="H3744" s="42">
        <v>114848</v>
      </c>
      <c r="I3744" s="43">
        <v>34.482758620689658</v>
      </c>
      <c r="J3744" s="42">
        <v>1034.4827586206898</v>
      </c>
    </row>
    <row r="3745" spans="2:10" x14ac:dyDescent="0.2">
      <c r="B3745" s="41" t="s">
        <v>4</v>
      </c>
      <c r="C3745" s="41" t="s">
        <v>13</v>
      </c>
      <c r="D3745" s="42">
        <v>1</v>
      </c>
      <c r="E3745" s="42">
        <v>3</v>
      </c>
      <c r="F3745" s="42">
        <v>192</v>
      </c>
      <c r="G3745" s="42">
        <v>3</v>
      </c>
      <c r="H3745" s="42">
        <v>114882</v>
      </c>
      <c r="I3745" s="43">
        <v>34.482758620689658</v>
      </c>
      <c r="J3745" s="42">
        <v>1172.4137931034484</v>
      </c>
    </row>
    <row r="3746" spans="2:10" x14ac:dyDescent="0.2">
      <c r="B3746" s="41" t="s">
        <v>4</v>
      </c>
      <c r="C3746" s="41" t="s">
        <v>13</v>
      </c>
      <c r="D3746" s="42">
        <v>1</v>
      </c>
      <c r="E3746" s="42">
        <v>3</v>
      </c>
      <c r="F3746" s="42">
        <v>192</v>
      </c>
      <c r="G3746" s="42">
        <v>4</v>
      </c>
      <c r="H3746" s="42">
        <v>114926</v>
      </c>
      <c r="I3746" s="43">
        <v>34.482758620689658</v>
      </c>
      <c r="J3746" s="42">
        <v>1517.2413793103449</v>
      </c>
    </row>
    <row r="3747" spans="2:10" x14ac:dyDescent="0.2">
      <c r="B3747" s="41" t="s">
        <v>4</v>
      </c>
      <c r="C3747" s="41" t="s">
        <v>13</v>
      </c>
      <c r="D3747" s="42">
        <v>1</v>
      </c>
      <c r="E3747" s="42">
        <v>3</v>
      </c>
      <c r="F3747" s="42">
        <v>192</v>
      </c>
      <c r="G3747" s="42">
        <v>5</v>
      </c>
      <c r="H3747" s="42">
        <v>114971.5</v>
      </c>
      <c r="I3747" s="43">
        <v>34.482758620689658</v>
      </c>
      <c r="J3747" s="42">
        <v>1568.9655172413795</v>
      </c>
    </row>
    <row r="3748" spans="2:10" x14ac:dyDescent="0.2">
      <c r="B3748" s="41" t="s">
        <v>4</v>
      </c>
      <c r="C3748" s="41" t="s">
        <v>13</v>
      </c>
      <c r="D3748" s="42">
        <v>1</v>
      </c>
      <c r="E3748" s="42">
        <v>3</v>
      </c>
      <c r="F3748" s="42">
        <v>193</v>
      </c>
      <c r="G3748" s="42">
        <v>1</v>
      </c>
      <c r="H3748" s="42">
        <v>115541</v>
      </c>
      <c r="I3748" s="43">
        <v>34.482758620689658</v>
      </c>
      <c r="J3748" s="42" t="s">
        <v>89</v>
      </c>
    </row>
    <row r="3749" spans="2:10" x14ac:dyDescent="0.2">
      <c r="B3749" s="41" t="s">
        <v>4</v>
      </c>
      <c r="C3749" s="41" t="s">
        <v>13</v>
      </c>
      <c r="D3749" s="42">
        <v>1</v>
      </c>
      <c r="E3749" s="42">
        <v>3</v>
      </c>
      <c r="F3749" s="42">
        <v>194</v>
      </c>
      <c r="G3749" s="42">
        <v>1</v>
      </c>
      <c r="H3749" s="42">
        <v>116714</v>
      </c>
      <c r="I3749" s="43">
        <v>34.482758620689658</v>
      </c>
      <c r="J3749" s="42" t="s">
        <v>89</v>
      </c>
    </row>
    <row r="3750" spans="2:10" x14ac:dyDescent="0.2">
      <c r="B3750" s="41" t="s">
        <v>4</v>
      </c>
      <c r="C3750" s="41" t="s">
        <v>13</v>
      </c>
      <c r="D3750" s="42">
        <v>1</v>
      </c>
      <c r="E3750" s="42">
        <v>3</v>
      </c>
      <c r="F3750" s="42">
        <v>195</v>
      </c>
      <c r="G3750" s="42">
        <v>1</v>
      </c>
      <c r="H3750" s="42">
        <v>117034</v>
      </c>
      <c r="I3750" s="43">
        <v>34.482758620689658</v>
      </c>
      <c r="J3750" s="42" t="s">
        <v>89</v>
      </c>
    </row>
    <row r="3751" spans="2:10" x14ac:dyDescent="0.2">
      <c r="B3751" s="41" t="s">
        <v>4</v>
      </c>
      <c r="C3751" s="41" t="s">
        <v>13</v>
      </c>
      <c r="D3751" s="42">
        <v>1</v>
      </c>
      <c r="E3751" s="42">
        <v>3</v>
      </c>
      <c r="F3751" s="42">
        <v>195</v>
      </c>
      <c r="G3751" s="42">
        <v>2</v>
      </c>
      <c r="H3751" s="42">
        <v>117055</v>
      </c>
      <c r="I3751" s="43">
        <v>34.482758620689658</v>
      </c>
      <c r="J3751" s="42">
        <v>724.13793103448279</v>
      </c>
    </row>
    <row r="3752" spans="2:10" x14ac:dyDescent="0.2">
      <c r="B3752" s="41" t="s">
        <v>4</v>
      </c>
      <c r="C3752" s="41" t="s">
        <v>13</v>
      </c>
      <c r="D3752" s="42">
        <v>1</v>
      </c>
      <c r="E3752" s="42">
        <v>3</v>
      </c>
      <c r="F3752" s="42">
        <v>196</v>
      </c>
      <c r="G3752" s="42">
        <v>1</v>
      </c>
      <c r="H3752" s="42">
        <v>117490</v>
      </c>
      <c r="I3752" s="43">
        <v>34.482758620689658</v>
      </c>
      <c r="J3752" s="42" t="s">
        <v>89</v>
      </c>
    </row>
    <row r="3753" spans="2:10" x14ac:dyDescent="0.2">
      <c r="B3753" s="41" t="s">
        <v>4</v>
      </c>
      <c r="C3753" s="41" t="s">
        <v>13</v>
      </c>
      <c r="D3753" s="42">
        <v>1</v>
      </c>
      <c r="E3753" s="42">
        <v>3</v>
      </c>
      <c r="F3753" s="42">
        <v>197</v>
      </c>
      <c r="G3753" s="42">
        <v>1</v>
      </c>
      <c r="H3753" s="42">
        <v>117740</v>
      </c>
      <c r="I3753" s="43">
        <v>34.482758620689658</v>
      </c>
      <c r="J3753" s="42" t="s">
        <v>89</v>
      </c>
    </row>
    <row r="3754" spans="2:10" x14ac:dyDescent="0.2">
      <c r="B3754" s="41" t="s">
        <v>4</v>
      </c>
      <c r="C3754" s="41" t="s">
        <v>13</v>
      </c>
      <c r="D3754" s="42">
        <v>1</v>
      </c>
      <c r="E3754" s="42">
        <v>3</v>
      </c>
      <c r="F3754" s="42">
        <v>197</v>
      </c>
      <c r="G3754" s="42">
        <v>2</v>
      </c>
      <c r="H3754" s="42">
        <v>117767.5</v>
      </c>
      <c r="I3754" s="43">
        <v>34.482758620689658</v>
      </c>
      <c r="J3754" s="42">
        <v>948.27586206896558</v>
      </c>
    </row>
    <row r="3755" spans="2:10" x14ac:dyDescent="0.2">
      <c r="B3755" s="41" t="s">
        <v>4</v>
      </c>
      <c r="C3755" s="41" t="s">
        <v>13</v>
      </c>
      <c r="D3755" s="42">
        <v>1</v>
      </c>
      <c r="E3755" s="42">
        <v>3</v>
      </c>
      <c r="F3755" s="42">
        <v>198</v>
      </c>
      <c r="G3755" s="42">
        <v>1</v>
      </c>
      <c r="H3755" s="42">
        <v>118228</v>
      </c>
      <c r="I3755" s="43">
        <v>34.482758620689658</v>
      </c>
      <c r="J3755" s="42" t="s">
        <v>89</v>
      </c>
    </row>
    <row r="3756" spans="2:10" x14ac:dyDescent="0.2">
      <c r="B3756" s="41" t="s">
        <v>4</v>
      </c>
      <c r="C3756" s="41" t="s">
        <v>13</v>
      </c>
      <c r="D3756" s="42">
        <v>1</v>
      </c>
      <c r="E3756" s="42">
        <v>3</v>
      </c>
      <c r="F3756" s="42">
        <v>199</v>
      </c>
      <c r="G3756" s="42">
        <v>1</v>
      </c>
      <c r="H3756" s="42">
        <v>118501</v>
      </c>
      <c r="I3756" s="43">
        <v>34.482758620689658</v>
      </c>
      <c r="J3756" s="42" t="s">
        <v>89</v>
      </c>
    </row>
    <row r="3757" spans="2:10" x14ac:dyDescent="0.2">
      <c r="B3757" s="41" t="s">
        <v>4</v>
      </c>
      <c r="C3757" s="41" t="s">
        <v>13</v>
      </c>
      <c r="D3757" s="42">
        <v>1</v>
      </c>
      <c r="E3757" s="42">
        <v>3</v>
      </c>
      <c r="F3757" s="42">
        <v>199</v>
      </c>
      <c r="G3757" s="42">
        <v>2</v>
      </c>
      <c r="H3757" s="42">
        <v>118526</v>
      </c>
      <c r="I3757" s="43">
        <v>34.482758620689658</v>
      </c>
      <c r="J3757" s="42">
        <v>862.06896551724151</v>
      </c>
    </row>
    <row r="3758" spans="2:10" x14ac:dyDescent="0.2">
      <c r="B3758" s="41" t="s">
        <v>4</v>
      </c>
      <c r="C3758" s="41" t="s">
        <v>13</v>
      </c>
      <c r="D3758" s="42">
        <v>1</v>
      </c>
      <c r="E3758" s="42">
        <v>3</v>
      </c>
      <c r="F3758" s="42">
        <v>200</v>
      </c>
      <c r="G3758" s="42">
        <v>1</v>
      </c>
      <c r="H3758" s="42">
        <v>118995</v>
      </c>
      <c r="I3758" s="43">
        <v>34.482758620689658</v>
      </c>
      <c r="J3758" s="42" t="s">
        <v>89</v>
      </c>
    </row>
    <row r="3759" spans="2:10" x14ac:dyDescent="0.2">
      <c r="B3759" s="41" t="s">
        <v>4</v>
      </c>
      <c r="C3759" s="41" t="s">
        <v>13</v>
      </c>
      <c r="D3759" s="42">
        <v>1</v>
      </c>
      <c r="E3759" s="42">
        <v>3</v>
      </c>
      <c r="F3759" s="42">
        <v>201</v>
      </c>
      <c r="G3759" s="42">
        <v>1</v>
      </c>
      <c r="H3759" s="42">
        <v>120000</v>
      </c>
      <c r="I3759" s="43">
        <v>34.482758620689658</v>
      </c>
      <c r="J3759" s="42" t="s">
        <v>89</v>
      </c>
    </row>
    <row r="3760" spans="2:10" x14ac:dyDescent="0.2">
      <c r="B3760" s="41" t="s">
        <v>4</v>
      </c>
      <c r="C3760" s="41" t="s">
        <v>13</v>
      </c>
      <c r="D3760" s="42">
        <v>1</v>
      </c>
      <c r="E3760" s="42">
        <v>3</v>
      </c>
      <c r="F3760" s="42">
        <v>202</v>
      </c>
      <c r="G3760" s="42">
        <v>1</v>
      </c>
      <c r="H3760" s="42">
        <v>120217.5</v>
      </c>
      <c r="I3760" s="43">
        <v>34.482758620689658</v>
      </c>
      <c r="J3760" s="42" t="s">
        <v>89</v>
      </c>
    </row>
    <row r="3761" spans="2:10" x14ac:dyDescent="0.2">
      <c r="B3761" s="41" t="s">
        <v>4</v>
      </c>
      <c r="C3761" s="41" t="s">
        <v>13</v>
      </c>
      <c r="D3761" s="42">
        <v>1</v>
      </c>
      <c r="E3761" s="42">
        <v>3</v>
      </c>
      <c r="F3761" s="42">
        <v>202</v>
      </c>
      <c r="G3761" s="42">
        <v>2</v>
      </c>
      <c r="H3761" s="42">
        <v>120240</v>
      </c>
      <c r="I3761" s="43">
        <v>34.482758620689658</v>
      </c>
      <c r="J3761" s="42">
        <v>775.86206896551732</v>
      </c>
    </row>
    <row r="3762" spans="2:10" x14ac:dyDescent="0.2">
      <c r="B3762" s="41" t="s">
        <v>4</v>
      </c>
      <c r="C3762" s="41" t="s">
        <v>13</v>
      </c>
      <c r="D3762" s="42">
        <v>1</v>
      </c>
      <c r="E3762" s="42">
        <v>3</v>
      </c>
      <c r="F3762" s="42">
        <v>202</v>
      </c>
      <c r="G3762" s="42">
        <v>3</v>
      </c>
      <c r="H3762" s="42">
        <v>120262</v>
      </c>
      <c r="I3762" s="43">
        <v>34.482758620689658</v>
      </c>
      <c r="J3762" s="42">
        <v>758.62068965517244</v>
      </c>
    </row>
    <row r="3763" spans="2:10" x14ac:dyDescent="0.2">
      <c r="B3763" s="41" t="s">
        <v>4</v>
      </c>
      <c r="C3763" s="41" t="s">
        <v>13</v>
      </c>
      <c r="D3763" s="42">
        <v>1</v>
      </c>
      <c r="E3763" s="42">
        <v>3</v>
      </c>
      <c r="F3763" s="42">
        <v>202</v>
      </c>
      <c r="G3763" s="42">
        <v>4</v>
      </c>
      <c r="H3763" s="42">
        <v>120311.5</v>
      </c>
      <c r="I3763" s="43">
        <v>34.482758620689658</v>
      </c>
      <c r="J3763" s="42">
        <v>1706.8965517241381</v>
      </c>
    </row>
    <row r="3764" spans="2:10" x14ac:dyDescent="0.2">
      <c r="B3764" s="41" t="s">
        <v>4</v>
      </c>
      <c r="C3764" s="41" t="s">
        <v>13</v>
      </c>
      <c r="D3764" s="42">
        <v>1</v>
      </c>
      <c r="E3764" s="42">
        <v>3</v>
      </c>
      <c r="F3764" s="42">
        <v>202</v>
      </c>
      <c r="G3764" s="42">
        <v>5</v>
      </c>
      <c r="H3764" s="42">
        <v>120326</v>
      </c>
      <c r="I3764" s="43">
        <v>34.482758620689658</v>
      </c>
      <c r="J3764" s="42">
        <v>500.00000000000006</v>
      </c>
    </row>
    <row r="3765" spans="2:10" x14ac:dyDescent="0.2">
      <c r="B3765" s="41" t="s">
        <v>4</v>
      </c>
      <c r="C3765" s="41" t="s">
        <v>13</v>
      </c>
      <c r="D3765" s="42">
        <v>1</v>
      </c>
      <c r="E3765" s="42">
        <v>3</v>
      </c>
      <c r="F3765" s="42">
        <v>202</v>
      </c>
      <c r="G3765" s="42">
        <v>6</v>
      </c>
      <c r="H3765" s="42">
        <v>120385</v>
      </c>
      <c r="I3765" s="43">
        <v>34.482758620689658</v>
      </c>
      <c r="J3765" s="42">
        <v>2034.4827586206898</v>
      </c>
    </row>
    <row r="3766" spans="2:10" x14ac:dyDescent="0.2">
      <c r="B3766" s="41" t="s">
        <v>4</v>
      </c>
      <c r="C3766" s="41" t="s">
        <v>13</v>
      </c>
      <c r="D3766" s="42">
        <v>1</v>
      </c>
      <c r="E3766" s="42">
        <v>3</v>
      </c>
      <c r="F3766" s="42">
        <v>203</v>
      </c>
      <c r="G3766" s="42">
        <v>1</v>
      </c>
      <c r="H3766" s="42">
        <v>120910</v>
      </c>
      <c r="I3766" s="43">
        <v>34.482758620689658</v>
      </c>
      <c r="J3766" s="42" t="s">
        <v>89</v>
      </c>
    </row>
    <row r="3767" spans="2:10" x14ac:dyDescent="0.2">
      <c r="B3767" s="41" t="s">
        <v>4</v>
      </c>
      <c r="C3767" s="41" t="s">
        <v>13</v>
      </c>
      <c r="D3767" s="42">
        <v>1</v>
      </c>
      <c r="E3767" s="42">
        <v>3</v>
      </c>
      <c r="F3767" s="42">
        <v>204</v>
      </c>
      <c r="G3767" s="42">
        <v>1</v>
      </c>
      <c r="H3767" s="42">
        <v>121137</v>
      </c>
      <c r="I3767" s="43">
        <v>34.482758620689658</v>
      </c>
      <c r="J3767" s="42" t="s">
        <v>89</v>
      </c>
    </row>
    <row r="3768" spans="2:10" x14ac:dyDescent="0.2">
      <c r="B3768" s="41" t="s">
        <v>4</v>
      </c>
      <c r="C3768" s="41" t="s">
        <v>13</v>
      </c>
      <c r="D3768" s="42">
        <v>1</v>
      </c>
      <c r="E3768" s="42">
        <v>3</v>
      </c>
      <c r="F3768" s="42">
        <v>204</v>
      </c>
      <c r="G3768" s="42">
        <v>2</v>
      </c>
      <c r="H3768" s="42">
        <v>121163</v>
      </c>
      <c r="I3768" s="43">
        <v>34.482758620689658</v>
      </c>
      <c r="J3768" s="42">
        <v>896.55172413793116</v>
      </c>
    </row>
    <row r="3769" spans="2:10" x14ac:dyDescent="0.2">
      <c r="B3769" s="41" t="s">
        <v>4</v>
      </c>
      <c r="C3769" s="41" t="s">
        <v>13</v>
      </c>
      <c r="D3769" s="42">
        <v>1</v>
      </c>
      <c r="E3769" s="42">
        <v>3</v>
      </c>
      <c r="F3769" s="42">
        <v>204</v>
      </c>
      <c r="G3769" s="42">
        <v>3</v>
      </c>
      <c r="H3769" s="42">
        <v>121185</v>
      </c>
      <c r="I3769" s="43">
        <v>34.482758620689658</v>
      </c>
      <c r="J3769" s="42">
        <v>758.62068965517244</v>
      </c>
    </row>
    <row r="3770" spans="2:10" x14ac:dyDescent="0.2">
      <c r="B3770" s="41" t="s">
        <v>4</v>
      </c>
      <c r="C3770" s="41" t="s">
        <v>13</v>
      </c>
      <c r="D3770" s="42">
        <v>1</v>
      </c>
      <c r="E3770" s="42">
        <v>3</v>
      </c>
      <c r="F3770" s="42">
        <v>205</v>
      </c>
      <c r="G3770" s="42">
        <v>1</v>
      </c>
      <c r="H3770" s="42">
        <v>121774</v>
      </c>
      <c r="I3770" s="43">
        <v>34.482758620689658</v>
      </c>
      <c r="J3770" s="42" t="s">
        <v>89</v>
      </c>
    </row>
    <row r="3771" spans="2:10" x14ac:dyDescent="0.2">
      <c r="B3771" s="41" t="s">
        <v>4</v>
      </c>
      <c r="C3771" s="41" t="s">
        <v>13</v>
      </c>
      <c r="D3771" s="42">
        <v>1</v>
      </c>
      <c r="E3771" s="42">
        <v>3</v>
      </c>
      <c r="F3771" s="42">
        <v>206</v>
      </c>
      <c r="G3771" s="42">
        <v>1</v>
      </c>
      <c r="H3771" s="42">
        <v>122004</v>
      </c>
      <c r="I3771" s="43">
        <v>34.482758620689658</v>
      </c>
      <c r="J3771" s="42" t="s">
        <v>89</v>
      </c>
    </row>
    <row r="3772" spans="2:10" x14ac:dyDescent="0.2">
      <c r="B3772" s="41" t="s">
        <v>4</v>
      </c>
      <c r="C3772" s="41" t="s">
        <v>13</v>
      </c>
      <c r="D3772" s="42">
        <v>1</v>
      </c>
      <c r="E3772" s="42">
        <v>3</v>
      </c>
      <c r="F3772" s="42">
        <v>206</v>
      </c>
      <c r="G3772" s="42">
        <v>2</v>
      </c>
      <c r="H3772" s="42">
        <v>122026</v>
      </c>
      <c r="I3772" s="43">
        <v>34.482758620689658</v>
      </c>
      <c r="J3772" s="42">
        <v>758.62068965517244</v>
      </c>
    </row>
    <row r="3773" spans="2:10" x14ac:dyDescent="0.2">
      <c r="B3773" s="41" t="s">
        <v>4</v>
      </c>
      <c r="C3773" s="41" t="s">
        <v>13</v>
      </c>
      <c r="D3773" s="42">
        <v>1</v>
      </c>
      <c r="E3773" s="42">
        <v>3</v>
      </c>
      <c r="F3773" s="42">
        <v>207</v>
      </c>
      <c r="G3773" s="42">
        <v>1</v>
      </c>
      <c r="H3773" s="42">
        <v>122558</v>
      </c>
      <c r="I3773" s="43">
        <v>34.482758620689658</v>
      </c>
      <c r="J3773" s="42" t="s">
        <v>89</v>
      </c>
    </row>
    <row r="3774" spans="2:10" x14ac:dyDescent="0.2">
      <c r="B3774" s="41" t="s">
        <v>4</v>
      </c>
      <c r="C3774" s="41" t="s">
        <v>13</v>
      </c>
      <c r="D3774" s="42">
        <v>1</v>
      </c>
      <c r="E3774" s="42">
        <v>3</v>
      </c>
      <c r="F3774" s="42">
        <v>208</v>
      </c>
      <c r="G3774" s="42">
        <v>1</v>
      </c>
      <c r="H3774" s="42">
        <v>122781</v>
      </c>
      <c r="I3774" s="43">
        <v>34.482758620689658</v>
      </c>
      <c r="J3774" s="42" t="s">
        <v>89</v>
      </c>
    </row>
    <row r="3775" spans="2:10" x14ac:dyDescent="0.2">
      <c r="B3775" s="41" t="s">
        <v>4</v>
      </c>
      <c r="C3775" s="41" t="s">
        <v>13</v>
      </c>
      <c r="D3775" s="42">
        <v>1</v>
      </c>
      <c r="E3775" s="42">
        <v>3</v>
      </c>
      <c r="F3775" s="42">
        <v>208</v>
      </c>
      <c r="G3775" s="42">
        <v>2</v>
      </c>
      <c r="H3775" s="42">
        <v>122805</v>
      </c>
      <c r="I3775" s="43">
        <v>34.482758620689658</v>
      </c>
      <c r="J3775" s="42">
        <v>827.58620689655186</v>
      </c>
    </row>
    <row r="3776" spans="2:10" x14ac:dyDescent="0.2">
      <c r="B3776" s="41" t="s">
        <v>4</v>
      </c>
      <c r="C3776" s="41" t="s">
        <v>13</v>
      </c>
      <c r="D3776" s="42">
        <v>1</v>
      </c>
      <c r="E3776" s="42">
        <v>3</v>
      </c>
      <c r="F3776" s="42">
        <v>208</v>
      </c>
      <c r="G3776" s="42">
        <v>3</v>
      </c>
      <c r="H3776" s="42">
        <v>122838</v>
      </c>
      <c r="I3776" s="43">
        <v>34.482758620689658</v>
      </c>
      <c r="J3776" s="42">
        <v>1137.9310344827588</v>
      </c>
    </row>
    <row r="3777" spans="2:10" x14ac:dyDescent="0.2">
      <c r="B3777" s="41" t="s">
        <v>4</v>
      </c>
      <c r="C3777" s="41" t="s">
        <v>13</v>
      </c>
      <c r="D3777" s="42">
        <v>1</v>
      </c>
      <c r="E3777" s="42">
        <v>3</v>
      </c>
      <c r="F3777" s="42">
        <v>208</v>
      </c>
      <c r="G3777" s="42">
        <v>4</v>
      </c>
      <c r="H3777" s="42">
        <v>122874</v>
      </c>
      <c r="I3777" s="43">
        <v>34.482758620689658</v>
      </c>
      <c r="J3777" s="42">
        <v>1241.3793103448277</v>
      </c>
    </row>
    <row r="3778" spans="2:10" x14ac:dyDescent="0.2">
      <c r="B3778" s="41" t="s">
        <v>4</v>
      </c>
      <c r="C3778" s="41" t="s">
        <v>13</v>
      </c>
      <c r="D3778" s="42">
        <v>1</v>
      </c>
      <c r="E3778" s="42">
        <v>3</v>
      </c>
      <c r="F3778" s="42">
        <v>209</v>
      </c>
      <c r="G3778" s="42">
        <v>1</v>
      </c>
      <c r="H3778" s="42">
        <v>123822</v>
      </c>
      <c r="I3778" s="43">
        <v>34.482758620689658</v>
      </c>
      <c r="J3778" s="42" t="s">
        <v>89</v>
      </c>
    </row>
    <row r="3779" spans="2:10" x14ac:dyDescent="0.2">
      <c r="B3779" s="41" t="s">
        <v>4</v>
      </c>
      <c r="C3779" s="41" t="s">
        <v>13</v>
      </c>
      <c r="D3779" s="42">
        <v>1</v>
      </c>
      <c r="E3779" s="42">
        <v>3</v>
      </c>
      <c r="F3779" s="42">
        <v>209</v>
      </c>
      <c r="G3779" s="42">
        <v>2</v>
      </c>
      <c r="H3779" s="42">
        <v>123843</v>
      </c>
      <c r="I3779" s="43">
        <v>34.482758620689658</v>
      </c>
      <c r="J3779" s="42">
        <v>724.13793103448279</v>
      </c>
    </row>
    <row r="3780" spans="2:10" x14ac:dyDescent="0.2">
      <c r="B3780" s="41" t="s">
        <v>4</v>
      </c>
      <c r="C3780" s="41" t="s">
        <v>13</v>
      </c>
      <c r="D3780" s="42">
        <v>1</v>
      </c>
      <c r="E3780" s="42">
        <v>3</v>
      </c>
      <c r="F3780" s="42">
        <v>209</v>
      </c>
      <c r="G3780" s="42">
        <v>3</v>
      </c>
      <c r="H3780" s="42">
        <v>123881</v>
      </c>
      <c r="I3780" s="43">
        <v>34.482758620689658</v>
      </c>
      <c r="J3780" s="42">
        <v>1310.344827586207</v>
      </c>
    </row>
    <row r="3781" spans="2:10" x14ac:dyDescent="0.2">
      <c r="B3781" s="41" t="s">
        <v>4</v>
      </c>
      <c r="C3781" s="41" t="s">
        <v>13</v>
      </c>
      <c r="D3781" s="42">
        <v>1</v>
      </c>
      <c r="E3781" s="42">
        <v>3</v>
      </c>
      <c r="F3781" s="42">
        <v>209</v>
      </c>
      <c r="G3781" s="42">
        <v>4</v>
      </c>
      <c r="H3781" s="42">
        <v>123904</v>
      </c>
      <c r="I3781" s="43">
        <v>34.482758620689658</v>
      </c>
      <c r="J3781" s="42">
        <v>793.10344827586209</v>
      </c>
    </row>
    <row r="3782" spans="2:10" x14ac:dyDescent="0.2">
      <c r="B3782" s="41" t="s">
        <v>4</v>
      </c>
      <c r="C3782" s="41" t="s">
        <v>13</v>
      </c>
      <c r="D3782" s="42">
        <v>1</v>
      </c>
      <c r="E3782" s="42">
        <v>3</v>
      </c>
      <c r="F3782" s="42">
        <v>210</v>
      </c>
      <c r="G3782" s="42">
        <v>1</v>
      </c>
      <c r="H3782" s="42">
        <v>124582</v>
      </c>
      <c r="I3782" s="43">
        <v>34.482758620689658</v>
      </c>
      <c r="J3782" s="42" t="s">
        <v>89</v>
      </c>
    </row>
    <row r="3783" spans="2:10" x14ac:dyDescent="0.2">
      <c r="B3783" s="41" t="s">
        <v>4</v>
      </c>
      <c r="C3783" s="41" t="s">
        <v>13</v>
      </c>
      <c r="D3783" s="42">
        <v>1</v>
      </c>
      <c r="E3783" s="42">
        <v>3</v>
      </c>
      <c r="F3783" s="42">
        <v>210</v>
      </c>
      <c r="G3783" s="42">
        <v>2</v>
      </c>
      <c r="H3783" s="42">
        <v>124603.5</v>
      </c>
      <c r="I3783" s="43">
        <v>34.482758620689658</v>
      </c>
      <c r="J3783" s="42">
        <v>741.37931034482767</v>
      </c>
    </row>
    <row r="3784" spans="2:10" x14ac:dyDescent="0.2">
      <c r="B3784" s="41" t="s">
        <v>4</v>
      </c>
      <c r="C3784" s="41" t="s">
        <v>13</v>
      </c>
      <c r="D3784" s="42">
        <v>1</v>
      </c>
      <c r="E3784" s="42">
        <v>3</v>
      </c>
      <c r="F3784" s="42">
        <v>211</v>
      </c>
      <c r="G3784" s="42">
        <v>1</v>
      </c>
      <c r="H3784" s="42">
        <v>125037</v>
      </c>
      <c r="I3784" s="43">
        <v>34.482758620689658</v>
      </c>
      <c r="J3784" s="42" t="s">
        <v>89</v>
      </c>
    </row>
    <row r="3785" spans="2:10" x14ac:dyDescent="0.2">
      <c r="B3785" s="41" t="s">
        <v>4</v>
      </c>
      <c r="C3785" s="41" t="s">
        <v>13</v>
      </c>
      <c r="D3785" s="42">
        <v>1</v>
      </c>
      <c r="E3785" s="42">
        <v>3</v>
      </c>
      <c r="F3785" s="42">
        <v>212</v>
      </c>
      <c r="G3785" s="42">
        <v>1</v>
      </c>
      <c r="H3785" s="42">
        <v>125312.5</v>
      </c>
      <c r="I3785" s="43">
        <v>34.482758620689658</v>
      </c>
      <c r="J3785" s="42" t="s">
        <v>89</v>
      </c>
    </row>
    <row r="3786" spans="2:10" x14ac:dyDescent="0.2">
      <c r="B3786" s="41" t="s">
        <v>4</v>
      </c>
      <c r="C3786" s="41" t="s">
        <v>13</v>
      </c>
      <c r="D3786" s="42">
        <v>1</v>
      </c>
      <c r="E3786" s="42">
        <v>3</v>
      </c>
      <c r="F3786" s="42">
        <v>212</v>
      </c>
      <c r="G3786" s="42">
        <v>2</v>
      </c>
      <c r="H3786" s="42">
        <v>125334</v>
      </c>
      <c r="I3786" s="43">
        <v>34.482758620689658</v>
      </c>
      <c r="J3786" s="42">
        <v>741.37931034482767</v>
      </c>
    </row>
    <row r="3787" spans="2:10" x14ac:dyDescent="0.2">
      <c r="B3787" s="41" t="s">
        <v>4</v>
      </c>
      <c r="C3787" s="41" t="s">
        <v>13</v>
      </c>
      <c r="D3787" s="42">
        <v>1</v>
      </c>
      <c r="E3787" s="42">
        <v>3</v>
      </c>
      <c r="F3787" s="42">
        <v>213</v>
      </c>
      <c r="G3787" s="42">
        <v>1</v>
      </c>
      <c r="H3787" s="42">
        <v>125899.5</v>
      </c>
      <c r="I3787" s="43">
        <v>34.482758620689658</v>
      </c>
      <c r="J3787" s="42" t="s">
        <v>89</v>
      </c>
    </row>
    <row r="3788" spans="2:10" x14ac:dyDescent="0.2">
      <c r="B3788" s="41" t="s">
        <v>4</v>
      </c>
      <c r="C3788" s="41" t="s">
        <v>13</v>
      </c>
      <c r="D3788" s="42">
        <v>1</v>
      </c>
      <c r="E3788" s="42">
        <v>3</v>
      </c>
      <c r="F3788" s="42">
        <v>213</v>
      </c>
      <c r="G3788" s="42">
        <v>2</v>
      </c>
      <c r="H3788" s="42">
        <v>125921</v>
      </c>
      <c r="I3788" s="43">
        <v>34.482758620689658</v>
      </c>
      <c r="J3788" s="42">
        <v>741.37931034482767</v>
      </c>
    </row>
    <row r="3789" spans="2:10" x14ac:dyDescent="0.2">
      <c r="B3789" s="41" t="s">
        <v>4</v>
      </c>
      <c r="C3789" s="41" t="s">
        <v>13</v>
      </c>
      <c r="D3789" s="42">
        <v>1</v>
      </c>
      <c r="E3789" s="42">
        <v>3</v>
      </c>
      <c r="F3789" s="42">
        <v>214</v>
      </c>
      <c r="G3789" s="42">
        <v>1</v>
      </c>
      <c r="H3789" s="42">
        <v>126421.5</v>
      </c>
      <c r="I3789" s="43">
        <v>34.482758620689658</v>
      </c>
      <c r="J3789" s="42" t="s">
        <v>89</v>
      </c>
    </row>
    <row r="3790" spans="2:10" x14ac:dyDescent="0.2">
      <c r="B3790" s="41" t="s">
        <v>4</v>
      </c>
      <c r="C3790" s="41" t="s">
        <v>13</v>
      </c>
      <c r="D3790" s="42">
        <v>1</v>
      </c>
      <c r="E3790" s="42">
        <v>3</v>
      </c>
      <c r="F3790" s="42">
        <v>214</v>
      </c>
      <c r="G3790" s="42">
        <v>2</v>
      </c>
      <c r="H3790" s="42">
        <v>126445</v>
      </c>
      <c r="I3790" s="43">
        <v>34.482758620689658</v>
      </c>
      <c r="J3790" s="42">
        <v>810.34482758620697</v>
      </c>
    </row>
    <row r="3791" spans="2:10" x14ac:dyDescent="0.2">
      <c r="B3791" s="41" t="s">
        <v>4</v>
      </c>
      <c r="C3791" s="41" t="s">
        <v>13</v>
      </c>
      <c r="D3791" s="42">
        <v>1</v>
      </c>
      <c r="E3791" s="42">
        <v>3</v>
      </c>
      <c r="F3791" s="42">
        <v>215</v>
      </c>
      <c r="G3791" s="42">
        <v>1</v>
      </c>
      <c r="H3791" s="42">
        <v>126991.5</v>
      </c>
      <c r="I3791" s="43">
        <v>34.482758620689658</v>
      </c>
      <c r="J3791" s="42" t="s">
        <v>89</v>
      </c>
    </row>
    <row r="3792" spans="2:10" x14ac:dyDescent="0.2">
      <c r="B3792" s="41" t="s">
        <v>4</v>
      </c>
      <c r="C3792" s="41" t="s">
        <v>13</v>
      </c>
      <c r="D3792" s="42">
        <v>1</v>
      </c>
      <c r="E3792" s="42">
        <v>3</v>
      </c>
      <c r="F3792" s="42">
        <v>216</v>
      </c>
      <c r="G3792" s="42">
        <v>1</v>
      </c>
      <c r="H3792" s="42">
        <v>127272.5</v>
      </c>
      <c r="I3792" s="43">
        <v>34.482758620689658</v>
      </c>
      <c r="J3792" s="42" t="s">
        <v>89</v>
      </c>
    </row>
    <row r="3793" spans="2:10" x14ac:dyDescent="0.2">
      <c r="B3793" s="41" t="s">
        <v>4</v>
      </c>
      <c r="C3793" s="41" t="s">
        <v>13</v>
      </c>
      <c r="D3793" s="42">
        <v>1</v>
      </c>
      <c r="E3793" s="42">
        <v>3</v>
      </c>
      <c r="F3793" s="42">
        <v>216</v>
      </c>
      <c r="G3793" s="42">
        <v>2</v>
      </c>
      <c r="H3793" s="42">
        <v>127297</v>
      </c>
      <c r="I3793" s="43">
        <v>34.482758620689658</v>
      </c>
      <c r="J3793" s="42">
        <v>844.82758620689663</v>
      </c>
    </row>
    <row r="3794" spans="2:10" x14ac:dyDescent="0.2">
      <c r="B3794" s="41" t="s">
        <v>4</v>
      </c>
      <c r="C3794" s="41" t="s">
        <v>13</v>
      </c>
      <c r="D3794" s="42">
        <v>1</v>
      </c>
      <c r="E3794" s="42">
        <v>3</v>
      </c>
      <c r="F3794" s="42">
        <v>216</v>
      </c>
      <c r="G3794" s="42">
        <v>3</v>
      </c>
      <c r="H3794" s="42">
        <v>127330</v>
      </c>
      <c r="I3794" s="43">
        <v>34.482758620689658</v>
      </c>
      <c r="J3794" s="42">
        <v>1137.9310344827588</v>
      </c>
    </row>
    <row r="3795" spans="2:10" x14ac:dyDescent="0.2">
      <c r="B3795" s="41" t="s">
        <v>4</v>
      </c>
      <c r="C3795" s="41" t="s">
        <v>13</v>
      </c>
      <c r="D3795" s="42">
        <v>1</v>
      </c>
      <c r="E3795" s="42">
        <v>3</v>
      </c>
      <c r="F3795" s="42">
        <v>217</v>
      </c>
      <c r="G3795" s="42">
        <v>1</v>
      </c>
      <c r="H3795" s="42">
        <v>127991.5</v>
      </c>
      <c r="I3795" s="43">
        <v>34.482758620689658</v>
      </c>
      <c r="J3795" s="42" t="s">
        <v>89</v>
      </c>
    </row>
    <row r="3796" spans="2:10" x14ac:dyDescent="0.2">
      <c r="B3796" s="41" t="s">
        <v>4</v>
      </c>
      <c r="C3796" s="41" t="s">
        <v>13</v>
      </c>
      <c r="D3796" s="42">
        <v>1</v>
      </c>
      <c r="E3796" s="42">
        <v>3</v>
      </c>
      <c r="F3796" s="42">
        <v>217</v>
      </c>
      <c r="G3796" s="42">
        <v>2</v>
      </c>
      <c r="H3796" s="42">
        <v>128015</v>
      </c>
      <c r="I3796" s="43">
        <v>34.482758620689658</v>
      </c>
      <c r="J3796" s="42">
        <v>810.34482758620697</v>
      </c>
    </row>
    <row r="3797" spans="2:10" x14ac:dyDescent="0.2">
      <c r="B3797" s="41" t="s">
        <v>4</v>
      </c>
      <c r="C3797" s="41" t="s">
        <v>13</v>
      </c>
      <c r="D3797" s="42">
        <v>1</v>
      </c>
      <c r="E3797" s="42">
        <v>3</v>
      </c>
      <c r="F3797" s="42">
        <v>217</v>
      </c>
      <c r="G3797" s="42">
        <v>3</v>
      </c>
      <c r="H3797" s="42">
        <v>128068</v>
      </c>
      <c r="I3797" s="43">
        <v>34.482758620689658</v>
      </c>
      <c r="J3797" s="42">
        <v>1827.5862068965519</v>
      </c>
    </row>
    <row r="3798" spans="2:10" x14ac:dyDescent="0.2">
      <c r="B3798" s="41" t="s">
        <v>4</v>
      </c>
      <c r="C3798" s="41" t="s">
        <v>13</v>
      </c>
      <c r="D3798" s="42">
        <v>1</v>
      </c>
      <c r="E3798" s="42">
        <v>3</v>
      </c>
      <c r="F3798" s="42">
        <v>217</v>
      </c>
      <c r="G3798" s="42">
        <v>4</v>
      </c>
      <c r="H3798" s="42">
        <v>128104</v>
      </c>
      <c r="I3798" s="43">
        <v>34.482758620689658</v>
      </c>
      <c r="J3798" s="42">
        <v>1241.3793103448277</v>
      </c>
    </row>
    <row r="3799" spans="2:10" x14ac:dyDescent="0.2">
      <c r="B3799" s="41" t="s">
        <v>4</v>
      </c>
      <c r="C3799" s="41" t="s">
        <v>13</v>
      </c>
      <c r="D3799" s="42">
        <v>1</v>
      </c>
      <c r="E3799" s="42">
        <v>3</v>
      </c>
      <c r="F3799" s="42">
        <v>217</v>
      </c>
      <c r="G3799" s="42">
        <v>5</v>
      </c>
      <c r="H3799" s="42">
        <v>128152.5</v>
      </c>
      <c r="I3799" s="43">
        <v>34.482758620689658</v>
      </c>
      <c r="J3799" s="42">
        <v>1672.4137931034484</v>
      </c>
    </row>
    <row r="3800" spans="2:10" x14ac:dyDescent="0.2">
      <c r="B3800" s="41" t="s">
        <v>4</v>
      </c>
      <c r="C3800" s="41" t="s">
        <v>13</v>
      </c>
      <c r="D3800" s="42">
        <v>1</v>
      </c>
      <c r="E3800" s="42">
        <v>3</v>
      </c>
      <c r="F3800" s="42">
        <v>217</v>
      </c>
      <c r="G3800" s="42">
        <v>6</v>
      </c>
      <c r="H3800" s="42">
        <v>128189</v>
      </c>
      <c r="I3800" s="43">
        <v>34.482758620689658</v>
      </c>
      <c r="J3800" s="42">
        <v>1258.6206896551726</v>
      </c>
    </row>
    <row r="3801" spans="2:10" x14ac:dyDescent="0.2">
      <c r="B3801" s="41" t="s">
        <v>4</v>
      </c>
      <c r="C3801" s="41" t="s">
        <v>13</v>
      </c>
      <c r="D3801" s="42">
        <v>1</v>
      </c>
      <c r="E3801" s="42">
        <v>3</v>
      </c>
      <c r="F3801" s="42">
        <v>218</v>
      </c>
      <c r="G3801" s="42">
        <v>1</v>
      </c>
      <c r="H3801" s="42">
        <v>128947</v>
      </c>
      <c r="I3801" s="43">
        <v>34.482758620689658</v>
      </c>
      <c r="J3801" s="42" t="s">
        <v>89</v>
      </c>
    </row>
    <row r="3802" spans="2:10" x14ac:dyDescent="0.2">
      <c r="B3802" s="41" t="s">
        <v>4</v>
      </c>
      <c r="C3802" s="41" t="s">
        <v>13</v>
      </c>
      <c r="D3802" s="42">
        <v>1</v>
      </c>
      <c r="E3802" s="42">
        <v>3</v>
      </c>
      <c r="F3802" s="42">
        <v>219</v>
      </c>
      <c r="G3802" s="42">
        <v>1</v>
      </c>
      <c r="H3802" s="42">
        <v>129155</v>
      </c>
      <c r="I3802" s="43">
        <v>34.482758620689658</v>
      </c>
      <c r="J3802" s="42" t="s">
        <v>89</v>
      </c>
    </row>
    <row r="3803" spans="2:10" x14ac:dyDescent="0.2">
      <c r="B3803" s="41" t="s">
        <v>4</v>
      </c>
      <c r="C3803" s="41" t="s">
        <v>13</v>
      </c>
      <c r="D3803" s="42">
        <v>1</v>
      </c>
      <c r="E3803" s="42">
        <v>3</v>
      </c>
      <c r="F3803" s="42">
        <v>219</v>
      </c>
      <c r="G3803" s="42">
        <v>2</v>
      </c>
      <c r="H3803" s="42">
        <v>129178</v>
      </c>
      <c r="I3803" s="43">
        <v>34.482758620689658</v>
      </c>
      <c r="J3803" s="42">
        <v>793.10344827586209</v>
      </c>
    </row>
    <row r="3804" spans="2:10" x14ac:dyDescent="0.2">
      <c r="B3804" s="41" t="s">
        <v>4</v>
      </c>
      <c r="C3804" s="41" t="s">
        <v>13</v>
      </c>
      <c r="D3804" s="42">
        <v>1</v>
      </c>
      <c r="E3804" s="42">
        <v>3</v>
      </c>
      <c r="F3804" s="42">
        <v>219</v>
      </c>
      <c r="G3804" s="42">
        <v>3</v>
      </c>
      <c r="H3804" s="42">
        <v>129203</v>
      </c>
      <c r="I3804" s="43">
        <v>34.482758620689658</v>
      </c>
      <c r="J3804" s="42">
        <v>862.06896551724151</v>
      </c>
    </row>
    <row r="3805" spans="2:10" x14ac:dyDescent="0.2">
      <c r="B3805" s="41" t="s">
        <v>4</v>
      </c>
      <c r="C3805" s="41" t="s">
        <v>13</v>
      </c>
      <c r="D3805" s="42">
        <v>1</v>
      </c>
      <c r="E3805" s="42">
        <v>3</v>
      </c>
      <c r="F3805" s="42">
        <v>219</v>
      </c>
      <c r="G3805" s="42">
        <v>4</v>
      </c>
      <c r="H3805" s="42">
        <v>129258</v>
      </c>
      <c r="I3805" s="43">
        <v>34.482758620689658</v>
      </c>
      <c r="J3805" s="42">
        <v>1896.5517241379312</v>
      </c>
    </row>
    <row r="3806" spans="2:10" x14ac:dyDescent="0.2">
      <c r="B3806" s="41" t="s">
        <v>4</v>
      </c>
      <c r="C3806" s="41" t="s">
        <v>13</v>
      </c>
      <c r="D3806" s="42">
        <v>1</v>
      </c>
      <c r="E3806" s="42">
        <v>3</v>
      </c>
      <c r="F3806" s="42">
        <v>220</v>
      </c>
      <c r="G3806" s="42">
        <v>1</v>
      </c>
      <c r="H3806" s="42" t="s">
        <v>88</v>
      </c>
      <c r="I3806" s="43">
        <v>34.482758620689658</v>
      </c>
      <c r="J3806" s="42" t="s">
        <v>89</v>
      </c>
    </row>
    <row r="3807" spans="2:10" x14ac:dyDescent="0.2">
      <c r="B3807" s="41" t="s">
        <v>4</v>
      </c>
      <c r="C3807" s="41" t="s">
        <v>13</v>
      </c>
      <c r="D3807" s="42">
        <v>1</v>
      </c>
      <c r="E3807" s="42">
        <v>3</v>
      </c>
      <c r="F3807" s="42">
        <v>221</v>
      </c>
      <c r="G3807" s="42">
        <v>1</v>
      </c>
      <c r="H3807" s="42">
        <v>129957.5</v>
      </c>
      <c r="I3807" s="43">
        <v>34.482758620689658</v>
      </c>
      <c r="J3807" s="42" t="s">
        <v>89</v>
      </c>
    </row>
    <row r="3808" spans="2:10" x14ac:dyDescent="0.2">
      <c r="B3808" s="41" t="s">
        <v>4</v>
      </c>
      <c r="C3808" s="41" t="s">
        <v>13</v>
      </c>
      <c r="D3808" s="42">
        <v>1</v>
      </c>
      <c r="E3808" s="42">
        <v>3</v>
      </c>
      <c r="F3808" s="42">
        <v>221</v>
      </c>
      <c r="G3808" s="42">
        <v>2</v>
      </c>
      <c r="H3808" s="42">
        <v>129978.5</v>
      </c>
      <c r="I3808" s="43">
        <v>34.482758620689658</v>
      </c>
      <c r="J3808" s="42">
        <v>724.13793103448279</v>
      </c>
    </row>
    <row r="3809" spans="2:10" x14ac:dyDescent="0.2">
      <c r="B3809" s="41" t="s">
        <v>4</v>
      </c>
      <c r="C3809" s="41" t="s">
        <v>13</v>
      </c>
      <c r="D3809" s="42">
        <v>1</v>
      </c>
      <c r="E3809" s="42">
        <v>3</v>
      </c>
      <c r="F3809" s="42">
        <v>221</v>
      </c>
      <c r="G3809" s="42">
        <v>3</v>
      </c>
      <c r="H3809" s="42">
        <v>130011</v>
      </c>
      <c r="I3809" s="43">
        <v>34.482758620689658</v>
      </c>
      <c r="J3809" s="42">
        <v>1120.6896551724139</v>
      </c>
    </row>
    <row r="3810" spans="2:10" x14ac:dyDescent="0.2">
      <c r="B3810" s="41" t="s">
        <v>4</v>
      </c>
      <c r="C3810" s="41" t="s">
        <v>13</v>
      </c>
      <c r="D3810" s="42">
        <v>1</v>
      </c>
      <c r="E3810" s="42">
        <v>3</v>
      </c>
      <c r="F3810" s="42">
        <v>221</v>
      </c>
      <c r="G3810" s="42">
        <v>4</v>
      </c>
      <c r="H3810" s="42">
        <v>130039</v>
      </c>
      <c r="I3810" s="43">
        <v>34.482758620689658</v>
      </c>
      <c r="J3810" s="42">
        <v>965.51724137931046</v>
      </c>
    </row>
    <row r="3811" spans="2:10" x14ac:dyDescent="0.2">
      <c r="B3811" s="41" t="s">
        <v>4</v>
      </c>
      <c r="C3811" s="41" t="s">
        <v>13</v>
      </c>
      <c r="D3811" s="42">
        <v>1</v>
      </c>
      <c r="E3811" s="42">
        <v>3</v>
      </c>
      <c r="F3811" s="42">
        <v>221</v>
      </c>
      <c r="G3811" s="42">
        <v>5</v>
      </c>
      <c r="H3811" s="42">
        <v>130058</v>
      </c>
      <c r="I3811" s="43">
        <v>34.482758620689658</v>
      </c>
      <c r="J3811" s="42">
        <v>655.17241379310349</v>
      </c>
    </row>
    <row r="3812" spans="2:10" x14ac:dyDescent="0.2">
      <c r="B3812" s="41" t="s">
        <v>4</v>
      </c>
      <c r="C3812" s="41" t="s">
        <v>13</v>
      </c>
      <c r="D3812" s="42">
        <v>1</v>
      </c>
      <c r="E3812" s="42">
        <v>3</v>
      </c>
      <c r="F3812" s="42">
        <v>222</v>
      </c>
      <c r="G3812" s="42">
        <v>1</v>
      </c>
      <c r="H3812" s="42">
        <v>130601</v>
      </c>
      <c r="I3812" s="43">
        <v>34.482758620689658</v>
      </c>
      <c r="J3812" s="42" t="s">
        <v>89</v>
      </c>
    </row>
    <row r="3813" spans="2:10" x14ac:dyDescent="0.2">
      <c r="B3813" s="41" t="s">
        <v>4</v>
      </c>
      <c r="C3813" s="41" t="s">
        <v>13</v>
      </c>
      <c r="D3813" s="42">
        <v>1</v>
      </c>
      <c r="E3813" s="42">
        <v>3</v>
      </c>
      <c r="F3813" s="42">
        <v>223</v>
      </c>
      <c r="G3813" s="42">
        <v>1</v>
      </c>
      <c r="H3813" s="42">
        <v>130842</v>
      </c>
      <c r="I3813" s="43">
        <v>34.482758620689658</v>
      </c>
      <c r="J3813" s="42" t="s">
        <v>89</v>
      </c>
    </row>
    <row r="3814" spans="2:10" x14ac:dyDescent="0.2">
      <c r="B3814" s="41" t="s">
        <v>4</v>
      </c>
      <c r="C3814" s="41" t="s">
        <v>13</v>
      </c>
      <c r="D3814" s="42">
        <v>1</v>
      </c>
      <c r="E3814" s="42">
        <v>3</v>
      </c>
      <c r="F3814" s="42">
        <v>224</v>
      </c>
      <c r="G3814" s="42">
        <v>1</v>
      </c>
      <c r="H3814" s="42">
        <v>131269</v>
      </c>
      <c r="I3814" s="43">
        <v>34.482758620689658</v>
      </c>
      <c r="J3814" s="42" t="s">
        <v>89</v>
      </c>
    </row>
    <row r="3815" spans="2:10" x14ac:dyDescent="0.2">
      <c r="B3815" s="41" t="s">
        <v>4</v>
      </c>
      <c r="C3815" s="41" t="s">
        <v>13</v>
      </c>
      <c r="D3815" s="42">
        <v>1</v>
      </c>
      <c r="E3815" s="42">
        <v>3</v>
      </c>
      <c r="F3815" s="42">
        <v>224</v>
      </c>
      <c r="G3815" s="42">
        <v>2</v>
      </c>
      <c r="H3815" s="42">
        <v>131289</v>
      </c>
      <c r="I3815" s="43">
        <v>34.482758620689658</v>
      </c>
      <c r="J3815" s="42">
        <v>689.65517241379314</v>
      </c>
    </row>
    <row r="3816" spans="2:10" x14ac:dyDescent="0.2">
      <c r="B3816" s="41" t="s">
        <v>4</v>
      </c>
      <c r="C3816" s="41" t="s">
        <v>13</v>
      </c>
      <c r="D3816" s="42">
        <v>1</v>
      </c>
      <c r="E3816" s="42">
        <v>3</v>
      </c>
      <c r="F3816" s="42">
        <v>224</v>
      </c>
      <c r="G3816" s="42">
        <v>3</v>
      </c>
      <c r="H3816" s="42">
        <v>131312</v>
      </c>
      <c r="I3816" s="43">
        <v>34.482758620689658</v>
      </c>
      <c r="J3816" s="42">
        <v>793.10344827586209</v>
      </c>
    </row>
    <row r="3817" spans="2:10" x14ac:dyDescent="0.2">
      <c r="B3817" s="41" t="s">
        <v>4</v>
      </c>
      <c r="C3817" s="41" t="s">
        <v>13</v>
      </c>
      <c r="D3817" s="42">
        <v>1</v>
      </c>
      <c r="E3817" s="42">
        <v>3</v>
      </c>
      <c r="F3817" s="42">
        <v>225</v>
      </c>
      <c r="G3817" s="42">
        <v>1</v>
      </c>
      <c r="H3817" s="42">
        <v>131939</v>
      </c>
      <c r="I3817" s="43">
        <v>34.482758620689658</v>
      </c>
      <c r="J3817" s="42" t="s">
        <v>89</v>
      </c>
    </row>
    <row r="3818" spans="2:10" x14ac:dyDescent="0.2">
      <c r="B3818" s="41" t="s">
        <v>4</v>
      </c>
      <c r="C3818" s="41" t="s">
        <v>13</v>
      </c>
      <c r="D3818" s="42">
        <v>1</v>
      </c>
      <c r="E3818" s="42">
        <v>3</v>
      </c>
      <c r="F3818" s="42">
        <v>226</v>
      </c>
      <c r="G3818" s="42">
        <v>1</v>
      </c>
      <c r="H3818" s="42">
        <v>132188</v>
      </c>
      <c r="I3818" s="43">
        <v>34.482758620689658</v>
      </c>
      <c r="J3818" s="42" t="s">
        <v>89</v>
      </c>
    </row>
    <row r="3819" spans="2:10" x14ac:dyDescent="0.2">
      <c r="B3819" s="41" t="s">
        <v>4</v>
      </c>
      <c r="C3819" s="41" t="s">
        <v>13</v>
      </c>
      <c r="D3819" s="42">
        <v>1</v>
      </c>
      <c r="E3819" s="42">
        <v>3</v>
      </c>
      <c r="F3819" s="42">
        <v>226</v>
      </c>
      <c r="G3819" s="42">
        <v>2</v>
      </c>
      <c r="H3819" s="42">
        <v>132207.5</v>
      </c>
      <c r="I3819" s="43">
        <v>34.482758620689658</v>
      </c>
      <c r="J3819" s="42">
        <v>672.41379310344837</v>
      </c>
    </row>
    <row r="3820" spans="2:10" x14ac:dyDescent="0.2">
      <c r="B3820" s="41" t="s">
        <v>4</v>
      </c>
      <c r="C3820" s="41" t="s">
        <v>13</v>
      </c>
      <c r="D3820" s="42">
        <v>1</v>
      </c>
      <c r="E3820" s="42">
        <v>3</v>
      </c>
      <c r="F3820" s="42">
        <v>226</v>
      </c>
      <c r="G3820" s="42">
        <v>3</v>
      </c>
      <c r="H3820" s="42">
        <v>132240</v>
      </c>
      <c r="I3820" s="43">
        <v>34.482758620689658</v>
      </c>
      <c r="J3820" s="42">
        <v>1120.6896551724139</v>
      </c>
    </row>
    <row r="3821" spans="2:10" x14ac:dyDescent="0.2">
      <c r="B3821" s="41" t="s">
        <v>4</v>
      </c>
      <c r="C3821" s="41" t="s">
        <v>13</v>
      </c>
      <c r="D3821" s="42">
        <v>1</v>
      </c>
      <c r="E3821" s="42">
        <v>3</v>
      </c>
      <c r="F3821" s="42">
        <v>227</v>
      </c>
      <c r="G3821" s="42">
        <v>1</v>
      </c>
      <c r="H3821" s="42">
        <v>132711</v>
      </c>
      <c r="I3821" s="43">
        <v>34.482758620689658</v>
      </c>
      <c r="J3821" s="42" t="s">
        <v>89</v>
      </c>
    </row>
    <row r="3822" spans="2:10" x14ac:dyDescent="0.2">
      <c r="B3822" s="41" t="s">
        <v>4</v>
      </c>
      <c r="C3822" s="41" t="s">
        <v>13</v>
      </c>
      <c r="D3822" s="42">
        <v>1</v>
      </c>
      <c r="E3822" s="42">
        <v>3</v>
      </c>
      <c r="F3822" s="42">
        <v>227</v>
      </c>
      <c r="G3822" s="42">
        <v>2</v>
      </c>
      <c r="H3822" s="42">
        <v>132734</v>
      </c>
      <c r="I3822" s="43">
        <v>34.482758620689658</v>
      </c>
      <c r="J3822" s="42">
        <v>793.10344827586209</v>
      </c>
    </row>
    <row r="3823" spans="2:10" x14ac:dyDescent="0.2">
      <c r="B3823" s="41" t="s">
        <v>4</v>
      </c>
      <c r="C3823" s="41" t="s">
        <v>13</v>
      </c>
      <c r="D3823" s="42">
        <v>1</v>
      </c>
      <c r="E3823" s="42">
        <v>3</v>
      </c>
      <c r="F3823" s="42">
        <v>227</v>
      </c>
      <c r="G3823" s="42">
        <v>3</v>
      </c>
      <c r="H3823" s="42">
        <v>132758</v>
      </c>
      <c r="I3823" s="43">
        <v>34.482758620689658</v>
      </c>
      <c r="J3823" s="42">
        <v>827.58620689655186</v>
      </c>
    </row>
    <row r="3824" spans="2:10" x14ac:dyDescent="0.2">
      <c r="B3824" s="41" t="s">
        <v>4</v>
      </c>
      <c r="C3824" s="41" t="s">
        <v>13</v>
      </c>
      <c r="D3824" s="42">
        <v>1</v>
      </c>
      <c r="E3824" s="42">
        <v>3</v>
      </c>
      <c r="F3824" s="42">
        <v>227</v>
      </c>
      <c r="G3824" s="42">
        <v>4</v>
      </c>
      <c r="H3824" s="42">
        <v>132812.5</v>
      </c>
      <c r="I3824" s="43">
        <v>34.482758620689658</v>
      </c>
      <c r="J3824" s="42">
        <v>1879.3103448275863</v>
      </c>
    </row>
    <row r="3825" spans="2:10" x14ac:dyDescent="0.2">
      <c r="B3825" s="41" t="s">
        <v>4</v>
      </c>
      <c r="C3825" s="41" t="s">
        <v>13</v>
      </c>
      <c r="D3825" s="42">
        <v>1</v>
      </c>
      <c r="E3825" s="42">
        <v>3</v>
      </c>
      <c r="F3825" s="42">
        <v>228</v>
      </c>
      <c r="G3825" s="42">
        <v>1</v>
      </c>
      <c r="H3825" s="42">
        <v>133352</v>
      </c>
      <c r="I3825" s="43">
        <v>34.482758620689658</v>
      </c>
      <c r="J3825" s="42" t="s">
        <v>89</v>
      </c>
    </row>
    <row r="3826" spans="2:10" x14ac:dyDescent="0.2">
      <c r="B3826" s="41" t="s">
        <v>4</v>
      </c>
      <c r="C3826" s="41" t="s">
        <v>13</v>
      </c>
      <c r="D3826" s="42">
        <v>1</v>
      </c>
      <c r="E3826" s="42">
        <v>3</v>
      </c>
      <c r="F3826" s="42">
        <v>229</v>
      </c>
      <c r="G3826" s="42">
        <v>1</v>
      </c>
      <c r="H3826" s="42">
        <v>133611.5</v>
      </c>
      <c r="I3826" s="43">
        <v>34.482758620689658</v>
      </c>
      <c r="J3826" s="42" t="s">
        <v>89</v>
      </c>
    </row>
    <row r="3827" spans="2:10" x14ac:dyDescent="0.2">
      <c r="B3827" s="41" t="s">
        <v>4</v>
      </c>
      <c r="C3827" s="41" t="s">
        <v>13</v>
      </c>
      <c r="D3827" s="42">
        <v>1</v>
      </c>
      <c r="E3827" s="42">
        <v>3</v>
      </c>
      <c r="F3827" s="42">
        <v>229</v>
      </c>
      <c r="G3827" s="42">
        <v>2</v>
      </c>
      <c r="H3827" s="42">
        <v>133639</v>
      </c>
      <c r="I3827" s="43">
        <v>34.482758620689658</v>
      </c>
      <c r="J3827" s="42">
        <v>948.27586206896558</v>
      </c>
    </row>
    <row r="3828" spans="2:10" x14ac:dyDescent="0.2">
      <c r="B3828" s="41" t="s">
        <v>4</v>
      </c>
      <c r="C3828" s="41" t="s">
        <v>13</v>
      </c>
      <c r="D3828" s="42">
        <v>1</v>
      </c>
      <c r="E3828" s="42">
        <v>3</v>
      </c>
      <c r="F3828" s="42">
        <v>229</v>
      </c>
      <c r="G3828" s="42">
        <v>3</v>
      </c>
      <c r="H3828" s="42">
        <v>133672</v>
      </c>
      <c r="I3828" s="43">
        <v>34.482758620689658</v>
      </c>
      <c r="J3828" s="42">
        <v>1137.9310344827588</v>
      </c>
    </row>
    <row r="3829" spans="2:10" x14ac:dyDescent="0.2">
      <c r="B3829" s="41" t="s">
        <v>4</v>
      </c>
      <c r="C3829" s="41" t="s">
        <v>13</v>
      </c>
      <c r="D3829" s="42">
        <v>1</v>
      </c>
      <c r="E3829" s="42">
        <v>3</v>
      </c>
      <c r="F3829" s="42">
        <v>230</v>
      </c>
      <c r="G3829" s="42">
        <v>1</v>
      </c>
      <c r="H3829" s="42">
        <v>134228.5</v>
      </c>
      <c r="I3829" s="43">
        <v>34.482758620689658</v>
      </c>
      <c r="J3829" s="42" t="s">
        <v>89</v>
      </c>
    </row>
    <row r="3830" spans="2:10" x14ac:dyDescent="0.2">
      <c r="B3830" s="41" t="s">
        <v>4</v>
      </c>
      <c r="C3830" s="41" t="s">
        <v>13</v>
      </c>
      <c r="D3830" s="42">
        <v>1</v>
      </c>
      <c r="E3830" s="42">
        <v>3</v>
      </c>
      <c r="F3830" s="42">
        <v>231</v>
      </c>
      <c r="G3830" s="42">
        <v>1</v>
      </c>
      <c r="H3830" s="42">
        <v>134675</v>
      </c>
      <c r="I3830" s="43">
        <v>34.482758620689658</v>
      </c>
      <c r="J3830" s="42" t="s">
        <v>89</v>
      </c>
    </row>
    <row r="3831" spans="2:10" x14ac:dyDescent="0.2">
      <c r="B3831" s="41" t="s">
        <v>4</v>
      </c>
      <c r="C3831" s="41" t="s">
        <v>13</v>
      </c>
      <c r="D3831" s="42">
        <v>1</v>
      </c>
      <c r="E3831" s="42">
        <v>3</v>
      </c>
      <c r="F3831" s="42">
        <v>231</v>
      </c>
      <c r="G3831" s="42">
        <v>2</v>
      </c>
      <c r="H3831" s="42">
        <v>134697</v>
      </c>
      <c r="I3831" s="43">
        <v>34.482758620689658</v>
      </c>
      <c r="J3831" s="42">
        <v>758.62068965517244</v>
      </c>
    </row>
    <row r="3832" spans="2:10" x14ac:dyDescent="0.2">
      <c r="B3832" s="41" t="s">
        <v>4</v>
      </c>
      <c r="C3832" s="41" t="s">
        <v>13</v>
      </c>
      <c r="D3832" s="42">
        <v>1</v>
      </c>
      <c r="E3832" s="42">
        <v>3</v>
      </c>
      <c r="F3832" s="42">
        <v>232</v>
      </c>
      <c r="G3832" s="42">
        <v>1</v>
      </c>
      <c r="H3832" s="42">
        <v>135123.5</v>
      </c>
      <c r="I3832" s="43">
        <v>34.482758620689658</v>
      </c>
      <c r="J3832" s="42" t="s">
        <v>89</v>
      </c>
    </row>
    <row r="3833" spans="2:10" x14ac:dyDescent="0.2">
      <c r="B3833" s="41" t="s">
        <v>4</v>
      </c>
      <c r="C3833" s="41" t="s">
        <v>13</v>
      </c>
      <c r="D3833" s="42">
        <v>1</v>
      </c>
      <c r="E3833" s="42">
        <v>3</v>
      </c>
      <c r="F3833" s="42">
        <v>232</v>
      </c>
      <c r="G3833" s="42">
        <v>2</v>
      </c>
      <c r="H3833" s="42">
        <v>135154</v>
      </c>
      <c r="I3833" s="43">
        <v>34.482758620689658</v>
      </c>
      <c r="J3833" s="42">
        <v>1051.7241379310346</v>
      </c>
    </row>
    <row r="3834" spans="2:10" x14ac:dyDescent="0.2">
      <c r="B3834" s="41" t="s">
        <v>4</v>
      </c>
      <c r="C3834" s="41" t="s">
        <v>13</v>
      </c>
      <c r="D3834" s="42">
        <v>1</v>
      </c>
      <c r="E3834" s="42">
        <v>3</v>
      </c>
      <c r="F3834" s="42">
        <v>233</v>
      </c>
      <c r="G3834" s="42">
        <v>1</v>
      </c>
      <c r="H3834" s="42">
        <v>135923</v>
      </c>
      <c r="I3834" s="43">
        <v>34.482758620689658</v>
      </c>
      <c r="J3834" s="42" t="s">
        <v>89</v>
      </c>
    </row>
    <row r="3835" spans="2:10" x14ac:dyDescent="0.2">
      <c r="B3835" s="41" t="s">
        <v>4</v>
      </c>
      <c r="C3835" s="41" t="s">
        <v>13</v>
      </c>
      <c r="D3835" s="42">
        <v>1</v>
      </c>
      <c r="E3835" s="42">
        <v>3</v>
      </c>
      <c r="F3835" s="42">
        <v>233</v>
      </c>
      <c r="G3835" s="42">
        <v>2</v>
      </c>
      <c r="H3835" s="42">
        <v>135944</v>
      </c>
      <c r="I3835" s="43">
        <v>34.482758620689658</v>
      </c>
      <c r="J3835" s="42">
        <v>724.13793103448279</v>
      </c>
    </row>
    <row r="3836" spans="2:10" x14ac:dyDescent="0.2">
      <c r="B3836" s="41" t="s">
        <v>4</v>
      </c>
      <c r="C3836" s="41" t="s">
        <v>13</v>
      </c>
      <c r="D3836" s="42">
        <v>1</v>
      </c>
      <c r="E3836" s="42">
        <v>3</v>
      </c>
      <c r="F3836" s="42">
        <v>233</v>
      </c>
      <c r="G3836" s="42">
        <v>3</v>
      </c>
      <c r="H3836" s="42">
        <v>135992</v>
      </c>
      <c r="I3836" s="43">
        <v>34.482758620689658</v>
      </c>
      <c r="J3836" s="42">
        <v>1655.1724137931037</v>
      </c>
    </row>
    <row r="3837" spans="2:10" x14ac:dyDescent="0.2">
      <c r="B3837" s="41" t="s">
        <v>4</v>
      </c>
      <c r="C3837" s="41" t="s">
        <v>13</v>
      </c>
      <c r="D3837" s="42">
        <v>1</v>
      </c>
      <c r="E3837" s="42">
        <v>3</v>
      </c>
      <c r="F3837" s="42">
        <v>233</v>
      </c>
      <c r="G3837" s="42">
        <v>4</v>
      </c>
      <c r="H3837" s="42">
        <v>136031</v>
      </c>
      <c r="I3837" s="43">
        <v>34.482758620689658</v>
      </c>
      <c r="J3837" s="42">
        <v>1344.8275862068967</v>
      </c>
    </row>
    <row r="3838" spans="2:10" x14ac:dyDescent="0.2">
      <c r="B3838" s="41" t="s">
        <v>4</v>
      </c>
      <c r="C3838" s="41" t="s">
        <v>13</v>
      </c>
      <c r="D3838" s="42">
        <v>1</v>
      </c>
      <c r="E3838" s="42">
        <v>3</v>
      </c>
      <c r="F3838" s="42">
        <v>234</v>
      </c>
      <c r="G3838" s="42">
        <v>1</v>
      </c>
      <c r="H3838" s="42" t="s">
        <v>88</v>
      </c>
      <c r="I3838" s="43">
        <v>34.482758620689658</v>
      </c>
      <c r="J3838" s="42" t="s">
        <v>89</v>
      </c>
    </row>
    <row r="3839" spans="2:10" x14ac:dyDescent="0.2">
      <c r="B3839" s="41" t="s">
        <v>4</v>
      </c>
      <c r="C3839" s="41" t="s">
        <v>13</v>
      </c>
      <c r="D3839" s="42">
        <v>1</v>
      </c>
      <c r="E3839" s="42">
        <v>3</v>
      </c>
      <c r="F3839" s="42">
        <v>235</v>
      </c>
      <c r="G3839" s="42">
        <v>1</v>
      </c>
      <c r="H3839" s="42">
        <v>136758</v>
      </c>
      <c r="I3839" s="43">
        <v>34.482758620689658</v>
      </c>
      <c r="J3839" s="42" t="s">
        <v>89</v>
      </c>
    </row>
    <row r="3840" spans="2:10" x14ac:dyDescent="0.2">
      <c r="B3840" s="41" t="s">
        <v>4</v>
      </c>
      <c r="C3840" s="41" t="s">
        <v>13</v>
      </c>
      <c r="D3840" s="42">
        <v>1</v>
      </c>
      <c r="E3840" s="42">
        <v>3</v>
      </c>
      <c r="F3840" s="42">
        <v>235</v>
      </c>
      <c r="G3840" s="42">
        <v>2</v>
      </c>
      <c r="H3840" s="42">
        <v>136778</v>
      </c>
      <c r="I3840" s="43">
        <v>34.482758620689658</v>
      </c>
      <c r="J3840" s="42">
        <v>689.65517241379314</v>
      </c>
    </row>
    <row r="3841" spans="2:10" x14ac:dyDescent="0.2">
      <c r="B3841" s="41" t="s">
        <v>4</v>
      </c>
      <c r="C3841" s="41" t="s">
        <v>13</v>
      </c>
      <c r="D3841" s="42">
        <v>1</v>
      </c>
      <c r="E3841" s="42">
        <v>3</v>
      </c>
      <c r="F3841" s="42">
        <v>235</v>
      </c>
      <c r="G3841" s="42">
        <v>3</v>
      </c>
      <c r="H3841" s="42">
        <v>136803</v>
      </c>
      <c r="I3841" s="43">
        <v>34.482758620689658</v>
      </c>
      <c r="J3841" s="42">
        <v>862.06896551724151</v>
      </c>
    </row>
    <row r="3842" spans="2:10" x14ac:dyDescent="0.2">
      <c r="B3842" s="41" t="s">
        <v>4</v>
      </c>
      <c r="C3842" s="41" t="s">
        <v>13</v>
      </c>
      <c r="D3842" s="42">
        <v>1</v>
      </c>
      <c r="E3842" s="42">
        <v>3</v>
      </c>
      <c r="F3842" s="42">
        <v>236</v>
      </c>
      <c r="G3842" s="42">
        <v>1</v>
      </c>
      <c r="H3842" s="42">
        <v>137297</v>
      </c>
      <c r="I3842" s="43">
        <v>34.482758620689658</v>
      </c>
      <c r="J3842" s="42" t="s">
        <v>89</v>
      </c>
    </row>
    <row r="3843" spans="2:10" x14ac:dyDescent="0.2">
      <c r="B3843" s="41" t="s">
        <v>4</v>
      </c>
      <c r="C3843" s="41" t="s">
        <v>13</v>
      </c>
      <c r="D3843" s="42">
        <v>1</v>
      </c>
      <c r="E3843" s="42">
        <v>3</v>
      </c>
      <c r="F3843" s="42">
        <v>236</v>
      </c>
      <c r="G3843" s="42">
        <v>2</v>
      </c>
      <c r="H3843" s="42">
        <v>137323</v>
      </c>
      <c r="I3843" s="43">
        <v>34.482758620689658</v>
      </c>
      <c r="J3843" s="42">
        <v>896.55172413793116</v>
      </c>
    </row>
    <row r="3844" spans="2:10" x14ac:dyDescent="0.2">
      <c r="B3844" s="41" t="s">
        <v>4</v>
      </c>
      <c r="C3844" s="41" t="s">
        <v>13</v>
      </c>
      <c r="D3844" s="42">
        <v>1</v>
      </c>
      <c r="E3844" s="42">
        <v>3</v>
      </c>
      <c r="F3844" s="42">
        <v>237</v>
      </c>
      <c r="G3844" s="42">
        <v>1</v>
      </c>
      <c r="H3844" s="42">
        <v>137743</v>
      </c>
      <c r="I3844" s="43">
        <v>34.482758620689658</v>
      </c>
      <c r="J3844" s="42" t="s">
        <v>89</v>
      </c>
    </row>
    <row r="3845" spans="2:10" x14ac:dyDescent="0.2">
      <c r="B3845" s="41" t="s">
        <v>4</v>
      </c>
      <c r="C3845" s="41" t="s">
        <v>13</v>
      </c>
      <c r="D3845" s="42">
        <v>1</v>
      </c>
      <c r="E3845" s="42">
        <v>3</v>
      </c>
      <c r="F3845" s="42">
        <v>238</v>
      </c>
      <c r="G3845" s="42">
        <v>1</v>
      </c>
      <c r="H3845" s="42">
        <v>137969</v>
      </c>
      <c r="I3845" s="43">
        <v>34.482758620689658</v>
      </c>
      <c r="J3845" s="42" t="s">
        <v>89</v>
      </c>
    </row>
    <row r="3846" spans="2:10" x14ac:dyDescent="0.2">
      <c r="B3846" s="41" t="s">
        <v>4</v>
      </c>
      <c r="C3846" s="41" t="s">
        <v>13</v>
      </c>
      <c r="D3846" s="42">
        <v>1</v>
      </c>
      <c r="E3846" s="42">
        <v>3</v>
      </c>
      <c r="F3846" s="42">
        <v>238</v>
      </c>
      <c r="G3846" s="42">
        <v>2</v>
      </c>
      <c r="H3846" s="42">
        <v>137989</v>
      </c>
      <c r="I3846" s="43">
        <v>34.482758620689658</v>
      </c>
      <c r="J3846" s="42">
        <v>689.65517241379314</v>
      </c>
    </row>
    <row r="3847" spans="2:10" x14ac:dyDescent="0.2">
      <c r="B3847" s="41" t="s">
        <v>4</v>
      </c>
      <c r="C3847" s="41" t="s">
        <v>13</v>
      </c>
      <c r="D3847" s="42">
        <v>1</v>
      </c>
      <c r="E3847" s="42">
        <v>3</v>
      </c>
      <c r="F3847" s="42">
        <v>238</v>
      </c>
      <c r="G3847" s="42">
        <v>3</v>
      </c>
      <c r="H3847" s="42">
        <v>138013</v>
      </c>
      <c r="I3847" s="43">
        <v>34.482758620689658</v>
      </c>
      <c r="J3847" s="42">
        <v>827.58620689655186</v>
      </c>
    </row>
    <row r="3848" spans="2:10" x14ac:dyDescent="0.2">
      <c r="B3848" s="41" t="s">
        <v>4</v>
      </c>
      <c r="C3848" s="41" t="s">
        <v>13</v>
      </c>
      <c r="D3848" s="42">
        <v>1</v>
      </c>
      <c r="E3848" s="42">
        <v>3</v>
      </c>
      <c r="F3848" s="42">
        <v>238</v>
      </c>
      <c r="G3848" s="42">
        <v>4</v>
      </c>
      <c r="H3848" s="42">
        <v>138050</v>
      </c>
      <c r="I3848" s="43">
        <v>34.482758620689658</v>
      </c>
      <c r="J3848" s="42">
        <v>1275.8620689655174</v>
      </c>
    </row>
    <row r="3849" spans="2:10" x14ac:dyDescent="0.2">
      <c r="B3849" s="41" t="s">
        <v>4</v>
      </c>
      <c r="C3849" s="41" t="s">
        <v>13</v>
      </c>
      <c r="D3849" s="42">
        <v>1</v>
      </c>
      <c r="E3849" s="42">
        <v>3</v>
      </c>
      <c r="F3849" s="42">
        <v>239</v>
      </c>
      <c r="G3849" s="42">
        <v>1</v>
      </c>
      <c r="H3849" s="42">
        <v>138536</v>
      </c>
      <c r="I3849" s="43">
        <v>34.482758620689658</v>
      </c>
      <c r="J3849" s="42" t="s">
        <v>89</v>
      </c>
    </row>
    <row r="3850" spans="2:10" x14ac:dyDescent="0.2">
      <c r="B3850" s="41" t="s">
        <v>4</v>
      </c>
      <c r="C3850" s="41" t="s">
        <v>13</v>
      </c>
      <c r="D3850" s="42">
        <v>1</v>
      </c>
      <c r="E3850" s="42">
        <v>3</v>
      </c>
      <c r="F3850" s="42">
        <v>239</v>
      </c>
      <c r="G3850" s="42">
        <v>2</v>
      </c>
      <c r="H3850" s="42">
        <v>138564.5</v>
      </c>
      <c r="I3850" s="43">
        <v>34.482758620689658</v>
      </c>
      <c r="J3850" s="42">
        <v>982.75862068965523</v>
      </c>
    </row>
    <row r="3851" spans="2:10" x14ac:dyDescent="0.2">
      <c r="B3851" s="41" t="s">
        <v>4</v>
      </c>
      <c r="C3851" s="41" t="s">
        <v>13</v>
      </c>
      <c r="D3851" s="42">
        <v>1</v>
      </c>
      <c r="E3851" s="42">
        <v>3</v>
      </c>
      <c r="F3851" s="42">
        <v>239</v>
      </c>
      <c r="G3851" s="42">
        <v>3</v>
      </c>
      <c r="H3851" s="42">
        <v>138621</v>
      </c>
      <c r="I3851" s="43">
        <v>34.482758620689658</v>
      </c>
      <c r="J3851" s="42">
        <v>1948.2758620689658</v>
      </c>
    </row>
    <row r="3852" spans="2:10" x14ac:dyDescent="0.2">
      <c r="B3852" s="41" t="s">
        <v>4</v>
      </c>
      <c r="C3852" s="41" t="s">
        <v>13</v>
      </c>
      <c r="D3852" s="42">
        <v>1</v>
      </c>
      <c r="E3852" s="42">
        <v>3</v>
      </c>
      <c r="F3852" s="42">
        <v>239</v>
      </c>
      <c r="G3852" s="42">
        <v>4</v>
      </c>
      <c r="H3852" s="42">
        <v>138647</v>
      </c>
      <c r="I3852" s="43">
        <v>34.482758620689658</v>
      </c>
      <c r="J3852" s="42">
        <v>896.55172413793116</v>
      </c>
    </row>
    <row r="3853" spans="2:10" x14ac:dyDescent="0.2">
      <c r="B3853" s="41" t="s">
        <v>4</v>
      </c>
      <c r="C3853" s="41" t="s">
        <v>13</v>
      </c>
      <c r="D3853" s="42">
        <v>1</v>
      </c>
      <c r="E3853" s="42">
        <v>3</v>
      </c>
      <c r="F3853" s="42">
        <v>240</v>
      </c>
      <c r="G3853" s="42">
        <v>1</v>
      </c>
      <c r="H3853" s="42">
        <v>138895</v>
      </c>
      <c r="I3853" s="43">
        <v>34.482758620689658</v>
      </c>
      <c r="J3853" s="42" t="s">
        <v>89</v>
      </c>
    </row>
    <row r="3854" spans="2:10" x14ac:dyDescent="0.2">
      <c r="B3854" s="41" t="s">
        <v>4</v>
      </c>
      <c r="C3854" s="41" t="s">
        <v>13</v>
      </c>
      <c r="D3854" s="42">
        <v>1</v>
      </c>
      <c r="E3854" s="42">
        <v>3</v>
      </c>
      <c r="F3854" s="42">
        <v>240</v>
      </c>
      <c r="G3854" s="42">
        <v>2</v>
      </c>
      <c r="H3854" s="42">
        <v>138918</v>
      </c>
      <c r="I3854" s="43">
        <v>34.482758620689658</v>
      </c>
      <c r="J3854" s="42">
        <v>793.10344827586209</v>
      </c>
    </row>
    <row r="3855" spans="2:10" x14ac:dyDescent="0.2">
      <c r="B3855" s="41" t="s">
        <v>4</v>
      </c>
      <c r="C3855" s="41" t="s">
        <v>13</v>
      </c>
      <c r="D3855" s="42">
        <v>1</v>
      </c>
      <c r="E3855" s="42">
        <v>3</v>
      </c>
      <c r="F3855" s="42">
        <v>240</v>
      </c>
      <c r="G3855" s="42">
        <v>3</v>
      </c>
      <c r="H3855" s="42">
        <v>138960</v>
      </c>
      <c r="I3855" s="43">
        <v>34.482758620689658</v>
      </c>
      <c r="J3855" s="42">
        <v>1448.2758620689656</v>
      </c>
    </row>
    <row r="3856" spans="2:10" x14ac:dyDescent="0.2">
      <c r="B3856" s="41" t="s">
        <v>4</v>
      </c>
      <c r="C3856" s="41" t="s">
        <v>13</v>
      </c>
      <c r="D3856" s="42">
        <v>1</v>
      </c>
      <c r="E3856" s="42">
        <v>3</v>
      </c>
      <c r="F3856" s="42">
        <v>241</v>
      </c>
      <c r="G3856" s="42">
        <v>1</v>
      </c>
      <c r="H3856" s="42">
        <v>139505</v>
      </c>
      <c r="I3856" s="43">
        <v>34.482758620689658</v>
      </c>
      <c r="J3856" s="42" t="s">
        <v>89</v>
      </c>
    </row>
    <row r="3857" spans="2:10" x14ac:dyDescent="0.2">
      <c r="B3857" s="41" t="s">
        <v>4</v>
      </c>
      <c r="C3857" s="41" t="s">
        <v>13</v>
      </c>
      <c r="D3857" s="42">
        <v>1</v>
      </c>
      <c r="E3857" s="42">
        <v>3</v>
      </c>
      <c r="F3857" s="42">
        <v>242</v>
      </c>
      <c r="G3857" s="42">
        <v>1</v>
      </c>
      <c r="H3857" s="42">
        <v>139752</v>
      </c>
      <c r="I3857" s="43">
        <v>34.482758620689658</v>
      </c>
      <c r="J3857" s="42" t="s">
        <v>89</v>
      </c>
    </row>
    <row r="3858" spans="2:10" x14ac:dyDescent="0.2">
      <c r="B3858" s="41" t="s">
        <v>4</v>
      </c>
      <c r="C3858" s="41" t="s">
        <v>13</v>
      </c>
      <c r="D3858" s="42">
        <v>1</v>
      </c>
      <c r="E3858" s="42">
        <v>3</v>
      </c>
      <c r="F3858" s="42">
        <v>242</v>
      </c>
      <c r="G3858" s="42">
        <v>2</v>
      </c>
      <c r="H3858" s="42">
        <v>139778</v>
      </c>
      <c r="I3858" s="43">
        <v>34.482758620689658</v>
      </c>
      <c r="J3858" s="42">
        <v>896.55172413793116</v>
      </c>
    </row>
    <row r="3859" spans="2:10" x14ac:dyDescent="0.2">
      <c r="B3859" s="41" t="s">
        <v>4</v>
      </c>
      <c r="C3859" s="41" t="s">
        <v>13</v>
      </c>
      <c r="D3859" s="42">
        <v>1</v>
      </c>
      <c r="E3859" s="42">
        <v>3</v>
      </c>
      <c r="F3859" s="42">
        <v>242</v>
      </c>
      <c r="G3859" s="42">
        <v>3</v>
      </c>
      <c r="H3859" s="42">
        <v>139806</v>
      </c>
      <c r="I3859" s="43">
        <v>34.482758620689658</v>
      </c>
      <c r="J3859" s="42">
        <v>965.51724137931046</v>
      </c>
    </row>
    <row r="3860" spans="2:10" x14ac:dyDescent="0.2">
      <c r="B3860" s="41" t="s">
        <v>4</v>
      </c>
      <c r="C3860" s="41" t="s">
        <v>13</v>
      </c>
      <c r="D3860" s="42">
        <v>1</v>
      </c>
      <c r="E3860" s="42">
        <v>3</v>
      </c>
      <c r="F3860" s="42">
        <v>242</v>
      </c>
      <c r="G3860" s="42">
        <v>4</v>
      </c>
      <c r="H3860" s="42">
        <v>139853</v>
      </c>
      <c r="I3860" s="43">
        <v>34.482758620689658</v>
      </c>
      <c r="J3860" s="42">
        <v>1620.6896551724139</v>
      </c>
    </row>
    <row r="3861" spans="2:10" x14ac:dyDescent="0.2">
      <c r="B3861" s="41" t="s">
        <v>4</v>
      </c>
      <c r="C3861" s="41" t="s">
        <v>13</v>
      </c>
      <c r="D3861" s="42">
        <v>1</v>
      </c>
      <c r="E3861" s="42">
        <v>3</v>
      </c>
      <c r="F3861" s="42">
        <v>242</v>
      </c>
      <c r="G3861" s="42">
        <v>5</v>
      </c>
      <c r="H3861" s="42">
        <v>139896</v>
      </c>
      <c r="I3861" s="43">
        <v>34.482758620689658</v>
      </c>
      <c r="J3861" s="42">
        <v>1482.7586206896553</v>
      </c>
    </row>
    <row r="3862" spans="2:10" x14ac:dyDescent="0.2">
      <c r="B3862" s="41" t="s">
        <v>4</v>
      </c>
      <c r="C3862" s="41" t="s">
        <v>13</v>
      </c>
      <c r="D3862" s="42">
        <v>1</v>
      </c>
      <c r="E3862" s="42">
        <v>3</v>
      </c>
      <c r="F3862" s="42">
        <v>242</v>
      </c>
      <c r="G3862" s="42">
        <v>6</v>
      </c>
      <c r="H3862" s="42">
        <v>139931</v>
      </c>
      <c r="I3862" s="43">
        <v>34.482758620689658</v>
      </c>
      <c r="J3862" s="42">
        <v>1206.8965517241381</v>
      </c>
    </row>
    <row r="3863" spans="2:10" x14ac:dyDescent="0.2">
      <c r="B3863" s="41" t="s">
        <v>4</v>
      </c>
      <c r="C3863" s="41" t="s">
        <v>13</v>
      </c>
      <c r="D3863" s="42">
        <v>1</v>
      </c>
      <c r="E3863" s="42">
        <v>3</v>
      </c>
      <c r="F3863" s="42">
        <v>242</v>
      </c>
      <c r="G3863" s="42">
        <v>7</v>
      </c>
      <c r="H3863" s="42">
        <v>139964</v>
      </c>
      <c r="I3863" s="43">
        <v>34.482758620689658</v>
      </c>
      <c r="J3863" s="42">
        <v>1137.9310344827588</v>
      </c>
    </row>
    <row r="3864" spans="2:10" x14ac:dyDescent="0.2">
      <c r="B3864" s="41" t="s">
        <v>4</v>
      </c>
      <c r="C3864" s="41" t="s">
        <v>13</v>
      </c>
      <c r="D3864" s="42">
        <v>1</v>
      </c>
      <c r="E3864" s="42">
        <v>3</v>
      </c>
      <c r="F3864" s="42">
        <v>242</v>
      </c>
      <c r="G3864" s="42">
        <v>8</v>
      </c>
      <c r="H3864" s="42">
        <v>139991</v>
      </c>
      <c r="I3864" s="43">
        <v>34.482758620689658</v>
      </c>
      <c r="J3864" s="42">
        <v>931.03448275862081</v>
      </c>
    </row>
    <row r="3865" spans="2:10" x14ac:dyDescent="0.2">
      <c r="B3865" s="41" t="s">
        <v>4</v>
      </c>
      <c r="C3865" s="41" t="s">
        <v>13</v>
      </c>
      <c r="D3865" s="42">
        <v>1</v>
      </c>
      <c r="E3865" s="42">
        <v>3</v>
      </c>
      <c r="F3865" s="42">
        <v>243</v>
      </c>
      <c r="G3865" s="42">
        <v>1</v>
      </c>
      <c r="H3865" s="42">
        <v>140783.5</v>
      </c>
      <c r="I3865" s="43">
        <v>34.482758620689658</v>
      </c>
      <c r="J3865" s="42" t="s">
        <v>89</v>
      </c>
    </row>
    <row r="3866" spans="2:10" x14ac:dyDescent="0.2">
      <c r="B3866" s="41" t="s">
        <v>4</v>
      </c>
      <c r="C3866" s="41" t="s">
        <v>13</v>
      </c>
      <c r="D3866" s="42">
        <v>1</v>
      </c>
      <c r="E3866" s="42">
        <v>3</v>
      </c>
      <c r="F3866" s="42">
        <v>243</v>
      </c>
      <c r="G3866" s="42">
        <v>2</v>
      </c>
      <c r="H3866" s="42">
        <v>140805</v>
      </c>
      <c r="I3866" s="43">
        <v>34.482758620689658</v>
      </c>
      <c r="J3866" s="42">
        <v>741.37931034482767</v>
      </c>
    </row>
    <row r="3867" spans="2:10" x14ac:dyDescent="0.2">
      <c r="B3867" s="41" t="s">
        <v>4</v>
      </c>
      <c r="C3867" s="41" t="s">
        <v>13</v>
      </c>
      <c r="D3867" s="42">
        <v>1</v>
      </c>
      <c r="E3867" s="42">
        <v>3</v>
      </c>
      <c r="F3867" s="42">
        <v>243</v>
      </c>
      <c r="G3867" s="42">
        <v>3</v>
      </c>
      <c r="H3867" s="42">
        <v>140839</v>
      </c>
      <c r="I3867" s="43">
        <v>34.482758620689658</v>
      </c>
      <c r="J3867" s="42">
        <v>1172.4137931034484</v>
      </c>
    </row>
    <row r="3868" spans="2:10" x14ac:dyDescent="0.2">
      <c r="B3868" s="41" t="s">
        <v>4</v>
      </c>
      <c r="C3868" s="41" t="s">
        <v>13</v>
      </c>
      <c r="D3868" s="42">
        <v>1</v>
      </c>
      <c r="E3868" s="42">
        <v>3</v>
      </c>
      <c r="F3868" s="42">
        <v>243</v>
      </c>
      <c r="G3868" s="42">
        <v>4</v>
      </c>
      <c r="H3868" s="42">
        <v>140889</v>
      </c>
      <c r="I3868" s="43">
        <v>34.482758620689658</v>
      </c>
      <c r="J3868" s="42">
        <v>1724.137931034483</v>
      </c>
    </row>
    <row r="3869" spans="2:10" x14ac:dyDescent="0.2">
      <c r="B3869" s="41" t="s">
        <v>4</v>
      </c>
      <c r="C3869" s="41" t="s">
        <v>13</v>
      </c>
      <c r="D3869" s="42">
        <v>1</v>
      </c>
      <c r="E3869" s="42">
        <v>3</v>
      </c>
      <c r="F3869" s="42">
        <v>244</v>
      </c>
      <c r="G3869" s="42">
        <v>1</v>
      </c>
      <c r="H3869" s="42">
        <v>141425.5</v>
      </c>
      <c r="I3869" s="43">
        <v>34.482758620689658</v>
      </c>
      <c r="J3869" s="42" t="s">
        <v>89</v>
      </c>
    </row>
    <row r="3870" spans="2:10" x14ac:dyDescent="0.2">
      <c r="B3870" s="41" t="s">
        <v>4</v>
      </c>
      <c r="C3870" s="41" t="s">
        <v>13</v>
      </c>
      <c r="D3870" s="42">
        <v>1</v>
      </c>
      <c r="E3870" s="42">
        <v>3</v>
      </c>
      <c r="F3870" s="42">
        <v>244</v>
      </c>
      <c r="G3870" s="42">
        <v>2</v>
      </c>
      <c r="H3870" s="42">
        <v>141455</v>
      </c>
      <c r="I3870" s="43">
        <v>34.482758620689658</v>
      </c>
      <c r="J3870" s="42">
        <v>1017.2413793103449</v>
      </c>
    </row>
    <row r="3871" spans="2:10" x14ac:dyDescent="0.2">
      <c r="B3871" s="41" t="s">
        <v>4</v>
      </c>
      <c r="C3871" s="41" t="s">
        <v>13</v>
      </c>
      <c r="D3871" s="42">
        <v>1</v>
      </c>
      <c r="E3871" s="42">
        <v>3</v>
      </c>
      <c r="F3871" s="42">
        <v>244</v>
      </c>
      <c r="G3871" s="42">
        <v>3</v>
      </c>
      <c r="H3871" s="42">
        <v>141512</v>
      </c>
      <c r="I3871" s="43">
        <v>34.482758620689658</v>
      </c>
      <c r="J3871" s="42">
        <v>1965.5172413793105</v>
      </c>
    </row>
    <row r="3872" spans="2:10" x14ac:dyDescent="0.2">
      <c r="B3872" s="41" t="s">
        <v>4</v>
      </c>
      <c r="C3872" s="41" t="s">
        <v>13</v>
      </c>
      <c r="D3872" s="42">
        <v>1</v>
      </c>
      <c r="E3872" s="42">
        <v>3</v>
      </c>
      <c r="F3872" s="42">
        <v>244</v>
      </c>
      <c r="G3872" s="42">
        <v>4</v>
      </c>
      <c r="H3872" s="42">
        <v>141545</v>
      </c>
      <c r="I3872" s="43">
        <v>34.482758620689658</v>
      </c>
      <c r="J3872" s="42">
        <v>1137.9310344827588</v>
      </c>
    </row>
    <row r="3873" spans="2:10" x14ac:dyDescent="0.2">
      <c r="B3873" s="41" t="s">
        <v>4</v>
      </c>
      <c r="C3873" s="41" t="s">
        <v>13</v>
      </c>
      <c r="D3873" s="42">
        <v>1</v>
      </c>
      <c r="E3873" s="42">
        <v>3</v>
      </c>
      <c r="F3873" s="42">
        <v>245</v>
      </c>
      <c r="G3873" s="42">
        <v>1</v>
      </c>
      <c r="H3873" s="42">
        <v>142189</v>
      </c>
      <c r="I3873" s="43">
        <v>34.482758620689658</v>
      </c>
      <c r="J3873" s="42" t="s">
        <v>89</v>
      </c>
    </row>
    <row r="3874" spans="2:10" x14ac:dyDescent="0.2">
      <c r="B3874" s="41" t="s">
        <v>4</v>
      </c>
      <c r="C3874" s="41" t="s">
        <v>13</v>
      </c>
      <c r="D3874" s="42">
        <v>1</v>
      </c>
      <c r="E3874" s="42">
        <v>3</v>
      </c>
      <c r="F3874" s="42">
        <v>245</v>
      </c>
      <c r="G3874" s="42">
        <v>2</v>
      </c>
      <c r="H3874" s="42">
        <v>142213</v>
      </c>
      <c r="I3874" s="43">
        <v>34.482758620689658</v>
      </c>
      <c r="J3874" s="42">
        <v>827.58620689655186</v>
      </c>
    </row>
    <row r="3875" spans="2:10" x14ac:dyDescent="0.2">
      <c r="B3875" s="41" t="s">
        <v>4</v>
      </c>
      <c r="C3875" s="41" t="s">
        <v>13</v>
      </c>
      <c r="D3875" s="42">
        <v>1</v>
      </c>
      <c r="E3875" s="42">
        <v>3</v>
      </c>
      <c r="F3875" s="42">
        <v>246</v>
      </c>
      <c r="G3875" s="42">
        <v>1</v>
      </c>
      <c r="H3875" s="42">
        <v>142788</v>
      </c>
      <c r="I3875" s="43">
        <v>34.482758620689658</v>
      </c>
      <c r="J3875" s="42" t="s">
        <v>89</v>
      </c>
    </row>
    <row r="3876" spans="2:10" x14ac:dyDescent="0.2">
      <c r="B3876" s="41" t="s">
        <v>4</v>
      </c>
      <c r="C3876" s="41" t="s">
        <v>13</v>
      </c>
      <c r="D3876" s="42">
        <v>1</v>
      </c>
      <c r="E3876" s="42">
        <v>3</v>
      </c>
      <c r="F3876" s="42">
        <v>246</v>
      </c>
      <c r="G3876" s="42">
        <v>2</v>
      </c>
      <c r="H3876" s="42">
        <v>142808</v>
      </c>
      <c r="I3876" s="43">
        <v>34.482758620689658</v>
      </c>
      <c r="J3876" s="42">
        <v>689.65517241379314</v>
      </c>
    </row>
    <row r="3877" spans="2:10" x14ac:dyDescent="0.2">
      <c r="B3877" s="41" t="s">
        <v>4</v>
      </c>
      <c r="C3877" s="41" t="s">
        <v>13</v>
      </c>
      <c r="D3877" s="42">
        <v>1</v>
      </c>
      <c r="E3877" s="42">
        <v>3</v>
      </c>
      <c r="F3877" s="42">
        <v>247</v>
      </c>
      <c r="G3877" s="42">
        <v>1</v>
      </c>
      <c r="H3877" s="42">
        <v>143863</v>
      </c>
      <c r="I3877" s="43">
        <v>34.482758620689658</v>
      </c>
      <c r="J3877" s="42" t="s">
        <v>89</v>
      </c>
    </row>
    <row r="3878" spans="2:10" x14ac:dyDescent="0.2">
      <c r="B3878" s="41" t="s">
        <v>4</v>
      </c>
      <c r="C3878" s="41" t="s">
        <v>13</v>
      </c>
      <c r="D3878" s="42">
        <v>1</v>
      </c>
      <c r="E3878" s="42">
        <v>3</v>
      </c>
      <c r="F3878" s="42">
        <v>247</v>
      </c>
      <c r="G3878" s="42">
        <v>2</v>
      </c>
      <c r="H3878" s="42">
        <v>143885</v>
      </c>
      <c r="I3878" s="43">
        <v>34.482758620689658</v>
      </c>
      <c r="J3878" s="42">
        <v>758.62068965517244</v>
      </c>
    </row>
    <row r="3879" spans="2:10" x14ac:dyDescent="0.2">
      <c r="B3879" s="41" t="s">
        <v>4</v>
      </c>
      <c r="C3879" s="41" t="s">
        <v>13</v>
      </c>
      <c r="D3879" s="42">
        <v>1</v>
      </c>
      <c r="E3879" s="42">
        <v>3</v>
      </c>
      <c r="F3879" s="42">
        <v>247</v>
      </c>
      <c r="G3879" s="42">
        <v>3</v>
      </c>
      <c r="H3879" s="42">
        <v>143921</v>
      </c>
      <c r="I3879" s="43">
        <v>34.482758620689658</v>
      </c>
      <c r="J3879" s="42">
        <v>1241.3793103448277</v>
      </c>
    </row>
    <row r="3880" spans="2:10" x14ac:dyDescent="0.2">
      <c r="B3880" s="41" t="s">
        <v>4</v>
      </c>
      <c r="C3880" s="41" t="s">
        <v>13</v>
      </c>
      <c r="D3880" s="42">
        <v>1</v>
      </c>
      <c r="E3880" s="42">
        <v>3</v>
      </c>
      <c r="F3880" s="42">
        <v>248</v>
      </c>
      <c r="G3880" s="42">
        <v>1</v>
      </c>
      <c r="H3880" s="42">
        <v>144326</v>
      </c>
      <c r="I3880" s="43">
        <v>34.482758620689658</v>
      </c>
      <c r="J3880" s="42" t="s">
        <v>89</v>
      </c>
    </row>
    <row r="3881" spans="2:10" x14ac:dyDescent="0.2">
      <c r="B3881" s="41" t="s">
        <v>4</v>
      </c>
      <c r="C3881" s="41" t="s">
        <v>13</v>
      </c>
      <c r="D3881" s="42">
        <v>1</v>
      </c>
      <c r="E3881" s="42">
        <v>3</v>
      </c>
      <c r="F3881" s="42">
        <v>249</v>
      </c>
      <c r="G3881" s="42">
        <v>1</v>
      </c>
      <c r="H3881" s="42">
        <v>144656</v>
      </c>
      <c r="I3881" s="43">
        <v>34.482758620689658</v>
      </c>
      <c r="J3881" s="42" t="s">
        <v>89</v>
      </c>
    </row>
    <row r="3882" spans="2:10" x14ac:dyDescent="0.2">
      <c r="B3882" s="41" t="s">
        <v>4</v>
      </c>
      <c r="C3882" s="41" t="s">
        <v>13</v>
      </c>
      <c r="D3882" s="42">
        <v>1</v>
      </c>
      <c r="E3882" s="42">
        <v>3</v>
      </c>
      <c r="F3882" s="42">
        <v>249</v>
      </c>
      <c r="G3882" s="42">
        <v>2</v>
      </c>
      <c r="H3882" s="42">
        <v>144682</v>
      </c>
      <c r="I3882" s="43">
        <v>34.482758620689658</v>
      </c>
      <c r="J3882" s="42">
        <v>896.55172413793116</v>
      </c>
    </row>
    <row r="3883" spans="2:10" x14ac:dyDescent="0.2">
      <c r="B3883" s="41" t="s">
        <v>4</v>
      </c>
      <c r="C3883" s="41" t="s">
        <v>13</v>
      </c>
      <c r="D3883" s="42">
        <v>1</v>
      </c>
      <c r="E3883" s="42">
        <v>3</v>
      </c>
      <c r="F3883" s="42">
        <v>249</v>
      </c>
      <c r="G3883" s="42">
        <v>3</v>
      </c>
      <c r="H3883" s="42">
        <v>144713</v>
      </c>
      <c r="I3883" s="43">
        <v>34.482758620689658</v>
      </c>
      <c r="J3883" s="42">
        <v>1068.9655172413793</v>
      </c>
    </row>
    <row r="3884" spans="2:10" x14ac:dyDescent="0.2">
      <c r="B3884" s="41" t="s">
        <v>4</v>
      </c>
      <c r="C3884" s="41" t="s">
        <v>13</v>
      </c>
      <c r="D3884" s="42">
        <v>1</v>
      </c>
      <c r="E3884" s="42">
        <v>3</v>
      </c>
      <c r="F3884" s="42">
        <v>249</v>
      </c>
      <c r="G3884" s="42">
        <v>4</v>
      </c>
      <c r="H3884" s="42">
        <v>144759</v>
      </c>
      <c r="I3884" s="43">
        <v>34.482758620689658</v>
      </c>
      <c r="J3884" s="42">
        <v>1586.2068965517242</v>
      </c>
    </row>
    <row r="3885" spans="2:10" x14ac:dyDescent="0.2">
      <c r="B3885" s="41" t="s">
        <v>4</v>
      </c>
      <c r="C3885" s="41" t="s">
        <v>13</v>
      </c>
      <c r="D3885" s="42">
        <v>1</v>
      </c>
      <c r="E3885" s="42">
        <v>3</v>
      </c>
      <c r="F3885" s="42">
        <v>249</v>
      </c>
      <c r="G3885" s="42">
        <v>5</v>
      </c>
      <c r="H3885" s="42">
        <v>144779</v>
      </c>
      <c r="I3885" s="43">
        <v>34.482758620689658</v>
      </c>
      <c r="J3885" s="42">
        <v>689.65517241379314</v>
      </c>
    </row>
    <row r="3886" spans="2:10" x14ac:dyDescent="0.2">
      <c r="B3886" s="41" t="s">
        <v>4</v>
      </c>
      <c r="C3886" s="41" t="s">
        <v>13</v>
      </c>
      <c r="D3886" s="42">
        <v>1</v>
      </c>
      <c r="E3886" s="42">
        <v>3</v>
      </c>
      <c r="F3886" s="42">
        <v>250</v>
      </c>
      <c r="G3886" s="42">
        <v>1</v>
      </c>
      <c r="H3886" s="42" t="s">
        <v>88</v>
      </c>
      <c r="I3886" s="43">
        <v>34.482758620689658</v>
      </c>
      <c r="J3886" s="42" t="s">
        <v>89</v>
      </c>
    </row>
    <row r="3887" spans="2:10" x14ac:dyDescent="0.2">
      <c r="B3887" s="41" t="s">
        <v>4</v>
      </c>
      <c r="C3887" s="41" t="s">
        <v>13</v>
      </c>
      <c r="D3887" s="42">
        <v>1</v>
      </c>
      <c r="E3887" s="42">
        <v>3</v>
      </c>
      <c r="F3887" s="42">
        <v>251</v>
      </c>
      <c r="G3887" s="42">
        <v>1</v>
      </c>
      <c r="H3887" s="42">
        <v>145628</v>
      </c>
      <c r="I3887" s="43">
        <v>34.482758620689658</v>
      </c>
      <c r="J3887" s="42" t="s">
        <v>89</v>
      </c>
    </row>
    <row r="3888" spans="2:10" x14ac:dyDescent="0.2">
      <c r="B3888" s="41" t="s">
        <v>4</v>
      </c>
      <c r="C3888" s="41" t="s">
        <v>13</v>
      </c>
      <c r="D3888" s="42">
        <v>1</v>
      </c>
      <c r="E3888" s="42">
        <v>3</v>
      </c>
      <c r="F3888" s="42">
        <v>251</v>
      </c>
      <c r="G3888" s="42">
        <v>2</v>
      </c>
      <c r="H3888" s="42">
        <v>145650</v>
      </c>
      <c r="I3888" s="43">
        <v>34.482758620689658</v>
      </c>
      <c r="J3888" s="42">
        <v>758.62068965517244</v>
      </c>
    </row>
    <row r="3889" spans="2:10" x14ac:dyDescent="0.2">
      <c r="B3889" s="41" t="s">
        <v>4</v>
      </c>
      <c r="C3889" s="41" t="s">
        <v>13</v>
      </c>
      <c r="D3889" s="42">
        <v>1</v>
      </c>
      <c r="E3889" s="42">
        <v>3</v>
      </c>
      <c r="F3889" s="42">
        <v>252</v>
      </c>
      <c r="G3889" s="42">
        <v>1</v>
      </c>
      <c r="H3889" s="42">
        <v>146106</v>
      </c>
      <c r="I3889" s="43">
        <v>34.482758620689658</v>
      </c>
      <c r="J3889" s="42" t="s">
        <v>89</v>
      </c>
    </row>
    <row r="3890" spans="2:10" x14ac:dyDescent="0.2">
      <c r="B3890" s="41" t="s">
        <v>4</v>
      </c>
      <c r="C3890" s="41" t="s">
        <v>13</v>
      </c>
      <c r="D3890" s="42">
        <v>1</v>
      </c>
      <c r="E3890" s="42">
        <v>3</v>
      </c>
      <c r="F3890" s="42">
        <v>253</v>
      </c>
      <c r="G3890" s="42">
        <v>1</v>
      </c>
      <c r="H3890" s="42">
        <v>146450</v>
      </c>
      <c r="I3890" s="43">
        <v>34.482758620689658</v>
      </c>
      <c r="J3890" s="42" t="s">
        <v>89</v>
      </c>
    </row>
    <row r="3891" spans="2:10" x14ac:dyDescent="0.2">
      <c r="B3891" s="41" t="s">
        <v>4</v>
      </c>
      <c r="C3891" s="41" t="s">
        <v>13</v>
      </c>
      <c r="D3891" s="42">
        <v>1</v>
      </c>
      <c r="E3891" s="42">
        <v>3</v>
      </c>
      <c r="F3891" s="42">
        <v>254</v>
      </c>
      <c r="G3891" s="42">
        <v>1</v>
      </c>
      <c r="H3891" s="42">
        <v>147019</v>
      </c>
      <c r="I3891" s="43">
        <v>34.482758620689658</v>
      </c>
      <c r="J3891" s="42" t="s">
        <v>89</v>
      </c>
    </row>
    <row r="3892" spans="2:10" x14ac:dyDescent="0.2">
      <c r="B3892" s="41" t="s">
        <v>4</v>
      </c>
      <c r="C3892" s="41" t="s">
        <v>13</v>
      </c>
      <c r="D3892" s="42">
        <v>1</v>
      </c>
      <c r="E3892" s="42">
        <v>3</v>
      </c>
      <c r="F3892" s="42">
        <v>254</v>
      </c>
      <c r="G3892" s="42">
        <v>2</v>
      </c>
      <c r="H3892" s="42">
        <v>147040</v>
      </c>
      <c r="I3892" s="43">
        <v>34.482758620689658</v>
      </c>
      <c r="J3892" s="42">
        <v>724.13793103448279</v>
      </c>
    </row>
    <row r="3893" spans="2:10" x14ac:dyDescent="0.2">
      <c r="B3893" s="41" t="s">
        <v>4</v>
      </c>
      <c r="C3893" s="41" t="s">
        <v>13</v>
      </c>
      <c r="D3893" s="42">
        <v>1</v>
      </c>
      <c r="E3893" s="42">
        <v>3</v>
      </c>
      <c r="F3893" s="42">
        <v>255</v>
      </c>
      <c r="G3893" s="42">
        <v>1</v>
      </c>
      <c r="H3893" s="42">
        <v>147860</v>
      </c>
      <c r="I3893" s="43">
        <v>34.482758620689658</v>
      </c>
      <c r="J3893" s="42" t="s">
        <v>89</v>
      </c>
    </row>
    <row r="3894" spans="2:10" x14ac:dyDescent="0.2">
      <c r="B3894" s="41" t="s">
        <v>4</v>
      </c>
      <c r="C3894" s="41" t="s">
        <v>13</v>
      </c>
      <c r="D3894" s="42">
        <v>1</v>
      </c>
      <c r="E3894" s="42">
        <v>3</v>
      </c>
      <c r="F3894" s="42">
        <v>255</v>
      </c>
      <c r="G3894" s="42">
        <v>2</v>
      </c>
      <c r="H3894" s="42">
        <v>147882.5</v>
      </c>
      <c r="I3894" s="43">
        <v>34.482758620689658</v>
      </c>
      <c r="J3894" s="42">
        <v>775.86206896551732</v>
      </c>
    </row>
    <row r="3895" spans="2:10" x14ac:dyDescent="0.2">
      <c r="B3895" s="41" t="s">
        <v>4</v>
      </c>
      <c r="C3895" s="41" t="s">
        <v>13</v>
      </c>
      <c r="D3895" s="42">
        <v>1</v>
      </c>
      <c r="E3895" s="42">
        <v>3</v>
      </c>
      <c r="F3895" s="42">
        <v>255</v>
      </c>
      <c r="G3895" s="42">
        <v>3</v>
      </c>
      <c r="H3895" s="42">
        <v>147910</v>
      </c>
      <c r="I3895" s="43">
        <v>34.482758620689658</v>
      </c>
      <c r="J3895" s="42">
        <v>948.27586206896558</v>
      </c>
    </row>
    <row r="3896" spans="2:10" x14ac:dyDescent="0.2">
      <c r="B3896" s="41" t="s">
        <v>4</v>
      </c>
      <c r="C3896" s="41" t="s">
        <v>13</v>
      </c>
      <c r="D3896" s="42">
        <v>1</v>
      </c>
      <c r="E3896" s="42">
        <v>3</v>
      </c>
      <c r="F3896" s="42">
        <v>255</v>
      </c>
      <c r="G3896" s="42">
        <v>4</v>
      </c>
      <c r="H3896" s="42">
        <v>147937</v>
      </c>
      <c r="I3896" s="43">
        <v>34.482758620689658</v>
      </c>
      <c r="J3896" s="42">
        <v>931.03448275862081</v>
      </c>
    </row>
    <row r="3897" spans="2:10" x14ac:dyDescent="0.2">
      <c r="B3897" s="41" t="s">
        <v>4</v>
      </c>
      <c r="C3897" s="41" t="s">
        <v>13</v>
      </c>
      <c r="D3897" s="42">
        <v>1</v>
      </c>
      <c r="E3897" s="42">
        <v>3</v>
      </c>
      <c r="F3897" s="42">
        <v>255</v>
      </c>
      <c r="G3897" s="42">
        <v>5</v>
      </c>
      <c r="H3897" s="42">
        <v>147972</v>
      </c>
      <c r="I3897" s="43">
        <v>34.482758620689658</v>
      </c>
      <c r="J3897" s="42">
        <v>1206.8965517241381</v>
      </c>
    </row>
    <row r="3898" spans="2:10" x14ac:dyDescent="0.2">
      <c r="B3898" s="41" t="s">
        <v>4</v>
      </c>
      <c r="C3898" s="41" t="s">
        <v>13</v>
      </c>
      <c r="D3898" s="42">
        <v>1</v>
      </c>
      <c r="E3898" s="42">
        <v>3</v>
      </c>
      <c r="F3898" s="42">
        <v>255</v>
      </c>
      <c r="G3898" s="42">
        <v>6</v>
      </c>
      <c r="H3898" s="42">
        <v>147988</v>
      </c>
      <c r="I3898" s="43">
        <v>34.482758620689658</v>
      </c>
      <c r="J3898" s="42">
        <v>551.72413793103453</v>
      </c>
    </row>
    <row r="3899" spans="2:10" x14ac:dyDescent="0.2">
      <c r="B3899" s="41" t="s">
        <v>4</v>
      </c>
      <c r="C3899" s="41" t="s">
        <v>13</v>
      </c>
      <c r="D3899" s="42">
        <v>1</v>
      </c>
      <c r="E3899" s="42">
        <v>3</v>
      </c>
      <c r="F3899" s="42">
        <v>256</v>
      </c>
      <c r="G3899" s="42">
        <v>1</v>
      </c>
      <c r="H3899" s="42">
        <v>148633</v>
      </c>
      <c r="I3899" s="43">
        <v>34.482758620689658</v>
      </c>
      <c r="J3899" s="42" t="s">
        <v>89</v>
      </c>
    </row>
    <row r="3900" spans="2:10" x14ac:dyDescent="0.2">
      <c r="B3900" s="41" t="s">
        <v>4</v>
      </c>
      <c r="C3900" s="41" t="s">
        <v>13</v>
      </c>
      <c r="D3900" s="42">
        <v>1</v>
      </c>
      <c r="E3900" s="42">
        <v>3</v>
      </c>
      <c r="F3900" s="42">
        <v>257</v>
      </c>
      <c r="G3900" s="42">
        <v>1</v>
      </c>
      <c r="H3900" s="42">
        <v>148863</v>
      </c>
      <c r="I3900" s="43">
        <v>34.482758620689658</v>
      </c>
      <c r="J3900" s="42" t="s">
        <v>89</v>
      </c>
    </row>
    <row r="3901" spans="2:10" x14ac:dyDescent="0.2">
      <c r="B3901" s="41" t="s">
        <v>4</v>
      </c>
      <c r="C3901" s="41" t="s">
        <v>13</v>
      </c>
      <c r="D3901" s="42">
        <v>1</v>
      </c>
      <c r="E3901" s="42">
        <v>3</v>
      </c>
      <c r="F3901" s="42">
        <v>257</v>
      </c>
      <c r="G3901" s="42">
        <v>2</v>
      </c>
      <c r="H3901" s="42">
        <v>148891</v>
      </c>
      <c r="I3901" s="43">
        <v>34.482758620689658</v>
      </c>
      <c r="J3901" s="42">
        <v>965.51724137931046</v>
      </c>
    </row>
    <row r="3902" spans="2:10" x14ac:dyDescent="0.2">
      <c r="B3902" s="41" t="s">
        <v>4</v>
      </c>
      <c r="C3902" s="41" t="s">
        <v>13</v>
      </c>
      <c r="D3902" s="42">
        <v>1</v>
      </c>
      <c r="E3902" s="42">
        <v>3</v>
      </c>
      <c r="F3902" s="42">
        <v>257</v>
      </c>
      <c r="G3902" s="42">
        <v>3</v>
      </c>
      <c r="H3902" s="42">
        <v>148918</v>
      </c>
      <c r="I3902" s="43">
        <v>34.482758620689658</v>
      </c>
      <c r="J3902" s="42">
        <v>931.03448275862081</v>
      </c>
    </row>
    <row r="3903" spans="2:10" x14ac:dyDescent="0.2">
      <c r="B3903" s="41" t="s">
        <v>4</v>
      </c>
      <c r="C3903" s="41" t="s">
        <v>13</v>
      </c>
      <c r="D3903" s="42">
        <v>1</v>
      </c>
      <c r="E3903" s="42">
        <v>3</v>
      </c>
      <c r="F3903" s="42">
        <v>257</v>
      </c>
      <c r="G3903" s="42">
        <v>4</v>
      </c>
      <c r="H3903" s="42">
        <v>148958</v>
      </c>
      <c r="I3903" s="43">
        <v>34.482758620689658</v>
      </c>
      <c r="J3903" s="42">
        <v>1379.3103448275863</v>
      </c>
    </row>
    <row r="3904" spans="2:10" x14ac:dyDescent="0.2">
      <c r="B3904" s="41" t="s">
        <v>4</v>
      </c>
      <c r="C3904" s="41" t="s">
        <v>13</v>
      </c>
      <c r="D3904" s="42">
        <v>1</v>
      </c>
      <c r="E3904" s="42">
        <v>3</v>
      </c>
      <c r="F3904" s="42">
        <v>257</v>
      </c>
      <c r="G3904" s="42">
        <v>5</v>
      </c>
      <c r="H3904" s="42">
        <v>149002</v>
      </c>
      <c r="I3904" s="43">
        <v>34.482758620689658</v>
      </c>
      <c r="J3904" s="42">
        <v>1517.2413793103449</v>
      </c>
    </row>
    <row r="3905" spans="2:10" x14ac:dyDescent="0.2">
      <c r="B3905" s="41" t="s">
        <v>4</v>
      </c>
      <c r="C3905" s="41" t="s">
        <v>13</v>
      </c>
      <c r="D3905" s="42">
        <v>1</v>
      </c>
      <c r="E3905" s="42">
        <v>3</v>
      </c>
      <c r="F3905" s="42">
        <v>257</v>
      </c>
      <c r="G3905" s="42">
        <v>6</v>
      </c>
      <c r="H3905" s="42">
        <v>149050</v>
      </c>
      <c r="I3905" s="43">
        <v>34.482758620689658</v>
      </c>
      <c r="J3905" s="42">
        <v>1655.1724137931037</v>
      </c>
    </row>
    <row r="3906" spans="2:10" x14ac:dyDescent="0.2">
      <c r="B3906" s="41" t="s">
        <v>4</v>
      </c>
      <c r="C3906" s="41" t="s">
        <v>13</v>
      </c>
      <c r="D3906" s="42">
        <v>1</v>
      </c>
      <c r="E3906" s="42">
        <v>3</v>
      </c>
      <c r="F3906" s="42">
        <v>257</v>
      </c>
      <c r="G3906" s="42">
        <v>7</v>
      </c>
      <c r="H3906" s="42">
        <v>149079</v>
      </c>
      <c r="I3906" s="43">
        <v>34.482758620689658</v>
      </c>
      <c r="J3906" s="42">
        <v>1000.0000000000001</v>
      </c>
    </row>
    <row r="3907" spans="2:10" x14ac:dyDescent="0.2">
      <c r="B3907" s="41" t="s">
        <v>4</v>
      </c>
      <c r="C3907" s="41" t="s">
        <v>13</v>
      </c>
      <c r="D3907" s="42">
        <v>1</v>
      </c>
      <c r="E3907" s="42">
        <v>3</v>
      </c>
      <c r="F3907" s="42">
        <v>258</v>
      </c>
      <c r="G3907" s="42">
        <v>1</v>
      </c>
      <c r="H3907" s="42">
        <v>149937</v>
      </c>
      <c r="I3907" s="43">
        <v>34.482758620689658</v>
      </c>
      <c r="J3907" s="42" t="s">
        <v>89</v>
      </c>
    </row>
    <row r="3908" spans="2:10" x14ac:dyDescent="0.2">
      <c r="B3908" s="41" t="s">
        <v>4</v>
      </c>
      <c r="C3908" s="41" t="s">
        <v>13</v>
      </c>
      <c r="D3908" s="42">
        <v>1</v>
      </c>
      <c r="E3908" s="42">
        <v>3</v>
      </c>
      <c r="F3908" s="42">
        <v>259</v>
      </c>
      <c r="G3908" s="42">
        <v>1</v>
      </c>
      <c r="H3908" s="42">
        <v>150727</v>
      </c>
      <c r="I3908" s="43">
        <v>34.482758620689658</v>
      </c>
      <c r="J3908" s="42" t="s">
        <v>89</v>
      </c>
    </row>
    <row r="3909" spans="2:10" x14ac:dyDescent="0.2">
      <c r="B3909" s="41" t="s">
        <v>4</v>
      </c>
      <c r="C3909" s="41" t="s">
        <v>13</v>
      </c>
      <c r="D3909" s="42">
        <v>1</v>
      </c>
      <c r="E3909" s="42">
        <v>3</v>
      </c>
      <c r="F3909" s="42">
        <v>259</v>
      </c>
      <c r="G3909" s="42">
        <v>2</v>
      </c>
      <c r="H3909" s="42">
        <v>150748</v>
      </c>
      <c r="I3909" s="43">
        <v>34.482758620689658</v>
      </c>
      <c r="J3909" s="42">
        <v>724.13793103448279</v>
      </c>
    </row>
    <row r="3910" spans="2:10" x14ac:dyDescent="0.2">
      <c r="B3910" s="41" t="s">
        <v>4</v>
      </c>
      <c r="C3910" s="41" t="s">
        <v>13</v>
      </c>
      <c r="D3910" s="42">
        <v>1</v>
      </c>
      <c r="E3910" s="42">
        <v>3</v>
      </c>
      <c r="F3910" s="42">
        <v>259</v>
      </c>
      <c r="G3910" s="42">
        <v>3</v>
      </c>
      <c r="H3910" s="42">
        <v>150776</v>
      </c>
      <c r="I3910" s="43">
        <v>34.482758620689658</v>
      </c>
      <c r="J3910" s="42">
        <v>965.51724137931046</v>
      </c>
    </row>
    <row r="3911" spans="2:10" x14ac:dyDescent="0.2">
      <c r="B3911" s="41" t="s">
        <v>4</v>
      </c>
      <c r="C3911" s="41" t="s">
        <v>13</v>
      </c>
      <c r="D3911" s="42">
        <v>1</v>
      </c>
      <c r="E3911" s="42">
        <v>3</v>
      </c>
      <c r="F3911" s="42">
        <v>260</v>
      </c>
      <c r="G3911" s="42">
        <v>1</v>
      </c>
      <c r="H3911" s="42">
        <v>151419</v>
      </c>
      <c r="I3911" s="43">
        <v>34.482758620689658</v>
      </c>
      <c r="J3911" s="42" t="s">
        <v>89</v>
      </c>
    </row>
    <row r="3912" spans="2:10" x14ac:dyDescent="0.2">
      <c r="B3912" s="41" t="s">
        <v>4</v>
      </c>
      <c r="C3912" s="41" t="s">
        <v>13</v>
      </c>
      <c r="D3912" s="42">
        <v>1</v>
      </c>
      <c r="E3912" s="42">
        <v>3</v>
      </c>
      <c r="F3912" s="42">
        <v>260</v>
      </c>
      <c r="G3912" s="42">
        <v>2</v>
      </c>
      <c r="H3912" s="42">
        <v>151441</v>
      </c>
      <c r="I3912" s="43">
        <v>34.482758620689658</v>
      </c>
      <c r="J3912" s="42">
        <v>758.62068965517244</v>
      </c>
    </row>
    <row r="3913" spans="2:10" x14ac:dyDescent="0.2">
      <c r="B3913" s="41" t="s">
        <v>4</v>
      </c>
      <c r="C3913" s="41" t="s">
        <v>13</v>
      </c>
      <c r="D3913" s="42">
        <v>1</v>
      </c>
      <c r="E3913" s="42">
        <v>3</v>
      </c>
      <c r="F3913" s="42">
        <v>260</v>
      </c>
      <c r="G3913" s="42">
        <v>3</v>
      </c>
      <c r="H3913" s="42">
        <v>151486</v>
      </c>
      <c r="I3913" s="43">
        <v>34.482758620689658</v>
      </c>
      <c r="J3913" s="42">
        <v>1551.7241379310346</v>
      </c>
    </row>
    <row r="3914" spans="2:10" x14ac:dyDescent="0.2">
      <c r="B3914" s="41" t="s">
        <v>4</v>
      </c>
      <c r="C3914" s="41" t="s">
        <v>13</v>
      </c>
      <c r="D3914" s="42">
        <v>1</v>
      </c>
      <c r="E3914" s="42">
        <v>3</v>
      </c>
      <c r="F3914" s="42">
        <v>260</v>
      </c>
      <c r="G3914" s="42">
        <v>4</v>
      </c>
      <c r="H3914" s="42">
        <v>151529</v>
      </c>
      <c r="I3914" s="43">
        <v>34.482758620689658</v>
      </c>
      <c r="J3914" s="42">
        <v>1482.7586206896553</v>
      </c>
    </row>
    <row r="3915" spans="2:10" x14ac:dyDescent="0.2">
      <c r="B3915" s="41" t="s">
        <v>4</v>
      </c>
      <c r="C3915" s="41" t="s">
        <v>13</v>
      </c>
      <c r="D3915" s="42">
        <v>1</v>
      </c>
      <c r="E3915" s="42">
        <v>3</v>
      </c>
      <c r="F3915" s="42">
        <v>260</v>
      </c>
      <c r="G3915" s="42">
        <v>5</v>
      </c>
      <c r="H3915" s="42">
        <v>151566</v>
      </c>
      <c r="I3915" s="43">
        <v>34.482758620689658</v>
      </c>
      <c r="J3915" s="42">
        <v>1275.8620689655174</v>
      </c>
    </row>
    <row r="3916" spans="2:10" x14ac:dyDescent="0.2">
      <c r="B3916" s="41" t="s">
        <v>4</v>
      </c>
      <c r="C3916" s="41" t="s">
        <v>13</v>
      </c>
      <c r="D3916" s="42">
        <v>1</v>
      </c>
      <c r="E3916" s="42">
        <v>3</v>
      </c>
      <c r="F3916" s="42">
        <v>260</v>
      </c>
      <c r="G3916" s="42">
        <v>6</v>
      </c>
      <c r="H3916" s="42">
        <v>151624</v>
      </c>
      <c r="I3916" s="43">
        <v>34.482758620689658</v>
      </c>
      <c r="J3916" s="42">
        <v>2000.0000000000002</v>
      </c>
    </row>
    <row r="3917" spans="2:10" x14ac:dyDescent="0.2">
      <c r="B3917" s="41" t="s">
        <v>4</v>
      </c>
      <c r="C3917" s="41" t="s">
        <v>13</v>
      </c>
      <c r="D3917" s="42">
        <v>1</v>
      </c>
      <c r="E3917" s="42">
        <v>3</v>
      </c>
      <c r="F3917" s="42">
        <v>260</v>
      </c>
      <c r="G3917" s="42">
        <v>7</v>
      </c>
      <c r="H3917" s="42">
        <v>151669</v>
      </c>
      <c r="I3917" s="43">
        <v>34.482758620689658</v>
      </c>
      <c r="J3917" s="42">
        <v>1551.7241379310346</v>
      </c>
    </row>
    <row r="3918" spans="2:10" x14ac:dyDescent="0.2">
      <c r="B3918" s="41" t="s">
        <v>4</v>
      </c>
      <c r="C3918" s="41" t="s">
        <v>13</v>
      </c>
      <c r="D3918" s="42">
        <v>1</v>
      </c>
      <c r="E3918" s="42">
        <v>3</v>
      </c>
      <c r="F3918" s="42">
        <v>261</v>
      </c>
      <c r="G3918" s="42">
        <v>1</v>
      </c>
      <c r="H3918" s="42">
        <v>152469</v>
      </c>
      <c r="I3918" s="43">
        <v>34.482758620689658</v>
      </c>
      <c r="J3918" s="42" t="s">
        <v>89</v>
      </c>
    </row>
    <row r="3919" spans="2:10" x14ac:dyDescent="0.2">
      <c r="B3919" s="41" t="s">
        <v>4</v>
      </c>
      <c r="C3919" s="41" t="s">
        <v>13</v>
      </c>
      <c r="D3919" s="42">
        <v>1</v>
      </c>
      <c r="E3919" s="42">
        <v>3</v>
      </c>
      <c r="F3919" s="42">
        <v>262</v>
      </c>
      <c r="G3919" s="42">
        <v>1</v>
      </c>
      <c r="H3919" s="42">
        <v>152698</v>
      </c>
      <c r="I3919" s="43">
        <v>34.482758620689658</v>
      </c>
      <c r="J3919" s="42" t="s">
        <v>89</v>
      </c>
    </row>
    <row r="3920" spans="2:10" x14ac:dyDescent="0.2">
      <c r="B3920" s="41" t="s">
        <v>4</v>
      </c>
      <c r="C3920" s="41" t="s">
        <v>13</v>
      </c>
      <c r="D3920" s="42">
        <v>1</v>
      </c>
      <c r="E3920" s="42">
        <v>3</v>
      </c>
      <c r="F3920" s="42">
        <v>262</v>
      </c>
      <c r="G3920" s="42">
        <v>2</v>
      </c>
      <c r="H3920" s="42">
        <v>152730</v>
      </c>
      <c r="I3920" s="43">
        <v>34.482758620689658</v>
      </c>
      <c r="J3920" s="42">
        <v>1103.4482758620691</v>
      </c>
    </row>
    <row r="3921" spans="2:10" x14ac:dyDescent="0.2">
      <c r="B3921" s="41" t="s">
        <v>4</v>
      </c>
      <c r="C3921" s="41" t="s">
        <v>13</v>
      </c>
      <c r="D3921" s="42">
        <v>1</v>
      </c>
      <c r="E3921" s="42">
        <v>3</v>
      </c>
      <c r="F3921" s="42">
        <v>263</v>
      </c>
      <c r="G3921" s="42">
        <v>1</v>
      </c>
      <c r="H3921" s="42">
        <v>153952</v>
      </c>
      <c r="I3921" s="43">
        <v>34.482758620689658</v>
      </c>
      <c r="J3921" s="42" t="s">
        <v>89</v>
      </c>
    </row>
    <row r="3922" spans="2:10" x14ac:dyDescent="0.2">
      <c r="B3922" s="41" t="s">
        <v>4</v>
      </c>
      <c r="C3922" s="41" t="s">
        <v>13</v>
      </c>
      <c r="D3922" s="42">
        <v>1</v>
      </c>
      <c r="E3922" s="42">
        <v>3</v>
      </c>
      <c r="F3922" s="42">
        <v>263</v>
      </c>
      <c r="G3922" s="42">
        <v>2</v>
      </c>
      <c r="H3922" s="42">
        <v>153977</v>
      </c>
      <c r="I3922" s="43">
        <v>34.482758620689658</v>
      </c>
      <c r="J3922" s="42">
        <v>862.06896551724151</v>
      </c>
    </row>
    <row r="3923" spans="2:10" x14ac:dyDescent="0.2">
      <c r="B3923" s="41" t="s">
        <v>4</v>
      </c>
      <c r="C3923" s="41" t="s">
        <v>13</v>
      </c>
      <c r="D3923" s="42">
        <v>1</v>
      </c>
      <c r="E3923" s="42">
        <v>3</v>
      </c>
      <c r="F3923" s="42">
        <v>264</v>
      </c>
      <c r="G3923" s="42">
        <v>1</v>
      </c>
      <c r="H3923" s="42">
        <v>154459</v>
      </c>
      <c r="I3923" s="43">
        <v>34.482758620689658</v>
      </c>
      <c r="J3923" s="42" t="s">
        <v>89</v>
      </c>
    </row>
    <row r="3924" spans="2:10" x14ac:dyDescent="0.2">
      <c r="B3924" s="41" t="s">
        <v>4</v>
      </c>
      <c r="C3924" s="41" t="s">
        <v>13</v>
      </c>
      <c r="D3924" s="42">
        <v>1</v>
      </c>
      <c r="E3924" s="42">
        <v>3</v>
      </c>
      <c r="F3924" s="42">
        <v>265</v>
      </c>
      <c r="G3924" s="42">
        <v>1</v>
      </c>
      <c r="H3924" s="42">
        <v>154684</v>
      </c>
      <c r="I3924" s="43">
        <v>34.482758620689658</v>
      </c>
      <c r="J3924" s="42" t="s">
        <v>89</v>
      </c>
    </row>
    <row r="3925" spans="2:10" x14ac:dyDescent="0.2">
      <c r="B3925" s="41" t="s">
        <v>4</v>
      </c>
      <c r="C3925" s="41" t="s">
        <v>13</v>
      </c>
      <c r="D3925" s="42">
        <v>1</v>
      </c>
      <c r="E3925" s="42">
        <v>3</v>
      </c>
      <c r="F3925" s="42">
        <v>265</v>
      </c>
      <c r="G3925" s="42">
        <v>2</v>
      </c>
      <c r="H3925" s="42">
        <v>154707</v>
      </c>
      <c r="I3925" s="43">
        <v>34.482758620689658</v>
      </c>
      <c r="J3925" s="42">
        <v>793.10344827586209</v>
      </c>
    </row>
    <row r="3926" spans="2:10" x14ac:dyDescent="0.2">
      <c r="B3926" s="41" t="s">
        <v>4</v>
      </c>
      <c r="C3926" s="41" t="s">
        <v>13</v>
      </c>
      <c r="D3926" s="42">
        <v>1</v>
      </c>
      <c r="E3926" s="42">
        <v>3</v>
      </c>
      <c r="F3926" s="42">
        <v>265</v>
      </c>
      <c r="G3926" s="42">
        <v>3</v>
      </c>
      <c r="H3926" s="42">
        <v>154732</v>
      </c>
      <c r="I3926" s="43">
        <v>34.482758620689658</v>
      </c>
      <c r="J3926" s="42">
        <v>862.06896551724151</v>
      </c>
    </row>
    <row r="3927" spans="2:10" x14ac:dyDescent="0.2">
      <c r="B3927" s="41" t="s">
        <v>4</v>
      </c>
      <c r="C3927" s="41" t="s">
        <v>13</v>
      </c>
      <c r="D3927" s="42">
        <v>1</v>
      </c>
      <c r="E3927" s="42">
        <v>3</v>
      </c>
      <c r="F3927" s="42">
        <v>266</v>
      </c>
      <c r="G3927" s="42">
        <v>1</v>
      </c>
      <c r="H3927" s="42">
        <v>155341</v>
      </c>
      <c r="I3927" s="43">
        <v>34.482758620689658</v>
      </c>
      <c r="J3927" s="42" t="s">
        <v>89</v>
      </c>
    </row>
    <row r="3928" spans="2:10" x14ac:dyDescent="0.2">
      <c r="B3928" s="41" t="s">
        <v>4</v>
      </c>
      <c r="C3928" s="41" t="s">
        <v>13</v>
      </c>
      <c r="D3928" s="42">
        <v>1</v>
      </c>
      <c r="E3928" s="42">
        <v>3</v>
      </c>
      <c r="F3928" s="42">
        <v>267</v>
      </c>
      <c r="G3928" s="42">
        <v>1</v>
      </c>
      <c r="H3928" s="42">
        <v>155727</v>
      </c>
      <c r="I3928" s="43">
        <v>34.482758620689658</v>
      </c>
      <c r="J3928" s="42" t="s">
        <v>89</v>
      </c>
    </row>
    <row r="3929" spans="2:10" x14ac:dyDescent="0.2">
      <c r="B3929" s="41" t="s">
        <v>4</v>
      </c>
      <c r="C3929" s="41" t="s">
        <v>13</v>
      </c>
      <c r="D3929" s="42">
        <v>1</v>
      </c>
      <c r="E3929" s="42">
        <v>3</v>
      </c>
      <c r="F3929" s="42">
        <v>267</v>
      </c>
      <c r="G3929" s="42">
        <v>2</v>
      </c>
      <c r="H3929" s="42">
        <v>155748</v>
      </c>
      <c r="I3929" s="43">
        <v>34.482758620689658</v>
      </c>
      <c r="J3929" s="42">
        <v>724.13793103448279</v>
      </c>
    </row>
    <row r="3930" spans="2:10" x14ac:dyDescent="0.2">
      <c r="B3930" s="41" t="s">
        <v>4</v>
      </c>
      <c r="C3930" s="41" t="s">
        <v>13</v>
      </c>
      <c r="D3930" s="42">
        <v>1</v>
      </c>
      <c r="E3930" s="42">
        <v>3</v>
      </c>
      <c r="F3930" s="42">
        <v>267</v>
      </c>
      <c r="G3930" s="42">
        <v>3</v>
      </c>
      <c r="H3930" s="42">
        <v>155784</v>
      </c>
      <c r="I3930" s="43">
        <v>34.482758620689658</v>
      </c>
      <c r="J3930" s="42">
        <v>1241.3793103448277</v>
      </c>
    </row>
    <row r="3931" spans="2:10" x14ac:dyDescent="0.2">
      <c r="B3931" s="41" t="s">
        <v>4</v>
      </c>
      <c r="C3931" s="41" t="s">
        <v>13</v>
      </c>
      <c r="D3931" s="42">
        <v>1</v>
      </c>
      <c r="E3931" s="42">
        <v>3</v>
      </c>
      <c r="F3931" s="42">
        <v>268</v>
      </c>
      <c r="G3931" s="42">
        <v>1</v>
      </c>
      <c r="H3931" s="42">
        <v>156264</v>
      </c>
      <c r="I3931" s="43">
        <v>34.482758620689658</v>
      </c>
      <c r="J3931" s="42" t="s">
        <v>89</v>
      </c>
    </row>
    <row r="3932" spans="2:10" x14ac:dyDescent="0.2">
      <c r="B3932" s="41" t="s">
        <v>4</v>
      </c>
      <c r="C3932" s="41" t="s">
        <v>13</v>
      </c>
      <c r="D3932" s="42">
        <v>1</v>
      </c>
      <c r="E3932" s="42">
        <v>3</v>
      </c>
      <c r="F3932" s="42">
        <v>269</v>
      </c>
      <c r="G3932" s="42">
        <v>1</v>
      </c>
      <c r="H3932" s="42">
        <v>156554</v>
      </c>
      <c r="I3932" s="43">
        <v>34.482758620689658</v>
      </c>
      <c r="J3932" s="42" t="s">
        <v>89</v>
      </c>
    </row>
    <row r="3933" spans="2:10" x14ac:dyDescent="0.2">
      <c r="B3933" s="41" t="s">
        <v>4</v>
      </c>
      <c r="C3933" s="41" t="s">
        <v>13</v>
      </c>
      <c r="D3933" s="42">
        <v>1</v>
      </c>
      <c r="E3933" s="42">
        <v>3</v>
      </c>
      <c r="F3933" s="42">
        <v>270</v>
      </c>
      <c r="G3933" s="42">
        <v>1</v>
      </c>
      <c r="H3933" s="42">
        <v>157067</v>
      </c>
      <c r="I3933" s="43">
        <v>34.482758620689658</v>
      </c>
      <c r="J3933" s="42" t="s">
        <v>89</v>
      </c>
    </row>
    <row r="3934" spans="2:10" x14ac:dyDescent="0.2">
      <c r="B3934" s="41" t="s">
        <v>4</v>
      </c>
      <c r="C3934" s="41" t="s">
        <v>13</v>
      </c>
      <c r="D3934" s="42">
        <v>1</v>
      </c>
      <c r="E3934" s="42">
        <v>3</v>
      </c>
      <c r="F3934" s="42">
        <v>271</v>
      </c>
      <c r="G3934" s="42">
        <v>1</v>
      </c>
      <c r="H3934" s="42">
        <v>157381</v>
      </c>
      <c r="I3934" s="43">
        <v>34.482758620689658</v>
      </c>
      <c r="J3934" s="42" t="s">
        <v>89</v>
      </c>
    </row>
    <row r="3935" spans="2:10" x14ac:dyDescent="0.2">
      <c r="B3935" s="41" t="s">
        <v>4</v>
      </c>
      <c r="C3935" s="41" t="s">
        <v>13</v>
      </c>
      <c r="D3935" s="42">
        <v>1</v>
      </c>
      <c r="E3935" s="42">
        <v>3</v>
      </c>
      <c r="F3935" s="42">
        <v>271</v>
      </c>
      <c r="G3935" s="42">
        <v>2</v>
      </c>
      <c r="H3935" s="42">
        <v>157401</v>
      </c>
      <c r="I3935" s="43">
        <v>34.482758620689658</v>
      </c>
      <c r="J3935" s="42">
        <v>689.65517241379314</v>
      </c>
    </row>
    <row r="3936" spans="2:10" x14ac:dyDescent="0.2">
      <c r="B3936" s="41" t="s">
        <v>4</v>
      </c>
      <c r="C3936" s="41" t="s">
        <v>13</v>
      </c>
      <c r="D3936" s="42">
        <v>1</v>
      </c>
      <c r="E3936" s="42">
        <v>3</v>
      </c>
      <c r="F3936" s="42">
        <v>271</v>
      </c>
      <c r="G3936" s="42">
        <v>3</v>
      </c>
      <c r="H3936" s="42">
        <v>157431</v>
      </c>
      <c r="I3936" s="43">
        <v>34.482758620689658</v>
      </c>
      <c r="J3936" s="42">
        <v>1034.4827586206898</v>
      </c>
    </row>
    <row r="3937" spans="2:10" x14ac:dyDescent="0.2">
      <c r="B3937" s="41" t="s">
        <v>4</v>
      </c>
      <c r="C3937" s="41" t="s">
        <v>13</v>
      </c>
      <c r="D3937" s="42">
        <v>1</v>
      </c>
      <c r="E3937" s="42">
        <v>3</v>
      </c>
      <c r="F3937" s="42">
        <v>272</v>
      </c>
      <c r="G3937" s="42">
        <v>1</v>
      </c>
      <c r="H3937" s="42">
        <v>158035</v>
      </c>
      <c r="I3937" s="43">
        <v>34.482758620689658</v>
      </c>
      <c r="J3937" s="42" t="s">
        <v>89</v>
      </c>
    </row>
    <row r="3938" spans="2:10" x14ac:dyDescent="0.2">
      <c r="B3938" s="41" t="s">
        <v>4</v>
      </c>
      <c r="C3938" s="41" t="s">
        <v>13</v>
      </c>
      <c r="D3938" s="42">
        <v>1</v>
      </c>
      <c r="E3938" s="42">
        <v>3</v>
      </c>
      <c r="F3938" s="42">
        <v>272</v>
      </c>
      <c r="G3938" s="42">
        <v>2</v>
      </c>
      <c r="H3938" s="42">
        <v>158054</v>
      </c>
      <c r="I3938" s="43">
        <v>34.482758620689658</v>
      </c>
      <c r="J3938" s="42">
        <v>655.17241379310349</v>
      </c>
    </row>
    <row r="3939" spans="2:10" x14ac:dyDescent="0.2">
      <c r="B3939" s="41" t="s">
        <v>4</v>
      </c>
      <c r="C3939" s="41" t="s">
        <v>13</v>
      </c>
      <c r="D3939" s="42">
        <v>1</v>
      </c>
      <c r="E3939" s="42">
        <v>3</v>
      </c>
      <c r="F3939" s="42">
        <v>272</v>
      </c>
      <c r="G3939" s="42">
        <v>3</v>
      </c>
      <c r="H3939" s="42">
        <v>158088.5</v>
      </c>
      <c r="I3939" s="43">
        <v>34.482758620689658</v>
      </c>
      <c r="J3939" s="42">
        <v>1189.6551724137933</v>
      </c>
    </row>
    <row r="3940" spans="2:10" x14ac:dyDescent="0.2">
      <c r="B3940" s="41" t="s">
        <v>4</v>
      </c>
      <c r="C3940" s="41" t="s">
        <v>13</v>
      </c>
      <c r="D3940" s="42">
        <v>1</v>
      </c>
      <c r="E3940" s="42">
        <v>3</v>
      </c>
      <c r="F3940" s="42">
        <v>273</v>
      </c>
      <c r="G3940" s="42">
        <v>1</v>
      </c>
      <c r="H3940" s="42">
        <v>158859</v>
      </c>
      <c r="I3940" s="43">
        <v>34.482758620689658</v>
      </c>
      <c r="J3940" s="42" t="s">
        <v>89</v>
      </c>
    </row>
    <row r="3941" spans="2:10" x14ac:dyDescent="0.2">
      <c r="B3941" s="41" t="s">
        <v>4</v>
      </c>
      <c r="C3941" s="41" t="s">
        <v>13</v>
      </c>
      <c r="D3941" s="42">
        <v>1</v>
      </c>
      <c r="E3941" s="42">
        <v>3</v>
      </c>
      <c r="F3941" s="42">
        <v>274</v>
      </c>
      <c r="G3941" s="42">
        <v>1</v>
      </c>
      <c r="H3941" s="42">
        <v>159116</v>
      </c>
      <c r="I3941" s="43">
        <v>34.482758620689658</v>
      </c>
      <c r="J3941" s="42" t="s">
        <v>89</v>
      </c>
    </row>
    <row r="3942" spans="2:10" x14ac:dyDescent="0.2">
      <c r="B3942" s="41" t="s">
        <v>4</v>
      </c>
      <c r="C3942" s="41" t="s">
        <v>13</v>
      </c>
      <c r="D3942" s="42">
        <v>1</v>
      </c>
      <c r="E3942" s="42">
        <v>3</v>
      </c>
      <c r="F3942" s="42">
        <v>275</v>
      </c>
      <c r="G3942" s="42">
        <v>1</v>
      </c>
      <c r="H3942" s="42">
        <v>159770</v>
      </c>
      <c r="I3942" s="43">
        <v>34.482758620689658</v>
      </c>
      <c r="J3942" s="42" t="s">
        <v>89</v>
      </c>
    </row>
    <row r="3943" spans="2:10" x14ac:dyDescent="0.2">
      <c r="B3943" s="41" t="s">
        <v>4</v>
      </c>
      <c r="C3943" s="41" t="s">
        <v>13</v>
      </c>
      <c r="D3943" s="42">
        <v>1</v>
      </c>
      <c r="E3943" s="42">
        <v>3</v>
      </c>
      <c r="F3943" s="42">
        <v>275</v>
      </c>
      <c r="G3943" s="42">
        <v>2</v>
      </c>
      <c r="H3943" s="42">
        <v>159789</v>
      </c>
      <c r="I3943" s="43">
        <v>34.482758620689658</v>
      </c>
      <c r="J3943" s="42">
        <v>655.17241379310349</v>
      </c>
    </row>
    <row r="3944" spans="2:10" x14ac:dyDescent="0.2">
      <c r="B3944" s="41" t="s">
        <v>4</v>
      </c>
      <c r="C3944" s="41" t="s">
        <v>13</v>
      </c>
      <c r="D3944" s="42">
        <v>1</v>
      </c>
      <c r="E3944" s="42">
        <v>3</v>
      </c>
      <c r="F3944" s="42">
        <v>276</v>
      </c>
      <c r="G3944" s="42">
        <v>1</v>
      </c>
      <c r="H3944" s="42">
        <v>160215</v>
      </c>
      <c r="I3944" s="43">
        <v>34.482758620689658</v>
      </c>
      <c r="J3944" s="42" t="s">
        <v>89</v>
      </c>
    </row>
    <row r="3945" spans="2:10" x14ac:dyDescent="0.2">
      <c r="B3945" s="41" t="s">
        <v>4</v>
      </c>
      <c r="C3945" s="41" t="s">
        <v>13</v>
      </c>
      <c r="D3945" s="42">
        <v>1</v>
      </c>
      <c r="E3945" s="42">
        <v>3</v>
      </c>
      <c r="F3945" s="42">
        <v>277</v>
      </c>
      <c r="G3945" s="42">
        <v>1</v>
      </c>
      <c r="H3945" s="42">
        <v>160894</v>
      </c>
      <c r="I3945" s="43">
        <v>34.482758620689658</v>
      </c>
      <c r="J3945" s="42" t="s">
        <v>89</v>
      </c>
    </row>
    <row r="3946" spans="2:10" x14ac:dyDescent="0.2">
      <c r="B3946" s="41" t="s">
        <v>4</v>
      </c>
      <c r="C3946" s="41" t="s">
        <v>13</v>
      </c>
      <c r="D3946" s="42">
        <v>1</v>
      </c>
      <c r="E3946" s="42">
        <v>3</v>
      </c>
      <c r="F3946" s="42">
        <v>277</v>
      </c>
      <c r="G3946" s="42">
        <v>2</v>
      </c>
      <c r="H3946" s="42">
        <v>160917</v>
      </c>
      <c r="I3946" s="43">
        <v>34.482758620689658</v>
      </c>
      <c r="J3946" s="42">
        <v>793.10344827586209</v>
      </c>
    </row>
    <row r="3947" spans="2:10" x14ac:dyDescent="0.2">
      <c r="B3947" s="41" t="s">
        <v>4</v>
      </c>
      <c r="C3947" s="41" t="s">
        <v>13</v>
      </c>
      <c r="D3947" s="42">
        <v>1</v>
      </c>
      <c r="E3947" s="42">
        <v>3</v>
      </c>
      <c r="F3947" s="42">
        <v>277</v>
      </c>
      <c r="G3947" s="42">
        <v>3</v>
      </c>
      <c r="H3947" s="42">
        <v>160951.5</v>
      </c>
      <c r="I3947" s="43">
        <v>34.482758620689658</v>
      </c>
      <c r="J3947" s="42">
        <v>1189.6551724137933</v>
      </c>
    </row>
    <row r="3948" spans="2:10" x14ac:dyDescent="0.2">
      <c r="B3948" s="41" t="s">
        <v>4</v>
      </c>
      <c r="C3948" s="41" t="s">
        <v>13</v>
      </c>
      <c r="D3948" s="42">
        <v>1</v>
      </c>
      <c r="E3948" s="42">
        <v>3</v>
      </c>
      <c r="F3948" s="42">
        <v>278</v>
      </c>
      <c r="G3948" s="42">
        <v>1</v>
      </c>
      <c r="H3948" s="42">
        <v>161495</v>
      </c>
      <c r="I3948" s="43">
        <v>34.482758620689658</v>
      </c>
      <c r="J3948" s="42" t="s">
        <v>89</v>
      </c>
    </row>
    <row r="3949" spans="2:10" x14ac:dyDescent="0.2">
      <c r="B3949" s="41" t="s">
        <v>4</v>
      </c>
      <c r="C3949" s="41" t="s">
        <v>13</v>
      </c>
      <c r="D3949" s="42">
        <v>1</v>
      </c>
      <c r="E3949" s="42">
        <v>3</v>
      </c>
      <c r="F3949" s="42">
        <v>279</v>
      </c>
      <c r="G3949" s="42">
        <v>1</v>
      </c>
      <c r="H3949" s="42">
        <v>161765</v>
      </c>
      <c r="I3949" s="43">
        <v>34.482758620689658</v>
      </c>
      <c r="J3949" s="42" t="s">
        <v>89</v>
      </c>
    </row>
    <row r="3950" spans="2:10" x14ac:dyDescent="0.2">
      <c r="B3950" s="41" t="s">
        <v>4</v>
      </c>
      <c r="C3950" s="41" t="s">
        <v>13</v>
      </c>
      <c r="D3950" s="42">
        <v>1</v>
      </c>
      <c r="E3950" s="42">
        <v>3</v>
      </c>
      <c r="F3950" s="42">
        <v>279</v>
      </c>
      <c r="G3950" s="42">
        <v>2</v>
      </c>
      <c r="H3950" s="42">
        <v>161787</v>
      </c>
      <c r="I3950" s="43">
        <v>34.482758620689658</v>
      </c>
      <c r="J3950" s="42">
        <v>758.62068965517244</v>
      </c>
    </row>
    <row r="3951" spans="2:10" x14ac:dyDescent="0.2">
      <c r="B3951" s="41" t="s">
        <v>4</v>
      </c>
      <c r="C3951" s="41" t="s">
        <v>13</v>
      </c>
      <c r="D3951" s="42">
        <v>1</v>
      </c>
      <c r="E3951" s="42">
        <v>3</v>
      </c>
      <c r="F3951" s="42">
        <v>280</v>
      </c>
      <c r="G3951" s="42">
        <v>1</v>
      </c>
      <c r="H3951" s="42">
        <v>162373</v>
      </c>
      <c r="I3951" s="43">
        <v>34.482758620689658</v>
      </c>
      <c r="J3951" s="42" t="s">
        <v>89</v>
      </c>
    </row>
    <row r="3952" spans="2:10" x14ac:dyDescent="0.2">
      <c r="B3952" s="41" t="s">
        <v>4</v>
      </c>
      <c r="C3952" s="41" t="s">
        <v>13</v>
      </c>
      <c r="D3952" s="42">
        <v>1</v>
      </c>
      <c r="E3952" s="42">
        <v>3</v>
      </c>
      <c r="F3952" s="42">
        <v>280</v>
      </c>
      <c r="G3952" s="42">
        <v>2</v>
      </c>
      <c r="H3952" s="42">
        <v>162393</v>
      </c>
      <c r="I3952" s="43">
        <v>34.482758620689658</v>
      </c>
      <c r="J3952" s="42">
        <v>689.65517241379314</v>
      </c>
    </row>
    <row r="3953" spans="2:10" x14ac:dyDescent="0.2">
      <c r="B3953" s="41" t="s">
        <v>4</v>
      </c>
      <c r="C3953" s="41" t="s">
        <v>13</v>
      </c>
      <c r="D3953" s="42">
        <v>1</v>
      </c>
      <c r="E3953" s="42">
        <v>3</v>
      </c>
      <c r="F3953" s="42">
        <v>280</v>
      </c>
      <c r="G3953" s="42">
        <v>3</v>
      </c>
      <c r="H3953" s="42">
        <v>162421</v>
      </c>
      <c r="I3953" s="43">
        <v>34.482758620689658</v>
      </c>
      <c r="J3953" s="42">
        <v>965.51724137931046</v>
      </c>
    </row>
    <row r="3954" spans="2:10" x14ac:dyDescent="0.2">
      <c r="B3954" s="41" t="s">
        <v>4</v>
      </c>
      <c r="C3954" s="41" t="s">
        <v>13</v>
      </c>
      <c r="D3954" s="42">
        <v>1</v>
      </c>
      <c r="E3954" s="42">
        <v>3</v>
      </c>
      <c r="F3954" s="42">
        <v>280</v>
      </c>
      <c r="G3954" s="42">
        <v>4</v>
      </c>
      <c r="H3954" s="42">
        <v>162452</v>
      </c>
      <c r="I3954" s="43">
        <v>34.482758620689658</v>
      </c>
      <c r="J3954" s="42">
        <v>1068.9655172413793</v>
      </c>
    </row>
    <row r="3955" spans="2:10" x14ac:dyDescent="0.2">
      <c r="B3955" s="41" t="s">
        <v>4</v>
      </c>
      <c r="C3955" s="41" t="s">
        <v>13</v>
      </c>
      <c r="D3955" s="42">
        <v>1</v>
      </c>
      <c r="E3955" s="42">
        <v>3</v>
      </c>
      <c r="F3955" s="42">
        <v>281</v>
      </c>
      <c r="G3955" s="42">
        <v>1</v>
      </c>
      <c r="H3955" s="42">
        <v>163293</v>
      </c>
      <c r="I3955" s="43">
        <v>34.482758620689658</v>
      </c>
      <c r="J3955" s="42" t="s">
        <v>89</v>
      </c>
    </row>
    <row r="3956" spans="2:10" x14ac:dyDescent="0.2">
      <c r="B3956" s="41" t="s">
        <v>4</v>
      </c>
      <c r="C3956" s="41" t="s">
        <v>13</v>
      </c>
      <c r="D3956" s="42">
        <v>1</v>
      </c>
      <c r="E3956" s="42">
        <v>3</v>
      </c>
      <c r="F3956" s="42">
        <v>282</v>
      </c>
      <c r="G3956" s="42">
        <v>1</v>
      </c>
      <c r="H3956" s="42">
        <v>163547</v>
      </c>
      <c r="I3956" s="43">
        <v>34.482758620689658</v>
      </c>
      <c r="J3956" s="42" t="s">
        <v>89</v>
      </c>
    </row>
    <row r="3957" spans="2:10" x14ac:dyDescent="0.2">
      <c r="B3957" s="41" t="s">
        <v>4</v>
      </c>
      <c r="C3957" s="41" t="s">
        <v>13</v>
      </c>
      <c r="D3957" s="42">
        <v>1</v>
      </c>
      <c r="E3957" s="42">
        <v>3</v>
      </c>
      <c r="F3957" s="42">
        <v>282</v>
      </c>
      <c r="G3957" s="42">
        <v>2</v>
      </c>
      <c r="H3957" s="42">
        <v>163569</v>
      </c>
      <c r="I3957" s="43">
        <v>34.482758620689658</v>
      </c>
      <c r="J3957" s="42">
        <v>758.62068965517244</v>
      </c>
    </row>
    <row r="3958" spans="2:10" x14ac:dyDescent="0.2">
      <c r="B3958" s="41" t="s">
        <v>4</v>
      </c>
      <c r="C3958" s="41" t="s">
        <v>13</v>
      </c>
      <c r="D3958" s="42">
        <v>1</v>
      </c>
      <c r="E3958" s="42">
        <v>3</v>
      </c>
      <c r="F3958" s="42">
        <v>283</v>
      </c>
      <c r="G3958" s="42">
        <v>1</v>
      </c>
      <c r="H3958" s="42">
        <v>164184</v>
      </c>
      <c r="I3958" s="43">
        <v>34.482758620689658</v>
      </c>
      <c r="J3958" s="42" t="s">
        <v>89</v>
      </c>
    </row>
    <row r="3959" spans="2:10" x14ac:dyDescent="0.2">
      <c r="B3959" s="41" t="s">
        <v>4</v>
      </c>
      <c r="C3959" s="41" t="s">
        <v>13</v>
      </c>
      <c r="D3959" s="42">
        <v>1</v>
      </c>
      <c r="E3959" s="42">
        <v>3</v>
      </c>
      <c r="F3959" s="42">
        <v>283</v>
      </c>
      <c r="G3959" s="42">
        <v>2</v>
      </c>
      <c r="H3959" s="42">
        <v>164206</v>
      </c>
      <c r="I3959" s="43">
        <v>34.482758620689658</v>
      </c>
      <c r="J3959" s="42">
        <v>758.62068965517244</v>
      </c>
    </row>
    <row r="3960" spans="2:10" x14ac:dyDescent="0.2">
      <c r="B3960" s="41" t="s">
        <v>4</v>
      </c>
      <c r="C3960" s="41" t="s">
        <v>13</v>
      </c>
      <c r="D3960" s="42">
        <v>1</v>
      </c>
      <c r="E3960" s="42">
        <v>3</v>
      </c>
      <c r="F3960" s="42">
        <v>283</v>
      </c>
      <c r="G3960" s="42">
        <v>3</v>
      </c>
      <c r="H3960" s="42">
        <v>164236</v>
      </c>
      <c r="I3960" s="43">
        <v>34.482758620689658</v>
      </c>
      <c r="J3960" s="42">
        <v>1034.4827586206898</v>
      </c>
    </row>
    <row r="3961" spans="2:10" x14ac:dyDescent="0.2">
      <c r="B3961" s="41" t="s">
        <v>4</v>
      </c>
      <c r="C3961" s="41" t="s">
        <v>13</v>
      </c>
      <c r="D3961" s="42">
        <v>1</v>
      </c>
      <c r="E3961" s="42">
        <v>3</v>
      </c>
      <c r="F3961" s="42">
        <v>283</v>
      </c>
      <c r="G3961" s="42">
        <v>4</v>
      </c>
      <c r="H3961" s="42">
        <v>164278</v>
      </c>
      <c r="I3961" s="43">
        <v>34.482758620689658</v>
      </c>
      <c r="J3961" s="42">
        <v>1448.2758620689656</v>
      </c>
    </row>
    <row r="3962" spans="2:10" x14ac:dyDescent="0.2">
      <c r="B3962" s="41" t="s">
        <v>4</v>
      </c>
      <c r="C3962" s="41" t="s">
        <v>13</v>
      </c>
      <c r="D3962" s="42">
        <v>1</v>
      </c>
      <c r="E3962" s="42">
        <v>3</v>
      </c>
      <c r="F3962" s="42">
        <v>284</v>
      </c>
      <c r="G3962" s="42">
        <v>1</v>
      </c>
      <c r="H3962" s="42">
        <v>164847</v>
      </c>
      <c r="I3962" s="43">
        <v>34.482758620689658</v>
      </c>
      <c r="J3962" s="42" t="s">
        <v>89</v>
      </c>
    </row>
    <row r="3963" spans="2:10" x14ac:dyDescent="0.2">
      <c r="B3963" s="41" t="s">
        <v>4</v>
      </c>
      <c r="C3963" s="41" t="s">
        <v>13</v>
      </c>
      <c r="D3963" s="42">
        <v>1</v>
      </c>
      <c r="E3963" s="42">
        <v>3</v>
      </c>
      <c r="F3963" s="42">
        <v>285</v>
      </c>
      <c r="G3963" s="42">
        <v>1</v>
      </c>
      <c r="H3963" s="42">
        <v>165164.5</v>
      </c>
      <c r="I3963" s="43">
        <v>34.482758620689658</v>
      </c>
      <c r="J3963" s="42" t="s">
        <v>89</v>
      </c>
    </row>
    <row r="3964" spans="2:10" x14ac:dyDescent="0.2">
      <c r="B3964" s="41" t="s">
        <v>4</v>
      </c>
      <c r="C3964" s="41" t="s">
        <v>13</v>
      </c>
      <c r="D3964" s="42">
        <v>1</v>
      </c>
      <c r="E3964" s="42">
        <v>3</v>
      </c>
      <c r="F3964" s="42">
        <v>285</v>
      </c>
      <c r="G3964" s="42">
        <v>2</v>
      </c>
      <c r="H3964" s="42">
        <v>165190</v>
      </c>
      <c r="I3964" s="43">
        <v>34.482758620689658</v>
      </c>
      <c r="J3964" s="42">
        <v>879.31034482758628</v>
      </c>
    </row>
    <row r="3965" spans="2:10" x14ac:dyDescent="0.2">
      <c r="B3965" s="41" t="s">
        <v>4</v>
      </c>
      <c r="C3965" s="41" t="s">
        <v>13</v>
      </c>
      <c r="D3965" s="42">
        <v>1</v>
      </c>
      <c r="E3965" s="42">
        <v>3</v>
      </c>
      <c r="F3965" s="42">
        <v>285</v>
      </c>
      <c r="G3965" s="42">
        <v>3</v>
      </c>
      <c r="H3965" s="42">
        <v>165222</v>
      </c>
      <c r="I3965" s="43">
        <v>34.482758620689658</v>
      </c>
      <c r="J3965" s="42">
        <v>1103.4482758620691</v>
      </c>
    </row>
    <row r="3966" spans="2:10" x14ac:dyDescent="0.2">
      <c r="B3966" s="41" t="s">
        <v>4</v>
      </c>
      <c r="C3966" s="41" t="s">
        <v>13</v>
      </c>
      <c r="D3966" s="42">
        <v>1</v>
      </c>
      <c r="E3966" s="42">
        <v>3</v>
      </c>
      <c r="F3966" s="42">
        <v>285</v>
      </c>
      <c r="G3966" s="42">
        <v>4</v>
      </c>
      <c r="H3966" s="42">
        <v>165247</v>
      </c>
      <c r="I3966" s="43">
        <v>34.482758620689658</v>
      </c>
      <c r="J3966" s="42">
        <v>862.06896551724151</v>
      </c>
    </row>
    <row r="3967" spans="2:10" x14ac:dyDescent="0.2">
      <c r="B3967" s="41" t="s">
        <v>4</v>
      </c>
      <c r="C3967" s="41" t="s">
        <v>13</v>
      </c>
      <c r="D3967" s="42">
        <v>1</v>
      </c>
      <c r="E3967" s="42">
        <v>3</v>
      </c>
      <c r="F3967" s="42">
        <v>286</v>
      </c>
      <c r="G3967" s="42">
        <v>1</v>
      </c>
      <c r="H3967" s="42">
        <v>166071</v>
      </c>
      <c r="I3967" s="43">
        <v>34.482758620689658</v>
      </c>
      <c r="J3967" s="42" t="s">
        <v>89</v>
      </c>
    </row>
    <row r="3968" spans="2:10" x14ac:dyDescent="0.2">
      <c r="B3968" s="41" t="s">
        <v>4</v>
      </c>
      <c r="C3968" s="41" t="s">
        <v>13</v>
      </c>
      <c r="D3968" s="42">
        <v>1</v>
      </c>
      <c r="E3968" s="42">
        <v>3</v>
      </c>
      <c r="F3968" s="42">
        <v>286</v>
      </c>
      <c r="G3968" s="42">
        <v>2</v>
      </c>
      <c r="H3968" s="42">
        <v>166091.5</v>
      </c>
      <c r="I3968" s="43">
        <v>34.482758620689658</v>
      </c>
      <c r="J3968" s="42">
        <v>706.89655172413802</v>
      </c>
    </row>
    <row r="3969" spans="2:10" x14ac:dyDescent="0.2">
      <c r="B3969" s="41" t="s">
        <v>4</v>
      </c>
      <c r="C3969" s="41" t="s">
        <v>13</v>
      </c>
      <c r="D3969" s="42">
        <v>1</v>
      </c>
      <c r="E3969" s="42">
        <v>3</v>
      </c>
      <c r="F3969" s="42">
        <v>286</v>
      </c>
      <c r="G3969" s="42">
        <v>3</v>
      </c>
      <c r="H3969" s="42">
        <v>166136</v>
      </c>
      <c r="I3969" s="43">
        <v>34.482758620689658</v>
      </c>
      <c r="J3969" s="42">
        <v>1534.4827586206898</v>
      </c>
    </row>
    <row r="3970" spans="2:10" x14ac:dyDescent="0.2">
      <c r="B3970" s="41" t="s">
        <v>4</v>
      </c>
      <c r="C3970" s="41" t="s">
        <v>13</v>
      </c>
      <c r="D3970" s="42">
        <v>1</v>
      </c>
      <c r="E3970" s="42">
        <v>3</v>
      </c>
      <c r="F3970" s="42">
        <v>286</v>
      </c>
      <c r="G3970" s="42">
        <v>4</v>
      </c>
      <c r="H3970" s="42">
        <v>166163</v>
      </c>
      <c r="I3970" s="43">
        <v>34.482758620689658</v>
      </c>
      <c r="J3970" s="42">
        <v>931.03448275862081</v>
      </c>
    </row>
    <row r="3971" spans="2:10" x14ac:dyDescent="0.2">
      <c r="B3971" s="41" t="s">
        <v>4</v>
      </c>
      <c r="C3971" s="41" t="s">
        <v>13</v>
      </c>
      <c r="D3971" s="42">
        <v>1</v>
      </c>
      <c r="E3971" s="42">
        <v>3</v>
      </c>
      <c r="F3971" s="42">
        <v>287</v>
      </c>
      <c r="G3971" s="42">
        <v>1</v>
      </c>
      <c r="H3971" s="42">
        <v>167047</v>
      </c>
      <c r="I3971" s="43">
        <v>34.482758620689658</v>
      </c>
      <c r="J3971" s="42" t="s">
        <v>89</v>
      </c>
    </row>
    <row r="3972" spans="2:10" x14ac:dyDescent="0.2">
      <c r="B3972" s="41" t="s">
        <v>4</v>
      </c>
      <c r="C3972" s="41" t="s">
        <v>13</v>
      </c>
      <c r="D3972" s="42">
        <v>1</v>
      </c>
      <c r="E3972" s="42">
        <v>3</v>
      </c>
      <c r="F3972" s="42">
        <v>287</v>
      </c>
      <c r="G3972" s="42">
        <v>2</v>
      </c>
      <c r="H3972" s="42">
        <v>167069</v>
      </c>
      <c r="I3972" s="43">
        <v>34.482758620689658</v>
      </c>
      <c r="J3972" s="42">
        <v>758.62068965517244</v>
      </c>
    </row>
    <row r="3973" spans="2:10" x14ac:dyDescent="0.2">
      <c r="B3973" s="41" t="s">
        <v>4</v>
      </c>
      <c r="C3973" s="41" t="s">
        <v>13</v>
      </c>
      <c r="D3973" s="42">
        <v>1</v>
      </c>
      <c r="E3973" s="42">
        <v>3</v>
      </c>
      <c r="F3973" s="42">
        <v>287</v>
      </c>
      <c r="G3973" s="42">
        <v>3</v>
      </c>
      <c r="H3973" s="42">
        <v>167108.5</v>
      </c>
      <c r="I3973" s="43">
        <v>34.482758620689658</v>
      </c>
      <c r="J3973" s="42">
        <v>1362.0689655172414</v>
      </c>
    </row>
    <row r="3974" spans="2:10" x14ac:dyDescent="0.2">
      <c r="B3974" s="41" t="s">
        <v>4</v>
      </c>
      <c r="C3974" s="41" t="s">
        <v>13</v>
      </c>
      <c r="D3974" s="42">
        <v>1</v>
      </c>
      <c r="E3974" s="42">
        <v>3</v>
      </c>
      <c r="F3974" s="42">
        <v>287</v>
      </c>
      <c r="G3974" s="42">
        <v>4</v>
      </c>
      <c r="H3974" s="42">
        <v>167149</v>
      </c>
      <c r="I3974" s="43">
        <v>34.482758620689658</v>
      </c>
      <c r="J3974" s="42">
        <v>1396.5517241379312</v>
      </c>
    </row>
    <row r="3975" spans="2:10" x14ac:dyDescent="0.2">
      <c r="B3975" s="41" t="s">
        <v>4</v>
      </c>
      <c r="C3975" s="41" t="s">
        <v>13</v>
      </c>
      <c r="D3975" s="42">
        <v>1</v>
      </c>
      <c r="E3975" s="42">
        <v>3</v>
      </c>
      <c r="F3975" s="42">
        <v>287</v>
      </c>
      <c r="G3975" s="42">
        <v>5</v>
      </c>
      <c r="H3975" s="42">
        <v>167185</v>
      </c>
      <c r="I3975" s="43">
        <v>34.482758620689658</v>
      </c>
      <c r="J3975" s="42">
        <v>1241.3793103448277</v>
      </c>
    </row>
    <row r="3976" spans="2:10" x14ac:dyDescent="0.2">
      <c r="B3976" s="41" t="s">
        <v>4</v>
      </c>
      <c r="C3976" s="41" t="s">
        <v>13</v>
      </c>
      <c r="D3976" s="42">
        <v>1</v>
      </c>
      <c r="E3976" s="42">
        <v>3</v>
      </c>
      <c r="F3976" s="42">
        <v>288</v>
      </c>
      <c r="G3976" s="42">
        <v>1</v>
      </c>
      <c r="H3976" s="42" t="s">
        <v>88</v>
      </c>
      <c r="I3976" s="43">
        <v>34.482758620689658</v>
      </c>
      <c r="J3976" s="42" t="s">
        <v>89</v>
      </c>
    </row>
    <row r="3977" spans="2:10" x14ac:dyDescent="0.2">
      <c r="B3977" s="41" t="s">
        <v>4</v>
      </c>
      <c r="C3977" s="41" t="s">
        <v>13</v>
      </c>
      <c r="D3977" s="42">
        <v>1</v>
      </c>
      <c r="E3977" s="42">
        <v>3</v>
      </c>
      <c r="F3977" s="42">
        <v>288</v>
      </c>
      <c r="G3977" s="42">
        <v>2</v>
      </c>
      <c r="H3977" s="42">
        <v>167808</v>
      </c>
      <c r="I3977" s="43">
        <v>34.482758620689658</v>
      </c>
      <c r="J3977" s="42" t="s">
        <v>89</v>
      </c>
    </row>
    <row r="3978" spans="2:10" x14ac:dyDescent="0.2">
      <c r="B3978" s="41" t="s">
        <v>4</v>
      </c>
      <c r="C3978" s="41" t="s">
        <v>13</v>
      </c>
      <c r="D3978" s="42">
        <v>1</v>
      </c>
      <c r="E3978" s="42">
        <v>3</v>
      </c>
      <c r="F3978" s="42">
        <v>288</v>
      </c>
      <c r="G3978" s="42">
        <v>3</v>
      </c>
      <c r="H3978" s="42">
        <v>167851</v>
      </c>
      <c r="I3978" s="43">
        <v>34.482758620689658</v>
      </c>
      <c r="J3978" s="42">
        <v>1482.7586206896553</v>
      </c>
    </row>
    <row r="3979" spans="2:10" x14ac:dyDescent="0.2">
      <c r="B3979" s="41" t="s">
        <v>4</v>
      </c>
      <c r="C3979" s="41" t="s">
        <v>13</v>
      </c>
      <c r="D3979" s="42">
        <v>1</v>
      </c>
      <c r="E3979" s="42">
        <v>3</v>
      </c>
      <c r="F3979" s="42">
        <v>289</v>
      </c>
      <c r="G3979" s="42">
        <v>1</v>
      </c>
      <c r="H3979" s="42">
        <v>168774</v>
      </c>
      <c r="I3979" s="43">
        <v>34.482758620689658</v>
      </c>
      <c r="J3979" s="42" t="s">
        <v>89</v>
      </c>
    </row>
    <row r="3980" spans="2:10" x14ac:dyDescent="0.2">
      <c r="B3980" s="41" t="s">
        <v>4</v>
      </c>
      <c r="C3980" s="41" t="s">
        <v>13</v>
      </c>
      <c r="D3980" s="42">
        <v>1</v>
      </c>
      <c r="E3980" s="42">
        <v>3</v>
      </c>
      <c r="F3980" s="42">
        <v>290</v>
      </c>
      <c r="G3980" s="42">
        <v>1</v>
      </c>
      <c r="H3980" s="42">
        <v>169117</v>
      </c>
      <c r="I3980" s="43">
        <v>34.482758620689658</v>
      </c>
      <c r="J3980" s="42" t="s">
        <v>89</v>
      </c>
    </row>
    <row r="3981" spans="2:10" x14ac:dyDescent="0.2">
      <c r="B3981" s="41" t="s">
        <v>4</v>
      </c>
      <c r="C3981" s="41" t="s">
        <v>13</v>
      </c>
      <c r="D3981" s="42">
        <v>1</v>
      </c>
      <c r="E3981" s="42">
        <v>3</v>
      </c>
      <c r="F3981" s="42">
        <v>290</v>
      </c>
      <c r="G3981" s="42">
        <v>2</v>
      </c>
      <c r="H3981" s="42">
        <v>169137</v>
      </c>
      <c r="I3981" s="43">
        <v>34.482758620689658</v>
      </c>
      <c r="J3981" s="42">
        <v>689.65517241379314</v>
      </c>
    </row>
    <row r="3982" spans="2:10" x14ac:dyDescent="0.2">
      <c r="B3982" s="41" t="s">
        <v>4</v>
      </c>
      <c r="C3982" s="41" t="s">
        <v>13</v>
      </c>
      <c r="D3982" s="42">
        <v>1</v>
      </c>
      <c r="E3982" s="42">
        <v>3</v>
      </c>
      <c r="F3982" s="42">
        <v>290</v>
      </c>
      <c r="G3982" s="42">
        <v>3</v>
      </c>
      <c r="H3982" s="42">
        <v>169166</v>
      </c>
      <c r="I3982" s="43">
        <v>34.482758620689658</v>
      </c>
      <c r="J3982" s="42">
        <v>1000.0000000000001</v>
      </c>
    </row>
    <row r="3983" spans="2:10" x14ac:dyDescent="0.2">
      <c r="B3983" s="41" t="s">
        <v>4</v>
      </c>
      <c r="C3983" s="41" t="s">
        <v>13</v>
      </c>
      <c r="D3983" s="42">
        <v>1</v>
      </c>
      <c r="E3983" s="42">
        <v>3</v>
      </c>
      <c r="F3983" s="42">
        <v>290</v>
      </c>
      <c r="G3983" s="42">
        <v>4</v>
      </c>
      <c r="H3983" s="42">
        <v>169225</v>
      </c>
      <c r="I3983" s="43">
        <v>34.482758620689658</v>
      </c>
      <c r="J3983" s="42">
        <v>2034.4827586206898</v>
      </c>
    </row>
    <row r="3984" spans="2:10" x14ac:dyDescent="0.2">
      <c r="B3984" s="41" t="s">
        <v>4</v>
      </c>
      <c r="C3984" s="41" t="s">
        <v>13</v>
      </c>
      <c r="D3984" s="42">
        <v>1</v>
      </c>
      <c r="E3984" s="42">
        <v>3</v>
      </c>
      <c r="F3984" s="42">
        <v>290</v>
      </c>
      <c r="G3984" s="42">
        <v>5</v>
      </c>
      <c r="H3984" s="42">
        <v>169252</v>
      </c>
      <c r="I3984" s="43">
        <v>34.482758620689658</v>
      </c>
      <c r="J3984" s="42">
        <v>931.03448275862081</v>
      </c>
    </row>
    <row r="3985" spans="2:10" x14ac:dyDescent="0.2">
      <c r="B3985" s="41" t="s">
        <v>4</v>
      </c>
      <c r="C3985" s="41" t="s">
        <v>13</v>
      </c>
      <c r="D3985" s="42">
        <v>1</v>
      </c>
      <c r="E3985" s="42">
        <v>3</v>
      </c>
      <c r="F3985" s="42">
        <v>290</v>
      </c>
      <c r="G3985" s="42">
        <v>6</v>
      </c>
      <c r="H3985" s="42">
        <v>169333.5</v>
      </c>
      <c r="I3985" s="43">
        <v>34.482758620689658</v>
      </c>
      <c r="J3985" s="42">
        <v>2810.344827586207</v>
      </c>
    </row>
    <row r="3986" spans="2:10" x14ac:dyDescent="0.2">
      <c r="B3986" s="41" t="s">
        <v>4</v>
      </c>
      <c r="C3986" s="41" t="s">
        <v>13</v>
      </c>
      <c r="D3986" s="42">
        <v>1</v>
      </c>
      <c r="E3986" s="42">
        <v>3</v>
      </c>
      <c r="F3986" s="42">
        <v>290</v>
      </c>
      <c r="G3986" s="42">
        <v>7</v>
      </c>
      <c r="H3986" s="42">
        <v>169412</v>
      </c>
      <c r="I3986" s="43">
        <v>34.482758620689658</v>
      </c>
      <c r="J3986" s="42">
        <v>2706.8965517241381</v>
      </c>
    </row>
    <row r="3987" spans="2:10" x14ac:dyDescent="0.2">
      <c r="B3987" s="41" t="s">
        <v>4</v>
      </c>
      <c r="C3987" s="41" t="s">
        <v>13</v>
      </c>
      <c r="D3987" s="42">
        <v>1</v>
      </c>
      <c r="E3987" s="42">
        <v>3</v>
      </c>
      <c r="F3987" s="42">
        <v>291</v>
      </c>
      <c r="G3987" s="42">
        <v>1</v>
      </c>
      <c r="H3987" s="42" t="s">
        <v>88</v>
      </c>
      <c r="I3987" s="43">
        <v>34.482758620689658</v>
      </c>
      <c r="J3987" s="42" t="s">
        <v>89</v>
      </c>
    </row>
    <row r="3988" spans="2:10" x14ac:dyDescent="0.2">
      <c r="B3988" s="41" t="s">
        <v>4</v>
      </c>
      <c r="C3988" s="41" t="s">
        <v>13</v>
      </c>
      <c r="D3988" s="42">
        <v>1</v>
      </c>
      <c r="E3988" s="42">
        <v>3</v>
      </c>
      <c r="F3988" s="42">
        <v>292</v>
      </c>
      <c r="G3988" s="42">
        <v>1</v>
      </c>
      <c r="H3988" s="42">
        <v>170216</v>
      </c>
      <c r="I3988" s="43">
        <v>34.482758620689658</v>
      </c>
      <c r="J3988" s="42" t="s">
        <v>89</v>
      </c>
    </row>
    <row r="3989" spans="2:10" x14ac:dyDescent="0.2">
      <c r="B3989" s="41" t="s">
        <v>4</v>
      </c>
      <c r="C3989" s="41" t="s">
        <v>13</v>
      </c>
      <c r="D3989" s="42">
        <v>1</v>
      </c>
      <c r="E3989" s="42">
        <v>3</v>
      </c>
      <c r="F3989" s="42">
        <v>293</v>
      </c>
      <c r="G3989" s="42">
        <v>1</v>
      </c>
      <c r="H3989" s="42">
        <v>171068</v>
      </c>
      <c r="I3989" s="43">
        <v>34.482758620689658</v>
      </c>
      <c r="J3989" s="42" t="s">
        <v>89</v>
      </c>
    </row>
    <row r="3990" spans="2:10" x14ac:dyDescent="0.2">
      <c r="B3990" s="41" t="s">
        <v>4</v>
      </c>
      <c r="C3990" s="41" t="s">
        <v>13</v>
      </c>
      <c r="D3990" s="42">
        <v>1</v>
      </c>
      <c r="E3990" s="42">
        <v>3</v>
      </c>
      <c r="F3990" s="42">
        <v>293</v>
      </c>
      <c r="G3990" s="42">
        <v>2</v>
      </c>
      <c r="H3990" s="42">
        <v>171089</v>
      </c>
      <c r="I3990" s="43">
        <v>34.482758620689658</v>
      </c>
      <c r="J3990" s="42">
        <v>724.13793103448279</v>
      </c>
    </row>
    <row r="3991" spans="2:10" x14ac:dyDescent="0.2">
      <c r="B3991" s="41" t="s">
        <v>4</v>
      </c>
      <c r="C3991" s="41" t="s">
        <v>13</v>
      </c>
      <c r="D3991" s="42">
        <v>1</v>
      </c>
      <c r="E3991" s="42">
        <v>3</v>
      </c>
      <c r="F3991" s="42">
        <v>293</v>
      </c>
      <c r="G3991" s="42">
        <v>3</v>
      </c>
      <c r="H3991" s="42">
        <v>171154</v>
      </c>
      <c r="I3991" s="43">
        <v>34.482758620689658</v>
      </c>
      <c r="J3991" s="42">
        <v>2241.3793103448279</v>
      </c>
    </row>
    <row r="3992" spans="2:10" x14ac:dyDescent="0.2">
      <c r="B3992" s="41" t="s">
        <v>4</v>
      </c>
      <c r="C3992" s="41" t="s">
        <v>13</v>
      </c>
      <c r="D3992" s="42">
        <v>1</v>
      </c>
      <c r="E3992" s="42">
        <v>3</v>
      </c>
      <c r="F3992" s="42">
        <v>293</v>
      </c>
      <c r="G3992" s="42">
        <v>4</v>
      </c>
      <c r="H3992" s="42">
        <v>171184</v>
      </c>
      <c r="I3992" s="43">
        <v>34.482758620689658</v>
      </c>
      <c r="J3992" s="42">
        <v>1034.4827586206898</v>
      </c>
    </row>
    <row r="3993" spans="2:10" x14ac:dyDescent="0.2">
      <c r="B3993" s="41" t="s">
        <v>4</v>
      </c>
      <c r="C3993" s="41" t="s">
        <v>13</v>
      </c>
      <c r="D3993" s="42">
        <v>1</v>
      </c>
      <c r="E3993" s="42">
        <v>3</v>
      </c>
      <c r="F3993" s="42">
        <v>293</v>
      </c>
      <c r="G3993" s="42">
        <v>5</v>
      </c>
      <c r="H3993" s="42">
        <v>171216</v>
      </c>
      <c r="I3993" s="43">
        <v>34.482758620689658</v>
      </c>
      <c r="J3993" s="42">
        <v>1103.4482758620691</v>
      </c>
    </row>
    <row r="3994" spans="2:10" x14ac:dyDescent="0.2">
      <c r="B3994" s="41" t="s">
        <v>4</v>
      </c>
      <c r="C3994" s="41" t="s">
        <v>13</v>
      </c>
      <c r="D3994" s="42">
        <v>1</v>
      </c>
      <c r="E3994" s="42">
        <v>3</v>
      </c>
      <c r="F3994" s="42">
        <v>293</v>
      </c>
      <c r="G3994" s="42">
        <v>6</v>
      </c>
      <c r="H3994" s="42">
        <v>171263</v>
      </c>
      <c r="I3994" s="43">
        <v>34.482758620689658</v>
      </c>
      <c r="J3994" s="42">
        <v>1620.6896551724139</v>
      </c>
    </row>
    <row r="3995" spans="2:10" x14ac:dyDescent="0.2">
      <c r="B3995" s="41" t="s">
        <v>4</v>
      </c>
      <c r="C3995" s="41" t="s">
        <v>13</v>
      </c>
      <c r="D3995" s="42">
        <v>1</v>
      </c>
      <c r="E3995" s="42">
        <v>3</v>
      </c>
      <c r="F3995" s="42">
        <v>293</v>
      </c>
      <c r="G3995" s="42">
        <v>7</v>
      </c>
      <c r="H3995" s="42">
        <v>171293</v>
      </c>
      <c r="I3995" s="43">
        <v>34.482758620689658</v>
      </c>
      <c r="J3995" s="42">
        <v>1034.4827586206898</v>
      </c>
    </row>
    <row r="3996" spans="2:10" x14ac:dyDescent="0.2">
      <c r="B3996" s="41" t="s">
        <v>4</v>
      </c>
      <c r="C3996" s="41" t="s">
        <v>13</v>
      </c>
      <c r="D3996" s="42">
        <v>1</v>
      </c>
      <c r="E3996" s="42">
        <v>3</v>
      </c>
      <c r="F3996" s="42">
        <v>293</v>
      </c>
      <c r="G3996" s="42">
        <v>8</v>
      </c>
      <c r="H3996" s="42">
        <v>171344</v>
      </c>
      <c r="I3996" s="43">
        <v>34.482758620689658</v>
      </c>
      <c r="J3996" s="42">
        <v>1758.6206896551726</v>
      </c>
    </row>
    <row r="3997" spans="2:10" x14ac:dyDescent="0.2">
      <c r="B3997" s="41" t="s">
        <v>4</v>
      </c>
      <c r="C3997" s="41" t="s">
        <v>13</v>
      </c>
      <c r="D3997" s="42">
        <v>1</v>
      </c>
      <c r="E3997" s="42">
        <v>3</v>
      </c>
      <c r="F3997" s="42">
        <v>293</v>
      </c>
      <c r="G3997" s="42">
        <v>9</v>
      </c>
      <c r="H3997" s="42">
        <v>171372.5</v>
      </c>
      <c r="I3997" s="43">
        <v>34.482758620689658</v>
      </c>
      <c r="J3997" s="42">
        <v>982.75862068965523</v>
      </c>
    </row>
    <row r="3998" spans="2:10" x14ac:dyDescent="0.2">
      <c r="B3998" s="41" t="s">
        <v>4</v>
      </c>
      <c r="C3998" s="41" t="s">
        <v>13</v>
      </c>
      <c r="D3998" s="42">
        <v>1</v>
      </c>
      <c r="E3998" s="42">
        <v>3</v>
      </c>
      <c r="F3998" s="42">
        <v>293</v>
      </c>
      <c r="G3998" s="42">
        <v>10</v>
      </c>
      <c r="H3998" s="42">
        <v>171405</v>
      </c>
      <c r="I3998" s="43">
        <v>34.482758620689658</v>
      </c>
      <c r="J3998" s="42">
        <v>1120.6896551724139</v>
      </c>
    </row>
    <row r="3999" spans="2:10" x14ac:dyDescent="0.2">
      <c r="B3999" s="41" t="s">
        <v>4</v>
      </c>
      <c r="C3999" s="41" t="s">
        <v>13</v>
      </c>
      <c r="D3999" s="42">
        <v>1</v>
      </c>
      <c r="E3999" s="42">
        <v>3</v>
      </c>
      <c r="F3999" s="42">
        <v>293</v>
      </c>
      <c r="G3999" s="42">
        <v>11</v>
      </c>
      <c r="H3999" s="42">
        <v>171424</v>
      </c>
      <c r="I3999" s="43">
        <v>34.482758620689658</v>
      </c>
      <c r="J3999" s="42">
        <v>655.17241379310349</v>
      </c>
    </row>
    <row r="4000" spans="2:10" x14ac:dyDescent="0.2">
      <c r="B4000" s="41" t="s">
        <v>4</v>
      </c>
      <c r="C4000" s="41" t="s">
        <v>13</v>
      </c>
      <c r="D4000" s="42">
        <v>1</v>
      </c>
      <c r="E4000" s="42">
        <v>3</v>
      </c>
      <c r="F4000" s="42">
        <v>293</v>
      </c>
      <c r="G4000" s="42">
        <v>12</v>
      </c>
      <c r="H4000" s="42">
        <v>171454</v>
      </c>
      <c r="I4000" s="43">
        <v>34.482758620689658</v>
      </c>
      <c r="J4000" s="42">
        <v>1034.4827586206898</v>
      </c>
    </row>
    <row r="4001" spans="2:10" x14ac:dyDescent="0.2">
      <c r="B4001" s="41" t="s">
        <v>4</v>
      </c>
      <c r="C4001" s="41" t="s">
        <v>13</v>
      </c>
      <c r="D4001" s="42">
        <v>1</v>
      </c>
      <c r="E4001" s="42">
        <v>3</v>
      </c>
      <c r="F4001" s="42">
        <v>293</v>
      </c>
      <c r="G4001" s="42">
        <v>13</v>
      </c>
      <c r="H4001" s="42">
        <v>171503</v>
      </c>
      <c r="I4001" s="43">
        <v>34.482758620689658</v>
      </c>
      <c r="J4001" s="42">
        <v>1689.6551724137933</v>
      </c>
    </row>
    <row r="4002" spans="2:10" x14ac:dyDescent="0.2">
      <c r="B4002" s="41" t="s">
        <v>4</v>
      </c>
      <c r="C4002" s="41" t="s">
        <v>13</v>
      </c>
      <c r="D4002" s="42">
        <v>1</v>
      </c>
      <c r="E4002" s="42">
        <v>3</v>
      </c>
      <c r="F4002" s="42">
        <v>293</v>
      </c>
      <c r="G4002" s="42">
        <v>14</v>
      </c>
      <c r="H4002" s="42">
        <v>171535</v>
      </c>
      <c r="I4002" s="43">
        <v>34.482758620689658</v>
      </c>
      <c r="J4002" s="42">
        <v>1103.4482758620691</v>
      </c>
    </row>
    <row r="4003" spans="2:10" x14ac:dyDescent="0.2">
      <c r="B4003" s="41" t="s">
        <v>4</v>
      </c>
      <c r="C4003" s="41" t="s">
        <v>13</v>
      </c>
      <c r="D4003" s="42">
        <v>1</v>
      </c>
      <c r="E4003" s="42">
        <v>3</v>
      </c>
      <c r="F4003" s="42">
        <v>294</v>
      </c>
      <c r="G4003" s="42">
        <v>1</v>
      </c>
      <c r="H4003" s="42">
        <v>173122</v>
      </c>
      <c r="I4003" s="43">
        <v>34.482758620689658</v>
      </c>
      <c r="J4003" s="42" t="s">
        <v>89</v>
      </c>
    </row>
    <row r="4004" spans="2:10" x14ac:dyDescent="0.2">
      <c r="B4004" s="41" t="s">
        <v>4</v>
      </c>
      <c r="C4004" s="41" t="s">
        <v>13</v>
      </c>
      <c r="D4004" s="42">
        <v>1</v>
      </c>
      <c r="E4004" s="42">
        <v>3</v>
      </c>
      <c r="F4004" s="42">
        <v>295</v>
      </c>
      <c r="G4004" s="42">
        <v>1</v>
      </c>
      <c r="H4004" s="42">
        <v>173382</v>
      </c>
      <c r="I4004" s="43">
        <v>34.482758620689658</v>
      </c>
      <c r="J4004" s="42" t="s">
        <v>89</v>
      </c>
    </row>
    <row r="4005" spans="2:10" x14ac:dyDescent="0.2">
      <c r="B4005" s="41" t="s">
        <v>4</v>
      </c>
      <c r="C4005" s="41" t="s">
        <v>13</v>
      </c>
      <c r="D4005" s="42">
        <v>1</v>
      </c>
      <c r="E4005" s="42">
        <v>3</v>
      </c>
      <c r="F4005" s="42">
        <v>295</v>
      </c>
      <c r="G4005" s="42">
        <v>2</v>
      </c>
      <c r="H4005" s="42">
        <v>173406</v>
      </c>
      <c r="I4005" s="43">
        <v>34.482758620689658</v>
      </c>
      <c r="J4005" s="42">
        <v>827.58620689655186</v>
      </c>
    </row>
    <row r="4006" spans="2:10" x14ac:dyDescent="0.2">
      <c r="B4006" s="41" t="s">
        <v>4</v>
      </c>
      <c r="C4006" s="41" t="s">
        <v>13</v>
      </c>
      <c r="D4006" s="42">
        <v>1</v>
      </c>
      <c r="E4006" s="42">
        <v>3</v>
      </c>
      <c r="F4006" s="42">
        <v>295</v>
      </c>
      <c r="G4006" s="42">
        <v>3</v>
      </c>
      <c r="H4006" s="42">
        <v>173431</v>
      </c>
      <c r="I4006" s="43">
        <v>34.482758620689658</v>
      </c>
      <c r="J4006" s="42">
        <v>862.06896551724151</v>
      </c>
    </row>
    <row r="4007" spans="2:10" x14ac:dyDescent="0.2">
      <c r="B4007" s="41" t="s">
        <v>4</v>
      </c>
      <c r="C4007" s="41" t="s">
        <v>13</v>
      </c>
      <c r="D4007" s="42">
        <v>1</v>
      </c>
      <c r="E4007" s="42">
        <v>3</v>
      </c>
      <c r="F4007" s="42">
        <v>296</v>
      </c>
      <c r="G4007" s="42">
        <v>1</v>
      </c>
      <c r="H4007" s="42">
        <v>174162</v>
      </c>
      <c r="I4007" s="43">
        <v>34.482758620689658</v>
      </c>
      <c r="J4007" s="42" t="s">
        <v>89</v>
      </c>
    </row>
    <row r="4008" spans="2:10" x14ac:dyDescent="0.2">
      <c r="B4008" s="41" t="s">
        <v>4</v>
      </c>
      <c r="C4008" s="41" t="s">
        <v>13</v>
      </c>
      <c r="D4008" s="42">
        <v>1</v>
      </c>
      <c r="E4008" s="42">
        <v>3</v>
      </c>
      <c r="F4008" s="42">
        <v>297</v>
      </c>
      <c r="G4008" s="42">
        <v>1</v>
      </c>
      <c r="H4008" s="42">
        <v>174393</v>
      </c>
      <c r="I4008" s="43">
        <v>34.482758620689658</v>
      </c>
      <c r="J4008" s="42" t="s">
        <v>89</v>
      </c>
    </row>
    <row r="4009" spans="2:10" x14ac:dyDescent="0.2">
      <c r="B4009" s="41" t="s">
        <v>4</v>
      </c>
      <c r="C4009" s="41" t="s">
        <v>13</v>
      </c>
      <c r="D4009" s="42">
        <v>1</v>
      </c>
      <c r="E4009" s="42">
        <v>3</v>
      </c>
      <c r="F4009" s="42">
        <v>297</v>
      </c>
      <c r="G4009" s="42">
        <v>2</v>
      </c>
      <c r="H4009" s="42">
        <v>174419</v>
      </c>
      <c r="I4009" s="43">
        <v>34.482758620689658</v>
      </c>
      <c r="J4009" s="42">
        <v>896.55172413793116</v>
      </c>
    </row>
    <row r="4010" spans="2:10" x14ac:dyDescent="0.2">
      <c r="B4010" s="41" t="s">
        <v>4</v>
      </c>
      <c r="C4010" s="41" t="s">
        <v>13</v>
      </c>
      <c r="D4010" s="42">
        <v>1</v>
      </c>
      <c r="E4010" s="42">
        <v>3</v>
      </c>
      <c r="F4010" s="42">
        <v>297</v>
      </c>
      <c r="G4010" s="42">
        <v>3</v>
      </c>
      <c r="H4010" s="42">
        <v>174446</v>
      </c>
      <c r="I4010" s="43">
        <v>34.482758620689658</v>
      </c>
      <c r="J4010" s="42">
        <v>931.03448275862081</v>
      </c>
    </row>
    <row r="4011" spans="2:10" x14ac:dyDescent="0.2">
      <c r="B4011" s="41" t="s">
        <v>4</v>
      </c>
      <c r="C4011" s="41" t="s">
        <v>13</v>
      </c>
      <c r="D4011" s="42">
        <v>1</v>
      </c>
      <c r="E4011" s="42">
        <v>3</v>
      </c>
      <c r="F4011" s="42">
        <v>298</v>
      </c>
      <c r="G4011" s="42">
        <v>1</v>
      </c>
      <c r="H4011" s="42">
        <v>174936</v>
      </c>
      <c r="I4011" s="43">
        <v>34.482758620689658</v>
      </c>
      <c r="J4011" s="42" t="s">
        <v>89</v>
      </c>
    </row>
    <row r="4012" spans="2:10" x14ac:dyDescent="0.2">
      <c r="B4012" s="41" t="s">
        <v>4</v>
      </c>
      <c r="C4012" s="41" t="s">
        <v>13</v>
      </c>
      <c r="D4012" s="42">
        <v>1</v>
      </c>
      <c r="E4012" s="42">
        <v>3</v>
      </c>
      <c r="F4012" s="42">
        <v>299</v>
      </c>
      <c r="G4012" s="42">
        <v>1</v>
      </c>
      <c r="H4012" s="42">
        <v>175193.5</v>
      </c>
      <c r="I4012" s="43">
        <v>34.482758620689658</v>
      </c>
      <c r="J4012" s="42" t="s">
        <v>89</v>
      </c>
    </row>
    <row r="4013" spans="2:10" x14ac:dyDescent="0.2">
      <c r="B4013" s="41" t="s">
        <v>4</v>
      </c>
      <c r="C4013" s="41" t="s">
        <v>13</v>
      </c>
      <c r="D4013" s="42">
        <v>1</v>
      </c>
      <c r="E4013" s="42">
        <v>3</v>
      </c>
      <c r="F4013" s="42">
        <v>299</v>
      </c>
      <c r="G4013" s="42">
        <v>2</v>
      </c>
      <c r="H4013" s="42">
        <v>175213</v>
      </c>
      <c r="I4013" s="43">
        <v>34.482758620689658</v>
      </c>
      <c r="J4013" s="42">
        <v>672.41379310344837</v>
      </c>
    </row>
    <row r="4014" spans="2:10" x14ac:dyDescent="0.2">
      <c r="B4014" s="41" t="s">
        <v>4</v>
      </c>
      <c r="C4014" s="41" t="s">
        <v>13</v>
      </c>
      <c r="D4014" s="42">
        <v>1</v>
      </c>
      <c r="E4014" s="42">
        <v>3</v>
      </c>
      <c r="F4014" s="42">
        <v>299</v>
      </c>
      <c r="G4014" s="42">
        <v>3</v>
      </c>
      <c r="H4014" s="42">
        <v>175252.5</v>
      </c>
      <c r="I4014" s="43">
        <v>34.482758620689658</v>
      </c>
      <c r="J4014" s="42">
        <v>1362.0689655172414</v>
      </c>
    </row>
    <row r="4015" spans="2:10" x14ac:dyDescent="0.2">
      <c r="B4015" s="41" t="s">
        <v>4</v>
      </c>
      <c r="C4015" s="41" t="s">
        <v>13</v>
      </c>
      <c r="D4015" s="42">
        <v>1</v>
      </c>
      <c r="E4015" s="42">
        <v>3</v>
      </c>
      <c r="F4015" s="42">
        <v>299</v>
      </c>
      <c r="G4015" s="42">
        <v>4</v>
      </c>
      <c r="H4015" s="42">
        <v>175288</v>
      </c>
      <c r="I4015" s="43">
        <v>34.482758620689658</v>
      </c>
      <c r="J4015" s="42">
        <v>1224.1379310344828</v>
      </c>
    </row>
    <row r="4016" spans="2:10" x14ac:dyDescent="0.2">
      <c r="B4016" s="41" t="s">
        <v>4</v>
      </c>
      <c r="C4016" s="41" t="s">
        <v>13</v>
      </c>
      <c r="D4016" s="42">
        <v>1</v>
      </c>
      <c r="E4016" s="42">
        <v>3</v>
      </c>
      <c r="F4016" s="42">
        <v>299</v>
      </c>
      <c r="G4016" s="42">
        <v>5</v>
      </c>
      <c r="H4016" s="42">
        <v>175379</v>
      </c>
      <c r="I4016" s="43">
        <v>34.482758620689658</v>
      </c>
      <c r="J4016" s="42">
        <v>3137.9310344827591</v>
      </c>
    </row>
    <row r="4017" spans="2:10" x14ac:dyDescent="0.2">
      <c r="B4017" s="41" t="s">
        <v>4</v>
      </c>
      <c r="C4017" s="41" t="s">
        <v>13</v>
      </c>
      <c r="D4017" s="42">
        <v>1</v>
      </c>
      <c r="E4017" s="42">
        <v>3</v>
      </c>
      <c r="F4017" s="42">
        <v>299</v>
      </c>
      <c r="G4017" s="42">
        <v>6</v>
      </c>
      <c r="H4017" s="42">
        <v>175425</v>
      </c>
      <c r="I4017" s="43">
        <v>34.482758620689658</v>
      </c>
      <c r="J4017" s="42">
        <v>1586.2068965517242</v>
      </c>
    </row>
    <row r="4018" spans="2:10" x14ac:dyDescent="0.2">
      <c r="B4018" s="41" t="s">
        <v>4</v>
      </c>
      <c r="C4018" s="41" t="s">
        <v>13</v>
      </c>
      <c r="D4018" s="42">
        <v>1</v>
      </c>
      <c r="E4018" s="42">
        <v>3</v>
      </c>
      <c r="F4018" s="42">
        <v>299</v>
      </c>
      <c r="G4018" s="42">
        <v>7</v>
      </c>
      <c r="H4018" s="42">
        <v>175460</v>
      </c>
      <c r="I4018" s="43">
        <v>34.482758620689658</v>
      </c>
      <c r="J4018" s="42">
        <v>1206.8965517241381</v>
      </c>
    </row>
    <row r="4019" spans="2:10" x14ac:dyDescent="0.2">
      <c r="B4019" s="41" t="s">
        <v>4</v>
      </c>
      <c r="C4019" s="41" t="s">
        <v>13</v>
      </c>
      <c r="D4019" s="42">
        <v>1</v>
      </c>
      <c r="E4019" s="42">
        <v>3</v>
      </c>
      <c r="F4019" s="42">
        <v>300</v>
      </c>
      <c r="G4019" s="42">
        <v>1</v>
      </c>
      <c r="H4019" s="42">
        <v>176429</v>
      </c>
      <c r="I4019" s="43">
        <v>34.482758620689658</v>
      </c>
      <c r="J4019" s="42" t="s">
        <v>89</v>
      </c>
    </row>
    <row r="4020" spans="2:10" x14ac:dyDescent="0.2">
      <c r="B4020" s="41" t="s">
        <v>4</v>
      </c>
      <c r="C4020" s="41" t="s">
        <v>13</v>
      </c>
      <c r="D4020" s="42">
        <v>1</v>
      </c>
      <c r="E4020" s="42">
        <v>3</v>
      </c>
      <c r="F4020" s="42">
        <v>300</v>
      </c>
      <c r="G4020" s="42">
        <v>2</v>
      </c>
      <c r="H4020" s="42">
        <v>176455</v>
      </c>
      <c r="I4020" s="43">
        <v>34.482758620689658</v>
      </c>
      <c r="J4020" s="42">
        <v>896.55172413793116</v>
      </c>
    </row>
    <row r="4021" spans="2:10" x14ac:dyDescent="0.2">
      <c r="B4021" s="41" t="s">
        <v>4</v>
      </c>
      <c r="C4021" s="41" t="s">
        <v>13</v>
      </c>
      <c r="D4021" s="42">
        <v>1</v>
      </c>
      <c r="E4021" s="42">
        <v>3</v>
      </c>
      <c r="F4021" s="42">
        <v>301</v>
      </c>
      <c r="G4021" s="42">
        <v>1</v>
      </c>
      <c r="H4021" s="42">
        <v>177061</v>
      </c>
      <c r="I4021" s="43">
        <v>34.482758620689658</v>
      </c>
      <c r="J4021" s="42" t="s">
        <v>89</v>
      </c>
    </row>
    <row r="4022" spans="2:10" x14ac:dyDescent="0.2">
      <c r="B4022" s="41" t="s">
        <v>4</v>
      </c>
      <c r="C4022" s="41" t="s">
        <v>13</v>
      </c>
      <c r="D4022" s="42">
        <v>1</v>
      </c>
      <c r="E4022" s="42">
        <v>3</v>
      </c>
      <c r="F4022" s="42">
        <v>301</v>
      </c>
      <c r="G4022" s="42">
        <v>2</v>
      </c>
      <c r="H4022" s="42">
        <v>177084</v>
      </c>
      <c r="I4022" s="43">
        <v>34.482758620689658</v>
      </c>
      <c r="J4022" s="42">
        <v>793.10344827586209</v>
      </c>
    </row>
    <row r="4023" spans="2:10" x14ac:dyDescent="0.2">
      <c r="B4023" s="41" t="s">
        <v>4</v>
      </c>
      <c r="C4023" s="41" t="s">
        <v>13</v>
      </c>
      <c r="D4023" s="42">
        <v>1</v>
      </c>
      <c r="E4023" s="42">
        <v>3</v>
      </c>
      <c r="F4023" s="42">
        <v>302</v>
      </c>
      <c r="G4023" s="42">
        <v>1</v>
      </c>
      <c r="H4023" s="42">
        <v>177839</v>
      </c>
      <c r="I4023" s="43">
        <v>34.482758620689658</v>
      </c>
      <c r="J4023" s="42" t="s">
        <v>89</v>
      </c>
    </row>
    <row r="4024" spans="2:10" x14ac:dyDescent="0.2">
      <c r="B4024" s="41" t="s">
        <v>4</v>
      </c>
      <c r="C4024" s="41" t="s">
        <v>13</v>
      </c>
      <c r="D4024" s="42">
        <v>1</v>
      </c>
      <c r="E4024" s="42">
        <v>3</v>
      </c>
      <c r="F4024" s="42">
        <v>303</v>
      </c>
      <c r="G4024" s="42">
        <v>1</v>
      </c>
      <c r="H4024" s="42">
        <v>178222</v>
      </c>
      <c r="I4024" s="43">
        <v>34.482758620689658</v>
      </c>
      <c r="J4024" s="42" t="s">
        <v>89</v>
      </c>
    </row>
    <row r="4025" spans="2:10" x14ac:dyDescent="0.2">
      <c r="B4025" s="41" t="s">
        <v>4</v>
      </c>
      <c r="C4025" s="41" t="s">
        <v>13</v>
      </c>
      <c r="D4025" s="42">
        <v>1</v>
      </c>
      <c r="E4025" s="42">
        <v>3</v>
      </c>
      <c r="F4025" s="42">
        <v>303</v>
      </c>
      <c r="G4025" s="42">
        <v>2</v>
      </c>
      <c r="H4025" s="42">
        <v>178244</v>
      </c>
      <c r="I4025" s="43">
        <v>34.482758620689658</v>
      </c>
      <c r="J4025" s="42">
        <v>758.62068965517244</v>
      </c>
    </row>
    <row r="4026" spans="2:10" x14ac:dyDescent="0.2">
      <c r="B4026" s="41" t="s">
        <v>4</v>
      </c>
      <c r="C4026" s="41" t="s">
        <v>13</v>
      </c>
      <c r="D4026" s="42">
        <v>1</v>
      </c>
      <c r="E4026" s="42">
        <v>3</v>
      </c>
      <c r="F4026" s="42">
        <v>304</v>
      </c>
      <c r="G4026" s="42">
        <v>1</v>
      </c>
      <c r="H4026" s="42">
        <v>179292</v>
      </c>
      <c r="I4026" s="43">
        <v>34.482758620689658</v>
      </c>
      <c r="J4026" s="42" t="s">
        <v>89</v>
      </c>
    </row>
    <row r="4027" spans="2:10" x14ac:dyDescent="0.2">
      <c r="B4027" s="41" t="s">
        <v>4</v>
      </c>
      <c r="C4027" s="41" t="s">
        <v>13</v>
      </c>
      <c r="D4027" s="42">
        <v>1</v>
      </c>
      <c r="E4027" s="42">
        <v>3</v>
      </c>
      <c r="F4027" s="42">
        <v>305</v>
      </c>
      <c r="G4027" s="42">
        <v>1</v>
      </c>
      <c r="H4027" s="42">
        <v>180165</v>
      </c>
      <c r="I4027" s="43">
        <v>34.482758620689658</v>
      </c>
      <c r="J4027" s="42" t="s">
        <v>89</v>
      </c>
    </row>
    <row r="4028" spans="2:10" x14ac:dyDescent="0.2">
      <c r="B4028" s="41" t="s">
        <v>4</v>
      </c>
      <c r="C4028" s="41" t="s">
        <v>13</v>
      </c>
      <c r="D4028" s="42">
        <v>1</v>
      </c>
      <c r="E4028" s="42">
        <v>3</v>
      </c>
      <c r="F4028" s="42">
        <v>305</v>
      </c>
      <c r="G4028" s="42">
        <v>2</v>
      </c>
      <c r="H4028" s="42">
        <v>180188</v>
      </c>
      <c r="I4028" s="43">
        <v>34.482758620689658</v>
      </c>
      <c r="J4028" s="42">
        <v>793.10344827586209</v>
      </c>
    </row>
    <row r="4029" spans="2:10" x14ac:dyDescent="0.2">
      <c r="B4029" s="41" t="s">
        <v>4</v>
      </c>
      <c r="C4029" s="41" t="s">
        <v>13</v>
      </c>
      <c r="D4029" s="42">
        <v>1</v>
      </c>
      <c r="E4029" s="42">
        <v>3</v>
      </c>
      <c r="F4029" s="42">
        <v>306</v>
      </c>
      <c r="G4029" s="42">
        <v>1</v>
      </c>
      <c r="H4029" s="42">
        <v>180709</v>
      </c>
      <c r="I4029" s="43">
        <v>34.482758620689658</v>
      </c>
      <c r="J4029" s="42" t="s">
        <v>89</v>
      </c>
    </row>
    <row r="4030" spans="2:10" x14ac:dyDescent="0.2">
      <c r="B4030" s="41" t="s">
        <v>4</v>
      </c>
      <c r="C4030" s="41" t="s">
        <v>13</v>
      </c>
      <c r="D4030" s="42">
        <v>1</v>
      </c>
      <c r="E4030" s="42">
        <v>3</v>
      </c>
      <c r="F4030" s="42">
        <v>307</v>
      </c>
      <c r="G4030" s="42">
        <v>1</v>
      </c>
      <c r="H4030" s="42">
        <v>181679</v>
      </c>
      <c r="I4030" s="43">
        <v>34.482758620689658</v>
      </c>
      <c r="J4030" s="42" t="s">
        <v>89</v>
      </c>
    </row>
    <row r="4031" spans="2:10" x14ac:dyDescent="0.2">
      <c r="B4031" s="41" t="s">
        <v>4</v>
      </c>
      <c r="C4031" s="41" t="s">
        <v>13</v>
      </c>
      <c r="D4031" s="42">
        <v>1</v>
      </c>
      <c r="E4031" s="42">
        <v>3</v>
      </c>
      <c r="F4031" s="42">
        <v>307</v>
      </c>
      <c r="G4031" s="42">
        <v>2</v>
      </c>
      <c r="H4031" s="42">
        <v>181703</v>
      </c>
      <c r="I4031" s="43">
        <v>34.482758620689658</v>
      </c>
      <c r="J4031" s="42">
        <v>827.58620689655186</v>
      </c>
    </row>
    <row r="4032" spans="2:10" x14ac:dyDescent="0.2">
      <c r="B4032" s="41" t="s">
        <v>4</v>
      </c>
      <c r="C4032" s="41" t="s">
        <v>13</v>
      </c>
      <c r="D4032" s="42">
        <v>1</v>
      </c>
      <c r="E4032" s="42">
        <v>3</v>
      </c>
      <c r="F4032" s="42">
        <v>308</v>
      </c>
      <c r="G4032" s="42">
        <v>1</v>
      </c>
      <c r="H4032" s="42">
        <v>181987</v>
      </c>
      <c r="I4032" s="43">
        <v>34.482758620689658</v>
      </c>
      <c r="J4032" s="42" t="s">
        <v>89</v>
      </c>
    </row>
    <row r="4033" spans="2:10" x14ac:dyDescent="0.2">
      <c r="B4033" s="41" t="s">
        <v>4</v>
      </c>
      <c r="C4033" s="41" t="s">
        <v>13</v>
      </c>
      <c r="D4033" s="42">
        <v>1</v>
      </c>
      <c r="E4033" s="42">
        <v>3</v>
      </c>
      <c r="F4033" s="42">
        <v>308</v>
      </c>
      <c r="G4033" s="42">
        <v>2</v>
      </c>
      <c r="H4033" s="42">
        <v>182011</v>
      </c>
      <c r="I4033" s="43">
        <v>34.482758620689658</v>
      </c>
      <c r="J4033" s="42">
        <v>827.58620689655186</v>
      </c>
    </row>
    <row r="4034" spans="2:10" x14ac:dyDescent="0.2">
      <c r="B4034" s="41" t="s">
        <v>4</v>
      </c>
      <c r="C4034" s="41" t="s">
        <v>13</v>
      </c>
      <c r="D4034" s="42">
        <v>1</v>
      </c>
      <c r="E4034" s="42">
        <v>3</v>
      </c>
      <c r="F4034" s="42">
        <v>308</v>
      </c>
      <c r="G4034" s="42">
        <v>3</v>
      </c>
      <c r="H4034" s="42">
        <v>182037</v>
      </c>
      <c r="I4034" s="43">
        <v>34.482758620689658</v>
      </c>
      <c r="J4034" s="42">
        <v>896.55172413793116</v>
      </c>
    </row>
    <row r="4035" spans="2:10" x14ac:dyDescent="0.2">
      <c r="B4035" s="41" t="s">
        <v>4</v>
      </c>
      <c r="C4035" s="41" t="s">
        <v>13</v>
      </c>
      <c r="D4035" s="42">
        <v>1</v>
      </c>
      <c r="E4035" s="42">
        <v>3</v>
      </c>
      <c r="F4035" s="42">
        <v>309</v>
      </c>
      <c r="G4035" s="42">
        <v>1</v>
      </c>
      <c r="H4035" s="42">
        <v>182651</v>
      </c>
      <c r="I4035" s="43">
        <v>34.482758620689658</v>
      </c>
      <c r="J4035" s="42" t="s">
        <v>89</v>
      </c>
    </row>
    <row r="4036" spans="2:10" x14ac:dyDescent="0.2">
      <c r="B4036" s="41" t="s">
        <v>4</v>
      </c>
      <c r="C4036" s="41" t="s">
        <v>13</v>
      </c>
      <c r="D4036" s="42">
        <v>1</v>
      </c>
      <c r="E4036" s="42">
        <v>3</v>
      </c>
      <c r="F4036" s="42">
        <v>310</v>
      </c>
      <c r="G4036" s="42">
        <v>1</v>
      </c>
      <c r="H4036" s="42">
        <v>182884</v>
      </c>
      <c r="I4036" s="43">
        <v>34.482758620689658</v>
      </c>
      <c r="J4036" s="42" t="s">
        <v>89</v>
      </c>
    </row>
    <row r="4037" spans="2:10" x14ac:dyDescent="0.2">
      <c r="B4037" s="41" t="s">
        <v>4</v>
      </c>
      <c r="C4037" s="41" t="s">
        <v>13</v>
      </c>
      <c r="D4037" s="42">
        <v>1</v>
      </c>
      <c r="E4037" s="42">
        <v>3</v>
      </c>
      <c r="F4037" s="42">
        <v>310</v>
      </c>
      <c r="G4037" s="42">
        <v>2</v>
      </c>
      <c r="H4037" s="42">
        <v>182906</v>
      </c>
      <c r="I4037" s="43">
        <v>34.482758620689658</v>
      </c>
      <c r="J4037" s="42">
        <v>758.62068965517244</v>
      </c>
    </row>
    <row r="4038" spans="2:10" x14ac:dyDescent="0.2">
      <c r="B4038" s="41" t="s">
        <v>4</v>
      </c>
      <c r="C4038" s="41" t="s">
        <v>13</v>
      </c>
      <c r="D4038" s="42">
        <v>1</v>
      </c>
      <c r="E4038" s="42">
        <v>3</v>
      </c>
      <c r="F4038" s="42">
        <v>311</v>
      </c>
      <c r="G4038" s="42">
        <v>1</v>
      </c>
      <c r="H4038" s="42">
        <v>183864</v>
      </c>
      <c r="I4038" s="43">
        <v>34.482758620689658</v>
      </c>
      <c r="J4038" s="42" t="s">
        <v>89</v>
      </c>
    </row>
    <row r="4039" spans="2:10" x14ac:dyDescent="0.2">
      <c r="B4039" s="41" t="s">
        <v>4</v>
      </c>
      <c r="C4039" s="41" t="s">
        <v>13</v>
      </c>
      <c r="D4039" s="42">
        <v>1</v>
      </c>
      <c r="E4039" s="42">
        <v>3</v>
      </c>
      <c r="F4039" s="42">
        <v>312</v>
      </c>
      <c r="G4039" s="42">
        <v>1</v>
      </c>
      <c r="H4039" s="42">
        <v>184751</v>
      </c>
      <c r="I4039" s="43">
        <v>34.482758620689658</v>
      </c>
      <c r="J4039" s="42" t="s">
        <v>89</v>
      </c>
    </row>
    <row r="4040" spans="2:10" x14ac:dyDescent="0.2">
      <c r="B4040" s="41" t="s">
        <v>4</v>
      </c>
      <c r="C4040" s="41" t="s">
        <v>13</v>
      </c>
      <c r="D4040" s="42">
        <v>1</v>
      </c>
      <c r="E4040" s="42">
        <v>3</v>
      </c>
      <c r="F4040" s="42">
        <v>312</v>
      </c>
      <c r="G4040" s="42">
        <v>2</v>
      </c>
      <c r="H4040" s="42">
        <v>184772</v>
      </c>
      <c r="I4040" s="43">
        <v>34.482758620689658</v>
      </c>
      <c r="J4040" s="42">
        <v>724.13793103448279</v>
      </c>
    </row>
    <row r="4041" spans="2:10" x14ac:dyDescent="0.2">
      <c r="B4041" s="41" t="s">
        <v>4</v>
      </c>
      <c r="C4041" s="41" t="s">
        <v>13</v>
      </c>
      <c r="D4041" s="42">
        <v>1</v>
      </c>
      <c r="E4041" s="42">
        <v>3</v>
      </c>
      <c r="F4041" s="42">
        <v>313</v>
      </c>
      <c r="G4041" s="42">
        <v>1</v>
      </c>
      <c r="H4041" s="42">
        <v>186162</v>
      </c>
      <c r="I4041" s="43">
        <v>34.482758620689658</v>
      </c>
      <c r="J4041" s="42" t="s">
        <v>89</v>
      </c>
    </row>
    <row r="4042" spans="2:10" x14ac:dyDescent="0.2">
      <c r="B4042" s="41" t="s">
        <v>4</v>
      </c>
      <c r="C4042" s="41" t="s">
        <v>13</v>
      </c>
      <c r="D4042" s="42">
        <v>1</v>
      </c>
      <c r="E4042" s="42">
        <v>3</v>
      </c>
      <c r="F4042" s="42">
        <v>313</v>
      </c>
      <c r="G4042" s="42">
        <v>2</v>
      </c>
      <c r="H4042" s="42">
        <v>186186</v>
      </c>
      <c r="I4042" s="43">
        <v>34.482758620689658</v>
      </c>
      <c r="J4042" s="42">
        <v>827.58620689655186</v>
      </c>
    </row>
    <row r="4043" spans="2:10" x14ac:dyDescent="0.2">
      <c r="B4043" s="41" t="s">
        <v>4</v>
      </c>
      <c r="C4043" s="41" t="s">
        <v>13</v>
      </c>
      <c r="D4043" s="42">
        <v>1</v>
      </c>
      <c r="E4043" s="42">
        <v>3</v>
      </c>
      <c r="F4043" s="42">
        <v>314</v>
      </c>
      <c r="G4043" s="42">
        <v>1</v>
      </c>
      <c r="H4043" s="42">
        <v>186956</v>
      </c>
      <c r="I4043" s="43">
        <v>34.482758620689658</v>
      </c>
      <c r="J4043" s="42" t="s">
        <v>89</v>
      </c>
    </row>
    <row r="4044" spans="2:10" x14ac:dyDescent="0.2">
      <c r="B4044" s="41" t="s">
        <v>4</v>
      </c>
      <c r="C4044" s="41" t="s">
        <v>13</v>
      </c>
      <c r="D4044" s="42">
        <v>1</v>
      </c>
      <c r="E4044" s="42">
        <v>3</v>
      </c>
      <c r="F4044" s="42">
        <v>314</v>
      </c>
      <c r="G4044" s="42">
        <v>2</v>
      </c>
      <c r="H4044" s="42">
        <v>186976</v>
      </c>
      <c r="I4044" s="43">
        <v>34.482758620689658</v>
      </c>
      <c r="J4044" s="42">
        <v>689.65517241379314</v>
      </c>
    </row>
    <row r="4045" spans="2:10" x14ac:dyDescent="0.2">
      <c r="B4045" s="41" t="s">
        <v>4</v>
      </c>
      <c r="C4045" s="41" t="s">
        <v>13</v>
      </c>
      <c r="D4045" s="42">
        <v>1</v>
      </c>
      <c r="E4045" s="42">
        <v>3</v>
      </c>
      <c r="F4045" s="42">
        <v>315</v>
      </c>
      <c r="G4045" s="42">
        <v>1</v>
      </c>
      <c r="H4045" s="42">
        <v>187612</v>
      </c>
      <c r="I4045" s="43">
        <v>34.482758620689658</v>
      </c>
      <c r="J4045" s="42" t="s">
        <v>89</v>
      </c>
    </row>
    <row r="4046" spans="2:10" x14ac:dyDescent="0.2">
      <c r="B4046" s="41" t="s">
        <v>4</v>
      </c>
      <c r="C4046" s="41" t="s">
        <v>13</v>
      </c>
      <c r="D4046" s="42">
        <v>1</v>
      </c>
      <c r="E4046" s="42">
        <v>3</v>
      </c>
      <c r="F4046" s="42">
        <v>316</v>
      </c>
      <c r="G4046" s="42">
        <v>1</v>
      </c>
      <c r="H4046" s="42">
        <v>187913</v>
      </c>
      <c r="I4046" s="43">
        <v>34.482758620689658</v>
      </c>
      <c r="J4046" s="42" t="s">
        <v>89</v>
      </c>
    </row>
    <row r="4047" spans="2:10" x14ac:dyDescent="0.2">
      <c r="B4047" s="41" t="s">
        <v>4</v>
      </c>
      <c r="C4047" s="41" t="s">
        <v>13</v>
      </c>
      <c r="D4047" s="42">
        <v>1</v>
      </c>
      <c r="E4047" s="42">
        <v>3</v>
      </c>
      <c r="F4047" s="42">
        <v>316</v>
      </c>
      <c r="G4047" s="42">
        <v>2</v>
      </c>
      <c r="H4047" s="42">
        <v>187936</v>
      </c>
      <c r="I4047" s="43">
        <v>34.482758620689658</v>
      </c>
      <c r="J4047" s="42">
        <v>793.10344827586209</v>
      </c>
    </row>
    <row r="4048" spans="2:10" x14ac:dyDescent="0.2">
      <c r="B4048" s="41" t="s">
        <v>4</v>
      </c>
      <c r="C4048" s="41" t="s">
        <v>13</v>
      </c>
      <c r="D4048" s="42">
        <v>1</v>
      </c>
      <c r="E4048" s="42">
        <v>3</v>
      </c>
      <c r="F4048" s="42">
        <v>317</v>
      </c>
      <c r="G4048" s="42">
        <v>1</v>
      </c>
      <c r="H4048" s="42">
        <v>188941</v>
      </c>
      <c r="I4048" s="43">
        <v>34.482758620689658</v>
      </c>
      <c r="J4048" s="42" t="s">
        <v>89</v>
      </c>
    </row>
    <row r="4049" spans="2:10" x14ac:dyDescent="0.2">
      <c r="B4049" s="41" t="s">
        <v>4</v>
      </c>
      <c r="C4049" s="41" t="s">
        <v>13</v>
      </c>
      <c r="D4049" s="42">
        <v>1</v>
      </c>
      <c r="E4049" s="42">
        <v>3</v>
      </c>
      <c r="F4049" s="42">
        <v>317</v>
      </c>
      <c r="G4049" s="42">
        <v>2</v>
      </c>
      <c r="H4049" s="42">
        <v>188961</v>
      </c>
      <c r="I4049" s="43">
        <v>34.482758620689658</v>
      </c>
      <c r="J4049" s="42">
        <v>689.65517241379314</v>
      </c>
    </row>
    <row r="4050" spans="2:10" x14ac:dyDescent="0.2">
      <c r="B4050" s="41" t="s">
        <v>4</v>
      </c>
      <c r="C4050" s="41" t="s">
        <v>13</v>
      </c>
      <c r="D4050" s="42">
        <v>1</v>
      </c>
      <c r="E4050" s="42">
        <v>3</v>
      </c>
      <c r="F4050" s="42">
        <v>318</v>
      </c>
      <c r="G4050" s="42">
        <v>1</v>
      </c>
      <c r="H4050" s="42">
        <v>189561.5</v>
      </c>
      <c r="I4050" s="43">
        <v>34.482758620689658</v>
      </c>
      <c r="J4050" s="42" t="s">
        <v>89</v>
      </c>
    </row>
    <row r="4051" spans="2:10" x14ac:dyDescent="0.2">
      <c r="B4051" s="41" t="s">
        <v>4</v>
      </c>
      <c r="C4051" s="41" t="s">
        <v>13</v>
      </c>
      <c r="D4051" s="42">
        <v>1</v>
      </c>
      <c r="E4051" s="42">
        <v>3</v>
      </c>
      <c r="F4051" s="42">
        <v>318</v>
      </c>
      <c r="G4051" s="42">
        <v>2</v>
      </c>
      <c r="H4051" s="42">
        <v>189583</v>
      </c>
      <c r="I4051" s="43">
        <v>34.482758620689658</v>
      </c>
      <c r="J4051" s="42">
        <v>741.37931034482767</v>
      </c>
    </row>
    <row r="4052" spans="2:10" x14ac:dyDescent="0.2">
      <c r="B4052" s="41" t="s">
        <v>4</v>
      </c>
      <c r="C4052" s="41" t="s">
        <v>13</v>
      </c>
      <c r="D4052" s="42">
        <v>1</v>
      </c>
      <c r="E4052" s="42">
        <v>3</v>
      </c>
      <c r="F4052" s="42">
        <v>319</v>
      </c>
      <c r="G4052" s="42">
        <v>1</v>
      </c>
      <c r="H4052" s="42" t="s">
        <v>88</v>
      </c>
      <c r="I4052" s="43">
        <v>34.482758620689658</v>
      </c>
      <c r="J4052" s="42" t="s">
        <v>89</v>
      </c>
    </row>
    <row r="4053" spans="2:10" x14ac:dyDescent="0.2">
      <c r="B4053" s="41" t="s">
        <v>4</v>
      </c>
      <c r="C4053" s="41" t="s">
        <v>13</v>
      </c>
      <c r="D4053" s="42">
        <v>1</v>
      </c>
      <c r="E4053" s="42">
        <v>3</v>
      </c>
      <c r="F4053" s="42">
        <v>320</v>
      </c>
      <c r="G4053" s="42">
        <v>1</v>
      </c>
      <c r="H4053" s="42">
        <v>191242</v>
      </c>
      <c r="I4053" s="43">
        <v>34.482758620689658</v>
      </c>
      <c r="J4053" s="42" t="s">
        <v>89</v>
      </c>
    </row>
    <row r="4054" spans="2:10" x14ac:dyDescent="0.2">
      <c r="B4054" s="41" t="s">
        <v>4</v>
      </c>
      <c r="C4054" s="41" t="s">
        <v>13</v>
      </c>
      <c r="D4054" s="42">
        <v>1</v>
      </c>
      <c r="E4054" s="42">
        <v>3</v>
      </c>
      <c r="F4054" s="42">
        <v>321</v>
      </c>
      <c r="G4054" s="42">
        <v>1</v>
      </c>
      <c r="H4054" s="42">
        <v>191624</v>
      </c>
      <c r="I4054" s="43">
        <v>34.482758620689658</v>
      </c>
      <c r="J4054" s="42" t="s">
        <v>89</v>
      </c>
    </row>
    <row r="4055" spans="2:10" x14ac:dyDescent="0.2">
      <c r="B4055" s="41" t="s">
        <v>4</v>
      </c>
      <c r="C4055" s="41" t="s">
        <v>13</v>
      </c>
      <c r="D4055" s="42">
        <v>1</v>
      </c>
      <c r="E4055" s="42">
        <v>3</v>
      </c>
      <c r="F4055" s="42">
        <v>321</v>
      </c>
      <c r="G4055" s="42">
        <v>2</v>
      </c>
      <c r="H4055" s="42">
        <v>191646</v>
      </c>
      <c r="I4055" s="43">
        <v>34.482758620689658</v>
      </c>
      <c r="J4055" s="42">
        <v>758.62068965517244</v>
      </c>
    </row>
    <row r="4056" spans="2:10" x14ac:dyDescent="0.2">
      <c r="B4056" s="41" t="s">
        <v>4</v>
      </c>
      <c r="C4056" s="41" t="s">
        <v>13</v>
      </c>
      <c r="D4056" s="42">
        <v>1</v>
      </c>
      <c r="E4056" s="42">
        <v>3</v>
      </c>
      <c r="F4056" s="42">
        <v>321</v>
      </c>
      <c r="G4056" s="42">
        <v>3</v>
      </c>
      <c r="H4056" s="42">
        <v>191670</v>
      </c>
      <c r="I4056" s="43">
        <v>34.482758620689658</v>
      </c>
      <c r="J4056" s="42">
        <v>827.58620689655186</v>
      </c>
    </row>
    <row r="4057" spans="2:10" x14ac:dyDescent="0.2">
      <c r="B4057" s="41" t="s">
        <v>4</v>
      </c>
      <c r="C4057" s="41" t="s">
        <v>13</v>
      </c>
      <c r="D4057" s="42">
        <v>1</v>
      </c>
      <c r="E4057" s="42">
        <v>3</v>
      </c>
      <c r="F4057" s="42">
        <v>321</v>
      </c>
      <c r="G4057" s="42">
        <v>4</v>
      </c>
      <c r="H4057" s="42">
        <v>191725</v>
      </c>
      <c r="I4057" s="43">
        <v>34.482758620689658</v>
      </c>
      <c r="J4057" s="42">
        <v>1896.5517241379312</v>
      </c>
    </row>
    <row r="4058" spans="2:10" x14ac:dyDescent="0.2">
      <c r="B4058" s="41" t="s">
        <v>4</v>
      </c>
      <c r="C4058" s="41" t="s">
        <v>13</v>
      </c>
      <c r="D4058" s="42">
        <v>1</v>
      </c>
      <c r="E4058" s="42">
        <v>3</v>
      </c>
      <c r="F4058" s="42">
        <v>322</v>
      </c>
      <c r="G4058" s="42">
        <v>1</v>
      </c>
      <c r="H4058" s="42">
        <v>192645.5</v>
      </c>
      <c r="I4058" s="43">
        <v>34.482758620689658</v>
      </c>
      <c r="J4058" s="42" t="s">
        <v>89</v>
      </c>
    </row>
    <row r="4059" spans="2:10" x14ac:dyDescent="0.2">
      <c r="B4059" s="41" t="s">
        <v>4</v>
      </c>
      <c r="C4059" s="41" t="s">
        <v>13</v>
      </c>
      <c r="D4059" s="42">
        <v>1</v>
      </c>
      <c r="E4059" s="42">
        <v>3</v>
      </c>
      <c r="F4059" s="42">
        <v>322</v>
      </c>
      <c r="G4059" s="42">
        <v>2</v>
      </c>
      <c r="H4059" s="42">
        <v>192671</v>
      </c>
      <c r="I4059" s="43">
        <v>34.482758620689658</v>
      </c>
      <c r="J4059" s="42">
        <v>879.31034482758628</v>
      </c>
    </row>
    <row r="4060" spans="2:10" x14ac:dyDescent="0.2">
      <c r="B4060" s="41" t="s">
        <v>4</v>
      </c>
      <c r="C4060" s="41" t="s">
        <v>13</v>
      </c>
      <c r="D4060" s="42">
        <v>1</v>
      </c>
      <c r="E4060" s="42">
        <v>3</v>
      </c>
      <c r="F4060" s="42">
        <v>322</v>
      </c>
      <c r="G4060" s="42">
        <v>3</v>
      </c>
      <c r="H4060" s="42">
        <v>192738</v>
      </c>
      <c r="I4060" s="43">
        <v>34.482758620689658</v>
      </c>
      <c r="J4060" s="42">
        <v>2310.344827586207</v>
      </c>
    </row>
    <row r="4061" spans="2:10" x14ac:dyDescent="0.2">
      <c r="B4061" s="41" t="s">
        <v>4</v>
      </c>
      <c r="C4061" s="41" t="s">
        <v>13</v>
      </c>
      <c r="D4061" s="42">
        <v>1</v>
      </c>
      <c r="E4061" s="42">
        <v>3</v>
      </c>
      <c r="F4061" s="42">
        <v>323</v>
      </c>
      <c r="G4061" s="42">
        <v>1</v>
      </c>
      <c r="H4061" s="42">
        <v>193396.5</v>
      </c>
      <c r="I4061" s="43">
        <v>34.482758620689658</v>
      </c>
      <c r="J4061" s="42" t="s">
        <v>89</v>
      </c>
    </row>
    <row r="4062" spans="2:10" x14ac:dyDescent="0.2">
      <c r="B4062" s="41" t="s">
        <v>4</v>
      </c>
      <c r="C4062" s="41" t="s">
        <v>13</v>
      </c>
      <c r="D4062" s="42">
        <v>1</v>
      </c>
      <c r="E4062" s="42">
        <v>3</v>
      </c>
      <c r="F4062" s="42">
        <v>323</v>
      </c>
      <c r="G4062" s="42">
        <v>2</v>
      </c>
      <c r="H4062" s="42">
        <v>193420</v>
      </c>
      <c r="I4062" s="43">
        <v>34.482758620689658</v>
      </c>
      <c r="J4062" s="42">
        <v>810.34482758620697</v>
      </c>
    </row>
    <row r="4063" spans="2:10" x14ac:dyDescent="0.2">
      <c r="B4063" s="41" t="s">
        <v>4</v>
      </c>
      <c r="C4063" s="41" t="s">
        <v>13</v>
      </c>
      <c r="D4063" s="42">
        <v>1</v>
      </c>
      <c r="E4063" s="42">
        <v>3</v>
      </c>
      <c r="F4063" s="42">
        <v>324</v>
      </c>
      <c r="G4063" s="42">
        <v>1</v>
      </c>
      <c r="H4063" s="42">
        <v>194156</v>
      </c>
      <c r="I4063" s="43">
        <v>34.482758620689658</v>
      </c>
      <c r="J4063" s="42" t="s">
        <v>89</v>
      </c>
    </row>
    <row r="4064" spans="2:10" x14ac:dyDescent="0.2">
      <c r="B4064" s="41" t="s">
        <v>4</v>
      </c>
      <c r="C4064" s="41" t="s">
        <v>13</v>
      </c>
      <c r="D4064" s="42">
        <v>1</v>
      </c>
      <c r="E4064" s="42">
        <v>3</v>
      </c>
      <c r="F4064" s="42">
        <v>324</v>
      </c>
      <c r="G4064" s="42">
        <v>2</v>
      </c>
      <c r="H4064" s="42">
        <v>194176.5</v>
      </c>
      <c r="I4064" s="43">
        <v>34.482758620689658</v>
      </c>
      <c r="J4064" s="42">
        <v>706.89655172413802</v>
      </c>
    </row>
    <row r="4065" spans="2:10" x14ac:dyDescent="0.2">
      <c r="B4065" s="41" t="s">
        <v>4</v>
      </c>
      <c r="C4065" s="41" t="s">
        <v>13</v>
      </c>
      <c r="D4065" s="42">
        <v>1</v>
      </c>
      <c r="E4065" s="42">
        <v>3</v>
      </c>
      <c r="F4065" s="42">
        <v>324</v>
      </c>
      <c r="G4065" s="42">
        <v>3</v>
      </c>
      <c r="H4065" s="42">
        <v>194233</v>
      </c>
      <c r="I4065" s="43">
        <v>34.482758620689658</v>
      </c>
      <c r="J4065" s="42">
        <v>1948.2758620689658</v>
      </c>
    </row>
    <row r="4066" spans="2:10" x14ac:dyDescent="0.2">
      <c r="B4066" s="41" t="s">
        <v>4</v>
      </c>
      <c r="C4066" s="41" t="s">
        <v>13</v>
      </c>
      <c r="D4066" s="42">
        <v>1</v>
      </c>
      <c r="E4066" s="42">
        <v>3</v>
      </c>
      <c r="F4066" s="42">
        <v>324</v>
      </c>
      <c r="G4066" s="42">
        <v>4</v>
      </c>
      <c r="H4066" s="42">
        <v>194251</v>
      </c>
      <c r="I4066" s="43">
        <v>34.482758620689658</v>
      </c>
      <c r="J4066" s="42">
        <v>620.68965517241384</v>
      </c>
    </row>
    <row r="4067" spans="2:10" x14ac:dyDescent="0.2">
      <c r="B4067" s="41" t="s">
        <v>4</v>
      </c>
      <c r="C4067" s="41" t="s">
        <v>13</v>
      </c>
      <c r="D4067" s="42">
        <v>1</v>
      </c>
      <c r="E4067" s="42">
        <v>3</v>
      </c>
      <c r="F4067" s="42">
        <v>325</v>
      </c>
      <c r="G4067" s="42">
        <v>1</v>
      </c>
      <c r="H4067" s="42">
        <v>194813</v>
      </c>
      <c r="I4067" s="43">
        <v>34.482758620689658</v>
      </c>
      <c r="J4067" s="42" t="s">
        <v>89</v>
      </c>
    </row>
    <row r="4068" spans="2:10" x14ac:dyDescent="0.2">
      <c r="B4068" s="41" t="s">
        <v>4</v>
      </c>
      <c r="C4068" s="41" t="s">
        <v>13</v>
      </c>
      <c r="D4068" s="42">
        <v>1</v>
      </c>
      <c r="E4068" s="42">
        <v>3</v>
      </c>
      <c r="F4068" s="42">
        <v>325</v>
      </c>
      <c r="G4068" s="42">
        <v>2</v>
      </c>
      <c r="H4068" s="42">
        <v>194834</v>
      </c>
      <c r="I4068" s="43">
        <v>34.482758620689658</v>
      </c>
      <c r="J4068" s="42">
        <v>724.13793103448279</v>
      </c>
    </row>
    <row r="4069" spans="2:10" x14ac:dyDescent="0.2">
      <c r="B4069" s="41" t="s">
        <v>4</v>
      </c>
      <c r="C4069" s="41" t="s">
        <v>13</v>
      </c>
      <c r="D4069" s="42">
        <v>1</v>
      </c>
      <c r="E4069" s="42">
        <v>3</v>
      </c>
      <c r="F4069" s="42">
        <v>325</v>
      </c>
      <c r="G4069" s="42">
        <v>3</v>
      </c>
      <c r="H4069" s="42">
        <v>194886</v>
      </c>
      <c r="I4069" s="43">
        <v>34.482758620689658</v>
      </c>
      <c r="J4069" s="42">
        <v>1793.1034482758623</v>
      </c>
    </row>
    <row r="4070" spans="2:10" x14ac:dyDescent="0.2">
      <c r="B4070" s="41" t="s">
        <v>4</v>
      </c>
      <c r="C4070" s="41" t="s">
        <v>13</v>
      </c>
      <c r="D4070" s="42">
        <v>1</v>
      </c>
      <c r="E4070" s="42">
        <v>3</v>
      </c>
      <c r="F4070" s="42">
        <v>325</v>
      </c>
      <c r="G4070" s="42">
        <v>4</v>
      </c>
      <c r="H4070" s="42">
        <v>194922</v>
      </c>
      <c r="I4070" s="43">
        <v>34.482758620689658</v>
      </c>
      <c r="J4070" s="42">
        <v>1241.3793103448277</v>
      </c>
    </row>
    <row r="4071" spans="2:10" x14ac:dyDescent="0.2">
      <c r="B4071" s="41" t="s">
        <v>4</v>
      </c>
      <c r="C4071" s="41" t="s">
        <v>13</v>
      </c>
      <c r="D4071" s="42">
        <v>1</v>
      </c>
      <c r="E4071" s="42">
        <v>3</v>
      </c>
      <c r="F4071" s="42">
        <v>325</v>
      </c>
      <c r="G4071" s="42">
        <v>5</v>
      </c>
      <c r="H4071" s="42">
        <v>194938</v>
      </c>
      <c r="I4071" s="43">
        <v>34.482758620689658</v>
      </c>
      <c r="J4071" s="42">
        <v>551.72413793103453</v>
      </c>
    </row>
    <row r="4072" spans="2:10" x14ac:dyDescent="0.2">
      <c r="B4072" s="41" t="s">
        <v>4</v>
      </c>
      <c r="C4072" s="41" t="s">
        <v>13</v>
      </c>
      <c r="D4072" s="42">
        <v>1</v>
      </c>
      <c r="E4072" s="42">
        <v>3</v>
      </c>
      <c r="F4072" s="42">
        <v>325</v>
      </c>
      <c r="G4072" s="42">
        <v>6</v>
      </c>
      <c r="H4072" s="42">
        <v>194971.5</v>
      </c>
      <c r="I4072" s="43">
        <v>34.482758620689658</v>
      </c>
      <c r="J4072" s="42">
        <v>1155.1724137931035</v>
      </c>
    </row>
    <row r="4073" spans="2:10" x14ac:dyDescent="0.2">
      <c r="B4073" s="41" t="s">
        <v>4</v>
      </c>
      <c r="C4073" s="41" t="s">
        <v>13</v>
      </c>
      <c r="D4073" s="42">
        <v>1</v>
      </c>
      <c r="E4073" s="42">
        <v>3</v>
      </c>
      <c r="F4073" s="42">
        <v>325</v>
      </c>
      <c r="G4073" s="42">
        <v>7</v>
      </c>
      <c r="H4073" s="42">
        <v>195013</v>
      </c>
      <c r="I4073" s="43">
        <v>34.482758620689658</v>
      </c>
      <c r="J4073" s="42">
        <v>1431.0344827586209</v>
      </c>
    </row>
    <row r="4074" spans="2:10" x14ac:dyDescent="0.2">
      <c r="B4074" s="41" t="s">
        <v>4</v>
      </c>
      <c r="C4074" s="41" t="s">
        <v>13</v>
      </c>
      <c r="D4074" s="42">
        <v>1</v>
      </c>
      <c r="E4074" s="42">
        <v>3</v>
      </c>
      <c r="F4074" s="42">
        <v>325</v>
      </c>
      <c r="G4074" s="42">
        <v>8</v>
      </c>
      <c r="H4074" s="42">
        <v>195063</v>
      </c>
      <c r="I4074" s="43">
        <v>34.482758620689658</v>
      </c>
      <c r="J4074" s="42">
        <v>1724.137931034483</v>
      </c>
    </row>
    <row r="4075" spans="2:10" x14ac:dyDescent="0.2">
      <c r="B4075" s="41" t="s">
        <v>4</v>
      </c>
      <c r="C4075" s="41" t="s">
        <v>13</v>
      </c>
      <c r="D4075" s="42">
        <v>1</v>
      </c>
      <c r="E4075" s="42">
        <v>3</v>
      </c>
      <c r="F4075" s="42">
        <v>326</v>
      </c>
      <c r="G4075" s="42">
        <v>1</v>
      </c>
      <c r="H4075" s="42">
        <v>196174</v>
      </c>
      <c r="I4075" s="43">
        <v>34.482758620689658</v>
      </c>
      <c r="J4075" s="42" t="s">
        <v>89</v>
      </c>
    </row>
    <row r="4076" spans="2:10" x14ac:dyDescent="0.2">
      <c r="B4076" s="41" t="s">
        <v>4</v>
      </c>
      <c r="C4076" s="41" t="s">
        <v>13</v>
      </c>
      <c r="D4076" s="42">
        <v>1</v>
      </c>
      <c r="E4076" s="42">
        <v>3</v>
      </c>
      <c r="F4076" s="42">
        <v>326</v>
      </c>
      <c r="G4076" s="42">
        <v>2</v>
      </c>
      <c r="H4076" s="42">
        <v>196200</v>
      </c>
      <c r="I4076" s="43">
        <v>34.482758620689658</v>
      </c>
      <c r="J4076" s="42">
        <v>896.55172413793116</v>
      </c>
    </row>
    <row r="4077" spans="2:10" x14ac:dyDescent="0.2">
      <c r="B4077" s="41" t="s">
        <v>4</v>
      </c>
      <c r="C4077" s="41" t="s">
        <v>13</v>
      </c>
      <c r="D4077" s="42">
        <v>1</v>
      </c>
      <c r="E4077" s="42">
        <v>3</v>
      </c>
      <c r="F4077" s="42">
        <v>326</v>
      </c>
      <c r="G4077" s="42">
        <v>3</v>
      </c>
      <c r="H4077" s="42">
        <v>196248</v>
      </c>
      <c r="I4077" s="43">
        <v>34.482758620689658</v>
      </c>
      <c r="J4077" s="42">
        <v>1655.1724137931037</v>
      </c>
    </row>
    <row r="4078" spans="2:10" x14ac:dyDescent="0.2">
      <c r="B4078" s="41" t="s">
        <v>4</v>
      </c>
      <c r="C4078" s="41" t="s">
        <v>13</v>
      </c>
      <c r="D4078" s="42">
        <v>1</v>
      </c>
      <c r="E4078" s="42">
        <v>3</v>
      </c>
      <c r="F4078" s="42">
        <v>326</v>
      </c>
      <c r="G4078" s="42">
        <v>4</v>
      </c>
      <c r="H4078" s="42">
        <v>196286</v>
      </c>
      <c r="I4078" s="43">
        <v>34.482758620689658</v>
      </c>
      <c r="J4078" s="42">
        <v>1310.344827586207</v>
      </c>
    </row>
    <row r="4079" spans="2:10" x14ac:dyDescent="0.2">
      <c r="B4079" s="41" t="s">
        <v>4</v>
      </c>
      <c r="C4079" s="41" t="s">
        <v>13</v>
      </c>
      <c r="D4079" s="42">
        <v>1</v>
      </c>
      <c r="E4079" s="42">
        <v>3</v>
      </c>
      <c r="F4079" s="42">
        <v>327</v>
      </c>
      <c r="G4079" s="42">
        <v>1</v>
      </c>
      <c r="H4079" s="42">
        <v>197924</v>
      </c>
      <c r="I4079" s="43">
        <v>34.482758620689658</v>
      </c>
      <c r="J4079" s="42" t="s">
        <v>89</v>
      </c>
    </row>
    <row r="4080" spans="2:10" x14ac:dyDescent="0.2">
      <c r="B4080" s="41" t="s">
        <v>4</v>
      </c>
      <c r="C4080" s="41" t="s">
        <v>13</v>
      </c>
      <c r="D4080" s="42">
        <v>1</v>
      </c>
      <c r="E4080" s="42">
        <v>3</v>
      </c>
      <c r="F4080" s="42">
        <v>327</v>
      </c>
      <c r="G4080" s="42">
        <v>2</v>
      </c>
      <c r="H4080" s="42">
        <v>197946</v>
      </c>
      <c r="I4080" s="43">
        <v>34.482758620689658</v>
      </c>
      <c r="J4080" s="42">
        <v>758.62068965517244</v>
      </c>
    </row>
    <row r="4081" spans="2:10" x14ac:dyDescent="0.2">
      <c r="B4081" s="41" t="s">
        <v>4</v>
      </c>
      <c r="C4081" s="41" t="s">
        <v>13</v>
      </c>
      <c r="D4081" s="42">
        <v>1</v>
      </c>
      <c r="E4081" s="42">
        <v>3</v>
      </c>
      <c r="F4081" s="42">
        <v>327</v>
      </c>
      <c r="G4081" s="42">
        <v>3</v>
      </c>
      <c r="H4081" s="42">
        <v>198002.5</v>
      </c>
      <c r="I4081" s="43">
        <v>34.482758620689658</v>
      </c>
      <c r="J4081" s="42">
        <v>1948.2758620689658</v>
      </c>
    </row>
    <row r="4082" spans="2:10" x14ac:dyDescent="0.2">
      <c r="B4082" s="41" t="s">
        <v>4</v>
      </c>
      <c r="C4082" s="41" t="s">
        <v>13</v>
      </c>
      <c r="D4082" s="42">
        <v>1</v>
      </c>
      <c r="E4082" s="42">
        <v>3</v>
      </c>
      <c r="F4082" s="42">
        <v>327</v>
      </c>
      <c r="G4082" s="42">
        <v>4</v>
      </c>
      <c r="H4082" s="42">
        <v>198037</v>
      </c>
      <c r="I4082" s="43">
        <v>34.482758620689658</v>
      </c>
      <c r="J4082" s="42">
        <v>1189.6551724137933</v>
      </c>
    </row>
    <row r="4083" spans="2:10" x14ac:dyDescent="0.2">
      <c r="B4083" s="41" t="s">
        <v>4</v>
      </c>
      <c r="C4083" s="41" t="s">
        <v>13</v>
      </c>
      <c r="D4083" s="42">
        <v>1</v>
      </c>
      <c r="E4083" s="42">
        <v>3</v>
      </c>
      <c r="F4083" s="42">
        <v>328</v>
      </c>
      <c r="G4083" s="42">
        <v>1</v>
      </c>
      <c r="H4083" s="42">
        <v>198805</v>
      </c>
      <c r="I4083" s="43">
        <v>34.482758620689658</v>
      </c>
      <c r="J4083" s="42" t="s">
        <v>89</v>
      </c>
    </row>
    <row r="4084" spans="2:10" x14ac:dyDescent="0.2">
      <c r="B4084" s="41" t="s">
        <v>4</v>
      </c>
      <c r="C4084" s="41" t="s">
        <v>13</v>
      </c>
      <c r="D4084" s="42">
        <v>1</v>
      </c>
      <c r="E4084" s="42">
        <v>3</v>
      </c>
      <c r="F4084" s="42">
        <v>329</v>
      </c>
      <c r="G4084" s="42">
        <v>1</v>
      </c>
      <c r="H4084" s="42">
        <v>199065</v>
      </c>
      <c r="I4084" s="43">
        <v>34.482758620689658</v>
      </c>
      <c r="J4084" s="42" t="s">
        <v>89</v>
      </c>
    </row>
    <row r="4085" spans="2:10" x14ac:dyDescent="0.2">
      <c r="B4085" s="41" t="s">
        <v>4</v>
      </c>
      <c r="C4085" s="41" t="s">
        <v>13</v>
      </c>
      <c r="D4085" s="42">
        <v>1</v>
      </c>
      <c r="E4085" s="42">
        <v>3</v>
      </c>
      <c r="F4085" s="42">
        <v>330</v>
      </c>
      <c r="G4085" s="42">
        <v>1</v>
      </c>
      <c r="H4085" s="42">
        <v>199496</v>
      </c>
      <c r="I4085" s="43">
        <v>34.482758620689658</v>
      </c>
      <c r="J4085" s="42" t="s">
        <v>89</v>
      </c>
    </row>
    <row r="4086" spans="2:10" x14ac:dyDescent="0.2">
      <c r="B4086" s="41" t="s">
        <v>4</v>
      </c>
      <c r="C4086" s="41" t="s">
        <v>13</v>
      </c>
      <c r="D4086" s="42">
        <v>1</v>
      </c>
      <c r="E4086" s="42">
        <v>3</v>
      </c>
      <c r="F4086" s="42">
        <v>330</v>
      </c>
      <c r="G4086" s="42">
        <v>2</v>
      </c>
      <c r="H4086" s="42">
        <v>199518</v>
      </c>
      <c r="I4086" s="43">
        <v>34.482758620689658</v>
      </c>
      <c r="J4086" s="42">
        <v>758.62068965517244</v>
      </c>
    </row>
    <row r="4087" spans="2:10" x14ac:dyDescent="0.2">
      <c r="B4087" s="41" t="s">
        <v>4</v>
      </c>
      <c r="C4087" s="41" t="s">
        <v>13</v>
      </c>
      <c r="D4087" s="42">
        <v>1</v>
      </c>
      <c r="E4087" s="42">
        <v>3</v>
      </c>
      <c r="F4087" s="42">
        <v>330</v>
      </c>
      <c r="G4087" s="42">
        <v>3</v>
      </c>
      <c r="H4087" s="42">
        <v>199545</v>
      </c>
      <c r="I4087" s="43">
        <v>34.482758620689658</v>
      </c>
      <c r="J4087" s="42">
        <v>931.03448275862081</v>
      </c>
    </row>
    <row r="4088" spans="2:10" x14ac:dyDescent="0.2">
      <c r="B4088" s="41" t="s">
        <v>4</v>
      </c>
      <c r="C4088" s="41" t="s">
        <v>13</v>
      </c>
      <c r="D4088" s="42">
        <v>1</v>
      </c>
      <c r="E4088" s="42">
        <v>3</v>
      </c>
      <c r="F4088" s="42">
        <v>330</v>
      </c>
      <c r="G4088" s="42">
        <v>4</v>
      </c>
      <c r="H4088" s="42">
        <v>199587</v>
      </c>
      <c r="I4088" s="43">
        <v>34.482758620689658</v>
      </c>
      <c r="J4088" s="42">
        <v>1448.2758620689656</v>
      </c>
    </row>
    <row r="4089" spans="2:10" x14ac:dyDescent="0.2">
      <c r="B4089" s="41" t="s">
        <v>4</v>
      </c>
      <c r="C4089" s="41" t="s">
        <v>13</v>
      </c>
      <c r="D4089" s="42">
        <v>1</v>
      </c>
      <c r="E4089" s="42">
        <v>3</v>
      </c>
      <c r="F4089" s="42">
        <v>331</v>
      </c>
      <c r="G4089" s="42">
        <v>1</v>
      </c>
      <c r="H4089" s="42">
        <v>200158</v>
      </c>
      <c r="I4089" s="43">
        <v>34.482758620689658</v>
      </c>
      <c r="J4089" s="42" t="s">
        <v>89</v>
      </c>
    </row>
    <row r="4090" spans="2:10" x14ac:dyDescent="0.2">
      <c r="B4090" s="41" t="s">
        <v>4</v>
      </c>
      <c r="C4090" s="41" t="s">
        <v>13</v>
      </c>
      <c r="D4090" s="42">
        <v>1</v>
      </c>
      <c r="E4090" s="42">
        <v>3</v>
      </c>
      <c r="F4090" s="42">
        <v>331</v>
      </c>
      <c r="G4090" s="42">
        <v>2</v>
      </c>
      <c r="H4090" s="42">
        <v>200178</v>
      </c>
      <c r="I4090" s="43">
        <v>34.482758620689658</v>
      </c>
      <c r="J4090" s="42">
        <v>689.65517241379314</v>
      </c>
    </row>
    <row r="4091" spans="2:10" x14ac:dyDescent="0.2">
      <c r="B4091" s="41" t="s">
        <v>4</v>
      </c>
      <c r="C4091" s="41" t="s">
        <v>13</v>
      </c>
      <c r="D4091" s="42">
        <v>1</v>
      </c>
      <c r="E4091" s="42">
        <v>3</v>
      </c>
      <c r="F4091" s="42">
        <v>331</v>
      </c>
      <c r="G4091" s="42">
        <v>3</v>
      </c>
      <c r="H4091" s="42">
        <v>200213</v>
      </c>
      <c r="I4091" s="43">
        <v>34.482758620689658</v>
      </c>
      <c r="J4091" s="42">
        <v>1206.8965517241381</v>
      </c>
    </row>
    <row r="4092" spans="2:10" x14ac:dyDescent="0.2">
      <c r="B4092" s="41" t="s">
        <v>4</v>
      </c>
      <c r="C4092" s="41" t="s">
        <v>13</v>
      </c>
      <c r="D4092" s="42">
        <v>1</v>
      </c>
      <c r="E4092" s="42">
        <v>3</v>
      </c>
      <c r="F4092" s="42">
        <v>332</v>
      </c>
      <c r="G4092" s="42">
        <v>1</v>
      </c>
      <c r="H4092" s="42">
        <v>201192</v>
      </c>
      <c r="I4092" s="43">
        <v>34.482758620689658</v>
      </c>
      <c r="J4092" s="42" t="s">
        <v>89</v>
      </c>
    </row>
    <row r="4093" spans="2:10" x14ac:dyDescent="0.2">
      <c r="B4093" s="41" t="s">
        <v>4</v>
      </c>
      <c r="C4093" s="41" t="s">
        <v>13</v>
      </c>
      <c r="D4093" s="42">
        <v>1</v>
      </c>
      <c r="E4093" s="42">
        <v>3</v>
      </c>
      <c r="F4093" s="42">
        <v>332</v>
      </c>
      <c r="G4093" s="42">
        <v>2</v>
      </c>
      <c r="H4093" s="42">
        <v>201212</v>
      </c>
      <c r="I4093" s="43">
        <v>34.482758620689658</v>
      </c>
      <c r="J4093" s="42">
        <v>689.65517241379314</v>
      </c>
    </row>
    <row r="4094" spans="2:10" x14ac:dyDescent="0.2">
      <c r="B4094" s="41" t="s">
        <v>4</v>
      </c>
      <c r="C4094" s="41" t="s">
        <v>13</v>
      </c>
      <c r="D4094" s="42">
        <v>1</v>
      </c>
      <c r="E4094" s="42">
        <v>3</v>
      </c>
      <c r="F4094" s="42">
        <v>332</v>
      </c>
      <c r="G4094" s="42">
        <v>3</v>
      </c>
      <c r="H4094" s="42">
        <v>201239</v>
      </c>
      <c r="I4094" s="43">
        <v>34.482758620689658</v>
      </c>
      <c r="J4094" s="42">
        <v>931.03448275862081</v>
      </c>
    </row>
    <row r="4095" spans="2:10" x14ac:dyDescent="0.2">
      <c r="B4095" s="41" t="s">
        <v>4</v>
      </c>
      <c r="C4095" s="41" t="s">
        <v>13</v>
      </c>
      <c r="D4095" s="42">
        <v>1</v>
      </c>
      <c r="E4095" s="42">
        <v>3</v>
      </c>
      <c r="F4095" s="42">
        <v>332</v>
      </c>
      <c r="G4095" s="42">
        <v>4</v>
      </c>
      <c r="H4095" s="42">
        <v>201311</v>
      </c>
      <c r="I4095" s="43">
        <v>34.482758620689658</v>
      </c>
      <c r="J4095" s="42">
        <v>2482.7586206896553</v>
      </c>
    </row>
    <row r="4096" spans="2:10" x14ac:dyDescent="0.2">
      <c r="B4096" s="41" t="s">
        <v>1</v>
      </c>
      <c r="C4096" s="41"/>
      <c r="D4096" s="42">
        <v>2</v>
      </c>
      <c r="E4096" s="42">
        <v>1</v>
      </c>
      <c r="F4096" s="42">
        <v>1</v>
      </c>
      <c r="G4096" s="42">
        <v>1</v>
      </c>
      <c r="H4096" s="42">
        <v>366</v>
      </c>
      <c r="I4096" s="42">
        <v>40</v>
      </c>
      <c r="J4096" s="42" t="s">
        <v>89</v>
      </c>
    </row>
    <row r="4097" spans="2:10" x14ac:dyDescent="0.2">
      <c r="B4097" s="41" t="s">
        <v>1</v>
      </c>
      <c r="C4097" s="41"/>
      <c r="D4097" s="42">
        <v>2</v>
      </c>
      <c r="E4097" s="42">
        <v>1</v>
      </c>
      <c r="F4097" s="42">
        <v>1</v>
      </c>
      <c r="G4097" s="42">
        <v>2</v>
      </c>
      <c r="H4097" s="42">
        <v>383</v>
      </c>
      <c r="I4097" s="42">
        <v>40</v>
      </c>
      <c r="J4097" s="42">
        <v>680</v>
      </c>
    </row>
    <row r="4098" spans="2:10" x14ac:dyDescent="0.2">
      <c r="B4098" s="41" t="s">
        <v>1</v>
      </c>
      <c r="C4098" s="41"/>
      <c r="D4098" s="42">
        <v>2</v>
      </c>
      <c r="E4098" s="42">
        <v>1</v>
      </c>
      <c r="F4098" s="42">
        <v>1</v>
      </c>
      <c r="G4098" s="42">
        <v>3</v>
      </c>
      <c r="H4098" s="42">
        <v>403.5</v>
      </c>
      <c r="I4098" s="42">
        <v>40</v>
      </c>
      <c r="J4098" s="42">
        <v>820</v>
      </c>
    </row>
    <row r="4099" spans="2:10" x14ac:dyDescent="0.2">
      <c r="B4099" s="41" t="s">
        <v>1</v>
      </c>
      <c r="C4099" s="41"/>
      <c r="D4099" s="42">
        <v>2</v>
      </c>
      <c r="E4099" s="42">
        <v>1</v>
      </c>
      <c r="F4099" s="42">
        <v>1</v>
      </c>
      <c r="G4099" s="42">
        <v>4</v>
      </c>
      <c r="H4099" s="42">
        <v>434.5</v>
      </c>
      <c r="I4099" s="42">
        <v>40</v>
      </c>
      <c r="J4099" s="42">
        <v>1240</v>
      </c>
    </row>
    <row r="4100" spans="2:10" x14ac:dyDescent="0.2">
      <c r="B4100" s="41" t="s">
        <v>1</v>
      </c>
      <c r="C4100" s="41"/>
      <c r="D4100" s="42">
        <v>2</v>
      </c>
      <c r="E4100" s="42">
        <v>1</v>
      </c>
      <c r="F4100" s="42">
        <v>1</v>
      </c>
      <c r="G4100" s="42">
        <v>5</v>
      </c>
      <c r="H4100" s="42">
        <v>446.5</v>
      </c>
      <c r="I4100" s="42">
        <v>40</v>
      </c>
      <c r="J4100" s="42">
        <v>480</v>
      </c>
    </row>
    <row r="4101" spans="2:10" x14ac:dyDescent="0.2">
      <c r="B4101" s="41" t="s">
        <v>1</v>
      </c>
      <c r="C4101" s="41"/>
      <c r="D4101" s="42">
        <v>2</v>
      </c>
      <c r="E4101" s="42">
        <v>1</v>
      </c>
      <c r="F4101" s="42">
        <v>1</v>
      </c>
      <c r="G4101" s="42">
        <v>6</v>
      </c>
      <c r="H4101" s="42">
        <v>463</v>
      </c>
      <c r="I4101" s="42">
        <v>40</v>
      </c>
      <c r="J4101" s="42">
        <v>660</v>
      </c>
    </row>
    <row r="4102" spans="2:10" x14ac:dyDescent="0.2">
      <c r="B4102" s="41" t="s">
        <v>1</v>
      </c>
      <c r="C4102" s="41"/>
      <c r="D4102" s="42">
        <v>2</v>
      </c>
      <c r="E4102" s="42">
        <v>1</v>
      </c>
      <c r="F4102" s="42">
        <v>1</v>
      </c>
      <c r="G4102" s="42">
        <v>7</v>
      </c>
      <c r="H4102" s="42">
        <v>480.5</v>
      </c>
      <c r="I4102" s="42">
        <v>40</v>
      </c>
      <c r="J4102" s="42">
        <v>700</v>
      </c>
    </row>
    <row r="4103" spans="2:10" x14ac:dyDescent="0.2">
      <c r="B4103" s="41" t="s">
        <v>1</v>
      </c>
      <c r="C4103" s="41"/>
      <c r="D4103" s="42">
        <v>2</v>
      </c>
      <c r="E4103" s="42">
        <v>1</v>
      </c>
      <c r="F4103" s="42">
        <v>2</v>
      </c>
      <c r="G4103" s="42">
        <v>1</v>
      </c>
      <c r="H4103" s="42">
        <v>793.5</v>
      </c>
      <c r="I4103" s="42">
        <v>40</v>
      </c>
      <c r="J4103" s="42" t="s">
        <v>89</v>
      </c>
    </row>
    <row r="4104" spans="2:10" x14ac:dyDescent="0.2">
      <c r="B4104" s="41" t="s">
        <v>1</v>
      </c>
      <c r="C4104" s="41"/>
      <c r="D4104" s="42">
        <v>2</v>
      </c>
      <c r="E4104" s="42">
        <v>1</v>
      </c>
      <c r="F4104" s="42">
        <v>2</v>
      </c>
      <c r="G4104" s="42">
        <v>2</v>
      </c>
      <c r="H4104" s="42">
        <v>808.5</v>
      </c>
      <c r="I4104" s="42">
        <v>40</v>
      </c>
      <c r="J4104" s="42">
        <v>600</v>
      </c>
    </row>
    <row r="4105" spans="2:10" x14ac:dyDescent="0.2">
      <c r="B4105" s="41" t="s">
        <v>1</v>
      </c>
      <c r="C4105" s="41"/>
      <c r="D4105" s="42">
        <v>2</v>
      </c>
      <c r="E4105" s="42">
        <v>1</v>
      </c>
      <c r="F4105" s="42">
        <v>3</v>
      </c>
      <c r="G4105" s="42">
        <v>1</v>
      </c>
      <c r="H4105" s="42" t="s">
        <v>88</v>
      </c>
      <c r="I4105" s="42">
        <v>40</v>
      </c>
      <c r="J4105" s="42" t="s">
        <v>89</v>
      </c>
    </row>
    <row r="4106" spans="2:10" x14ac:dyDescent="0.2">
      <c r="B4106" s="41" t="s">
        <v>1</v>
      </c>
      <c r="C4106" s="41"/>
      <c r="D4106" s="42">
        <v>2</v>
      </c>
      <c r="E4106" s="42">
        <v>1</v>
      </c>
      <c r="F4106" s="42">
        <v>3</v>
      </c>
      <c r="G4106" s="42">
        <v>2</v>
      </c>
      <c r="H4106" s="42">
        <v>1180.5</v>
      </c>
      <c r="I4106" s="42">
        <v>40</v>
      </c>
      <c r="J4106" s="42" t="s">
        <v>89</v>
      </c>
    </row>
    <row r="4107" spans="2:10" x14ac:dyDescent="0.2">
      <c r="B4107" s="41" t="s">
        <v>1</v>
      </c>
      <c r="C4107" s="41"/>
      <c r="D4107" s="42">
        <v>2</v>
      </c>
      <c r="E4107" s="42">
        <v>1</v>
      </c>
      <c r="F4107" s="42">
        <v>4</v>
      </c>
      <c r="G4107" s="42">
        <v>1</v>
      </c>
      <c r="H4107" s="42">
        <v>1488</v>
      </c>
      <c r="I4107" s="42">
        <v>40</v>
      </c>
      <c r="J4107" s="42" t="s">
        <v>89</v>
      </c>
    </row>
    <row r="4108" spans="2:10" x14ac:dyDescent="0.2">
      <c r="B4108" s="41" t="s">
        <v>1</v>
      </c>
      <c r="C4108" s="41"/>
      <c r="D4108" s="42">
        <v>2</v>
      </c>
      <c r="E4108" s="42">
        <v>1</v>
      </c>
      <c r="F4108" s="42">
        <v>4</v>
      </c>
      <c r="G4108" s="42">
        <v>2</v>
      </c>
      <c r="H4108" s="42">
        <v>1504</v>
      </c>
      <c r="I4108" s="42">
        <v>40</v>
      </c>
      <c r="J4108" s="42">
        <v>640</v>
      </c>
    </row>
    <row r="4109" spans="2:10" x14ac:dyDescent="0.2">
      <c r="B4109" s="41" t="s">
        <v>1</v>
      </c>
      <c r="C4109" s="41"/>
      <c r="D4109" s="42">
        <v>2</v>
      </c>
      <c r="E4109" s="42">
        <v>1</v>
      </c>
      <c r="F4109" s="42">
        <v>4</v>
      </c>
      <c r="G4109" s="42">
        <v>3</v>
      </c>
      <c r="H4109" s="42">
        <v>1526.5</v>
      </c>
      <c r="I4109" s="42">
        <v>40</v>
      </c>
      <c r="J4109" s="42">
        <v>900</v>
      </c>
    </row>
    <row r="4110" spans="2:10" x14ac:dyDescent="0.2">
      <c r="B4110" s="41" t="s">
        <v>1</v>
      </c>
      <c r="C4110" s="41"/>
      <c r="D4110" s="42">
        <v>2</v>
      </c>
      <c r="E4110" s="42">
        <v>1</v>
      </c>
      <c r="F4110" s="42">
        <v>5</v>
      </c>
      <c r="G4110" s="42">
        <v>1</v>
      </c>
      <c r="H4110" s="42" t="s">
        <v>88</v>
      </c>
      <c r="I4110" s="42">
        <v>40</v>
      </c>
      <c r="J4110" s="42" t="s">
        <v>89</v>
      </c>
    </row>
    <row r="4111" spans="2:10" x14ac:dyDescent="0.2">
      <c r="B4111" s="41" t="s">
        <v>1</v>
      </c>
      <c r="C4111" s="41"/>
      <c r="D4111" s="42">
        <v>2</v>
      </c>
      <c r="E4111" s="42">
        <v>1</v>
      </c>
      <c r="F4111" s="42">
        <v>5</v>
      </c>
      <c r="G4111" s="42">
        <v>2</v>
      </c>
      <c r="H4111" s="42">
        <v>1828</v>
      </c>
      <c r="I4111" s="42">
        <v>40</v>
      </c>
      <c r="J4111" s="42" t="s">
        <v>89</v>
      </c>
    </row>
    <row r="4112" spans="2:10" x14ac:dyDescent="0.2">
      <c r="B4112" s="41" t="s">
        <v>1</v>
      </c>
      <c r="C4112" s="41"/>
      <c r="D4112" s="42">
        <v>2</v>
      </c>
      <c r="E4112" s="42">
        <v>1</v>
      </c>
      <c r="F4112" s="42">
        <v>5</v>
      </c>
      <c r="G4112" s="42">
        <v>3</v>
      </c>
      <c r="H4112" s="42">
        <v>1836.5</v>
      </c>
      <c r="I4112" s="42">
        <v>40</v>
      </c>
      <c r="J4112" s="42">
        <v>340</v>
      </c>
    </row>
    <row r="4113" spans="2:10" x14ac:dyDescent="0.2">
      <c r="B4113" s="41" t="s">
        <v>1</v>
      </c>
      <c r="C4113" s="41"/>
      <c r="D4113" s="42">
        <v>2</v>
      </c>
      <c r="E4113" s="42">
        <v>1</v>
      </c>
      <c r="F4113" s="42">
        <v>6</v>
      </c>
      <c r="G4113" s="42">
        <v>1</v>
      </c>
      <c r="H4113" s="42" t="s">
        <v>88</v>
      </c>
      <c r="I4113" s="42">
        <v>40</v>
      </c>
      <c r="J4113" s="42" t="s">
        <v>89</v>
      </c>
    </row>
    <row r="4114" spans="2:10" x14ac:dyDescent="0.2">
      <c r="B4114" s="41" t="s">
        <v>1</v>
      </c>
      <c r="C4114" s="41"/>
      <c r="D4114" s="42">
        <v>2</v>
      </c>
      <c r="E4114" s="42">
        <v>1</v>
      </c>
      <c r="F4114" s="42">
        <v>6</v>
      </c>
      <c r="G4114" s="42">
        <v>2</v>
      </c>
      <c r="H4114" s="42">
        <v>2187</v>
      </c>
      <c r="I4114" s="42">
        <v>40</v>
      </c>
      <c r="J4114" s="42" t="s">
        <v>89</v>
      </c>
    </row>
    <row r="4115" spans="2:10" x14ac:dyDescent="0.2">
      <c r="B4115" s="41" t="s">
        <v>1</v>
      </c>
      <c r="C4115" s="41"/>
      <c r="D4115" s="42">
        <v>2</v>
      </c>
      <c r="E4115" s="42">
        <v>1</v>
      </c>
      <c r="F4115" s="42">
        <v>7</v>
      </c>
      <c r="G4115" s="42">
        <v>1</v>
      </c>
      <c r="H4115" s="42">
        <v>2506.5</v>
      </c>
      <c r="I4115" s="42">
        <v>40</v>
      </c>
      <c r="J4115" s="42" t="s">
        <v>89</v>
      </c>
    </row>
    <row r="4116" spans="2:10" x14ac:dyDescent="0.2">
      <c r="B4116" s="41" t="s">
        <v>1</v>
      </c>
      <c r="C4116" s="41"/>
      <c r="D4116" s="42">
        <v>2</v>
      </c>
      <c r="E4116" s="42">
        <v>1</v>
      </c>
      <c r="F4116" s="42">
        <v>7</v>
      </c>
      <c r="G4116" s="42">
        <v>2</v>
      </c>
      <c r="H4116" s="42">
        <v>2524</v>
      </c>
      <c r="I4116" s="42">
        <v>40</v>
      </c>
      <c r="J4116" s="42">
        <v>700</v>
      </c>
    </row>
    <row r="4117" spans="2:10" x14ac:dyDescent="0.2">
      <c r="B4117" s="41" t="s">
        <v>1</v>
      </c>
      <c r="C4117" s="41"/>
      <c r="D4117" s="42">
        <v>2</v>
      </c>
      <c r="E4117" s="42">
        <v>1</v>
      </c>
      <c r="F4117" s="42">
        <v>7</v>
      </c>
      <c r="G4117" s="42">
        <v>3</v>
      </c>
      <c r="H4117" s="42">
        <v>2542.5</v>
      </c>
      <c r="I4117" s="42">
        <v>40</v>
      </c>
      <c r="J4117" s="42">
        <v>740</v>
      </c>
    </row>
    <row r="4118" spans="2:10" x14ac:dyDescent="0.2">
      <c r="B4118" s="41" t="s">
        <v>1</v>
      </c>
      <c r="C4118" s="41"/>
      <c r="D4118" s="42">
        <v>2</v>
      </c>
      <c r="E4118" s="42">
        <v>1</v>
      </c>
      <c r="F4118" s="42">
        <v>8</v>
      </c>
      <c r="G4118" s="42">
        <v>1</v>
      </c>
      <c r="H4118" s="42">
        <v>2874.5</v>
      </c>
      <c r="I4118" s="42">
        <v>40</v>
      </c>
      <c r="J4118" s="42" t="s">
        <v>89</v>
      </c>
    </row>
    <row r="4119" spans="2:10" x14ac:dyDescent="0.2">
      <c r="B4119" s="41" t="s">
        <v>1</v>
      </c>
      <c r="C4119" s="41"/>
      <c r="D4119" s="42">
        <v>2</v>
      </c>
      <c r="E4119" s="42">
        <v>1</v>
      </c>
      <c r="F4119" s="42">
        <v>8</v>
      </c>
      <c r="G4119" s="42">
        <v>2</v>
      </c>
      <c r="H4119" s="42">
        <v>2891</v>
      </c>
      <c r="I4119" s="42">
        <v>40</v>
      </c>
      <c r="J4119" s="42">
        <v>660</v>
      </c>
    </row>
    <row r="4120" spans="2:10" x14ac:dyDescent="0.2">
      <c r="B4120" s="41" t="s">
        <v>1</v>
      </c>
      <c r="C4120" s="41"/>
      <c r="D4120" s="42">
        <v>2</v>
      </c>
      <c r="E4120" s="42">
        <v>1</v>
      </c>
      <c r="F4120" s="42">
        <v>8</v>
      </c>
      <c r="G4120" s="42">
        <v>3</v>
      </c>
      <c r="H4120" s="42">
        <v>2913</v>
      </c>
      <c r="I4120" s="42">
        <v>40</v>
      </c>
      <c r="J4120" s="42">
        <v>880</v>
      </c>
    </row>
    <row r="4121" spans="2:10" x14ac:dyDescent="0.2">
      <c r="B4121" s="41" t="s">
        <v>1</v>
      </c>
      <c r="C4121" s="41"/>
      <c r="D4121" s="42">
        <v>2</v>
      </c>
      <c r="E4121" s="42">
        <v>1</v>
      </c>
      <c r="F4121" s="42">
        <v>8</v>
      </c>
      <c r="G4121" s="42">
        <v>4</v>
      </c>
      <c r="H4121" s="42">
        <v>2945.5</v>
      </c>
      <c r="I4121" s="42">
        <v>40</v>
      </c>
      <c r="J4121" s="42">
        <v>1300</v>
      </c>
    </row>
    <row r="4122" spans="2:10" x14ac:dyDescent="0.2">
      <c r="B4122" s="41" t="s">
        <v>1</v>
      </c>
      <c r="C4122" s="41"/>
      <c r="D4122" s="42">
        <v>2</v>
      </c>
      <c r="E4122" s="42">
        <v>1</v>
      </c>
      <c r="F4122" s="42">
        <v>9</v>
      </c>
      <c r="G4122" s="42">
        <v>1</v>
      </c>
      <c r="H4122" s="42" t="s">
        <v>88</v>
      </c>
      <c r="I4122" s="42">
        <v>40</v>
      </c>
      <c r="J4122" s="42" t="s">
        <v>89</v>
      </c>
    </row>
    <row r="4123" spans="2:10" x14ac:dyDescent="0.2">
      <c r="B4123" s="41" t="s">
        <v>1</v>
      </c>
      <c r="C4123" s="41"/>
      <c r="D4123" s="42">
        <v>2</v>
      </c>
      <c r="E4123" s="42">
        <v>1</v>
      </c>
      <c r="F4123" s="42">
        <v>9</v>
      </c>
      <c r="G4123" s="42">
        <v>2</v>
      </c>
      <c r="H4123" s="42">
        <v>3488.5</v>
      </c>
      <c r="I4123" s="42">
        <v>40</v>
      </c>
      <c r="J4123" s="42" t="s">
        <v>89</v>
      </c>
    </row>
    <row r="4124" spans="2:10" x14ac:dyDescent="0.2">
      <c r="B4124" s="41" t="s">
        <v>1</v>
      </c>
      <c r="C4124" s="41"/>
      <c r="D4124" s="42">
        <v>2</v>
      </c>
      <c r="E4124" s="42">
        <v>1</v>
      </c>
      <c r="F4124" s="42">
        <v>9</v>
      </c>
      <c r="G4124" s="42">
        <v>3</v>
      </c>
      <c r="H4124" s="42">
        <v>3496</v>
      </c>
      <c r="I4124" s="42">
        <v>40</v>
      </c>
      <c r="J4124" s="42">
        <v>300</v>
      </c>
    </row>
    <row r="4125" spans="2:10" x14ac:dyDescent="0.2">
      <c r="B4125" s="41" t="s">
        <v>1</v>
      </c>
      <c r="C4125" s="41"/>
      <c r="D4125" s="42">
        <v>2</v>
      </c>
      <c r="E4125" s="42">
        <v>1</v>
      </c>
      <c r="F4125" s="42">
        <v>9</v>
      </c>
      <c r="G4125" s="42">
        <v>4</v>
      </c>
      <c r="H4125" s="42">
        <v>3509.5</v>
      </c>
      <c r="I4125" s="42">
        <v>40</v>
      </c>
      <c r="J4125" s="42">
        <v>540</v>
      </c>
    </row>
    <row r="4126" spans="2:10" x14ac:dyDescent="0.2">
      <c r="B4126" s="41" t="s">
        <v>1</v>
      </c>
      <c r="C4126" s="41"/>
      <c r="D4126" s="42">
        <v>2</v>
      </c>
      <c r="E4126" s="42">
        <v>1</v>
      </c>
      <c r="F4126" s="42">
        <v>9</v>
      </c>
      <c r="G4126" s="42">
        <v>5</v>
      </c>
      <c r="H4126" s="42">
        <v>3528</v>
      </c>
      <c r="I4126" s="42">
        <v>40</v>
      </c>
      <c r="J4126" s="42">
        <v>740</v>
      </c>
    </row>
    <row r="4127" spans="2:10" x14ac:dyDescent="0.2">
      <c r="B4127" s="41" t="s">
        <v>1</v>
      </c>
      <c r="C4127" s="41"/>
      <c r="D4127" s="42">
        <v>2</v>
      </c>
      <c r="E4127" s="42">
        <v>1</v>
      </c>
      <c r="F4127" s="42">
        <v>9</v>
      </c>
      <c r="G4127" s="42">
        <v>6</v>
      </c>
      <c r="H4127" s="42">
        <v>3542.5</v>
      </c>
      <c r="I4127" s="42">
        <v>40</v>
      </c>
      <c r="J4127" s="42">
        <v>580</v>
      </c>
    </row>
    <row r="4128" spans="2:10" x14ac:dyDescent="0.2">
      <c r="B4128" s="41" t="s">
        <v>1</v>
      </c>
      <c r="C4128" s="41"/>
      <c r="D4128" s="42">
        <v>2</v>
      </c>
      <c r="E4128" s="42">
        <v>1</v>
      </c>
      <c r="F4128" s="42">
        <v>9</v>
      </c>
      <c r="G4128" s="42">
        <v>7</v>
      </c>
      <c r="H4128" s="42">
        <v>3561</v>
      </c>
      <c r="I4128" s="42">
        <v>40</v>
      </c>
      <c r="J4128" s="42">
        <v>740</v>
      </c>
    </row>
    <row r="4129" spans="2:10" x14ac:dyDescent="0.2">
      <c r="B4129" s="41" t="s">
        <v>1</v>
      </c>
      <c r="C4129" s="41"/>
      <c r="D4129" s="42">
        <v>2</v>
      </c>
      <c r="E4129" s="42">
        <v>1</v>
      </c>
      <c r="F4129" s="42">
        <v>9</v>
      </c>
      <c r="G4129" s="42">
        <v>8</v>
      </c>
      <c r="H4129" s="42">
        <v>3588.5</v>
      </c>
      <c r="I4129" s="42">
        <v>40</v>
      </c>
      <c r="J4129" s="42">
        <v>1100</v>
      </c>
    </row>
    <row r="4130" spans="2:10" x14ac:dyDescent="0.2">
      <c r="B4130" s="41" t="s">
        <v>1</v>
      </c>
      <c r="C4130" s="41"/>
      <c r="D4130" s="42">
        <v>2</v>
      </c>
      <c r="E4130" s="42">
        <v>1</v>
      </c>
      <c r="F4130" s="42">
        <v>9</v>
      </c>
      <c r="G4130" s="42">
        <v>9</v>
      </c>
      <c r="H4130" s="42">
        <v>3599</v>
      </c>
      <c r="I4130" s="42">
        <v>40</v>
      </c>
      <c r="J4130" s="42">
        <v>420</v>
      </c>
    </row>
    <row r="4131" spans="2:10" x14ac:dyDescent="0.2">
      <c r="B4131" s="41" t="s">
        <v>1</v>
      </c>
      <c r="C4131" s="41"/>
      <c r="D4131" s="42">
        <v>2</v>
      </c>
      <c r="E4131" s="42">
        <v>1</v>
      </c>
      <c r="F4131" s="42">
        <v>9</v>
      </c>
      <c r="G4131" s="42">
        <v>10</v>
      </c>
      <c r="H4131" s="42">
        <v>3616</v>
      </c>
      <c r="I4131" s="42">
        <v>40</v>
      </c>
      <c r="J4131" s="42">
        <v>680</v>
      </c>
    </row>
    <row r="4132" spans="2:10" x14ac:dyDescent="0.2">
      <c r="B4132" s="41" t="s">
        <v>1</v>
      </c>
      <c r="C4132" s="41"/>
      <c r="D4132" s="42">
        <v>2</v>
      </c>
      <c r="E4132" s="42">
        <v>1</v>
      </c>
      <c r="F4132" s="42">
        <v>9</v>
      </c>
      <c r="G4132" s="42">
        <v>11</v>
      </c>
      <c r="H4132" s="42">
        <v>3628.5</v>
      </c>
      <c r="I4132" s="42">
        <v>40</v>
      </c>
      <c r="J4132" s="42">
        <v>500</v>
      </c>
    </row>
    <row r="4133" spans="2:10" x14ac:dyDescent="0.2">
      <c r="B4133" s="41" t="s">
        <v>1</v>
      </c>
      <c r="C4133" s="41"/>
      <c r="D4133" s="42">
        <v>2</v>
      </c>
      <c r="E4133" s="42">
        <v>1</v>
      </c>
      <c r="F4133" s="42">
        <v>9</v>
      </c>
      <c r="G4133" s="42">
        <v>12</v>
      </c>
      <c r="H4133" s="42">
        <v>3639.5</v>
      </c>
      <c r="I4133" s="42">
        <v>40</v>
      </c>
      <c r="J4133" s="42">
        <v>440</v>
      </c>
    </row>
    <row r="4134" spans="2:10" x14ac:dyDescent="0.2">
      <c r="B4134" s="41" t="s">
        <v>1</v>
      </c>
      <c r="C4134" s="41"/>
      <c r="D4134" s="42">
        <v>2</v>
      </c>
      <c r="E4134" s="42">
        <v>1</v>
      </c>
      <c r="F4134" s="42">
        <v>9</v>
      </c>
      <c r="G4134" s="42">
        <v>13</v>
      </c>
      <c r="H4134" s="42">
        <v>3659.5</v>
      </c>
      <c r="I4134" s="42">
        <v>40</v>
      </c>
      <c r="J4134" s="42">
        <v>800</v>
      </c>
    </row>
    <row r="4135" spans="2:10" x14ac:dyDescent="0.2">
      <c r="B4135" s="41" t="s">
        <v>1</v>
      </c>
      <c r="C4135" s="41"/>
      <c r="D4135" s="42">
        <v>2</v>
      </c>
      <c r="E4135" s="42">
        <v>1</v>
      </c>
      <c r="F4135" s="42">
        <v>9</v>
      </c>
      <c r="G4135" s="42">
        <v>14</v>
      </c>
      <c r="H4135" s="42">
        <v>3695.5</v>
      </c>
      <c r="I4135" s="42">
        <v>40</v>
      </c>
      <c r="J4135" s="42">
        <v>1440</v>
      </c>
    </row>
    <row r="4136" spans="2:10" x14ac:dyDescent="0.2">
      <c r="B4136" s="41" t="s">
        <v>1</v>
      </c>
      <c r="C4136" s="41"/>
      <c r="D4136" s="42">
        <v>2</v>
      </c>
      <c r="E4136" s="42">
        <v>1</v>
      </c>
      <c r="F4136" s="42">
        <v>9</v>
      </c>
      <c r="G4136" s="42">
        <v>15</v>
      </c>
      <c r="H4136" s="42">
        <v>3716.5</v>
      </c>
      <c r="I4136" s="42">
        <v>40</v>
      </c>
      <c r="J4136" s="42">
        <v>840</v>
      </c>
    </row>
    <row r="4137" spans="2:10" x14ac:dyDescent="0.2">
      <c r="B4137" s="41" t="s">
        <v>1</v>
      </c>
      <c r="C4137" s="41"/>
      <c r="D4137" s="42">
        <v>2</v>
      </c>
      <c r="E4137" s="42">
        <v>1</v>
      </c>
      <c r="F4137" s="42">
        <v>9</v>
      </c>
      <c r="G4137" s="42">
        <v>16</v>
      </c>
      <c r="H4137" s="42">
        <v>3738</v>
      </c>
      <c r="I4137" s="42">
        <v>40</v>
      </c>
      <c r="J4137" s="42">
        <v>860</v>
      </c>
    </row>
    <row r="4138" spans="2:10" x14ac:dyDescent="0.2">
      <c r="B4138" s="41" t="s">
        <v>1</v>
      </c>
      <c r="C4138" s="41"/>
      <c r="D4138" s="42">
        <v>2</v>
      </c>
      <c r="E4138" s="42">
        <v>1</v>
      </c>
      <c r="F4138" s="42">
        <v>9</v>
      </c>
      <c r="G4138" s="42">
        <v>17</v>
      </c>
      <c r="H4138" s="42">
        <v>3772</v>
      </c>
      <c r="I4138" s="42">
        <v>40</v>
      </c>
      <c r="J4138" s="42">
        <v>1360</v>
      </c>
    </row>
    <row r="4139" spans="2:10" x14ac:dyDescent="0.2">
      <c r="B4139" s="41" t="s">
        <v>1</v>
      </c>
      <c r="C4139" s="41"/>
      <c r="D4139" s="42">
        <v>2</v>
      </c>
      <c r="E4139" s="42">
        <v>1</v>
      </c>
      <c r="F4139" s="42">
        <v>9</v>
      </c>
      <c r="G4139" s="42">
        <v>18</v>
      </c>
      <c r="H4139" s="42">
        <v>3794</v>
      </c>
      <c r="I4139" s="42">
        <v>40</v>
      </c>
      <c r="J4139" s="42">
        <v>880</v>
      </c>
    </row>
    <row r="4140" spans="2:10" x14ac:dyDescent="0.2">
      <c r="B4140" s="41" t="s">
        <v>1</v>
      </c>
      <c r="C4140" s="41"/>
      <c r="D4140" s="42">
        <v>2</v>
      </c>
      <c r="E4140" s="42">
        <v>1</v>
      </c>
      <c r="F4140" s="42">
        <v>9</v>
      </c>
      <c r="G4140" s="42">
        <v>19</v>
      </c>
      <c r="H4140" s="42">
        <v>3818.5</v>
      </c>
      <c r="I4140" s="42">
        <v>40</v>
      </c>
      <c r="J4140" s="42">
        <v>980</v>
      </c>
    </row>
    <row r="4141" spans="2:10" x14ac:dyDescent="0.2">
      <c r="B4141" s="41" t="s">
        <v>1</v>
      </c>
      <c r="C4141" s="41"/>
      <c r="D4141" s="42">
        <v>2</v>
      </c>
      <c r="E4141" s="42">
        <v>1</v>
      </c>
      <c r="F4141" s="42">
        <v>10</v>
      </c>
      <c r="G4141" s="42">
        <v>1</v>
      </c>
      <c r="H4141" s="42">
        <v>4236</v>
      </c>
      <c r="I4141" s="42">
        <v>40</v>
      </c>
      <c r="J4141" s="42" t="s">
        <v>89</v>
      </c>
    </row>
    <row r="4142" spans="2:10" x14ac:dyDescent="0.2">
      <c r="B4142" s="41" t="s">
        <v>1</v>
      </c>
      <c r="C4142" s="41"/>
      <c r="D4142" s="42">
        <v>2</v>
      </c>
      <c r="E4142" s="42">
        <v>1</v>
      </c>
      <c r="F4142" s="42">
        <v>10</v>
      </c>
      <c r="G4142" s="42">
        <v>2</v>
      </c>
      <c r="H4142" s="42">
        <v>4251.5</v>
      </c>
      <c r="I4142" s="42">
        <v>40</v>
      </c>
      <c r="J4142" s="42">
        <v>620</v>
      </c>
    </row>
    <row r="4143" spans="2:10" x14ac:dyDescent="0.2">
      <c r="B4143" s="41" t="s">
        <v>1</v>
      </c>
      <c r="C4143" s="41"/>
      <c r="D4143" s="42">
        <v>2</v>
      </c>
      <c r="E4143" s="42">
        <v>1</v>
      </c>
      <c r="F4143" s="42">
        <v>10</v>
      </c>
      <c r="G4143" s="42">
        <v>3</v>
      </c>
      <c r="H4143" s="42">
        <v>4271.5</v>
      </c>
      <c r="I4143" s="42">
        <v>40</v>
      </c>
      <c r="J4143" s="42">
        <v>800</v>
      </c>
    </row>
    <row r="4144" spans="2:10" x14ac:dyDescent="0.2">
      <c r="B4144" s="41" t="s">
        <v>1</v>
      </c>
      <c r="C4144" s="41"/>
      <c r="D4144" s="42">
        <v>2</v>
      </c>
      <c r="E4144" s="42">
        <v>1</v>
      </c>
      <c r="F4144" s="42">
        <v>11</v>
      </c>
      <c r="G4144" s="42">
        <v>1</v>
      </c>
      <c r="H4144" s="42">
        <v>4830</v>
      </c>
      <c r="I4144" s="42">
        <v>40</v>
      </c>
      <c r="J4144" s="42" t="s">
        <v>89</v>
      </c>
    </row>
    <row r="4145" spans="2:10" x14ac:dyDescent="0.2">
      <c r="B4145" s="41" t="s">
        <v>1</v>
      </c>
      <c r="C4145" s="41"/>
      <c r="D4145" s="42">
        <v>2</v>
      </c>
      <c r="E4145" s="42">
        <v>1</v>
      </c>
      <c r="F4145" s="42">
        <v>11</v>
      </c>
      <c r="G4145" s="42">
        <v>2</v>
      </c>
      <c r="H4145" s="42">
        <v>4846</v>
      </c>
      <c r="I4145" s="42">
        <v>40</v>
      </c>
      <c r="J4145" s="42">
        <v>640</v>
      </c>
    </row>
    <row r="4146" spans="2:10" x14ac:dyDescent="0.2">
      <c r="B4146" s="41" t="s">
        <v>1</v>
      </c>
      <c r="C4146" s="41"/>
      <c r="D4146" s="42">
        <v>2</v>
      </c>
      <c r="E4146" s="42">
        <v>1</v>
      </c>
      <c r="F4146" s="42">
        <v>11</v>
      </c>
      <c r="G4146" s="42">
        <v>3</v>
      </c>
      <c r="H4146" s="42">
        <v>4866</v>
      </c>
      <c r="I4146" s="42">
        <v>40</v>
      </c>
      <c r="J4146" s="42">
        <v>800</v>
      </c>
    </row>
    <row r="4147" spans="2:10" x14ac:dyDescent="0.2">
      <c r="B4147" s="41" t="s">
        <v>1</v>
      </c>
      <c r="C4147" s="41"/>
      <c r="D4147" s="42">
        <v>2</v>
      </c>
      <c r="E4147" s="42">
        <v>1</v>
      </c>
      <c r="F4147" s="42">
        <v>11</v>
      </c>
      <c r="G4147" s="42">
        <v>4</v>
      </c>
      <c r="H4147" s="42">
        <v>4896.5</v>
      </c>
      <c r="I4147" s="42">
        <v>40</v>
      </c>
      <c r="J4147" s="42">
        <v>1220</v>
      </c>
    </row>
    <row r="4148" spans="2:10" x14ac:dyDescent="0.2">
      <c r="B4148" s="41" t="s">
        <v>1</v>
      </c>
      <c r="C4148" s="41"/>
      <c r="D4148" s="42">
        <v>2</v>
      </c>
      <c r="E4148" s="42">
        <v>1</v>
      </c>
      <c r="F4148" s="42">
        <v>12</v>
      </c>
      <c r="G4148" s="42">
        <v>1</v>
      </c>
      <c r="H4148" s="42">
        <v>5314</v>
      </c>
      <c r="I4148" s="42">
        <v>40</v>
      </c>
      <c r="J4148" s="42" t="s">
        <v>89</v>
      </c>
    </row>
    <row r="4149" spans="2:10" x14ac:dyDescent="0.2">
      <c r="B4149" s="41" t="s">
        <v>1</v>
      </c>
      <c r="C4149" s="41"/>
      <c r="D4149" s="42">
        <v>2</v>
      </c>
      <c r="E4149" s="42">
        <v>1</v>
      </c>
      <c r="F4149" s="42">
        <v>12</v>
      </c>
      <c r="G4149" s="42">
        <v>2</v>
      </c>
      <c r="H4149" s="42">
        <v>5328.5</v>
      </c>
      <c r="I4149" s="42">
        <v>40</v>
      </c>
      <c r="J4149" s="42">
        <v>580</v>
      </c>
    </row>
    <row r="4150" spans="2:10" x14ac:dyDescent="0.2">
      <c r="B4150" s="41" t="s">
        <v>1</v>
      </c>
      <c r="C4150" s="41"/>
      <c r="D4150" s="42">
        <v>2</v>
      </c>
      <c r="E4150" s="42">
        <v>1</v>
      </c>
      <c r="F4150" s="42">
        <v>12</v>
      </c>
      <c r="G4150" s="42">
        <v>3</v>
      </c>
      <c r="H4150" s="42">
        <v>5354</v>
      </c>
      <c r="I4150" s="42">
        <v>40</v>
      </c>
      <c r="J4150" s="42">
        <v>1020</v>
      </c>
    </row>
    <row r="4151" spans="2:10" x14ac:dyDescent="0.2">
      <c r="B4151" s="41" t="s">
        <v>1</v>
      </c>
      <c r="C4151" s="41"/>
      <c r="D4151" s="42">
        <v>2</v>
      </c>
      <c r="E4151" s="42">
        <v>1</v>
      </c>
      <c r="F4151" s="42">
        <v>12</v>
      </c>
      <c r="G4151" s="42">
        <v>4</v>
      </c>
      <c r="H4151" s="42">
        <v>5374.5</v>
      </c>
      <c r="I4151" s="42">
        <v>40</v>
      </c>
      <c r="J4151" s="42">
        <v>820</v>
      </c>
    </row>
    <row r="4152" spans="2:10" x14ac:dyDescent="0.2">
      <c r="B4152" s="41" t="s">
        <v>1</v>
      </c>
      <c r="C4152" s="41"/>
      <c r="D4152" s="42">
        <v>2</v>
      </c>
      <c r="E4152" s="42">
        <v>1</v>
      </c>
      <c r="F4152" s="42">
        <v>12</v>
      </c>
      <c r="G4152" s="42">
        <v>5</v>
      </c>
      <c r="H4152" s="42">
        <v>5395</v>
      </c>
      <c r="I4152" s="42">
        <v>40</v>
      </c>
      <c r="J4152" s="42">
        <v>820</v>
      </c>
    </row>
    <row r="4153" spans="2:10" x14ac:dyDescent="0.2">
      <c r="B4153" s="41" t="s">
        <v>1</v>
      </c>
      <c r="C4153" s="41"/>
      <c r="D4153" s="42">
        <v>2</v>
      </c>
      <c r="E4153" s="42">
        <v>1</v>
      </c>
      <c r="F4153" s="42">
        <v>12</v>
      </c>
      <c r="G4153" s="42">
        <v>6</v>
      </c>
      <c r="H4153" s="42">
        <v>5418</v>
      </c>
      <c r="I4153" s="42">
        <v>40</v>
      </c>
      <c r="J4153" s="42">
        <v>920</v>
      </c>
    </row>
    <row r="4154" spans="2:10" x14ac:dyDescent="0.2">
      <c r="B4154" s="41" t="s">
        <v>1</v>
      </c>
      <c r="C4154" s="41"/>
      <c r="D4154" s="42">
        <v>2</v>
      </c>
      <c r="E4154" s="42">
        <v>1</v>
      </c>
      <c r="F4154" s="42">
        <v>12</v>
      </c>
      <c r="G4154" s="42">
        <v>7</v>
      </c>
      <c r="H4154" s="42">
        <v>5442</v>
      </c>
      <c r="I4154" s="42">
        <v>40</v>
      </c>
      <c r="J4154" s="42">
        <v>960</v>
      </c>
    </row>
    <row r="4155" spans="2:10" x14ac:dyDescent="0.2">
      <c r="B4155" s="41" t="s">
        <v>1</v>
      </c>
      <c r="C4155" s="41"/>
      <c r="D4155" s="42">
        <v>2</v>
      </c>
      <c r="E4155" s="42">
        <v>1</v>
      </c>
      <c r="F4155" s="42">
        <v>12</v>
      </c>
      <c r="G4155" s="42">
        <v>8</v>
      </c>
      <c r="H4155" s="42">
        <v>5470</v>
      </c>
      <c r="I4155" s="42">
        <v>40</v>
      </c>
      <c r="J4155" s="42">
        <v>1120</v>
      </c>
    </row>
    <row r="4156" spans="2:10" x14ac:dyDescent="0.2">
      <c r="B4156" s="41" t="s">
        <v>1</v>
      </c>
      <c r="C4156" s="41"/>
      <c r="D4156" s="42">
        <v>2</v>
      </c>
      <c r="E4156" s="42">
        <v>1</v>
      </c>
      <c r="F4156" s="42">
        <v>12</v>
      </c>
      <c r="G4156" s="42">
        <v>9</v>
      </c>
      <c r="H4156" s="42">
        <v>5480</v>
      </c>
      <c r="I4156" s="42">
        <v>40</v>
      </c>
      <c r="J4156" s="42">
        <v>400</v>
      </c>
    </row>
    <row r="4157" spans="2:10" x14ac:dyDescent="0.2">
      <c r="B4157" s="41" t="s">
        <v>1</v>
      </c>
      <c r="C4157" s="41"/>
      <c r="D4157" s="42">
        <v>2</v>
      </c>
      <c r="E4157" s="42">
        <v>1</v>
      </c>
      <c r="F4157" s="42">
        <v>12</v>
      </c>
      <c r="G4157" s="42">
        <v>10</v>
      </c>
      <c r="H4157" s="42">
        <v>5497</v>
      </c>
      <c r="I4157" s="42">
        <v>40</v>
      </c>
      <c r="J4157" s="42">
        <v>680</v>
      </c>
    </row>
    <row r="4158" spans="2:10" x14ac:dyDescent="0.2">
      <c r="B4158" s="41" t="s">
        <v>1</v>
      </c>
      <c r="C4158" s="41"/>
      <c r="D4158" s="42">
        <v>2</v>
      </c>
      <c r="E4158" s="42">
        <v>1</v>
      </c>
      <c r="F4158" s="42">
        <v>12</v>
      </c>
      <c r="G4158" s="42">
        <v>11</v>
      </c>
      <c r="H4158" s="42">
        <v>5517</v>
      </c>
      <c r="I4158" s="42">
        <v>40</v>
      </c>
      <c r="J4158" s="42">
        <v>800</v>
      </c>
    </row>
    <row r="4159" spans="2:10" x14ac:dyDescent="0.2">
      <c r="B4159" s="41" t="s">
        <v>1</v>
      </c>
      <c r="C4159" s="41"/>
      <c r="D4159" s="42">
        <v>2</v>
      </c>
      <c r="E4159" s="42">
        <v>1</v>
      </c>
      <c r="F4159" s="42">
        <v>12</v>
      </c>
      <c r="G4159" s="42">
        <v>12</v>
      </c>
      <c r="H4159" s="42">
        <v>5539.5</v>
      </c>
      <c r="I4159" s="42">
        <v>40</v>
      </c>
      <c r="J4159" s="42">
        <v>900</v>
      </c>
    </row>
    <row r="4160" spans="2:10" x14ac:dyDescent="0.2">
      <c r="B4160" s="41" t="s">
        <v>1</v>
      </c>
      <c r="C4160" s="41"/>
      <c r="D4160" s="42">
        <v>2</v>
      </c>
      <c r="E4160" s="42">
        <v>1</v>
      </c>
      <c r="F4160" s="42">
        <v>12</v>
      </c>
      <c r="G4160" s="42">
        <v>13</v>
      </c>
      <c r="H4160" s="42">
        <v>5564.5</v>
      </c>
      <c r="I4160" s="42">
        <v>40</v>
      </c>
      <c r="J4160" s="42">
        <v>1000</v>
      </c>
    </row>
    <row r="4161" spans="2:10" x14ac:dyDescent="0.2">
      <c r="B4161" s="41" t="s">
        <v>1</v>
      </c>
      <c r="C4161" s="41"/>
      <c r="D4161" s="42">
        <v>2</v>
      </c>
      <c r="E4161" s="42">
        <v>1</v>
      </c>
      <c r="F4161" s="42">
        <v>12</v>
      </c>
      <c r="G4161" s="42">
        <v>14</v>
      </c>
      <c r="H4161" s="42">
        <v>5598.5</v>
      </c>
      <c r="I4161" s="42">
        <v>40</v>
      </c>
      <c r="J4161" s="42">
        <v>1360</v>
      </c>
    </row>
    <row r="4162" spans="2:10" x14ac:dyDescent="0.2">
      <c r="B4162" s="41" t="s">
        <v>1</v>
      </c>
      <c r="C4162" s="41"/>
      <c r="D4162" s="42">
        <v>2</v>
      </c>
      <c r="E4162" s="42">
        <v>1</v>
      </c>
      <c r="F4162" s="42">
        <v>12</v>
      </c>
      <c r="G4162" s="42">
        <v>15</v>
      </c>
      <c r="H4162" s="42">
        <v>5608</v>
      </c>
      <c r="I4162" s="42">
        <v>40</v>
      </c>
      <c r="J4162" s="42">
        <v>380</v>
      </c>
    </row>
    <row r="4163" spans="2:10" x14ac:dyDescent="0.2">
      <c r="B4163" s="41" t="s">
        <v>1</v>
      </c>
      <c r="C4163" s="41"/>
      <c r="D4163" s="42">
        <v>2</v>
      </c>
      <c r="E4163" s="42">
        <v>1</v>
      </c>
      <c r="F4163" s="42">
        <v>12</v>
      </c>
      <c r="G4163" s="42">
        <v>16</v>
      </c>
      <c r="H4163" s="42">
        <v>5629.5</v>
      </c>
      <c r="I4163" s="42">
        <v>40</v>
      </c>
      <c r="J4163" s="42">
        <v>860</v>
      </c>
    </row>
    <row r="4164" spans="2:10" x14ac:dyDescent="0.2">
      <c r="B4164" s="41" t="s">
        <v>1</v>
      </c>
      <c r="C4164" s="41"/>
      <c r="D4164" s="42">
        <v>2</v>
      </c>
      <c r="E4164" s="42">
        <v>1</v>
      </c>
      <c r="F4164" s="42">
        <v>12</v>
      </c>
      <c r="G4164" s="42">
        <v>17</v>
      </c>
      <c r="H4164" s="42">
        <v>5641</v>
      </c>
      <c r="I4164" s="42">
        <v>40</v>
      </c>
      <c r="J4164" s="42">
        <v>460</v>
      </c>
    </row>
    <row r="4165" spans="2:10" x14ac:dyDescent="0.2">
      <c r="B4165" s="41" t="s">
        <v>1</v>
      </c>
      <c r="C4165" s="41"/>
      <c r="D4165" s="42">
        <v>2</v>
      </c>
      <c r="E4165" s="42">
        <v>1</v>
      </c>
      <c r="F4165" s="42">
        <v>12</v>
      </c>
      <c r="G4165" s="42">
        <v>18</v>
      </c>
      <c r="H4165" s="42">
        <v>5655.5</v>
      </c>
      <c r="I4165" s="42">
        <v>40</v>
      </c>
      <c r="J4165" s="42">
        <v>580</v>
      </c>
    </row>
    <row r="4166" spans="2:10" x14ac:dyDescent="0.2">
      <c r="B4166" s="41" t="s">
        <v>1</v>
      </c>
      <c r="C4166" s="41"/>
      <c r="D4166" s="42">
        <v>2</v>
      </c>
      <c r="E4166" s="42">
        <v>1</v>
      </c>
      <c r="F4166" s="42">
        <v>12</v>
      </c>
      <c r="G4166" s="42">
        <v>19</v>
      </c>
      <c r="H4166" s="42">
        <v>5672</v>
      </c>
      <c r="I4166" s="42">
        <v>40</v>
      </c>
      <c r="J4166" s="42">
        <v>660</v>
      </c>
    </row>
    <row r="4167" spans="2:10" x14ac:dyDescent="0.2">
      <c r="B4167" s="41" t="s">
        <v>1</v>
      </c>
      <c r="C4167" s="41"/>
      <c r="D4167" s="42">
        <v>2</v>
      </c>
      <c r="E4167" s="42">
        <v>1</v>
      </c>
      <c r="F4167" s="42">
        <v>12</v>
      </c>
      <c r="G4167" s="42">
        <v>20</v>
      </c>
      <c r="H4167" s="42">
        <v>5684</v>
      </c>
      <c r="I4167" s="42">
        <v>40</v>
      </c>
      <c r="J4167" s="42">
        <v>480</v>
      </c>
    </row>
    <row r="4168" spans="2:10" x14ac:dyDescent="0.2">
      <c r="B4168" s="41" t="s">
        <v>1</v>
      </c>
      <c r="C4168" s="41"/>
      <c r="D4168" s="42">
        <v>2</v>
      </c>
      <c r="E4168" s="42">
        <v>1</v>
      </c>
      <c r="F4168" s="42">
        <v>12</v>
      </c>
      <c r="G4168" s="42">
        <v>21</v>
      </c>
      <c r="H4168" s="42">
        <v>5698.5</v>
      </c>
      <c r="I4168" s="42">
        <v>40</v>
      </c>
      <c r="J4168" s="42">
        <v>580</v>
      </c>
    </row>
    <row r="4169" spans="2:10" x14ac:dyDescent="0.2">
      <c r="B4169" s="41" t="s">
        <v>1</v>
      </c>
      <c r="C4169" s="41"/>
      <c r="D4169" s="42">
        <v>2</v>
      </c>
      <c r="E4169" s="42">
        <v>1</v>
      </c>
      <c r="F4169" s="42">
        <v>12</v>
      </c>
      <c r="G4169" s="42">
        <v>22</v>
      </c>
      <c r="H4169" s="42">
        <v>5723.5</v>
      </c>
      <c r="I4169" s="42">
        <v>40</v>
      </c>
      <c r="J4169" s="42">
        <v>1000</v>
      </c>
    </row>
    <row r="4170" spans="2:10" x14ac:dyDescent="0.2">
      <c r="B4170" s="41" t="s">
        <v>1</v>
      </c>
      <c r="C4170" s="41"/>
      <c r="D4170" s="42">
        <v>2</v>
      </c>
      <c r="E4170" s="42">
        <v>1</v>
      </c>
      <c r="F4170" s="42">
        <v>12</v>
      </c>
      <c r="G4170" s="42">
        <v>23</v>
      </c>
      <c r="H4170" s="42">
        <v>5746</v>
      </c>
      <c r="I4170" s="42">
        <v>40</v>
      </c>
      <c r="J4170" s="42">
        <v>900</v>
      </c>
    </row>
    <row r="4171" spans="2:10" x14ac:dyDescent="0.2">
      <c r="B4171" s="41" t="s">
        <v>1</v>
      </c>
      <c r="C4171" s="41"/>
      <c r="D4171" s="42">
        <v>2</v>
      </c>
      <c r="E4171" s="42">
        <v>1</v>
      </c>
      <c r="F4171" s="42">
        <v>12</v>
      </c>
      <c r="G4171" s="42">
        <v>24</v>
      </c>
      <c r="H4171" s="42">
        <v>5756</v>
      </c>
      <c r="I4171" s="42">
        <v>40</v>
      </c>
      <c r="J4171" s="42">
        <v>400</v>
      </c>
    </row>
    <row r="4172" spans="2:10" x14ac:dyDescent="0.2">
      <c r="B4172" s="41" t="s">
        <v>1</v>
      </c>
      <c r="C4172" s="41"/>
      <c r="D4172" s="42">
        <v>2</v>
      </c>
      <c r="E4172" s="42">
        <v>1</v>
      </c>
      <c r="F4172" s="42">
        <v>12</v>
      </c>
      <c r="G4172" s="42">
        <v>25</v>
      </c>
      <c r="H4172" s="42">
        <v>5767.5</v>
      </c>
      <c r="I4172" s="42">
        <v>40</v>
      </c>
      <c r="J4172" s="42">
        <v>460</v>
      </c>
    </row>
    <row r="4173" spans="2:10" x14ac:dyDescent="0.2">
      <c r="B4173" s="41" t="s">
        <v>1</v>
      </c>
      <c r="C4173" s="41"/>
      <c r="D4173" s="42">
        <v>2</v>
      </c>
      <c r="E4173" s="42">
        <v>1</v>
      </c>
      <c r="F4173" s="42">
        <v>13</v>
      </c>
      <c r="G4173" s="42">
        <v>1</v>
      </c>
      <c r="H4173" s="42">
        <v>6384</v>
      </c>
      <c r="I4173" s="42">
        <v>40</v>
      </c>
      <c r="J4173" s="42" t="s">
        <v>89</v>
      </c>
    </row>
    <row r="4174" spans="2:10" x14ac:dyDescent="0.2">
      <c r="B4174" s="41" t="s">
        <v>1</v>
      </c>
      <c r="C4174" s="41"/>
      <c r="D4174" s="42">
        <v>2</v>
      </c>
      <c r="E4174" s="42">
        <v>1</v>
      </c>
      <c r="F4174" s="42">
        <v>13</v>
      </c>
      <c r="G4174" s="42">
        <v>2</v>
      </c>
      <c r="H4174" s="42">
        <v>6399.5</v>
      </c>
      <c r="I4174" s="42">
        <v>40</v>
      </c>
      <c r="J4174" s="42">
        <v>620</v>
      </c>
    </row>
    <row r="4175" spans="2:10" x14ac:dyDescent="0.2">
      <c r="B4175" s="41" t="s">
        <v>1</v>
      </c>
      <c r="C4175" s="41"/>
      <c r="D4175" s="42">
        <v>2</v>
      </c>
      <c r="E4175" s="42">
        <v>1</v>
      </c>
      <c r="F4175" s="42">
        <v>13</v>
      </c>
      <c r="G4175" s="42">
        <v>3</v>
      </c>
      <c r="H4175" s="42">
        <v>6419.5</v>
      </c>
      <c r="I4175" s="42">
        <v>40</v>
      </c>
      <c r="J4175" s="42">
        <v>800</v>
      </c>
    </row>
    <row r="4176" spans="2:10" x14ac:dyDescent="0.2">
      <c r="B4176" s="41" t="s">
        <v>1</v>
      </c>
      <c r="C4176" s="41"/>
      <c r="D4176" s="42">
        <v>2</v>
      </c>
      <c r="E4176" s="42">
        <v>1</v>
      </c>
      <c r="F4176" s="42">
        <v>14</v>
      </c>
      <c r="G4176" s="42">
        <v>1</v>
      </c>
      <c r="H4176" s="42">
        <v>6777.5</v>
      </c>
      <c r="I4176" s="42">
        <v>40</v>
      </c>
      <c r="J4176" s="42" t="s">
        <v>89</v>
      </c>
    </row>
    <row r="4177" spans="2:10" x14ac:dyDescent="0.2">
      <c r="B4177" s="41" t="s">
        <v>1</v>
      </c>
      <c r="C4177" s="41"/>
      <c r="D4177" s="42">
        <v>2</v>
      </c>
      <c r="E4177" s="42">
        <v>1</v>
      </c>
      <c r="F4177" s="42">
        <v>14</v>
      </c>
      <c r="G4177" s="42">
        <v>2</v>
      </c>
      <c r="H4177" s="42">
        <v>6795</v>
      </c>
      <c r="I4177" s="42">
        <v>40</v>
      </c>
      <c r="J4177" s="42">
        <v>700</v>
      </c>
    </row>
    <row r="4178" spans="2:10" x14ac:dyDescent="0.2">
      <c r="B4178" s="41" t="s">
        <v>1</v>
      </c>
      <c r="C4178" s="41"/>
      <c r="D4178" s="42">
        <v>2</v>
      </c>
      <c r="E4178" s="42">
        <v>1</v>
      </c>
      <c r="F4178" s="42">
        <v>14</v>
      </c>
      <c r="G4178" s="42">
        <v>3</v>
      </c>
      <c r="H4178" s="42">
        <v>6811.5</v>
      </c>
      <c r="I4178" s="42">
        <v>40</v>
      </c>
      <c r="J4178" s="42">
        <v>660</v>
      </c>
    </row>
    <row r="4179" spans="2:10" x14ac:dyDescent="0.2">
      <c r="B4179" s="41" t="s">
        <v>1</v>
      </c>
      <c r="C4179" s="41"/>
      <c r="D4179" s="42">
        <v>2</v>
      </c>
      <c r="E4179" s="42">
        <v>1</v>
      </c>
      <c r="F4179" s="42">
        <v>14</v>
      </c>
      <c r="G4179" s="42">
        <v>4</v>
      </c>
      <c r="H4179" s="42">
        <v>6833</v>
      </c>
      <c r="I4179" s="42">
        <v>40</v>
      </c>
      <c r="J4179" s="42">
        <v>860</v>
      </c>
    </row>
    <row r="4180" spans="2:10" x14ac:dyDescent="0.2">
      <c r="B4180" s="41" t="s">
        <v>1</v>
      </c>
      <c r="C4180" s="41"/>
      <c r="D4180" s="42">
        <v>2</v>
      </c>
      <c r="E4180" s="42">
        <v>1</v>
      </c>
      <c r="F4180" s="42">
        <v>14</v>
      </c>
      <c r="G4180" s="42">
        <v>5</v>
      </c>
      <c r="H4180" s="42">
        <v>6875</v>
      </c>
      <c r="I4180" s="42">
        <v>40</v>
      </c>
      <c r="J4180" s="42">
        <v>1680</v>
      </c>
    </row>
    <row r="4181" spans="2:10" x14ac:dyDescent="0.2">
      <c r="B4181" s="41" t="s">
        <v>1</v>
      </c>
      <c r="C4181" s="41"/>
      <c r="D4181" s="42">
        <v>2</v>
      </c>
      <c r="E4181" s="42">
        <v>1</v>
      </c>
      <c r="F4181" s="42">
        <v>14</v>
      </c>
      <c r="G4181" s="42">
        <v>6</v>
      </c>
      <c r="H4181" s="42">
        <v>6888</v>
      </c>
      <c r="I4181" s="42">
        <v>40</v>
      </c>
      <c r="J4181" s="42">
        <v>520</v>
      </c>
    </row>
    <row r="4182" spans="2:10" x14ac:dyDescent="0.2">
      <c r="B4182" s="41" t="s">
        <v>1</v>
      </c>
      <c r="C4182" s="41"/>
      <c r="D4182" s="42">
        <v>2</v>
      </c>
      <c r="E4182" s="42">
        <v>1</v>
      </c>
      <c r="F4182" s="42">
        <v>14</v>
      </c>
      <c r="G4182" s="42">
        <v>7</v>
      </c>
      <c r="H4182" s="42">
        <v>6908</v>
      </c>
      <c r="I4182" s="42">
        <v>40</v>
      </c>
      <c r="J4182" s="42">
        <v>800</v>
      </c>
    </row>
    <row r="4183" spans="2:10" x14ac:dyDescent="0.2">
      <c r="B4183" s="41" t="s">
        <v>1</v>
      </c>
      <c r="C4183" s="41"/>
      <c r="D4183" s="42">
        <v>2</v>
      </c>
      <c r="E4183" s="42">
        <v>1</v>
      </c>
      <c r="F4183" s="42">
        <v>14</v>
      </c>
      <c r="G4183" s="42">
        <v>8</v>
      </c>
      <c r="H4183" s="42">
        <v>6936.5</v>
      </c>
      <c r="I4183" s="42">
        <v>40</v>
      </c>
      <c r="J4183" s="42">
        <v>1140</v>
      </c>
    </row>
    <row r="4184" spans="2:10" x14ac:dyDescent="0.2">
      <c r="B4184" s="41" t="s">
        <v>1</v>
      </c>
      <c r="C4184" s="41"/>
      <c r="D4184" s="42">
        <v>2</v>
      </c>
      <c r="E4184" s="42">
        <v>1</v>
      </c>
      <c r="F4184" s="42">
        <v>14</v>
      </c>
      <c r="G4184" s="42">
        <v>9</v>
      </c>
      <c r="H4184" s="42">
        <v>6948</v>
      </c>
      <c r="I4184" s="42">
        <v>40</v>
      </c>
      <c r="J4184" s="42">
        <v>460</v>
      </c>
    </row>
    <row r="4185" spans="2:10" x14ac:dyDescent="0.2">
      <c r="B4185" s="41" t="s">
        <v>1</v>
      </c>
      <c r="C4185" s="41"/>
      <c r="D4185" s="42">
        <v>2</v>
      </c>
      <c r="E4185" s="42">
        <v>1</v>
      </c>
      <c r="F4185" s="42">
        <v>14</v>
      </c>
      <c r="G4185" s="42">
        <v>10</v>
      </c>
      <c r="H4185" s="42">
        <v>6962.5</v>
      </c>
      <c r="I4185" s="42">
        <v>40</v>
      </c>
      <c r="J4185" s="42">
        <v>580</v>
      </c>
    </row>
    <row r="4186" spans="2:10" x14ac:dyDescent="0.2">
      <c r="B4186" s="41" t="s">
        <v>1</v>
      </c>
      <c r="C4186" s="41"/>
      <c r="D4186" s="42">
        <v>2</v>
      </c>
      <c r="E4186" s="42">
        <v>1</v>
      </c>
      <c r="F4186" s="42">
        <v>14</v>
      </c>
      <c r="G4186" s="42">
        <v>11</v>
      </c>
      <c r="H4186" s="42">
        <v>6975</v>
      </c>
      <c r="I4186" s="42">
        <v>40</v>
      </c>
      <c r="J4186" s="42">
        <v>500</v>
      </c>
    </row>
    <row r="4187" spans="2:10" x14ac:dyDescent="0.2">
      <c r="B4187" s="41" t="s">
        <v>1</v>
      </c>
      <c r="C4187" s="41"/>
      <c r="D4187" s="42">
        <v>2</v>
      </c>
      <c r="E4187" s="42">
        <v>1</v>
      </c>
      <c r="F4187" s="42">
        <v>14</v>
      </c>
      <c r="G4187" s="42">
        <v>12</v>
      </c>
      <c r="H4187" s="42">
        <v>7000</v>
      </c>
      <c r="I4187" s="42">
        <v>40</v>
      </c>
      <c r="J4187" s="42">
        <v>1000</v>
      </c>
    </row>
    <row r="4188" spans="2:10" x14ac:dyDescent="0.2">
      <c r="B4188" s="41" t="s">
        <v>1</v>
      </c>
      <c r="C4188" s="41"/>
      <c r="D4188" s="42">
        <v>2</v>
      </c>
      <c r="E4188" s="42">
        <v>1</v>
      </c>
      <c r="F4188" s="42">
        <v>14</v>
      </c>
      <c r="G4188" s="42">
        <v>13</v>
      </c>
      <c r="H4188" s="42">
        <v>7032</v>
      </c>
      <c r="I4188" s="42">
        <v>40</v>
      </c>
      <c r="J4188" s="42">
        <v>1280</v>
      </c>
    </row>
    <row r="4189" spans="2:10" x14ac:dyDescent="0.2">
      <c r="B4189" s="41" t="s">
        <v>1</v>
      </c>
      <c r="C4189" s="41"/>
      <c r="D4189" s="42">
        <v>2</v>
      </c>
      <c r="E4189" s="42">
        <v>1</v>
      </c>
      <c r="F4189" s="42">
        <v>14</v>
      </c>
      <c r="G4189" s="42">
        <v>14</v>
      </c>
      <c r="H4189" s="42">
        <v>7050</v>
      </c>
      <c r="I4189" s="42">
        <v>40</v>
      </c>
      <c r="J4189" s="42">
        <v>720</v>
      </c>
    </row>
    <row r="4190" spans="2:10" x14ac:dyDescent="0.2">
      <c r="B4190" s="41" t="s">
        <v>1</v>
      </c>
      <c r="C4190" s="41"/>
      <c r="D4190" s="42">
        <v>2</v>
      </c>
      <c r="E4190" s="42">
        <v>1</v>
      </c>
      <c r="F4190" s="42">
        <v>14</v>
      </c>
      <c r="G4190" s="42">
        <v>15</v>
      </c>
      <c r="H4190" s="42">
        <v>7063.5</v>
      </c>
      <c r="I4190" s="42">
        <v>40</v>
      </c>
      <c r="J4190" s="42">
        <v>540</v>
      </c>
    </row>
    <row r="4191" spans="2:10" x14ac:dyDescent="0.2">
      <c r="B4191" s="41" t="s">
        <v>1</v>
      </c>
      <c r="C4191" s="41"/>
      <c r="D4191" s="42">
        <v>2</v>
      </c>
      <c r="E4191" s="42">
        <v>1</v>
      </c>
      <c r="F4191" s="42">
        <v>15</v>
      </c>
      <c r="G4191" s="42">
        <v>1</v>
      </c>
      <c r="H4191" s="42" t="s">
        <v>88</v>
      </c>
      <c r="I4191" s="42">
        <v>40</v>
      </c>
      <c r="J4191" s="42" t="s">
        <v>89</v>
      </c>
    </row>
    <row r="4192" spans="2:10" x14ac:dyDescent="0.2">
      <c r="B4192" s="41" t="s">
        <v>1</v>
      </c>
      <c r="C4192" s="41"/>
      <c r="D4192" s="42">
        <v>2</v>
      </c>
      <c r="E4192" s="42">
        <v>1</v>
      </c>
      <c r="F4192" s="42">
        <v>15</v>
      </c>
      <c r="G4192" s="42">
        <v>2</v>
      </c>
      <c r="H4192" s="42">
        <v>7523</v>
      </c>
      <c r="I4192" s="42">
        <v>40</v>
      </c>
      <c r="J4192" s="42" t="s">
        <v>89</v>
      </c>
    </row>
    <row r="4193" spans="2:10" x14ac:dyDescent="0.2">
      <c r="B4193" s="41" t="s">
        <v>1</v>
      </c>
      <c r="C4193" s="41"/>
      <c r="D4193" s="42">
        <v>2</v>
      </c>
      <c r="E4193" s="42">
        <v>1</v>
      </c>
      <c r="F4193" s="42">
        <v>15</v>
      </c>
      <c r="G4193" s="42">
        <v>3</v>
      </c>
      <c r="H4193" s="42">
        <v>7547.5</v>
      </c>
      <c r="I4193" s="42">
        <v>40</v>
      </c>
      <c r="J4193" s="42">
        <v>980</v>
      </c>
    </row>
    <row r="4194" spans="2:10" x14ac:dyDescent="0.2">
      <c r="B4194" s="41" t="s">
        <v>1</v>
      </c>
      <c r="C4194" s="41"/>
      <c r="D4194" s="42">
        <v>2</v>
      </c>
      <c r="E4194" s="42">
        <v>1</v>
      </c>
      <c r="F4194" s="42">
        <v>15</v>
      </c>
      <c r="G4194" s="42">
        <v>4</v>
      </c>
      <c r="H4194" s="42">
        <v>7593.5</v>
      </c>
      <c r="I4194" s="42">
        <v>40</v>
      </c>
      <c r="J4194" s="42">
        <v>1840</v>
      </c>
    </row>
    <row r="4195" spans="2:10" x14ac:dyDescent="0.2">
      <c r="B4195" s="41" t="s">
        <v>1</v>
      </c>
      <c r="C4195" s="41"/>
      <c r="D4195" s="42">
        <v>2</v>
      </c>
      <c r="E4195" s="42">
        <v>1</v>
      </c>
      <c r="F4195" s="42">
        <v>15</v>
      </c>
      <c r="G4195" s="42">
        <v>5</v>
      </c>
      <c r="H4195" s="42">
        <v>7607.5</v>
      </c>
      <c r="I4195" s="42">
        <v>40</v>
      </c>
      <c r="J4195" s="42">
        <v>560</v>
      </c>
    </row>
    <row r="4196" spans="2:10" x14ac:dyDescent="0.2">
      <c r="B4196" s="41" t="s">
        <v>1</v>
      </c>
      <c r="C4196" s="41"/>
      <c r="D4196" s="42">
        <v>2</v>
      </c>
      <c r="E4196" s="42">
        <v>1</v>
      </c>
      <c r="F4196" s="42">
        <v>15</v>
      </c>
      <c r="G4196" s="42">
        <v>6</v>
      </c>
      <c r="H4196" s="42">
        <v>7627.5</v>
      </c>
      <c r="I4196" s="42">
        <v>40</v>
      </c>
      <c r="J4196" s="42">
        <v>800</v>
      </c>
    </row>
    <row r="4197" spans="2:10" x14ac:dyDescent="0.2">
      <c r="B4197" s="41" t="s">
        <v>1</v>
      </c>
      <c r="C4197" s="41"/>
      <c r="D4197" s="42">
        <v>2</v>
      </c>
      <c r="E4197" s="42">
        <v>1</v>
      </c>
      <c r="F4197" s="42">
        <v>15</v>
      </c>
      <c r="G4197" s="42">
        <v>7</v>
      </c>
      <c r="H4197" s="42">
        <v>7644.5</v>
      </c>
      <c r="I4197" s="42">
        <v>40</v>
      </c>
      <c r="J4197" s="42">
        <v>680</v>
      </c>
    </row>
    <row r="4198" spans="2:10" x14ac:dyDescent="0.2">
      <c r="B4198" s="41" t="s">
        <v>1</v>
      </c>
      <c r="C4198" s="41"/>
      <c r="D4198" s="42">
        <v>2</v>
      </c>
      <c r="E4198" s="42">
        <v>1</v>
      </c>
      <c r="F4198" s="42">
        <v>15</v>
      </c>
      <c r="G4198" s="42">
        <v>8</v>
      </c>
      <c r="H4198" s="42">
        <v>7656</v>
      </c>
      <c r="I4198" s="42">
        <v>40</v>
      </c>
      <c r="J4198" s="42">
        <v>460</v>
      </c>
    </row>
    <row r="4199" spans="2:10" x14ac:dyDescent="0.2">
      <c r="B4199" s="41" t="s">
        <v>1</v>
      </c>
      <c r="C4199" s="41"/>
      <c r="D4199" s="42">
        <v>2</v>
      </c>
      <c r="E4199" s="42">
        <v>1</v>
      </c>
      <c r="F4199" s="42">
        <v>16</v>
      </c>
      <c r="G4199" s="42">
        <v>1</v>
      </c>
      <c r="H4199" s="42">
        <v>8852.5</v>
      </c>
      <c r="I4199" s="42">
        <v>40</v>
      </c>
      <c r="J4199" s="42" t="s">
        <v>89</v>
      </c>
    </row>
    <row r="4200" spans="2:10" x14ac:dyDescent="0.2">
      <c r="B4200" s="41" t="s">
        <v>1</v>
      </c>
      <c r="C4200" s="41"/>
      <c r="D4200" s="42">
        <v>2</v>
      </c>
      <c r="E4200" s="42">
        <v>1</v>
      </c>
      <c r="F4200" s="42">
        <v>16</v>
      </c>
      <c r="G4200" s="42">
        <v>2</v>
      </c>
      <c r="H4200" s="42">
        <v>8872</v>
      </c>
      <c r="I4200" s="42">
        <v>40</v>
      </c>
      <c r="J4200" s="42">
        <v>780</v>
      </c>
    </row>
    <row r="4201" spans="2:10" x14ac:dyDescent="0.2">
      <c r="B4201" s="41" t="s">
        <v>1</v>
      </c>
      <c r="C4201" s="41"/>
      <c r="D4201" s="42">
        <v>2</v>
      </c>
      <c r="E4201" s="42">
        <v>1</v>
      </c>
      <c r="F4201" s="42">
        <v>16</v>
      </c>
      <c r="G4201" s="42">
        <v>3</v>
      </c>
      <c r="H4201" s="42">
        <v>8897</v>
      </c>
      <c r="I4201" s="42">
        <v>40</v>
      </c>
      <c r="J4201" s="42">
        <v>1000</v>
      </c>
    </row>
    <row r="4202" spans="2:10" x14ac:dyDescent="0.2">
      <c r="B4202" s="41" t="s">
        <v>1</v>
      </c>
      <c r="C4202" s="41"/>
      <c r="D4202" s="42">
        <v>2</v>
      </c>
      <c r="E4202" s="42">
        <v>1</v>
      </c>
      <c r="F4202" s="42">
        <v>16</v>
      </c>
      <c r="G4202" s="42">
        <v>4</v>
      </c>
      <c r="H4202" s="42">
        <v>8909</v>
      </c>
      <c r="I4202" s="42">
        <v>40</v>
      </c>
      <c r="J4202" s="42">
        <v>480</v>
      </c>
    </row>
    <row r="4203" spans="2:10" x14ac:dyDescent="0.2">
      <c r="B4203" s="41" t="s">
        <v>1</v>
      </c>
      <c r="C4203" s="41"/>
      <c r="D4203" s="42">
        <v>2</v>
      </c>
      <c r="E4203" s="42">
        <v>1</v>
      </c>
      <c r="F4203" s="42">
        <v>16</v>
      </c>
      <c r="G4203" s="42">
        <v>5</v>
      </c>
      <c r="H4203" s="42">
        <v>8928.5</v>
      </c>
      <c r="I4203" s="42">
        <v>40</v>
      </c>
      <c r="J4203" s="42">
        <v>780</v>
      </c>
    </row>
    <row r="4204" spans="2:10" x14ac:dyDescent="0.2">
      <c r="B4204" s="41" t="s">
        <v>1</v>
      </c>
      <c r="C4204" s="41"/>
      <c r="D4204" s="42">
        <v>2</v>
      </c>
      <c r="E4204" s="42">
        <v>1</v>
      </c>
      <c r="F4204" s="42">
        <v>16</v>
      </c>
      <c r="G4204" s="42">
        <v>6</v>
      </c>
      <c r="H4204" s="42">
        <v>8938.5</v>
      </c>
      <c r="I4204" s="42">
        <v>40</v>
      </c>
      <c r="J4204" s="42">
        <v>400</v>
      </c>
    </row>
    <row r="4205" spans="2:10" x14ac:dyDescent="0.2">
      <c r="B4205" s="41" t="s">
        <v>1</v>
      </c>
      <c r="C4205" s="41"/>
      <c r="D4205" s="42">
        <v>2</v>
      </c>
      <c r="E4205" s="42">
        <v>1</v>
      </c>
      <c r="F4205" s="42">
        <v>16</v>
      </c>
      <c r="G4205" s="42">
        <v>7</v>
      </c>
      <c r="H4205" s="42">
        <v>8956</v>
      </c>
      <c r="I4205" s="42">
        <v>40</v>
      </c>
      <c r="J4205" s="42">
        <v>700</v>
      </c>
    </row>
    <row r="4206" spans="2:10" x14ac:dyDescent="0.2">
      <c r="B4206" s="41" t="s">
        <v>1</v>
      </c>
      <c r="C4206" s="41"/>
      <c r="D4206" s="42">
        <v>2</v>
      </c>
      <c r="E4206" s="42">
        <v>1</v>
      </c>
      <c r="F4206" s="42">
        <v>17</v>
      </c>
      <c r="G4206" s="42">
        <v>1</v>
      </c>
      <c r="H4206" s="42">
        <v>9304</v>
      </c>
      <c r="I4206" s="42">
        <v>40</v>
      </c>
      <c r="J4206" s="42" t="s">
        <v>89</v>
      </c>
    </row>
    <row r="4207" spans="2:10" x14ac:dyDescent="0.2">
      <c r="B4207" s="41" t="s">
        <v>1</v>
      </c>
      <c r="C4207" s="41"/>
      <c r="D4207" s="42">
        <v>2</v>
      </c>
      <c r="E4207" s="42">
        <v>1</v>
      </c>
      <c r="F4207" s="42">
        <v>17</v>
      </c>
      <c r="G4207" s="42">
        <v>2</v>
      </c>
      <c r="H4207" s="42">
        <v>9340.5</v>
      </c>
      <c r="I4207" s="42">
        <v>40</v>
      </c>
      <c r="J4207" s="42">
        <v>1460</v>
      </c>
    </row>
    <row r="4208" spans="2:10" x14ac:dyDescent="0.2">
      <c r="B4208" s="41" t="s">
        <v>1</v>
      </c>
      <c r="C4208" s="41"/>
      <c r="D4208" s="42">
        <v>2</v>
      </c>
      <c r="E4208" s="42">
        <v>1</v>
      </c>
      <c r="F4208" s="42">
        <v>17</v>
      </c>
      <c r="G4208" s="42">
        <v>3</v>
      </c>
      <c r="H4208" s="42">
        <v>9357</v>
      </c>
      <c r="I4208" s="42">
        <v>40</v>
      </c>
      <c r="J4208" s="42">
        <v>660</v>
      </c>
    </row>
    <row r="4209" spans="2:10" x14ac:dyDescent="0.2">
      <c r="B4209" s="41" t="s">
        <v>1</v>
      </c>
      <c r="C4209" s="41"/>
      <c r="D4209" s="42">
        <v>2</v>
      </c>
      <c r="E4209" s="42">
        <v>1</v>
      </c>
      <c r="F4209" s="42">
        <v>17</v>
      </c>
      <c r="G4209" s="42">
        <v>4</v>
      </c>
      <c r="H4209" s="42">
        <v>9374.5</v>
      </c>
      <c r="I4209" s="42">
        <v>40</v>
      </c>
      <c r="J4209" s="42">
        <v>700</v>
      </c>
    </row>
    <row r="4210" spans="2:10" x14ac:dyDescent="0.2">
      <c r="B4210" s="41" t="s">
        <v>1</v>
      </c>
      <c r="C4210" s="41"/>
      <c r="D4210" s="42">
        <v>2</v>
      </c>
      <c r="E4210" s="42">
        <v>1</v>
      </c>
      <c r="F4210" s="42">
        <v>17</v>
      </c>
      <c r="G4210" s="42">
        <v>5</v>
      </c>
      <c r="H4210" s="42">
        <v>9395.5</v>
      </c>
      <c r="I4210" s="42">
        <v>40</v>
      </c>
      <c r="J4210" s="42">
        <v>840</v>
      </c>
    </row>
    <row r="4211" spans="2:10" x14ac:dyDescent="0.2">
      <c r="B4211" s="41" t="s">
        <v>1</v>
      </c>
      <c r="C4211" s="41"/>
      <c r="D4211" s="42">
        <v>2</v>
      </c>
      <c r="E4211" s="42">
        <v>1</v>
      </c>
      <c r="F4211" s="42">
        <v>17</v>
      </c>
      <c r="G4211" s="42">
        <v>6</v>
      </c>
      <c r="H4211" s="42">
        <v>9419.5</v>
      </c>
      <c r="I4211" s="42">
        <v>40</v>
      </c>
      <c r="J4211" s="42">
        <v>960</v>
      </c>
    </row>
    <row r="4212" spans="2:10" x14ac:dyDescent="0.2">
      <c r="B4212" s="41" t="s">
        <v>1</v>
      </c>
      <c r="C4212" s="41"/>
      <c r="D4212" s="42">
        <v>2</v>
      </c>
      <c r="E4212" s="42">
        <v>1</v>
      </c>
      <c r="F4212" s="42">
        <v>17</v>
      </c>
      <c r="G4212" s="42">
        <v>7</v>
      </c>
      <c r="H4212" s="42">
        <v>9440</v>
      </c>
      <c r="I4212" s="42">
        <v>40</v>
      </c>
      <c r="J4212" s="42">
        <v>820</v>
      </c>
    </row>
    <row r="4213" spans="2:10" x14ac:dyDescent="0.2">
      <c r="B4213" s="41" t="s">
        <v>1</v>
      </c>
      <c r="C4213" s="41"/>
      <c r="D4213" s="42">
        <v>2</v>
      </c>
      <c r="E4213" s="42">
        <v>1</v>
      </c>
      <c r="F4213" s="42">
        <v>17</v>
      </c>
      <c r="G4213" s="42">
        <v>8</v>
      </c>
      <c r="H4213" s="42">
        <v>9472</v>
      </c>
      <c r="I4213" s="42">
        <v>40</v>
      </c>
      <c r="J4213" s="42">
        <v>1280</v>
      </c>
    </row>
    <row r="4214" spans="2:10" x14ac:dyDescent="0.2">
      <c r="B4214" s="41" t="s">
        <v>1</v>
      </c>
      <c r="C4214" s="41"/>
      <c r="D4214" s="42">
        <v>2</v>
      </c>
      <c r="E4214" s="42">
        <v>1</v>
      </c>
      <c r="F4214" s="42">
        <v>17</v>
      </c>
      <c r="G4214" s="42">
        <v>9</v>
      </c>
      <c r="H4214" s="42">
        <v>9489.5</v>
      </c>
      <c r="I4214" s="42">
        <v>40</v>
      </c>
      <c r="J4214" s="42">
        <v>700</v>
      </c>
    </row>
    <row r="4215" spans="2:10" x14ac:dyDescent="0.2">
      <c r="B4215" s="41" t="s">
        <v>1</v>
      </c>
      <c r="C4215" s="41"/>
      <c r="D4215" s="42">
        <v>2</v>
      </c>
      <c r="E4215" s="42">
        <v>1</v>
      </c>
      <c r="F4215" s="42">
        <v>17</v>
      </c>
      <c r="G4215" s="42">
        <v>10</v>
      </c>
      <c r="H4215" s="42">
        <v>9508.5</v>
      </c>
      <c r="I4215" s="42">
        <v>40</v>
      </c>
      <c r="J4215" s="42">
        <v>760</v>
      </c>
    </row>
    <row r="4216" spans="2:10" x14ac:dyDescent="0.2">
      <c r="B4216" s="41" t="s">
        <v>1</v>
      </c>
      <c r="C4216" s="41"/>
      <c r="D4216" s="42">
        <v>2</v>
      </c>
      <c r="E4216" s="42">
        <v>1</v>
      </c>
      <c r="F4216" s="42">
        <v>17</v>
      </c>
      <c r="G4216" s="42">
        <v>11</v>
      </c>
      <c r="H4216" s="42">
        <v>9533.5</v>
      </c>
      <c r="I4216" s="42">
        <v>40</v>
      </c>
      <c r="J4216" s="42">
        <v>1000</v>
      </c>
    </row>
    <row r="4217" spans="2:10" x14ac:dyDescent="0.2">
      <c r="B4217" s="41" t="s">
        <v>1</v>
      </c>
      <c r="C4217" s="41"/>
      <c r="D4217" s="42">
        <v>2</v>
      </c>
      <c r="E4217" s="42">
        <v>1</v>
      </c>
      <c r="F4217" s="42">
        <v>17</v>
      </c>
      <c r="G4217" s="42">
        <v>12</v>
      </c>
      <c r="H4217" s="42">
        <v>9567</v>
      </c>
      <c r="I4217" s="42">
        <v>40</v>
      </c>
      <c r="J4217" s="42">
        <v>1340</v>
      </c>
    </row>
    <row r="4218" spans="2:10" x14ac:dyDescent="0.2">
      <c r="B4218" s="41" t="s">
        <v>1</v>
      </c>
      <c r="C4218" s="41"/>
      <c r="D4218" s="42">
        <v>2</v>
      </c>
      <c r="E4218" s="42">
        <v>1</v>
      </c>
      <c r="F4218" s="42">
        <v>17</v>
      </c>
      <c r="G4218" s="42">
        <v>13</v>
      </c>
      <c r="H4218" s="42">
        <v>9577.5</v>
      </c>
      <c r="I4218" s="42">
        <v>40</v>
      </c>
      <c r="J4218" s="42">
        <v>420</v>
      </c>
    </row>
    <row r="4219" spans="2:10" x14ac:dyDescent="0.2">
      <c r="B4219" s="41" t="s">
        <v>1</v>
      </c>
      <c r="C4219" s="41"/>
      <c r="D4219" s="42">
        <v>2</v>
      </c>
      <c r="E4219" s="42">
        <v>1</v>
      </c>
      <c r="F4219" s="42">
        <v>17</v>
      </c>
      <c r="G4219" s="42">
        <v>14</v>
      </c>
      <c r="H4219" s="42">
        <v>9601</v>
      </c>
      <c r="I4219" s="42">
        <v>40</v>
      </c>
      <c r="J4219" s="42">
        <v>940</v>
      </c>
    </row>
    <row r="4220" spans="2:10" x14ac:dyDescent="0.2">
      <c r="B4220" s="41" t="s">
        <v>1</v>
      </c>
      <c r="C4220" s="41"/>
      <c r="D4220" s="42">
        <v>2</v>
      </c>
      <c r="E4220" s="42">
        <v>1</v>
      </c>
      <c r="F4220" s="42">
        <v>17</v>
      </c>
      <c r="G4220" s="42">
        <v>15</v>
      </c>
      <c r="H4220" s="42">
        <v>9619.5</v>
      </c>
      <c r="I4220" s="42">
        <v>40</v>
      </c>
      <c r="J4220" s="42">
        <v>740</v>
      </c>
    </row>
    <row r="4221" spans="2:10" x14ac:dyDescent="0.2">
      <c r="B4221" s="41" t="s">
        <v>1</v>
      </c>
      <c r="C4221" s="41"/>
      <c r="D4221" s="42">
        <v>2</v>
      </c>
      <c r="E4221" s="42">
        <v>1</v>
      </c>
      <c r="F4221" s="42">
        <v>18</v>
      </c>
      <c r="G4221" s="42">
        <v>1</v>
      </c>
      <c r="H4221" s="42">
        <v>10198.5</v>
      </c>
      <c r="I4221" s="42">
        <v>40</v>
      </c>
      <c r="J4221" s="42" t="s">
        <v>89</v>
      </c>
    </row>
    <row r="4222" spans="2:10" x14ac:dyDescent="0.2">
      <c r="B4222" s="41" t="s">
        <v>1</v>
      </c>
      <c r="C4222" s="41"/>
      <c r="D4222" s="42">
        <v>2</v>
      </c>
      <c r="E4222" s="42">
        <v>1</v>
      </c>
      <c r="F4222" s="42">
        <v>18</v>
      </c>
      <c r="G4222" s="42">
        <v>2</v>
      </c>
      <c r="H4222" s="42">
        <v>10215.5</v>
      </c>
      <c r="I4222" s="42">
        <v>40</v>
      </c>
      <c r="J4222" s="42">
        <v>680</v>
      </c>
    </row>
    <row r="4223" spans="2:10" x14ac:dyDescent="0.2">
      <c r="B4223" s="41" t="s">
        <v>1</v>
      </c>
      <c r="C4223" s="41"/>
      <c r="D4223" s="42">
        <v>2</v>
      </c>
      <c r="E4223" s="42">
        <v>1</v>
      </c>
      <c r="F4223" s="42">
        <v>19</v>
      </c>
      <c r="G4223" s="42">
        <v>1</v>
      </c>
      <c r="H4223" s="42" t="s">
        <v>88</v>
      </c>
      <c r="I4223" s="42">
        <v>40</v>
      </c>
      <c r="J4223" s="42" t="s">
        <v>89</v>
      </c>
    </row>
    <row r="4224" spans="2:10" x14ac:dyDescent="0.2">
      <c r="B4224" s="41" t="s">
        <v>1</v>
      </c>
      <c r="C4224" s="41"/>
      <c r="D4224" s="42">
        <v>2</v>
      </c>
      <c r="E4224" s="42">
        <v>1</v>
      </c>
      <c r="F4224" s="42">
        <v>19</v>
      </c>
      <c r="G4224" s="42">
        <v>2</v>
      </c>
      <c r="H4224" s="42">
        <v>10571</v>
      </c>
      <c r="I4224" s="42">
        <v>40</v>
      </c>
      <c r="J4224" s="42" t="s">
        <v>89</v>
      </c>
    </row>
    <row r="4225" spans="2:10" x14ac:dyDescent="0.2">
      <c r="B4225" s="41" t="s">
        <v>1</v>
      </c>
      <c r="C4225" s="41"/>
      <c r="D4225" s="42">
        <v>2</v>
      </c>
      <c r="E4225" s="42">
        <v>1</v>
      </c>
      <c r="F4225" s="42">
        <v>19</v>
      </c>
      <c r="G4225" s="42">
        <v>3</v>
      </c>
      <c r="H4225" s="42">
        <v>10592</v>
      </c>
      <c r="I4225" s="42">
        <v>40</v>
      </c>
      <c r="J4225" s="42">
        <v>840</v>
      </c>
    </row>
    <row r="4226" spans="2:10" x14ac:dyDescent="0.2">
      <c r="B4226" s="41" t="s">
        <v>1</v>
      </c>
      <c r="C4226" s="41"/>
      <c r="D4226" s="42">
        <v>2</v>
      </c>
      <c r="E4226" s="42">
        <v>1</v>
      </c>
      <c r="F4226" s="42">
        <v>19</v>
      </c>
      <c r="G4226" s="42">
        <v>4</v>
      </c>
      <c r="H4226" s="42">
        <v>10609.5</v>
      </c>
      <c r="I4226" s="42">
        <v>40</v>
      </c>
      <c r="J4226" s="42">
        <v>700</v>
      </c>
    </row>
    <row r="4227" spans="2:10" x14ac:dyDescent="0.2">
      <c r="B4227" s="41" t="s">
        <v>1</v>
      </c>
      <c r="C4227" s="41"/>
      <c r="D4227" s="42">
        <v>2</v>
      </c>
      <c r="E4227" s="42">
        <v>1</v>
      </c>
      <c r="F4227" s="42">
        <v>19</v>
      </c>
      <c r="G4227" s="42">
        <v>5</v>
      </c>
      <c r="H4227" s="42">
        <v>10629.5</v>
      </c>
      <c r="I4227" s="42">
        <v>40</v>
      </c>
      <c r="J4227" s="42">
        <v>800</v>
      </c>
    </row>
    <row r="4228" spans="2:10" x14ac:dyDescent="0.2">
      <c r="B4228" s="41" t="s">
        <v>1</v>
      </c>
      <c r="C4228" s="41"/>
      <c r="D4228" s="42">
        <v>2</v>
      </c>
      <c r="E4228" s="42">
        <v>1</v>
      </c>
      <c r="F4228" s="42">
        <v>19</v>
      </c>
      <c r="G4228" s="42">
        <v>6</v>
      </c>
      <c r="H4228" s="42">
        <v>10664.5</v>
      </c>
      <c r="I4228" s="42">
        <v>40</v>
      </c>
      <c r="J4228" s="42">
        <v>1400</v>
      </c>
    </row>
    <row r="4229" spans="2:10" x14ac:dyDescent="0.2">
      <c r="B4229" s="41" t="s">
        <v>1</v>
      </c>
      <c r="C4229" s="41"/>
      <c r="D4229" s="42">
        <v>2</v>
      </c>
      <c r="E4229" s="42">
        <v>1</v>
      </c>
      <c r="F4229" s="42">
        <v>20</v>
      </c>
      <c r="G4229" s="42">
        <v>1</v>
      </c>
      <c r="H4229" s="42">
        <v>12128</v>
      </c>
      <c r="I4229" s="42">
        <v>40</v>
      </c>
      <c r="J4229" s="42" t="s">
        <v>89</v>
      </c>
    </row>
    <row r="4230" spans="2:10" x14ac:dyDescent="0.2">
      <c r="B4230" s="41" t="s">
        <v>1</v>
      </c>
      <c r="C4230" s="41"/>
      <c r="D4230" s="42">
        <v>2</v>
      </c>
      <c r="E4230" s="42">
        <v>1</v>
      </c>
      <c r="F4230" s="42">
        <v>20</v>
      </c>
      <c r="G4230" s="42">
        <v>2</v>
      </c>
      <c r="H4230" s="42">
        <v>12147.5</v>
      </c>
      <c r="I4230" s="42">
        <v>40</v>
      </c>
      <c r="J4230" s="42">
        <v>780</v>
      </c>
    </row>
    <row r="4231" spans="2:10" x14ac:dyDescent="0.2">
      <c r="B4231" s="41" t="s">
        <v>1</v>
      </c>
      <c r="C4231" s="41"/>
      <c r="D4231" s="42">
        <v>2</v>
      </c>
      <c r="E4231" s="42">
        <v>1</v>
      </c>
      <c r="F4231" s="42">
        <v>20</v>
      </c>
      <c r="G4231" s="42">
        <v>3</v>
      </c>
      <c r="H4231" s="42">
        <v>12162.5</v>
      </c>
      <c r="I4231" s="42">
        <v>40</v>
      </c>
      <c r="J4231" s="42">
        <v>600</v>
      </c>
    </row>
    <row r="4232" spans="2:10" x14ac:dyDescent="0.2">
      <c r="B4232" s="41" t="s">
        <v>1</v>
      </c>
      <c r="C4232" s="41"/>
      <c r="D4232" s="42">
        <v>2</v>
      </c>
      <c r="E4232" s="42">
        <v>1</v>
      </c>
      <c r="F4232" s="42">
        <v>20</v>
      </c>
      <c r="G4232" s="42">
        <v>4</v>
      </c>
      <c r="H4232" s="42">
        <v>12184.5</v>
      </c>
      <c r="I4232" s="42">
        <v>40</v>
      </c>
      <c r="J4232" s="42">
        <v>880</v>
      </c>
    </row>
    <row r="4233" spans="2:10" x14ac:dyDescent="0.2">
      <c r="B4233" s="41" t="s">
        <v>1</v>
      </c>
      <c r="C4233" s="41"/>
      <c r="D4233" s="42">
        <v>2</v>
      </c>
      <c r="E4233" s="42">
        <v>1</v>
      </c>
      <c r="F4233" s="42">
        <v>20</v>
      </c>
      <c r="G4233" s="42">
        <v>5</v>
      </c>
      <c r="H4233" s="42">
        <v>12210.5</v>
      </c>
      <c r="I4233" s="42">
        <v>40</v>
      </c>
      <c r="J4233" s="42">
        <v>1040</v>
      </c>
    </row>
    <row r="4234" spans="2:10" x14ac:dyDescent="0.2">
      <c r="B4234" s="41" t="s">
        <v>1</v>
      </c>
      <c r="C4234" s="41"/>
      <c r="D4234" s="42">
        <v>2</v>
      </c>
      <c r="E4234" s="42">
        <v>1</v>
      </c>
      <c r="F4234" s="42">
        <v>20</v>
      </c>
      <c r="G4234" s="42">
        <v>6</v>
      </c>
      <c r="H4234" s="42">
        <v>12220</v>
      </c>
      <c r="I4234" s="42">
        <v>40</v>
      </c>
      <c r="J4234" s="42">
        <v>380</v>
      </c>
    </row>
    <row r="4235" spans="2:10" x14ac:dyDescent="0.2">
      <c r="B4235" s="41" t="s">
        <v>1</v>
      </c>
      <c r="C4235" s="41"/>
      <c r="D4235" s="42">
        <v>2</v>
      </c>
      <c r="E4235" s="42">
        <v>1</v>
      </c>
      <c r="F4235" s="42">
        <v>20</v>
      </c>
      <c r="G4235" s="42">
        <v>7</v>
      </c>
      <c r="H4235" s="42">
        <v>12240</v>
      </c>
      <c r="I4235" s="42">
        <v>40</v>
      </c>
      <c r="J4235" s="42">
        <v>800</v>
      </c>
    </row>
    <row r="4236" spans="2:10" x14ac:dyDescent="0.2">
      <c r="B4236" s="41" t="s">
        <v>1</v>
      </c>
      <c r="C4236" s="41"/>
      <c r="D4236" s="42">
        <v>2</v>
      </c>
      <c r="E4236" s="42">
        <v>1</v>
      </c>
      <c r="F4236" s="42">
        <v>20</v>
      </c>
      <c r="G4236" s="42">
        <v>8</v>
      </c>
      <c r="H4236" s="42">
        <v>12254</v>
      </c>
      <c r="I4236" s="42">
        <v>40</v>
      </c>
      <c r="J4236" s="42">
        <v>560</v>
      </c>
    </row>
    <row r="4237" spans="2:10" x14ac:dyDescent="0.2">
      <c r="B4237" s="41" t="s">
        <v>1</v>
      </c>
      <c r="C4237" s="41"/>
      <c r="D4237" s="42">
        <v>2</v>
      </c>
      <c r="E4237" s="42">
        <v>1</v>
      </c>
      <c r="F4237" s="42">
        <v>20</v>
      </c>
      <c r="G4237" s="42">
        <v>9</v>
      </c>
      <c r="H4237" s="42">
        <v>12275.5</v>
      </c>
      <c r="I4237" s="42">
        <v>40</v>
      </c>
      <c r="J4237" s="42">
        <v>860</v>
      </c>
    </row>
    <row r="4238" spans="2:10" x14ac:dyDescent="0.2">
      <c r="B4238" s="41" t="s">
        <v>1</v>
      </c>
      <c r="C4238" s="41"/>
      <c r="D4238" s="42">
        <v>2</v>
      </c>
      <c r="E4238" s="42">
        <v>1</v>
      </c>
      <c r="F4238" s="42">
        <v>20</v>
      </c>
      <c r="G4238" s="42">
        <v>10</v>
      </c>
      <c r="H4238" s="42">
        <v>12308.5</v>
      </c>
      <c r="I4238" s="42">
        <v>40</v>
      </c>
      <c r="J4238" s="42">
        <v>1320</v>
      </c>
    </row>
    <row r="4239" spans="2:10" x14ac:dyDescent="0.2">
      <c r="B4239" s="41" t="s">
        <v>1</v>
      </c>
      <c r="C4239" s="41"/>
      <c r="D4239" s="42">
        <v>2</v>
      </c>
      <c r="E4239" s="42">
        <v>1</v>
      </c>
      <c r="F4239" s="42">
        <v>20</v>
      </c>
      <c r="G4239" s="42">
        <v>11</v>
      </c>
      <c r="H4239" s="42">
        <v>12321</v>
      </c>
      <c r="I4239" s="42">
        <v>40</v>
      </c>
      <c r="J4239" s="42">
        <v>500</v>
      </c>
    </row>
    <row r="4240" spans="2:10" x14ac:dyDescent="0.2">
      <c r="B4240" s="41" t="s">
        <v>1</v>
      </c>
      <c r="C4240" s="41"/>
      <c r="D4240" s="42">
        <v>2</v>
      </c>
      <c r="E4240" s="42">
        <v>1</v>
      </c>
      <c r="F4240" s="42">
        <v>20</v>
      </c>
      <c r="G4240" s="42">
        <v>12</v>
      </c>
      <c r="H4240" s="42">
        <v>12342.5</v>
      </c>
      <c r="I4240" s="42">
        <v>40</v>
      </c>
      <c r="J4240" s="42">
        <v>860</v>
      </c>
    </row>
    <row r="4241" spans="2:10" x14ac:dyDescent="0.2">
      <c r="B4241" s="41" t="s">
        <v>1</v>
      </c>
      <c r="C4241" s="41"/>
      <c r="D4241" s="42">
        <v>2</v>
      </c>
      <c r="E4241" s="42">
        <v>1</v>
      </c>
      <c r="F4241" s="42">
        <v>20</v>
      </c>
      <c r="G4241" s="42">
        <v>13</v>
      </c>
      <c r="H4241" s="42">
        <v>12365.5</v>
      </c>
      <c r="I4241" s="42">
        <v>40</v>
      </c>
      <c r="J4241" s="42">
        <v>920</v>
      </c>
    </row>
    <row r="4242" spans="2:10" x14ac:dyDescent="0.2">
      <c r="B4242" s="41" t="s">
        <v>1</v>
      </c>
      <c r="C4242" s="41"/>
      <c r="D4242" s="42">
        <v>2</v>
      </c>
      <c r="E4242" s="42">
        <v>1</v>
      </c>
      <c r="F4242" s="42">
        <v>20</v>
      </c>
      <c r="G4242" s="42">
        <v>14</v>
      </c>
      <c r="H4242" s="42">
        <v>12404.5</v>
      </c>
      <c r="I4242" s="42">
        <v>40</v>
      </c>
      <c r="J4242" s="42">
        <v>1560</v>
      </c>
    </row>
    <row r="4243" spans="2:10" x14ac:dyDescent="0.2">
      <c r="B4243" s="41" t="s">
        <v>1</v>
      </c>
      <c r="C4243" s="41"/>
      <c r="D4243" s="42">
        <v>2</v>
      </c>
      <c r="E4243" s="42">
        <v>1</v>
      </c>
      <c r="F4243" s="42">
        <v>20</v>
      </c>
      <c r="G4243" s="42">
        <v>15</v>
      </c>
      <c r="H4243" s="42">
        <v>12416.5</v>
      </c>
      <c r="I4243" s="42">
        <v>40</v>
      </c>
      <c r="J4243" s="42">
        <v>480</v>
      </c>
    </row>
    <row r="4244" spans="2:10" x14ac:dyDescent="0.2">
      <c r="B4244" s="41" t="s">
        <v>1</v>
      </c>
      <c r="C4244" s="41"/>
      <c r="D4244" s="42">
        <v>2</v>
      </c>
      <c r="E4244" s="42">
        <v>1</v>
      </c>
      <c r="F4244" s="42">
        <v>20</v>
      </c>
      <c r="G4244" s="42">
        <v>16</v>
      </c>
      <c r="H4244" s="42">
        <v>12444.5</v>
      </c>
      <c r="I4244" s="42">
        <v>40</v>
      </c>
      <c r="J4244" s="42">
        <v>1120</v>
      </c>
    </row>
    <row r="4245" spans="2:10" x14ac:dyDescent="0.2">
      <c r="B4245" s="41" t="s">
        <v>1</v>
      </c>
      <c r="C4245" s="41"/>
      <c r="D4245" s="42">
        <v>2</v>
      </c>
      <c r="E4245" s="42">
        <v>1</v>
      </c>
      <c r="F4245" s="42">
        <v>20</v>
      </c>
      <c r="G4245" s="42">
        <v>17</v>
      </c>
      <c r="H4245" s="42">
        <v>12467</v>
      </c>
      <c r="I4245" s="42">
        <v>40</v>
      </c>
      <c r="J4245" s="42">
        <v>900</v>
      </c>
    </row>
    <row r="4246" spans="2:10" x14ac:dyDescent="0.2">
      <c r="B4246" s="41" t="s">
        <v>1</v>
      </c>
      <c r="C4246" s="41"/>
      <c r="D4246" s="42">
        <v>2</v>
      </c>
      <c r="E4246" s="42">
        <v>1</v>
      </c>
      <c r="F4246" s="42">
        <v>20</v>
      </c>
      <c r="G4246" s="42">
        <v>18</v>
      </c>
      <c r="H4246" s="42">
        <v>12512.5</v>
      </c>
      <c r="I4246" s="42">
        <v>40</v>
      </c>
      <c r="J4246" s="42">
        <v>1820</v>
      </c>
    </row>
    <row r="4247" spans="2:10" x14ac:dyDescent="0.2">
      <c r="B4247" s="41" t="s">
        <v>1</v>
      </c>
      <c r="C4247" s="41"/>
      <c r="D4247" s="42">
        <v>2</v>
      </c>
      <c r="E4247" s="42">
        <v>1</v>
      </c>
      <c r="F4247" s="42">
        <v>20</v>
      </c>
      <c r="G4247" s="42">
        <v>19</v>
      </c>
      <c r="H4247" s="42">
        <v>12524.5</v>
      </c>
      <c r="I4247" s="42">
        <v>40</v>
      </c>
      <c r="J4247" s="42">
        <v>480</v>
      </c>
    </row>
    <row r="4248" spans="2:10" x14ac:dyDescent="0.2">
      <c r="B4248" s="41" t="s">
        <v>1</v>
      </c>
      <c r="C4248" s="41"/>
      <c r="D4248" s="42">
        <v>2</v>
      </c>
      <c r="E4248" s="42">
        <v>1</v>
      </c>
      <c r="F4248" s="42">
        <v>20</v>
      </c>
      <c r="G4248" s="42">
        <v>20</v>
      </c>
      <c r="H4248" s="42">
        <v>12543</v>
      </c>
      <c r="I4248" s="42">
        <v>40</v>
      </c>
      <c r="J4248" s="42">
        <v>740</v>
      </c>
    </row>
    <row r="4249" spans="2:10" x14ac:dyDescent="0.2">
      <c r="B4249" s="41" t="s">
        <v>1</v>
      </c>
      <c r="C4249" s="41"/>
      <c r="D4249" s="42">
        <v>2</v>
      </c>
      <c r="E4249" s="42">
        <v>1</v>
      </c>
      <c r="F4249" s="42">
        <v>20</v>
      </c>
      <c r="G4249" s="42">
        <v>21</v>
      </c>
      <c r="H4249" s="42">
        <v>12555</v>
      </c>
      <c r="I4249" s="42">
        <v>40</v>
      </c>
      <c r="J4249" s="42">
        <v>480</v>
      </c>
    </row>
    <row r="4250" spans="2:10" x14ac:dyDescent="0.2">
      <c r="B4250" s="41" t="s">
        <v>1</v>
      </c>
      <c r="C4250" s="41"/>
      <c r="D4250" s="42">
        <v>2</v>
      </c>
      <c r="E4250" s="42">
        <v>1</v>
      </c>
      <c r="F4250" s="42">
        <v>20</v>
      </c>
      <c r="G4250" s="42">
        <v>22</v>
      </c>
      <c r="H4250" s="42">
        <v>12582.5</v>
      </c>
      <c r="I4250" s="42">
        <v>40</v>
      </c>
      <c r="J4250" s="42">
        <v>1100</v>
      </c>
    </row>
    <row r="4251" spans="2:10" x14ac:dyDescent="0.2">
      <c r="B4251" s="41" t="s">
        <v>1</v>
      </c>
      <c r="C4251" s="41"/>
      <c r="D4251" s="42">
        <v>2</v>
      </c>
      <c r="E4251" s="42">
        <v>1</v>
      </c>
      <c r="F4251" s="42">
        <v>20</v>
      </c>
      <c r="G4251" s="42">
        <v>23</v>
      </c>
      <c r="H4251" s="42">
        <v>12621</v>
      </c>
      <c r="I4251" s="42">
        <v>40</v>
      </c>
      <c r="J4251" s="42">
        <v>1540</v>
      </c>
    </row>
    <row r="4252" spans="2:10" x14ac:dyDescent="0.2">
      <c r="B4252" s="41" t="s">
        <v>1</v>
      </c>
      <c r="C4252" s="41"/>
      <c r="D4252" s="42">
        <v>2</v>
      </c>
      <c r="E4252" s="42">
        <v>1</v>
      </c>
      <c r="F4252" s="42">
        <v>21</v>
      </c>
      <c r="G4252" s="42">
        <v>1</v>
      </c>
      <c r="H4252" s="42" t="s">
        <v>88</v>
      </c>
      <c r="I4252" s="42">
        <v>40</v>
      </c>
      <c r="J4252" s="42" t="s">
        <v>89</v>
      </c>
    </row>
    <row r="4253" spans="2:10" x14ac:dyDescent="0.2">
      <c r="B4253" s="41" t="s">
        <v>1</v>
      </c>
      <c r="C4253" s="41"/>
      <c r="D4253" s="42">
        <v>2</v>
      </c>
      <c r="E4253" s="42">
        <v>1</v>
      </c>
      <c r="F4253" s="42">
        <v>21</v>
      </c>
      <c r="G4253" s="42">
        <v>2</v>
      </c>
      <c r="H4253" s="42">
        <v>13159</v>
      </c>
      <c r="I4253" s="42">
        <v>40</v>
      </c>
      <c r="J4253" s="42" t="s">
        <v>89</v>
      </c>
    </row>
    <row r="4254" spans="2:10" x14ac:dyDescent="0.2">
      <c r="B4254" s="41" t="s">
        <v>1</v>
      </c>
      <c r="C4254" s="41"/>
      <c r="D4254" s="42">
        <v>2</v>
      </c>
      <c r="E4254" s="42">
        <v>1</v>
      </c>
      <c r="F4254" s="42">
        <v>21</v>
      </c>
      <c r="G4254" s="42">
        <v>3</v>
      </c>
      <c r="H4254" s="42">
        <v>13179</v>
      </c>
      <c r="I4254" s="42">
        <v>40</v>
      </c>
      <c r="J4254" s="42">
        <v>800</v>
      </c>
    </row>
    <row r="4255" spans="2:10" x14ac:dyDescent="0.2">
      <c r="B4255" s="41" t="s">
        <v>1</v>
      </c>
      <c r="C4255" s="41"/>
      <c r="D4255" s="42">
        <v>2</v>
      </c>
      <c r="E4255" s="42">
        <v>1</v>
      </c>
      <c r="F4255" s="42">
        <v>21</v>
      </c>
      <c r="G4255" s="42">
        <v>4</v>
      </c>
      <c r="H4255" s="42">
        <v>13210.5</v>
      </c>
      <c r="I4255" s="42">
        <v>40</v>
      </c>
      <c r="J4255" s="42">
        <v>1260</v>
      </c>
    </row>
    <row r="4256" spans="2:10" x14ac:dyDescent="0.2">
      <c r="B4256" s="41" t="s">
        <v>1</v>
      </c>
      <c r="C4256" s="41"/>
      <c r="D4256" s="42">
        <v>2</v>
      </c>
      <c r="E4256" s="42">
        <v>1</v>
      </c>
      <c r="F4256" s="42">
        <v>21</v>
      </c>
      <c r="G4256" s="42">
        <v>5</v>
      </c>
      <c r="H4256" s="42">
        <v>13223.5</v>
      </c>
      <c r="I4256" s="42">
        <v>40</v>
      </c>
      <c r="J4256" s="42">
        <v>520</v>
      </c>
    </row>
    <row r="4257" spans="2:10" x14ac:dyDescent="0.2">
      <c r="B4257" s="41" t="s">
        <v>1</v>
      </c>
      <c r="C4257" s="41"/>
      <c r="D4257" s="42">
        <v>2</v>
      </c>
      <c r="E4257" s="42">
        <v>1</v>
      </c>
      <c r="F4257" s="42">
        <v>21</v>
      </c>
      <c r="G4257" s="42">
        <v>6</v>
      </c>
      <c r="H4257" s="42">
        <v>13238.5</v>
      </c>
      <c r="I4257" s="42">
        <v>40</v>
      </c>
      <c r="J4257" s="42">
        <v>600</v>
      </c>
    </row>
    <row r="4258" spans="2:10" x14ac:dyDescent="0.2">
      <c r="B4258" s="41" t="s">
        <v>1</v>
      </c>
      <c r="C4258" s="41"/>
      <c r="D4258" s="42">
        <v>2</v>
      </c>
      <c r="E4258" s="42">
        <v>1</v>
      </c>
      <c r="F4258" s="42">
        <v>21</v>
      </c>
      <c r="G4258" s="42">
        <v>7</v>
      </c>
      <c r="H4258" s="42">
        <v>13257.5</v>
      </c>
      <c r="I4258" s="42">
        <v>40</v>
      </c>
      <c r="J4258" s="42">
        <v>760</v>
      </c>
    </row>
    <row r="4259" spans="2:10" x14ac:dyDescent="0.2">
      <c r="B4259" s="41" t="s">
        <v>1</v>
      </c>
      <c r="C4259" s="41"/>
      <c r="D4259" s="42">
        <v>2</v>
      </c>
      <c r="E4259" s="42">
        <v>1</v>
      </c>
      <c r="F4259" s="42">
        <v>21</v>
      </c>
      <c r="G4259" s="42">
        <v>8</v>
      </c>
      <c r="H4259" s="42">
        <v>13279.5</v>
      </c>
      <c r="I4259" s="42">
        <v>40</v>
      </c>
      <c r="J4259" s="42">
        <v>880</v>
      </c>
    </row>
    <row r="4260" spans="2:10" x14ac:dyDescent="0.2">
      <c r="B4260" s="41" t="s">
        <v>1</v>
      </c>
      <c r="C4260" s="41"/>
      <c r="D4260" s="42">
        <v>2</v>
      </c>
      <c r="E4260" s="42">
        <v>1</v>
      </c>
      <c r="F4260" s="42">
        <v>21</v>
      </c>
      <c r="G4260" s="42">
        <v>9</v>
      </c>
      <c r="H4260" s="42">
        <v>13302</v>
      </c>
      <c r="I4260" s="42">
        <v>40</v>
      </c>
      <c r="J4260" s="42">
        <v>900</v>
      </c>
    </row>
    <row r="4261" spans="2:10" x14ac:dyDescent="0.2">
      <c r="B4261" s="41" t="s">
        <v>1</v>
      </c>
      <c r="C4261" s="41"/>
      <c r="D4261" s="42">
        <v>2</v>
      </c>
      <c r="E4261" s="42">
        <v>1</v>
      </c>
      <c r="F4261" s="42">
        <v>21</v>
      </c>
      <c r="G4261" s="42">
        <v>10</v>
      </c>
      <c r="H4261" s="42">
        <v>13318</v>
      </c>
      <c r="I4261" s="42">
        <v>40</v>
      </c>
      <c r="J4261" s="42">
        <v>640</v>
      </c>
    </row>
    <row r="4262" spans="2:10" x14ac:dyDescent="0.2">
      <c r="B4262" s="41" t="s">
        <v>1</v>
      </c>
      <c r="C4262" s="41"/>
      <c r="D4262" s="42">
        <v>2</v>
      </c>
      <c r="E4262" s="42">
        <v>1</v>
      </c>
      <c r="F4262" s="42">
        <v>22</v>
      </c>
      <c r="G4262" s="42">
        <v>1</v>
      </c>
      <c r="H4262" s="42">
        <v>13710</v>
      </c>
      <c r="I4262" s="42">
        <v>40</v>
      </c>
      <c r="J4262" s="42" t="s">
        <v>89</v>
      </c>
    </row>
    <row r="4263" spans="2:10" x14ac:dyDescent="0.2">
      <c r="B4263" s="41" t="s">
        <v>1</v>
      </c>
      <c r="C4263" s="41"/>
      <c r="D4263" s="42">
        <v>2</v>
      </c>
      <c r="E4263" s="42">
        <v>1</v>
      </c>
      <c r="F4263" s="42">
        <v>22</v>
      </c>
      <c r="G4263" s="42">
        <v>2</v>
      </c>
      <c r="H4263" s="42">
        <v>13727</v>
      </c>
      <c r="I4263" s="42">
        <v>40</v>
      </c>
      <c r="J4263" s="42">
        <v>680</v>
      </c>
    </row>
    <row r="4264" spans="2:10" x14ac:dyDescent="0.2">
      <c r="B4264" s="41" t="s">
        <v>1</v>
      </c>
      <c r="C4264" s="41"/>
      <c r="D4264" s="42">
        <v>2</v>
      </c>
      <c r="E4264" s="42">
        <v>1</v>
      </c>
      <c r="F4264" s="42">
        <v>22</v>
      </c>
      <c r="G4264" s="42">
        <v>3</v>
      </c>
      <c r="H4264" s="42">
        <v>13743</v>
      </c>
      <c r="I4264" s="42">
        <v>40</v>
      </c>
      <c r="J4264" s="42">
        <v>640</v>
      </c>
    </row>
    <row r="4265" spans="2:10" x14ac:dyDescent="0.2">
      <c r="B4265" s="41" t="s">
        <v>1</v>
      </c>
      <c r="C4265" s="41"/>
      <c r="D4265" s="42">
        <v>2</v>
      </c>
      <c r="E4265" s="42">
        <v>1</v>
      </c>
      <c r="F4265" s="42">
        <v>22</v>
      </c>
      <c r="G4265" s="42">
        <v>4</v>
      </c>
      <c r="H4265" s="42">
        <v>13756.5</v>
      </c>
      <c r="I4265" s="42">
        <v>40</v>
      </c>
      <c r="J4265" s="42">
        <v>540</v>
      </c>
    </row>
    <row r="4266" spans="2:10" x14ac:dyDescent="0.2">
      <c r="B4266" s="41" t="s">
        <v>1</v>
      </c>
      <c r="C4266" s="41"/>
      <c r="D4266" s="42">
        <v>2</v>
      </c>
      <c r="E4266" s="42">
        <v>1</v>
      </c>
      <c r="F4266" s="42">
        <v>22</v>
      </c>
      <c r="G4266" s="42">
        <v>5</v>
      </c>
      <c r="H4266" s="42">
        <v>13769.5</v>
      </c>
      <c r="I4266" s="42">
        <v>40</v>
      </c>
      <c r="J4266" s="42">
        <v>520</v>
      </c>
    </row>
    <row r="4267" spans="2:10" x14ac:dyDescent="0.2">
      <c r="B4267" s="41" t="s">
        <v>1</v>
      </c>
      <c r="C4267" s="41"/>
      <c r="D4267" s="42">
        <v>2</v>
      </c>
      <c r="E4267" s="42">
        <v>1</v>
      </c>
      <c r="F4267" s="42">
        <v>23</v>
      </c>
      <c r="G4267" s="42">
        <v>1</v>
      </c>
      <c r="H4267" s="42" t="s">
        <v>88</v>
      </c>
      <c r="I4267" s="42">
        <v>40</v>
      </c>
      <c r="J4267" s="42" t="s">
        <v>89</v>
      </c>
    </row>
    <row r="4268" spans="2:10" x14ac:dyDescent="0.2">
      <c r="B4268" s="41" t="s">
        <v>1</v>
      </c>
      <c r="C4268" s="41"/>
      <c r="D4268" s="42">
        <v>2</v>
      </c>
      <c r="E4268" s="42">
        <v>1</v>
      </c>
      <c r="F4268" s="42">
        <v>23</v>
      </c>
      <c r="G4268" s="42">
        <v>2</v>
      </c>
      <c r="H4268" s="42">
        <v>14207.5</v>
      </c>
      <c r="I4268" s="42">
        <v>40</v>
      </c>
      <c r="J4268" s="42" t="s">
        <v>89</v>
      </c>
    </row>
    <row r="4269" spans="2:10" x14ac:dyDescent="0.2">
      <c r="B4269" s="41" t="s">
        <v>1</v>
      </c>
      <c r="C4269" s="41"/>
      <c r="D4269" s="42">
        <v>2</v>
      </c>
      <c r="E4269" s="42">
        <v>1</v>
      </c>
      <c r="F4269" s="42">
        <v>23</v>
      </c>
      <c r="G4269" s="42">
        <v>3</v>
      </c>
      <c r="H4269" s="42">
        <v>14220</v>
      </c>
      <c r="I4269" s="42">
        <v>40</v>
      </c>
      <c r="J4269" s="42">
        <v>500</v>
      </c>
    </row>
    <row r="4270" spans="2:10" x14ac:dyDescent="0.2">
      <c r="B4270" s="41" t="s">
        <v>1</v>
      </c>
      <c r="C4270" s="41"/>
      <c r="D4270" s="42">
        <v>2</v>
      </c>
      <c r="E4270" s="42">
        <v>1</v>
      </c>
      <c r="F4270" s="42">
        <v>23</v>
      </c>
      <c r="G4270" s="42">
        <v>4</v>
      </c>
      <c r="H4270" s="42">
        <v>14246.5</v>
      </c>
      <c r="I4270" s="42">
        <v>40</v>
      </c>
      <c r="J4270" s="42">
        <v>1060</v>
      </c>
    </row>
    <row r="4271" spans="2:10" x14ac:dyDescent="0.2">
      <c r="B4271" s="41" t="s">
        <v>1</v>
      </c>
      <c r="C4271" s="41"/>
      <c r="D4271" s="42">
        <v>2</v>
      </c>
      <c r="E4271" s="42">
        <v>1</v>
      </c>
      <c r="F4271" s="42">
        <v>24</v>
      </c>
      <c r="G4271" s="42">
        <v>1</v>
      </c>
      <c r="H4271" s="42">
        <v>14876</v>
      </c>
      <c r="I4271" s="42">
        <v>40</v>
      </c>
      <c r="J4271" s="42" t="s">
        <v>89</v>
      </c>
    </row>
    <row r="4272" spans="2:10" x14ac:dyDescent="0.2">
      <c r="B4272" s="41" t="s">
        <v>1</v>
      </c>
      <c r="C4272" s="41"/>
      <c r="D4272" s="42">
        <v>2</v>
      </c>
      <c r="E4272" s="42">
        <v>1</v>
      </c>
      <c r="F4272" s="42">
        <v>24</v>
      </c>
      <c r="G4272" s="42">
        <v>2</v>
      </c>
      <c r="H4272" s="42">
        <v>14891</v>
      </c>
      <c r="I4272" s="42">
        <v>40</v>
      </c>
      <c r="J4272" s="42">
        <v>600</v>
      </c>
    </row>
    <row r="4273" spans="2:10" x14ac:dyDescent="0.2">
      <c r="B4273" s="41" t="s">
        <v>1</v>
      </c>
      <c r="C4273" s="41"/>
      <c r="D4273" s="42">
        <v>2</v>
      </c>
      <c r="E4273" s="42">
        <v>1</v>
      </c>
      <c r="F4273" s="42">
        <v>24</v>
      </c>
      <c r="G4273" s="42">
        <v>3</v>
      </c>
      <c r="H4273" s="42">
        <v>14903</v>
      </c>
      <c r="I4273" s="42">
        <v>40</v>
      </c>
      <c r="J4273" s="42">
        <v>480</v>
      </c>
    </row>
    <row r="4274" spans="2:10" x14ac:dyDescent="0.2">
      <c r="B4274" s="41" t="s">
        <v>1</v>
      </c>
      <c r="C4274" s="41"/>
      <c r="D4274" s="42">
        <v>2</v>
      </c>
      <c r="E4274" s="42">
        <v>1</v>
      </c>
      <c r="F4274" s="42">
        <v>24</v>
      </c>
      <c r="G4274" s="42">
        <v>4</v>
      </c>
      <c r="H4274" s="42">
        <v>14917.5</v>
      </c>
      <c r="I4274" s="42">
        <v>40</v>
      </c>
      <c r="J4274" s="42">
        <v>580</v>
      </c>
    </row>
    <row r="4275" spans="2:10" x14ac:dyDescent="0.2">
      <c r="B4275" s="41" t="s">
        <v>1</v>
      </c>
      <c r="C4275" s="41"/>
      <c r="D4275" s="42">
        <v>2</v>
      </c>
      <c r="E4275" s="42">
        <v>1</v>
      </c>
      <c r="F4275" s="42">
        <v>24</v>
      </c>
      <c r="G4275" s="42">
        <v>5</v>
      </c>
      <c r="H4275" s="42">
        <v>14934.5</v>
      </c>
      <c r="I4275" s="42">
        <v>40</v>
      </c>
      <c r="J4275" s="42">
        <v>680</v>
      </c>
    </row>
    <row r="4276" spans="2:10" x14ac:dyDescent="0.2">
      <c r="B4276" s="41" t="s">
        <v>1</v>
      </c>
      <c r="C4276" s="41"/>
      <c r="D4276" s="42">
        <v>2</v>
      </c>
      <c r="E4276" s="42">
        <v>1</v>
      </c>
      <c r="F4276" s="42">
        <v>25</v>
      </c>
      <c r="G4276" s="42">
        <v>1</v>
      </c>
      <c r="H4276" s="42">
        <v>16486.5</v>
      </c>
      <c r="I4276" s="42">
        <v>40</v>
      </c>
      <c r="J4276" s="42" t="s">
        <v>89</v>
      </c>
    </row>
    <row r="4277" spans="2:10" x14ac:dyDescent="0.2">
      <c r="B4277" s="41" t="s">
        <v>1</v>
      </c>
      <c r="C4277" s="41"/>
      <c r="D4277" s="42">
        <v>2</v>
      </c>
      <c r="E4277" s="42">
        <v>1</v>
      </c>
      <c r="F4277" s="42">
        <v>25</v>
      </c>
      <c r="G4277" s="42">
        <v>2</v>
      </c>
      <c r="H4277" s="42">
        <v>16502</v>
      </c>
      <c r="I4277" s="42">
        <v>40</v>
      </c>
      <c r="J4277" s="42">
        <v>620</v>
      </c>
    </row>
    <row r="4278" spans="2:10" x14ac:dyDescent="0.2">
      <c r="B4278" s="41" t="s">
        <v>1</v>
      </c>
      <c r="C4278" s="41"/>
      <c r="D4278" s="42">
        <v>2</v>
      </c>
      <c r="E4278" s="42">
        <v>1</v>
      </c>
      <c r="F4278" s="42">
        <v>25</v>
      </c>
      <c r="G4278" s="42">
        <v>3</v>
      </c>
      <c r="H4278" s="42">
        <v>16521</v>
      </c>
      <c r="I4278" s="42">
        <v>40</v>
      </c>
      <c r="J4278" s="42">
        <v>760</v>
      </c>
    </row>
    <row r="4279" spans="2:10" x14ac:dyDescent="0.2">
      <c r="B4279" s="41" t="s">
        <v>1</v>
      </c>
      <c r="C4279" s="41"/>
      <c r="D4279" s="42">
        <v>2</v>
      </c>
      <c r="E4279" s="42">
        <v>1</v>
      </c>
      <c r="F4279" s="42">
        <v>25</v>
      </c>
      <c r="G4279" s="42">
        <v>4</v>
      </c>
      <c r="H4279" s="42">
        <v>16543.5</v>
      </c>
      <c r="I4279" s="42">
        <v>40</v>
      </c>
      <c r="J4279" s="42">
        <v>900</v>
      </c>
    </row>
    <row r="4280" spans="2:10" x14ac:dyDescent="0.2">
      <c r="B4280" s="41" t="s">
        <v>1</v>
      </c>
      <c r="C4280" s="41"/>
      <c r="D4280" s="42">
        <v>2</v>
      </c>
      <c r="E4280" s="42">
        <v>1</v>
      </c>
      <c r="F4280" s="42">
        <v>25</v>
      </c>
      <c r="G4280" s="42">
        <v>5</v>
      </c>
      <c r="H4280" s="42">
        <v>16583.5</v>
      </c>
      <c r="I4280" s="42">
        <v>40</v>
      </c>
      <c r="J4280" s="42">
        <v>1600</v>
      </c>
    </row>
    <row r="4281" spans="2:10" x14ac:dyDescent="0.2">
      <c r="B4281" s="41" t="s">
        <v>1</v>
      </c>
      <c r="C4281" s="41"/>
      <c r="D4281" s="42">
        <v>2</v>
      </c>
      <c r="E4281" s="42">
        <v>1</v>
      </c>
      <c r="F4281" s="42">
        <v>25</v>
      </c>
      <c r="G4281" s="42">
        <v>6</v>
      </c>
      <c r="H4281" s="42">
        <v>16592.5</v>
      </c>
      <c r="I4281" s="42">
        <v>40</v>
      </c>
      <c r="J4281" s="42">
        <v>360</v>
      </c>
    </row>
    <row r="4282" spans="2:10" x14ac:dyDescent="0.2">
      <c r="B4282" s="41" t="s">
        <v>1</v>
      </c>
      <c r="C4282" s="41"/>
      <c r="D4282" s="42">
        <v>2</v>
      </c>
      <c r="E4282" s="42">
        <v>1</v>
      </c>
      <c r="F4282" s="42">
        <v>25</v>
      </c>
      <c r="G4282" s="42">
        <v>7</v>
      </c>
      <c r="H4282" s="42">
        <v>16615</v>
      </c>
      <c r="I4282" s="42">
        <v>40</v>
      </c>
      <c r="J4282" s="42">
        <v>900</v>
      </c>
    </row>
    <row r="4283" spans="2:10" x14ac:dyDescent="0.2">
      <c r="B4283" s="41" t="s">
        <v>1</v>
      </c>
      <c r="C4283" s="41"/>
      <c r="D4283" s="42">
        <v>2</v>
      </c>
      <c r="E4283" s="42">
        <v>1</v>
      </c>
      <c r="F4283" s="42">
        <v>25</v>
      </c>
      <c r="G4283" s="42">
        <v>8</v>
      </c>
      <c r="H4283" s="42">
        <v>16630.5</v>
      </c>
      <c r="I4283" s="42">
        <v>40</v>
      </c>
      <c r="J4283" s="42">
        <v>620</v>
      </c>
    </row>
    <row r="4284" spans="2:10" x14ac:dyDescent="0.2">
      <c r="B4284" s="41" t="s">
        <v>1</v>
      </c>
      <c r="C4284" s="41"/>
      <c r="D4284" s="42">
        <v>2</v>
      </c>
      <c r="E4284" s="42">
        <v>1</v>
      </c>
      <c r="F4284" s="42">
        <v>25</v>
      </c>
      <c r="G4284" s="42">
        <v>9</v>
      </c>
      <c r="H4284" s="42">
        <v>16637.5</v>
      </c>
      <c r="I4284" s="42">
        <v>40</v>
      </c>
      <c r="J4284" s="42">
        <v>280</v>
      </c>
    </row>
    <row r="4285" spans="2:10" x14ac:dyDescent="0.2">
      <c r="B4285" s="41" t="s">
        <v>1</v>
      </c>
      <c r="C4285" s="41"/>
      <c r="D4285" s="42">
        <v>2</v>
      </c>
      <c r="E4285" s="42">
        <v>1</v>
      </c>
      <c r="F4285" s="42">
        <v>25</v>
      </c>
      <c r="G4285" s="42">
        <v>10</v>
      </c>
      <c r="H4285" s="42">
        <v>16649.5</v>
      </c>
      <c r="I4285" s="42">
        <v>40</v>
      </c>
      <c r="J4285" s="42">
        <v>480</v>
      </c>
    </row>
    <row r="4286" spans="2:10" x14ac:dyDescent="0.2">
      <c r="B4286" s="41" t="s">
        <v>1</v>
      </c>
      <c r="C4286" s="41"/>
      <c r="D4286" s="42">
        <v>2</v>
      </c>
      <c r="E4286" s="42">
        <v>1</v>
      </c>
      <c r="F4286" s="42">
        <v>25</v>
      </c>
      <c r="G4286" s="42">
        <v>11</v>
      </c>
      <c r="H4286" s="42">
        <v>16669</v>
      </c>
      <c r="I4286" s="42">
        <v>40</v>
      </c>
      <c r="J4286" s="42">
        <v>780</v>
      </c>
    </row>
    <row r="4287" spans="2:10" x14ac:dyDescent="0.2">
      <c r="B4287" s="41" t="s">
        <v>1</v>
      </c>
      <c r="C4287" s="41"/>
      <c r="D4287" s="42">
        <v>2</v>
      </c>
      <c r="E4287" s="42">
        <v>1</v>
      </c>
      <c r="F4287" s="42">
        <v>25</v>
      </c>
      <c r="G4287" s="42">
        <v>12</v>
      </c>
      <c r="H4287" s="42">
        <v>16696</v>
      </c>
      <c r="I4287" s="42">
        <v>40</v>
      </c>
      <c r="J4287" s="42">
        <v>1080</v>
      </c>
    </row>
    <row r="4288" spans="2:10" x14ac:dyDescent="0.2">
      <c r="B4288" s="41" t="s">
        <v>1</v>
      </c>
      <c r="C4288" s="41"/>
      <c r="D4288" s="42">
        <v>2</v>
      </c>
      <c r="E4288" s="42">
        <v>1</v>
      </c>
      <c r="F4288" s="42">
        <v>25</v>
      </c>
      <c r="G4288" s="42">
        <v>13</v>
      </c>
      <c r="H4288" s="42">
        <v>16732</v>
      </c>
      <c r="I4288" s="42">
        <v>40</v>
      </c>
      <c r="J4288" s="42">
        <v>1440</v>
      </c>
    </row>
    <row r="4289" spans="2:10" x14ac:dyDescent="0.2">
      <c r="B4289" s="41" t="s">
        <v>1</v>
      </c>
      <c r="C4289" s="41"/>
      <c r="D4289" s="42">
        <v>2</v>
      </c>
      <c r="E4289" s="42">
        <v>1</v>
      </c>
      <c r="F4289" s="42">
        <v>25</v>
      </c>
      <c r="G4289" s="42">
        <v>14</v>
      </c>
      <c r="H4289" s="42">
        <v>16749.5</v>
      </c>
      <c r="I4289" s="42">
        <v>40</v>
      </c>
      <c r="J4289" s="42">
        <v>700</v>
      </c>
    </row>
    <row r="4290" spans="2:10" x14ac:dyDescent="0.2">
      <c r="B4290" s="41" t="s">
        <v>1</v>
      </c>
      <c r="C4290" s="41"/>
      <c r="D4290" s="42">
        <v>2</v>
      </c>
      <c r="E4290" s="42">
        <v>1</v>
      </c>
      <c r="F4290" s="42">
        <v>25</v>
      </c>
      <c r="G4290" s="42">
        <v>15</v>
      </c>
      <c r="H4290" s="42">
        <v>16770.5</v>
      </c>
      <c r="I4290" s="42">
        <v>40</v>
      </c>
      <c r="J4290" s="42">
        <v>840</v>
      </c>
    </row>
    <row r="4291" spans="2:10" x14ac:dyDescent="0.2">
      <c r="B4291" s="41" t="s">
        <v>1</v>
      </c>
      <c r="C4291" s="41"/>
      <c r="D4291" s="42">
        <v>2</v>
      </c>
      <c r="E4291" s="42">
        <v>1</v>
      </c>
      <c r="F4291" s="42">
        <v>25</v>
      </c>
      <c r="G4291" s="42">
        <v>16</v>
      </c>
      <c r="H4291" s="42">
        <v>16796.5</v>
      </c>
      <c r="I4291" s="42">
        <v>40</v>
      </c>
      <c r="J4291" s="42">
        <v>1040</v>
      </c>
    </row>
    <row r="4292" spans="2:10" x14ac:dyDescent="0.2">
      <c r="B4292" s="41" t="s">
        <v>1</v>
      </c>
      <c r="C4292" s="41"/>
      <c r="D4292" s="42">
        <v>2</v>
      </c>
      <c r="E4292" s="42">
        <v>1</v>
      </c>
      <c r="F4292" s="42">
        <v>25</v>
      </c>
      <c r="G4292" s="42">
        <v>17</v>
      </c>
      <c r="H4292" s="42">
        <v>16820</v>
      </c>
      <c r="I4292" s="42">
        <v>40</v>
      </c>
      <c r="J4292" s="42">
        <v>940</v>
      </c>
    </row>
    <row r="4293" spans="2:10" x14ac:dyDescent="0.2">
      <c r="B4293" s="41" t="s">
        <v>1</v>
      </c>
      <c r="C4293" s="41"/>
      <c r="D4293" s="42">
        <v>2</v>
      </c>
      <c r="E4293" s="42">
        <v>1</v>
      </c>
      <c r="F4293" s="42">
        <v>25</v>
      </c>
      <c r="G4293" s="42">
        <v>18</v>
      </c>
      <c r="H4293" s="42">
        <v>16845</v>
      </c>
      <c r="I4293" s="42">
        <v>40</v>
      </c>
      <c r="J4293" s="42">
        <v>1000</v>
      </c>
    </row>
    <row r="4294" spans="2:10" x14ac:dyDescent="0.2">
      <c r="B4294" s="41" t="s">
        <v>1</v>
      </c>
      <c r="C4294" s="41"/>
      <c r="D4294" s="42">
        <v>2</v>
      </c>
      <c r="E4294" s="42">
        <v>1</v>
      </c>
      <c r="F4294" s="42">
        <v>25</v>
      </c>
      <c r="G4294" s="42">
        <v>19</v>
      </c>
      <c r="H4294" s="42">
        <v>16854.5</v>
      </c>
      <c r="I4294" s="42">
        <v>40</v>
      </c>
      <c r="J4294" s="42">
        <v>380</v>
      </c>
    </row>
    <row r="4295" spans="2:10" x14ac:dyDescent="0.2">
      <c r="B4295" s="41" t="s">
        <v>1</v>
      </c>
      <c r="C4295" s="41"/>
      <c r="D4295" s="42">
        <v>2</v>
      </c>
      <c r="E4295" s="42">
        <v>1</v>
      </c>
      <c r="F4295" s="42">
        <v>25</v>
      </c>
      <c r="G4295" s="42">
        <v>20</v>
      </c>
      <c r="H4295" s="42">
        <v>16875</v>
      </c>
      <c r="I4295" s="42">
        <v>40</v>
      </c>
      <c r="J4295" s="42">
        <v>820</v>
      </c>
    </row>
    <row r="4296" spans="2:10" x14ac:dyDescent="0.2">
      <c r="B4296" s="41" t="s">
        <v>1</v>
      </c>
      <c r="C4296" s="41"/>
      <c r="D4296" s="42">
        <v>2</v>
      </c>
      <c r="E4296" s="42">
        <v>1</v>
      </c>
      <c r="F4296" s="42">
        <v>25</v>
      </c>
      <c r="G4296" s="42">
        <v>21</v>
      </c>
      <c r="H4296" s="42">
        <v>16884</v>
      </c>
      <c r="I4296" s="42">
        <v>40</v>
      </c>
      <c r="J4296" s="42">
        <v>360</v>
      </c>
    </row>
    <row r="4297" spans="2:10" x14ac:dyDescent="0.2">
      <c r="B4297" s="41" t="s">
        <v>1</v>
      </c>
      <c r="C4297" s="41"/>
      <c r="D4297" s="42">
        <v>2</v>
      </c>
      <c r="E4297" s="42">
        <v>1</v>
      </c>
      <c r="F4297" s="42">
        <v>25</v>
      </c>
      <c r="G4297" s="42">
        <v>22</v>
      </c>
      <c r="H4297" s="42">
        <v>16915</v>
      </c>
      <c r="I4297" s="42">
        <v>40</v>
      </c>
      <c r="J4297" s="42">
        <v>1240</v>
      </c>
    </row>
    <row r="4298" spans="2:10" x14ac:dyDescent="0.2">
      <c r="B4298" s="41" t="s">
        <v>1</v>
      </c>
      <c r="C4298" s="41"/>
      <c r="D4298" s="42">
        <v>2</v>
      </c>
      <c r="E4298" s="42">
        <v>1</v>
      </c>
      <c r="F4298" s="42">
        <v>26</v>
      </c>
      <c r="G4298" s="42">
        <v>1</v>
      </c>
      <c r="H4298" s="42" t="s">
        <v>88</v>
      </c>
      <c r="I4298" s="42">
        <v>40</v>
      </c>
      <c r="J4298" s="42" t="s">
        <v>89</v>
      </c>
    </row>
    <row r="4299" spans="2:10" x14ac:dyDescent="0.2">
      <c r="B4299" s="41" t="s">
        <v>1</v>
      </c>
      <c r="C4299" s="41"/>
      <c r="D4299" s="42">
        <v>2</v>
      </c>
      <c r="E4299" s="42">
        <v>1</v>
      </c>
      <c r="F4299" s="42">
        <v>26</v>
      </c>
      <c r="G4299" s="42">
        <v>2</v>
      </c>
      <c r="H4299" s="42">
        <v>17563</v>
      </c>
      <c r="I4299" s="42">
        <v>40</v>
      </c>
      <c r="J4299" s="42" t="s">
        <v>89</v>
      </c>
    </row>
    <row r="4300" spans="2:10" x14ac:dyDescent="0.2">
      <c r="B4300" s="41" t="s">
        <v>1</v>
      </c>
      <c r="C4300" s="41"/>
      <c r="D4300" s="42">
        <v>2</v>
      </c>
      <c r="E4300" s="42">
        <v>1</v>
      </c>
      <c r="F4300" s="42">
        <v>26</v>
      </c>
      <c r="G4300" s="42">
        <v>3</v>
      </c>
      <c r="H4300" s="42">
        <v>17589.5</v>
      </c>
      <c r="I4300" s="42">
        <v>40</v>
      </c>
      <c r="J4300" s="42">
        <v>1060</v>
      </c>
    </row>
    <row r="4301" spans="2:10" x14ac:dyDescent="0.2">
      <c r="B4301" s="41" t="s">
        <v>1</v>
      </c>
      <c r="C4301" s="41"/>
      <c r="D4301" s="42">
        <v>2</v>
      </c>
      <c r="E4301" s="42">
        <v>1</v>
      </c>
      <c r="F4301" s="42">
        <v>26</v>
      </c>
      <c r="G4301" s="42">
        <v>4</v>
      </c>
      <c r="H4301" s="42">
        <v>17614.5</v>
      </c>
      <c r="I4301" s="42">
        <v>40</v>
      </c>
      <c r="J4301" s="42">
        <v>1000</v>
      </c>
    </row>
    <row r="4302" spans="2:10" x14ac:dyDescent="0.2">
      <c r="B4302" s="41" t="s">
        <v>1</v>
      </c>
      <c r="C4302" s="41"/>
      <c r="D4302" s="42">
        <v>2</v>
      </c>
      <c r="E4302" s="42">
        <v>1</v>
      </c>
      <c r="F4302" s="42">
        <v>26</v>
      </c>
      <c r="G4302" s="42">
        <v>5</v>
      </c>
      <c r="H4302" s="42">
        <v>17637</v>
      </c>
      <c r="I4302" s="42">
        <v>40</v>
      </c>
      <c r="J4302" s="42">
        <v>900</v>
      </c>
    </row>
    <row r="4303" spans="2:10" x14ac:dyDescent="0.2">
      <c r="B4303" s="41" t="s">
        <v>1</v>
      </c>
      <c r="C4303" s="41"/>
      <c r="D4303" s="42">
        <v>2</v>
      </c>
      <c r="E4303" s="42">
        <v>1</v>
      </c>
      <c r="F4303" s="42">
        <v>26</v>
      </c>
      <c r="G4303" s="42">
        <v>6</v>
      </c>
      <c r="H4303" s="42">
        <v>17649.5</v>
      </c>
      <c r="I4303" s="42">
        <v>40</v>
      </c>
      <c r="J4303" s="42">
        <v>500</v>
      </c>
    </row>
    <row r="4304" spans="2:10" x14ac:dyDescent="0.2">
      <c r="B4304" s="41" t="s">
        <v>1</v>
      </c>
      <c r="C4304" s="41"/>
      <c r="D4304" s="42">
        <v>2</v>
      </c>
      <c r="E4304" s="42">
        <v>1</v>
      </c>
      <c r="F4304" s="42">
        <v>27</v>
      </c>
      <c r="G4304" s="42">
        <v>1</v>
      </c>
      <c r="H4304" s="42">
        <v>18605</v>
      </c>
      <c r="I4304" s="42">
        <v>40</v>
      </c>
      <c r="J4304" s="42" t="s">
        <v>89</v>
      </c>
    </row>
    <row r="4305" spans="2:10" x14ac:dyDescent="0.2">
      <c r="B4305" s="41" t="s">
        <v>1</v>
      </c>
      <c r="C4305" s="41"/>
      <c r="D4305" s="42">
        <v>2</v>
      </c>
      <c r="E4305" s="42">
        <v>1</v>
      </c>
      <c r="F4305" s="42">
        <v>27</v>
      </c>
      <c r="G4305" s="42">
        <v>2</v>
      </c>
      <c r="H4305" s="42">
        <v>18620.5</v>
      </c>
      <c r="I4305" s="42">
        <v>40</v>
      </c>
      <c r="J4305" s="42">
        <v>620</v>
      </c>
    </row>
    <row r="4306" spans="2:10" x14ac:dyDescent="0.2">
      <c r="B4306" s="41" t="s">
        <v>1</v>
      </c>
      <c r="C4306" s="41"/>
      <c r="D4306" s="42">
        <v>2</v>
      </c>
      <c r="E4306" s="42">
        <v>1</v>
      </c>
      <c r="F4306" s="42">
        <v>27</v>
      </c>
      <c r="G4306" s="42">
        <v>3</v>
      </c>
      <c r="H4306" s="42">
        <v>18643.5</v>
      </c>
      <c r="I4306" s="42">
        <v>40</v>
      </c>
      <c r="J4306" s="42">
        <v>920</v>
      </c>
    </row>
    <row r="4307" spans="2:10" x14ac:dyDescent="0.2">
      <c r="B4307" s="41" t="s">
        <v>1</v>
      </c>
      <c r="C4307" s="41"/>
      <c r="D4307" s="42">
        <v>2</v>
      </c>
      <c r="E4307" s="42">
        <v>1</v>
      </c>
      <c r="F4307" s="42">
        <v>27</v>
      </c>
      <c r="G4307" s="42">
        <v>4</v>
      </c>
      <c r="H4307" s="42">
        <v>18661.5</v>
      </c>
      <c r="I4307" s="42">
        <v>40</v>
      </c>
      <c r="J4307" s="42">
        <v>720</v>
      </c>
    </row>
    <row r="4308" spans="2:10" x14ac:dyDescent="0.2">
      <c r="B4308" s="41" t="s">
        <v>1</v>
      </c>
      <c r="C4308" s="41"/>
      <c r="D4308" s="42">
        <v>2</v>
      </c>
      <c r="E4308" s="42">
        <v>1</v>
      </c>
      <c r="F4308" s="42">
        <v>28</v>
      </c>
      <c r="G4308" s="42">
        <v>1</v>
      </c>
      <c r="H4308" s="42" t="s">
        <v>88</v>
      </c>
      <c r="I4308" s="42">
        <v>40</v>
      </c>
      <c r="J4308" s="42" t="s">
        <v>89</v>
      </c>
    </row>
    <row r="4309" spans="2:10" x14ac:dyDescent="0.2">
      <c r="B4309" s="41" t="s">
        <v>1</v>
      </c>
      <c r="C4309" s="41"/>
      <c r="D4309" s="42">
        <v>2</v>
      </c>
      <c r="E4309" s="42">
        <v>1</v>
      </c>
      <c r="F4309" s="42">
        <v>28</v>
      </c>
      <c r="G4309" s="42">
        <v>2</v>
      </c>
      <c r="H4309" s="42" t="s">
        <v>88</v>
      </c>
      <c r="I4309" s="42">
        <v>40</v>
      </c>
      <c r="J4309" s="42" t="s">
        <v>89</v>
      </c>
    </row>
    <row r="4310" spans="2:10" x14ac:dyDescent="0.2">
      <c r="B4310" s="41" t="s">
        <v>1</v>
      </c>
      <c r="C4310" s="41"/>
      <c r="D4310" s="42">
        <v>2</v>
      </c>
      <c r="E4310" s="42">
        <v>1</v>
      </c>
      <c r="F4310" s="42">
        <v>28</v>
      </c>
      <c r="G4310" s="42">
        <v>3</v>
      </c>
      <c r="H4310" s="42" t="s">
        <v>88</v>
      </c>
      <c r="I4310" s="42">
        <v>40</v>
      </c>
      <c r="J4310" s="42" t="s">
        <v>89</v>
      </c>
    </row>
    <row r="4311" spans="2:10" x14ac:dyDescent="0.2">
      <c r="B4311" s="41" t="s">
        <v>1</v>
      </c>
      <c r="C4311" s="41"/>
      <c r="D4311" s="42">
        <v>2</v>
      </c>
      <c r="E4311" s="42">
        <v>1</v>
      </c>
      <c r="F4311" s="42">
        <v>28</v>
      </c>
      <c r="G4311" s="42">
        <v>4</v>
      </c>
      <c r="H4311" s="42">
        <v>19087.5</v>
      </c>
      <c r="I4311" s="42">
        <v>40</v>
      </c>
      <c r="J4311" s="42" t="s">
        <v>89</v>
      </c>
    </row>
    <row r="4312" spans="2:10" x14ac:dyDescent="0.2">
      <c r="B4312" s="41" t="s">
        <v>1</v>
      </c>
      <c r="C4312" s="41"/>
      <c r="D4312" s="42">
        <v>2</v>
      </c>
      <c r="E4312" s="42">
        <v>1</v>
      </c>
      <c r="F4312" s="42">
        <v>28</v>
      </c>
      <c r="G4312" s="42">
        <v>5</v>
      </c>
      <c r="H4312" s="42">
        <v>19108</v>
      </c>
      <c r="I4312" s="42">
        <v>40</v>
      </c>
      <c r="J4312" s="42">
        <v>820</v>
      </c>
    </row>
    <row r="4313" spans="2:10" x14ac:dyDescent="0.2">
      <c r="B4313" s="41" t="s">
        <v>1</v>
      </c>
      <c r="C4313" s="41"/>
      <c r="D4313" s="42">
        <v>2</v>
      </c>
      <c r="E4313" s="42">
        <v>1</v>
      </c>
      <c r="F4313" s="42">
        <v>29</v>
      </c>
      <c r="G4313" s="42">
        <v>1</v>
      </c>
      <c r="H4313" s="42">
        <v>19429.5</v>
      </c>
      <c r="I4313" s="42">
        <v>40</v>
      </c>
      <c r="J4313" s="42" t="s">
        <v>89</v>
      </c>
    </row>
    <row r="4314" spans="2:10" x14ac:dyDescent="0.2">
      <c r="B4314" s="41" t="s">
        <v>1</v>
      </c>
      <c r="C4314" s="41"/>
      <c r="D4314" s="42">
        <v>2</v>
      </c>
      <c r="E4314" s="42">
        <v>1</v>
      </c>
      <c r="F4314" s="42">
        <v>29</v>
      </c>
      <c r="G4314" s="42">
        <v>2</v>
      </c>
      <c r="H4314" s="42">
        <v>19446</v>
      </c>
      <c r="I4314" s="42">
        <v>40</v>
      </c>
      <c r="J4314" s="42">
        <v>660</v>
      </c>
    </row>
    <row r="4315" spans="2:10" x14ac:dyDescent="0.2">
      <c r="B4315" s="41" t="s">
        <v>1</v>
      </c>
      <c r="C4315" s="41"/>
      <c r="D4315" s="42">
        <v>2</v>
      </c>
      <c r="E4315" s="42">
        <v>1</v>
      </c>
      <c r="F4315" s="42">
        <v>29</v>
      </c>
      <c r="G4315" s="42">
        <v>3</v>
      </c>
      <c r="H4315" s="42">
        <v>19468</v>
      </c>
      <c r="I4315" s="42">
        <v>40</v>
      </c>
      <c r="J4315" s="42">
        <v>880</v>
      </c>
    </row>
    <row r="4316" spans="2:10" x14ac:dyDescent="0.2">
      <c r="B4316" s="41" t="s">
        <v>1</v>
      </c>
      <c r="C4316" s="41"/>
      <c r="D4316" s="42">
        <v>2</v>
      </c>
      <c r="E4316" s="42">
        <v>1</v>
      </c>
      <c r="F4316" s="42">
        <v>29</v>
      </c>
      <c r="G4316" s="42">
        <v>4</v>
      </c>
      <c r="H4316" s="42">
        <v>19521.5</v>
      </c>
      <c r="I4316" s="42">
        <v>40</v>
      </c>
      <c r="J4316" s="42">
        <v>2140</v>
      </c>
    </row>
    <row r="4317" spans="2:10" x14ac:dyDescent="0.2">
      <c r="B4317" s="41" t="s">
        <v>1</v>
      </c>
      <c r="C4317" s="41"/>
      <c r="D4317" s="42">
        <v>2</v>
      </c>
      <c r="E4317" s="42">
        <v>1</v>
      </c>
      <c r="F4317" s="42">
        <v>29</v>
      </c>
      <c r="G4317" s="42">
        <v>5</v>
      </c>
      <c r="H4317" s="42">
        <v>19532.5</v>
      </c>
      <c r="I4317" s="42">
        <v>40</v>
      </c>
      <c r="J4317" s="42">
        <v>440</v>
      </c>
    </row>
    <row r="4318" spans="2:10" x14ac:dyDescent="0.2">
      <c r="B4318" s="41" t="s">
        <v>1</v>
      </c>
      <c r="C4318" s="41"/>
      <c r="D4318" s="42">
        <v>2</v>
      </c>
      <c r="E4318" s="42">
        <v>1</v>
      </c>
      <c r="F4318" s="42">
        <v>29</v>
      </c>
      <c r="G4318" s="42">
        <v>6</v>
      </c>
      <c r="H4318" s="42">
        <v>19557.5</v>
      </c>
      <c r="I4318" s="42">
        <v>40</v>
      </c>
      <c r="J4318" s="42">
        <v>1000</v>
      </c>
    </row>
    <row r="4319" spans="2:10" x14ac:dyDescent="0.2">
      <c r="B4319" s="41" t="s">
        <v>1</v>
      </c>
      <c r="C4319" s="41"/>
      <c r="D4319" s="42">
        <v>2</v>
      </c>
      <c r="E4319" s="42">
        <v>1</v>
      </c>
      <c r="F4319" s="42">
        <v>30</v>
      </c>
      <c r="G4319" s="42">
        <v>1</v>
      </c>
      <c r="H4319" s="42" t="s">
        <v>88</v>
      </c>
      <c r="I4319" s="42">
        <v>40</v>
      </c>
      <c r="J4319" s="42" t="s">
        <v>89</v>
      </c>
    </row>
    <row r="4320" spans="2:10" x14ac:dyDescent="0.2">
      <c r="B4320" s="41" t="s">
        <v>1</v>
      </c>
      <c r="C4320" s="41"/>
      <c r="D4320" s="42">
        <v>2</v>
      </c>
      <c r="E4320" s="42">
        <v>1</v>
      </c>
      <c r="F4320" s="42">
        <v>30</v>
      </c>
      <c r="G4320" s="42">
        <v>2</v>
      </c>
      <c r="H4320" s="42">
        <v>20018.5</v>
      </c>
      <c r="I4320" s="42">
        <v>40</v>
      </c>
      <c r="J4320" s="42" t="s">
        <v>89</v>
      </c>
    </row>
    <row r="4321" spans="2:10" x14ac:dyDescent="0.2">
      <c r="B4321" s="41" t="s">
        <v>1</v>
      </c>
      <c r="C4321" s="41"/>
      <c r="D4321" s="42">
        <v>2</v>
      </c>
      <c r="E4321" s="42">
        <v>1</v>
      </c>
      <c r="F4321" s="42">
        <v>30</v>
      </c>
      <c r="G4321" s="42">
        <v>3</v>
      </c>
      <c r="H4321" s="42">
        <v>20033.5</v>
      </c>
      <c r="I4321" s="42">
        <v>40</v>
      </c>
      <c r="J4321" s="42">
        <v>600</v>
      </c>
    </row>
    <row r="4322" spans="2:10" x14ac:dyDescent="0.2">
      <c r="B4322" s="41" t="s">
        <v>1</v>
      </c>
      <c r="C4322" s="41"/>
      <c r="D4322" s="42">
        <v>2</v>
      </c>
      <c r="E4322" s="42">
        <v>1</v>
      </c>
      <c r="F4322" s="42">
        <v>30</v>
      </c>
      <c r="G4322" s="42">
        <v>4</v>
      </c>
      <c r="H4322" s="42">
        <v>20049.5</v>
      </c>
      <c r="I4322" s="42">
        <v>40</v>
      </c>
      <c r="J4322" s="42">
        <v>640</v>
      </c>
    </row>
    <row r="4323" spans="2:10" x14ac:dyDescent="0.2">
      <c r="B4323" s="41" t="s">
        <v>1</v>
      </c>
      <c r="C4323" s="41"/>
      <c r="D4323" s="42">
        <v>2</v>
      </c>
      <c r="E4323" s="42">
        <v>1</v>
      </c>
      <c r="F4323" s="42">
        <v>30</v>
      </c>
      <c r="G4323" s="42">
        <v>5</v>
      </c>
      <c r="H4323" s="42">
        <v>20060</v>
      </c>
      <c r="I4323" s="42">
        <v>40</v>
      </c>
      <c r="J4323" s="42">
        <v>420</v>
      </c>
    </row>
    <row r="4324" spans="2:10" x14ac:dyDescent="0.2">
      <c r="B4324" s="41" t="s">
        <v>1</v>
      </c>
      <c r="C4324" s="41"/>
      <c r="D4324" s="42">
        <v>2</v>
      </c>
      <c r="E4324" s="42">
        <v>1</v>
      </c>
      <c r="F4324" s="42">
        <v>30</v>
      </c>
      <c r="G4324" s="42">
        <v>6</v>
      </c>
      <c r="H4324" s="42">
        <v>20065.5</v>
      </c>
      <c r="I4324" s="42">
        <v>40</v>
      </c>
      <c r="J4324" s="42">
        <v>220</v>
      </c>
    </row>
    <row r="4325" spans="2:10" x14ac:dyDescent="0.2">
      <c r="B4325" s="41" t="s">
        <v>1</v>
      </c>
      <c r="C4325" s="41"/>
      <c r="D4325" s="42">
        <v>2</v>
      </c>
      <c r="E4325" s="42">
        <v>1</v>
      </c>
      <c r="F4325" s="42">
        <v>31</v>
      </c>
      <c r="G4325" s="42">
        <v>1</v>
      </c>
      <c r="H4325" s="42">
        <v>20505</v>
      </c>
      <c r="I4325" s="42">
        <v>40</v>
      </c>
      <c r="J4325" s="42" t="s">
        <v>89</v>
      </c>
    </row>
    <row r="4326" spans="2:10" x14ac:dyDescent="0.2">
      <c r="B4326" s="41" t="s">
        <v>1</v>
      </c>
      <c r="C4326" s="41"/>
      <c r="D4326" s="42">
        <v>2</v>
      </c>
      <c r="E4326" s="42">
        <v>1</v>
      </c>
      <c r="F4326" s="42">
        <v>31</v>
      </c>
      <c r="G4326" s="42">
        <v>2</v>
      </c>
      <c r="H4326" s="42">
        <v>20522</v>
      </c>
      <c r="I4326" s="42">
        <v>40</v>
      </c>
      <c r="J4326" s="42">
        <v>680</v>
      </c>
    </row>
    <row r="4327" spans="2:10" x14ac:dyDescent="0.2">
      <c r="B4327" s="41" t="s">
        <v>1</v>
      </c>
      <c r="C4327" s="41"/>
      <c r="D4327" s="42">
        <v>2</v>
      </c>
      <c r="E4327" s="42">
        <v>1</v>
      </c>
      <c r="F4327" s="42">
        <v>31</v>
      </c>
      <c r="G4327" s="42">
        <v>3</v>
      </c>
      <c r="H4327" s="42">
        <v>20546.5</v>
      </c>
      <c r="I4327" s="42">
        <v>40</v>
      </c>
      <c r="J4327" s="42">
        <v>980</v>
      </c>
    </row>
    <row r="4328" spans="2:10" x14ac:dyDescent="0.2">
      <c r="B4328" s="41" t="s">
        <v>1</v>
      </c>
      <c r="C4328" s="41"/>
      <c r="D4328" s="42">
        <v>2</v>
      </c>
      <c r="E4328" s="42">
        <v>1</v>
      </c>
      <c r="F4328" s="42">
        <v>31</v>
      </c>
      <c r="G4328" s="42">
        <v>4</v>
      </c>
      <c r="H4328" s="42">
        <v>20580.5</v>
      </c>
      <c r="I4328" s="42">
        <v>40</v>
      </c>
      <c r="J4328" s="42">
        <v>1360</v>
      </c>
    </row>
    <row r="4329" spans="2:10" x14ac:dyDescent="0.2">
      <c r="B4329" s="41" t="s">
        <v>1</v>
      </c>
      <c r="C4329" s="41"/>
      <c r="D4329" s="42">
        <v>2</v>
      </c>
      <c r="E4329" s="42">
        <v>1</v>
      </c>
      <c r="F4329" s="42">
        <v>31</v>
      </c>
      <c r="G4329" s="42">
        <v>5</v>
      </c>
      <c r="H4329" s="42">
        <v>20592.5</v>
      </c>
      <c r="I4329" s="42">
        <v>40</v>
      </c>
      <c r="J4329" s="42">
        <v>480</v>
      </c>
    </row>
    <row r="4330" spans="2:10" x14ac:dyDescent="0.2">
      <c r="B4330" s="41" t="s">
        <v>1</v>
      </c>
      <c r="C4330" s="41"/>
      <c r="D4330" s="42">
        <v>2</v>
      </c>
      <c r="E4330" s="42">
        <v>1</v>
      </c>
      <c r="F4330" s="42">
        <v>31</v>
      </c>
      <c r="G4330" s="42">
        <v>6</v>
      </c>
      <c r="H4330" s="42">
        <v>20611</v>
      </c>
      <c r="I4330" s="42">
        <v>40</v>
      </c>
      <c r="J4330" s="42">
        <v>740</v>
      </c>
    </row>
    <row r="4331" spans="2:10" x14ac:dyDescent="0.2">
      <c r="B4331" s="41" t="s">
        <v>1</v>
      </c>
      <c r="C4331" s="41"/>
      <c r="D4331" s="42">
        <v>2</v>
      </c>
      <c r="E4331" s="42">
        <v>1</v>
      </c>
      <c r="F4331" s="42">
        <v>31</v>
      </c>
      <c r="G4331" s="42">
        <v>7</v>
      </c>
      <c r="H4331" s="42">
        <v>20641</v>
      </c>
      <c r="I4331" s="42">
        <v>40</v>
      </c>
      <c r="J4331" s="42">
        <v>1200</v>
      </c>
    </row>
    <row r="4332" spans="2:10" x14ac:dyDescent="0.2">
      <c r="B4332" s="41" t="s">
        <v>1</v>
      </c>
      <c r="C4332" s="41"/>
      <c r="D4332" s="42">
        <v>2</v>
      </c>
      <c r="E4332" s="42">
        <v>1</v>
      </c>
      <c r="F4332" s="42">
        <v>31</v>
      </c>
      <c r="G4332" s="42">
        <v>8</v>
      </c>
      <c r="H4332" s="42">
        <v>20652</v>
      </c>
      <c r="I4332" s="42">
        <v>40</v>
      </c>
      <c r="J4332" s="42">
        <v>440</v>
      </c>
    </row>
    <row r="4333" spans="2:10" x14ac:dyDescent="0.2">
      <c r="B4333" s="41" t="s">
        <v>1</v>
      </c>
      <c r="C4333" s="41"/>
      <c r="D4333" s="42">
        <v>2</v>
      </c>
      <c r="E4333" s="42">
        <v>1</v>
      </c>
      <c r="F4333" s="42">
        <v>31</v>
      </c>
      <c r="G4333" s="42">
        <v>9</v>
      </c>
      <c r="H4333" s="42">
        <v>20666</v>
      </c>
      <c r="I4333" s="42">
        <v>40</v>
      </c>
      <c r="J4333" s="42">
        <v>560</v>
      </c>
    </row>
    <row r="4334" spans="2:10" x14ac:dyDescent="0.2">
      <c r="B4334" s="41" t="s">
        <v>1</v>
      </c>
      <c r="C4334" s="41"/>
      <c r="D4334" s="42">
        <v>2</v>
      </c>
      <c r="E4334" s="42">
        <v>1</v>
      </c>
      <c r="F4334" s="42">
        <v>31</v>
      </c>
      <c r="G4334" s="42">
        <v>10</v>
      </c>
      <c r="H4334" s="42">
        <v>20683.5</v>
      </c>
      <c r="I4334" s="42">
        <v>40</v>
      </c>
      <c r="J4334" s="42">
        <v>700</v>
      </c>
    </row>
    <row r="4335" spans="2:10" x14ac:dyDescent="0.2">
      <c r="B4335" s="41" t="s">
        <v>1</v>
      </c>
      <c r="C4335" s="41"/>
      <c r="D4335" s="42">
        <v>2</v>
      </c>
      <c r="E4335" s="42">
        <v>1</v>
      </c>
      <c r="F4335" s="42">
        <v>31</v>
      </c>
      <c r="G4335" s="42">
        <v>11</v>
      </c>
      <c r="H4335" s="42">
        <v>20712</v>
      </c>
      <c r="I4335" s="42">
        <v>40</v>
      </c>
      <c r="J4335" s="42">
        <v>1140</v>
      </c>
    </row>
    <row r="4336" spans="2:10" x14ac:dyDescent="0.2">
      <c r="B4336" s="41" t="s">
        <v>1</v>
      </c>
      <c r="C4336" s="41"/>
      <c r="D4336" s="42">
        <v>2</v>
      </c>
      <c r="E4336" s="42">
        <v>1</v>
      </c>
      <c r="F4336" s="42">
        <v>31</v>
      </c>
      <c r="G4336" s="42">
        <v>12</v>
      </c>
      <c r="H4336" s="42">
        <v>20724.5</v>
      </c>
      <c r="I4336" s="42">
        <v>40</v>
      </c>
      <c r="J4336" s="42">
        <v>500</v>
      </c>
    </row>
    <row r="4337" spans="2:10" x14ac:dyDescent="0.2">
      <c r="B4337" s="41" t="s">
        <v>1</v>
      </c>
      <c r="C4337" s="41"/>
      <c r="D4337" s="42">
        <v>2</v>
      </c>
      <c r="E4337" s="42">
        <v>1</v>
      </c>
      <c r="F4337" s="42">
        <v>31</v>
      </c>
      <c r="G4337" s="42">
        <v>13</v>
      </c>
      <c r="H4337" s="42">
        <v>20746.5</v>
      </c>
      <c r="I4337" s="42">
        <v>40</v>
      </c>
      <c r="J4337" s="42">
        <v>880</v>
      </c>
    </row>
    <row r="4338" spans="2:10" x14ac:dyDescent="0.2">
      <c r="B4338" s="41" t="s">
        <v>1</v>
      </c>
      <c r="C4338" s="41"/>
      <c r="D4338" s="42">
        <v>2</v>
      </c>
      <c r="E4338" s="42">
        <v>1</v>
      </c>
      <c r="F4338" s="42">
        <v>31</v>
      </c>
      <c r="G4338" s="42">
        <v>14</v>
      </c>
      <c r="H4338" s="42">
        <v>20771.5</v>
      </c>
      <c r="I4338" s="42">
        <v>40</v>
      </c>
      <c r="J4338" s="42">
        <v>1000</v>
      </c>
    </row>
    <row r="4339" spans="2:10" x14ac:dyDescent="0.2">
      <c r="B4339" s="41" t="s">
        <v>1</v>
      </c>
      <c r="C4339" s="41"/>
      <c r="D4339" s="42">
        <v>2</v>
      </c>
      <c r="E4339" s="42">
        <v>1</v>
      </c>
      <c r="F4339" s="42">
        <v>31</v>
      </c>
      <c r="G4339" s="42">
        <v>15</v>
      </c>
      <c r="H4339" s="42">
        <v>20781</v>
      </c>
      <c r="I4339" s="42">
        <v>40</v>
      </c>
      <c r="J4339" s="42">
        <v>380</v>
      </c>
    </row>
    <row r="4340" spans="2:10" x14ac:dyDescent="0.2">
      <c r="B4340" s="41" t="s">
        <v>1</v>
      </c>
      <c r="C4340" s="41"/>
      <c r="D4340" s="42">
        <v>2</v>
      </c>
      <c r="E4340" s="42">
        <v>1</v>
      </c>
      <c r="F4340" s="42">
        <v>32</v>
      </c>
      <c r="G4340" s="42">
        <v>1</v>
      </c>
      <c r="H4340" s="42">
        <v>21480</v>
      </c>
      <c r="I4340" s="42">
        <v>40</v>
      </c>
      <c r="J4340" s="42" t="s">
        <v>89</v>
      </c>
    </row>
    <row r="4341" spans="2:10" x14ac:dyDescent="0.2">
      <c r="B4341" s="41" t="s">
        <v>1</v>
      </c>
      <c r="C4341" s="41"/>
      <c r="D4341" s="42">
        <v>2</v>
      </c>
      <c r="E4341" s="42">
        <v>1</v>
      </c>
      <c r="F4341" s="42">
        <v>32</v>
      </c>
      <c r="G4341" s="42">
        <v>2</v>
      </c>
      <c r="H4341" s="42">
        <v>21495.5</v>
      </c>
      <c r="I4341" s="42">
        <v>40</v>
      </c>
      <c r="J4341" s="42">
        <v>620</v>
      </c>
    </row>
    <row r="4342" spans="2:10" x14ac:dyDescent="0.2">
      <c r="B4342" s="41" t="s">
        <v>1</v>
      </c>
      <c r="C4342" s="41"/>
      <c r="D4342" s="42">
        <v>2</v>
      </c>
      <c r="E4342" s="42">
        <v>1</v>
      </c>
      <c r="F4342" s="42">
        <v>32</v>
      </c>
      <c r="G4342" s="42">
        <v>3</v>
      </c>
      <c r="H4342" s="42">
        <v>21515.5</v>
      </c>
      <c r="I4342" s="42">
        <v>40</v>
      </c>
      <c r="J4342" s="42">
        <v>800</v>
      </c>
    </row>
    <row r="4343" spans="2:10" x14ac:dyDescent="0.2">
      <c r="B4343" s="41" t="s">
        <v>1</v>
      </c>
      <c r="C4343" s="41"/>
      <c r="D4343" s="42">
        <v>2</v>
      </c>
      <c r="E4343" s="42">
        <v>1</v>
      </c>
      <c r="F4343" s="42">
        <v>32</v>
      </c>
      <c r="G4343" s="42">
        <v>4</v>
      </c>
      <c r="H4343" s="42">
        <v>21539.5</v>
      </c>
      <c r="I4343" s="42">
        <v>40</v>
      </c>
      <c r="J4343" s="42">
        <v>960</v>
      </c>
    </row>
    <row r="4344" spans="2:10" x14ac:dyDescent="0.2">
      <c r="B4344" s="41" t="s">
        <v>1</v>
      </c>
      <c r="C4344" s="41"/>
      <c r="D4344" s="42">
        <v>2</v>
      </c>
      <c r="E4344" s="42">
        <v>1</v>
      </c>
      <c r="F4344" s="42">
        <v>32</v>
      </c>
      <c r="G4344" s="42">
        <v>5</v>
      </c>
      <c r="H4344" s="42">
        <v>21550.5</v>
      </c>
      <c r="I4344" s="42">
        <v>40</v>
      </c>
      <c r="J4344" s="42">
        <v>440</v>
      </c>
    </row>
    <row r="4345" spans="2:10" x14ac:dyDescent="0.2">
      <c r="B4345" s="41" t="s">
        <v>1</v>
      </c>
      <c r="C4345" s="41"/>
      <c r="D4345" s="42">
        <v>2</v>
      </c>
      <c r="E4345" s="42">
        <v>1</v>
      </c>
      <c r="F4345" s="42">
        <v>33</v>
      </c>
      <c r="G4345" s="42">
        <v>1</v>
      </c>
      <c r="H4345" s="42">
        <v>21973.5</v>
      </c>
      <c r="I4345" s="42">
        <v>40</v>
      </c>
      <c r="J4345" s="42" t="s">
        <v>89</v>
      </c>
    </row>
    <row r="4346" spans="2:10" x14ac:dyDescent="0.2">
      <c r="B4346" s="41" t="s">
        <v>1</v>
      </c>
      <c r="C4346" s="41"/>
      <c r="D4346" s="42">
        <v>2</v>
      </c>
      <c r="E4346" s="42">
        <v>1</v>
      </c>
      <c r="F4346" s="42">
        <v>33</v>
      </c>
      <c r="G4346" s="42">
        <v>2</v>
      </c>
      <c r="H4346" s="42">
        <v>21995</v>
      </c>
      <c r="I4346" s="42">
        <v>40</v>
      </c>
      <c r="J4346" s="42">
        <v>860</v>
      </c>
    </row>
    <row r="4347" spans="2:10" x14ac:dyDescent="0.2">
      <c r="B4347" s="41" t="s">
        <v>1</v>
      </c>
      <c r="C4347" s="41"/>
      <c r="D4347" s="42">
        <v>2</v>
      </c>
      <c r="E4347" s="42">
        <v>1</v>
      </c>
      <c r="F4347" s="42">
        <v>34</v>
      </c>
      <c r="G4347" s="42">
        <v>1</v>
      </c>
      <c r="H4347" s="42">
        <v>22558.5</v>
      </c>
      <c r="I4347" s="42">
        <v>40</v>
      </c>
      <c r="J4347" s="42" t="s">
        <v>89</v>
      </c>
    </row>
    <row r="4348" spans="2:10" x14ac:dyDescent="0.2">
      <c r="B4348" s="41" t="s">
        <v>1</v>
      </c>
      <c r="C4348" s="41"/>
      <c r="D4348" s="42">
        <v>2</v>
      </c>
      <c r="E4348" s="42">
        <v>1</v>
      </c>
      <c r="F4348" s="42">
        <v>34</v>
      </c>
      <c r="G4348" s="42">
        <v>2</v>
      </c>
      <c r="H4348" s="42">
        <v>22573</v>
      </c>
      <c r="I4348" s="42">
        <v>40</v>
      </c>
      <c r="J4348" s="42">
        <v>580</v>
      </c>
    </row>
    <row r="4349" spans="2:10" x14ac:dyDescent="0.2">
      <c r="B4349" s="41" t="s">
        <v>1</v>
      </c>
      <c r="C4349" s="41"/>
      <c r="D4349" s="42">
        <v>2</v>
      </c>
      <c r="E4349" s="42">
        <v>1</v>
      </c>
      <c r="F4349" s="42">
        <v>34</v>
      </c>
      <c r="G4349" s="42">
        <v>3</v>
      </c>
      <c r="H4349" s="42">
        <v>22599.5</v>
      </c>
      <c r="I4349" s="42">
        <v>40</v>
      </c>
      <c r="J4349" s="42">
        <v>1060</v>
      </c>
    </row>
    <row r="4350" spans="2:10" x14ac:dyDescent="0.2">
      <c r="B4350" s="41" t="s">
        <v>1</v>
      </c>
      <c r="C4350" s="41"/>
      <c r="D4350" s="42">
        <v>2</v>
      </c>
      <c r="E4350" s="42">
        <v>1</v>
      </c>
      <c r="F4350" s="42">
        <v>34</v>
      </c>
      <c r="G4350" s="42">
        <v>4</v>
      </c>
      <c r="H4350" s="42">
        <v>22611.5</v>
      </c>
      <c r="I4350" s="42">
        <v>40</v>
      </c>
      <c r="J4350" s="42">
        <v>480</v>
      </c>
    </row>
    <row r="4351" spans="2:10" x14ac:dyDescent="0.2">
      <c r="B4351" s="41" t="s">
        <v>1</v>
      </c>
      <c r="C4351" s="41"/>
      <c r="D4351" s="42">
        <v>2</v>
      </c>
      <c r="E4351" s="42">
        <v>1</v>
      </c>
      <c r="F4351" s="42">
        <v>34</v>
      </c>
      <c r="G4351" s="42">
        <v>5</v>
      </c>
      <c r="H4351" s="42">
        <v>22630.5</v>
      </c>
      <c r="I4351" s="42">
        <v>40</v>
      </c>
      <c r="J4351" s="42">
        <v>760</v>
      </c>
    </row>
    <row r="4352" spans="2:10" x14ac:dyDescent="0.2">
      <c r="B4352" s="41" t="s">
        <v>1</v>
      </c>
      <c r="C4352" s="41"/>
      <c r="D4352" s="42">
        <v>2</v>
      </c>
      <c r="E4352" s="42">
        <v>1</v>
      </c>
      <c r="F4352" s="42">
        <v>34</v>
      </c>
      <c r="G4352" s="42">
        <v>6</v>
      </c>
      <c r="H4352" s="42">
        <v>22642.5</v>
      </c>
      <c r="I4352" s="42">
        <v>40</v>
      </c>
      <c r="J4352" s="42">
        <v>480</v>
      </c>
    </row>
    <row r="4353" spans="2:10" x14ac:dyDescent="0.2">
      <c r="B4353" s="41" t="s">
        <v>1</v>
      </c>
      <c r="C4353" s="41"/>
      <c r="D4353" s="42">
        <v>2</v>
      </c>
      <c r="E4353" s="42">
        <v>1</v>
      </c>
      <c r="F4353" s="42">
        <v>34</v>
      </c>
      <c r="G4353" s="42">
        <v>7</v>
      </c>
      <c r="H4353" s="42">
        <v>22653</v>
      </c>
      <c r="I4353" s="42">
        <v>40</v>
      </c>
      <c r="J4353" s="42">
        <v>420</v>
      </c>
    </row>
    <row r="4354" spans="2:10" x14ac:dyDescent="0.2">
      <c r="B4354" s="41" t="s">
        <v>1</v>
      </c>
      <c r="C4354" s="41"/>
      <c r="D4354" s="42">
        <v>2</v>
      </c>
      <c r="E4354" s="42">
        <v>1</v>
      </c>
      <c r="F4354" s="42">
        <v>34</v>
      </c>
      <c r="G4354" s="42">
        <v>8</v>
      </c>
      <c r="H4354" s="42">
        <v>22669.5</v>
      </c>
      <c r="I4354" s="42">
        <v>40</v>
      </c>
      <c r="J4354" s="42">
        <v>660</v>
      </c>
    </row>
    <row r="4355" spans="2:10" x14ac:dyDescent="0.2">
      <c r="B4355" s="41" t="s">
        <v>1</v>
      </c>
      <c r="C4355" s="41"/>
      <c r="D4355" s="42">
        <v>2</v>
      </c>
      <c r="E4355" s="42">
        <v>1</v>
      </c>
      <c r="F4355" s="42">
        <v>34</v>
      </c>
      <c r="G4355" s="42">
        <v>9</v>
      </c>
      <c r="H4355" s="42">
        <v>22692.5</v>
      </c>
      <c r="I4355" s="42">
        <v>40</v>
      </c>
      <c r="J4355" s="42">
        <v>920</v>
      </c>
    </row>
    <row r="4356" spans="2:10" x14ac:dyDescent="0.2">
      <c r="B4356" s="41" t="s">
        <v>1</v>
      </c>
      <c r="C4356" s="41"/>
      <c r="D4356" s="42">
        <v>2</v>
      </c>
      <c r="E4356" s="42">
        <v>1</v>
      </c>
      <c r="F4356" s="42">
        <v>34</v>
      </c>
      <c r="G4356" s="42">
        <v>10</v>
      </c>
      <c r="H4356" s="42">
        <v>22709.5</v>
      </c>
      <c r="I4356" s="42">
        <v>40</v>
      </c>
      <c r="J4356" s="42">
        <v>680</v>
      </c>
    </row>
    <row r="4357" spans="2:10" x14ac:dyDescent="0.2">
      <c r="B4357" s="41" t="s">
        <v>1</v>
      </c>
      <c r="C4357" s="41"/>
      <c r="D4357" s="42">
        <v>2</v>
      </c>
      <c r="E4357" s="42">
        <v>1</v>
      </c>
      <c r="F4357" s="42">
        <v>34</v>
      </c>
      <c r="G4357" s="42">
        <v>11</v>
      </c>
      <c r="H4357" s="42">
        <v>22730.5</v>
      </c>
      <c r="I4357" s="42">
        <v>40</v>
      </c>
      <c r="J4357" s="42">
        <v>840</v>
      </c>
    </row>
    <row r="4358" spans="2:10" x14ac:dyDescent="0.2">
      <c r="B4358" s="41" t="s">
        <v>1</v>
      </c>
      <c r="C4358" s="41"/>
      <c r="D4358" s="42">
        <v>2</v>
      </c>
      <c r="E4358" s="42">
        <v>1</v>
      </c>
      <c r="F4358" s="42">
        <v>34</v>
      </c>
      <c r="G4358" s="42">
        <v>12</v>
      </c>
      <c r="H4358" s="42">
        <v>22783.5</v>
      </c>
      <c r="I4358" s="42">
        <v>40</v>
      </c>
      <c r="J4358" s="42">
        <v>2120</v>
      </c>
    </row>
    <row r="4359" spans="2:10" x14ac:dyDescent="0.2">
      <c r="B4359" s="41" t="s">
        <v>1</v>
      </c>
      <c r="C4359" s="41"/>
      <c r="D4359" s="42">
        <v>2</v>
      </c>
      <c r="E4359" s="42">
        <v>1</v>
      </c>
      <c r="F4359" s="42">
        <v>34</v>
      </c>
      <c r="G4359" s="42">
        <v>13</v>
      </c>
      <c r="H4359" s="42">
        <v>22793.5</v>
      </c>
      <c r="I4359" s="42">
        <v>40</v>
      </c>
      <c r="J4359" s="42">
        <v>400</v>
      </c>
    </row>
    <row r="4360" spans="2:10" x14ac:dyDescent="0.2">
      <c r="B4360" s="41" t="s">
        <v>1</v>
      </c>
      <c r="C4360" s="41"/>
      <c r="D4360" s="42">
        <v>2</v>
      </c>
      <c r="E4360" s="42">
        <v>1</v>
      </c>
      <c r="F4360" s="42">
        <v>35</v>
      </c>
      <c r="G4360" s="42">
        <v>1</v>
      </c>
      <c r="H4360" s="42">
        <v>23215</v>
      </c>
      <c r="I4360" s="42">
        <v>40</v>
      </c>
      <c r="J4360" s="42" t="s">
        <v>89</v>
      </c>
    </row>
    <row r="4361" spans="2:10" x14ac:dyDescent="0.2">
      <c r="B4361" s="41" t="s">
        <v>1</v>
      </c>
      <c r="C4361" s="41"/>
      <c r="D4361" s="42">
        <v>2</v>
      </c>
      <c r="E4361" s="42">
        <v>1</v>
      </c>
      <c r="F4361" s="42">
        <v>35</v>
      </c>
      <c r="G4361" s="42">
        <v>2</v>
      </c>
      <c r="H4361" s="42">
        <v>23229.5</v>
      </c>
      <c r="I4361" s="42">
        <v>40</v>
      </c>
      <c r="J4361" s="42">
        <v>580</v>
      </c>
    </row>
    <row r="4362" spans="2:10" x14ac:dyDescent="0.2">
      <c r="B4362" s="41" t="s">
        <v>1</v>
      </c>
      <c r="C4362" s="41"/>
      <c r="D4362" s="42">
        <v>2</v>
      </c>
      <c r="E4362" s="42">
        <v>1</v>
      </c>
      <c r="F4362" s="42">
        <v>35</v>
      </c>
      <c r="G4362" s="42">
        <v>3</v>
      </c>
      <c r="H4362" s="42">
        <v>23240</v>
      </c>
      <c r="I4362" s="42">
        <v>40</v>
      </c>
      <c r="J4362" s="42">
        <v>420</v>
      </c>
    </row>
    <row r="4363" spans="2:10" x14ac:dyDescent="0.2">
      <c r="B4363" s="41" t="s">
        <v>1</v>
      </c>
      <c r="C4363" s="41"/>
      <c r="D4363" s="42">
        <v>2</v>
      </c>
      <c r="E4363" s="42">
        <v>1</v>
      </c>
      <c r="F4363" s="42">
        <v>36</v>
      </c>
      <c r="G4363" s="42">
        <v>1</v>
      </c>
      <c r="H4363" s="42">
        <v>23638.5</v>
      </c>
      <c r="I4363" s="42">
        <v>40</v>
      </c>
      <c r="J4363" s="42" t="s">
        <v>89</v>
      </c>
    </row>
    <row r="4364" spans="2:10" x14ac:dyDescent="0.2">
      <c r="B4364" s="41" t="s">
        <v>1</v>
      </c>
      <c r="C4364" s="41"/>
      <c r="D4364" s="42">
        <v>2</v>
      </c>
      <c r="E4364" s="42">
        <v>1</v>
      </c>
      <c r="F4364" s="42">
        <v>36</v>
      </c>
      <c r="G4364" s="42">
        <v>2</v>
      </c>
      <c r="H4364" s="42">
        <v>23654</v>
      </c>
      <c r="I4364" s="42">
        <v>40</v>
      </c>
      <c r="J4364" s="42">
        <v>620</v>
      </c>
    </row>
    <row r="4365" spans="2:10" x14ac:dyDescent="0.2">
      <c r="B4365" s="41" t="s">
        <v>1</v>
      </c>
      <c r="C4365" s="41"/>
      <c r="D4365" s="42">
        <v>2</v>
      </c>
      <c r="E4365" s="42">
        <v>1</v>
      </c>
      <c r="F4365" s="42">
        <v>36</v>
      </c>
      <c r="G4365" s="42">
        <v>3</v>
      </c>
      <c r="H4365" s="42">
        <v>23673.5</v>
      </c>
      <c r="I4365" s="42">
        <v>40</v>
      </c>
      <c r="J4365" s="42">
        <v>780</v>
      </c>
    </row>
    <row r="4366" spans="2:10" x14ac:dyDescent="0.2">
      <c r="B4366" s="41" t="s">
        <v>1</v>
      </c>
      <c r="C4366" s="41"/>
      <c r="D4366" s="42">
        <v>2</v>
      </c>
      <c r="E4366" s="42">
        <v>1</v>
      </c>
      <c r="F4366" s="42">
        <v>36</v>
      </c>
      <c r="G4366" s="42">
        <v>4</v>
      </c>
      <c r="H4366" s="42">
        <v>23694.5</v>
      </c>
      <c r="I4366" s="42">
        <v>40</v>
      </c>
      <c r="J4366" s="42">
        <v>840</v>
      </c>
    </row>
    <row r="4367" spans="2:10" x14ac:dyDescent="0.2">
      <c r="B4367" s="41" t="s">
        <v>1</v>
      </c>
      <c r="C4367" s="41"/>
      <c r="D4367" s="42">
        <v>2</v>
      </c>
      <c r="E4367" s="42">
        <v>1</v>
      </c>
      <c r="F4367" s="42">
        <v>36</v>
      </c>
      <c r="G4367" s="42">
        <v>5</v>
      </c>
      <c r="H4367" s="42">
        <v>23737</v>
      </c>
      <c r="I4367" s="42">
        <v>40</v>
      </c>
      <c r="J4367" s="42">
        <v>1700</v>
      </c>
    </row>
    <row r="4368" spans="2:10" x14ac:dyDescent="0.2">
      <c r="B4368" s="41" t="s">
        <v>1</v>
      </c>
      <c r="C4368" s="41"/>
      <c r="D4368" s="42">
        <v>2</v>
      </c>
      <c r="E4368" s="42">
        <v>1</v>
      </c>
      <c r="F4368" s="42">
        <v>36</v>
      </c>
      <c r="G4368" s="42">
        <v>6</v>
      </c>
      <c r="H4368" s="42">
        <v>23758.5</v>
      </c>
      <c r="I4368" s="42">
        <v>40</v>
      </c>
      <c r="J4368" s="42">
        <v>860</v>
      </c>
    </row>
    <row r="4369" spans="2:10" x14ac:dyDescent="0.2">
      <c r="B4369" s="41" t="s">
        <v>1</v>
      </c>
      <c r="C4369" s="41"/>
      <c r="D4369" s="42">
        <v>2</v>
      </c>
      <c r="E4369" s="42">
        <v>1</v>
      </c>
      <c r="F4369" s="42">
        <v>36</v>
      </c>
      <c r="G4369" s="42">
        <v>7</v>
      </c>
      <c r="H4369" s="42">
        <v>23789.5</v>
      </c>
      <c r="I4369" s="42">
        <v>40</v>
      </c>
      <c r="J4369" s="42">
        <v>1240</v>
      </c>
    </row>
    <row r="4370" spans="2:10" x14ac:dyDescent="0.2">
      <c r="B4370" s="41" t="s">
        <v>1</v>
      </c>
      <c r="C4370" s="41"/>
      <c r="D4370" s="42">
        <v>2</v>
      </c>
      <c r="E4370" s="42">
        <v>1</v>
      </c>
      <c r="F4370" s="42">
        <v>36</v>
      </c>
      <c r="G4370" s="42">
        <v>8</v>
      </c>
      <c r="H4370" s="42">
        <v>23802.5</v>
      </c>
      <c r="I4370" s="42">
        <v>40</v>
      </c>
      <c r="J4370" s="42">
        <v>520</v>
      </c>
    </row>
    <row r="4371" spans="2:10" x14ac:dyDescent="0.2">
      <c r="B4371" s="41" t="s">
        <v>1</v>
      </c>
      <c r="C4371" s="41"/>
      <c r="D4371" s="42">
        <v>2</v>
      </c>
      <c r="E4371" s="42">
        <v>1</v>
      </c>
      <c r="F4371" s="42">
        <v>36</v>
      </c>
      <c r="G4371" s="42">
        <v>9</v>
      </c>
      <c r="H4371" s="42">
        <v>23822</v>
      </c>
      <c r="I4371" s="42">
        <v>40</v>
      </c>
      <c r="J4371" s="42">
        <v>780</v>
      </c>
    </row>
    <row r="4372" spans="2:10" x14ac:dyDescent="0.2">
      <c r="B4372" s="41" t="s">
        <v>1</v>
      </c>
      <c r="C4372" s="41"/>
      <c r="D4372" s="42">
        <v>2</v>
      </c>
      <c r="E4372" s="42">
        <v>1</v>
      </c>
      <c r="F4372" s="42">
        <v>37</v>
      </c>
      <c r="G4372" s="42">
        <v>1</v>
      </c>
      <c r="H4372" s="42" t="s">
        <v>88</v>
      </c>
      <c r="I4372" s="42">
        <v>40</v>
      </c>
      <c r="J4372" s="42" t="s">
        <v>89</v>
      </c>
    </row>
    <row r="4373" spans="2:10" x14ac:dyDescent="0.2">
      <c r="B4373" s="41" t="s">
        <v>1</v>
      </c>
      <c r="C4373" s="41"/>
      <c r="D4373" s="42">
        <v>2</v>
      </c>
      <c r="E4373" s="42">
        <v>1</v>
      </c>
      <c r="F4373" s="42">
        <v>37</v>
      </c>
      <c r="G4373" s="42">
        <v>2</v>
      </c>
      <c r="H4373" s="42">
        <v>24275</v>
      </c>
      <c r="I4373" s="42">
        <v>40</v>
      </c>
      <c r="J4373" s="42" t="s">
        <v>89</v>
      </c>
    </row>
    <row r="4374" spans="2:10" x14ac:dyDescent="0.2">
      <c r="B4374" s="41" t="s">
        <v>1</v>
      </c>
      <c r="C4374" s="41"/>
      <c r="D4374" s="42">
        <v>2</v>
      </c>
      <c r="E4374" s="42">
        <v>1</v>
      </c>
      <c r="F4374" s="42">
        <v>37</v>
      </c>
      <c r="G4374" s="42">
        <v>3</v>
      </c>
      <c r="H4374" s="42">
        <v>24283</v>
      </c>
      <c r="I4374" s="42">
        <v>40</v>
      </c>
      <c r="J4374" s="42">
        <v>320</v>
      </c>
    </row>
    <row r="4375" spans="2:10" x14ac:dyDescent="0.2">
      <c r="B4375" s="41" t="s">
        <v>1</v>
      </c>
      <c r="C4375" s="41"/>
      <c r="D4375" s="42">
        <v>2</v>
      </c>
      <c r="E4375" s="42">
        <v>1</v>
      </c>
      <c r="F4375" s="42">
        <v>37</v>
      </c>
      <c r="G4375" s="42">
        <v>4</v>
      </c>
      <c r="H4375" s="42">
        <v>24303.5</v>
      </c>
      <c r="I4375" s="42">
        <v>40</v>
      </c>
      <c r="J4375" s="42">
        <v>820</v>
      </c>
    </row>
    <row r="4376" spans="2:10" x14ac:dyDescent="0.2">
      <c r="B4376" s="41" t="s">
        <v>1</v>
      </c>
      <c r="C4376" s="41"/>
      <c r="D4376" s="42">
        <v>2</v>
      </c>
      <c r="E4376" s="42">
        <v>1</v>
      </c>
      <c r="F4376" s="42">
        <v>37</v>
      </c>
      <c r="G4376" s="42">
        <v>5</v>
      </c>
      <c r="H4376" s="42">
        <v>24321.5</v>
      </c>
      <c r="I4376" s="42">
        <v>40</v>
      </c>
      <c r="J4376" s="42">
        <v>720</v>
      </c>
    </row>
    <row r="4377" spans="2:10" x14ac:dyDescent="0.2">
      <c r="B4377" s="41" t="s">
        <v>1</v>
      </c>
      <c r="C4377" s="41"/>
      <c r="D4377" s="42">
        <v>3</v>
      </c>
      <c r="E4377" s="42">
        <v>1</v>
      </c>
      <c r="F4377" s="42">
        <v>1</v>
      </c>
      <c r="G4377" s="42">
        <v>1</v>
      </c>
      <c r="H4377" s="42">
        <v>2242.5</v>
      </c>
      <c r="I4377" s="42">
        <v>40</v>
      </c>
      <c r="J4377" s="42" t="s">
        <v>89</v>
      </c>
    </row>
    <row r="4378" spans="2:10" x14ac:dyDescent="0.2">
      <c r="B4378" s="41" t="s">
        <v>1</v>
      </c>
      <c r="C4378" s="41"/>
      <c r="D4378" s="42">
        <v>3</v>
      </c>
      <c r="E4378" s="42">
        <v>1</v>
      </c>
      <c r="F4378" s="42">
        <v>1</v>
      </c>
      <c r="G4378" s="42">
        <v>2</v>
      </c>
      <c r="H4378" s="42">
        <v>2258.5</v>
      </c>
      <c r="I4378" s="42">
        <v>40</v>
      </c>
      <c r="J4378" s="42">
        <v>640</v>
      </c>
    </row>
    <row r="4379" spans="2:10" x14ac:dyDescent="0.2">
      <c r="B4379" s="41" t="s">
        <v>1</v>
      </c>
      <c r="C4379" s="41"/>
      <c r="D4379" s="42">
        <v>3</v>
      </c>
      <c r="E4379" s="42">
        <v>1</v>
      </c>
      <c r="F4379" s="42">
        <v>1</v>
      </c>
      <c r="G4379" s="42">
        <v>3</v>
      </c>
      <c r="H4379" s="42">
        <v>2276</v>
      </c>
      <c r="I4379" s="42">
        <v>40</v>
      </c>
      <c r="J4379" s="42">
        <v>700</v>
      </c>
    </row>
    <row r="4380" spans="2:10" x14ac:dyDescent="0.2">
      <c r="B4380" s="41" t="s">
        <v>1</v>
      </c>
      <c r="C4380" s="41"/>
      <c r="D4380" s="42">
        <v>3</v>
      </c>
      <c r="E4380" s="42">
        <v>1</v>
      </c>
      <c r="F4380" s="42">
        <v>2</v>
      </c>
      <c r="G4380" s="42">
        <v>1</v>
      </c>
      <c r="H4380" s="42">
        <v>2601.5</v>
      </c>
      <c r="I4380" s="42">
        <v>40</v>
      </c>
      <c r="J4380" s="42" t="s">
        <v>89</v>
      </c>
    </row>
    <row r="4381" spans="2:10" x14ac:dyDescent="0.2">
      <c r="B4381" s="41" t="s">
        <v>1</v>
      </c>
      <c r="C4381" s="41"/>
      <c r="D4381" s="42">
        <v>3</v>
      </c>
      <c r="E4381" s="42">
        <v>1</v>
      </c>
      <c r="F4381" s="42">
        <v>2</v>
      </c>
      <c r="G4381" s="42">
        <v>2</v>
      </c>
      <c r="H4381" s="42">
        <v>2618.5</v>
      </c>
      <c r="I4381" s="42">
        <v>40</v>
      </c>
      <c r="J4381" s="42">
        <v>680</v>
      </c>
    </row>
    <row r="4382" spans="2:10" x14ac:dyDescent="0.2">
      <c r="B4382" s="41" t="s">
        <v>1</v>
      </c>
      <c r="C4382" s="41"/>
      <c r="D4382" s="42">
        <v>3</v>
      </c>
      <c r="E4382" s="42">
        <v>1</v>
      </c>
      <c r="F4382" s="42">
        <v>2</v>
      </c>
      <c r="G4382" s="42">
        <v>3</v>
      </c>
      <c r="H4382" s="42">
        <v>2641.5</v>
      </c>
      <c r="I4382" s="42">
        <v>40</v>
      </c>
      <c r="J4382" s="42">
        <v>920</v>
      </c>
    </row>
    <row r="4383" spans="2:10" x14ac:dyDescent="0.2">
      <c r="B4383" s="41" t="s">
        <v>1</v>
      </c>
      <c r="C4383" s="41"/>
      <c r="D4383" s="42">
        <v>3</v>
      </c>
      <c r="E4383" s="42">
        <v>1</v>
      </c>
      <c r="F4383" s="42">
        <v>2</v>
      </c>
      <c r="G4383" s="42">
        <v>4</v>
      </c>
      <c r="H4383" s="42">
        <v>2678</v>
      </c>
      <c r="I4383" s="42">
        <v>40</v>
      </c>
      <c r="J4383" s="42">
        <v>1460</v>
      </c>
    </row>
    <row r="4384" spans="2:10" x14ac:dyDescent="0.2">
      <c r="B4384" s="41" t="s">
        <v>1</v>
      </c>
      <c r="C4384" s="41"/>
      <c r="D4384" s="42">
        <v>3</v>
      </c>
      <c r="E4384" s="42">
        <v>1</v>
      </c>
      <c r="F4384" s="42">
        <v>2</v>
      </c>
      <c r="G4384" s="42">
        <v>5</v>
      </c>
      <c r="H4384" s="42">
        <v>2691</v>
      </c>
      <c r="I4384" s="42">
        <v>40</v>
      </c>
      <c r="J4384" s="42">
        <v>520</v>
      </c>
    </row>
    <row r="4385" spans="2:10" x14ac:dyDescent="0.2">
      <c r="B4385" s="41" t="s">
        <v>1</v>
      </c>
      <c r="C4385" s="41"/>
      <c r="D4385" s="42">
        <v>3</v>
      </c>
      <c r="E4385" s="42">
        <v>1</v>
      </c>
      <c r="F4385" s="42">
        <v>2</v>
      </c>
      <c r="G4385" s="42">
        <v>6</v>
      </c>
      <c r="H4385" s="42">
        <v>2705.5</v>
      </c>
      <c r="I4385" s="42">
        <v>40</v>
      </c>
      <c r="J4385" s="42">
        <v>580</v>
      </c>
    </row>
    <row r="4386" spans="2:10" x14ac:dyDescent="0.2">
      <c r="B4386" s="41" t="s">
        <v>1</v>
      </c>
      <c r="C4386" s="41"/>
      <c r="D4386" s="42">
        <v>3</v>
      </c>
      <c r="E4386" s="42">
        <v>1</v>
      </c>
      <c r="F4386" s="42">
        <v>2</v>
      </c>
      <c r="G4386" s="42">
        <v>7</v>
      </c>
      <c r="H4386" s="42">
        <v>2726.5</v>
      </c>
      <c r="I4386" s="42">
        <v>40</v>
      </c>
      <c r="J4386" s="42">
        <v>840</v>
      </c>
    </row>
    <row r="4387" spans="2:10" x14ac:dyDescent="0.2">
      <c r="B4387" s="41" t="s">
        <v>1</v>
      </c>
      <c r="C4387" s="41"/>
      <c r="D4387" s="42">
        <v>3</v>
      </c>
      <c r="E4387" s="42">
        <v>1</v>
      </c>
      <c r="F4387" s="42">
        <v>2</v>
      </c>
      <c r="G4387" s="42">
        <v>8</v>
      </c>
      <c r="H4387" s="42">
        <v>2748.5</v>
      </c>
      <c r="I4387" s="42">
        <v>40</v>
      </c>
      <c r="J4387" s="42">
        <v>880</v>
      </c>
    </row>
    <row r="4388" spans="2:10" x14ac:dyDescent="0.2">
      <c r="B4388" s="41" t="s">
        <v>1</v>
      </c>
      <c r="C4388" s="41"/>
      <c r="D4388" s="42">
        <v>3</v>
      </c>
      <c r="E4388" s="42">
        <v>1</v>
      </c>
      <c r="F4388" s="42">
        <v>3</v>
      </c>
      <c r="G4388" s="42">
        <v>1</v>
      </c>
      <c r="H4388" s="42">
        <v>3041</v>
      </c>
      <c r="I4388" s="42">
        <v>40</v>
      </c>
      <c r="J4388" s="42" t="s">
        <v>89</v>
      </c>
    </row>
    <row r="4389" spans="2:10" x14ac:dyDescent="0.2">
      <c r="B4389" s="41" t="s">
        <v>1</v>
      </c>
      <c r="C4389" s="41"/>
      <c r="D4389" s="42">
        <v>3</v>
      </c>
      <c r="E4389" s="42">
        <v>1</v>
      </c>
      <c r="F4389" s="42">
        <v>3</v>
      </c>
      <c r="G4389" s="42">
        <v>2</v>
      </c>
      <c r="H4389" s="42">
        <v>3060.5</v>
      </c>
      <c r="I4389" s="42">
        <v>40</v>
      </c>
      <c r="J4389" s="42">
        <v>780</v>
      </c>
    </row>
    <row r="4390" spans="2:10" x14ac:dyDescent="0.2">
      <c r="B4390" s="41" t="s">
        <v>1</v>
      </c>
      <c r="C4390" s="41"/>
      <c r="D4390" s="42">
        <v>3</v>
      </c>
      <c r="E4390" s="42">
        <v>1</v>
      </c>
      <c r="F4390" s="42">
        <v>3</v>
      </c>
      <c r="G4390" s="42">
        <v>3</v>
      </c>
      <c r="H4390" s="42">
        <v>3084.5</v>
      </c>
      <c r="I4390" s="42">
        <v>40</v>
      </c>
      <c r="J4390" s="42">
        <v>960</v>
      </c>
    </row>
    <row r="4391" spans="2:10" x14ac:dyDescent="0.2">
      <c r="B4391" s="41" t="s">
        <v>1</v>
      </c>
      <c r="C4391" s="41"/>
      <c r="D4391" s="42">
        <v>3</v>
      </c>
      <c r="E4391" s="42">
        <v>1</v>
      </c>
      <c r="F4391" s="42">
        <v>3</v>
      </c>
      <c r="G4391" s="42">
        <v>4</v>
      </c>
      <c r="H4391" s="42">
        <v>3112.5</v>
      </c>
      <c r="I4391" s="42">
        <v>40</v>
      </c>
      <c r="J4391" s="42">
        <v>1120</v>
      </c>
    </row>
    <row r="4392" spans="2:10" x14ac:dyDescent="0.2">
      <c r="B4392" s="41" t="s">
        <v>1</v>
      </c>
      <c r="C4392" s="41"/>
      <c r="D4392" s="42">
        <v>3</v>
      </c>
      <c r="E4392" s="42">
        <v>1</v>
      </c>
      <c r="F4392" s="42">
        <v>4</v>
      </c>
      <c r="G4392" s="42">
        <v>1</v>
      </c>
      <c r="H4392" s="42">
        <v>3503.5</v>
      </c>
      <c r="I4392" s="42">
        <v>40</v>
      </c>
      <c r="J4392" s="42" t="s">
        <v>89</v>
      </c>
    </row>
    <row r="4393" spans="2:10" x14ac:dyDescent="0.2">
      <c r="B4393" s="41" t="s">
        <v>1</v>
      </c>
      <c r="C4393" s="41"/>
      <c r="D4393" s="42">
        <v>3</v>
      </c>
      <c r="E4393" s="42">
        <v>1</v>
      </c>
      <c r="F4393" s="42">
        <v>4</v>
      </c>
      <c r="G4393" s="42">
        <v>2</v>
      </c>
      <c r="H4393" s="42">
        <v>3521</v>
      </c>
      <c r="I4393" s="42">
        <v>40</v>
      </c>
      <c r="J4393" s="42">
        <v>700</v>
      </c>
    </row>
    <row r="4394" spans="2:10" x14ac:dyDescent="0.2">
      <c r="B4394" s="41" t="s">
        <v>1</v>
      </c>
      <c r="C4394" s="41"/>
      <c r="D4394" s="42">
        <v>3</v>
      </c>
      <c r="E4394" s="42">
        <v>1</v>
      </c>
      <c r="F4394" s="42">
        <v>4</v>
      </c>
      <c r="G4394" s="42">
        <v>3</v>
      </c>
      <c r="H4394" s="42">
        <v>3547</v>
      </c>
      <c r="I4394" s="42">
        <v>40</v>
      </c>
      <c r="J4394" s="42">
        <v>1040</v>
      </c>
    </row>
    <row r="4395" spans="2:10" x14ac:dyDescent="0.2">
      <c r="B4395" s="41" t="s">
        <v>1</v>
      </c>
      <c r="C4395" s="41"/>
      <c r="D4395" s="42">
        <v>3</v>
      </c>
      <c r="E4395" s="42">
        <v>1</v>
      </c>
      <c r="F4395" s="42">
        <v>4</v>
      </c>
      <c r="G4395" s="42">
        <v>4</v>
      </c>
      <c r="H4395" s="42">
        <v>3578.5</v>
      </c>
      <c r="I4395" s="42">
        <v>40</v>
      </c>
      <c r="J4395" s="42">
        <v>1260</v>
      </c>
    </row>
    <row r="4396" spans="2:10" x14ac:dyDescent="0.2">
      <c r="B4396" s="41" t="s">
        <v>1</v>
      </c>
      <c r="C4396" s="41"/>
      <c r="D4396" s="42">
        <v>3</v>
      </c>
      <c r="E4396" s="42">
        <v>1</v>
      </c>
      <c r="F4396" s="42">
        <v>4</v>
      </c>
      <c r="G4396" s="42">
        <v>5</v>
      </c>
      <c r="H4396" s="42">
        <v>3591</v>
      </c>
      <c r="I4396" s="42">
        <v>40</v>
      </c>
      <c r="J4396" s="42">
        <v>500</v>
      </c>
    </row>
    <row r="4397" spans="2:10" x14ac:dyDescent="0.2">
      <c r="B4397" s="41" t="s">
        <v>1</v>
      </c>
      <c r="C4397" s="41"/>
      <c r="D4397" s="42">
        <v>3</v>
      </c>
      <c r="E4397" s="42">
        <v>1</v>
      </c>
      <c r="F4397" s="42">
        <v>4</v>
      </c>
      <c r="G4397" s="42">
        <v>6</v>
      </c>
      <c r="H4397" s="42">
        <v>3611.5</v>
      </c>
      <c r="I4397" s="42">
        <v>40</v>
      </c>
      <c r="J4397" s="42">
        <v>820</v>
      </c>
    </row>
    <row r="4398" spans="2:10" x14ac:dyDescent="0.2">
      <c r="B4398" s="41" t="s">
        <v>1</v>
      </c>
      <c r="C4398" s="41"/>
      <c r="D4398" s="42">
        <v>3</v>
      </c>
      <c r="E4398" s="42">
        <v>1</v>
      </c>
      <c r="F4398" s="42">
        <v>4</v>
      </c>
      <c r="G4398" s="42">
        <v>7</v>
      </c>
      <c r="H4398" s="42">
        <v>3639.5</v>
      </c>
      <c r="I4398" s="42">
        <v>40</v>
      </c>
      <c r="J4398" s="42">
        <v>1120</v>
      </c>
    </row>
    <row r="4399" spans="2:10" x14ac:dyDescent="0.2">
      <c r="B4399" s="41" t="s">
        <v>1</v>
      </c>
      <c r="C4399" s="41"/>
      <c r="D4399" s="42">
        <v>3</v>
      </c>
      <c r="E4399" s="42">
        <v>1</v>
      </c>
      <c r="F4399" s="42">
        <v>4</v>
      </c>
      <c r="G4399" s="42">
        <v>8</v>
      </c>
      <c r="H4399" s="42">
        <v>3658.5</v>
      </c>
      <c r="I4399" s="42">
        <v>40</v>
      </c>
      <c r="J4399" s="42">
        <v>760</v>
      </c>
    </row>
    <row r="4400" spans="2:10" x14ac:dyDescent="0.2">
      <c r="B4400" s="41" t="s">
        <v>1</v>
      </c>
      <c r="C4400" s="41"/>
      <c r="D4400" s="42">
        <v>3</v>
      </c>
      <c r="E4400" s="42">
        <v>1</v>
      </c>
      <c r="F4400" s="42">
        <v>4</v>
      </c>
      <c r="G4400" s="42">
        <v>9</v>
      </c>
      <c r="H4400" s="42">
        <v>3690</v>
      </c>
      <c r="I4400" s="42">
        <v>40</v>
      </c>
      <c r="J4400" s="42">
        <v>1260</v>
      </c>
    </row>
    <row r="4401" spans="2:10" x14ac:dyDescent="0.2">
      <c r="B4401" s="41" t="s">
        <v>1</v>
      </c>
      <c r="C4401" s="41"/>
      <c r="D4401" s="42">
        <v>3</v>
      </c>
      <c r="E4401" s="42">
        <v>1</v>
      </c>
      <c r="F4401" s="42">
        <v>4</v>
      </c>
      <c r="G4401" s="42">
        <v>10</v>
      </c>
      <c r="H4401" s="42">
        <v>3709.5</v>
      </c>
      <c r="I4401" s="42">
        <v>40</v>
      </c>
      <c r="J4401" s="42">
        <v>780</v>
      </c>
    </row>
    <row r="4402" spans="2:10" x14ac:dyDescent="0.2">
      <c r="B4402" s="41" t="s">
        <v>1</v>
      </c>
      <c r="C4402" s="41"/>
      <c r="D4402" s="42">
        <v>3</v>
      </c>
      <c r="E4402" s="42">
        <v>1</v>
      </c>
      <c r="F4402" s="42">
        <v>4</v>
      </c>
      <c r="G4402" s="42">
        <v>11</v>
      </c>
      <c r="H4402" s="42">
        <v>3732.5</v>
      </c>
      <c r="I4402" s="42">
        <v>40</v>
      </c>
      <c r="J4402" s="42">
        <v>920</v>
      </c>
    </row>
    <row r="4403" spans="2:10" x14ac:dyDescent="0.2">
      <c r="B4403" s="41" t="s">
        <v>1</v>
      </c>
      <c r="C4403" s="41"/>
      <c r="D4403" s="42">
        <v>3</v>
      </c>
      <c r="E4403" s="42">
        <v>1</v>
      </c>
      <c r="F4403" s="42">
        <v>4</v>
      </c>
      <c r="G4403" s="42">
        <v>12</v>
      </c>
      <c r="H4403" s="42">
        <v>3755.5</v>
      </c>
      <c r="I4403" s="42">
        <v>40</v>
      </c>
      <c r="J4403" s="42">
        <v>920</v>
      </c>
    </row>
    <row r="4404" spans="2:10" x14ac:dyDescent="0.2">
      <c r="B4404" s="41" t="s">
        <v>1</v>
      </c>
      <c r="C4404" s="41"/>
      <c r="D4404" s="42">
        <v>3</v>
      </c>
      <c r="E4404" s="42">
        <v>1</v>
      </c>
      <c r="F4404" s="42">
        <v>5</v>
      </c>
      <c r="G4404" s="42">
        <v>1</v>
      </c>
      <c r="H4404" s="42" t="s">
        <v>88</v>
      </c>
      <c r="I4404" s="42">
        <v>40</v>
      </c>
      <c r="J4404" s="42" t="s">
        <v>89</v>
      </c>
    </row>
    <row r="4405" spans="2:10" x14ac:dyDescent="0.2">
      <c r="B4405" s="41" t="s">
        <v>1</v>
      </c>
      <c r="C4405" s="41"/>
      <c r="D4405" s="42">
        <v>3</v>
      </c>
      <c r="E4405" s="42">
        <v>1</v>
      </c>
      <c r="F4405" s="42">
        <v>5</v>
      </c>
      <c r="G4405" s="42">
        <v>2</v>
      </c>
      <c r="H4405" s="42">
        <v>4393.5</v>
      </c>
      <c r="I4405" s="42">
        <v>40</v>
      </c>
      <c r="J4405" s="42" t="s">
        <v>89</v>
      </c>
    </row>
    <row r="4406" spans="2:10" x14ac:dyDescent="0.2">
      <c r="B4406" s="41" t="s">
        <v>1</v>
      </c>
      <c r="C4406" s="41"/>
      <c r="D4406" s="42">
        <v>3</v>
      </c>
      <c r="E4406" s="42">
        <v>1</v>
      </c>
      <c r="F4406" s="42">
        <v>5</v>
      </c>
      <c r="G4406" s="42">
        <v>3</v>
      </c>
      <c r="H4406" s="42">
        <v>4414.5</v>
      </c>
      <c r="I4406" s="42">
        <v>40</v>
      </c>
      <c r="J4406" s="42">
        <v>840</v>
      </c>
    </row>
    <row r="4407" spans="2:10" x14ac:dyDescent="0.2">
      <c r="B4407" s="41" t="s">
        <v>1</v>
      </c>
      <c r="C4407" s="41"/>
      <c r="D4407" s="42">
        <v>3</v>
      </c>
      <c r="E4407" s="42">
        <v>1</v>
      </c>
      <c r="F4407" s="42">
        <v>5</v>
      </c>
      <c r="G4407" s="42">
        <v>4</v>
      </c>
      <c r="H4407" s="42">
        <v>4435.5</v>
      </c>
      <c r="I4407" s="42">
        <v>40</v>
      </c>
      <c r="J4407" s="42">
        <v>840</v>
      </c>
    </row>
    <row r="4408" spans="2:10" x14ac:dyDescent="0.2">
      <c r="B4408" s="41" t="s">
        <v>1</v>
      </c>
      <c r="C4408" s="41"/>
      <c r="D4408" s="42">
        <v>3</v>
      </c>
      <c r="E4408" s="42">
        <v>1</v>
      </c>
      <c r="F4408" s="42">
        <v>5</v>
      </c>
      <c r="G4408" s="42">
        <v>5</v>
      </c>
      <c r="H4408" s="42">
        <v>4461.5</v>
      </c>
      <c r="I4408" s="42">
        <v>40</v>
      </c>
      <c r="J4408" s="42">
        <v>1040</v>
      </c>
    </row>
    <row r="4409" spans="2:10" x14ac:dyDescent="0.2">
      <c r="B4409" s="41" t="s">
        <v>1</v>
      </c>
      <c r="C4409" s="41"/>
      <c r="D4409" s="42">
        <v>3</v>
      </c>
      <c r="E4409" s="42">
        <v>1</v>
      </c>
      <c r="F4409" s="42">
        <v>6</v>
      </c>
      <c r="G4409" s="42">
        <v>1</v>
      </c>
      <c r="H4409" s="42">
        <v>4877</v>
      </c>
      <c r="I4409" s="42">
        <v>40</v>
      </c>
      <c r="J4409" s="42" t="s">
        <v>89</v>
      </c>
    </row>
    <row r="4410" spans="2:10" x14ac:dyDescent="0.2">
      <c r="B4410" s="41" t="s">
        <v>1</v>
      </c>
      <c r="C4410" s="41"/>
      <c r="D4410" s="42">
        <v>3</v>
      </c>
      <c r="E4410" s="42">
        <v>1</v>
      </c>
      <c r="F4410" s="42">
        <v>6</v>
      </c>
      <c r="G4410" s="42">
        <v>2</v>
      </c>
      <c r="H4410" s="42">
        <v>4894.5</v>
      </c>
      <c r="I4410" s="42">
        <v>40</v>
      </c>
      <c r="J4410" s="42">
        <v>700</v>
      </c>
    </row>
    <row r="4411" spans="2:10" x14ac:dyDescent="0.2">
      <c r="B4411" s="41" t="s">
        <v>1</v>
      </c>
      <c r="C4411" s="41"/>
      <c r="D4411" s="42">
        <v>3</v>
      </c>
      <c r="E4411" s="42">
        <v>1</v>
      </c>
      <c r="F4411" s="42">
        <v>6</v>
      </c>
      <c r="G4411" s="42">
        <v>3</v>
      </c>
      <c r="H4411" s="42">
        <v>4910.5</v>
      </c>
      <c r="I4411" s="42">
        <v>40</v>
      </c>
      <c r="J4411" s="42">
        <v>640</v>
      </c>
    </row>
    <row r="4412" spans="2:10" x14ac:dyDescent="0.2">
      <c r="B4412" s="41" t="s">
        <v>1</v>
      </c>
      <c r="C4412" s="41"/>
      <c r="D4412" s="42">
        <v>3</v>
      </c>
      <c r="E4412" s="42">
        <v>1</v>
      </c>
      <c r="F4412" s="42">
        <v>6</v>
      </c>
      <c r="G4412" s="42">
        <v>4</v>
      </c>
      <c r="H4412" s="42">
        <v>4928.5</v>
      </c>
      <c r="I4412" s="42">
        <v>40</v>
      </c>
      <c r="J4412" s="42">
        <v>720</v>
      </c>
    </row>
    <row r="4413" spans="2:10" x14ac:dyDescent="0.2">
      <c r="B4413" s="41" t="s">
        <v>1</v>
      </c>
      <c r="C4413" s="41"/>
      <c r="D4413" s="42">
        <v>3</v>
      </c>
      <c r="E4413" s="42">
        <v>1</v>
      </c>
      <c r="F4413" s="42">
        <v>6</v>
      </c>
      <c r="G4413" s="42">
        <v>1</v>
      </c>
      <c r="H4413" s="42">
        <v>4964.5</v>
      </c>
      <c r="I4413" s="42">
        <v>40</v>
      </c>
      <c r="J4413" s="42" t="s">
        <v>89</v>
      </c>
    </row>
    <row r="4414" spans="2:10" x14ac:dyDescent="0.2">
      <c r="B4414" s="41" t="s">
        <v>1</v>
      </c>
      <c r="C4414" s="41"/>
      <c r="D4414" s="42">
        <v>3</v>
      </c>
      <c r="E4414" s="42">
        <v>1</v>
      </c>
      <c r="F4414" s="42">
        <v>6</v>
      </c>
      <c r="G4414" s="42">
        <v>2</v>
      </c>
      <c r="H4414" s="42">
        <v>4975.5</v>
      </c>
      <c r="I4414" s="42">
        <v>40</v>
      </c>
      <c r="J4414" s="42">
        <v>440</v>
      </c>
    </row>
    <row r="4415" spans="2:10" x14ac:dyDescent="0.2">
      <c r="B4415" s="41" t="s">
        <v>1</v>
      </c>
      <c r="C4415" s="41"/>
      <c r="D4415" s="42">
        <v>3</v>
      </c>
      <c r="E4415" s="42">
        <v>1</v>
      </c>
      <c r="F4415" s="42">
        <v>6</v>
      </c>
      <c r="G4415" s="42">
        <v>3</v>
      </c>
      <c r="H4415" s="42">
        <v>4999</v>
      </c>
      <c r="I4415" s="42">
        <v>40</v>
      </c>
      <c r="J4415" s="42">
        <v>940</v>
      </c>
    </row>
    <row r="4416" spans="2:10" x14ac:dyDescent="0.2">
      <c r="B4416" s="41" t="s">
        <v>1</v>
      </c>
      <c r="C4416" s="41"/>
      <c r="D4416" s="42">
        <v>3</v>
      </c>
      <c r="E4416" s="42">
        <v>1</v>
      </c>
      <c r="F4416" s="42">
        <v>6</v>
      </c>
      <c r="G4416" s="42">
        <v>4</v>
      </c>
      <c r="H4416" s="42">
        <v>5021</v>
      </c>
      <c r="I4416" s="42">
        <v>40</v>
      </c>
      <c r="J4416" s="42">
        <v>880</v>
      </c>
    </row>
    <row r="4417" spans="2:10" x14ac:dyDescent="0.2">
      <c r="B4417" s="41" t="s">
        <v>1</v>
      </c>
      <c r="C4417" s="41"/>
      <c r="D4417" s="42">
        <v>3</v>
      </c>
      <c r="E4417" s="42">
        <v>1</v>
      </c>
      <c r="F4417" s="42">
        <v>6</v>
      </c>
      <c r="G4417" s="42">
        <v>5</v>
      </c>
      <c r="H4417" s="42">
        <v>5051.5</v>
      </c>
      <c r="I4417" s="42">
        <v>40</v>
      </c>
      <c r="J4417" s="42">
        <v>1220</v>
      </c>
    </row>
    <row r="4418" spans="2:10" x14ac:dyDescent="0.2">
      <c r="B4418" s="41" t="s">
        <v>1</v>
      </c>
      <c r="C4418" s="41"/>
      <c r="D4418" s="42">
        <v>3</v>
      </c>
      <c r="E4418" s="42">
        <v>1</v>
      </c>
      <c r="F4418" s="42">
        <v>6</v>
      </c>
      <c r="G4418" s="42">
        <v>6</v>
      </c>
      <c r="H4418" s="42">
        <v>5071.5</v>
      </c>
      <c r="I4418" s="42">
        <v>40</v>
      </c>
      <c r="J4418" s="42">
        <v>800</v>
      </c>
    </row>
    <row r="4419" spans="2:10" x14ac:dyDescent="0.2">
      <c r="B4419" s="41" t="s">
        <v>1</v>
      </c>
      <c r="C4419" s="41"/>
      <c r="D4419" s="42">
        <v>3</v>
      </c>
      <c r="E4419" s="42">
        <v>1</v>
      </c>
      <c r="F4419" s="42">
        <v>6</v>
      </c>
      <c r="G4419" s="42">
        <v>7</v>
      </c>
      <c r="H4419" s="42">
        <v>5094.5</v>
      </c>
      <c r="I4419" s="42">
        <v>40</v>
      </c>
      <c r="J4419" s="42">
        <v>920</v>
      </c>
    </row>
    <row r="4420" spans="2:10" x14ac:dyDescent="0.2">
      <c r="B4420" s="41" t="s">
        <v>1</v>
      </c>
      <c r="C4420" s="41"/>
      <c r="D4420" s="42">
        <v>3</v>
      </c>
      <c r="E4420" s="42">
        <v>1</v>
      </c>
      <c r="F4420" s="42">
        <v>6</v>
      </c>
      <c r="G4420" s="42">
        <v>8</v>
      </c>
      <c r="H4420" s="42">
        <v>5116.5</v>
      </c>
      <c r="I4420" s="42">
        <v>40</v>
      </c>
      <c r="J4420" s="42">
        <v>880</v>
      </c>
    </row>
    <row r="4421" spans="2:10" x14ac:dyDescent="0.2">
      <c r="B4421" s="41" t="s">
        <v>1</v>
      </c>
      <c r="C4421" s="41"/>
      <c r="D4421" s="42">
        <v>3</v>
      </c>
      <c r="E4421" s="42">
        <v>1</v>
      </c>
      <c r="F4421" s="42">
        <v>6</v>
      </c>
      <c r="G4421" s="42">
        <v>9</v>
      </c>
      <c r="H4421" s="42">
        <v>5172.5</v>
      </c>
      <c r="I4421" s="42">
        <v>40</v>
      </c>
      <c r="J4421" s="42">
        <v>2240</v>
      </c>
    </row>
    <row r="4422" spans="2:10" x14ac:dyDescent="0.2">
      <c r="B4422" s="41" t="s">
        <v>1</v>
      </c>
      <c r="C4422" s="41"/>
      <c r="D4422" s="42">
        <v>3</v>
      </c>
      <c r="E4422" s="42">
        <v>1</v>
      </c>
      <c r="F4422" s="42">
        <v>7</v>
      </c>
      <c r="G4422" s="42">
        <v>1</v>
      </c>
      <c r="H4422" s="42">
        <v>5900</v>
      </c>
      <c r="I4422" s="42">
        <v>40</v>
      </c>
      <c r="J4422" s="42" t="s">
        <v>89</v>
      </c>
    </row>
    <row r="4423" spans="2:10" x14ac:dyDescent="0.2">
      <c r="B4423" s="41" t="s">
        <v>1</v>
      </c>
      <c r="C4423" s="41"/>
      <c r="D4423" s="42">
        <v>3</v>
      </c>
      <c r="E4423" s="42">
        <v>1</v>
      </c>
      <c r="F4423" s="42">
        <v>7</v>
      </c>
      <c r="G4423" s="42">
        <v>2</v>
      </c>
      <c r="H4423" s="42">
        <v>5920</v>
      </c>
      <c r="I4423" s="42">
        <v>40</v>
      </c>
      <c r="J4423" s="42">
        <v>800</v>
      </c>
    </row>
    <row r="4424" spans="2:10" x14ac:dyDescent="0.2">
      <c r="B4424" s="41" t="s">
        <v>1</v>
      </c>
      <c r="C4424" s="41"/>
      <c r="D4424" s="42">
        <v>3</v>
      </c>
      <c r="E4424" s="42">
        <v>1</v>
      </c>
      <c r="F4424" s="42">
        <v>7</v>
      </c>
      <c r="G4424" s="42">
        <v>3</v>
      </c>
      <c r="H4424" s="42">
        <v>5943.5</v>
      </c>
      <c r="I4424" s="42">
        <v>40</v>
      </c>
      <c r="J4424" s="42">
        <v>940</v>
      </c>
    </row>
    <row r="4425" spans="2:10" x14ac:dyDescent="0.2">
      <c r="B4425" s="41" t="s">
        <v>1</v>
      </c>
      <c r="C4425" s="41"/>
      <c r="D4425" s="42">
        <v>3</v>
      </c>
      <c r="E4425" s="42">
        <v>1</v>
      </c>
      <c r="F4425" s="42">
        <v>7</v>
      </c>
      <c r="G4425" s="42">
        <v>4</v>
      </c>
      <c r="H4425" s="42">
        <v>5967</v>
      </c>
      <c r="I4425" s="42">
        <v>40</v>
      </c>
      <c r="J4425" s="42">
        <v>940</v>
      </c>
    </row>
    <row r="4426" spans="2:10" x14ac:dyDescent="0.2">
      <c r="B4426" s="41" t="s">
        <v>1</v>
      </c>
      <c r="C4426" s="41"/>
      <c r="D4426" s="42">
        <v>3</v>
      </c>
      <c r="E4426" s="42">
        <v>1</v>
      </c>
      <c r="F4426" s="42">
        <v>7</v>
      </c>
      <c r="G4426" s="42">
        <v>5</v>
      </c>
      <c r="H4426" s="42">
        <v>5991.5</v>
      </c>
      <c r="I4426" s="42">
        <v>40</v>
      </c>
      <c r="J4426" s="42">
        <v>980</v>
      </c>
    </row>
    <row r="4427" spans="2:10" x14ac:dyDescent="0.2">
      <c r="B4427" s="41" t="s">
        <v>1</v>
      </c>
      <c r="C4427" s="41"/>
      <c r="D4427" s="42">
        <v>3</v>
      </c>
      <c r="E4427" s="42">
        <v>1</v>
      </c>
      <c r="F4427" s="42">
        <v>7</v>
      </c>
      <c r="G4427" s="42">
        <v>6</v>
      </c>
      <c r="H4427" s="42">
        <v>6012.5</v>
      </c>
      <c r="I4427" s="42">
        <v>40</v>
      </c>
      <c r="J4427" s="42">
        <v>840</v>
      </c>
    </row>
    <row r="4428" spans="2:10" x14ac:dyDescent="0.2">
      <c r="B4428" s="41" t="s">
        <v>1</v>
      </c>
      <c r="C4428" s="41"/>
      <c r="D4428" s="42">
        <v>3</v>
      </c>
      <c r="E4428" s="42">
        <v>1</v>
      </c>
      <c r="F4428" s="42">
        <v>7</v>
      </c>
      <c r="G4428" s="42">
        <v>7</v>
      </c>
      <c r="H4428" s="42">
        <v>6033</v>
      </c>
      <c r="I4428" s="42">
        <v>40</v>
      </c>
      <c r="J4428" s="42">
        <v>820</v>
      </c>
    </row>
    <row r="4429" spans="2:10" x14ac:dyDescent="0.2">
      <c r="B4429" s="41" t="s">
        <v>1</v>
      </c>
      <c r="C4429" s="41"/>
      <c r="D4429" s="42">
        <v>3</v>
      </c>
      <c r="E4429" s="42">
        <v>1</v>
      </c>
      <c r="F4429" s="42">
        <v>7</v>
      </c>
      <c r="G4429" s="42">
        <v>8</v>
      </c>
      <c r="H4429" s="42">
        <v>6075.5</v>
      </c>
      <c r="I4429" s="42">
        <v>40</v>
      </c>
      <c r="J4429" s="42">
        <v>1700</v>
      </c>
    </row>
    <row r="4430" spans="2:10" x14ac:dyDescent="0.2">
      <c r="B4430" s="41" t="s">
        <v>1</v>
      </c>
      <c r="C4430" s="41"/>
      <c r="D4430" s="42">
        <v>3</v>
      </c>
      <c r="E4430" s="42">
        <v>1</v>
      </c>
      <c r="F4430" s="42">
        <v>7</v>
      </c>
      <c r="G4430" s="42">
        <v>9</v>
      </c>
      <c r="H4430" s="42">
        <v>6085.5</v>
      </c>
      <c r="I4430" s="42">
        <v>40</v>
      </c>
      <c r="J4430" s="42">
        <v>400</v>
      </c>
    </row>
    <row r="4431" spans="2:10" x14ac:dyDescent="0.2">
      <c r="B4431" s="41" t="s">
        <v>1</v>
      </c>
      <c r="C4431" s="41"/>
      <c r="D4431" s="42">
        <v>3</v>
      </c>
      <c r="E4431" s="42">
        <v>1</v>
      </c>
      <c r="F4431" s="42">
        <v>8</v>
      </c>
      <c r="G4431" s="42">
        <v>1</v>
      </c>
      <c r="H4431" s="42">
        <v>6694</v>
      </c>
      <c r="I4431" s="42">
        <v>40</v>
      </c>
      <c r="J4431" s="42" t="s">
        <v>89</v>
      </c>
    </row>
    <row r="4432" spans="2:10" x14ac:dyDescent="0.2">
      <c r="B4432" s="41" t="s">
        <v>1</v>
      </c>
      <c r="C4432" s="41"/>
      <c r="D4432" s="42">
        <v>3</v>
      </c>
      <c r="E4432" s="42">
        <v>1</v>
      </c>
      <c r="F4432" s="42">
        <v>8</v>
      </c>
      <c r="G4432" s="42">
        <v>2</v>
      </c>
      <c r="H4432" s="42">
        <v>6723.5</v>
      </c>
      <c r="I4432" s="42">
        <v>40</v>
      </c>
      <c r="J4432" s="42">
        <v>1180</v>
      </c>
    </row>
    <row r="4433" spans="2:10" x14ac:dyDescent="0.2">
      <c r="B4433" s="41" t="s">
        <v>1</v>
      </c>
      <c r="C4433" s="41"/>
      <c r="D4433" s="42">
        <v>3</v>
      </c>
      <c r="E4433" s="42">
        <v>1</v>
      </c>
      <c r="F4433" s="42">
        <v>9</v>
      </c>
      <c r="G4433" s="42">
        <v>1</v>
      </c>
      <c r="H4433" s="42">
        <v>7136</v>
      </c>
      <c r="I4433" s="42">
        <v>40</v>
      </c>
      <c r="J4433" s="42" t="s">
        <v>89</v>
      </c>
    </row>
    <row r="4434" spans="2:10" x14ac:dyDescent="0.2">
      <c r="B4434" s="41" t="s">
        <v>1</v>
      </c>
      <c r="C4434" s="41"/>
      <c r="D4434" s="42">
        <v>3</v>
      </c>
      <c r="E4434" s="42">
        <v>1</v>
      </c>
      <c r="F4434" s="42">
        <v>10</v>
      </c>
      <c r="G4434" s="42">
        <v>1</v>
      </c>
      <c r="H4434" s="42">
        <v>7478.5</v>
      </c>
      <c r="I4434" s="42">
        <v>40</v>
      </c>
      <c r="J4434" s="42" t="s">
        <v>89</v>
      </c>
    </row>
    <row r="4435" spans="2:10" x14ac:dyDescent="0.2">
      <c r="B4435" s="41" t="s">
        <v>1</v>
      </c>
      <c r="C4435" s="41"/>
      <c r="D4435" s="42">
        <v>3</v>
      </c>
      <c r="E4435" s="42">
        <v>1</v>
      </c>
      <c r="F4435" s="42">
        <v>10</v>
      </c>
      <c r="G4435" s="42">
        <v>2</v>
      </c>
      <c r="H4435" s="42">
        <v>7495.5</v>
      </c>
      <c r="I4435" s="42">
        <v>40</v>
      </c>
      <c r="J4435" s="42">
        <v>680</v>
      </c>
    </row>
    <row r="4436" spans="2:10" x14ac:dyDescent="0.2">
      <c r="B4436" s="41" t="s">
        <v>1</v>
      </c>
      <c r="C4436" s="41"/>
      <c r="D4436" s="42">
        <v>3</v>
      </c>
      <c r="E4436" s="42">
        <v>1</v>
      </c>
      <c r="F4436" s="42">
        <v>10</v>
      </c>
      <c r="G4436" s="42">
        <v>3</v>
      </c>
      <c r="H4436" s="42">
        <v>7520</v>
      </c>
      <c r="I4436" s="42">
        <v>40</v>
      </c>
      <c r="J4436" s="42">
        <v>980</v>
      </c>
    </row>
    <row r="4437" spans="2:10" x14ac:dyDescent="0.2">
      <c r="B4437" s="41" t="s">
        <v>1</v>
      </c>
      <c r="C4437" s="41"/>
      <c r="D4437" s="42">
        <v>3</v>
      </c>
      <c r="E4437" s="42">
        <v>1</v>
      </c>
      <c r="F4437" s="42">
        <v>10</v>
      </c>
      <c r="G4437" s="42">
        <v>4</v>
      </c>
      <c r="H4437" s="42">
        <v>7548</v>
      </c>
      <c r="I4437" s="42">
        <v>40</v>
      </c>
      <c r="J4437" s="42">
        <v>1120</v>
      </c>
    </row>
    <row r="4438" spans="2:10" x14ac:dyDescent="0.2">
      <c r="B4438" s="41" t="s">
        <v>1</v>
      </c>
      <c r="C4438" s="41"/>
      <c r="D4438" s="42">
        <v>3</v>
      </c>
      <c r="E4438" s="42">
        <v>1</v>
      </c>
      <c r="F4438" s="42">
        <v>10</v>
      </c>
      <c r="G4438" s="42">
        <v>5</v>
      </c>
      <c r="H4438" s="42">
        <v>7560</v>
      </c>
      <c r="I4438" s="42">
        <v>40</v>
      </c>
      <c r="J4438" s="42">
        <v>480</v>
      </c>
    </row>
    <row r="4439" spans="2:10" x14ac:dyDescent="0.2">
      <c r="B4439" s="41" t="s">
        <v>1</v>
      </c>
      <c r="C4439" s="41"/>
      <c r="D4439" s="42">
        <v>3</v>
      </c>
      <c r="E4439" s="42">
        <v>1</v>
      </c>
      <c r="F4439" s="42">
        <v>10</v>
      </c>
      <c r="G4439" s="42">
        <v>6</v>
      </c>
      <c r="H4439" s="42">
        <v>7584</v>
      </c>
      <c r="I4439" s="42">
        <v>40</v>
      </c>
      <c r="J4439" s="42">
        <v>960</v>
      </c>
    </row>
    <row r="4440" spans="2:10" x14ac:dyDescent="0.2">
      <c r="B4440" s="41" t="s">
        <v>1</v>
      </c>
      <c r="C4440" s="41"/>
      <c r="D4440" s="42">
        <v>3</v>
      </c>
      <c r="E4440" s="42">
        <v>1</v>
      </c>
      <c r="F4440" s="42">
        <v>10</v>
      </c>
      <c r="G4440" s="42">
        <v>7</v>
      </c>
      <c r="H4440" s="42">
        <v>7611.5</v>
      </c>
      <c r="I4440" s="42">
        <v>40</v>
      </c>
      <c r="J4440" s="42">
        <v>1100</v>
      </c>
    </row>
    <row r="4441" spans="2:10" x14ac:dyDescent="0.2">
      <c r="B4441" s="41" t="s">
        <v>1</v>
      </c>
      <c r="C4441" s="41"/>
      <c r="D4441" s="42">
        <v>3</v>
      </c>
      <c r="E4441" s="42">
        <v>1</v>
      </c>
      <c r="F4441" s="42">
        <v>10</v>
      </c>
      <c r="G4441" s="42">
        <v>8</v>
      </c>
      <c r="H4441" s="42">
        <v>7638.5</v>
      </c>
      <c r="I4441" s="42">
        <v>40</v>
      </c>
      <c r="J4441" s="42">
        <v>1080</v>
      </c>
    </row>
    <row r="4442" spans="2:10" x14ac:dyDescent="0.2">
      <c r="B4442" s="41" t="s">
        <v>1</v>
      </c>
      <c r="C4442" s="41"/>
      <c r="D4442" s="42">
        <v>3</v>
      </c>
      <c r="E4442" s="42">
        <v>1</v>
      </c>
      <c r="F4442" s="42">
        <v>10</v>
      </c>
      <c r="G4442" s="42">
        <v>9</v>
      </c>
      <c r="H4442" s="42">
        <v>7675.5</v>
      </c>
      <c r="I4442" s="42">
        <v>40</v>
      </c>
      <c r="J4442" s="42">
        <v>1480</v>
      </c>
    </row>
    <row r="4443" spans="2:10" x14ac:dyDescent="0.2">
      <c r="B4443" s="41" t="s">
        <v>1</v>
      </c>
      <c r="C4443" s="41"/>
      <c r="D4443" s="42">
        <v>3</v>
      </c>
      <c r="E4443" s="42">
        <v>1</v>
      </c>
      <c r="F4443" s="42">
        <v>10</v>
      </c>
      <c r="G4443" s="42">
        <v>10</v>
      </c>
      <c r="H4443" s="42">
        <v>7689</v>
      </c>
      <c r="I4443" s="42">
        <v>40</v>
      </c>
      <c r="J4443" s="42">
        <v>540</v>
      </c>
    </row>
    <row r="4444" spans="2:10" x14ac:dyDescent="0.2">
      <c r="B4444" s="41" t="s">
        <v>1</v>
      </c>
      <c r="C4444" s="41"/>
      <c r="D4444" s="42">
        <v>3</v>
      </c>
      <c r="E4444" s="42">
        <v>1</v>
      </c>
      <c r="F4444" s="42">
        <v>10</v>
      </c>
      <c r="G4444" s="42">
        <v>11</v>
      </c>
      <c r="H4444" s="42">
        <v>7713.5</v>
      </c>
      <c r="I4444" s="42">
        <v>40</v>
      </c>
      <c r="J4444" s="42">
        <v>980</v>
      </c>
    </row>
    <row r="4445" spans="2:10" x14ac:dyDescent="0.2">
      <c r="B4445" s="41" t="s">
        <v>1</v>
      </c>
      <c r="C4445" s="41"/>
      <c r="D4445" s="42">
        <v>3</v>
      </c>
      <c r="E4445" s="42">
        <v>1</v>
      </c>
      <c r="F4445" s="42">
        <v>10</v>
      </c>
      <c r="G4445" s="42">
        <v>12</v>
      </c>
      <c r="H4445" s="42">
        <v>7739.5</v>
      </c>
      <c r="I4445" s="42">
        <v>40</v>
      </c>
      <c r="J4445" s="42">
        <v>1040</v>
      </c>
    </row>
    <row r="4446" spans="2:10" x14ac:dyDescent="0.2">
      <c r="B4446" s="41" t="s">
        <v>1</v>
      </c>
      <c r="C4446" s="41"/>
      <c r="D4446" s="42">
        <v>3</v>
      </c>
      <c r="E4446" s="42">
        <v>1</v>
      </c>
      <c r="F4446" s="42">
        <v>10</v>
      </c>
      <c r="G4446" s="42">
        <v>13</v>
      </c>
      <c r="H4446" s="42">
        <v>7768.5</v>
      </c>
      <c r="I4446" s="42">
        <v>40</v>
      </c>
      <c r="J4446" s="42">
        <v>1160</v>
      </c>
    </row>
    <row r="4447" spans="2:10" x14ac:dyDescent="0.2">
      <c r="B4447" s="41" t="s">
        <v>1</v>
      </c>
      <c r="C4447" s="41"/>
      <c r="D4447" s="42">
        <v>3</v>
      </c>
      <c r="E4447" s="42">
        <v>1</v>
      </c>
      <c r="F4447" s="42">
        <v>10</v>
      </c>
      <c r="G4447" s="42">
        <v>14</v>
      </c>
      <c r="H4447" s="42">
        <v>7779</v>
      </c>
      <c r="I4447" s="42">
        <v>40</v>
      </c>
      <c r="J4447" s="42">
        <v>420</v>
      </c>
    </row>
    <row r="4448" spans="2:10" x14ac:dyDescent="0.2">
      <c r="B4448" s="41" t="s">
        <v>1</v>
      </c>
      <c r="C4448" s="41"/>
      <c r="D4448" s="42">
        <v>3</v>
      </c>
      <c r="E4448" s="42">
        <v>1</v>
      </c>
      <c r="F4448" s="42">
        <v>11</v>
      </c>
      <c r="G4448" s="42">
        <v>1</v>
      </c>
      <c r="H4448" s="42">
        <v>8271.5</v>
      </c>
      <c r="I4448" s="42">
        <v>40</v>
      </c>
      <c r="J4448" s="42" t="s">
        <v>89</v>
      </c>
    </row>
    <row r="4449" spans="2:10" x14ac:dyDescent="0.2">
      <c r="B4449" s="41" t="s">
        <v>1</v>
      </c>
      <c r="C4449" s="41"/>
      <c r="D4449" s="42">
        <v>3</v>
      </c>
      <c r="E4449" s="42">
        <v>1</v>
      </c>
      <c r="F4449" s="42">
        <v>11</v>
      </c>
      <c r="G4449" s="42">
        <v>2</v>
      </c>
      <c r="H4449" s="42">
        <v>8289</v>
      </c>
      <c r="I4449" s="42">
        <v>40</v>
      </c>
      <c r="J4449" s="42">
        <v>700</v>
      </c>
    </row>
    <row r="4450" spans="2:10" x14ac:dyDescent="0.2">
      <c r="B4450" s="41" t="s">
        <v>1</v>
      </c>
      <c r="C4450" s="41"/>
      <c r="D4450" s="42">
        <v>3</v>
      </c>
      <c r="E4450" s="42">
        <v>1</v>
      </c>
      <c r="F4450" s="42">
        <v>11</v>
      </c>
      <c r="G4450" s="42">
        <v>3</v>
      </c>
      <c r="H4450" s="42">
        <v>8315</v>
      </c>
      <c r="I4450" s="42">
        <v>40</v>
      </c>
      <c r="J4450" s="42">
        <v>1040</v>
      </c>
    </row>
    <row r="4451" spans="2:10" x14ac:dyDescent="0.2">
      <c r="B4451" s="41" t="s">
        <v>1</v>
      </c>
      <c r="C4451" s="41"/>
      <c r="D4451" s="42">
        <v>3</v>
      </c>
      <c r="E4451" s="42">
        <v>1</v>
      </c>
      <c r="F4451" s="42">
        <v>11</v>
      </c>
      <c r="G4451" s="42">
        <v>4</v>
      </c>
      <c r="H4451" s="42">
        <v>8327</v>
      </c>
      <c r="I4451" s="42">
        <v>40</v>
      </c>
      <c r="J4451" s="42">
        <v>480</v>
      </c>
    </row>
    <row r="4452" spans="2:10" x14ac:dyDescent="0.2">
      <c r="B4452" s="41" t="s">
        <v>1</v>
      </c>
      <c r="C4452" s="41"/>
      <c r="D4452" s="42">
        <v>3</v>
      </c>
      <c r="E4452" s="42">
        <v>1</v>
      </c>
      <c r="F4452" s="42">
        <v>11</v>
      </c>
      <c r="G4452" s="42">
        <v>5</v>
      </c>
      <c r="H4452" s="42">
        <v>8349</v>
      </c>
      <c r="I4452" s="42">
        <v>40</v>
      </c>
      <c r="J4452" s="42">
        <v>880</v>
      </c>
    </row>
    <row r="4453" spans="2:10" x14ac:dyDescent="0.2">
      <c r="B4453" s="41" t="s">
        <v>1</v>
      </c>
      <c r="C4453" s="41"/>
      <c r="D4453" s="42">
        <v>3</v>
      </c>
      <c r="E4453" s="42">
        <v>1</v>
      </c>
      <c r="F4453" s="42">
        <v>11</v>
      </c>
      <c r="G4453" s="42">
        <v>6</v>
      </c>
      <c r="H4453" s="42">
        <v>8372</v>
      </c>
      <c r="I4453" s="42">
        <v>40</v>
      </c>
      <c r="J4453" s="42">
        <v>920</v>
      </c>
    </row>
    <row r="4454" spans="2:10" x14ac:dyDescent="0.2">
      <c r="B4454" s="41" t="s">
        <v>1</v>
      </c>
      <c r="C4454" s="41"/>
      <c r="D4454" s="42">
        <v>3</v>
      </c>
      <c r="E4454" s="42">
        <v>1</v>
      </c>
      <c r="F4454" s="42">
        <v>11</v>
      </c>
      <c r="G4454" s="42">
        <v>7</v>
      </c>
      <c r="H4454" s="42">
        <v>8384</v>
      </c>
      <c r="I4454" s="42">
        <v>40</v>
      </c>
      <c r="J4454" s="42">
        <v>480</v>
      </c>
    </row>
    <row r="4455" spans="2:10" x14ac:dyDescent="0.2">
      <c r="B4455" s="41" t="s">
        <v>1</v>
      </c>
      <c r="C4455" s="41"/>
      <c r="D4455" s="42">
        <v>3</v>
      </c>
      <c r="E4455" s="42">
        <v>1</v>
      </c>
      <c r="F4455" s="42">
        <v>11</v>
      </c>
      <c r="G4455" s="42">
        <v>8</v>
      </c>
      <c r="H4455" s="42">
        <v>8399</v>
      </c>
      <c r="I4455" s="42">
        <v>40</v>
      </c>
      <c r="J4455" s="42">
        <v>600</v>
      </c>
    </row>
    <row r="4456" spans="2:10" x14ac:dyDescent="0.2">
      <c r="B4456" s="41" t="s">
        <v>1</v>
      </c>
      <c r="C4456" s="41"/>
      <c r="D4456" s="42">
        <v>3</v>
      </c>
      <c r="E4456" s="42">
        <v>1</v>
      </c>
      <c r="F4456" s="42">
        <v>11</v>
      </c>
      <c r="G4456" s="42">
        <v>9</v>
      </c>
      <c r="H4456" s="42">
        <v>8419.5</v>
      </c>
      <c r="I4456" s="42">
        <v>40</v>
      </c>
      <c r="J4456" s="42">
        <v>820</v>
      </c>
    </row>
    <row r="4457" spans="2:10" x14ac:dyDescent="0.2">
      <c r="B4457" s="41" t="s">
        <v>1</v>
      </c>
      <c r="C4457" s="41"/>
      <c r="D4457" s="42">
        <v>3</v>
      </c>
      <c r="E4457" s="42">
        <v>1</v>
      </c>
      <c r="F4457" s="42">
        <v>11</v>
      </c>
      <c r="G4457" s="42">
        <v>10</v>
      </c>
      <c r="H4457" s="42">
        <v>8436.5</v>
      </c>
      <c r="I4457" s="42">
        <v>40</v>
      </c>
      <c r="J4457" s="42">
        <v>680</v>
      </c>
    </row>
    <row r="4458" spans="2:10" x14ac:dyDescent="0.2">
      <c r="B4458" s="41" t="s">
        <v>1</v>
      </c>
      <c r="C4458" s="41"/>
      <c r="D4458" s="42">
        <v>3</v>
      </c>
      <c r="E4458" s="42">
        <v>1</v>
      </c>
      <c r="F4458" s="42">
        <v>11</v>
      </c>
      <c r="G4458" s="42">
        <v>11</v>
      </c>
      <c r="H4458" s="42">
        <v>8457.5</v>
      </c>
      <c r="I4458" s="42">
        <v>40</v>
      </c>
      <c r="J4458" s="42">
        <v>840</v>
      </c>
    </row>
    <row r="4459" spans="2:10" x14ac:dyDescent="0.2">
      <c r="B4459" s="41" t="s">
        <v>1</v>
      </c>
      <c r="C4459" s="41"/>
      <c r="D4459" s="42">
        <v>3</v>
      </c>
      <c r="E4459" s="42">
        <v>1</v>
      </c>
      <c r="F4459" s="42">
        <v>12</v>
      </c>
      <c r="G4459" s="42">
        <v>1</v>
      </c>
      <c r="H4459" s="42" t="s">
        <v>88</v>
      </c>
      <c r="I4459" s="42">
        <v>40</v>
      </c>
      <c r="J4459" s="42" t="s">
        <v>89</v>
      </c>
    </row>
    <row r="4460" spans="2:10" x14ac:dyDescent="0.2">
      <c r="B4460" s="41" t="s">
        <v>1</v>
      </c>
      <c r="C4460" s="41"/>
      <c r="D4460" s="42">
        <v>3</v>
      </c>
      <c r="E4460" s="42">
        <v>1</v>
      </c>
      <c r="F4460" s="42">
        <v>12</v>
      </c>
      <c r="G4460" s="42">
        <v>2</v>
      </c>
      <c r="H4460" s="42">
        <v>9031</v>
      </c>
      <c r="I4460" s="42">
        <v>40</v>
      </c>
      <c r="J4460" s="42" t="s">
        <v>89</v>
      </c>
    </row>
    <row r="4461" spans="2:10" x14ac:dyDescent="0.2">
      <c r="B4461" s="41" t="s">
        <v>1</v>
      </c>
      <c r="C4461" s="41"/>
      <c r="D4461" s="42">
        <v>3</v>
      </c>
      <c r="E4461" s="42">
        <v>1</v>
      </c>
      <c r="F4461" s="42">
        <v>13</v>
      </c>
      <c r="G4461" s="42">
        <v>1</v>
      </c>
      <c r="H4461" s="42">
        <v>9416.5</v>
      </c>
      <c r="I4461" s="42">
        <v>40</v>
      </c>
      <c r="J4461" s="42" t="s">
        <v>89</v>
      </c>
    </row>
    <row r="4462" spans="2:10" x14ac:dyDescent="0.2">
      <c r="B4462" s="41" t="s">
        <v>1</v>
      </c>
      <c r="C4462" s="41"/>
      <c r="D4462" s="42">
        <v>3</v>
      </c>
      <c r="E4462" s="42">
        <v>1</v>
      </c>
      <c r="F4462" s="42">
        <v>13</v>
      </c>
      <c r="G4462" s="42">
        <v>2</v>
      </c>
      <c r="H4462" s="42">
        <v>9433.5</v>
      </c>
      <c r="I4462" s="42">
        <v>40</v>
      </c>
      <c r="J4462" s="42">
        <v>680</v>
      </c>
    </row>
    <row r="4463" spans="2:10" x14ac:dyDescent="0.2">
      <c r="B4463" s="41" t="s">
        <v>1</v>
      </c>
      <c r="C4463" s="41"/>
      <c r="D4463" s="42">
        <v>3</v>
      </c>
      <c r="E4463" s="42">
        <v>1</v>
      </c>
      <c r="F4463" s="42">
        <v>13</v>
      </c>
      <c r="G4463" s="42">
        <v>3</v>
      </c>
      <c r="H4463" s="42">
        <v>9456.5</v>
      </c>
      <c r="I4463" s="42">
        <v>40</v>
      </c>
      <c r="J4463" s="42">
        <v>920</v>
      </c>
    </row>
    <row r="4464" spans="2:10" x14ac:dyDescent="0.2">
      <c r="B4464" s="41" t="s">
        <v>1</v>
      </c>
      <c r="C4464" s="41"/>
      <c r="D4464" s="42">
        <v>3</v>
      </c>
      <c r="E4464" s="42">
        <v>1</v>
      </c>
      <c r="F4464" s="42">
        <v>13</v>
      </c>
      <c r="G4464" s="42">
        <v>4</v>
      </c>
      <c r="H4464" s="42">
        <v>9465</v>
      </c>
      <c r="I4464" s="42">
        <v>40</v>
      </c>
      <c r="J4464" s="42">
        <v>340</v>
      </c>
    </row>
    <row r="4465" spans="2:10" x14ac:dyDescent="0.2">
      <c r="B4465" s="41" t="s">
        <v>1</v>
      </c>
      <c r="C4465" s="41"/>
      <c r="D4465" s="42">
        <v>3</v>
      </c>
      <c r="E4465" s="42">
        <v>1</v>
      </c>
      <c r="F4465" s="42">
        <v>14</v>
      </c>
      <c r="G4465" s="42">
        <v>1</v>
      </c>
      <c r="H4465" s="42">
        <v>9967.5</v>
      </c>
      <c r="I4465" s="42">
        <v>40</v>
      </c>
      <c r="J4465" s="42" t="s">
        <v>89</v>
      </c>
    </row>
    <row r="4466" spans="2:10" x14ac:dyDescent="0.2">
      <c r="B4466" s="41" t="s">
        <v>1</v>
      </c>
      <c r="C4466" s="41"/>
      <c r="D4466" s="42">
        <v>3</v>
      </c>
      <c r="E4466" s="42">
        <v>1</v>
      </c>
      <c r="F4466" s="42">
        <v>14</v>
      </c>
      <c r="G4466" s="42">
        <v>2</v>
      </c>
      <c r="H4466" s="42">
        <v>9986.5</v>
      </c>
      <c r="I4466" s="42">
        <v>40</v>
      </c>
      <c r="J4466" s="42">
        <v>760</v>
      </c>
    </row>
    <row r="4467" spans="2:10" x14ac:dyDescent="0.2">
      <c r="B4467" s="41" t="s">
        <v>1</v>
      </c>
      <c r="C4467" s="41"/>
      <c r="D4467" s="42">
        <v>3</v>
      </c>
      <c r="E4467" s="42">
        <v>1</v>
      </c>
      <c r="F4467" s="42">
        <v>14</v>
      </c>
      <c r="G4467" s="42">
        <v>3</v>
      </c>
      <c r="H4467" s="42">
        <v>10014.5</v>
      </c>
      <c r="I4467" s="42">
        <v>40</v>
      </c>
      <c r="J4467" s="42">
        <v>1120</v>
      </c>
    </row>
    <row r="4468" spans="2:10" x14ac:dyDescent="0.2">
      <c r="B4468" s="41" t="s">
        <v>1</v>
      </c>
      <c r="C4468" s="41"/>
      <c r="D4468" s="42">
        <v>3</v>
      </c>
      <c r="E4468" s="42">
        <v>1</v>
      </c>
      <c r="F4468" s="42">
        <v>14</v>
      </c>
      <c r="G4468" s="42">
        <v>4</v>
      </c>
      <c r="H4468" s="42">
        <v>10034.5</v>
      </c>
      <c r="I4468" s="42">
        <v>40</v>
      </c>
      <c r="J4468" s="42">
        <v>800</v>
      </c>
    </row>
    <row r="4469" spans="2:10" x14ac:dyDescent="0.2">
      <c r="B4469" s="41" t="s">
        <v>1</v>
      </c>
      <c r="C4469" s="41"/>
      <c r="D4469" s="42">
        <v>3</v>
      </c>
      <c r="E4469" s="42">
        <v>1</v>
      </c>
      <c r="F4469" s="42">
        <v>14</v>
      </c>
      <c r="G4469" s="42">
        <v>5</v>
      </c>
      <c r="H4469" s="42">
        <v>10058.5</v>
      </c>
      <c r="I4469" s="42">
        <v>40</v>
      </c>
      <c r="J4469" s="42">
        <v>960</v>
      </c>
    </row>
    <row r="4470" spans="2:10" x14ac:dyDescent="0.2">
      <c r="B4470" s="41" t="s">
        <v>1</v>
      </c>
      <c r="C4470" s="41"/>
      <c r="D4470" s="42">
        <v>3</v>
      </c>
      <c r="E4470" s="42">
        <v>1</v>
      </c>
      <c r="F4470" s="42">
        <v>14</v>
      </c>
      <c r="G4470" s="42">
        <v>6</v>
      </c>
      <c r="H4470" s="42">
        <v>10079.5</v>
      </c>
      <c r="I4470" s="42">
        <v>40</v>
      </c>
      <c r="J4470" s="42">
        <v>840</v>
      </c>
    </row>
    <row r="4471" spans="2:10" x14ac:dyDescent="0.2">
      <c r="B4471" s="41" t="s">
        <v>1</v>
      </c>
      <c r="C4471" s="41"/>
      <c r="D4471" s="42">
        <v>3</v>
      </c>
      <c r="E4471" s="42">
        <v>1</v>
      </c>
      <c r="F4471" s="42">
        <v>14</v>
      </c>
      <c r="G4471" s="42">
        <v>7</v>
      </c>
      <c r="H4471" s="42">
        <v>10099.5</v>
      </c>
      <c r="I4471" s="42">
        <v>40</v>
      </c>
      <c r="J4471" s="42">
        <v>800</v>
      </c>
    </row>
    <row r="4472" spans="2:10" x14ac:dyDescent="0.2">
      <c r="B4472" s="41" t="s">
        <v>1</v>
      </c>
      <c r="C4472" s="41"/>
      <c r="D4472" s="42">
        <v>3</v>
      </c>
      <c r="E4472" s="42">
        <v>1</v>
      </c>
      <c r="F4472" s="42">
        <v>14</v>
      </c>
      <c r="G4472" s="42">
        <v>8</v>
      </c>
      <c r="H4472" s="42">
        <v>10150</v>
      </c>
      <c r="I4472" s="42">
        <v>40</v>
      </c>
      <c r="J4472" s="42">
        <v>2020</v>
      </c>
    </row>
    <row r="4473" spans="2:10" x14ac:dyDescent="0.2">
      <c r="B4473" s="41" t="s">
        <v>1</v>
      </c>
      <c r="C4473" s="41"/>
      <c r="D4473" s="42">
        <v>3</v>
      </c>
      <c r="E4473" s="42">
        <v>1</v>
      </c>
      <c r="F4473" s="42">
        <v>14</v>
      </c>
      <c r="G4473" s="42">
        <v>9</v>
      </c>
      <c r="H4473" s="42">
        <v>10167.5</v>
      </c>
      <c r="I4473" s="42">
        <v>40</v>
      </c>
      <c r="J4473" s="42">
        <v>700</v>
      </c>
    </row>
    <row r="4474" spans="2:10" x14ac:dyDescent="0.2">
      <c r="B4474" s="41" t="s">
        <v>1</v>
      </c>
      <c r="C4474" s="41"/>
      <c r="D4474" s="42">
        <v>3</v>
      </c>
      <c r="E4474" s="42">
        <v>1</v>
      </c>
      <c r="F4474" s="42">
        <v>14</v>
      </c>
      <c r="G4474" s="42">
        <v>10</v>
      </c>
      <c r="H4474" s="42">
        <v>10186</v>
      </c>
      <c r="I4474" s="42">
        <v>40</v>
      </c>
      <c r="J4474" s="42">
        <v>740</v>
      </c>
    </row>
    <row r="4475" spans="2:10" x14ac:dyDescent="0.2">
      <c r="B4475" s="41" t="s">
        <v>1</v>
      </c>
      <c r="C4475" s="41"/>
      <c r="D4475" s="42">
        <v>3</v>
      </c>
      <c r="E4475" s="42">
        <v>1</v>
      </c>
      <c r="F4475" s="42">
        <v>14</v>
      </c>
      <c r="G4475" s="42">
        <v>11</v>
      </c>
      <c r="H4475" s="42">
        <v>10199.5</v>
      </c>
      <c r="I4475" s="42">
        <v>40</v>
      </c>
      <c r="J4475" s="42">
        <v>540</v>
      </c>
    </row>
    <row r="4476" spans="2:10" x14ac:dyDescent="0.2">
      <c r="B4476" s="41" t="s">
        <v>1</v>
      </c>
      <c r="C4476" s="41"/>
      <c r="D4476" s="42">
        <v>3</v>
      </c>
      <c r="E4476" s="42">
        <v>1</v>
      </c>
      <c r="F4476" s="42">
        <v>14</v>
      </c>
      <c r="G4476" s="42">
        <v>12</v>
      </c>
      <c r="H4476" s="42">
        <v>10219</v>
      </c>
      <c r="I4476" s="42">
        <v>40</v>
      </c>
      <c r="J4476" s="42">
        <v>780</v>
      </c>
    </row>
    <row r="4477" spans="2:10" x14ac:dyDescent="0.2">
      <c r="B4477" s="41" t="s">
        <v>1</v>
      </c>
      <c r="C4477" s="41"/>
      <c r="D4477" s="42">
        <v>3</v>
      </c>
      <c r="E4477" s="42">
        <v>1</v>
      </c>
      <c r="F4477" s="42">
        <v>14</v>
      </c>
      <c r="G4477" s="42">
        <v>13</v>
      </c>
      <c r="H4477" s="42">
        <v>10242</v>
      </c>
      <c r="I4477" s="42">
        <v>40</v>
      </c>
      <c r="J4477" s="42">
        <v>920</v>
      </c>
    </row>
    <row r="4478" spans="2:10" x14ac:dyDescent="0.2">
      <c r="B4478" s="41" t="s">
        <v>1</v>
      </c>
      <c r="C4478" s="41"/>
      <c r="D4478" s="42">
        <v>3</v>
      </c>
      <c r="E4478" s="42">
        <v>1</v>
      </c>
      <c r="F4478" s="42">
        <v>14</v>
      </c>
      <c r="G4478" s="42">
        <v>14</v>
      </c>
      <c r="H4478" s="42">
        <v>10269</v>
      </c>
      <c r="I4478" s="42">
        <v>40</v>
      </c>
      <c r="J4478" s="42">
        <v>1080</v>
      </c>
    </row>
    <row r="4479" spans="2:10" x14ac:dyDescent="0.2">
      <c r="B4479" s="41" t="s">
        <v>1</v>
      </c>
      <c r="C4479" s="41"/>
      <c r="D4479" s="42">
        <v>3</v>
      </c>
      <c r="E4479" s="42">
        <v>1</v>
      </c>
      <c r="F4479" s="42">
        <v>15</v>
      </c>
      <c r="G4479" s="42">
        <v>1</v>
      </c>
      <c r="H4479" s="42" t="s">
        <v>88</v>
      </c>
      <c r="I4479" s="42">
        <v>40</v>
      </c>
      <c r="J4479" s="42" t="s">
        <v>89</v>
      </c>
    </row>
    <row r="4480" spans="2:10" x14ac:dyDescent="0.2">
      <c r="B4480" s="41" t="s">
        <v>1</v>
      </c>
      <c r="C4480" s="41"/>
      <c r="D4480" s="42">
        <v>3</v>
      </c>
      <c r="E4480" s="42">
        <v>1</v>
      </c>
      <c r="F4480" s="42">
        <v>15</v>
      </c>
      <c r="G4480" s="42">
        <v>2</v>
      </c>
      <c r="H4480" s="42">
        <v>10780</v>
      </c>
      <c r="I4480" s="42">
        <v>40</v>
      </c>
      <c r="J4480" s="42" t="s">
        <v>89</v>
      </c>
    </row>
    <row r="4481" spans="2:10" x14ac:dyDescent="0.2">
      <c r="B4481" s="41" t="s">
        <v>1</v>
      </c>
      <c r="C4481" s="41"/>
      <c r="D4481" s="42">
        <v>3</v>
      </c>
      <c r="E4481" s="42">
        <v>1</v>
      </c>
      <c r="F4481" s="42">
        <v>15</v>
      </c>
      <c r="G4481" s="42">
        <v>3</v>
      </c>
      <c r="H4481" s="42">
        <v>10798.5</v>
      </c>
      <c r="I4481" s="42">
        <v>40</v>
      </c>
      <c r="J4481" s="42">
        <v>740</v>
      </c>
    </row>
    <row r="4482" spans="2:10" x14ac:dyDescent="0.2">
      <c r="B4482" s="41" t="s">
        <v>1</v>
      </c>
      <c r="C4482" s="41"/>
      <c r="D4482" s="42">
        <v>3</v>
      </c>
      <c r="E4482" s="42">
        <v>1</v>
      </c>
      <c r="F4482" s="42">
        <v>15</v>
      </c>
      <c r="G4482" s="42">
        <v>4</v>
      </c>
      <c r="H4482" s="42">
        <v>10824.5</v>
      </c>
      <c r="I4482" s="42">
        <v>40</v>
      </c>
      <c r="J4482" s="42">
        <v>1040</v>
      </c>
    </row>
    <row r="4483" spans="2:10" x14ac:dyDescent="0.2">
      <c r="B4483" s="41" t="s">
        <v>1</v>
      </c>
      <c r="C4483" s="41"/>
      <c r="D4483" s="42">
        <v>3</v>
      </c>
      <c r="E4483" s="42">
        <v>1</v>
      </c>
      <c r="F4483" s="42">
        <v>15</v>
      </c>
      <c r="G4483" s="42">
        <v>1</v>
      </c>
      <c r="H4483" s="42">
        <v>10834.5</v>
      </c>
      <c r="I4483" s="42">
        <v>40</v>
      </c>
      <c r="J4483" s="42" t="s">
        <v>89</v>
      </c>
    </row>
    <row r="4484" spans="2:10" x14ac:dyDescent="0.2">
      <c r="B4484" s="41" t="s">
        <v>1</v>
      </c>
      <c r="C4484" s="41"/>
      <c r="D4484" s="42">
        <v>3</v>
      </c>
      <c r="E4484" s="42">
        <v>1</v>
      </c>
      <c r="F4484" s="42">
        <v>15</v>
      </c>
      <c r="G4484" s="42">
        <v>2</v>
      </c>
      <c r="H4484" s="42">
        <v>10860.5</v>
      </c>
      <c r="I4484" s="42">
        <v>40</v>
      </c>
      <c r="J4484" s="42">
        <v>1040</v>
      </c>
    </row>
    <row r="4485" spans="2:10" x14ac:dyDescent="0.2">
      <c r="B4485" s="41" t="s">
        <v>1</v>
      </c>
      <c r="C4485" s="41"/>
      <c r="D4485" s="42">
        <v>3</v>
      </c>
      <c r="E4485" s="42">
        <v>1</v>
      </c>
      <c r="F4485" s="42">
        <v>15</v>
      </c>
      <c r="G4485" s="42">
        <v>3</v>
      </c>
      <c r="H4485" s="42">
        <v>10878.5</v>
      </c>
      <c r="I4485" s="42">
        <v>40</v>
      </c>
      <c r="J4485" s="42">
        <v>720</v>
      </c>
    </row>
    <row r="4486" spans="2:10" x14ac:dyDescent="0.2">
      <c r="B4486" s="41" t="s">
        <v>1</v>
      </c>
      <c r="C4486" s="41"/>
      <c r="D4486" s="42">
        <v>3</v>
      </c>
      <c r="E4486" s="42">
        <v>1</v>
      </c>
      <c r="F4486" s="42">
        <v>15</v>
      </c>
      <c r="G4486" s="42">
        <v>4</v>
      </c>
      <c r="H4486" s="42">
        <v>10901.5</v>
      </c>
      <c r="I4486" s="42">
        <v>40</v>
      </c>
      <c r="J4486" s="42">
        <v>920</v>
      </c>
    </row>
    <row r="4487" spans="2:10" x14ac:dyDescent="0.2">
      <c r="B4487" s="41" t="s">
        <v>1</v>
      </c>
      <c r="C4487" s="41"/>
      <c r="D4487" s="42">
        <v>3</v>
      </c>
      <c r="E4487" s="42">
        <v>1</v>
      </c>
      <c r="F4487" s="42">
        <v>15</v>
      </c>
      <c r="G4487" s="42">
        <v>5</v>
      </c>
      <c r="H4487" s="42">
        <v>10929.5</v>
      </c>
      <c r="I4487" s="42">
        <v>40</v>
      </c>
      <c r="J4487" s="42">
        <v>1120</v>
      </c>
    </row>
    <row r="4488" spans="2:10" x14ac:dyDescent="0.2">
      <c r="B4488" s="41" t="s">
        <v>1</v>
      </c>
      <c r="C4488" s="41"/>
      <c r="D4488" s="42">
        <v>3</v>
      </c>
      <c r="E4488" s="42">
        <v>1</v>
      </c>
      <c r="F4488" s="42">
        <v>15</v>
      </c>
      <c r="G4488" s="42">
        <v>6</v>
      </c>
      <c r="H4488" s="42">
        <v>10948.5</v>
      </c>
      <c r="I4488" s="42">
        <v>40</v>
      </c>
      <c r="J4488" s="42">
        <v>760</v>
      </c>
    </row>
    <row r="4489" spans="2:10" x14ac:dyDescent="0.2">
      <c r="B4489" s="41" t="s">
        <v>1</v>
      </c>
      <c r="C4489" s="41"/>
      <c r="D4489" s="42">
        <v>3</v>
      </c>
      <c r="E4489" s="42">
        <v>1</v>
      </c>
      <c r="F4489" s="42">
        <v>15</v>
      </c>
      <c r="G4489" s="42">
        <v>7</v>
      </c>
      <c r="H4489" s="42">
        <v>10972</v>
      </c>
      <c r="I4489" s="42">
        <v>40</v>
      </c>
      <c r="J4489" s="42">
        <v>940</v>
      </c>
    </row>
    <row r="4490" spans="2:10" x14ac:dyDescent="0.2">
      <c r="B4490" s="41" t="s">
        <v>1</v>
      </c>
      <c r="C4490" s="41"/>
      <c r="D4490" s="42">
        <v>3</v>
      </c>
      <c r="E4490" s="42">
        <v>1</v>
      </c>
      <c r="F4490" s="42">
        <v>15</v>
      </c>
      <c r="G4490" s="42">
        <v>8</v>
      </c>
      <c r="H4490" s="42">
        <v>11014.5</v>
      </c>
      <c r="I4490" s="42">
        <v>40</v>
      </c>
      <c r="J4490" s="42">
        <v>1700</v>
      </c>
    </row>
    <row r="4491" spans="2:10" x14ac:dyDescent="0.2">
      <c r="B4491" s="41" t="s">
        <v>1</v>
      </c>
      <c r="C4491" s="41"/>
      <c r="D4491" s="42">
        <v>3</v>
      </c>
      <c r="E4491" s="42">
        <v>1</v>
      </c>
      <c r="F4491" s="42">
        <v>15</v>
      </c>
      <c r="G4491" s="42">
        <v>9</v>
      </c>
      <c r="H4491" s="42">
        <v>11025.5</v>
      </c>
      <c r="I4491" s="42">
        <v>40</v>
      </c>
      <c r="J4491" s="42">
        <v>440</v>
      </c>
    </row>
    <row r="4492" spans="2:10" x14ac:dyDescent="0.2">
      <c r="B4492" s="41" t="s">
        <v>1</v>
      </c>
      <c r="C4492" s="41"/>
      <c r="D4492" s="42">
        <v>3</v>
      </c>
      <c r="E4492" s="42">
        <v>1</v>
      </c>
      <c r="F4492" s="42">
        <v>15</v>
      </c>
      <c r="G4492" s="42">
        <v>10</v>
      </c>
      <c r="H4492" s="42">
        <v>11051.5</v>
      </c>
      <c r="I4492" s="42">
        <v>40</v>
      </c>
      <c r="J4492" s="42">
        <v>1040</v>
      </c>
    </row>
    <row r="4493" spans="2:10" x14ac:dyDescent="0.2">
      <c r="B4493" s="41" t="s">
        <v>1</v>
      </c>
      <c r="C4493" s="41"/>
      <c r="D4493" s="42">
        <v>3</v>
      </c>
      <c r="E4493" s="42">
        <v>1</v>
      </c>
      <c r="F4493" s="42">
        <v>15</v>
      </c>
      <c r="G4493" s="42">
        <v>11</v>
      </c>
      <c r="H4493" s="42">
        <v>11074.5</v>
      </c>
      <c r="I4493" s="42">
        <v>40</v>
      </c>
      <c r="J4493" s="42">
        <v>920</v>
      </c>
    </row>
    <row r="4494" spans="2:10" x14ac:dyDescent="0.2">
      <c r="B4494" s="41" t="s">
        <v>1</v>
      </c>
      <c r="C4494" s="41"/>
      <c r="D4494" s="42">
        <v>3</v>
      </c>
      <c r="E4494" s="42">
        <v>1</v>
      </c>
      <c r="F4494" s="42">
        <v>15</v>
      </c>
      <c r="G4494" s="42">
        <v>12</v>
      </c>
      <c r="H4494" s="42">
        <v>11096.5</v>
      </c>
      <c r="I4494" s="42">
        <v>40</v>
      </c>
      <c r="J4494" s="42">
        <v>880</v>
      </c>
    </row>
    <row r="4495" spans="2:10" x14ac:dyDescent="0.2">
      <c r="B4495" s="41" t="s">
        <v>1</v>
      </c>
      <c r="C4495" s="41"/>
      <c r="D4495" s="42">
        <v>3</v>
      </c>
      <c r="E4495" s="42">
        <v>1</v>
      </c>
      <c r="F4495" s="42">
        <v>15</v>
      </c>
      <c r="G4495" s="42">
        <v>13</v>
      </c>
      <c r="H4495" s="42">
        <v>11155.5</v>
      </c>
      <c r="I4495" s="42">
        <v>40</v>
      </c>
      <c r="J4495" s="42">
        <v>2360</v>
      </c>
    </row>
    <row r="4496" spans="2:10" x14ac:dyDescent="0.2">
      <c r="B4496" s="41" t="s">
        <v>1</v>
      </c>
      <c r="C4496" s="41"/>
      <c r="D4496" s="42">
        <v>3</v>
      </c>
      <c r="E4496" s="42">
        <v>1</v>
      </c>
      <c r="F4496" s="42">
        <v>15</v>
      </c>
      <c r="G4496" s="42">
        <v>14</v>
      </c>
      <c r="H4496" s="42">
        <v>11177.5</v>
      </c>
      <c r="I4496" s="42">
        <v>40</v>
      </c>
      <c r="J4496" s="42">
        <v>880</v>
      </c>
    </row>
    <row r="4497" spans="2:10" x14ac:dyDescent="0.2">
      <c r="B4497" s="41" t="s">
        <v>1</v>
      </c>
      <c r="C4497" s="41"/>
      <c r="D4497" s="42">
        <v>3</v>
      </c>
      <c r="E4497" s="42">
        <v>1</v>
      </c>
      <c r="F4497" s="42">
        <v>15</v>
      </c>
      <c r="G4497" s="42">
        <v>15</v>
      </c>
      <c r="H4497" s="42">
        <v>11204</v>
      </c>
      <c r="I4497" s="42">
        <v>40</v>
      </c>
      <c r="J4497" s="42">
        <v>1060</v>
      </c>
    </row>
    <row r="4498" spans="2:10" x14ac:dyDescent="0.2">
      <c r="B4498" s="41" t="s">
        <v>1</v>
      </c>
      <c r="C4498" s="41"/>
      <c r="D4498" s="42">
        <v>3</v>
      </c>
      <c r="E4498" s="42">
        <v>1</v>
      </c>
      <c r="F4498" s="42">
        <v>15</v>
      </c>
      <c r="G4498" s="42">
        <v>16</v>
      </c>
      <c r="H4498" s="42">
        <v>11223.5</v>
      </c>
      <c r="I4498" s="42">
        <v>40</v>
      </c>
      <c r="J4498" s="42">
        <v>780</v>
      </c>
    </row>
    <row r="4499" spans="2:10" x14ac:dyDescent="0.2">
      <c r="B4499" s="41" t="s">
        <v>1</v>
      </c>
      <c r="C4499" s="41"/>
      <c r="D4499" s="42">
        <v>3</v>
      </c>
      <c r="E4499" s="42">
        <v>1</v>
      </c>
      <c r="F4499" s="42">
        <v>16</v>
      </c>
      <c r="G4499" s="42">
        <v>1</v>
      </c>
      <c r="H4499" s="42" t="s">
        <v>88</v>
      </c>
      <c r="I4499" s="42">
        <v>40</v>
      </c>
      <c r="J4499" s="42" t="s">
        <v>89</v>
      </c>
    </row>
    <row r="4500" spans="2:10" x14ac:dyDescent="0.2">
      <c r="B4500" s="41" t="s">
        <v>1</v>
      </c>
      <c r="C4500" s="41"/>
      <c r="D4500" s="42">
        <v>3</v>
      </c>
      <c r="E4500" s="42">
        <v>1</v>
      </c>
      <c r="F4500" s="42">
        <v>16</v>
      </c>
      <c r="G4500" s="42">
        <v>2</v>
      </c>
      <c r="H4500" s="42">
        <v>11838</v>
      </c>
      <c r="I4500" s="42">
        <v>40</v>
      </c>
      <c r="J4500" s="42" t="s">
        <v>89</v>
      </c>
    </row>
    <row r="4501" spans="2:10" x14ac:dyDescent="0.2">
      <c r="B4501" s="41" t="s">
        <v>1</v>
      </c>
      <c r="C4501" s="41"/>
      <c r="D4501" s="42">
        <v>3</v>
      </c>
      <c r="E4501" s="42">
        <v>1</v>
      </c>
      <c r="F4501" s="42">
        <v>16</v>
      </c>
      <c r="G4501" s="42">
        <v>3</v>
      </c>
      <c r="H4501" s="42">
        <v>11858.5</v>
      </c>
      <c r="I4501" s="42">
        <v>40</v>
      </c>
      <c r="J4501" s="42">
        <v>820</v>
      </c>
    </row>
    <row r="4502" spans="2:10" x14ac:dyDescent="0.2">
      <c r="B4502" s="41" t="s">
        <v>1</v>
      </c>
      <c r="C4502" s="41"/>
      <c r="D4502" s="42">
        <v>3</v>
      </c>
      <c r="E4502" s="42">
        <v>1</v>
      </c>
      <c r="F4502" s="42">
        <v>16</v>
      </c>
      <c r="G4502" s="42">
        <v>4</v>
      </c>
      <c r="H4502" s="42">
        <v>11881.5</v>
      </c>
      <c r="I4502" s="42">
        <v>40</v>
      </c>
      <c r="J4502" s="42">
        <v>920</v>
      </c>
    </row>
    <row r="4503" spans="2:10" x14ac:dyDescent="0.2">
      <c r="B4503" s="41" t="s">
        <v>1</v>
      </c>
      <c r="C4503" s="41"/>
      <c r="D4503" s="42">
        <v>3</v>
      </c>
      <c r="E4503" s="42">
        <v>1</v>
      </c>
      <c r="F4503" s="42">
        <v>16</v>
      </c>
      <c r="G4503" s="42">
        <v>5</v>
      </c>
      <c r="H4503" s="42">
        <v>11888.5</v>
      </c>
      <c r="I4503" s="42">
        <v>40</v>
      </c>
      <c r="J4503" s="42">
        <v>280</v>
      </c>
    </row>
    <row r="4504" spans="2:10" x14ac:dyDescent="0.2">
      <c r="B4504" s="41" t="s">
        <v>1</v>
      </c>
      <c r="C4504" s="41"/>
      <c r="D4504" s="42">
        <v>3</v>
      </c>
      <c r="E4504" s="42">
        <v>1</v>
      </c>
      <c r="F4504" s="42">
        <v>16</v>
      </c>
      <c r="G4504" s="42">
        <v>6</v>
      </c>
      <c r="H4504" s="42">
        <v>11912</v>
      </c>
      <c r="I4504" s="42">
        <v>40</v>
      </c>
      <c r="J4504" s="42">
        <v>940</v>
      </c>
    </row>
    <row r="4505" spans="2:10" x14ac:dyDescent="0.2">
      <c r="B4505" s="41" t="s">
        <v>1</v>
      </c>
      <c r="C4505" s="41"/>
      <c r="D4505" s="42">
        <v>3</v>
      </c>
      <c r="E4505" s="42">
        <v>1</v>
      </c>
      <c r="F4505" s="42">
        <v>16</v>
      </c>
      <c r="G4505" s="42">
        <v>7</v>
      </c>
      <c r="H4505" s="42">
        <v>11945.5</v>
      </c>
      <c r="I4505" s="42">
        <v>40</v>
      </c>
      <c r="J4505" s="42">
        <v>1340</v>
      </c>
    </row>
    <row r="4506" spans="2:10" x14ac:dyDescent="0.2">
      <c r="B4506" s="41" t="s">
        <v>1</v>
      </c>
      <c r="C4506" s="41"/>
      <c r="D4506" s="42">
        <v>3</v>
      </c>
      <c r="E4506" s="42">
        <v>1</v>
      </c>
      <c r="F4506" s="42">
        <v>16</v>
      </c>
      <c r="G4506" s="42">
        <v>8</v>
      </c>
      <c r="H4506" s="42">
        <v>11967.5</v>
      </c>
      <c r="I4506" s="42">
        <v>40</v>
      </c>
      <c r="J4506" s="42">
        <v>880</v>
      </c>
    </row>
    <row r="4507" spans="2:10" x14ac:dyDescent="0.2">
      <c r="B4507" s="41" t="s">
        <v>1</v>
      </c>
      <c r="C4507" s="41"/>
      <c r="D4507" s="42">
        <v>3</v>
      </c>
      <c r="E4507" s="42">
        <v>1</v>
      </c>
      <c r="F4507" s="42">
        <v>16</v>
      </c>
      <c r="G4507" s="42">
        <v>9</v>
      </c>
      <c r="H4507" s="42">
        <v>11990</v>
      </c>
      <c r="I4507" s="42">
        <v>40</v>
      </c>
      <c r="J4507" s="42">
        <v>900</v>
      </c>
    </row>
    <row r="4508" spans="2:10" x14ac:dyDescent="0.2">
      <c r="B4508" s="41" t="s">
        <v>1</v>
      </c>
      <c r="C4508" s="41"/>
      <c r="D4508" s="42">
        <v>3</v>
      </c>
      <c r="E4508" s="42">
        <v>1</v>
      </c>
      <c r="F4508" s="42">
        <v>16</v>
      </c>
      <c r="G4508" s="42">
        <v>10</v>
      </c>
      <c r="H4508" s="42">
        <v>12013.5</v>
      </c>
      <c r="I4508" s="42">
        <v>40</v>
      </c>
      <c r="J4508" s="42">
        <v>940</v>
      </c>
    </row>
    <row r="4509" spans="2:10" x14ac:dyDescent="0.2">
      <c r="B4509" s="41" t="s">
        <v>1</v>
      </c>
      <c r="C4509" s="41"/>
      <c r="D4509" s="42">
        <v>3</v>
      </c>
      <c r="E4509" s="42">
        <v>1</v>
      </c>
      <c r="F4509" s="42">
        <v>16</v>
      </c>
      <c r="G4509" s="42">
        <v>11</v>
      </c>
      <c r="H4509" s="42">
        <v>12049.5</v>
      </c>
      <c r="I4509" s="42">
        <v>40</v>
      </c>
      <c r="J4509" s="42">
        <v>1440</v>
      </c>
    </row>
    <row r="4510" spans="2:10" x14ac:dyDescent="0.2">
      <c r="B4510" s="41" t="s">
        <v>1</v>
      </c>
      <c r="C4510" s="41"/>
      <c r="D4510" s="42">
        <v>3</v>
      </c>
      <c r="E4510" s="42">
        <v>1</v>
      </c>
      <c r="F4510" s="42">
        <v>16</v>
      </c>
      <c r="G4510" s="42">
        <v>12</v>
      </c>
      <c r="H4510" s="42">
        <v>12062.5</v>
      </c>
      <c r="I4510" s="42">
        <v>40</v>
      </c>
      <c r="J4510" s="42">
        <v>520</v>
      </c>
    </row>
    <row r="4511" spans="2:10" x14ac:dyDescent="0.2">
      <c r="B4511" s="41" t="s">
        <v>1</v>
      </c>
      <c r="C4511" s="41"/>
      <c r="D4511" s="42">
        <v>3</v>
      </c>
      <c r="E4511" s="42">
        <v>1</v>
      </c>
      <c r="F4511" s="42">
        <v>16</v>
      </c>
      <c r="G4511" s="42">
        <v>13</v>
      </c>
      <c r="H4511" s="42">
        <v>12078</v>
      </c>
      <c r="I4511" s="42">
        <v>40</v>
      </c>
      <c r="J4511" s="42">
        <v>620</v>
      </c>
    </row>
    <row r="4512" spans="2:10" x14ac:dyDescent="0.2">
      <c r="B4512" s="41" t="s">
        <v>1</v>
      </c>
      <c r="C4512" s="41"/>
      <c r="D4512" s="42">
        <v>3</v>
      </c>
      <c r="E4512" s="42">
        <v>1</v>
      </c>
      <c r="F4512" s="42">
        <v>16</v>
      </c>
      <c r="G4512" s="42">
        <v>14</v>
      </c>
      <c r="H4512" s="42">
        <v>12101.5</v>
      </c>
      <c r="I4512" s="42">
        <v>40</v>
      </c>
      <c r="J4512" s="42">
        <v>940</v>
      </c>
    </row>
    <row r="4513" spans="2:10" x14ac:dyDescent="0.2">
      <c r="B4513" s="41" t="s">
        <v>1</v>
      </c>
      <c r="C4513" s="41"/>
      <c r="D4513" s="42">
        <v>3</v>
      </c>
      <c r="E4513" s="42">
        <v>1</v>
      </c>
      <c r="F4513" s="42">
        <v>16</v>
      </c>
      <c r="G4513" s="42">
        <v>15</v>
      </c>
      <c r="H4513" s="42">
        <v>12131.5</v>
      </c>
      <c r="I4513" s="42">
        <v>40</v>
      </c>
      <c r="J4513" s="42">
        <v>1200</v>
      </c>
    </row>
    <row r="4514" spans="2:10" x14ac:dyDescent="0.2">
      <c r="B4514" s="41" t="s">
        <v>1</v>
      </c>
      <c r="C4514" s="41"/>
      <c r="D4514" s="42">
        <v>3</v>
      </c>
      <c r="E4514" s="42">
        <v>1</v>
      </c>
      <c r="F4514" s="42">
        <v>16</v>
      </c>
      <c r="G4514" s="42">
        <v>16</v>
      </c>
      <c r="H4514" s="42">
        <v>12142</v>
      </c>
      <c r="I4514" s="42">
        <v>40</v>
      </c>
      <c r="J4514" s="42">
        <v>420</v>
      </c>
    </row>
    <row r="4515" spans="2:10" x14ac:dyDescent="0.2">
      <c r="B4515" s="41" t="s">
        <v>1</v>
      </c>
      <c r="C4515" s="41"/>
      <c r="D4515" s="42">
        <v>3</v>
      </c>
      <c r="E4515" s="42">
        <v>1</v>
      </c>
      <c r="F4515" s="42">
        <v>17</v>
      </c>
      <c r="G4515" s="42">
        <v>1</v>
      </c>
      <c r="H4515" s="42">
        <v>12737.5</v>
      </c>
      <c r="I4515" s="42">
        <v>40</v>
      </c>
      <c r="J4515" s="42" t="s">
        <v>89</v>
      </c>
    </row>
    <row r="4516" spans="2:10" x14ac:dyDescent="0.2">
      <c r="B4516" s="41" t="s">
        <v>1</v>
      </c>
      <c r="C4516" s="41"/>
      <c r="D4516" s="42">
        <v>3</v>
      </c>
      <c r="E4516" s="42">
        <v>1</v>
      </c>
      <c r="F4516" s="42">
        <v>17</v>
      </c>
      <c r="G4516" s="42">
        <v>2</v>
      </c>
      <c r="H4516" s="42">
        <v>12759</v>
      </c>
      <c r="I4516" s="42">
        <v>40</v>
      </c>
      <c r="J4516" s="42">
        <v>860</v>
      </c>
    </row>
    <row r="4517" spans="2:10" x14ac:dyDescent="0.2">
      <c r="B4517" s="41" t="s">
        <v>1</v>
      </c>
      <c r="C4517" s="41"/>
      <c r="D4517" s="42">
        <v>3</v>
      </c>
      <c r="E4517" s="42">
        <v>1</v>
      </c>
      <c r="F4517" s="42">
        <v>17</v>
      </c>
      <c r="G4517" s="42">
        <v>3</v>
      </c>
      <c r="H4517" s="42">
        <v>12782.5</v>
      </c>
      <c r="I4517" s="42">
        <v>40</v>
      </c>
      <c r="J4517" s="42">
        <v>940</v>
      </c>
    </row>
    <row r="4518" spans="2:10" x14ac:dyDescent="0.2">
      <c r="B4518" s="41" t="s">
        <v>1</v>
      </c>
      <c r="C4518" s="41"/>
      <c r="D4518" s="42">
        <v>3</v>
      </c>
      <c r="E4518" s="42">
        <v>1</v>
      </c>
      <c r="F4518" s="42">
        <v>17</v>
      </c>
      <c r="G4518" s="42">
        <v>4</v>
      </c>
      <c r="H4518" s="42">
        <v>12809.5</v>
      </c>
      <c r="I4518" s="42">
        <v>40</v>
      </c>
      <c r="J4518" s="42">
        <v>1080</v>
      </c>
    </row>
    <row r="4519" spans="2:10" x14ac:dyDescent="0.2">
      <c r="B4519" s="41" t="s">
        <v>1</v>
      </c>
      <c r="C4519" s="41"/>
      <c r="D4519" s="42">
        <v>3</v>
      </c>
      <c r="E4519" s="42">
        <v>1</v>
      </c>
      <c r="F4519" s="42">
        <v>17</v>
      </c>
      <c r="G4519" s="42">
        <v>5</v>
      </c>
      <c r="H4519" s="42">
        <v>12828.5</v>
      </c>
      <c r="I4519" s="42">
        <v>40</v>
      </c>
      <c r="J4519" s="42">
        <v>760</v>
      </c>
    </row>
    <row r="4520" spans="2:10" x14ac:dyDescent="0.2">
      <c r="B4520" s="41" t="s">
        <v>1</v>
      </c>
      <c r="C4520" s="41"/>
      <c r="D4520" s="42">
        <v>3</v>
      </c>
      <c r="E4520" s="42">
        <v>1</v>
      </c>
      <c r="F4520" s="42">
        <v>18</v>
      </c>
      <c r="G4520" s="42">
        <v>1</v>
      </c>
      <c r="H4520" s="42">
        <v>13294.5</v>
      </c>
      <c r="I4520" s="42">
        <v>40</v>
      </c>
      <c r="J4520" s="42" t="s">
        <v>89</v>
      </c>
    </row>
    <row r="4521" spans="2:10" x14ac:dyDescent="0.2">
      <c r="B4521" s="41" t="s">
        <v>1</v>
      </c>
      <c r="C4521" s="41"/>
      <c r="D4521" s="42">
        <v>3</v>
      </c>
      <c r="E4521" s="42">
        <v>1</v>
      </c>
      <c r="F4521" s="42">
        <v>18</v>
      </c>
      <c r="G4521" s="42">
        <v>2</v>
      </c>
      <c r="H4521" s="42">
        <v>13318</v>
      </c>
      <c r="I4521" s="42">
        <v>40</v>
      </c>
      <c r="J4521" s="42">
        <v>940</v>
      </c>
    </row>
    <row r="4522" spans="2:10" x14ac:dyDescent="0.2">
      <c r="B4522" s="41" t="s">
        <v>1</v>
      </c>
      <c r="C4522" s="41"/>
      <c r="D4522" s="42">
        <v>3</v>
      </c>
      <c r="E4522" s="42">
        <v>1</v>
      </c>
      <c r="F4522" s="42">
        <v>18</v>
      </c>
      <c r="G4522" s="42">
        <v>3</v>
      </c>
      <c r="H4522" s="42">
        <v>13347.5</v>
      </c>
      <c r="I4522" s="42">
        <v>40</v>
      </c>
      <c r="J4522" s="42">
        <v>1180</v>
      </c>
    </row>
    <row r="4523" spans="2:10" x14ac:dyDescent="0.2">
      <c r="B4523" s="41" t="s">
        <v>1</v>
      </c>
      <c r="C4523" s="41"/>
      <c r="D4523" s="42">
        <v>3</v>
      </c>
      <c r="E4523" s="42">
        <v>1</v>
      </c>
      <c r="F4523" s="42">
        <v>18</v>
      </c>
      <c r="G4523" s="42">
        <v>4</v>
      </c>
      <c r="H4523" s="42">
        <v>13380.5</v>
      </c>
      <c r="I4523" s="42">
        <v>40</v>
      </c>
      <c r="J4523" s="42">
        <v>1320</v>
      </c>
    </row>
    <row r="4524" spans="2:10" x14ac:dyDescent="0.2">
      <c r="B4524" s="41" t="s">
        <v>1</v>
      </c>
      <c r="C4524" s="41"/>
      <c r="D4524" s="42">
        <v>3</v>
      </c>
      <c r="E4524" s="42">
        <v>1</v>
      </c>
      <c r="F4524" s="42">
        <v>18</v>
      </c>
      <c r="G4524" s="42">
        <v>5</v>
      </c>
      <c r="H4524" s="42" t="s">
        <v>88</v>
      </c>
      <c r="I4524" s="42">
        <v>40</v>
      </c>
      <c r="J4524" s="42" t="s">
        <v>89</v>
      </c>
    </row>
    <row r="4525" spans="2:10" x14ac:dyDescent="0.2">
      <c r="B4525" s="41" t="s">
        <v>1</v>
      </c>
      <c r="C4525" s="41"/>
      <c r="D4525" s="42">
        <v>3</v>
      </c>
      <c r="E4525" s="42">
        <v>1</v>
      </c>
      <c r="F4525" s="42">
        <v>18</v>
      </c>
      <c r="G4525" s="42">
        <v>6</v>
      </c>
      <c r="H4525" s="42" t="s">
        <v>88</v>
      </c>
      <c r="I4525" s="42">
        <v>40</v>
      </c>
      <c r="J4525" s="42" t="s">
        <v>89</v>
      </c>
    </row>
    <row r="4526" spans="2:10" x14ac:dyDescent="0.2">
      <c r="B4526" s="41" t="s">
        <v>1</v>
      </c>
      <c r="C4526" s="41"/>
      <c r="D4526" s="42">
        <v>3</v>
      </c>
      <c r="E4526" s="42">
        <v>1</v>
      </c>
      <c r="F4526" s="42">
        <v>18</v>
      </c>
      <c r="G4526" s="42">
        <v>7</v>
      </c>
      <c r="H4526" s="42">
        <v>13452</v>
      </c>
      <c r="I4526" s="42">
        <v>40</v>
      </c>
      <c r="J4526" s="42" t="s">
        <v>89</v>
      </c>
    </row>
    <row r="4527" spans="2:10" x14ac:dyDescent="0.2">
      <c r="B4527" s="41" t="s">
        <v>1</v>
      </c>
      <c r="C4527" s="41"/>
      <c r="D4527" s="42">
        <v>3</v>
      </c>
      <c r="E4527" s="42">
        <v>1</v>
      </c>
      <c r="F4527" s="42">
        <v>18</v>
      </c>
      <c r="G4527" s="42">
        <v>8</v>
      </c>
      <c r="H4527" s="42">
        <v>13467.5</v>
      </c>
      <c r="I4527" s="42">
        <v>40</v>
      </c>
      <c r="J4527" s="42">
        <v>620</v>
      </c>
    </row>
    <row r="4528" spans="2:10" x14ac:dyDescent="0.2">
      <c r="B4528" s="41" t="s">
        <v>1</v>
      </c>
      <c r="C4528" s="41"/>
      <c r="D4528" s="42">
        <v>3</v>
      </c>
      <c r="E4528" s="42">
        <v>1</v>
      </c>
      <c r="F4528" s="42">
        <v>18</v>
      </c>
      <c r="G4528" s="42">
        <v>9</v>
      </c>
      <c r="H4528" s="42">
        <v>13507.5</v>
      </c>
      <c r="I4528" s="42">
        <v>40</v>
      </c>
      <c r="J4528" s="42">
        <v>1600</v>
      </c>
    </row>
    <row r="4529" spans="2:10" x14ac:dyDescent="0.2">
      <c r="B4529" s="41" t="s">
        <v>1</v>
      </c>
      <c r="C4529" s="41"/>
      <c r="D4529" s="42">
        <v>3</v>
      </c>
      <c r="E4529" s="42">
        <v>1</v>
      </c>
      <c r="F4529" s="42">
        <v>18</v>
      </c>
      <c r="G4529" s="42">
        <v>10</v>
      </c>
      <c r="H4529" s="42" t="s">
        <v>88</v>
      </c>
      <c r="I4529" s="42">
        <v>40</v>
      </c>
      <c r="J4529" s="42" t="s">
        <v>89</v>
      </c>
    </row>
    <row r="4530" spans="2:10" x14ac:dyDescent="0.2">
      <c r="B4530" s="41" t="s">
        <v>1</v>
      </c>
      <c r="C4530" s="41"/>
      <c r="D4530" s="42">
        <v>3</v>
      </c>
      <c r="E4530" s="42">
        <v>1</v>
      </c>
      <c r="F4530" s="42">
        <v>18</v>
      </c>
      <c r="G4530" s="42">
        <v>11</v>
      </c>
      <c r="H4530" s="42">
        <v>13555</v>
      </c>
      <c r="I4530" s="42">
        <v>40</v>
      </c>
      <c r="J4530" s="42" t="s">
        <v>89</v>
      </c>
    </row>
    <row r="4531" spans="2:10" x14ac:dyDescent="0.2">
      <c r="B4531" s="41" t="s">
        <v>1</v>
      </c>
      <c r="C4531" s="41"/>
      <c r="D4531" s="42">
        <v>3</v>
      </c>
      <c r="E4531" s="42">
        <v>1</v>
      </c>
      <c r="F4531" s="42">
        <v>18</v>
      </c>
      <c r="G4531" s="42">
        <v>12</v>
      </c>
      <c r="H4531" s="42">
        <v>13584.5</v>
      </c>
      <c r="I4531" s="42">
        <v>40</v>
      </c>
      <c r="J4531" s="42">
        <v>1180</v>
      </c>
    </row>
    <row r="4532" spans="2:10" x14ac:dyDescent="0.2">
      <c r="B4532" s="41" t="s">
        <v>1</v>
      </c>
      <c r="C4532" s="41"/>
      <c r="D4532" s="42">
        <v>3</v>
      </c>
      <c r="E4532" s="42">
        <v>1</v>
      </c>
      <c r="F4532" s="42">
        <v>18</v>
      </c>
      <c r="G4532" s="42">
        <v>13</v>
      </c>
      <c r="H4532" s="42">
        <v>13602.5</v>
      </c>
      <c r="I4532" s="42">
        <v>40</v>
      </c>
      <c r="J4532" s="42">
        <v>720</v>
      </c>
    </row>
    <row r="4533" spans="2:10" x14ac:dyDescent="0.2">
      <c r="B4533" s="41" t="s">
        <v>1</v>
      </c>
      <c r="C4533" s="41"/>
      <c r="D4533" s="42">
        <v>3</v>
      </c>
      <c r="E4533" s="42">
        <v>1</v>
      </c>
      <c r="F4533" s="42">
        <v>18</v>
      </c>
      <c r="G4533" s="42">
        <v>14</v>
      </c>
      <c r="H4533" s="42">
        <v>13612</v>
      </c>
      <c r="I4533" s="42">
        <v>40</v>
      </c>
      <c r="J4533" s="42">
        <v>380</v>
      </c>
    </row>
    <row r="4534" spans="2:10" x14ac:dyDescent="0.2">
      <c r="B4534" s="41" t="s">
        <v>1</v>
      </c>
      <c r="C4534" s="41"/>
      <c r="D4534" s="42">
        <v>3</v>
      </c>
      <c r="E4534" s="42">
        <v>1</v>
      </c>
      <c r="F4534" s="42">
        <v>18</v>
      </c>
      <c r="G4534" s="42">
        <v>15</v>
      </c>
      <c r="H4534" s="42">
        <v>13637.5</v>
      </c>
      <c r="I4534" s="42">
        <v>40</v>
      </c>
      <c r="J4534" s="42">
        <v>1020</v>
      </c>
    </row>
    <row r="4535" spans="2:10" x14ac:dyDescent="0.2">
      <c r="B4535" s="41" t="s">
        <v>1</v>
      </c>
      <c r="C4535" s="41"/>
      <c r="D4535" s="42">
        <v>3</v>
      </c>
      <c r="E4535" s="42">
        <v>1</v>
      </c>
      <c r="F4535" s="42">
        <v>18</v>
      </c>
      <c r="G4535" s="42">
        <v>16</v>
      </c>
      <c r="H4535" s="42">
        <v>13667.5</v>
      </c>
      <c r="I4535" s="42">
        <v>40</v>
      </c>
      <c r="J4535" s="42">
        <v>1200</v>
      </c>
    </row>
    <row r="4536" spans="2:10" x14ac:dyDescent="0.2">
      <c r="B4536" s="41" t="s">
        <v>1</v>
      </c>
      <c r="C4536" s="41"/>
      <c r="D4536" s="42">
        <v>3</v>
      </c>
      <c r="E4536" s="42">
        <v>1</v>
      </c>
      <c r="F4536" s="42">
        <v>18</v>
      </c>
      <c r="G4536" s="42">
        <v>17</v>
      </c>
      <c r="H4536" s="42">
        <v>13695.5</v>
      </c>
      <c r="I4536" s="42">
        <v>40</v>
      </c>
      <c r="J4536" s="42">
        <v>1120</v>
      </c>
    </row>
    <row r="4537" spans="2:10" x14ac:dyDescent="0.2">
      <c r="B4537" s="41" t="s">
        <v>1</v>
      </c>
      <c r="C4537" s="41"/>
      <c r="D4537" s="42">
        <v>3</v>
      </c>
      <c r="E4537" s="42">
        <v>1</v>
      </c>
      <c r="F4537" s="42">
        <v>18</v>
      </c>
      <c r="G4537" s="42">
        <v>18</v>
      </c>
      <c r="H4537" s="42">
        <v>13736.5</v>
      </c>
      <c r="I4537" s="42">
        <v>40</v>
      </c>
      <c r="J4537" s="42">
        <v>1640</v>
      </c>
    </row>
    <row r="4538" spans="2:10" x14ac:dyDescent="0.2">
      <c r="B4538" s="41" t="s">
        <v>1</v>
      </c>
      <c r="C4538" s="41"/>
      <c r="D4538" s="42">
        <v>3</v>
      </c>
      <c r="E4538" s="42">
        <v>1</v>
      </c>
      <c r="F4538" s="42">
        <v>18</v>
      </c>
      <c r="G4538" s="42">
        <v>19</v>
      </c>
      <c r="H4538" s="42">
        <v>13758</v>
      </c>
      <c r="I4538" s="42">
        <v>40</v>
      </c>
      <c r="J4538" s="42">
        <v>860</v>
      </c>
    </row>
    <row r="4539" spans="2:10" x14ac:dyDescent="0.2">
      <c r="B4539" s="41" t="s">
        <v>1</v>
      </c>
      <c r="C4539" s="41"/>
      <c r="D4539" s="42">
        <v>3</v>
      </c>
      <c r="E4539" s="42">
        <v>1</v>
      </c>
      <c r="F4539" s="42">
        <v>18</v>
      </c>
      <c r="G4539" s="42">
        <v>20</v>
      </c>
      <c r="H4539" s="42">
        <v>13781.5</v>
      </c>
      <c r="I4539" s="42">
        <v>40</v>
      </c>
      <c r="J4539" s="42">
        <v>940</v>
      </c>
    </row>
    <row r="4540" spans="2:10" x14ac:dyDescent="0.2">
      <c r="B4540" s="41" t="s">
        <v>1</v>
      </c>
      <c r="C4540" s="41"/>
      <c r="D4540" s="42">
        <v>3</v>
      </c>
      <c r="E4540" s="42">
        <v>1</v>
      </c>
      <c r="F4540" s="42">
        <v>18</v>
      </c>
      <c r="G4540" s="42">
        <v>21</v>
      </c>
      <c r="H4540" s="42">
        <v>13803.5</v>
      </c>
      <c r="I4540" s="42">
        <v>40</v>
      </c>
      <c r="J4540" s="42">
        <v>880</v>
      </c>
    </row>
    <row r="4541" spans="2:10" x14ac:dyDescent="0.2">
      <c r="B4541" s="41" t="s">
        <v>1</v>
      </c>
      <c r="C4541" s="41"/>
      <c r="D4541" s="42">
        <v>3</v>
      </c>
      <c r="E4541" s="42">
        <v>1</v>
      </c>
      <c r="F4541" s="42">
        <v>18</v>
      </c>
      <c r="G4541" s="42">
        <v>22</v>
      </c>
      <c r="H4541" s="42">
        <v>13861</v>
      </c>
      <c r="I4541" s="42">
        <v>40</v>
      </c>
      <c r="J4541" s="42">
        <v>2300</v>
      </c>
    </row>
    <row r="4542" spans="2:10" x14ac:dyDescent="0.2">
      <c r="B4542" s="41" t="s">
        <v>1</v>
      </c>
      <c r="C4542" s="41"/>
      <c r="D4542" s="42">
        <v>3</v>
      </c>
      <c r="E4542" s="42">
        <v>1</v>
      </c>
      <c r="F4542" s="42">
        <v>18</v>
      </c>
      <c r="G4542" s="42">
        <v>23</v>
      </c>
      <c r="H4542" s="42">
        <v>13871</v>
      </c>
      <c r="I4542" s="42">
        <v>40</v>
      </c>
      <c r="J4542" s="42">
        <v>400</v>
      </c>
    </row>
    <row r="4543" spans="2:10" x14ac:dyDescent="0.2">
      <c r="B4543" s="41" t="s">
        <v>1</v>
      </c>
      <c r="C4543" s="41"/>
      <c r="D4543" s="42">
        <v>3</v>
      </c>
      <c r="E4543" s="42">
        <v>1</v>
      </c>
      <c r="F4543" s="42">
        <v>18</v>
      </c>
      <c r="G4543" s="42">
        <v>24</v>
      </c>
      <c r="H4543" s="42">
        <v>13899</v>
      </c>
      <c r="I4543" s="42">
        <v>40</v>
      </c>
      <c r="J4543" s="42">
        <v>1120</v>
      </c>
    </row>
    <row r="4544" spans="2:10" x14ac:dyDescent="0.2">
      <c r="B4544" s="41" t="s">
        <v>1</v>
      </c>
      <c r="C4544" s="41"/>
      <c r="D4544" s="42">
        <v>3</v>
      </c>
      <c r="E4544" s="42">
        <v>1</v>
      </c>
      <c r="F4544" s="42">
        <v>19</v>
      </c>
      <c r="G4544" s="42">
        <v>1</v>
      </c>
      <c r="H4544" s="42">
        <v>15203.5</v>
      </c>
      <c r="I4544" s="42">
        <v>40</v>
      </c>
      <c r="J4544" s="42" t="s">
        <v>89</v>
      </c>
    </row>
    <row r="4545" spans="2:10" x14ac:dyDescent="0.2">
      <c r="B4545" s="41" t="s">
        <v>1</v>
      </c>
      <c r="C4545" s="41"/>
      <c r="D4545" s="42">
        <v>3</v>
      </c>
      <c r="E4545" s="42">
        <v>1</v>
      </c>
      <c r="F4545" s="42">
        <v>19</v>
      </c>
      <c r="G4545" s="42">
        <v>2</v>
      </c>
      <c r="H4545" s="42">
        <v>15223</v>
      </c>
      <c r="I4545" s="42">
        <v>40</v>
      </c>
      <c r="J4545" s="42">
        <v>780</v>
      </c>
    </row>
    <row r="4546" spans="2:10" x14ac:dyDescent="0.2">
      <c r="B4546" s="41" t="s">
        <v>1</v>
      </c>
      <c r="C4546" s="41"/>
      <c r="D4546" s="42">
        <v>3</v>
      </c>
      <c r="E4546" s="42">
        <v>1</v>
      </c>
      <c r="F4546" s="42">
        <v>19</v>
      </c>
      <c r="G4546" s="42">
        <v>3</v>
      </c>
      <c r="H4546" s="42">
        <v>15248.5</v>
      </c>
      <c r="I4546" s="42">
        <v>40</v>
      </c>
      <c r="J4546" s="42">
        <v>1020</v>
      </c>
    </row>
    <row r="4547" spans="2:10" x14ac:dyDescent="0.2">
      <c r="B4547" s="41" t="s">
        <v>1</v>
      </c>
      <c r="C4547" s="41"/>
      <c r="D4547" s="42">
        <v>3</v>
      </c>
      <c r="E4547" s="42">
        <v>1</v>
      </c>
      <c r="F4547" s="42">
        <v>19</v>
      </c>
      <c r="G4547" s="42">
        <v>4</v>
      </c>
      <c r="H4547" s="42">
        <v>15261</v>
      </c>
      <c r="I4547" s="42">
        <v>40</v>
      </c>
      <c r="J4547" s="42">
        <v>500</v>
      </c>
    </row>
    <row r="4548" spans="2:10" x14ac:dyDescent="0.2">
      <c r="B4548" s="41" t="s">
        <v>1</v>
      </c>
      <c r="C4548" s="41"/>
      <c r="D4548" s="42">
        <v>3</v>
      </c>
      <c r="E4548" s="42">
        <v>1</v>
      </c>
      <c r="F4548" s="42">
        <v>19</v>
      </c>
      <c r="G4548" s="42">
        <v>5</v>
      </c>
      <c r="H4548" s="42">
        <v>15280</v>
      </c>
      <c r="I4548" s="42">
        <v>40</v>
      </c>
      <c r="J4548" s="42">
        <v>760</v>
      </c>
    </row>
    <row r="4549" spans="2:10" x14ac:dyDescent="0.2">
      <c r="B4549" s="41" t="s">
        <v>1</v>
      </c>
      <c r="C4549" s="41"/>
      <c r="D4549" s="42">
        <v>3</v>
      </c>
      <c r="E4549" s="42">
        <v>1</v>
      </c>
      <c r="F4549" s="42">
        <v>19</v>
      </c>
      <c r="G4549" s="42">
        <v>1</v>
      </c>
      <c r="H4549" s="42">
        <v>15305.5</v>
      </c>
      <c r="I4549" s="42">
        <v>40</v>
      </c>
      <c r="J4549" s="42" t="s">
        <v>89</v>
      </c>
    </row>
    <row r="4550" spans="2:10" x14ac:dyDescent="0.2">
      <c r="B4550" s="41" t="s">
        <v>1</v>
      </c>
      <c r="C4550" s="41"/>
      <c r="D4550" s="42">
        <v>3</v>
      </c>
      <c r="E4550" s="42">
        <v>1</v>
      </c>
      <c r="F4550" s="42">
        <v>19</v>
      </c>
      <c r="G4550" s="42">
        <v>2</v>
      </c>
      <c r="H4550" s="42">
        <v>15319</v>
      </c>
      <c r="I4550" s="42">
        <v>40</v>
      </c>
      <c r="J4550" s="42">
        <v>540</v>
      </c>
    </row>
    <row r="4551" spans="2:10" x14ac:dyDescent="0.2">
      <c r="B4551" s="41" t="s">
        <v>1</v>
      </c>
      <c r="C4551" s="41"/>
      <c r="D4551" s="42">
        <v>3</v>
      </c>
      <c r="E4551" s="42">
        <v>1</v>
      </c>
      <c r="F4551" s="42">
        <v>19</v>
      </c>
      <c r="G4551" s="42">
        <v>3</v>
      </c>
      <c r="H4551" s="42">
        <v>15337.5</v>
      </c>
      <c r="I4551" s="42">
        <v>40</v>
      </c>
      <c r="J4551" s="42">
        <v>740</v>
      </c>
    </row>
    <row r="4552" spans="2:10" x14ac:dyDescent="0.2">
      <c r="B4552" s="41" t="s">
        <v>1</v>
      </c>
      <c r="C4552" s="41"/>
      <c r="D4552" s="42">
        <v>3</v>
      </c>
      <c r="E4552" s="42">
        <v>1</v>
      </c>
      <c r="F4552" s="42">
        <v>19</v>
      </c>
      <c r="G4552" s="42">
        <v>4</v>
      </c>
      <c r="H4552" s="42">
        <v>15354.5</v>
      </c>
      <c r="I4552" s="42">
        <v>40</v>
      </c>
      <c r="J4552" s="42">
        <v>680</v>
      </c>
    </row>
    <row r="4553" spans="2:10" x14ac:dyDescent="0.2">
      <c r="B4553" s="41" t="s">
        <v>1</v>
      </c>
      <c r="C4553" s="41"/>
      <c r="D4553" s="42">
        <v>3</v>
      </c>
      <c r="E4553" s="42">
        <v>1</v>
      </c>
      <c r="F4553" s="42">
        <v>19</v>
      </c>
      <c r="G4553" s="42">
        <v>5</v>
      </c>
      <c r="H4553" s="42">
        <v>15375.5</v>
      </c>
      <c r="I4553" s="42">
        <v>40</v>
      </c>
      <c r="J4553" s="42">
        <v>840</v>
      </c>
    </row>
    <row r="4554" spans="2:10" x14ac:dyDescent="0.2">
      <c r="B4554" s="41" t="s">
        <v>1</v>
      </c>
      <c r="C4554" s="41"/>
      <c r="D4554" s="42">
        <v>3</v>
      </c>
      <c r="E4554" s="42">
        <v>1</v>
      </c>
      <c r="F4554" s="42">
        <v>19</v>
      </c>
      <c r="G4554" s="42">
        <v>6</v>
      </c>
      <c r="H4554" s="42">
        <v>15403.5</v>
      </c>
      <c r="I4554" s="42">
        <v>40</v>
      </c>
      <c r="J4554" s="42">
        <v>1120</v>
      </c>
    </row>
    <row r="4555" spans="2:10" x14ac:dyDescent="0.2">
      <c r="B4555" s="41" t="s">
        <v>1</v>
      </c>
      <c r="C4555" s="41"/>
      <c r="D4555" s="42">
        <v>3</v>
      </c>
      <c r="E4555" s="42">
        <v>1</v>
      </c>
      <c r="F4555" s="42">
        <v>20</v>
      </c>
      <c r="G4555" s="42">
        <v>1</v>
      </c>
      <c r="H4555" s="42">
        <v>15876</v>
      </c>
      <c r="I4555" s="42">
        <v>40</v>
      </c>
      <c r="J4555" s="42" t="s">
        <v>89</v>
      </c>
    </row>
    <row r="4556" spans="2:10" x14ac:dyDescent="0.2">
      <c r="B4556" s="41" t="s">
        <v>1</v>
      </c>
      <c r="C4556" s="41"/>
      <c r="D4556" s="42">
        <v>3</v>
      </c>
      <c r="E4556" s="42">
        <v>1</v>
      </c>
      <c r="F4556" s="42">
        <v>20</v>
      </c>
      <c r="G4556" s="42">
        <v>2</v>
      </c>
      <c r="H4556" s="42">
        <v>15893</v>
      </c>
      <c r="I4556" s="42">
        <v>40</v>
      </c>
      <c r="J4556" s="42">
        <v>680</v>
      </c>
    </row>
    <row r="4557" spans="2:10" x14ac:dyDescent="0.2">
      <c r="B4557" s="41" t="s">
        <v>1</v>
      </c>
      <c r="C4557" s="41"/>
      <c r="D4557" s="42">
        <v>3</v>
      </c>
      <c r="E4557" s="42">
        <v>1</v>
      </c>
      <c r="F4557" s="42">
        <v>20</v>
      </c>
      <c r="G4557" s="42">
        <v>3</v>
      </c>
      <c r="H4557" s="42">
        <v>15916.5</v>
      </c>
      <c r="I4557" s="42">
        <v>40</v>
      </c>
      <c r="J4557" s="42">
        <v>940</v>
      </c>
    </row>
    <row r="4558" spans="2:10" x14ac:dyDescent="0.2">
      <c r="B4558" s="41" t="s">
        <v>1</v>
      </c>
      <c r="C4558" s="41"/>
      <c r="D4558" s="42">
        <v>3</v>
      </c>
      <c r="E4558" s="42">
        <v>1</v>
      </c>
      <c r="F4558" s="42">
        <v>20</v>
      </c>
      <c r="G4558" s="42">
        <v>4</v>
      </c>
      <c r="H4558" s="42">
        <v>15927</v>
      </c>
      <c r="I4558" s="42">
        <v>40</v>
      </c>
      <c r="J4558" s="42">
        <v>420</v>
      </c>
    </row>
    <row r="4559" spans="2:10" x14ac:dyDescent="0.2">
      <c r="B4559" s="41" t="s">
        <v>1</v>
      </c>
      <c r="C4559" s="41"/>
      <c r="D4559" s="42">
        <v>3</v>
      </c>
      <c r="E4559" s="42">
        <v>1</v>
      </c>
      <c r="F4559" s="42">
        <v>20</v>
      </c>
      <c r="G4559" s="42">
        <v>5</v>
      </c>
      <c r="H4559" s="42">
        <v>15946</v>
      </c>
      <c r="I4559" s="42">
        <v>40</v>
      </c>
      <c r="J4559" s="42">
        <v>760</v>
      </c>
    </row>
    <row r="4560" spans="2:10" x14ac:dyDescent="0.2">
      <c r="B4560" s="41" t="s">
        <v>1</v>
      </c>
      <c r="C4560" s="41"/>
      <c r="D4560" s="42">
        <v>3</v>
      </c>
      <c r="E4560" s="42">
        <v>1</v>
      </c>
      <c r="F4560" s="42">
        <v>20</v>
      </c>
      <c r="G4560" s="42">
        <v>6</v>
      </c>
      <c r="H4560" s="42">
        <v>15966.5</v>
      </c>
      <c r="I4560" s="42">
        <v>40</v>
      </c>
      <c r="J4560" s="42">
        <v>820</v>
      </c>
    </row>
    <row r="4561" spans="2:10" x14ac:dyDescent="0.2">
      <c r="B4561" s="41" t="s">
        <v>1</v>
      </c>
      <c r="C4561" s="41"/>
      <c r="D4561" s="42">
        <v>3</v>
      </c>
      <c r="E4561" s="42">
        <v>1</v>
      </c>
      <c r="F4561" s="42">
        <v>20</v>
      </c>
      <c r="G4561" s="42">
        <v>7</v>
      </c>
      <c r="H4561" s="42">
        <v>15999.5</v>
      </c>
      <c r="I4561" s="42">
        <v>40</v>
      </c>
      <c r="J4561" s="42">
        <v>1320</v>
      </c>
    </row>
    <row r="4562" spans="2:10" x14ac:dyDescent="0.2">
      <c r="B4562" s="41" t="s">
        <v>1</v>
      </c>
      <c r="C4562" s="41"/>
      <c r="D4562" s="42">
        <v>3</v>
      </c>
      <c r="E4562" s="42">
        <v>1</v>
      </c>
      <c r="F4562" s="42">
        <v>20</v>
      </c>
      <c r="G4562" s="42">
        <v>8</v>
      </c>
      <c r="H4562" s="42">
        <v>16011.5</v>
      </c>
      <c r="I4562" s="42">
        <v>40</v>
      </c>
      <c r="J4562" s="42">
        <v>480</v>
      </c>
    </row>
    <row r="4563" spans="2:10" x14ac:dyDescent="0.2">
      <c r="B4563" s="41" t="s">
        <v>1</v>
      </c>
      <c r="C4563" s="41"/>
      <c r="D4563" s="42">
        <v>3</v>
      </c>
      <c r="E4563" s="42">
        <v>1</v>
      </c>
      <c r="F4563" s="42">
        <v>20</v>
      </c>
      <c r="G4563" s="42">
        <v>9</v>
      </c>
      <c r="H4563" s="42">
        <v>16029.5</v>
      </c>
      <c r="I4563" s="42">
        <v>40</v>
      </c>
      <c r="J4563" s="42">
        <v>720</v>
      </c>
    </row>
    <row r="4564" spans="2:10" x14ac:dyDescent="0.2">
      <c r="B4564" s="41" t="s">
        <v>1</v>
      </c>
      <c r="C4564" s="41"/>
      <c r="D4564" s="42">
        <v>3</v>
      </c>
      <c r="E4564" s="42">
        <v>1</v>
      </c>
      <c r="F4564" s="42">
        <v>20</v>
      </c>
      <c r="G4564" s="42">
        <v>10</v>
      </c>
      <c r="H4564" s="42">
        <v>16060.5</v>
      </c>
      <c r="I4564" s="42">
        <v>40</v>
      </c>
      <c r="J4564" s="42">
        <v>1240</v>
      </c>
    </row>
    <row r="4565" spans="2:10" x14ac:dyDescent="0.2">
      <c r="B4565" s="41" t="s">
        <v>1</v>
      </c>
      <c r="C4565" s="41"/>
      <c r="D4565" s="42">
        <v>3</v>
      </c>
      <c r="E4565" s="42">
        <v>1</v>
      </c>
      <c r="F4565" s="42">
        <v>21</v>
      </c>
      <c r="G4565" s="42">
        <v>1</v>
      </c>
      <c r="H4565" s="42" t="s">
        <v>88</v>
      </c>
      <c r="I4565" s="42">
        <v>40</v>
      </c>
      <c r="J4565" s="42" t="s">
        <v>89</v>
      </c>
    </row>
    <row r="4566" spans="2:10" x14ac:dyDescent="0.2">
      <c r="B4566" s="41" t="s">
        <v>1</v>
      </c>
      <c r="C4566" s="41"/>
      <c r="D4566" s="42">
        <v>3</v>
      </c>
      <c r="E4566" s="42">
        <v>1</v>
      </c>
      <c r="F4566" s="42">
        <v>21</v>
      </c>
      <c r="G4566" s="42">
        <v>2</v>
      </c>
      <c r="H4566" s="42">
        <v>16742.5</v>
      </c>
      <c r="I4566" s="42">
        <v>40</v>
      </c>
      <c r="J4566" s="42" t="s">
        <v>89</v>
      </c>
    </row>
    <row r="4567" spans="2:10" x14ac:dyDescent="0.2">
      <c r="B4567" s="41" t="s">
        <v>1</v>
      </c>
      <c r="C4567" s="41"/>
      <c r="D4567" s="42">
        <v>3</v>
      </c>
      <c r="E4567" s="42">
        <v>1</v>
      </c>
      <c r="F4567" s="42">
        <v>21</v>
      </c>
      <c r="G4567" s="42">
        <v>3</v>
      </c>
      <c r="H4567" s="42">
        <v>16760.5</v>
      </c>
      <c r="I4567" s="42">
        <v>40</v>
      </c>
      <c r="J4567" s="42">
        <v>720</v>
      </c>
    </row>
    <row r="4568" spans="2:10" x14ac:dyDescent="0.2">
      <c r="B4568" s="41" t="s">
        <v>1</v>
      </c>
      <c r="C4568" s="41"/>
      <c r="D4568" s="42">
        <v>3</v>
      </c>
      <c r="E4568" s="42">
        <v>1</v>
      </c>
      <c r="F4568" s="42">
        <v>21</v>
      </c>
      <c r="G4568" s="42">
        <v>4</v>
      </c>
      <c r="H4568" s="42">
        <v>16780</v>
      </c>
      <c r="I4568" s="42">
        <v>40</v>
      </c>
      <c r="J4568" s="42">
        <v>780</v>
      </c>
    </row>
    <row r="4569" spans="2:10" x14ac:dyDescent="0.2">
      <c r="B4569" s="41" t="s">
        <v>1</v>
      </c>
      <c r="C4569" s="41"/>
      <c r="D4569" s="42">
        <v>3</v>
      </c>
      <c r="E4569" s="42">
        <v>1</v>
      </c>
      <c r="F4569" s="42">
        <v>21</v>
      </c>
      <c r="G4569" s="42">
        <v>5</v>
      </c>
      <c r="H4569" s="42">
        <v>16812.5</v>
      </c>
      <c r="I4569" s="42">
        <v>40</v>
      </c>
      <c r="J4569" s="42">
        <v>1300</v>
      </c>
    </row>
    <row r="4570" spans="2:10" x14ac:dyDescent="0.2">
      <c r="B4570" s="41" t="s">
        <v>1</v>
      </c>
      <c r="C4570" s="41"/>
      <c r="D4570" s="42">
        <v>3</v>
      </c>
      <c r="E4570" s="42">
        <v>1</v>
      </c>
      <c r="F4570" s="42">
        <v>21</v>
      </c>
      <c r="G4570" s="42">
        <v>6</v>
      </c>
      <c r="H4570" s="42">
        <v>16824</v>
      </c>
      <c r="I4570" s="42">
        <v>40</v>
      </c>
      <c r="J4570" s="42">
        <v>460</v>
      </c>
    </row>
    <row r="4571" spans="2:10" x14ac:dyDescent="0.2">
      <c r="B4571" s="41" t="s">
        <v>1</v>
      </c>
      <c r="C4571" s="41"/>
      <c r="D4571" s="42">
        <v>3</v>
      </c>
      <c r="E4571" s="42">
        <v>1</v>
      </c>
      <c r="F4571" s="42">
        <v>21</v>
      </c>
      <c r="G4571" s="42">
        <v>7</v>
      </c>
      <c r="H4571" s="42">
        <v>16851</v>
      </c>
      <c r="I4571" s="42">
        <v>40</v>
      </c>
      <c r="J4571" s="42">
        <v>1080</v>
      </c>
    </row>
    <row r="4572" spans="2:10" x14ac:dyDescent="0.2">
      <c r="B4572" s="41" t="s">
        <v>1</v>
      </c>
      <c r="C4572" s="41"/>
      <c r="D4572" s="42">
        <v>3</v>
      </c>
      <c r="E4572" s="42">
        <v>1</v>
      </c>
      <c r="F4572" s="42">
        <v>21</v>
      </c>
      <c r="G4572" s="42">
        <v>8</v>
      </c>
      <c r="H4572" s="42">
        <v>16871</v>
      </c>
      <c r="I4572" s="42">
        <v>40</v>
      </c>
      <c r="J4572" s="42">
        <v>800</v>
      </c>
    </row>
    <row r="4573" spans="2:10" x14ac:dyDescent="0.2">
      <c r="B4573" s="41" t="s">
        <v>1</v>
      </c>
      <c r="C4573" s="41"/>
      <c r="D4573" s="42">
        <v>3</v>
      </c>
      <c r="E4573" s="42">
        <v>1</v>
      </c>
      <c r="F4573" s="42">
        <v>21</v>
      </c>
      <c r="G4573" s="42">
        <v>9</v>
      </c>
      <c r="H4573" s="42">
        <v>16892.5</v>
      </c>
      <c r="I4573" s="42">
        <v>40</v>
      </c>
      <c r="J4573" s="42">
        <v>860</v>
      </c>
    </row>
    <row r="4574" spans="2:10" x14ac:dyDescent="0.2">
      <c r="B4574" s="41" t="s">
        <v>1</v>
      </c>
      <c r="C4574" s="41"/>
      <c r="D4574" s="42">
        <v>3</v>
      </c>
      <c r="E4574" s="42">
        <v>1</v>
      </c>
      <c r="F4574" s="42">
        <v>21</v>
      </c>
      <c r="G4574" s="42">
        <v>10</v>
      </c>
      <c r="H4574" s="42">
        <v>16914.5</v>
      </c>
      <c r="I4574" s="42">
        <v>40</v>
      </c>
      <c r="J4574" s="42">
        <v>880</v>
      </c>
    </row>
    <row r="4575" spans="2:10" x14ac:dyDescent="0.2">
      <c r="B4575" s="41" t="s">
        <v>1</v>
      </c>
      <c r="C4575" s="41"/>
      <c r="D4575" s="42">
        <v>3</v>
      </c>
      <c r="E4575" s="42">
        <v>1</v>
      </c>
      <c r="F4575" s="42">
        <v>21</v>
      </c>
      <c r="G4575" s="42">
        <v>11</v>
      </c>
      <c r="H4575" s="42">
        <v>16936</v>
      </c>
      <c r="I4575" s="42">
        <v>40</v>
      </c>
      <c r="J4575" s="42">
        <v>860</v>
      </c>
    </row>
    <row r="4576" spans="2:10" x14ac:dyDescent="0.2">
      <c r="B4576" s="41" t="s">
        <v>1</v>
      </c>
      <c r="C4576" s="41"/>
      <c r="D4576" s="42">
        <v>3</v>
      </c>
      <c r="E4576" s="42">
        <v>1</v>
      </c>
      <c r="F4576" s="42">
        <v>21</v>
      </c>
      <c r="G4576" s="42">
        <v>12</v>
      </c>
      <c r="H4576" s="42">
        <v>16964.5</v>
      </c>
      <c r="I4576" s="42">
        <v>40</v>
      </c>
      <c r="J4576" s="42">
        <v>1140</v>
      </c>
    </row>
    <row r="4577" spans="2:10" x14ac:dyDescent="0.2">
      <c r="B4577" s="41" t="s">
        <v>1</v>
      </c>
      <c r="C4577" s="41"/>
      <c r="D4577" s="42">
        <v>3</v>
      </c>
      <c r="E4577" s="42">
        <v>1</v>
      </c>
      <c r="F4577" s="42">
        <v>21</v>
      </c>
      <c r="G4577" s="42">
        <v>13</v>
      </c>
      <c r="H4577" s="42">
        <v>16981.5</v>
      </c>
      <c r="I4577" s="42">
        <v>40</v>
      </c>
      <c r="J4577" s="42">
        <v>680</v>
      </c>
    </row>
    <row r="4578" spans="2:10" x14ac:dyDescent="0.2">
      <c r="B4578" s="41" t="s">
        <v>1</v>
      </c>
      <c r="C4578" s="41"/>
      <c r="D4578" s="42">
        <v>3</v>
      </c>
      <c r="E4578" s="42">
        <v>1</v>
      </c>
      <c r="F4578" s="42">
        <v>22</v>
      </c>
      <c r="G4578" s="42">
        <v>1</v>
      </c>
      <c r="H4578" s="42">
        <v>18776.5</v>
      </c>
      <c r="I4578" s="42">
        <v>40</v>
      </c>
      <c r="J4578" s="42" t="s">
        <v>89</v>
      </c>
    </row>
    <row r="4579" spans="2:10" x14ac:dyDescent="0.2">
      <c r="B4579" s="41" t="s">
        <v>1</v>
      </c>
      <c r="C4579" s="41"/>
      <c r="D4579" s="42">
        <v>3</v>
      </c>
      <c r="E4579" s="42">
        <v>1</v>
      </c>
      <c r="F4579" s="42">
        <v>22</v>
      </c>
      <c r="G4579" s="42">
        <v>2</v>
      </c>
      <c r="H4579" s="42">
        <v>18791.5</v>
      </c>
      <c r="I4579" s="42">
        <v>40</v>
      </c>
      <c r="J4579" s="42">
        <v>600</v>
      </c>
    </row>
    <row r="4580" spans="2:10" x14ac:dyDescent="0.2">
      <c r="B4580" s="41" t="s">
        <v>1</v>
      </c>
      <c r="C4580" s="41"/>
      <c r="D4580" s="42">
        <v>3</v>
      </c>
      <c r="E4580" s="42">
        <v>1</v>
      </c>
      <c r="F4580" s="42">
        <v>22</v>
      </c>
      <c r="G4580" s="42">
        <v>3</v>
      </c>
      <c r="H4580" s="42">
        <v>18805.5</v>
      </c>
      <c r="I4580" s="42">
        <v>40</v>
      </c>
      <c r="J4580" s="42">
        <v>560</v>
      </c>
    </row>
    <row r="4581" spans="2:10" x14ac:dyDescent="0.2">
      <c r="B4581" s="41" t="s">
        <v>1</v>
      </c>
      <c r="C4581" s="41"/>
      <c r="D4581" s="42">
        <v>3</v>
      </c>
      <c r="E4581" s="42">
        <v>1</v>
      </c>
      <c r="F4581" s="42">
        <v>22</v>
      </c>
      <c r="G4581" s="42">
        <v>4</v>
      </c>
      <c r="H4581" s="42">
        <v>18824</v>
      </c>
      <c r="I4581" s="42">
        <v>40</v>
      </c>
      <c r="J4581" s="42">
        <v>740</v>
      </c>
    </row>
    <row r="4582" spans="2:10" x14ac:dyDescent="0.2">
      <c r="B4582" s="41" t="s">
        <v>1</v>
      </c>
      <c r="C4582" s="41"/>
      <c r="D4582" s="42">
        <v>3</v>
      </c>
      <c r="E4582" s="42">
        <v>1</v>
      </c>
      <c r="F4582" s="42">
        <v>22</v>
      </c>
      <c r="G4582" s="42">
        <v>5</v>
      </c>
      <c r="H4582" s="42">
        <v>18848.5</v>
      </c>
      <c r="I4582" s="42">
        <v>40</v>
      </c>
      <c r="J4582" s="42">
        <v>980</v>
      </c>
    </row>
    <row r="4583" spans="2:10" x14ac:dyDescent="0.2">
      <c r="B4583" s="41" t="s">
        <v>1</v>
      </c>
      <c r="C4583" s="41"/>
      <c r="D4583" s="42">
        <v>3</v>
      </c>
      <c r="E4583" s="42">
        <v>1</v>
      </c>
      <c r="F4583" s="42">
        <v>22</v>
      </c>
      <c r="G4583" s="42">
        <v>6</v>
      </c>
      <c r="H4583" s="42">
        <v>18859.5</v>
      </c>
      <c r="I4583" s="42">
        <v>40</v>
      </c>
      <c r="J4583" s="42">
        <v>440</v>
      </c>
    </row>
    <row r="4584" spans="2:10" x14ac:dyDescent="0.2">
      <c r="B4584" s="41" t="s">
        <v>1</v>
      </c>
      <c r="C4584" s="41"/>
      <c r="D4584" s="42">
        <v>3</v>
      </c>
      <c r="E4584" s="42">
        <v>1</v>
      </c>
      <c r="F4584" s="42">
        <v>22</v>
      </c>
      <c r="G4584" s="42">
        <v>7</v>
      </c>
      <c r="H4584" s="42">
        <v>18886</v>
      </c>
      <c r="I4584" s="42">
        <v>40</v>
      </c>
      <c r="J4584" s="42">
        <v>1060</v>
      </c>
    </row>
    <row r="4585" spans="2:10" x14ac:dyDescent="0.2">
      <c r="B4585" s="41" t="s">
        <v>1</v>
      </c>
      <c r="C4585" s="41"/>
      <c r="D4585" s="42">
        <v>3</v>
      </c>
      <c r="E4585" s="42">
        <v>1</v>
      </c>
      <c r="F4585" s="42">
        <v>22</v>
      </c>
      <c r="G4585" s="42">
        <v>8</v>
      </c>
      <c r="H4585" s="42">
        <v>18904</v>
      </c>
      <c r="I4585" s="42">
        <v>40</v>
      </c>
      <c r="J4585" s="42">
        <v>720</v>
      </c>
    </row>
    <row r="4586" spans="2:10" x14ac:dyDescent="0.2">
      <c r="B4586" s="41" t="s">
        <v>1</v>
      </c>
      <c r="C4586" s="41"/>
      <c r="D4586" s="42">
        <v>3</v>
      </c>
      <c r="E4586" s="42">
        <v>1</v>
      </c>
      <c r="F4586" s="42">
        <v>22</v>
      </c>
      <c r="G4586" s="42">
        <v>9</v>
      </c>
      <c r="H4586" s="42">
        <v>18928</v>
      </c>
      <c r="I4586" s="42">
        <v>40</v>
      </c>
      <c r="J4586" s="42">
        <v>960</v>
      </c>
    </row>
    <row r="4587" spans="2:10" x14ac:dyDescent="0.2">
      <c r="B4587" s="41" t="s">
        <v>1</v>
      </c>
      <c r="C4587" s="41"/>
      <c r="D4587" s="42">
        <v>3</v>
      </c>
      <c r="E4587" s="42">
        <v>1</v>
      </c>
      <c r="F4587" s="42">
        <v>22</v>
      </c>
      <c r="G4587" s="42">
        <v>10</v>
      </c>
      <c r="H4587" s="42">
        <v>18957</v>
      </c>
      <c r="I4587" s="42">
        <v>40</v>
      </c>
      <c r="J4587" s="42">
        <v>1160</v>
      </c>
    </row>
    <row r="4588" spans="2:10" x14ac:dyDescent="0.2">
      <c r="B4588" s="41" t="s">
        <v>1</v>
      </c>
      <c r="C4588" s="41"/>
      <c r="D4588" s="42">
        <v>3</v>
      </c>
      <c r="E4588" s="42">
        <v>1</v>
      </c>
      <c r="F4588" s="42">
        <v>23</v>
      </c>
      <c r="G4588" s="42">
        <v>1</v>
      </c>
      <c r="H4588" s="42">
        <v>19531.5</v>
      </c>
      <c r="I4588" s="42">
        <v>40</v>
      </c>
      <c r="J4588" s="42" t="s">
        <v>89</v>
      </c>
    </row>
    <row r="4589" spans="2:10" x14ac:dyDescent="0.2">
      <c r="B4589" s="41" t="s">
        <v>1</v>
      </c>
      <c r="C4589" s="41"/>
      <c r="D4589" s="42">
        <v>3</v>
      </c>
      <c r="E4589" s="42">
        <v>1</v>
      </c>
      <c r="F4589" s="42">
        <v>23</v>
      </c>
      <c r="G4589" s="42">
        <v>2</v>
      </c>
      <c r="H4589" s="42">
        <v>19546</v>
      </c>
      <c r="I4589" s="42">
        <v>40</v>
      </c>
      <c r="J4589" s="42">
        <v>580</v>
      </c>
    </row>
    <row r="4590" spans="2:10" x14ac:dyDescent="0.2">
      <c r="B4590" s="41" t="s">
        <v>1</v>
      </c>
      <c r="C4590" s="41"/>
      <c r="D4590" s="42">
        <v>3</v>
      </c>
      <c r="E4590" s="42">
        <v>1</v>
      </c>
      <c r="F4590" s="42">
        <v>23</v>
      </c>
      <c r="G4590" s="42">
        <v>3</v>
      </c>
      <c r="H4590" s="42">
        <v>19559.5</v>
      </c>
      <c r="I4590" s="42">
        <v>40</v>
      </c>
      <c r="J4590" s="42">
        <v>540</v>
      </c>
    </row>
    <row r="4591" spans="2:10" x14ac:dyDescent="0.2">
      <c r="B4591" s="41" t="s">
        <v>1</v>
      </c>
      <c r="C4591" s="41"/>
      <c r="D4591" s="42">
        <v>3</v>
      </c>
      <c r="E4591" s="42">
        <v>1</v>
      </c>
      <c r="F4591" s="42">
        <v>23</v>
      </c>
      <c r="G4591" s="42">
        <v>4</v>
      </c>
      <c r="H4591" s="42">
        <v>19576.5</v>
      </c>
      <c r="I4591" s="42">
        <v>40</v>
      </c>
      <c r="J4591" s="42">
        <v>680</v>
      </c>
    </row>
    <row r="4592" spans="2:10" x14ac:dyDescent="0.2">
      <c r="B4592" s="41" t="s">
        <v>1</v>
      </c>
      <c r="C4592" s="41"/>
      <c r="D4592" s="42">
        <v>3</v>
      </c>
      <c r="E4592" s="42">
        <v>1</v>
      </c>
      <c r="F4592" s="42">
        <v>23</v>
      </c>
      <c r="G4592" s="42">
        <v>5</v>
      </c>
      <c r="H4592" s="42">
        <v>19586.5</v>
      </c>
      <c r="I4592" s="42">
        <v>40</v>
      </c>
      <c r="J4592" s="42">
        <v>400</v>
      </c>
    </row>
    <row r="4593" spans="2:10" x14ac:dyDescent="0.2">
      <c r="B4593" s="41" t="s">
        <v>1</v>
      </c>
      <c r="C4593" s="41"/>
      <c r="D4593" s="42">
        <v>3</v>
      </c>
      <c r="E4593" s="42">
        <v>1</v>
      </c>
      <c r="F4593" s="42">
        <v>23</v>
      </c>
      <c r="G4593" s="42">
        <v>6</v>
      </c>
      <c r="H4593" s="42">
        <v>19597.5</v>
      </c>
      <c r="I4593" s="42">
        <v>40</v>
      </c>
      <c r="J4593" s="42">
        <v>440</v>
      </c>
    </row>
    <row r="4594" spans="2:10" x14ac:dyDescent="0.2">
      <c r="B4594" s="41" t="s">
        <v>1</v>
      </c>
      <c r="C4594" s="41"/>
      <c r="D4594" s="42">
        <v>3</v>
      </c>
      <c r="E4594" s="42">
        <v>1</v>
      </c>
      <c r="F4594" s="42">
        <v>23</v>
      </c>
      <c r="G4594" s="42">
        <v>7</v>
      </c>
      <c r="H4594" s="42">
        <v>19615.5</v>
      </c>
      <c r="I4594" s="42">
        <v>40</v>
      </c>
      <c r="J4594" s="42">
        <v>720</v>
      </c>
    </row>
    <row r="4595" spans="2:10" x14ac:dyDescent="0.2">
      <c r="B4595" s="41" t="s">
        <v>1</v>
      </c>
      <c r="C4595" s="41"/>
      <c r="D4595" s="42">
        <v>3</v>
      </c>
      <c r="E4595" s="42">
        <v>1</v>
      </c>
      <c r="F4595" s="42">
        <v>23</v>
      </c>
      <c r="G4595" s="42">
        <v>8</v>
      </c>
      <c r="H4595" s="42">
        <v>19634.5</v>
      </c>
      <c r="I4595" s="42">
        <v>40</v>
      </c>
      <c r="J4595" s="42">
        <v>760</v>
      </c>
    </row>
    <row r="4596" spans="2:10" x14ac:dyDescent="0.2">
      <c r="B4596" s="41" t="s">
        <v>1</v>
      </c>
      <c r="C4596" s="41"/>
      <c r="D4596" s="42">
        <v>3</v>
      </c>
      <c r="E4596" s="42">
        <v>1</v>
      </c>
      <c r="F4596" s="42">
        <v>23</v>
      </c>
      <c r="G4596" s="42">
        <v>9</v>
      </c>
      <c r="H4596" s="42">
        <v>19658</v>
      </c>
      <c r="I4596" s="42">
        <v>40</v>
      </c>
      <c r="J4596" s="42">
        <v>940</v>
      </c>
    </row>
    <row r="4597" spans="2:10" x14ac:dyDescent="0.2">
      <c r="B4597" s="41" t="s">
        <v>1</v>
      </c>
      <c r="C4597" s="41"/>
      <c r="D4597" s="42">
        <v>3</v>
      </c>
      <c r="E4597" s="42">
        <v>1</v>
      </c>
      <c r="F4597" s="42">
        <v>24</v>
      </c>
      <c r="G4597" s="42">
        <v>1</v>
      </c>
      <c r="H4597" s="42" t="s">
        <v>88</v>
      </c>
      <c r="I4597" s="42">
        <v>40</v>
      </c>
      <c r="J4597" s="42" t="s">
        <v>89</v>
      </c>
    </row>
    <row r="4598" spans="2:10" x14ac:dyDescent="0.2">
      <c r="B4598" s="41" t="s">
        <v>1</v>
      </c>
      <c r="C4598" s="41"/>
      <c r="D4598" s="42">
        <v>3</v>
      </c>
      <c r="E4598" s="42">
        <v>1</v>
      </c>
      <c r="F4598" s="42">
        <v>24</v>
      </c>
      <c r="G4598" s="42">
        <v>2</v>
      </c>
      <c r="H4598" s="42">
        <v>20340.5</v>
      </c>
      <c r="I4598" s="42">
        <v>40</v>
      </c>
      <c r="J4598" s="42" t="s">
        <v>89</v>
      </c>
    </row>
    <row r="4599" spans="2:10" x14ac:dyDescent="0.2">
      <c r="B4599" s="41" t="s">
        <v>1</v>
      </c>
      <c r="C4599" s="41"/>
      <c r="D4599" s="42">
        <v>3</v>
      </c>
      <c r="E4599" s="42">
        <v>1</v>
      </c>
      <c r="F4599" s="42">
        <v>24</v>
      </c>
      <c r="G4599" s="42">
        <v>3</v>
      </c>
      <c r="H4599" s="42">
        <v>20348.5</v>
      </c>
      <c r="I4599" s="42">
        <v>40</v>
      </c>
      <c r="J4599" s="42">
        <v>320</v>
      </c>
    </row>
    <row r="4600" spans="2:10" x14ac:dyDescent="0.2">
      <c r="B4600" s="41" t="s">
        <v>1</v>
      </c>
      <c r="C4600" s="41"/>
      <c r="D4600" s="42">
        <v>3</v>
      </c>
      <c r="E4600" s="42">
        <v>1</v>
      </c>
      <c r="F4600" s="42">
        <v>24</v>
      </c>
      <c r="G4600" s="42">
        <v>4</v>
      </c>
      <c r="H4600" s="42">
        <v>20358</v>
      </c>
      <c r="I4600" s="42">
        <v>40</v>
      </c>
      <c r="J4600" s="42">
        <v>380</v>
      </c>
    </row>
    <row r="4601" spans="2:10" x14ac:dyDescent="0.2">
      <c r="B4601" s="41" t="s">
        <v>1</v>
      </c>
      <c r="C4601" s="41"/>
      <c r="D4601" s="42">
        <v>3</v>
      </c>
      <c r="E4601" s="42">
        <v>1</v>
      </c>
      <c r="F4601" s="42">
        <v>24</v>
      </c>
      <c r="G4601" s="42">
        <v>5</v>
      </c>
      <c r="H4601" s="42">
        <v>20368.5</v>
      </c>
      <c r="I4601" s="42">
        <v>40</v>
      </c>
      <c r="J4601" s="42">
        <v>420</v>
      </c>
    </row>
    <row r="4602" spans="2:10" x14ac:dyDescent="0.2">
      <c r="B4602" s="41" t="s">
        <v>1</v>
      </c>
      <c r="C4602" s="41"/>
      <c r="D4602" s="42">
        <v>3</v>
      </c>
      <c r="E4602" s="42">
        <v>1</v>
      </c>
      <c r="F4602" s="42">
        <v>24</v>
      </c>
      <c r="G4602" s="42">
        <v>6</v>
      </c>
      <c r="H4602" s="42">
        <v>20381.5</v>
      </c>
      <c r="I4602" s="42">
        <v>40</v>
      </c>
      <c r="J4602" s="42">
        <v>520</v>
      </c>
    </row>
    <row r="4603" spans="2:10" x14ac:dyDescent="0.2">
      <c r="B4603" s="41" t="s">
        <v>1</v>
      </c>
      <c r="C4603" s="41"/>
      <c r="D4603" s="42">
        <v>3</v>
      </c>
      <c r="E4603" s="42">
        <v>1</v>
      </c>
      <c r="F4603" s="42">
        <v>24</v>
      </c>
      <c r="G4603" s="42">
        <v>7</v>
      </c>
      <c r="H4603" s="42">
        <v>20401.5</v>
      </c>
      <c r="I4603" s="42">
        <v>40</v>
      </c>
      <c r="J4603" s="42">
        <v>800</v>
      </c>
    </row>
    <row r="4604" spans="2:10" x14ac:dyDescent="0.2">
      <c r="B4604" s="41" t="s">
        <v>1</v>
      </c>
      <c r="C4604" s="41"/>
      <c r="D4604" s="42">
        <v>3</v>
      </c>
      <c r="E4604" s="42">
        <v>1</v>
      </c>
      <c r="F4604" s="42">
        <v>24</v>
      </c>
      <c r="G4604" s="42">
        <v>8</v>
      </c>
      <c r="H4604" s="42">
        <v>20419</v>
      </c>
      <c r="I4604" s="42">
        <v>40</v>
      </c>
      <c r="J4604" s="42">
        <v>700</v>
      </c>
    </row>
    <row r="4605" spans="2:10" x14ac:dyDescent="0.2">
      <c r="B4605" s="41" t="s">
        <v>1</v>
      </c>
      <c r="C4605" s="41"/>
      <c r="D4605" s="42">
        <v>3</v>
      </c>
      <c r="E4605" s="42">
        <v>1</v>
      </c>
      <c r="F4605" s="42">
        <v>25</v>
      </c>
      <c r="G4605" s="42">
        <v>1</v>
      </c>
      <c r="H4605" s="42">
        <v>20975.5</v>
      </c>
      <c r="I4605" s="42">
        <v>40</v>
      </c>
      <c r="J4605" s="42" t="s">
        <v>89</v>
      </c>
    </row>
    <row r="4606" spans="2:10" x14ac:dyDescent="0.2">
      <c r="B4606" s="41" t="s">
        <v>1</v>
      </c>
      <c r="C4606" s="41"/>
      <c r="D4606" s="42">
        <v>3</v>
      </c>
      <c r="E4606" s="42">
        <v>1</v>
      </c>
      <c r="F4606" s="42">
        <v>25</v>
      </c>
      <c r="G4606" s="42">
        <v>2</v>
      </c>
      <c r="H4606" s="42">
        <v>20992.5</v>
      </c>
      <c r="I4606" s="42">
        <v>40</v>
      </c>
      <c r="J4606" s="42">
        <v>680</v>
      </c>
    </row>
    <row r="4607" spans="2:10" x14ac:dyDescent="0.2">
      <c r="B4607" s="41" t="s">
        <v>1</v>
      </c>
      <c r="C4607" s="41"/>
      <c r="D4607" s="42">
        <v>3</v>
      </c>
      <c r="E4607" s="42">
        <v>1</v>
      </c>
      <c r="F4607" s="42">
        <v>25</v>
      </c>
      <c r="G4607" s="42">
        <v>3</v>
      </c>
      <c r="H4607" s="42">
        <v>21017</v>
      </c>
      <c r="I4607" s="42">
        <v>40</v>
      </c>
      <c r="J4607" s="42">
        <v>980</v>
      </c>
    </row>
    <row r="4608" spans="2:10" x14ac:dyDescent="0.2">
      <c r="B4608" s="41" t="s">
        <v>1</v>
      </c>
      <c r="C4608" s="41"/>
      <c r="D4608" s="42">
        <v>3</v>
      </c>
      <c r="E4608" s="42">
        <v>1</v>
      </c>
      <c r="F4608" s="42">
        <v>25</v>
      </c>
      <c r="G4608" s="42">
        <v>4</v>
      </c>
      <c r="H4608" s="42">
        <v>21045.5</v>
      </c>
      <c r="I4608" s="42">
        <v>40</v>
      </c>
      <c r="J4608" s="42">
        <v>1140</v>
      </c>
    </row>
    <row r="4609" spans="2:10" x14ac:dyDescent="0.2">
      <c r="B4609" s="41" t="s">
        <v>1</v>
      </c>
      <c r="C4609" s="41"/>
      <c r="D4609" s="42">
        <v>3</v>
      </c>
      <c r="E4609" s="42">
        <v>1</v>
      </c>
      <c r="F4609" s="42">
        <v>25</v>
      </c>
      <c r="G4609" s="42">
        <v>5</v>
      </c>
      <c r="H4609" s="42">
        <v>21077.5</v>
      </c>
      <c r="I4609" s="42">
        <v>40</v>
      </c>
      <c r="J4609" s="42">
        <v>1280</v>
      </c>
    </row>
    <row r="4610" spans="2:10" x14ac:dyDescent="0.2">
      <c r="B4610" s="41" t="s">
        <v>1</v>
      </c>
      <c r="C4610" s="41"/>
      <c r="D4610" s="42">
        <v>3</v>
      </c>
      <c r="E4610" s="42">
        <v>1</v>
      </c>
      <c r="F4610" s="42">
        <v>26</v>
      </c>
      <c r="G4610" s="42">
        <v>1</v>
      </c>
      <c r="H4610" s="42">
        <v>21438.5</v>
      </c>
      <c r="I4610" s="42">
        <v>40</v>
      </c>
      <c r="J4610" s="42" t="s">
        <v>89</v>
      </c>
    </row>
    <row r="4611" spans="2:10" x14ac:dyDescent="0.2">
      <c r="B4611" s="41" t="s">
        <v>1</v>
      </c>
      <c r="C4611" s="41"/>
      <c r="D4611" s="42">
        <v>3</v>
      </c>
      <c r="E4611" s="42">
        <v>1</v>
      </c>
      <c r="F4611" s="42">
        <v>26</v>
      </c>
      <c r="G4611" s="42">
        <v>2</v>
      </c>
      <c r="H4611" s="42">
        <v>21461</v>
      </c>
      <c r="I4611" s="42">
        <v>40</v>
      </c>
      <c r="J4611" s="42">
        <v>900</v>
      </c>
    </row>
    <row r="4612" spans="2:10" x14ac:dyDescent="0.2">
      <c r="B4612" s="41" t="s">
        <v>1</v>
      </c>
      <c r="C4612" s="41"/>
      <c r="D4612" s="42">
        <v>3</v>
      </c>
      <c r="E4612" s="42">
        <v>1</v>
      </c>
      <c r="F4612" s="42">
        <v>26</v>
      </c>
      <c r="G4612" s="42">
        <v>3</v>
      </c>
      <c r="H4612" s="42">
        <v>21491</v>
      </c>
      <c r="I4612" s="42">
        <v>40</v>
      </c>
      <c r="J4612" s="42">
        <v>1200</v>
      </c>
    </row>
    <row r="4613" spans="2:10" x14ac:dyDescent="0.2">
      <c r="B4613" s="41" t="s">
        <v>1</v>
      </c>
      <c r="C4613" s="41"/>
      <c r="D4613" s="42">
        <v>3</v>
      </c>
      <c r="E4613" s="42">
        <v>1</v>
      </c>
      <c r="F4613" s="42">
        <v>26</v>
      </c>
      <c r="G4613" s="42">
        <v>4</v>
      </c>
      <c r="H4613" s="42">
        <v>21518.5</v>
      </c>
      <c r="I4613" s="42">
        <v>40</v>
      </c>
      <c r="J4613" s="42">
        <v>1100</v>
      </c>
    </row>
    <row r="4614" spans="2:10" x14ac:dyDescent="0.2">
      <c r="B4614" s="41" t="s">
        <v>1</v>
      </c>
      <c r="C4614" s="41"/>
      <c r="D4614" s="42">
        <v>3</v>
      </c>
      <c r="E4614" s="42">
        <v>1</v>
      </c>
      <c r="F4614" s="42">
        <v>26</v>
      </c>
      <c r="G4614" s="42">
        <v>5</v>
      </c>
      <c r="H4614" s="42">
        <v>21533.5</v>
      </c>
      <c r="I4614" s="42">
        <v>40</v>
      </c>
      <c r="J4614" s="42">
        <v>600</v>
      </c>
    </row>
    <row r="4615" spans="2:10" x14ac:dyDescent="0.2">
      <c r="B4615" s="41" t="s">
        <v>1</v>
      </c>
      <c r="C4615" s="41"/>
      <c r="D4615" s="42">
        <v>3</v>
      </c>
      <c r="E4615" s="42">
        <v>1</v>
      </c>
      <c r="F4615" s="42">
        <v>26</v>
      </c>
      <c r="G4615" s="42">
        <v>6</v>
      </c>
      <c r="H4615" s="42">
        <v>21558.5</v>
      </c>
      <c r="I4615" s="42">
        <v>40</v>
      </c>
      <c r="J4615" s="42">
        <v>1000</v>
      </c>
    </row>
    <row r="4616" spans="2:10" x14ac:dyDescent="0.2">
      <c r="B4616" s="41" t="s">
        <v>1</v>
      </c>
      <c r="C4616" s="41"/>
      <c r="D4616" s="42">
        <v>3</v>
      </c>
      <c r="E4616" s="42">
        <v>1</v>
      </c>
      <c r="F4616" s="42">
        <v>27</v>
      </c>
      <c r="G4616" s="42">
        <v>1</v>
      </c>
      <c r="H4616" s="42">
        <v>21898.5</v>
      </c>
      <c r="I4616" s="42">
        <v>40</v>
      </c>
      <c r="J4616" s="42" t="s">
        <v>89</v>
      </c>
    </row>
    <row r="4617" spans="2:10" x14ac:dyDescent="0.2">
      <c r="B4617" s="41" t="s">
        <v>1</v>
      </c>
      <c r="C4617" s="41"/>
      <c r="D4617" s="42">
        <v>3</v>
      </c>
      <c r="E4617" s="42">
        <v>1</v>
      </c>
      <c r="F4617" s="42">
        <v>27</v>
      </c>
      <c r="G4617" s="42">
        <v>2</v>
      </c>
      <c r="H4617" s="42">
        <v>21919</v>
      </c>
      <c r="I4617" s="42">
        <v>40</v>
      </c>
      <c r="J4617" s="42">
        <v>820</v>
      </c>
    </row>
    <row r="4618" spans="2:10" x14ac:dyDescent="0.2">
      <c r="B4618" s="41" t="s">
        <v>1</v>
      </c>
      <c r="C4618" s="41"/>
      <c r="D4618" s="42">
        <v>3</v>
      </c>
      <c r="E4618" s="42">
        <v>1</v>
      </c>
      <c r="F4618" s="42">
        <v>27</v>
      </c>
      <c r="G4618" s="42">
        <v>3</v>
      </c>
      <c r="H4618" s="42">
        <v>21943.5</v>
      </c>
      <c r="I4618" s="42">
        <v>40</v>
      </c>
      <c r="J4618" s="42">
        <v>980</v>
      </c>
    </row>
    <row r="4619" spans="2:10" x14ac:dyDescent="0.2">
      <c r="B4619" s="41" t="s">
        <v>1</v>
      </c>
      <c r="C4619" s="41"/>
      <c r="D4619" s="42">
        <v>3</v>
      </c>
      <c r="E4619" s="42">
        <v>1</v>
      </c>
      <c r="F4619" s="42">
        <v>27</v>
      </c>
      <c r="G4619" s="42">
        <v>4</v>
      </c>
      <c r="H4619" s="42">
        <v>21974.5</v>
      </c>
      <c r="I4619" s="42">
        <v>40</v>
      </c>
      <c r="J4619" s="42">
        <v>1240</v>
      </c>
    </row>
    <row r="4620" spans="2:10" x14ac:dyDescent="0.2">
      <c r="B4620" s="41" t="s">
        <v>1</v>
      </c>
      <c r="C4620" s="41"/>
      <c r="D4620" s="42">
        <v>3</v>
      </c>
      <c r="E4620" s="42">
        <v>1</v>
      </c>
      <c r="F4620" s="42">
        <v>27</v>
      </c>
      <c r="G4620" s="42">
        <v>5</v>
      </c>
      <c r="H4620" s="42">
        <v>21983.5</v>
      </c>
      <c r="I4620" s="42">
        <v>40</v>
      </c>
      <c r="J4620" s="42">
        <v>360</v>
      </c>
    </row>
    <row r="4621" spans="2:10" x14ac:dyDescent="0.2">
      <c r="B4621" s="41" t="s">
        <v>1</v>
      </c>
      <c r="C4621" s="41"/>
      <c r="D4621" s="42">
        <v>3</v>
      </c>
      <c r="E4621" s="42">
        <v>1</v>
      </c>
      <c r="F4621" s="42">
        <v>27</v>
      </c>
      <c r="G4621" s="42">
        <v>6</v>
      </c>
      <c r="H4621" s="42">
        <v>22003.5</v>
      </c>
      <c r="I4621" s="42">
        <v>40</v>
      </c>
      <c r="J4621" s="42">
        <v>800</v>
      </c>
    </row>
    <row r="4622" spans="2:10" x14ac:dyDescent="0.2">
      <c r="B4622" s="41" t="s">
        <v>1</v>
      </c>
      <c r="C4622" s="41"/>
      <c r="D4622" s="42">
        <v>3</v>
      </c>
      <c r="E4622" s="42">
        <v>1</v>
      </c>
      <c r="F4622" s="42">
        <v>27</v>
      </c>
      <c r="G4622" s="42">
        <v>7</v>
      </c>
      <c r="H4622" s="42">
        <v>22015.5</v>
      </c>
      <c r="I4622" s="42">
        <v>40</v>
      </c>
      <c r="J4622" s="42">
        <v>480</v>
      </c>
    </row>
    <row r="4623" spans="2:10" x14ac:dyDescent="0.2">
      <c r="B4623" s="41" t="s">
        <v>1</v>
      </c>
      <c r="C4623" s="41"/>
      <c r="D4623" s="42">
        <v>3</v>
      </c>
      <c r="E4623" s="42">
        <v>1</v>
      </c>
      <c r="F4623" s="42">
        <v>27</v>
      </c>
      <c r="G4623" s="42">
        <v>8</v>
      </c>
      <c r="H4623" s="42">
        <v>22032.5</v>
      </c>
      <c r="I4623" s="42">
        <v>40</v>
      </c>
      <c r="J4623" s="42">
        <v>680</v>
      </c>
    </row>
    <row r="4624" spans="2:10" x14ac:dyDescent="0.2">
      <c r="B4624" s="41" t="s">
        <v>1</v>
      </c>
      <c r="C4624" s="41"/>
      <c r="D4624" s="42">
        <v>3</v>
      </c>
      <c r="E4624" s="42">
        <v>1</v>
      </c>
      <c r="F4624" s="42">
        <v>27</v>
      </c>
      <c r="G4624" s="42">
        <v>9</v>
      </c>
      <c r="H4624" s="42">
        <v>22053</v>
      </c>
      <c r="I4624" s="42">
        <v>40</v>
      </c>
      <c r="J4624" s="42">
        <v>820</v>
      </c>
    </row>
    <row r="4625" spans="2:10" x14ac:dyDescent="0.2">
      <c r="B4625" s="41" t="s">
        <v>1</v>
      </c>
      <c r="C4625" s="41"/>
      <c r="D4625" s="42">
        <v>3</v>
      </c>
      <c r="E4625" s="42">
        <v>1</v>
      </c>
      <c r="F4625" s="42">
        <v>27</v>
      </c>
      <c r="G4625" s="42">
        <v>10</v>
      </c>
      <c r="H4625" s="42">
        <v>22077.5</v>
      </c>
      <c r="I4625" s="42">
        <v>40</v>
      </c>
      <c r="J4625" s="42">
        <v>980</v>
      </c>
    </row>
    <row r="4626" spans="2:10" x14ac:dyDescent="0.2">
      <c r="B4626" s="41" t="s">
        <v>1</v>
      </c>
      <c r="C4626" s="41"/>
      <c r="D4626" s="42">
        <v>3</v>
      </c>
      <c r="E4626" s="42">
        <v>1</v>
      </c>
      <c r="F4626" s="42">
        <v>28</v>
      </c>
      <c r="G4626" s="42">
        <v>1</v>
      </c>
      <c r="H4626" s="42">
        <v>22611</v>
      </c>
      <c r="I4626" s="42">
        <v>40</v>
      </c>
      <c r="J4626" s="42" t="s">
        <v>89</v>
      </c>
    </row>
    <row r="4627" spans="2:10" x14ac:dyDescent="0.2">
      <c r="B4627" s="41" t="s">
        <v>1</v>
      </c>
      <c r="C4627" s="41"/>
      <c r="D4627" s="42">
        <v>3</v>
      </c>
      <c r="E4627" s="42">
        <v>1</v>
      </c>
      <c r="F4627" s="42">
        <v>28</v>
      </c>
      <c r="G4627" s="42">
        <v>2</v>
      </c>
      <c r="H4627" s="42">
        <v>22633.5</v>
      </c>
      <c r="I4627" s="42">
        <v>40</v>
      </c>
      <c r="J4627" s="42">
        <v>900</v>
      </c>
    </row>
    <row r="4628" spans="2:10" x14ac:dyDescent="0.2">
      <c r="B4628" s="41" t="s">
        <v>1</v>
      </c>
      <c r="C4628" s="41"/>
      <c r="D4628" s="42">
        <v>3</v>
      </c>
      <c r="E4628" s="42">
        <v>1</v>
      </c>
      <c r="F4628" s="42">
        <v>28</v>
      </c>
      <c r="G4628" s="42">
        <v>3</v>
      </c>
      <c r="H4628" s="42">
        <v>22659.5</v>
      </c>
      <c r="I4628" s="42">
        <v>40</v>
      </c>
      <c r="J4628" s="42">
        <v>1040</v>
      </c>
    </row>
    <row r="4629" spans="2:10" x14ac:dyDescent="0.2">
      <c r="B4629" s="41" t="s">
        <v>1</v>
      </c>
      <c r="C4629" s="41"/>
      <c r="D4629" s="42">
        <v>3</v>
      </c>
      <c r="E4629" s="42">
        <v>1</v>
      </c>
      <c r="F4629" s="42">
        <v>29</v>
      </c>
      <c r="G4629" s="42">
        <v>1</v>
      </c>
      <c r="H4629" s="42">
        <v>23170</v>
      </c>
      <c r="I4629" s="42">
        <v>40</v>
      </c>
      <c r="J4629" s="42" t="s">
        <v>89</v>
      </c>
    </row>
    <row r="4630" spans="2:10" x14ac:dyDescent="0.2">
      <c r="B4630" s="41" t="s">
        <v>1</v>
      </c>
      <c r="C4630" s="41"/>
      <c r="D4630" s="42">
        <v>3</v>
      </c>
      <c r="E4630" s="42">
        <v>1</v>
      </c>
      <c r="F4630" s="42">
        <v>29</v>
      </c>
      <c r="G4630" s="42">
        <v>2</v>
      </c>
      <c r="H4630" s="42">
        <v>23188.5</v>
      </c>
      <c r="I4630" s="42">
        <v>40</v>
      </c>
      <c r="J4630" s="42">
        <v>740</v>
      </c>
    </row>
    <row r="4631" spans="2:10" x14ac:dyDescent="0.2">
      <c r="B4631" s="41" t="s">
        <v>1</v>
      </c>
      <c r="C4631" s="41"/>
      <c r="D4631" s="42">
        <v>3</v>
      </c>
      <c r="E4631" s="42">
        <v>1</v>
      </c>
      <c r="F4631" s="42">
        <v>29</v>
      </c>
      <c r="G4631" s="42">
        <v>3</v>
      </c>
      <c r="H4631" s="42">
        <v>23213.5</v>
      </c>
      <c r="I4631" s="42">
        <v>40</v>
      </c>
      <c r="J4631" s="42">
        <v>1000</v>
      </c>
    </row>
    <row r="4632" spans="2:10" x14ac:dyDescent="0.2">
      <c r="B4632" s="41" t="s">
        <v>1</v>
      </c>
      <c r="C4632" s="41"/>
      <c r="D4632" s="42">
        <v>3</v>
      </c>
      <c r="E4632" s="42">
        <v>1</v>
      </c>
      <c r="F4632" s="42">
        <v>29</v>
      </c>
      <c r="G4632" s="42">
        <v>4</v>
      </c>
      <c r="H4632" s="42">
        <v>23235.5</v>
      </c>
      <c r="I4632" s="42">
        <v>40</v>
      </c>
      <c r="J4632" s="42">
        <v>880</v>
      </c>
    </row>
    <row r="4633" spans="2:10" x14ac:dyDescent="0.2">
      <c r="B4633" s="41" t="s">
        <v>1</v>
      </c>
      <c r="C4633" s="41"/>
      <c r="D4633" s="42">
        <v>3</v>
      </c>
      <c r="E4633" s="42">
        <v>1</v>
      </c>
      <c r="F4633" s="42">
        <v>29</v>
      </c>
      <c r="G4633" s="42">
        <v>5</v>
      </c>
      <c r="H4633" s="42">
        <v>23264.5</v>
      </c>
      <c r="I4633" s="42">
        <v>40</v>
      </c>
      <c r="J4633" s="42">
        <v>1160</v>
      </c>
    </row>
    <row r="4634" spans="2:10" x14ac:dyDescent="0.2">
      <c r="B4634" s="41" t="s">
        <v>1</v>
      </c>
      <c r="C4634" s="41"/>
      <c r="D4634" s="42">
        <v>3</v>
      </c>
      <c r="E4634" s="42">
        <v>1</v>
      </c>
      <c r="F4634" s="42">
        <v>29</v>
      </c>
      <c r="G4634" s="42">
        <v>6</v>
      </c>
      <c r="H4634" s="42">
        <v>23283</v>
      </c>
      <c r="I4634" s="42">
        <v>40</v>
      </c>
      <c r="J4634" s="42">
        <v>740</v>
      </c>
    </row>
    <row r="4635" spans="2:10" x14ac:dyDescent="0.2">
      <c r="B4635" s="41" t="s">
        <v>1</v>
      </c>
      <c r="C4635" s="41"/>
      <c r="D4635" s="42">
        <v>3</v>
      </c>
      <c r="E4635" s="42">
        <v>1</v>
      </c>
      <c r="F4635" s="42">
        <v>29</v>
      </c>
      <c r="G4635" s="42">
        <v>7</v>
      </c>
      <c r="H4635" s="42">
        <v>23309</v>
      </c>
      <c r="I4635" s="42">
        <v>40</v>
      </c>
      <c r="J4635" s="42">
        <v>1040</v>
      </c>
    </row>
    <row r="4636" spans="2:10" x14ac:dyDescent="0.2">
      <c r="B4636" s="41" t="s">
        <v>1</v>
      </c>
      <c r="C4636" s="41"/>
      <c r="D4636" s="42">
        <v>3</v>
      </c>
      <c r="E4636" s="42">
        <v>1</v>
      </c>
      <c r="F4636" s="42">
        <v>29</v>
      </c>
      <c r="G4636" s="42">
        <v>8</v>
      </c>
      <c r="H4636" s="42">
        <v>23349.5</v>
      </c>
      <c r="I4636" s="42">
        <v>40</v>
      </c>
      <c r="J4636" s="42">
        <v>1620</v>
      </c>
    </row>
    <row r="4637" spans="2:10" x14ac:dyDescent="0.2">
      <c r="B4637" s="41" t="s">
        <v>1</v>
      </c>
      <c r="C4637" s="41"/>
      <c r="D4637" s="42">
        <v>3</v>
      </c>
      <c r="E4637" s="42">
        <v>1</v>
      </c>
      <c r="F4637" s="42">
        <v>30</v>
      </c>
      <c r="G4637" s="42">
        <v>1</v>
      </c>
      <c r="H4637" s="42">
        <v>24017.5</v>
      </c>
      <c r="I4637" s="42">
        <v>40</v>
      </c>
      <c r="J4637" s="42" t="s">
        <v>89</v>
      </c>
    </row>
    <row r="4638" spans="2:10" x14ac:dyDescent="0.2">
      <c r="B4638" s="41" t="s">
        <v>1</v>
      </c>
      <c r="C4638" s="41"/>
      <c r="D4638" s="42">
        <v>3</v>
      </c>
      <c r="E4638" s="42">
        <v>1</v>
      </c>
      <c r="F4638" s="42">
        <v>30</v>
      </c>
      <c r="G4638" s="42">
        <v>2</v>
      </c>
      <c r="H4638" s="42">
        <v>24034.5</v>
      </c>
      <c r="I4638" s="42">
        <v>40</v>
      </c>
      <c r="J4638" s="42">
        <v>680</v>
      </c>
    </row>
    <row r="4639" spans="2:10" x14ac:dyDescent="0.2">
      <c r="B4639" s="41" t="s">
        <v>1</v>
      </c>
      <c r="C4639" s="41"/>
      <c r="D4639" s="42">
        <v>3</v>
      </c>
      <c r="E4639" s="42">
        <v>1</v>
      </c>
      <c r="F4639" s="42">
        <v>30</v>
      </c>
      <c r="G4639" s="42">
        <v>3</v>
      </c>
      <c r="H4639" s="42">
        <v>24058.5</v>
      </c>
      <c r="I4639" s="42">
        <v>40</v>
      </c>
      <c r="J4639" s="42">
        <v>960</v>
      </c>
    </row>
    <row r="4640" spans="2:10" x14ac:dyDescent="0.2">
      <c r="B4640" s="41" t="s">
        <v>1</v>
      </c>
      <c r="C4640" s="41"/>
      <c r="D4640" s="42">
        <v>3</v>
      </c>
      <c r="E4640" s="42">
        <v>1</v>
      </c>
      <c r="F4640" s="42">
        <v>30</v>
      </c>
      <c r="G4640" s="42">
        <v>4</v>
      </c>
      <c r="H4640" s="42">
        <v>24074</v>
      </c>
      <c r="I4640" s="42">
        <v>40</v>
      </c>
      <c r="J4640" s="42">
        <v>620</v>
      </c>
    </row>
    <row r="4641" spans="2:10" x14ac:dyDescent="0.2">
      <c r="B4641" s="41" t="s">
        <v>1</v>
      </c>
      <c r="C4641" s="41"/>
      <c r="D4641" s="42">
        <v>3</v>
      </c>
      <c r="E4641" s="42">
        <v>1</v>
      </c>
      <c r="F4641" s="42">
        <v>30</v>
      </c>
      <c r="G4641" s="42">
        <v>5</v>
      </c>
      <c r="H4641" s="42">
        <v>24086.5</v>
      </c>
      <c r="I4641" s="42">
        <v>40</v>
      </c>
      <c r="J4641" s="42">
        <v>500</v>
      </c>
    </row>
    <row r="4642" spans="2:10" x14ac:dyDescent="0.2">
      <c r="B4642" s="41" t="s">
        <v>1</v>
      </c>
      <c r="C4642" s="41"/>
      <c r="D4642" s="42">
        <v>3</v>
      </c>
      <c r="E4642" s="42">
        <v>1</v>
      </c>
      <c r="F4642" s="42">
        <v>30</v>
      </c>
      <c r="G4642" s="42">
        <v>6</v>
      </c>
      <c r="H4642" s="42">
        <v>24106.5</v>
      </c>
      <c r="I4642" s="42">
        <v>40</v>
      </c>
      <c r="J4642" s="42">
        <v>800</v>
      </c>
    </row>
    <row r="4643" spans="2:10" x14ac:dyDescent="0.2">
      <c r="B4643" s="41" t="s">
        <v>1</v>
      </c>
      <c r="C4643" s="41"/>
      <c r="D4643" s="42">
        <v>3</v>
      </c>
      <c r="E4643" s="42">
        <v>1</v>
      </c>
      <c r="F4643" s="42">
        <v>30</v>
      </c>
      <c r="G4643" s="42">
        <v>7</v>
      </c>
      <c r="H4643" s="42">
        <v>24130.5</v>
      </c>
      <c r="I4643" s="42">
        <v>40</v>
      </c>
      <c r="J4643" s="42">
        <v>960</v>
      </c>
    </row>
    <row r="4644" spans="2:10" x14ac:dyDescent="0.2">
      <c r="B4644" s="41" t="s">
        <v>1</v>
      </c>
      <c r="C4644" s="41"/>
      <c r="D4644" s="42">
        <v>3</v>
      </c>
      <c r="E4644" s="42">
        <v>1</v>
      </c>
      <c r="F4644" s="42">
        <v>30</v>
      </c>
      <c r="G4644" s="42">
        <v>8</v>
      </c>
      <c r="H4644" s="42">
        <v>24141.5</v>
      </c>
      <c r="I4644" s="42">
        <v>40</v>
      </c>
      <c r="J4644" s="42">
        <v>440</v>
      </c>
    </row>
    <row r="4645" spans="2:10" x14ac:dyDescent="0.2">
      <c r="B4645" s="41" t="s">
        <v>1</v>
      </c>
      <c r="C4645" s="41"/>
      <c r="D4645" s="42">
        <v>3</v>
      </c>
      <c r="E4645" s="42">
        <v>1</v>
      </c>
      <c r="F4645" s="42">
        <v>30</v>
      </c>
      <c r="G4645" s="42">
        <v>9</v>
      </c>
      <c r="H4645" s="42">
        <v>24163</v>
      </c>
      <c r="I4645" s="42">
        <v>40</v>
      </c>
      <c r="J4645" s="42">
        <v>860</v>
      </c>
    </row>
    <row r="4646" spans="2:10" x14ac:dyDescent="0.2">
      <c r="B4646" s="41" t="s">
        <v>1</v>
      </c>
      <c r="C4646" s="41"/>
      <c r="D4646" s="42">
        <v>3</v>
      </c>
      <c r="E4646" s="42">
        <v>1</v>
      </c>
      <c r="F4646" s="42">
        <v>30</v>
      </c>
      <c r="G4646" s="42">
        <v>10</v>
      </c>
      <c r="H4646" s="42">
        <v>24187</v>
      </c>
      <c r="I4646" s="42">
        <v>40</v>
      </c>
      <c r="J4646" s="42">
        <v>960</v>
      </c>
    </row>
    <row r="4647" spans="2:10" x14ac:dyDescent="0.2">
      <c r="B4647" s="41" t="s">
        <v>1</v>
      </c>
      <c r="C4647" s="41"/>
      <c r="D4647" s="42">
        <v>3</v>
      </c>
      <c r="E4647" s="42">
        <v>1</v>
      </c>
      <c r="F4647" s="42">
        <v>30</v>
      </c>
      <c r="G4647" s="42">
        <v>11</v>
      </c>
      <c r="H4647" s="42">
        <v>24214.5</v>
      </c>
      <c r="I4647" s="42">
        <v>40</v>
      </c>
      <c r="J4647" s="42">
        <v>1100</v>
      </c>
    </row>
    <row r="4648" spans="2:10" x14ac:dyDescent="0.2">
      <c r="B4648" s="41" t="s">
        <v>1</v>
      </c>
      <c r="C4648" s="41"/>
      <c r="D4648" s="42">
        <v>3</v>
      </c>
      <c r="E4648" s="42">
        <v>1</v>
      </c>
      <c r="F4648" s="42">
        <v>30</v>
      </c>
      <c r="G4648" s="42">
        <v>12</v>
      </c>
      <c r="H4648" s="42">
        <v>24233</v>
      </c>
      <c r="I4648" s="42">
        <v>40</v>
      </c>
      <c r="J4648" s="42">
        <v>740</v>
      </c>
    </row>
    <row r="4649" spans="2:10" x14ac:dyDescent="0.2">
      <c r="B4649" s="41" t="s">
        <v>1</v>
      </c>
      <c r="C4649" s="41"/>
      <c r="D4649" s="42">
        <v>3</v>
      </c>
      <c r="E4649" s="42">
        <v>1</v>
      </c>
      <c r="F4649" s="42">
        <v>30</v>
      </c>
      <c r="G4649" s="42">
        <v>13</v>
      </c>
      <c r="H4649" s="42">
        <v>24265</v>
      </c>
      <c r="I4649" s="42">
        <v>40</v>
      </c>
      <c r="J4649" s="42">
        <v>1280</v>
      </c>
    </row>
    <row r="4650" spans="2:10" x14ac:dyDescent="0.2">
      <c r="B4650" s="41" t="s">
        <v>1</v>
      </c>
      <c r="C4650" s="41"/>
      <c r="D4650" s="42">
        <v>3</v>
      </c>
      <c r="E4650" s="42">
        <v>1</v>
      </c>
      <c r="F4650" s="42">
        <v>30</v>
      </c>
      <c r="G4650" s="42">
        <v>14</v>
      </c>
      <c r="H4650" s="42">
        <v>24297.5</v>
      </c>
      <c r="I4650" s="42">
        <v>40</v>
      </c>
      <c r="J4650" s="42">
        <v>1300</v>
      </c>
    </row>
    <row r="4651" spans="2:10" x14ac:dyDescent="0.2">
      <c r="B4651" s="41" t="s">
        <v>1</v>
      </c>
      <c r="C4651" s="41"/>
      <c r="D4651" s="42">
        <v>3</v>
      </c>
      <c r="E4651" s="42">
        <v>1</v>
      </c>
      <c r="F4651" s="42">
        <v>30</v>
      </c>
      <c r="G4651" s="42">
        <v>15</v>
      </c>
      <c r="H4651" s="42">
        <v>24327.5</v>
      </c>
      <c r="I4651" s="42">
        <v>40</v>
      </c>
      <c r="J4651" s="42">
        <v>1200</v>
      </c>
    </row>
    <row r="4652" spans="2:10" x14ac:dyDescent="0.2">
      <c r="B4652" s="41" t="s">
        <v>1</v>
      </c>
      <c r="C4652" s="41"/>
      <c r="D4652" s="42">
        <v>3</v>
      </c>
      <c r="E4652" s="42">
        <v>1</v>
      </c>
      <c r="F4652" s="42">
        <v>30</v>
      </c>
      <c r="G4652" s="42">
        <v>16</v>
      </c>
      <c r="H4652" s="42">
        <v>24357.5</v>
      </c>
      <c r="I4652" s="42">
        <v>40</v>
      </c>
      <c r="J4652" s="42">
        <v>1200</v>
      </c>
    </row>
    <row r="4653" spans="2:10" x14ac:dyDescent="0.2">
      <c r="B4653" s="41" t="s">
        <v>1</v>
      </c>
      <c r="C4653" s="41"/>
      <c r="D4653" s="42">
        <v>3</v>
      </c>
      <c r="E4653" s="42">
        <v>1</v>
      </c>
      <c r="F4653" s="42">
        <v>30</v>
      </c>
      <c r="G4653" s="42">
        <v>17</v>
      </c>
      <c r="H4653" s="42">
        <v>24383.5</v>
      </c>
      <c r="I4653" s="42">
        <v>40</v>
      </c>
      <c r="J4653" s="42">
        <v>1040</v>
      </c>
    </row>
    <row r="4654" spans="2:10" x14ac:dyDescent="0.2">
      <c r="B4654" s="41" t="s">
        <v>1</v>
      </c>
      <c r="C4654" s="41"/>
      <c r="D4654" s="42">
        <v>3</v>
      </c>
      <c r="E4654" s="42">
        <v>1</v>
      </c>
      <c r="F4654" s="42">
        <v>30</v>
      </c>
      <c r="G4654" s="42">
        <v>18</v>
      </c>
      <c r="H4654" s="42">
        <v>24407.5</v>
      </c>
      <c r="I4654" s="42">
        <v>40</v>
      </c>
      <c r="J4654" s="42">
        <v>960</v>
      </c>
    </row>
    <row r="4655" spans="2:10" x14ac:dyDescent="0.2">
      <c r="B4655" s="41" t="s">
        <v>1</v>
      </c>
      <c r="C4655" s="41"/>
      <c r="D4655" s="42">
        <v>3</v>
      </c>
      <c r="E4655" s="42">
        <v>1</v>
      </c>
      <c r="F4655" s="42">
        <v>30</v>
      </c>
      <c r="G4655" s="42">
        <v>19</v>
      </c>
      <c r="H4655" s="42">
        <v>24441.5</v>
      </c>
      <c r="I4655" s="42">
        <v>40</v>
      </c>
      <c r="J4655" s="42">
        <v>1360</v>
      </c>
    </row>
    <row r="4656" spans="2:10" x14ac:dyDescent="0.2">
      <c r="B4656" s="41" t="s">
        <v>1</v>
      </c>
      <c r="C4656" s="41"/>
      <c r="D4656" s="42">
        <v>3</v>
      </c>
      <c r="E4656" s="42">
        <v>1</v>
      </c>
      <c r="F4656" s="42">
        <v>30</v>
      </c>
      <c r="G4656" s="42">
        <v>20</v>
      </c>
      <c r="H4656" s="42">
        <v>24460.5</v>
      </c>
      <c r="I4656" s="42">
        <v>40</v>
      </c>
      <c r="J4656" s="42">
        <v>760</v>
      </c>
    </row>
    <row r="4657" spans="2:10" x14ac:dyDescent="0.2">
      <c r="B4657" s="41" t="s">
        <v>1</v>
      </c>
      <c r="C4657" s="41"/>
      <c r="D4657" s="42">
        <v>3</v>
      </c>
      <c r="E4657" s="42">
        <v>1</v>
      </c>
      <c r="F4657" s="42">
        <v>30</v>
      </c>
      <c r="G4657" s="42">
        <v>21</v>
      </c>
      <c r="H4657" s="42">
        <v>24488.5</v>
      </c>
      <c r="I4657" s="42">
        <v>40</v>
      </c>
      <c r="J4657" s="42">
        <v>1120</v>
      </c>
    </row>
    <row r="4658" spans="2:10" x14ac:dyDescent="0.2">
      <c r="B4658" s="41" t="s">
        <v>1</v>
      </c>
      <c r="C4658" s="41"/>
      <c r="D4658" s="42">
        <v>3</v>
      </c>
      <c r="E4658" s="42">
        <v>1</v>
      </c>
      <c r="F4658" s="42">
        <v>30</v>
      </c>
      <c r="G4658" s="42">
        <v>22</v>
      </c>
      <c r="H4658" s="42">
        <v>24519.5</v>
      </c>
      <c r="I4658" s="42">
        <v>40</v>
      </c>
      <c r="J4658" s="42">
        <v>1240</v>
      </c>
    </row>
    <row r="4659" spans="2:10" x14ac:dyDescent="0.2">
      <c r="B4659" s="41" t="s">
        <v>1</v>
      </c>
      <c r="C4659" s="41"/>
      <c r="D4659" s="42">
        <v>3</v>
      </c>
      <c r="E4659" s="42">
        <v>1</v>
      </c>
      <c r="F4659" s="42">
        <v>30</v>
      </c>
      <c r="G4659" s="42">
        <v>23</v>
      </c>
      <c r="H4659" s="42">
        <v>24555</v>
      </c>
      <c r="I4659" s="42">
        <v>40</v>
      </c>
      <c r="J4659" s="42">
        <v>1420</v>
      </c>
    </row>
    <row r="4660" spans="2:10" x14ac:dyDescent="0.2">
      <c r="B4660" s="41" t="s">
        <v>1</v>
      </c>
      <c r="C4660" s="41"/>
      <c r="D4660" s="42">
        <v>3</v>
      </c>
      <c r="E4660" s="42">
        <v>1</v>
      </c>
      <c r="F4660" s="42">
        <v>30</v>
      </c>
      <c r="G4660" s="42">
        <v>24</v>
      </c>
      <c r="H4660" s="42">
        <v>24565.5</v>
      </c>
      <c r="I4660" s="42">
        <v>40</v>
      </c>
      <c r="J4660" s="42">
        <v>420</v>
      </c>
    </row>
    <row r="4661" spans="2:10" x14ac:dyDescent="0.2">
      <c r="B4661" s="41" t="s">
        <v>1</v>
      </c>
      <c r="C4661" s="41"/>
      <c r="D4661" s="42">
        <v>3</v>
      </c>
      <c r="E4661" s="42">
        <v>1</v>
      </c>
      <c r="F4661" s="42">
        <v>30</v>
      </c>
      <c r="G4661" s="42">
        <v>25</v>
      </c>
      <c r="H4661" s="42">
        <v>24587</v>
      </c>
      <c r="I4661" s="42">
        <v>40</v>
      </c>
      <c r="J4661" s="42">
        <v>860</v>
      </c>
    </row>
    <row r="4662" spans="2:10" x14ac:dyDescent="0.2">
      <c r="B4662" s="41" t="s">
        <v>1</v>
      </c>
      <c r="C4662" s="41"/>
      <c r="D4662" s="42">
        <v>3</v>
      </c>
      <c r="E4662" s="42">
        <v>1</v>
      </c>
      <c r="F4662" s="42">
        <v>30</v>
      </c>
      <c r="G4662" s="42">
        <v>26</v>
      </c>
      <c r="H4662" s="42">
        <v>24612.5</v>
      </c>
      <c r="I4662" s="42">
        <v>40</v>
      </c>
      <c r="J4662" s="42">
        <v>1020</v>
      </c>
    </row>
    <row r="4663" spans="2:10" x14ac:dyDescent="0.2">
      <c r="B4663" s="41" t="s">
        <v>1</v>
      </c>
      <c r="C4663" s="41"/>
      <c r="D4663" s="42">
        <v>3</v>
      </c>
      <c r="E4663" s="42">
        <v>1</v>
      </c>
      <c r="F4663" s="42">
        <v>30</v>
      </c>
      <c r="G4663" s="42">
        <v>27</v>
      </c>
      <c r="H4663" s="42">
        <v>24634.5</v>
      </c>
      <c r="I4663" s="42">
        <v>40</v>
      </c>
      <c r="J4663" s="42">
        <v>880</v>
      </c>
    </row>
    <row r="4664" spans="2:10" x14ac:dyDescent="0.2">
      <c r="B4664" s="41" t="s">
        <v>1</v>
      </c>
      <c r="C4664" s="41"/>
      <c r="D4664" s="42">
        <v>3</v>
      </c>
      <c r="E4664" s="42">
        <v>1</v>
      </c>
      <c r="F4664" s="42">
        <v>30</v>
      </c>
      <c r="G4664" s="42">
        <v>28</v>
      </c>
      <c r="H4664" s="42">
        <v>24660.5</v>
      </c>
      <c r="I4664" s="42">
        <v>40</v>
      </c>
      <c r="J4664" s="42">
        <v>1040</v>
      </c>
    </row>
    <row r="4665" spans="2:10" x14ac:dyDescent="0.2">
      <c r="B4665" s="41" t="s">
        <v>1</v>
      </c>
      <c r="C4665" s="41"/>
      <c r="D4665" s="42">
        <v>3</v>
      </c>
      <c r="E4665" s="42">
        <v>1</v>
      </c>
      <c r="F4665" s="42">
        <v>30</v>
      </c>
      <c r="G4665" s="42" t="s">
        <v>71</v>
      </c>
      <c r="H4665" s="42" t="s">
        <v>88</v>
      </c>
      <c r="I4665" s="42">
        <v>40</v>
      </c>
      <c r="J4665" s="42" t="s">
        <v>89</v>
      </c>
    </row>
    <row r="4666" spans="2:10" x14ac:dyDescent="0.2">
      <c r="B4666" s="41" t="s">
        <v>1</v>
      </c>
      <c r="C4666" s="41"/>
      <c r="D4666" s="42">
        <v>3</v>
      </c>
      <c r="E4666" s="42">
        <v>1</v>
      </c>
      <c r="F4666" s="42">
        <v>31</v>
      </c>
      <c r="G4666" s="42">
        <v>1</v>
      </c>
      <c r="H4666" s="42">
        <v>26773.5</v>
      </c>
      <c r="I4666" s="42">
        <v>40</v>
      </c>
      <c r="J4666" s="42" t="s">
        <v>89</v>
      </c>
    </row>
    <row r="4667" spans="2:10" x14ac:dyDescent="0.2">
      <c r="B4667" s="41" t="s">
        <v>1</v>
      </c>
      <c r="C4667" s="41"/>
      <c r="D4667" s="42">
        <v>3</v>
      </c>
      <c r="E4667" s="42">
        <v>1</v>
      </c>
      <c r="F4667" s="42">
        <v>31</v>
      </c>
      <c r="G4667" s="42">
        <v>2</v>
      </c>
      <c r="H4667" s="42">
        <v>26791.5</v>
      </c>
      <c r="I4667" s="42">
        <v>40</v>
      </c>
      <c r="J4667" s="42">
        <v>720</v>
      </c>
    </row>
    <row r="4668" spans="2:10" x14ac:dyDescent="0.2">
      <c r="B4668" s="41" t="s">
        <v>1</v>
      </c>
      <c r="C4668" s="41"/>
      <c r="D4668" s="42">
        <v>3</v>
      </c>
      <c r="E4668" s="42">
        <v>1</v>
      </c>
      <c r="F4668" s="42">
        <v>31</v>
      </c>
      <c r="G4668" s="42">
        <v>3</v>
      </c>
      <c r="H4668" s="42">
        <v>26813.5</v>
      </c>
      <c r="I4668" s="42">
        <v>40</v>
      </c>
      <c r="J4668" s="42">
        <v>880</v>
      </c>
    </row>
    <row r="4669" spans="2:10" x14ac:dyDescent="0.2">
      <c r="B4669" s="41" t="s">
        <v>1</v>
      </c>
      <c r="C4669" s="41"/>
      <c r="D4669" s="42">
        <v>3</v>
      </c>
      <c r="E4669" s="42">
        <v>1</v>
      </c>
      <c r="F4669" s="42">
        <v>31</v>
      </c>
      <c r="G4669" s="42">
        <v>4</v>
      </c>
      <c r="H4669" s="42">
        <v>26836.5</v>
      </c>
      <c r="I4669" s="42">
        <v>40</v>
      </c>
      <c r="J4669" s="42">
        <v>920</v>
      </c>
    </row>
    <row r="4670" spans="2:10" x14ac:dyDescent="0.2">
      <c r="B4670" s="41" t="s">
        <v>1</v>
      </c>
      <c r="C4670" s="41"/>
      <c r="D4670" s="42">
        <v>3</v>
      </c>
      <c r="E4670" s="42">
        <v>1</v>
      </c>
      <c r="F4670" s="42">
        <v>31</v>
      </c>
      <c r="G4670" s="42">
        <v>5</v>
      </c>
      <c r="H4670" s="42">
        <v>26893</v>
      </c>
      <c r="I4670" s="42">
        <v>40</v>
      </c>
      <c r="J4670" s="42">
        <v>2260</v>
      </c>
    </row>
    <row r="4671" spans="2:10" x14ac:dyDescent="0.2">
      <c r="B4671" s="41" t="s">
        <v>1</v>
      </c>
      <c r="C4671" s="41"/>
      <c r="D4671" s="42">
        <v>3</v>
      </c>
      <c r="E4671" s="42">
        <v>1</v>
      </c>
      <c r="F4671" s="42">
        <v>31</v>
      </c>
      <c r="G4671" s="42">
        <v>6</v>
      </c>
      <c r="H4671" s="42">
        <v>26929.5</v>
      </c>
      <c r="I4671" s="42">
        <v>40</v>
      </c>
      <c r="J4671" s="42">
        <v>1460</v>
      </c>
    </row>
    <row r="4672" spans="2:10" x14ac:dyDescent="0.2">
      <c r="B4672" s="41" t="s">
        <v>1</v>
      </c>
      <c r="C4672" s="41"/>
      <c r="D4672" s="42">
        <v>3</v>
      </c>
      <c r="E4672" s="42">
        <v>1</v>
      </c>
      <c r="F4672" s="42">
        <v>31</v>
      </c>
      <c r="G4672" s="42">
        <v>7</v>
      </c>
      <c r="H4672" s="42">
        <v>26950.5</v>
      </c>
      <c r="I4672" s="42">
        <v>40</v>
      </c>
      <c r="J4672" s="42">
        <v>840</v>
      </c>
    </row>
    <row r="4673" spans="2:10" x14ac:dyDescent="0.2">
      <c r="B4673" s="41" t="s">
        <v>1</v>
      </c>
      <c r="C4673" s="41"/>
      <c r="D4673" s="42">
        <v>3</v>
      </c>
      <c r="E4673" s="42">
        <v>1</v>
      </c>
      <c r="F4673" s="42">
        <v>31</v>
      </c>
      <c r="G4673" s="42">
        <v>8</v>
      </c>
      <c r="H4673" s="42">
        <v>26976</v>
      </c>
      <c r="I4673" s="42">
        <v>40</v>
      </c>
      <c r="J4673" s="42">
        <v>1020</v>
      </c>
    </row>
    <row r="4674" spans="2:10" x14ac:dyDescent="0.2">
      <c r="B4674" s="41" t="s">
        <v>1</v>
      </c>
      <c r="C4674" s="41"/>
      <c r="D4674" s="42">
        <v>3</v>
      </c>
      <c r="E4674" s="42">
        <v>1</v>
      </c>
      <c r="F4674" s="42">
        <v>31</v>
      </c>
      <c r="G4674" s="42">
        <v>9</v>
      </c>
      <c r="H4674" s="42">
        <v>26986</v>
      </c>
      <c r="I4674" s="42">
        <v>40</v>
      </c>
      <c r="J4674" s="42">
        <v>400</v>
      </c>
    </row>
    <row r="4675" spans="2:10" x14ac:dyDescent="0.2">
      <c r="B4675" s="41" t="s">
        <v>1</v>
      </c>
      <c r="C4675" s="41"/>
      <c r="D4675" s="42">
        <v>3</v>
      </c>
      <c r="E4675" s="42">
        <v>1</v>
      </c>
      <c r="F4675" s="42">
        <v>32</v>
      </c>
      <c r="G4675" s="42">
        <v>1</v>
      </c>
      <c r="H4675" s="42">
        <v>27572.5</v>
      </c>
      <c r="I4675" s="42">
        <v>40</v>
      </c>
      <c r="J4675" s="42" t="s">
        <v>89</v>
      </c>
    </row>
    <row r="4676" spans="2:10" x14ac:dyDescent="0.2">
      <c r="B4676" s="41" t="s">
        <v>1</v>
      </c>
      <c r="C4676" s="41"/>
      <c r="D4676" s="42">
        <v>3</v>
      </c>
      <c r="E4676" s="42">
        <v>1</v>
      </c>
      <c r="F4676" s="42">
        <v>32</v>
      </c>
      <c r="G4676" s="42">
        <v>2</v>
      </c>
      <c r="H4676" s="42">
        <v>27586.5</v>
      </c>
      <c r="I4676" s="42">
        <v>40</v>
      </c>
      <c r="J4676" s="42">
        <v>560</v>
      </c>
    </row>
    <row r="4677" spans="2:10" x14ac:dyDescent="0.2">
      <c r="B4677" s="41" t="s">
        <v>1</v>
      </c>
      <c r="C4677" s="41"/>
      <c r="D4677" s="42">
        <v>3</v>
      </c>
      <c r="E4677" s="42">
        <v>1</v>
      </c>
      <c r="F4677" s="42">
        <v>33</v>
      </c>
      <c r="G4677" s="42">
        <v>1</v>
      </c>
      <c r="H4677" s="42">
        <v>27977</v>
      </c>
      <c r="I4677" s="42">
        <v>40</v>
      </c>
      <c r="J4677" s="42" t="s">
        <v>89</v>
      </c>
    </row>
    <row r="4678" spans="2:10" x14ac:dyDescent="0.2">
      <c r="B4678" s="41" t="s">
        <v>1</v>
      </c>
      <c r="C4678" s="41"/>
      <c r="D4678" s="42">
        <v>3</v>
      </c>
      <c r="E4678" s="42">
        <v>1</v>
      </c>
      <c r="F4678" s="42">
        <v>33</v>
      </c>
      <c r="G4678" s="42">
        <v>2</v>
      </c>
      <c r="H4678" s="42">
        <v>27998.5</v>
      </c>
      <c r="I4678" s="42">
        <v>40</v>
      </c>
      <c r="J4678" s="42">
        <v>860</v>
      </c>
    </row>
    <row r="4679" spans="2:10" x14ac:dyDescent="0.2">
      <c r="B4679" s="41" t="s">
        <v>1</v>
      </c>
      <c r="C4679" s="41"/>
      <c r="D4679" s="42">
        <v>3</v>
      </c>
      <c r="E4679" s="42">
        <v>1</v>
      </c>
      <c r="F4679" s="42">
        <v>33</v>
      </c>
      <c r="G4679" s="42">
        <v>3</v>
      </c>
      <c r="H4679" s="42">
        <v>28024</v>
      </c>
      <c r="I4679" s="42">
        <v>40</v>
      </c>
      <c r="J4679" s="42">
        <v>1020</v>
      </c>
    </row>
    <row r="4680" spans="2:10" x14ac:dyDescent="0.2">
      <c r="B4680" s="41" t="s">
        <v>1</v>
      </c>
      <c r="C4680" s="41"/>
      <c r="D4680" s="42">
        <v>3</v>
      </c>
      <c r="E4680" s="42">
        <v>1</v>
      </c>
      <c r="F4680" s="42">
        <v>33</v>
      </c>
      <c r="G4680" s="42">
        <v>4</v>
      </c>
      <c r="H4680" s="42">
        <v>28037.5</v>
      </c>
      <c r="I4680" s="42">
        <v>40</v>
      </c>
      <c r="J4680" s="42">
        <v>540</v>
      </c>
    </row>
    <row r="4681" spans="2:10" x14ac:dyDescent="0.2">
      <c r="B4681" s="41" t="s">
        <v>1</v>
      </c>
      <c r="C4681" s="41"/>
      <c r="D4681" s="42">
        <v>3</v>
      </c>
      <c r="E4681" s="42">
        <v>1</v>
      </c>
      <c r="F4681" s="42">
        <v>33</v>
      </c>
      <c r="G4681" s="42">
        <v>5</v>
      </c>
      <c r="H4681" s="42">
        <v>28060</v>
      </c>
      <c r="I4681" s="42">
        <v>40</v>
      </c>
      <c r="J4681" s="42">
        <v>900</v>
      </c>
    </row>
    <row r="4682" spans="2:10" x14ac:dyDescent="0.2">
      <c r="B4682" s="41" t="s">
        <v>1</v>
      </c>
      <c r="C4682" s="41"/>
      <c r="D4682" s="42">
        <v>3</v>
      </c>
      <c r="E4682" s="42">
        <v>1</v>
      </c>
      <c r="F4682" s="42">
        <v>34</v>
      </c>
      <c r="G4682" s="42">
        <v>1</v>
      </c>
      <c r="H4682" s="42">
        <v>29036.5</v>
      </c>
      <c r="I4682" s="42">
        <v>40</v>
      </c>
      <c r="J4682" s="42" t="s">
        <v>89</v>
      </c>
    </row>
    <row r="4683" spans="2:10" x14ac:dyDescent="0.2">
      <c r="B4683" s="41" t="s">
        <v>1</v>
      </c>
      <c r="C4683" s="41"/>
      <c r="D4683" s="42">
        <v>3</v>
      </c>
      <c r="E4683" s="42">
        <v>1</v>
      </c>
      <c r="F4683" s="42">
        <v>34</v>
      </c>
      <c r="G4683" s="42">
        <v>2</v>
      </c>
      <c r="H4683" s="42">
        <v>29064.5</v>
      </c>
      <c r="I4683" s="42">
        <v>40</v>
      </c>
      <c r="J4683" s="42">
        <v>1120</v>
      </c>
    </row>
    <row r="4684" spans="2:10" x14ac:dyDescent="0.2">
      <c r="B4684" s="41" t="s">
        <v>1</v>
      </c>
      <c r="C4684" s="41"/>
      <c r="D4684" s="42">
        <v>3</v>
      </c>
      <c r="E4684" s="42">
        <v>1</v>
      </c>
      <c r="F4684" s="42">
        <v>34</v>
      </c>
      <c r="G4684" s="42">
        <v>3</v>
      </c>
      <c r="H4684" s="42">
        <v>29073</v>
      </c>
      <c r="I4684" s="42">
        <v>40</v>
      </c>
      <c r="J4684" s="42">
        <v>340</v>
      </c>
    </row>
    <row r="4685" spans="2:10" x14ac:dyDescent="0.2">
      <c r="B4685" s="41" t="s">
        <v>1</v>
      </c>
      <c r="C4685" s="41"/>
      <c r="D4685" s="42">
        <v>3</v>
      </c>
      <c r="E4685" s="42">
        <v>1</v>
      </c>
      <c r="F4685" s="42">
        <v>34</v>
      </c>
      <c r="G4685" s="42">
        <v>4</v>
      </c>
      <c r="H4685" s="42">
        <v>29096</v>
      </c>
      <c r="I4685" s="42">
        <v>40</v>
      </c>
      <c r="J4685" s="42">
        <v>920</v>
      </c>
    </row>
    <row r="4686" spans="2:10" x14ac:dyDescent="0.2">
      <c r="B4686" s="41" t="s">
        <v>1</v>
      </c>
      <c r="C4686" s="41"/>
      <c r="D4686" s="42">
        <v>3</v>
      </c>
      <c r="E4686" s="42">
        <v>1</v>
      </c>
      <c r="F4686" s="42">
        <v>34</v>
      </c>
      <c r="G4686" s="42">
        <v>5</v>
      </c>
      <c r="H4686" s="42">
        <v>29115.5</v>
      </c>
      <c r="I4686" s="42">
        <v>40</v>
      </c>
      <c r="J4686" s="42">
        <v>780</v>
      </c>
    </row>
    <row r="4687" spans="2:10" x14ac:dyDescent="0.2">
      <c r="B4687" s="41" t="s">
        <v>1</v>
      </c>
      <c r="C4687" s="41"/>
      <c r="D4687" s="42">
        <v>3</v>
      </c>
      <c r="E4687" s="42">
        <v>1</v>
      </c>
      <c r="F4687" s="42">
        <v>34</v>
      </c>
      <c r="G4687" s="42">
        <v>6</v>
      </c>
      <c r="H4687" s="42">
        <v>29141</v>
      </c>
      <c r="I4687" s="42">
        <v>40</v>
      </c>
      <c r="J4687" s="42">
        <v>1020</v>
      </c>
    </row>
    <row r="4688" spans="2:10" x14ac:dyDescent="0.2">
      <c r="B4688" s="41" t="s">
        <v>1</v>
      </c>
      <c r="C4688" s="41"/>
      <c r="D4688" s="42">
        <v>3</v>
      </c>
      <c r="E4688" s="42">
        <v>1</v>
      </c>
      <c r="F4688" s="42">
        <v>34</v>
      </c>
      <c r="G4688" s="42">
        <v>7</v>
      </c>
      <c r="H4688" s="42">
        <v>29160.5</v>
      </c>
      <c r="I4688" s="42">
        <v>40</v>
      </c>
      <c r="J4688" s="42">
        <v>780</v>
      </c>
    </row>
    <row r="4689" spans="2:10" x14ac:dyDescent="0.2">
      <c r="B4689" s="41" t="s">
        <v>1</v>
      </c>
      <c r="C4689" s="41"/>
      <c r="D4689" s="42">
        <v>3</v>
      </c>
      <c r="E4689" s="42">
        <v>1</v>
      </c>
      <c r="F4689" s="42">
        <v>34</v>
      </c>
      <c r="G4689" s="42">
        <v>8</v>
      </c>
      <c r="H4689" s="42">
        <v>29182.5</v>
      </c>
      <c r="I4689" s="42">
        <v>40</v>
      </c>
      <c r="J4689" s="42">
        <v>880</v>
      </c>
    </row>
    <row r="4690" spans="2:10" x14ac:dyDescent="0.2">
      <c r="B4690" s="41" t="s">
        <v>1</v>
      </c>
      <c r="C4690" s="41"/>
      <c r="D4690" s="42">
        <v>3</v>
      </c>
      <c r="E4690" s="42">
        <v>1</v>
      </c>
      <c r="F4690" s="42">
        <v>34</v>
      </c>
      <c r="G4690" s="42">
        <v>9</v>
      </c>
      <c r="H4690" s="42">
        <v>29202</v>
      </c>
      <c r="I4690" s="42">
        <v>40</v>
      </c>
      <c r="J4690" s="42">
        <v>780</v>
      </c>
    </row>
    <row r="4691" spans="2:10" x14ac:dyDescent="0.2">
      <c r="B4691" s="41" t="s">
        <v>1</v>
      </c>
      <c r="C4691" s="41"/>
      <c r="D4691" s="42">
        <v>3</v>
      </c>
      <c r="E4691" s="42">
        <v>1</v>
      </c>
      <c r="F4691" s="42">
        <v>34</v>
      </c>
      <c r="G4691" s="42">
        <v>10</v>
      </c>
      <c r="H4691" s="42">
        <v>29224.5</v>
      </c>
      <c r="I4691" s="42">
        <v>40</v>
      </c>
      <c r="J4691" s="42">
        <v>900</v>
      </c>
    </row>
    <row r="4692" spans="2:10" x14ac:dyDescent="0.2">
      <c r="B4692" s="41" t="s">
        <v>1</v>
      </c>
      <c r="C4692" s="41"/>
      <c r="D4692" s="42">
        <v>3</v>
      </c>
      <c r="E4692" s="42">
        <v>1</v>
      </c>
      <c r="F4692" s="42">
        <v>34</v>
      </c>
      <c r="G4692" s="42">
        <v>11</v>
      </c>
      <c r="H4692" s="42">
        <v>29269</v>
      </c>
      <c r="I4692" s="42">
        <v>40</v>
      </c>
      <c r="J4692" s="42">
        <v>1780</v>
      </c>
    </row>
    <row r="4693" spans="2:10" x14ac:dyDescent="0.2">
      <c r="B4693" s="41" t="s">
        <v>1</v>
      </c>
      <c r="C4693" s="41"/>
      <c r="D4693" s="42">
        <v>3</v>
      </c>
      <c r="E4693" s="42">
        <v>1</v>
      </c>
      <c r="F4693" s="42">
        <v>34</v>
      </c>
      <c r="G4693" s="42">
        <v>12</v>
      </c>
      <c r="H4693" s="42">
        <v>29287.5</v>
      </c>
      <c r="I4693" s="42">
        <v>40</v>
      </c>
      <c r="J4693" s="42">
        <v>740</v>
      </c>
    </row>
    <row r="4694" spans="2:10" x14ac:dyDescent="0.2">
      <c r="B4694" s="41" t="s">
        <v>1</v>
      </c>
      <c r="C4694" s="41"/>
      <c r="D4694" s="42">
        <v>3</v>
      </c>
      <c r="E4694" s="42">
        <v>1</v>
      </c>
      <c r="F4694" s="42">
        <v>34</v>
      </c>
      <c r="G4694" s="42">
        <v>13</v>
      </c>
      <c r="H4694" s="42">
        <v>29306.5</v>
      </c>
      <c r="I4694" s="42">
        <v>40</v>
      </c>
      <c r="J4694" s="42">
        <v>760</v>
      </c>
    </row>
    <row r="4695" spans="2:10" x14ac:dyDescent="0.2">
      <c r="B4695" s="41" t="s">
        <v>1</v>
      </c>
      <c r="C4695" s="41"/>
      <c r="D4695" s="42">
        <v>3</v>
      </c>
      <c r="E4695" s="42">
        <v>1</v>
      </c>
      <c r="F4695" s="42">
        <v>34</v>
      </c>
      <c r="G4695" s="42">
        <v>14</v>
      </c>
      <c r="H4695" s="42">
        <v>29336.5</v>
      </c>
      <c r="I4695" s="42">
        <v>40</v>
      </c>
      <c r="J4695" s="42">
        <v>1200</v>
      </c>
    </row>
    <row r="4696" spans="2:10" x14ac:dyDescent="0.2">
      <c r="B4696" s="41" t="s">
        <v>1</v>
      </c>
      <c r="C4696" s="41"/>
      <c r="D4696" s="42">
        <v>3</v>
      </c>
      <c r="E4696" s="42">
        <v>1</v>
      </c>
      <c r="F4696" s="42">
        <v>34</v>
      </c>
      <c r="G4696" s="42">
        <v>15</v>
      </c>
      <c r="H4696" s="42">
        <v>29357.5</v>
      </c>
      <c r="I4696" s="42">
        <v>40</v>
      </c>
      <c r="J4696" s="42">
        <v>840</v>
      </c>
    </row>
    <row r="4697" spans="2:10" x14ac:dyDescent="0.2">
      <c r="B4697" s="41" t="s">
        <v>1</v>
      </c>
      <c r="C4697" s="41"/>
      <c r="D4697" s="42">
        <v>3</v>
      </c>
      <c r="E4697" s="42">
        <v>1</v>
      </c>
      <c r="F4697" s="42">
        <v>34</v>
      </c>
      <c r="G4697" s="42">
        <v>16</v>
      </c>
      <c r="H4697" s="42">
        <v>29372.5</v>
      </c>
      <c r="I4697" s="42">
        <v>40</v>
      </c>
      <c r="J4697" s="42">
        <v>600</v>
      </c>
    </row>
    <row r="4698" spans="2:10" x14ac:dyDescent="0.2">
      <c r="B4698" s="41" t="s">
        <v>1</v>
      </c>
      <c r="C4698" s="41"/>
      <c r="D4698" s="42">
        <v>3</v>
      </c>
      <c r="E4698" s="42">
        <v>1</v>
      </c>
      <c r="F4698" s="42">
        <v>34</v>
      </c>
      <c r="G4698" s="42">
        <v>17</v>
      </c>
      <c r="H4698" s="42">
        <v>29391.5</v>
      </c>
      <c r="I4698" s="42">
        <v>40</v>
      </c>
      <c r="J4698" s="42">
        <v>760</v>
      </c>
    </row>
    <row r="4699" spans="2:10" x14ac:dyDescent="0.2">
      <c r="B4699" s="41" t="s">
        <v>1</v>
      </c>
      <c r="C4699" s="41"/>
      <c r="D4699" s="42">
        <v>3</v>
      </c>
      <c r="E4699" s="42">
        <v>1</v>
      </c>
      <c r="F4699" s="42">
        <v>34</v>
      </c>
      <c r="G4699" s="42">
        <v>18</v>
      </c>
      <c r="H4699" s="42">
        <v>29417.5</v>
      </c>
      <c r="I4699" s="42">
        <v>40</v>
      </c>
      <c r="J4699" s="42">
        <v>1040</v>
      </c>
    </row>
    <row r="4700" spans="2:10" x14ac:dyDescent="0.2">
      <c r="B4700" s="41" t="s">
        <v>1</v>
      </c>
      <c r="C4700" s="41"/>
      <c r="D4700" s="42">
        <v>3</v>
      </c>
      <c r="E4700" s="42">
        <v>1</v>
      </c>
      <c r="F4700" s="42">
        <v>34</v>
      </c>
      <c r="G4700" s="42">
        <v>19</v>
      </c>
      <c r="H4700" s="42">
        <v>29436.5</v>
      </c>
      <c r="I4700" s="42">
        <v>40</v>
      </c>
      <c r="J4700" s="42">
        <v>760</v>
      </c>
    </row>
    <row r="4701" spans="2:10" x14ac:dyDescent="0.2">
      <c r="B4701" s="41" t="s">
        <v>1</v>
      </c>
      <c r="C4701" s="41"/>
      <c r="D4701" s="42">
        <v>3</v>
      </c>
      <c r="E4701" s="42">
        <v>1</v>
      </c>
      <c r="F4701" s="42">
        <v>35</v>
      </c>
      <c r="G4701" s="42">
        <v>1</v>
      </c>
      <c r="H4701" s="42">
        <v>30520</v>
      </c>
      <c r="I4701" s="42">
        <v>40</v>
      </c>
      <c r="J4701" s="42" t="s">
        <v>89</v>
      </c>
    </row>
    <row r="4702" spans="2:10" x14ac:dyDescent="0.2">
      <c r="B4702" s="41" t="s">
        <v>1</v>
      </c>
      <c r="C4702" s="41"/>
      <c r="D4702" s="42">
        <v>3</v>
      </c>
      <c r="E4702" s="42">
        <v>1</v>
      </c>
      <c r="F4702" s="42">
        <v>35</v>
      </c>
      <c r="G4702" s="42">
        <v>2</v>
      </c>
      <c r="H4702" s="42">
        <v>30536</v>
      </c>
      <c r="I4702" s="42">
        <v>40</v>
      </c>
      <c r="J4702" s="42">
        <v>640</v>
      </c>
    </row>
    <row r="4703" spans="2:10" x14ac:dyDescent="0.2">
      <c r="B4703" s="41" t="s">
        <v>1</v>
      </c>
      <c r="C4703" s="41"/>
      <c r="D4703" s="42">
        <v>3</v>
      </c>
      <c r="E4703" s="42">
        <v>1</v>
      </c>
      <c r="F4703" s="42">
        <v>35</v>
      </c>
      <c r="G4703" s="42">
        <v>3</v>
      </c>
      <c r="H4703" s="42">
        <v>30557.5</v>
      </c>
      <c r="I4703" s="42">
        <v>40</v>
      </c>
      <c r="J4703" s="42">
        <v>860</v>
      </c>
    </row>
    <row r="4704" spans="2:10" x14ac:dyDescent="0.2">
      <c r="B4704" s="41" t="s">
        <v>1</v>
      </c>
      <c r="C4704" s="41"/>
      <c r="D4704" s="42">
        <v>3</v>
      </c>
      <c r="E4704" s="42">
        <v>1</v>
      </c>
      <c r="F4704" s="42">
        <v>35</v>
      </c>
      <c r="G4704" s="42">
        <v>4</v>
      </c>
      <c r="H4704" s="42">
        <v>30583</v>
      </c>
      <c r="I4704" s="42">
        <v>40</v>
      </c>
      <c r="J4704" s="42">
        <v>1020</v>
      </c>
    </row>
    <row r="4705" spans="2:10" x14ac:dyDescent="0.2">
      <c r="B4705" s="41" t="s">
        <v>1</v>
      </c>
      <c r="C4705" s="41"/>
      <c r="D4705" s="42">
        <v>3</v>
      </c>
      <c r="E4705" s="42">
        <v>1</v>
      </c>
      <c r="F4705" s="42">
        <v>35</v>
      </c>
      <c r="G4705" s="42">
        <v>5</v>
      </c>
      <c r="H4705" s="42">
        <v>30613.5</v>
      </c>
      <c r="I4705" s="42">
        <v>40</v>
      </c>
      <c r="J4705" s="42">
        <v>1220</v>
      </c>
    </row>
    <row r="4706" spans="2:10" x14ac:dyDescent="0.2">
      <c r="B4706" s="41" t="s">
        <v>1</v>
      </c>
      <c r="C4706" s="41"/>
      <c r="D4706" s="42">
        <v>3</v>
      </c>
      <c r="E4706" s="42">
        <v>1</v>
      </c>
      <c r="F4706" s="42">
        <v>35</v>
      </c>
      <c r="G4706" s="42">
        <v>6</v>
      </c>
      <c r="H4706" s="42">
        <v>30625.5</v>
      </c>
      <c r="I4706" s="42">
        <v>40</v>
      </c>
      <c r="J4706" s="42">
        <v>480</v>
      </c>
    </row>
    <row r="4707" spans="2:10" x14ac:dyDescent="0.2">
      <c r="B4707" s="41" t="s">
        <v>1</v>
      </c>
      <c r="C4707" s="41"/>
      <c r="D4707" s="42">
        <v>3</v>
      </c>
      <c r="E4707" s="42">
        <v>1</v>
      </c>
      <c r="F4707" s="42">
        <v>35</v>
      </c>
      <c r="G4707" s="42">
        <v>7</v>
      </c>
      <c r="H4707" s="42">
        <v>30650</v>
      </c>
      <c r="I4707" s="42">
        <v>40</v>
      </c>
      <c r="J4707" s="42">
        <v>980</v>
      </c>
    </row>
    <row r="4708" spans="2:10" x14ac:dyDescent="0.2">
      <c r="B4708" s="41" t="s">
        <v>1</v>
      </c>
      <c r="C4708" s="41"/>
      <c r="D4708" s="42">
        <v>3</v>
      </c>
      <c r="E4708" s="42">
        <v>1</v>
      </c>
      <c r="F4708" s="42">
        <v>35</v>
      </c>
      <c r="G4708" s="42">
        <v>8</v>
      </c>
      <c r="H4708" s="42">
        <v>30668</v>
      </c>
      <c r="I4708" s="42">
        <v>40</v>
      </c>
      <c r="J4708" s="42">
        <v>720</v>
      </c>
    </row>
    <row r="4709" spans="2:10" x14ac:dyDescent="0.2">
      <c r="B4709" s="41" t="s">
        <v>1</v>
      </c>
      <c r="C4709" s="41"/>
      <c r="D4709" s="42">
        <v>3</v>
      </c>
      <c r="E4709" s="42">
        <v>1</v>
      </c>
      <c r="F4709" s="42">
        <v>35</v>
      </c>
      <c r="G4709" s="42">
        <v>9</v>
      </c>
      <c r="H4709" s="42">
        <v>30683.5</v>
      </c>
      <c r="I4709" s="42">
        <v>40</v>
      </c>
      <c r="J4709" s="42">
        <v>620</v>
      </c>
    </row>
    <row r="4710" spans="2:10" x14ac:dyDescent="0.2">
      <c r="B4710" s="41" t="s">
        <v>1</v>
      </c>
      <c r="C4710" s="41"/>
      <c r="D4710" s="42">
        <v>3</v>
      </c>
      <c r="E4710" s="42">
        <v>1</v>
      </c>
      <c r="F4710" s="42">
        <v>35</v>
      </c>
      <c r="G4710" s="42">
        <v>10</v>
      </c>
      <c r="H4710" s="42">
        <v>30704.5</v>
      </c>
      <c r="I4710" s="42">
        <v>40</v>
      </c>
      <c r="J4710" s="42">
        <v>840</v>
      </c>
    </row>
    <row r="4711" spans="2:10" x14ac:dyDescent="0.2">
      <c r="B4711" s="41" t="s">
        <v>1</v>
      </c>
      <c r="C4711" s="41"/>
      <c r="D4711" s="42">
        <v>3</v>
      </c>
      <c r="E4711" s="42">
        <v>1</v>
      </c>
      <c r="F4711" s="42">
        <v>35</v>
      </c>
      <c r="G4711" s="42">
        <v>11</v>
      </c>
      <c r="H4711" s="42">
        <v>30741.5</v>
      </c>
      <c r="I4711" s="42">
        <v>40</v>
      </c>
      <c r="J4711" s="42">
        <v>1480</v>
      </c>
    </row>
    <row r="4712" spans="2:10" x14ac:dyDescent="0.2">
      <c r="B4712" s="41" t="s">
        <v>1</v>
      </c>
      <c r="C4712" s="41"/>
      <c r="D4712" s="42">
        <v>3</v>
      </c>
      <c r="E4712" s="42">
        <v>1</v>
      </c>
      <c r="F4712" s="42">
        <v>35</v>
      </c>
      <c r="G4712" s="42">
        <v>12</v>
      </c>
      <c r="H4712" s="42">
        <v>30754.5</v>
      </c>
      <c r="I4712" s="42">
        <v>40</v>
      </c>
      <c r="J4712" s="42">
        <v>520</v>
      </c>
    </row>
    <row r="4713" spans="2:10" x14ac:dyDescent="0.2">
      <c r="B4713" s="41" t="s">
        <v>1</v>
      </c>
      <c r="C4713" s="41"/>
      <c r="D4713" s="42">
        <v>3</v>
      </c>
      <c r="E4713" s="42">
        <v>1</v>
      </c>
      <c r="F4713" s="42">
        <v>35</v>
      </c>
      <c r="G4713" s="42">
        <v>13</v>
      </c>
      <c r="H4713" s="42">
        <v>30778.5</v>
      </c>
      <c r="I4713" s="42">
        <v>40</v>
      </c>
      <c r="J4713" s="42">
        <v>960</v>
      </c>
    </row>
    <row r="4714" spans="2:10" x14ac:dyDescent="0.2">
      <c r="B4714" s="41" t="s">
        <v>1</v>
      </c>
      <c r="C4714" s="41"/>
      <c r="D4714" s="42">
        <v>3</v>
      </c>
      <c r="E4714" s="42">
        <v>1</v>
      </c>
      <c r="F4714" s="42">
        <v>35</v>
      </c>
      <c r="G4714" s="42">
        <v>14</v>
      </c>
      <c r="H4714" s="42">
        <v>30795</v>
      </c>
      <c r="I4714" s="42">
        <v>40</v>
      </c>
      <c r="J4714" s="42">
        <v>660</v>
      </c>
    </row>
    <row r="4715" spans="2:10" x14ac:dyDescent="0.2">
      <c r="B4715" s="41" t="s">
        <v>1</v>
      </c>
      <c r="C4715" s="41"/>
      <c r="D4715" s="42">
        <v>3</v>
      </c>
      <c r="E4715" s="42">
        <v>1</v>
      </c>
      <c r="F4715" s="42">
        <v>35</v>
      </c>
      <c r="G4715" s="42">
        <v>15</v>
      </c>
      <c r="H4715" s="42">
        <v>30816</v>
      </c>
      <c r="I4715" s="42">
        <v>40</v>
      </c>
      <c r="J4715" s="42">
        <v>840</v>
      </c>
    </row>
    <row r="4716" spans="2:10" x14ac:dyDescent="0.2">
      <c r="B4716" s="41" t="s">
        <v>1</v>
      </c>
      <c r="C4716" s="41"/>
      <c r="D4716" s="42">
        <v>3</v>
      </c>
      <c r="E4716" s="42">
        <v>1</v>
      </c>
      <c r="F4716" s="42">
        <v>35</v>
      </c>
      <c r="G4716" s="42">
        <v>16</v>
      </c>
      <c r="H4716" s="42">
        <v>30837</v>
      </c>
      <c r="I4716" s="42">
        <v>40</v>
      </c>
      <c r="J4716" s="42">
        <v>840</v>
      </c>
    </row>
    <row r="4717" spans="2:10" x14ac:dyDescent="0.2">
      <c r="B4717" s="41" t="s">
        <v>1</v>
      </c>
      <c r="C4717" s="41"/>
      <c r="D4717" s="42">
        <v>3</v>
      </c>
      <c r="E4717" s="42">
        <v>1</v>
      </c>
      <c r="F4717" s="42">
        <v>35</v>
      </c>
      <c r="G4717" s="42">
        <v>17</v>
      </c>
      <c r="H4717" s="42">
        <v>30855</v>
      </c>
      <c r="I4717" s="42">
        <v>40</v>
      </c>
      <c r="J4717" s="42">
        <v>720</v>
      </c>
    </row>
    <row r="4718" spans="2:10" x14ac:dyDescent="0.2">
      <c r="B4718" s="41" t="s">
        <v>1</v>
      </c>
      <c r="C4718" s="41"/>
      <c r="D4718" s="42">
        <v>3</v>
      </c>
      <c r="E4718" s="42">
        <v>1</v>
      </c>
      <c r="F4718" s="42">
        <v>35</v>
      </c>
      <c r="G4718" s="42">
        <v>18</v>
      </c>
      <c r="H4718" s="42">
        <v>30873.5</v>
      </c>
      <c r="I4718" s="42">
        <v>40</v>
      </c>
      <c r="J4718" s="42">
        <v>740</v>
      </c>
    </row>
    <row r="4719" spans="2:10" x14ac:dyDescent="0.2">
      <c r="B4719" s="41" t="s">
        <v>1</v>
      </c>
      <c r="C4719" s="41"/>
      <c r="D4719" s="42">
        <v>3</v>
      </c>
      <c r="E4719" s="42">
        <v>1</v>
      </c>
      <c r="F4719" s="42">
        <v>35</v>
      </c>
      <c r="G4719" s="42">
        <v>19</v>
      </c>
      <c r="H4719" s="42">
        <v>30901</v>
      </c>
      <c r="I4719" s="42">
        <v>40</v>
      </c>
      <c r="J4719" s="42">
        <v>1100</v>
      </c>
    </row>
    <row r="4720" spans="2:10" x14ac:dyDescent="0.2">
      <c r="B4720" s="41" t="s">
        <v>1</v>
      </c>
      <c r="C4720" s="41"/>
      <c r="D4720" s="42">
        <v>3</v>
      </c>
      <c r="E4720" s="42">
        <v>1</v>
      </c>
      <c r="F4720" s="42">
        <v>35</v>
      </c>
      <c r="G4720" s="42">
        <v>20</v>
      </c>
      <c r="H4720" s="42">
        <v>30921.5</v>
      </c>
      <c r="I4720" s="42">
        <v>40</v>
      </c>
      <c r="J4720" s="42">
        <v>820</v>
      </c>
    </row>
    <row r="4721" spans="2:10" x14ac:dyDescent="0.2">
      <c r="B4721" s="41" t="s">
        <v>1</v>
      </c>
      <c r="C4721" s="41"/>
      <c r="D4721" s="42">
        <v>3</v>
      </c>
      <c r="E4721" s="42">
        <v>1</v>
      </c>
      <c r="F4721" s="42">
        <v>35</v>
      </c>
      <c r="G4721" s="42">
        <v>21</v>
      </c>
      <c r="H4721" s="42">
        <v>30945</v>
      </c>
      <c r="I4721" s="42">
        <v>40</v>
      </c>
      <c r="J4721" s="42">
        <v>940</v>
      </c>
    </row>
    <row r="4722" spans="2:10" x14ac:dyDescent="0.2">
      <c r="B4722" s="41" t="s">
        <v>1</v>
      </c>
      <c r="C4722" s="41"/>
      <c r="D4722" s="42">
        <v>3</v>
      </c>
      <c r="E4722" s="42">
        <v>1</v>
      </c>
      <c r="F4722" s="42">
        <v>35</v>
      </c>
      <c r="G4722" s="42">
        <v>22</v>
      </c>
      <c r="H4722" s="42">
        <v>30977.5</v>
      </c>
      <c r="I4722" s="42">
        <v>40</v>
      </c>
      <c r="J4722" s="42">
        <v>1300</v>
      </c>
    </row>
    <row r="4723" spans="2:10" x14ac:dyDescent="0.2">
      <c r="B4723" s="41" t="s">
        <v>1</v>
      </c>
      <c r="C4723" s="41"/>
      <c r="D4723" s="42">
        <v>3</v>
      </c>
      <c r="E4723" s="42">
        <v>1</v>
      </c>
      <c r="F4723" s="42">
        <v>36</v>
      </c>
      <c r="G4723" s="42">
        <v>1</v>
      </c>
      <c r="H4723" s="42">
        <v>31897</v>
      </c>
      <c r="I4723" s="42">
        <v>40</v>
      </c>
      <c r="J4723" s="42" t="s">
        <v>89</v>
      </c>
    </row>
    <row r="4724" spans="2:10" x14ac:dyDescent="0.2">
      <c r="B4724" s="41" t="s">
        <v>1</v>
      </c>
      <c r="C4724" s="41"/>
      <c r="D4724" s="42">
        <v>3</v>
      </c>
      <c r="E4724" s="42">
        <v>1</v>
      </c>
      <c r="F4724" s="42">
        <v>36</v>
      </c>
      <c r="G4724" s="42">
        <v>2</v>
      </c>
      <c r="H4724" s="42">
        <v>31914</v>
      </c>
      <c r="I4724" s="42">
        <v>40</v>
      </c>
      <c r="J4724" s="42">
        <v>680</v>
      </c>
    </row>
    <row r="4725" spans="2:10" x14ac:dyDescent="0.2">
      <c r="B4725" s="41" t="s">
        <v>1</v>
      </c>
      <c r="C4725" s="41"/>
      <c r="D4725" s="42">
        <v>3</v>
      </c>
      <c r="E4725" s="42">
        <v>1</v>
      </c>
      <c r="F4725" s="42">
        <v>36</v>
      </c>
      <c r="G4725" s="42">
        <v>3</v>
      </c>
      <c r="H4725" s="42">
        <v>31933.5</v>
      </c>
      <c r="I4725" s="42">
        <v>40</v>
      </c>
      <c r="J4725" s="42">
        <v>780</v>
      </c>
    </row>
    <row r="4726" spans="2:10" x14ac:dyDescent="0.2">
      <c r="B4726" s="41" t="s">
        <v>1</v>
      </c>
      <c r="C4726" s="41"/>
      <c r="D4726" s="42">
        <v>3</v>
      </c>
      <c r="E4726" s="42">
        <v>1</v>
      </c>
      <c r="F4726" s="42">
        <v>36</v>
      </c>
      <c r="G4726" s="42">
        <v>4</v>
      </c>
      <c r="H4726" s="42">
        <v>31954.5</v>
      </c>
      <c r="I4726" s="42">
        <v>40</v>
      </c>
      <c r="J4726" s="42">
        <v>840</v>
      </c>
    </row>
    <row r="4727" spans="2:10" x14ac:dyDescent="0.2">
      <c r="B4727" s="41" t="s">
        <v>1</v>
      </c>
      <c r="C4727" s="41"/>
      <c r="D4727" s="42">
        <v>3</v>
      </c>
      <c r="E4727" s="42">
        <v>1</v>
      </c>
      <c r="F4727" s="42">
        <v>36</v>
      </c>
      <c r="G4727" s="42">
        <v>5</v>
      </c>
      <c r="H4727" s="42">
        <v>31981.5</v>
      </c>
      <c r="I4727" s="42">
        <v>40</v>
      </c>
      <c r="J4727" s="42">
        <v>1080</v>
      </c>
    </row>
    <row r="4728" spans="2:10" x14ac:dyDescent="0.2">
      <c r="B4728" s="41" t="s">
        <v>1</v>
      </c>
      <c r="C4728" s="41"/>
      <c r="D4728" s="42">
        <v>3</v>
      </c>
      <c r="E4728" s="42">
        <v>1</v>
      </c>
      <c r="F4728" s="42">
        <v>36</v>
      </c>
      <c r="G4728" s="42">
        <v>6</v>
      </c>
      <c r="H4728" s="42">
        <v>31991.5</v>
      </c>
      <c r="I4728" s="42">
        <v>40</v>
      </c>
      <c r="J4728" s="42">
        <v>400</v>
      </c>
    </row>
    <row r="4729" spans="2:10" x14ac:dyDescent="0.2">
      <c r="B4729" s="41" t="s">
        <v>1</v>
      </c>
      <c r="C4729" s="41"/>
      <c r="D4729" s="42">
        <v>3</v>
      </c>
      <c r="E4729" s="42">
        <v>1</v>
      </c>
      <c r="F4729" s="42">
        <v>36</v>
      </c>
      <c r="G4729" s="42">
        <v>7</v>
      </c>
      <c r="H4729" s="42">
        <v>32016</v>
      </c>
      <c r="I4729" s="42">
        <v>40</v>
      </c>
      <c r="J4729" s="42">
        <v>980</v>
      </c>
    </row>
    <row r="4730" spans="2:10" x14ac:dyDescent="0.2">
      <c r="B4730" s="41" t="s">
        <v>1</v>
      </c>
      <c r="C4730" s="41"/>
      <c r="D4730" s="42">
        <v>3</v>
      </c>
      <c r="E4730" s="42">
        <v>1</v>
      </c>
      <c r="F4730" s="42">
        <v>36</v>
      </c>
      <c r="G4730" s="42">
        <v>8</v>
      </c>
      <c r="H4730" s="42">
        <v>32026</v>
      </c>
      <c r="I4730" s="42">
        <v>40</v>
      </c>
      <c r="J4730" s="42">
        <v>400</v>
      </c>
    </row>
    <row r="4731" spans="2:10" x14ac:dyDescent="0.2">
      <c r="B4731" s="41" t="s">
        <v>1</v>
      </c>
      <c r="C4731" s="41"/>
      <c r="D4731" s="42">
        <v>3</v>
      </c>
      <c r="E4731" s="42">
        <v>1</v>
      </c>
      <c r="F4731" s="42">
        <v>36</v>
      </c>
      <c r="G4731" s="42">
        <v>9</v>
      </c>
      <c r="H4731" s="42">
        <v>32045.5</v>
      </c>
      <c r="I4731" s="42">
        <v>40</v>
      </c>
      <c r="J4731" s="42">
        <v>780</v>
      </c>
    </row>
    <row r="4732" spans="2:10" x14ac:dyDescent="0.2">
      <c r="B4732" s="41" t="s">
        <v>1</v>
      </c>
      <c r="C4732" s="41"/>
      <c r="D4732" s="42">
        <v>3</v>
      </c>
      <c r="E4732" s="42">
        <v>1</v>
      </c>
      <c r="F4732" s="42">
        <v>37</v>
      </c>
      <c r="G4732" s="42">
        <v>1</v>
      </c>
      <c r="H4732" s="42" t="s">
        <v>88</v>
      </c>
      <c r="I4732" s="42">
        <v>40</v>
      </c>
      <c r="J4732" s="42" t="s">
        <v>89</v>
      </c>
    </row>
    <row r="4733" spans="2:10" x14ac:dyDescent="0.2">
      <c r="B4733" s="41" t="s">
        <v>1</v>
      </c>
      <c r="C4733" s="41"/>
      <c r="D4733" s="42">
        <v>3</v>
      </c>
      <c r="E4733" s="42">
        <v>1</v>
      </c>
      <c r="F4733" s="42">
        <v>37</v>
      </c>
      <c r="G4733" s="42">
        <v>2</v>
      </c>
      <c r="H4733" s="42">
        <v>32960</v>
      </c>
      <c r="I4733" s="42">
        <v>40</v>
      </c>
      <c r="J4733" s="42" t="s">
        <v>89</v>
      </c>
    </row>
    <row r="4734" spans="2:10" x14ac:dyDescent="0.2">
      <c r="B4734" s="41" t="s">
        <v>1</v>
      </c>
      <c r="C4734" s="41"/>
      <c r="D4734" s="42">
        <v>3</v>
      </c>
      <c r="E4734" s="42">
        <v>1</v>
      </c>
      <c r="F4734" s="42">
        <v>37</v>
      </c>
      <c r="G4734" s="42">
        <v>3</v>
      </c>
      <c r="H4734" s="42">
        <v>32985.5</v>
      </c>
      <c r="I4734" s="42">
        <v>40</v>
      </c>
      <c r="J4734" s="42">
        <v>1020</v>
      </c>
    </row>
    <row r="4735" spans="2:10" x14ac:dyDescent="0.2">
      <c r="B4735" s="41" t="s">
        <v>1</v>
      </c>
      <c r="C4735" s="41"/>
      <c r="D4735" s="42">
        <v>3</v>
      </c>
      <c r="E4735" s="42">
        <v>1</v>
      </c>
      <c r="F4735" s="42">
        <v>37</v>
      </c>
      <c r="G4735" s="42">
        <v>4</v>
      </c>
      <c r="H4735" s="42">
        <v>32996</v>
      </c>
      <c r="I4735" s="42">
        <v>40</v>
      </c>
      <c r="J4735" s="42">
        <v>420</v>
      </c>
    </row>
    <row r="4736" spans="2:10" x14ac:dyDescent="0.2">
      <c r="B4736" s="41" t="s">
        <v>1</v>
      </c>
      <c r="C4736" s="41"/>
      <c r="D4736" s="42">
        <v>3</v>
      </c>
      <c r="E4736" s="42">
        <v>1</v>
      </c>
      <c r="F4736" s="42">
        <v>37</v>
      </c>
      <c r="G4736" s="42">
        <v>5</v>
      </c>
      <c r="H4736" s="42">
        <v>33006.5</v>
      </c>
      <c r="I4736" s="42">
        <v>40</v>
      </c>
      <c r="J4736" s="42">
        <v>420</v>
      </c>
    </row>
    <row r="4737" spans="2:10" x14ac:dyDescent="0.2">
      <c r="B4737" s="41" t="s">
        <v>1</v>
      </c>
      <c r="C4737" s="41"/>
      <c r="D4737" s="42">
        <v>3</v>
      </c>
      <c r="E4737" s="42">
        <v>1</v>
      </c>
      <c r="F4737" s="42">
        <v>37</v>
      </c>
      <c r="G4737" s="42">
        <v>6</v>
      </c>
      <c r="H4737" s="42">
        <v>33018</v>
      </c>
      <c r="I4737" s="42">
        <v>40</v>
      </c>
      <c r="J4737" s="42">
        <v>460</v>
      </c>
    </row>
    <row r="4738" spans="2:10" x14ac:dyDescent="0.2">
      <c r="B4738" s="41" t="s">
        <v>1</v>
      </c>
      <c r="C4738" s="41"/>
      <c r="D4738" s="42">
        <v>3</v>
      </c>
      <c r="E4738" s="42">
        <v>1</v>
      </c>
      <c r="F4738" s="42">
        <v>37</v>
      </c>
      <c r="G4738" s="42">
        <v>7</v>
      </c>
      <c r="H4738" s="42">
        <v>33037</v>
      </c>
      <c r="I4738" s="42">
        <v>40</v>
      </c>
      <c r="J4738" s="42">
        <v>760</v>
      </c>
    </row>
    <row r="4739" spans="2:10" x14ac:dyDescent="0.2">
      <c r="B4739" s="41" t="s">
        <v>1</v>
      </c>
      <c r="C4739" s="41"/>
      <c r="D4739" s="42">
        <v>3</v>
      </c>
      <c r="E4739" s="42">
        <v>1</v>
      </c>
      <c r="F4739" s="42">
        <v>38</v>
      </c>
      <c r="G4739" s="42">
        <v>1</v>
      </c>
      <c r="H4739" s="42">
        <v>33444.5</v>
      </c>
      <c r="I4739" s="42">
        <v>40</v>
      </c>
      <c r="J4739" s="42" t="s">
        <v>89</v>
      </c>
    </row>
    <row r="4740" spans="2:10" x14ac:dyDescent="0.2">
      <c r="B4740" s="41" t="s">
        <v>1</v>
      </c>
      <c r="C4740" s="41"/>
      <c r="D4740" s="42">
        <v>3</v>
      </c>
      <c r="E4740" s="42">
        <v>1</v>
      </c>
      <c r="F4740" s="42">
        <v>38</v>
      </c>
      <c r="G4740" s="42">
        <v>2</v>
      </c>
      <c r="H4740" s="42" t="s">
        <v>88</v>
      </c>
      <c r="I4740" s="42">
        <v>40</v>
      </c>
      <c r="J4740" s="42" t="s">
        <v>89</v>
      </c>
    </row>
    <row r="4741" spans="2:10" x14ac:dyDescent="0.2">
      <c r="B4741" s="41" t="s">
        <v>1</v>
      </c>
      <c r="C4741" s="41"/>
      <c r="D4741" s="42">
        <v>3</v>
      </c>
      <c r="E4741" s="42">
        <v>1</v>
      </c>
      <c r="F4741" s="42">
        <v>38</v>
      </c>
      <c r="G4741" s="42">
        <v>3</v>
      </c>
      <c r="H4741" s="42">
        <v>33496.5</v>
      </c>
      <c r="I4741" s="42">
        <v>40</v>
      </c>
      <c r="J4741" s="42" t="s">
        <v>89</v>
      </c>
    </row>
    <row r="4742" spans="2:10" x14ac:dyDescent="0.2">
      <c r="B4742" s="41" t="s">
        <v>1</v>
      </c>
      <c r="C4742" s="41"/>
      <c r="D4742" s="42">
        <v>3</v>
      </c>
      <c r="E4742" s="42">
        <v>1</v>
      </c>
      <c r="F4742" s="42">
        <v>38</v>
      </c>
      <c r="G4742" s="42">
        <v>4</v>
      </c>
      <c r="H4742" s="42">
        <v>33525.5</v>
      </c>
      <c r="I4742" s="42">
        <v>40</v>
      </c>
      <c r="J4742" s="42">
        <v>1160</v>
      </c>
    </row>
    <row r="4743" spans="2:10" x14ac:dyDescent="0.2">
      <c r="B4743" s="41" t="s">
        <v>1</v>
      </c>
      <c r="C4743" s="41"/>
      <c r="D4743" s="42">
        <v>4</v>
      </c>
      <c r="E4743" s="42">
        <v>1</v>
      </c>
      <c r="F4743" s="42">
        <v>1</v>
      </c>
      <c r="G4743" s="42">
        <v>1</v>
      </c>
      <c r="H4743" s="42">
        <v>181.5</v>
      </c>
      <c r="I4743" s="42">
        <v>40</v>
      </c>
      <c r="J4743" s="42" t="s">
        <v>89</v>
      </c>
    </row>
    <row r="4744" spans="2:10" x14ac:dyDescent="0.2">
      <c r="B4744" s="41" t="s">
        <v>1</v>
      </c>
      <c r="C4744" s="41"/>
      <c r="D4744" s="42">
        <v>4</v>
      </c>
      <c r="E4744" s="42">
        <v>1</v>
      </c>
      <c r="F4744" s="42">
        <v>1</v>
      </c>
      <c r="G4744" s="42">
        <v>2</v>
      </c>
      <c r="H4744" s="42">
        <v>199.5</v>
      </c>
      <c r="I4744" s="42">
        <v>40</v>
      </c>
      <c r="J4744" s="42">
        <v>720</v>
      </c>
    </row>
    <row r="4745" spans="2:10" x14ac:dyDescent="0.2">
      <c r="B4745" s="41" t="s">
        <v>1</v>
      </c>
      <c r="C4745" s="41"/>
      <c r="D4745" s="42">
        <v>4</v>
      </c>
      <c r="E4745" s="42">
        <v>1</v>
      </c>
      <c r="F4745" s="42">
        <v>1</v>
      </c>
      <c r="G4745" s="42">
        <v>3</v>
      </c>
      <c r="H4745" s="42">
        <v>219</v>
      </c>
      <c r="I4745" s="42">
        <v>40</v>
      </c>
      <c r="J4745" s="42">
        <v>780</v>
      </c>
    </row>
    <row r="4746" spans="2:10" x14ac:dyDescent="0.2">
      <c r="B4746" s="41" t="s">
        <v>1</v>
      </c>
      <c r="C4746" s="41"/>
      <c r="D4746" s="42">
        <v>4</v>
      </c>
      <c r="E4746" s="42">
        <v>1</v>
      </c>
      <c r="F4746" s="42">
        <v>1</v>
      </c>
      <c r="G4746" s="42">
        <v>4</v>
      </c>
      <c r="H4746" s="42">
        <v>252.5</v>
      </c>
      <c r="I4746" s="42">
        <v>40</v>
      </c>
      <c r="J4746" s="42">
        <v>1340</v>
      </c>
    </row>
    <row r="4747" spans="2:10" x14ac:dyDescent="0.2">
      <c r="B4747" s="41" t="s">
        <v>1</v>
      </c>
      <c r="C4747" s="41"/>
      <c r="D4747" s="42">
        <v>4</v>
      </c>
      <c r="E4747" s="42">
        <v>1</v>
      </c>
      <c r="F4747" s="42">
        <v>1</v>
      </c>
      <c r="G4747" s="42">
        <v>5</v>
      </c>
      <c r="H4747" s="42">
        <v>273.5</v>
      </c>
      <c r="I4747" s="42">
        <v>40</v>
      </c>
      <c r="J4747" s="42">
        <v>840</v>
      </c>
    </row>
    <row r="4748" spans="2:10" x14ac:dyDescent="0.2">
      <c r="B4748" s="41" t="s">
        <v>1</v>
      </c>
      <c r="C4748" s="41"/>
      <c r="D4748" s="42">
        <v>4</v>
      </c>
      <c r="E4748" s="42">
        <v>1</v>
      </c>
      <c r="F4748" s="42">
        <v>1</v>
      </c>
      <c r="G4748" s="42">
        <v>6</v>
      </c>
      <c r="H4748" s="42">
        <v>307</v>
      </c>
      <c r="I4748" s="42">
        <v>40</v>
      </c>
      <c r="J4748" s="42">
        <v>1340</v>
      </c>
    </row>
    <row r="4749" spans="2:10" x14ac:dyDescent="0.2">
      <c r="B4749" s="41" t="s">
        <v>1</v>
      </c>
      <c r="C4749" s="41"/>
      <c r="D4749" s="42">
        <v>4</v>
      </c>
      <c r="E4749" s="42">
        <v>1</v>
      </c>
      <c r="F4749" s="42">
        <v>1</v>
      </c>
      <c r="G4749" s="42">
        <v>7</v>
      </c>
      <c r="H4749" s="42">
        <v>328.5</v>
      </c>
      <c r="I4749" s="42">
        <v>40</v>
      </c>
      <c r="J4749" s="42">
        <v>860</v>
      </c>
    </row>
    <row r="4750" spans="2:10" x14ac:dyDescent="0.2">
      <c r="B4750" s="41" t="s">
        <v>1</v>
      </c>
      <c r="C4750" s="41"/>
      <c r="D4750" s="42">
        <v>4</v>
      </c>
      <c r="E4750" s="42">
        <v>1</v>
      </c>
      <c r="F4750" s="42">
        <v>1</v>
      </c>
      <c r="G4750" s="42">
        <v>8</v>
      </c>
      <c r="H4750" s="42">
        <v>349.5</v>
      </c>
      <c r="I4750" s="42">
        <v>40</v>
      </c>
      <c r="J4750" s="42">
        <v>840</v>
      </c>
    </row>
    <row r="4751" spans="2:10" x14ac:dyDescent="0.2">
      <c r="B4751" s="41" t="s">
        <v>1</v>
      </c>
      <c r="C4751" s="41"/>
      <c r="D4751" s="42">
        <v>4</v>
      </c>
      <c r="E4751" s="42">
        <v>1</v>
      </c>
      <c r="F4751" s="42">
        <v>1</v>
      </c>
      <c r="G4751" s="42">
        <v>9</v>
      </c>
      <c r="H4751" s="42">
        <v>371.5</v>
      </c>
      <c r="I4751" s="42">
        <v>40</v>
      </c>
      <c r="J4751" s="42">
        <v>880</v>
      </c>
    </row>
    <row r="4752" spans="2:10" x14ac:dyDescent="0.2">
      <c r="B4752" s="41" t="s">
        <v>1</v>
      </c>
      <c r="C4752" s="41"/>
      <c r="D4752" s="42">
        <v>4</v>
      </c>
      <c r="E4752" s="42">
        <v>1</v>
      </c>
      <c r="F4752" s="42">
        <v>1</v>
      </c>
      <c r="G4752" s="42">
        <v>10</v>
      </c>
      <c r="H4752" s="42">
        <v>382.5</v>
      </c>
      <c r="I4752" s="42">
        <v>40</v>
      </c>
      <c r="J4752" s="42">
        <v>440</v>
      </c>
    </row>
    <row r="4753" spans="2:10" x14ac:dyDescent="0.2">
      <c r="B4753" s="41" t="s">
        <v>1</v>
      </c>
      <c r="C4753" s="41"/>
      <c r="D4753" s="42">
        <v>4</v>
      </c>
      <c r="E4753" s="42">
        <v>1</v>
      </c>
      <c r="F4753" s="42">
        <v>2</v>
      </c>
      <c r="G4753" s="42">
        <v>1</v>
      </c>
      <c r="H4753" s="42">
        <v>742</v>
      </c>
      <c r="I4753" s="42">
        <v>40</v>
      </c>
      <c r="J4753" s="42" t="s">
        <v>89</v>
      </c>
    </row>
    <row r="4754" spans="2:10" x14ac:dyDescent="0.2">
      <c r="B4754" s="41" t="s">
        <v>1</v>
      </c>
      <c r="C4754" s="41"/>
      <c r="D4754" s="42">
        <v>4</v>
      </c>
      <c r="E4754" s="42">
        <v>1</v>
      </c>
      <c r="F4754" s="42">
        <v>2</v>
      </c>
      <c r="G4754" s="42">
        <v>2</v>
      </c>
      <c r="H4754" s="42">
        <v>760.5</v>
      </c>
      <c r="I4754" s="42">
        <v>40</v>
      </c>
      <c r="J4754" s="42">
        <v>740</v>
      </c>
    </row>
    <row r="4755" spans="2:10" x14ac:dyDescent="0.2">
      <c r="B4755" s="41" t="s">
        <v>1</v>
      </c>
      <c r="C4755" s="41"/>
      <c r="D4755" s="42">
        <v>4</v>
      </c>
      <c r="E4755" s="42">
        <v>1</v>
      </c>
      <c r="F4755" s="42">
        <v>2</v>
      </c>
      <c r="G4755" s="42">
        <v>3</v>
      </c>
      <c r="H4755" s="42">
        <v>788.5</v>
      </c>
      <c r="I4755" s="42">
        <v>40</v>
      </c>
      <c r="J4755" s="42">
        <v>1120</v>
      </c>
    </row>
    <row r="4756" spans="2:10" x14ac:dyDescent="0.2">
      <c r="B4756" s="41" t="s">
        <v>1</v>
      </c>
      <c r="C4756" s="41"/>
      <c r="D4756" s="42">
        <v>4</v>
      </c>
      <c r="E4756" s="42">
        <v>1</v>
      </c>
      <c r="F4756" s="42">
        <v>2</v>
      </c>
      <c r="G4756" s="42">
        <v>4</v>
      </c>
      <c r="H4756" s="42">
        <v>799</v>
      </c>
      <c r="I4756" s="42">
        <v>40</v>
      </c>
      <c r="J4756" s="42">
        <v>420</v>
      </c>
    </row>
    <row r="4757" spans="2:10" x14ac:dyDescent="0.2">
      <c r="B4757" s="41" t="s">
        <v>1</v>
      </c>
      <c r="C4757" s="41"/>
      <c r="D4757" s="42">
        <v>4</v>
      </c>
      <c r="E4757" s="42">
        <v>1</v>
      </c>
      <c r="F4757" s="42">
        <v>2</v>
      </c>
      <c r="G4757" s="42">
        <v>5</v>
      </c>
      <c r="H4757" s="42">
        <v>815.5</v>
      </c>
      <c r="I4757" s="42">
        <v>40</v>
      </c>
      <c r="J4757" s="42">
        <v>660</v>
      </c>
    </row>
    <row r="4758" spans="2:10" x14ac:dyDescent="0.2">
      <c r="B4758" s="41" t="s">
        <v>1</v>
      </c>
      <c r="C4758" s="41"/>
      <c r="D4758" s="42">
        <v>4</v>
      </c>
      <c r="E4758" s="42">
        <v>1</v>
      </c>
      <c r="F4758" s="42">
        <v>2</v>
      </c>
      <c r="G4758" s="42">
        <v>6</v>
      </c>
      <c r="H4758" s="42">
        <v>828.5</v>
      </c>
      <c r="I4758" s="42">
        <v>40</v>
      </c>
      <c r="J4758" s="42">
        <v>520</v>
      </c>
    </row>
    <row r="4759" spans="2:10" x14ac:dyDescent="0.2">
      <c r="B4759" s="41" t="s">
        <v>1</v>
      </c>
      <c r="C4759" s="41"/>
      <c r="D4759" s="42">
        <v>4</v>
      </c>
      <c r="E4759" s="42">
        <v>1</v>
      </c>
      <c r="F4759" s="42">
        <v>2</v>
      </c>
      <c r="G4759" s="42">
        <v>7</v>
      </c>
      <c r="H4759" s="42">
        <v>843.5</v>
      </c>
      <c r="I4759" s="42">
        <v>40</v>
      </c>
      <c r="J4759" s="42">
        <v>600</v>
      </c>
    </row>
    <row r="4760" spans="2:10" x14ac:dyDescent="0.2">
      <c r="B4760" s="41" t="s">
        <v>1</v>
      </c>
      <c r="C4760" s="41"/>
      <c r="D4760" s="42">
        <v>4</v>
      </c>
      <c r="E4760" s="42">
        <v>1</v>
      </c>
      <c r="F4760" s="42">
        <v>2</v>
      </c>
      <c r="G4760" s="42">
        <v>8</v>
      </c>
      <c r="H4760" s="42">
        <v>861.5</v>
      </c>
      <c r="I4760" s="42">
        <v>40</v>
      </c>
      <c r="J4760" s="42">
        <v>720</v>
      </c>
    </row>
    <row r="4761" spans="2:10" x14ac:dyDescent="0.2">
      <c r="B4761" s="41" t="s">
        <v>1</v>
      </c>
      <c r="C4761" s="41"/>
      <c r="D4761" s="42">
        <v>4</v>
      </c>
      <c r="E4761" s="42">
        <v>1</v>
      </c>
      <c r="F4761" s="42">
        <v>2</v>
      </c>
      <c r="G4761" s="42">
        <v>9</v>
      </c>
      <c r="H4761" s="42">
        <v>889.5</v>
      </c>
      <c r="I4761" s="42">
        <v>40</v>
      </c>
      <c r="J4761" s="42">
        <v>1120</v>
      </c>
    </row>
    <row r="4762" spans="2:10" x14ac:dyDescent="0.2">
      <c r="B4762" s="41" t="s">
        <v>1</v>
      </c>
      <c r="C4762" s="41"/>
      <c r="D4762" s="42">
        <v>4</v>
      </c>
      <c r="E4762" s="42">
        <v>1</v>
      </c>
      <c r="F4762" s="42">
        <v>2</v>
      </c>
      <c r="G4762" s="42">
        <v>10</v>
      </c>
      <c r="H4762" s="42">
        <v>919.5</v>
      </c>
      <c r="I4762" s="42">
        <v>40</v>
      </c>
      <c r="J4762" s="42">
        <v>1200</v>
      </c>
    </row>
    <row r="4763" spans="2:10" x14ac:dyDescent="0.2">
      <c r="B4763" s="41" t="s">
        <v>1</v>
      </c>
      <c r="C4763" s="41"/>
      <c r="D4763" s="42">
        <v>4</v>
      </c>
      <c r="E4763" s="42">
        <v>1</v>
      </c>
      <c r="F4763" s="42">
        <v>2</v>
      </c>
      <c r="G4763" s="42">
        <v>11</v>
      </c>
      <c r="H4763" s="42">
        <v>929</v>
      </c>
      <c r="I4763" s="42">
        <v>40</v>
      </c>
      <c r="J4763" s="42">
        <v>380</v>
      </c>
    </row>
    <row r="4764" spans="2:10" x14ac:dyDescent="0.2">
      <c r="B4764" s="41" t="s">
        <v>1</v>
      </c>
      <c r="C4764" s="41"/>
      <c r="D4764" s="42">
        <v>4</v>
      </c>
      <c r="E4764" s="42">
        <v>1</v>
      </c>
      <c r="F4764" s="42">
        <v>2</v>
      </c>
      <c r="G4764" s="42">
        <v>12</v>
      </c>
      <c r="H4764" s="42">
        <v>953.5</v>
      </c>
      <c r="I4764" s="42">
        <v>40</v>
      </c>
      <c r="J4764" s="42">
        <v>980</v>
      </c>
    </row>
    <row r="4765" spans="2:10" x14ac:dyDescent="0.2">
      <c r="B4765" s="41" t="s">
        <v>1</v>
      </c>
      <c r="C4765" s="41"/>
      <c r="D4765" s="42">
        <v>4</v>
      </c>
      <c r="E4765" s="42">
        <v>1</v>
      </c>
      <c r="F4765" s="42">
        <v>2</v>
      </c>
      <c r="G4765" s="42">
        <v>13</v>
      </c>
      <c r="H4765" s="42">
        <v>980</v>
      </c>
      <c r="I4765" s="42">
        <v>40</v>
      </c>
      <c r="J4765" s="42">
        <v>1060</v>
      </c>
    </row>
    <row r="4766" spans="2:10" x14ac:dyDescent="0.2">
      <c r="B4766" s="41" t="s">
        <v>1</v>
      </c>
      <c r="C4766" s="41"/>
      <c r="D4766" s="42">
        <v>4</v>
      </c>
      <c r="E4766" s="42">
        <v>1</v>
      </c>
      <c r="F4766" s="42">
        <v>2</v>
      </c>
      <c r="G4766" s="42">
        <v>14</v>
      </c>
      <c r="H4766" s="42">
        <v>992.5</v>
      </c>
      <c r="I4766" s="42">
        <v>40</v>
      </c>
      <c r="J4766" s="42">
        <v>500</v>
      </c>
    </row>
    <row r="4767" spans="2:10" x14ac:dyDescent="0.2">
      <c r="B4767" s="41" t="s">
        <v>1</v>
      </c>
      <c r="C4767" s="41"/>
      <c r="D4767" s="42">
        <v>4</v>
      </c>
      <c r="E4767" s="42">
        <v>1</v>
      </c>
      <c r="F4767" s="42">
        <v>3</v>
      </c>
      <c r="G4767" s="42">
        <v>1</v>
      </c>
      <c r="H4767" s="42" t="s">
        <v>88</v>
      </c>
      <c r="I4767" s="42">
        <v>40</v>
      </c>
      <c r="J4767" s="42" t="s">
        <v>89</v>
      </c>
    </row>
    <row r="4768" spans="2:10" x14ac:dyDescent="0.2">
      <c r="B4768" s="41" t="s">
        <v>1</v>
      </c>
      <c r="C4768" s="41"/>
      <c r="D4768" s="42">
        <v>4</v>
      </c>
      <c r="E4768" s="42">
        <v>1</v>
      </c>
      <c r="F4768" s="42">
        <v>3</v>
      </c>
      <c r="G4768" s="42">
        <v>2</v>
      </c>
      <c r="H4768" s="42">
        <v>1421.5</v>
      </c>
      <c r="I4768" s="42">
        <v>40</v>
      </c>
      <c r="J4768" s="42" t="s">
        <v>89</v>
      </c>
    </row>
    <row r="4769" spans="2:10" x14ac:dyDescent="0.2">
      <c r="B4769" s="41" t="s">
        <v>1</v>
      </c>
      <c r="C4769" s="41"/>
      <c r="D4769" s="42">
        <v>4</v>
      </c>
      <c r="E4769" s="42">
        <v>1</v>
      </c>
      <c r="F4769" s="42">
        <v>3</v>
      </c>
      <c r="G4769" s="42">
        <v>3</v>
      </c>
      <c r="H4769" s="42">
        <v>1441.5</v>
      </c>
      <c r="I4769" s="42">
        <v>40</v>
      </c>
      <c r="J4769" s="42">
        <v>800</v>
      </c>
    </row>
    <row r="4770" spans="2:10" x14ac:dyDescent="0.2">
      <c r="B4770" s="41" t="s">
        <v>1</v>
      </c>
      <c r="C4770" s="41"/>
      <c r="D4770" s="42">
        <v>4</v>
      </c>
      <c r="E4770" s="42">
        <v>1</v>
      </c>
      <c r="F4770" s="42">
        <v>3</v>
      </c>
      <c r="G4770" s="42">
        <v>4</v>
      </c>
      <c r="H4770" s="42">
        <v>1461.5</v>
      </c>
      <c r="I4770" s="42">
        <v>40</v>
      </c>
      <c r="J4770" s="42">
        <v>800</v>
      </c>
    </row>
    <row r="4771" spans="2:10" x14ac:dyDescent="0.2">
      <c r="B4771" s="41" t="s">
        <v>1</v>
      </c>
      <c r="C4771" s="41"/>
      <c r="D4771" s="42">
        <v>4</v>
      </c>
      <c r="E4771" s="42">
        <v>1</v>
      </c>
      <c r="F4771" s="42">
        <v>3</v>
      </c>
      <c r="G4771" s="42">
        <v>5</v>
      </c>
      <c r="H4771" s="42">
        <v>1485</v>
      </c>
      <c r="I4771" s="42">
        <v>40</v>
      </c>
      <c r="J4771" s="42">
        <v>940</v>
      </c>
    </row>
    <row r="4772" spans="2:10" x14ac:dyDescent="0.2">
      <c r="B4772" s="41" t="s">
        <v>1</v>
      </c>
      <c r="C4772" s="41"/>
      <c r="D4772" s="42">
        <v>4</v>
      </c>
      <c r="E4772" s="42">
        <v>1</v>
      </c>
      <c r="F4772" s="42">
        <v>3</v>
      </c>
      <c r="G4772" s="42">
        <v>6</v>
      </c>
      <c r="H4772" s="42">
        <v>1505.5</v>
      </c>
      <c r="I4772" s="42">
        <v>40</v>
      </c>
      <c r="J4772" s="42">
        <v>820</v>
      </c>
    </row>
    <row r="4773" spans="2:10" x14ac:dyDescent="0.2">
      <c r="B4773" s="41" t="s">
        <v>1</v>
      </c>
      <c r="C4773" s="41"/>
      <c r="D4773" s="42">
        <v>4</v>
      </c>
      <c r="E4773" s="42">
        <v>1</v>
      </c>
      <c r="F4773" s="42">
        <v>4</v>
      </c>
      <c r="G4773" s="42">
        <v>1</v>
      </c>
      <c r="H4773" s="42" t="s">
        <v>88</v>
      </c>
      <c r="I4773" s="42">
        <v>40</v>
      </c>
      <c r="J4773" s="42" t="s">
        <v>89</v>
      </c>
    </row>
    <row r="4774" spans="2:10" x14ac:dyDescent="0.2">
      <c r="B4774" s="41" t="s">
        <v>1</v>
      </c>
      <c r="C4774" s="41"/>
      <c r="D4774" s="42">
        <v>4</v>
      </c>
      <c r="E4774" s="42">
        <v>1</v>
      </c>
      <c r="F4774" s="42">
        <v>4</v>
      </c>
      <c r="G4774" s="42">
        <v>2</v>
      </c>
      <c r="H4774" s="42">
        <v>1845</v>
      </c>
      <c r="I4774" s="42">
        <v>40</v>
      </c>
      <c r="J4774" s="42" t="s">
        <v>89</v>
      </c>
    </row>
    <row r="4775" spans="2:10" x14ac:dyDescent="0.2">
      <c r="B4775" s="41" t="s">
        <v>1</v>
      </c>
      <c r="C4775" s="41"/>
      <c r="D4775" s="42">
        <v>4</v>
      </c>
      <c r="E4775" s="42">
        <v>1</v>
      </c>
      <c r="F4775" s="42">
        <v>4</v>
      </c>
      <c r="G4775" s="42">
        <v>3</v>
      </c>
      <c r="H4775" s="42">
        <v>1878.5</v>
      </c>
      <c r="I4775" s="42">
        <v>40</v>
      </c>
      <c r="J4775" s="42">
        <v>1340</v>
      </c>
    </row>
    <row r="4776" spans="2:10" x14ac:dyDescent="0.2">
      <c r="B4776" s="41" t="s">
        <v>1</v>
      </c>
      <c r="C4776" s="41"/>
      <c r="D4776" s="42">
        <v>4</v>
      </c>
      <c r="E4776" s="42">
        <v>1</v>
      </c>
      <c r="F4776" s="42">
        <v>4</v>
      </c>
      <c r="G4776" s="42">
        <v>4</v>
      </c>
      <c r="H4776" s="42">
        <v>1890</v>
      </c>
      <c r="I4776" s="42">
        <v>40</v>
      </c>
      <c r="J4776" s="42">
        <v>460</v>
      </c>
    </row>
    <row r="4777" spans="2:10" x14ac:dyDescent="0.2">
      <c r="B4777" s="41" t="s">
        <v>1</v>
      </c>
      <c r="C4777" s="41"/>
      <c r="D4777" s="42">
        <v>4</v>
      </c>
      <c r="E4777" s="42">
        <v>1</v>
      </c>
      <c r="F4777" s="42">
        <v>4</v>
      </c>
      <c r="G4777" s="42">
        <v>5</v>
      </c>
      <c r="H4777" s="42">
        <v>1914.5</v>
      </c>
      <c r="I4777" s="42">
        <v>40</v>
      </c>
      <c r="J4777" s="42">
        <v>980</v>
      </c>
    </row>
    <row r="4778" spans="2:10" x14ac:dyDescent="0.2">
      <c r="B4778" s="41" t="s">
        <v>1</v>
      </c>
      <c r="C4778" s="41"/>
      <c r="D4778" s="42">
        <v>4</v>
      </c>
      <c r="E4778" s="42">
        <v>1</v>
      </c>
      <c r="F4778" s="42">
        <v>4</v>
      </c>
      <c r="G4778" s="42">
        <v>6</v>
      </c>
      <c r="H4778" s="42">
        <v>1943.5</v>
      </c>
      <c r="I4778" s="42">
        <v>40</v>
      </c>
      <c r="J4778" s="42">
        <v>1160</v>
      </c>
    </row>
    <row r="4779" spans="2:10" x14ac:dyDescent="0.2">
      <c r="B4779" s="41" t="s">
        <v>1</v>
      </c>
      <c r="C4779" s="41"/>
      <c r="D4779" s="42">
        <v>4</v>
      </c>
      <c r="E4779" s="42">
        <v>1</v>
      </c>
      <c r="F4779" s="42">
        <v>4</v>
      </c>
      <c r="G4779" s="42">
        <v>7</v>
      </c>
      <c r="H4779" s="42">
        <v>1952.5</v>
      </c>
      <c r="I4779" s="42">
        <v>40</v>
      </c>
      <c r="J4779" s="42">
        <v>360</v>
      </c>
    </row>
    <row r="4780" spans="2:10" x14ac:dyDescent="0.2">
      <c r="B4780" s="41" t="s">
        <v>1</v>
      </c>
      <c r="C4780" s="41"/>
      <c r="D4780" s="42">
        <v>4</v>
      </c>
      <c r="E4780" s="42">
        <v>1</v>
      </c>
      <c r="F4780" s="42">
        <v>4</v>
      </c>
      <c r="G4780" s="42">
        <v>8</v>
      </c>
      <c r="H4780" s="42">
        <v>1974.5</v>
      </c>
      <c r="I4780" s="42">
        <v>40</v>
      </c>
      <c r="J4780" s="42">
        <v>880</v>
      </c>
    </row>
    <row r="4781" spans="2:10" x14ac:dyDescent="0.2">
      <c r="B4781" s="41" t="s">
        <v>1</v>
      </c>
      <c r="C4781" s="41"/>
      <c r="D4781" s="42">
        <v>4</v>
      </c>
      <c r="E4781" s="42">
        <v>1</v>
      </c>
      <c r="F4781" s="42">
        <v>4</v>
      </c>
      <c r="G4781" s="42">
        <v>9</v>
      </c>
      <c r="H4781" s="42">
        <v>1994.5</v>
      </c>
      <c r="I4781" s="42">
        <v>40</v>
      </c>
      <c r="J4781" s="42">
        <v>800</v>
      </c>
    </row>
    <row r="4782" spans="2:10" x14ac:dyDescent="0.2">
      <c r="B4782" s="41" t="s">
        <v>1</v>
      </c>
      <c r="C4782" s="41"/>
      <c r="D4782" s="42">
        <v>4</v>
      </c>
      <c r="E4782" s="42">
        <v>1</v>
      </c>
      <c r="F4782" s="42">
        <v>4</v>
      </c>
      <c r="G4782" s="42">
        <v>10</v>
      </c>
      <c r="H4782" s="42">
        <v>2020.5</v>
      </c>
      <c r="I4782" s="42">
        <v>40</v>
      </c>
      <c r="J4782" s="42">
        <v>1040</v>
      </c>
    </row>
    <row r="4783" spans="2:10" x14ac:dyDescent="0.2">
      <c r="B4783" s="41" t="s">
        <v>1</v>
      </c>
      <c r="C4783" s="41"/>
      <c r="D4783" s="42">
        <v>4</v>
      </c>
      <c r="E4783" s="42">
        <v>1</v>
      </c>
      <c r="F4783" s="42">
        <v>4</v>
      </c>
      <c r="G4783" s="42">
        <v>11</v>
      </c>
      <c r="H4783" s="42">
        <v>2041.5</v>
      </c>
      <c r="I4783" s="42">
        <v>40</v>
      </c>
      <c r="J4783" s="42">
        <v>840</v>
      </c>
    </row>
    <row r="4784" spans="2:10" x14ac:dyDescent="0.2">
      <c r="B4784" s="41" t="s">
        <v>1</v>
      </c>
      <c r="C4784" s="41"/>
      <c r="D4784" s="42">
        <v>4</v>
      </c>
      <c r="E4784" s="42">
        <v>1</v>
      </c>
      <c r="F4784" s="42">
        <v>4</v>
      </c>
      <c r="G4784" s="42">
        <v>12</v>
      </c>
      <c r="H4784" s="42">
        <v>2066.5</v>
      </c>
      <c r="I4784" s="42">
        <v>40</v>
      </c>
      <c r="J4784" s="42">
        <v>1000</v>
      </c>
    </row>
    <row r="4785" spans="2:10" x14ac:dyDescent="0.2">
      <c r="B4785" s="41" t="s">
        <v>1</v>
      </c>
      <c r="C4785" s="41"/>
      <c r="D4785" s="42">
        <v>4</v>
      </c>
      <c r="E4785" s="42">
        <v>1</v>
      </c>
      <c r="F4785" s="42">
        <v>4</v>
      </c>
      <c r="G4785" s="42">
        <v>13</v>
      </c>
      <c r="H4785" s="42">
        <v>2076.5</v>
      </c>
      <c r="I4785" s="42">
        <v>40</v>
      </c>
      <c r="J4785" s="42">
        <v>400</v>
      </c>
    </row>
    <row r="4786" spans="2:10" x14ac:dyDescent="0.2">
      <c r="B4786" s="41" t="s">
        <v>1</v>
      </c>
      <c r="C4786" s="41"/>
      <c r="D4786" s="42">
        <v>4</v>
      </c>
      <c r="E4786" s="42">
        <v>1</v>
      </c>
      <c r="F4786" s="42">
        <v>4</v>
      </c>
      <c r="G4786" s="42">
        <v>14</v>
      </c>
      <c r="H4786" s="42">
        <v>2096</v>
      </c>
      <c r="I4786" s="42">
        <v>40</v>
      </c>
      <c r="J4786" s="42">
        <v>780</v>
      </c>
    </row>
    <row r="4787" spans="2:10" x14ac:dyDescent="0.2">
      <c r="B4787" s="41" t="s">
        <v>1</v>
      </c>
      <c r="C4787" s="41"/>
      <c r="D4787" s="42">
        <v>4</v>
      </c>
      <c r="E4787" s="42">
        <v>1</v>
      </c>
      <c r="F4787" s="42">
        <v>4</v>
      </c>
      <c r="G4787" s="42">
        <v>15</v>
      </c>
      <c r="H4787" s="42">
        <v>2114.5</v>
      </c>
      <c r="I4787" s="42">
        <v>40</v>
      </c>
      <c r="J4787" s="42">
        <v>740</v>
      </c>
    </row>
    <row r="4788" spans="2:10" x14ac:dyDescent="0.2">
      <c r="B4788" s="41" t="s">
        <v>1</v>
      </c>
      <c r="C4788" s="41"/>
      <c r="D4788" s="42">
        <v>4</v>
      </c>
      <c r="E4788" s="42">
        <v>1</v>
      </c>
      <c r="F4788" s="42">
        <v>4</v>
      </c>
      <c r="G4788" s="42">
        <v>16</v>
      </c>
      <c r="H4788" s="42">
        <v>2143.5</v>
      </c>
      <c r="I4788" s="42">
        <v>40</v>
      </c>
      <c r="J4788" s="42">
        <v>1160</v>
      </c>
    </row>
    <row r="4789" spans="2:10" x14ac:dyDescent="0.2">
      <c r="B4789" s="41" t="s">
        <v>1</v>
      </c>
      <c r="C4789" s="41"/>
      <c r="D4789" s="42">
        <v>4</v>
      </c>
      <c r="E4789" s="42">
        <v>1</v>
      </c>
      <c r="F4789" s="42">
        <v>4</v>
      </c>
      <c r="G4789" s="42">
        <v>17</v>
      </c>
      <c r="H4789" s="42">
        <v>2170</v>
      </c>
      <c r="I4789" s="42">
        <v>40</v>
      </c>
      <c r="J4789" s="42">
        <v>1060</v>
      </c>
    </row>
    <row r="4790" spans="2:10" x14ac:dyDescent="0.2">
      <c r="B4790" s="41" t="s">
        <v>1</v>
      </c>
      <c r="C4790" s="41"/>
      <c r="D4790" s="42">
        <v>4</v>
      </c>
      <c r="E4790" s="42">
        <v>1</v>
      </c>
      <c r="F4790" s="42">
        <v>4</v>
      </c>
      <c r="G4790" s="42">
        <v>18</v>
      </c>
      <c r="H4790" s="42">
        <v>2201.5</v>
      </c>
      <c r="I4790" s="42">
        <v>40</v>
      </c>
      <c r="J4790" s="42">
        <v>1260</v>
      </c>
    </row>
    <row r="4791" spans="2:10" x14ac:dyDescent="0.2">
      <c r="B4791" s="41" t="s">
        <v>1</v>
      </c>
      <c r="C4791" s="41"/>
      <c r="D4791" s="42">
        <v>4</v>
      </c>
      <c r="E4791" s="42">
        <v>1</v>
      </c>
      <c r="F4791" s="42">
        <v>4</v>
      </c>
      <c r="G4791" s="42">
        <v>19</v>
      </c>
      <c r="H4791" s="42">
        <v>2220.5</v>
      </c>
      <c r="I4791" s="42">
        <v>40</v>
      </c>
      <c r="J4791" s="42">
        <v>760</v>
      </c>
    </row>
    <row r="4792" spans="2:10" x14ac:dyDescent="0.2">
      <c r="B4792" s="41" t="s">
        <v>1</v>
      </c>
      <c r="C4792" s="41"/>
      <c r="D4792" s="42">
        <v>4</v>
      </c>
      <c r="E4792" s="42">
        <v>1</v>
      </c>
      <c r="F4792" s="42">
        <v>4</v>
      </c>
      <c r="G4792" s="42">
        <v>20</v>
      </c>
      <c r="H4792" s="42">
        <v>2244.5</v>
      </c>
      <c r="I4792" s="42">
        <v>40</v>
      </c>
      <c r="J4792" s="42">
        <v>960</v>
      </c>
    </row>
    <row r="4793" spans="2:10" x14ac:dyDescent="0.2">
      <c r="B4793" s="41" t="s">
        <v>1</v>
      </c>
      <c r="C4793" s="41"/>
      <c r="D4793" s="42">
        <v>4</v>
      </c>
      <c r="E4793" s="42">
        <v>1</v>
      </c>
      <c r="F4793" s="42">
        <v>4</v>
      </c>
      <c r="G4793" s="42">
        <v>21</v>
      </c>
      <c r="H4793" s="42">
        <v>2283</v>
      </c>
      <c r="I4793" s="42">
        <v>40</v>
      </c>
      <c r="J4793" s="42">
        <v>1540</v>
      </c>
    </row>
    <row r="4794" spans="2:10" x14ac:dyDescent="0.2">
      <c r="B4794" s="41" t="s">
        <v>1</v>
      </c>
      <c r="C4794" s="41"/>
      <c r="D4794" s="42">
        <v>4</v>
      </c>
      <c r="E4794" s="42">
        <v>1</v>
      </c>
      <c r="F4794" s="42">
        <v>4</v>
      </c>
      <c r="G4794" s="42">
        <v>22</v>
      </c>
      <c r="H4794" s="42">
        <v>2307.5</v>
      </c>
      <c r="I4794" s="42">
        <v>40</v>
      </c>
      <c r="J4794" s="42">
        <v>980</v>
      </c>
    </row>
    <row r="4795" spans="2:10" x14ac:dyDescent="0.2">
      <c r="B4795" s="41" t="s">
        <v>1</v>
      </c>
      <c r="C4795" s="41"/>
      <c r="D4795" s="42">
        <v>4</v>
      </c>
      <c r="E4795" s="42">
        <v>1</v>
      </c>
      <c r="F4795" s="42">
        <v>4</v>
      </c>
      <c r="G4795" s="42">
        <v>23</v>
      </c>
      <c r="H4795" s="42">
        <v>2334.5</v>
      </c>
      <c r="I4795" s="42">
        <v>40</v>
      </c>
      <c r="J4795" s="42">
        <v>1080</v>
      </c>
    </row>
    <row r="4796" spans="2:10" x14ac:dyDescent="0.2">
      <c r="B4796" s="41" t="s">
        <v>1</v>
      </c>
      <c r="C4796" s="41"/>
      <c r="D4796" s="42">
        <v>4</v>
      </c>
      <c r="E4796" s="42">
        <v>1</v>
      </c>
      <c r="F4796" s="42">
        <v>4</v>
      </c>
      <c r="G4796" s="42">
        <v>24</v>
      </c>
      <c r="H4796" s="42">
        <v>2347.5</v>
      </c>
      <c r="I4796" s="42">
        <v>40</v>
      </c>
      <c r="J4796" s="42">
        <v>520</v>
      </c>
    </row>
    <row r="4797" spans="2:10" x14ac:dyDescent="0.2">
      <c r="B4797" s="41" t="s">
        <v>1</v>
      </c>
      <c r="C4797" s="41"/>
      <c r="D4797" s="42">
        <v>4</v>
      </c>
      <c r="E4797" s="42">
        <v>1</v>
      </c>
      <c r="F4797" s="42">
        <v>4</v>
      </c>
      <c r="G4797" s="42">
        <v>25</v>
      </c>
      <c r="H4797" s="42">
        <v>2367.5</v>
      </c>
      <c r="I4797" s="42">
        <v>40</v>
      </c>
      <c r="J4797" s="42">
        <v>800</v>
      </c>
    </row>
    <row r="4798" spans="2:10" x14ac:dyDescent="0.2">
      <c r="B4798" s="41" t="s">
        <v>1</v>
      </c>
      <c r="C4798" s="41"/>
      <c r="D4798" s="42">
        <v>4</v>
      </c>
      <c r="E4798" s="42">
        <v>1</v>
      </c>
      <c r="F4798" s="42">
        <v>4</v>
      </c>
      <c r="G4798" s="42">
        <v>26</v>
      </c>
      <c r="H4798" s="42">
        <v>2398.5</v>
      </c>
      <c r="I4798" s="42">
        <v>40</v>
      </c>
      <c r="J4798" s="42">
        <v>1240</v>
      </c>
    </row>
    <row r="4799" spans="2:10" x14ac:dyDescent="0.2">
      <c r="B4799" s="41" t="s">
        <v>1</v>
      </c>
      <c r="C4799" s="41"/>
      <c r="D4799" s="42">
        <v>4</v>
      </c>
      <c r="E4799" s="42">
        <v>1</v>
      </c>
      <c r="F4799" s="42">
        <v>4</v>
      </c>
      <c r="G4799" s="42">
        <v>27</v>
      </c>
      <c r="H4799" s="42">
        <v>2422.5</v>
      </c>
      <c r="I4799" s="42">
        <v>40</v>
      </c>
      <c r="J4799" s="42">
        <v>960</v>
      </c>
    </row>
    <row r="4800" spans="2:10" x14ac:dyDescent="0.2">
      <c r="B4800" s="41" t="s">
        <v>1</v>
      </c>
      <c r="C4800" s="41"/>
      <c r="D4800" s="42">
        <v>4</v>
      </c>
      <c r="E4800" s="42">
        <v>1</v>
      </c>
      <c r="F4800" s="42">
        <v>4</v>
      </c>
      <c r="G4800" s="42">
        <v>28</v>
      </c>
      <c r="H4800" s="42">
        <v>2452.5</v>
      </c>
      <c r="I4800" s="42">
        <v>40</v>
      </c>
      <c r="J4800" s="42">
        <v>1200</v>
      </c>
    </row>
    <row r="4801" spans="2:10" x14ac:dyDescent="0.2">
      <c r="B4801" s="41" t="s">
        <v>1</v>
      </c>
      <c r="C4801" s="41"/>
      <c r="D4801" s="42">
        <v>4</v>
      </c>
      <c r="E4801" s="42">
        <v>1</v>
      </c>
      <c r="F4801" s="42">
        <v>4</v>
      </c>
      <c r="G4801" s="42">
        <v>29</v>
      </c>
      <c r="H4801" s="42">
        <v>2484</v>
      </c>
      <c r="I4801" s="42">
        <v>40</v>
      </c>
      <c r="J4801" s="42">
        <v>1260</v>
      </c>
    </row>
    <row r="4802" spans="2:10" x14ac:dyDescent="0.2">
      <c r="B4802" s="41" t="s">
        <v>1</v>
      </c>
      <c r="C4802" s="41"/>
      <c r="D4802" s="42">
        <v>4</v>
      </c>
      <c r="E4802" s="42">
        <v>1</v>
      </c>
      <c r="F4802" s="42">
        <v>4</v>
      </c>
      <c r="G4802" s="42">
        <v>30</v>
      </c>
      <c r="H4802" s="42">
        <v>2498</v>
      </c>
      <c r="I4802" s="42">
        <v>40</v>
      </c>
      <c r="J4802" s="42">
        <v>560</v>
      </c>
    </row>
    <row r="4803" spans="2:10" x14ac:dyDescent="0.2">
      <c r="B4803" s="41" t="s">
        <v>1</v>
      </c>
      <c r="C4803" s="41"/>
      <c r="D4803" s="42">
        <v>4</v>
      </c>
      <c r="E4803" s="42">
        <v>1</v>
      </c>
      <c r="F4803" s="42">
        <v>4</v>
      </c>
      <c r="G4803" s="42">
        <v>31</v>
      </c>
      <c r="H4803" s="42">
        <v>2528</v>
      </c>
      <c r="I4803" s="42">
        <v>40</v>
      </c>
      <c r="J4803" s="42">
        <v>1200</v>
      </c>
    </row>
    <row r="4804" spans="2:10" x14ac:dyDescent="0.2">
      <c r="B4804" s="41" t="s">
        <v>1</v>
      </c>
      <c r="C4804" s="41"/>
      <c r="D4804" s="42">
        <v>4</v>
      </c>
      <c r="E4804" s="42">
        <v>1</v>
      </c>
      <c r="F4804" s="42">
        <v>4</v>
      </c>
      <c r="G4804" s="42">
        <v>32</v>
      </c>
      <c r="H4804" s="42">
        <v>2564.5</v>
      </c>
      <c r="I4804" s="42">
        <v>40</v>
      </c>
      <c r="J4804" s="42">
        <v>1460</v>
      </c>
    </row>
    <row r="4805" spans="2:10" x14ac:dyDescent="0.2">
      <c r="B4805" s="41" t="s">
        <v>1</v>
      </c>
      <c r="C4805" s="41"/>
      <c r="D4805" s="42">
        <v>4</v>
      </c>
      <c r="E4805" s="42">
        <v>1</v>
      </c>
      <c r="F4805" s="42">
        <v>4</v>
      </c>
      <c r="G4805" s="42">
        <v>33</v>
      </c>
      <c r="H4805" s="42">
        <v>2596.5</v>
      </c>
      <c r="I4805" s="42">
        <v>40</v>
      </c>
      <c r="J4805" s="42">
        <v>1280</v>
      </c>
    </row>
    <row r="4806" spans="2:10" x14ac:dyDescent="0.2">
      <c r="B4806" s="41" t="s">
        <v>1</v>
      </c>
      <c r="C4806" s="41"/>
      <c r="D4806" s="42">
        <v>4</v>
      </c>
      <c r="E4806" s="42">
        <v>1</v>
      </c>
      <c r="F4806" s="42">
        <v>4</v>
      </c>
      <c r="G4806" s="42">
        <v>34</v>
      </c>
      <c r="H4806" s="42">
        <v>2613.5</v>
      </c>
      <c r="I4806" s="42">
        <v>40</v>
      </c>
      <c r="J4806" s="42">
        <v>680</v>
      </c>
    </row>
    <row r="4807" spans="2:10" x14ac:dyDescent="0.2">
      <c r="B4807" s="41" t="s">
        <v>1</v>
      </c>
      <c r="C4807" s="41"/>
      <c r="D4807" s="42">
        <v>4</v>
      </c>
      <c r="E4807" s="42">
        <v>1</v>
      </c>
      <c r="F4807" s="42">
        <v>4</v>
      </c>
      <c r="G4807" s="42">
        <v>35</v>
      </c>
      <c r="H4807" s="42">
        <v>2641</v>
      </c>
      <c r="I4807" s="42">
        <v>40</v>
      </c>
      <c r="J4807" s="42">
        <v>1100</v>
      </c>
    </row>
    <row r="4808" spans="2:10" x14ac:dyDescent="0.2">
      <c r="B4808" s="41" t="s">
        <v>1</v>
      </c>
      <c r="C4808" s="41"/>
      <c r="D4808" s="42">
        <v>4</v>
      </c>
      <c r="E4808" s="42">
        <v>1</v>
      </c>
      <c r="F4808" s="42">
        <v>4</v>
      </c>
      <c r="G4808" s="42">
        <v>36</v>
      </c>
      <c r="H4808" s="42">
        <v>2665.5</v>
      </c>
      <c r="I4808" s="42">
        <v>40</v>
      </c>
      <c r="J4808" s="42">
        <v>980</v>
      </c>
    </row>
    <row r="4809" spans="2:10" x14ac:dyDescent="0.2">
      <c r="B4809" s="41" t="s">
        <v>1</v>
      </c>
      <c r="C4809" s="41"/>
      <c r="D4809" s="42">
        <v>4</v>
      </c>
      <c r="E4809" s="42">
        <v>1</v>
      </c>
      <c r="F4809" s="42">
        <v>5</v>
      </c>
      <c r="G4809" s="42">
        <v>1</v>
      </c>
      <c r="H4809" s="42" t="s">
        <v>88</v>
      </c>
      <c r="I4809" s="42">
        <v>40</v>
      </c>
      <c r="J4809" s="42" t="s">
        <v>89</v>
      </c>
    </row>
    <row r="4810" spans="2:10" x14ac:dyDescent="0.2">
      <c r="B4810" s="41" t="s">
        <v>1</v>
      </c>
      <c r="C4810" s="41"/>
      <c r="D4810" s="42">
        <v>4</v>
      </c>
      <c r="E4810" s="42">
        <v>1</v>
      </c>
      <c r="F4810" s="42">
        <v>5</v>
      </c>
      <c r="G4810" s="42">
        <v>2</v>
      </c>
      <c r="H4810" s="42">
        <v>3353.5</v>
      </c>
      <c r="I4810" s="42">
        <v>40</v>
      </c>
      <c r="J4810" s="42" t="s">
        <v>89</v>
      </c>
    </row>
    <row r="4811" spans="2:10" x14ac:dyDescent="0.2">
      <c r="B4811" s="41" t="s">
        <v>1</v>
      </c>
      <c r="C4811" s="41"/>
      <c r="D4811" s="42">
        <v>4</v>
      </c>
      <c r="E4811" s="42">
        <v>1</v>
      </c>
      <c r="F4811" s="42">
        <v>5</v>
      </c>
      <c r="G4811" s="42">
        <v>3</v>
      </c>
      <c r="H4811" s="42">
        <v>3378</v>
      </c>
      <c r="I4811" s="42">
        <v>40</v>
      </c>
      <c r="J4811" s="42">
        <v>980</v>
      </c>
    </row>
    <row r="4812" spans="2:10" x14ac:dyDescent="0.2">
      <c r="B4812" s="41" t="s">
        <v>1</v>
      </c>
      <c r="C4812" s="41"/>
      <c r="D4812" s="42">
        <v>4</v>
      </c>
      <c r="E4812" s="42">
        <v>1</v>
      </c>
      <c r="F4812" s="42">
        <v>5</v>
      </c>
      <c r="G4812" s="42">
        <v>4</v>
      </c>
      <c r="H4812" s="42">
        <v>3397.5</v>
      </c>
      <c r="I4812" s="42">
        <v>40</v>
      </c>
      <c r="J4812" s="42">
        <v>780</v>
      </c>
    </row>
    <row r="4813" spans="2:10" x14ac:dyDescent="0.2">
      <c r="B4813" s="41" t="s">
        <v>1</v>
      </c>
      <c r="C4813" s="41"/>
      <c r="D4813" s="42">
        <v>4</v>
      </c>
      <c r="E4813" s="42">
        <v>1</v>
      </c>
      <c r="F4813" s="42">
        <v>5</v>
      </c>
      <c r="G4813" s="42">
        <v>5</v>
      </c>
      <c r="H4813" s="42">
        <v>3413</v>
      </c>
      <c r="I4813" s="42">
        <v>40</v>
      </c>
      <c r="J4813" s="42">
        <v>620</v>
      </c>
    </row>
    <row r="4814" spans="2:10" x14ac:dyDescent="0.2">
      <c r="B4814" s="41" t="s">
        <v>1</v>
      </c>
      <c r="C4814" s="41"/>
      <c r="D4814" s="42">
        <v>4</v>
      </c>
      <c r="E4814" s="42">
        <v>1</v>
      </c>
      <c r="F4814" s="42">
        <v>5</v>
      </c>
      <c r="G4814" s="42">
        <v>6</v>
      </c>
      <c r="H4814" s="42">
        <v>3432.5</v>
      </c>
      <c r="I4814" s="42">
        <v>40</v>
      </c>
      <c r="J4814" s="42">
        <v>780</v>
      </c>
    </row>
    <row r="4815" spans="2:10" x14ac:dyDescent="0.2">
      <c r="B4815" s="41" t="s">
        <v>1</v>
      </c>
      <c r="C4815" s="41"/>
      <c r="D4815" s="42">
        <v>4</v>
      </c>
      <c r="E4815" s="42">
        <v>1</v>
      </c>
      <c r="F4815" s="42">
        <v>5</v>
      </c>
      <c r="G4815" s="42">
        <v>7</v>
      </c>
      <c r="H4815" s="42">
        <v>3455.5</v>
      </c>
      <c r="I4815" s="42">
        <v>40</v>
      </c>
      <c r="J4815" s="42">
        <v>920</v>
      </c>
    </row>
    <row r="4816" spans="2:10" x14ac:dyDescent="0.2">
      <c r="B4816" s="41" t="s">
        <v>1</v>
      </c>
      <c r="C4816" s="41"/>
      <c r="D4816" s="42">
        <v>4</v>
      </c>
      <c r="E4816" s="42">
        <v>1</v>
      </c>
      <c r="F4816" s="42">
        <v>5</v>
      </c>
      <c r="G4816" s="42">
        <v>8</v>
      </c>
      <c r="H4816" s="42">
        <v>3477.5</v>
      </c>
      <c r="I4816" s="42">
        <v>40</v>
      </c>
      <c r="J4816" s="42">
        <v>880</v>
      </c>
    </row>
    <row r="4817" spans="2:10" x14ac:dyDescent="0.2">
      <c r="B4817" s="41" t="s">
        <v>1</v>
      </c>
      <c r="C4817" s="41"/>
      <c r="D4817" s="42">
        <v>4</v>
      </c>
      <c r="E4817" s="42">
        <v>1</v>
      </c>
      <c r="F4817" s="42">
        <v>5</v>
      </c>
      <c r="G4817" s="42">
        <v>9</v>
      </c>
      <c r="H4817" s="42">
        <v>3500</v>
      </c>
      <c r="I4817" s="42">
        <v>40</v>
      </c>
      <c r="J4817" s="42">
        <v>900</v>
      </c>
    </row>
    <row r="4818" spans="2:10" x14ac:dyDescent="0.2">
      <c r="B4818" s="41" t="s">
        <v>1</v>
      </c>
      <c r="C4818" s="41"/>
      <c r="D4818" s="42">
        <v>4</v>
      </c>
      <c r="E4818" s="42">
        <v>1</v>
      </c>
      <c r="F4818" s="42">
        <v>5</v>
      </c>
      <c r="G4818" s="42">
        <v>10</v>
      </c>
      <c r="H4818" s="42">
        <v>3524</v>
      </c>
      <c r="I4818" s="42">
        <v>40</v>
      </c>
      <c r="J4818" s="42">
        <v>960</v>
      </c>
    </row>
    <row r="4819" spans="2:10" x14ac:dyDescent="0.2">
      <c r="B4819" s="41" t="s">
        <v>1</v>
      </c>
      <c r="C4819" s="41"/>
      <c r="D4819" s="42">
        <v>4</v>
      </c>
      <c r="E4819" s="42">
        <v>1</v>
      </c>
      <c r="F4819" s="42">
        <v>6</v>
      </c>
      <c r="G4819" s="42">
        <v>1</v>
      </c>
      <c r="H4819" s="42">
        <v>3944.5</v>
      </c>
      <c r="I4819" s="42">
        <v>40</v>
      </c>
      <c r="J4819" s="42" t="s">
        <v>89</v>
      </c>
    </row>
    <row r="4820" spans="2:10" x14ac:dyDescent="0.2">
      <c r="B4820" s="41" t="s">
        <v>1</v>
      </c>
      <c r="C4820" s="41"/>
      <c r="D4820" s="42">
        <v>4</v>
      </c>
      <c r="E4820" s="42">
        <v>1</v>
      </c>
      <c r="F4820" s="42">
        <v>6</v>
      </c>
      <c r="G4820" s="42">
        <v>2</v>
      </c>
      <c r="H4820" s="42">
        <v>3960</v>
      </c>
      <c r="I4820" s="42">
        <v>40</v>
      </c>
      <c r="J4820" s="42">
        <v>620</v>
      </c>
    </row>
    <row r="4821" spans="2:10" x14ac:dyDescent="0.2">
      <c r="B4821" s="41" t="s">
        <v>1</v>
      </c>
      <c r="C4821" s="41"/>
      <c r="D4821" s="42">
        <v>4</v>
      </c>
      <c r="E4821" s="42">
        <v>1</v>
      </c>
      <c r="F4821" s="42">
        <v>6</v>
      </c>
      <c r="G4821" s="42">
        <v>3</v>
      </c>
      <c r="H4821" s="42">
        <v>3983</v>
      </c>
      <c r="I4821" s="42">
        <v>40</v>
      </c>
      <c r="J4821" s="42">
        <v>920</v>
      </c>
    </row>
    <row r="4822" spans="2:10" x14ac:dyDescent="0.2">
      <c r="B4822" s="41" t="s">
        <v>1</v>
      </c>
      <c r="C4822" s="41"/>
      <c r="D4822" s="42">
        <v>4</v>
      </c>
      <c r="E4822" s="42">
        <v>1</v>
      </c>
      <c r="F4822" s="42">
        <v>6</v>
      </c>
      <c r="G4822" s="42">
        <v>4</v>
      </c>
      <c r="H4822" s="42">
        <v>3991.5</v>
      </c>
      <c r="I4822" s="42">
        <v>40</v>
      </c>
      <c r="J4822" s="42">
        <v>340</v>
      </c>
    </row>
    <row r="4823" spans="2:10" x14ac:dyDescent="0.2">
      <c r="B4823" s="41" t="s">
        <v>1</v>
      </c>
      <c r="C4823" s="41"/>
      <c r="D4823" s="42">
        <v>4</v>
      </c>
      <c r="E4823" s="42">
        <v>1</v>
      </c>
      <c r="F4823" s="42">
        <v>6</v>
      </c>
      <c r="G4823" s="42">
        <v>5</v>
      </c>
      <c r="H4823" s="42">
        <v>4013.5</v>
      </c>
      <c r="I4823" s="42">
        <v>40</v>
      </c>
      <c r="J4823" s="42">
        <v>880</v>
      </c>
    </row>
    <row r="4824" spans="2:10" x14ac:dyDescent="0.2">
      <c r="B4824" s="41" t="s">
        <v>1</v>
      </c>
      <c r="C4824" s="41"/>
      <c r="D4824" s="42">
        <v>4</v>
      </c>
      <c r="E4824" s="42">
        <v>1</v>
      </c>
      <c r="F4824" s="42">
        <v>6</v>
      </c>
      <c r="G4824" s="42">
        <v>6</v>
      </c>
      <c r="H4824" s="42">
        <v>4040</v>
      </c>
      <c r="I4824" s="42">
        <v>40</v>
      </c>
      <c r="J4824" s="42">
        <v>1060</v>
      </c>
    </row>
    <row r="4825" spans="2:10" x14ac:dyDescent="0.2">
      <c r="B4825" s="41" t="s">
        <v>1</v>
      </c>
      <c r="C4825" s="41"/>
      <c r="D4825" s="42">
        <v>4</v>
      </c>
      <c r="E4825" s="42">
        <v>1</v>
      </c>
      <c r="F4825" s="42">
        <v>6</v>
      </c>
      <c r="G4825" s="42">
        <v>7</v>
      </c>
      <c r="H4825" s="42">
        <v>4057.5</v>
      </c>
      <c r="I4825" s="42">
        <v>40</v>
      </c>
      <c r="J4825" s="42">
        <v>700</v>
      </c>
    </row>
    <row r="4826" spans="2:10" x14ac:dyDescent="0.2">
      <c r="B4826" s="41" t="s">
        <v>1</v>
      </c>
      <c r="C4826" s="41"/>
      <c r="D4826" s="42">
        <v>4</v>
      </c>
      <c r="E4826" s="42">
        <v>1</v>
      </c>
      <c r="F4826" s="42">
        <v>6</v>
      </c>
      <c r="G4826" s="42">
        <v>8</v>
      </c>
      <c r="H4826" s="42">
        <v>4079</v>
      </c>
      <c r="I4826" s="42">
        <v>40</v>
      </c>
      <c r="J4826" s="42">
        <v>860</v>
      </c>
    </row>
    <row r="4827" spans="2:10" x14ac:dyDescent="0.2">
      <c r="B4827" s="41" t="s">
        <v>1</v>
      </c>
      <c r="C4827" s="41"/>
      <c r="D4827" s="42">
        <v>4</v>
      </c>
      <c r="E4827" s="42">
        <v>1</v>
      </c>
      <c r="F4827" s="42">
        <v>6</v>
      </c>
      <c r="G4827" s="42">
        <v>9</v>
      </c>
      <c r="H4827" s="42">
        <v>4103.5</v>
      </c>
      <c r="I4827" s="42">
        <v>40</v>
      </c>
      <c r="J4827" s="42">
        <v>980</v>
      </c>
    </row>
    <row r="4828" spans="2:10" x14ac:dyDescent="0.2">
      <c r="B4828" s="41" t="s">
        <v>1</v>
      </c>
      <c r="C4828" s="41"/>
      <c r="D4828" s="42">
        <v>4</v>
      </c>
      <c r="E4828" s="42">
        <v>1</v>
      </c>
      <c r="F4828" s="42">
        <v>6</v>
      </c>
      <c r="G4828" s="42">
        <v>10</v>
      </c>
      <c r="H4828" s="42">
        <v>4113.5</v>
      </c>
      <c r="I4828" s="42">
        <v>40</v>
      </c>
      <c r="J4828" s="42">
        <v>400</v>
      </c>
    </row>
    <row r="4829" spans="2:10" x14ac:dyDescent="0.2">
      <c r="B4829" s="41" t="s">
        <v>1</v>
      </c>
      <c r="C4829" s="41"/>
      <c r="D4829" s="42">
        <v>4</v>
      </c>
      <c r="E4829" s="42">
        <v>1</v>
      </c>
      <c r="F4829" s="42">
        <v>6</v>
      </c>
      <c r="G4829" s="42">
        <v>11</v>
      </c>
      <c r="H4829" s="42">
        <v>4135</v>
      </c>
      <c r="I4829" s="42">
        <v>40</v>
      </c>
      <c r="J4829" s="42">
        <v>860</v>
      </c>
    </row>
    <row r="4830" spans="2:10" x14ac:dyDescent="0.2">
      <c r="B4830" s="41" t="s">
        <v>1</v>
      </c>
      <c r="C4830" s="41"/>
      <c r="D4830" s="42">
        <v>4</v>
      </c>
      <c r="E4830" s="42">
        <v>1</v>
      </c>
      <c r="F4830" s="42">
        <v>6</v>
      </c>
      <c r="G4830" s="42">
        <v>12</v>
      </c>
      <c r="H4830" s="42">
        <v>4154.5</v>
      </c>
      <c r="I4830" s="42">
        <v>40</v>
      </c>
      <c r="J4830" s="42">
        <v>780</v>
      </c>
    </row>
    <row r="4831" spans="2:10" x14ac:dyDescent="0.2">
      <c r="B4831" s="41" t="s">
        <v>1</v>
      </c>
      <c r="C4831" s="41"/>
      <c r="D4831" s="42">
        <v>4</v>
      </c>
      <c r="E4831" s="42">
        <v>1</v>
      </c>
      <c r="F4831" s="42">
        <v>6</v>
      </c>
      <c r="G4831" s="42">
        <v>13</v>
      </c>
      <c r="H4831" s="42">
        <v>4180</v>
      </c>
      <c r="I4831" s="42">
        <v>40</v>
      </c>
      <c r="J4831" s="42">
        <v>1020</v>
      </c>
    </row>
    <row r="4832" spans="2:10" x14ac:dyDescent="0.2">
      <c r="B4832" s="41" t="s">
        <v>1</v>
      </c>
      <c r="C4832" s="41"/>
      <c r="D4832" s="42">
        <v>4</v>
      </c>
      <c r="E4832" s="42">
        <v>1</v>
      </c>
      <c r="F4832" s="42">
        <v>6</v>
      </c>
      <c r="G4832" s="42">
        <v>14</v>
      </c>
      <c r="H4832" s="42">
        <v>4200.5</v>
      </c>
      <c r="I4832" s="42">
        <v>40</v>
      </c>
      <c r="J4832" s="42">
        <v>820</v>
      </c>
    </row>
    <row r="4833" spans="2:10" x14ac:dyDescent="0.2">
      <c r="B4833" s="41" t="s">
        <v>1</v>
      </c>
      <c r="C4833" s="41"/>
      <c r="D4833" s="42">
        <v>4</v>
      </c>
      <c r="E4833" s="42">
        <v>1</v>
      </c>
      <c r="F4833" s="42">
        <v>6</v>
      </c>
      <c r="G4833" s="42">
        <v>15</v>
      </c>
      <c r="H4833" s="42">
        <v>4233</v>
      </c>
      <c r="I4833" s="42">
        <v>40</v>
      </c>
      <c r="J4833" s="42">
        <v>1300</v>
      </c>
    </row>
    <row r="4834" spans="2:10" x14ac:dyDescent="0.2">
      <c r="B4834" s="41" t="s">
        <v>1</v>
      </c>
      <c r="C4834" s="41"/>
      <c r="D4834" s="42">
        <v>4</v>
      </c>
      <c r="E4834" s="42">
        <v>1</v>
      </c>
      <c r="F4834" s="42">
        <v>7</v>
      </c>
      <c r="G4834" s="42">
        <v>1</v>
      </c>
      <c r="H4834" s="42">
        <v>4704</v>
      </c>
      <c r="I4834" s="42">
        <v>40</v>
      </c>
      <c r="J4834" s="42" t="s">
        <v>89</v>
      </c>
    </row>
    <row r="4835" spans="2:10" x14ac:dyDescent="0.2">
      <c r="B4835" s="41" t="s">
        <v>1</v>
      </c>
      <c r="C4835" s="41"/>
      <c r="D4835" s="42">
        <v>4</v>
      </c>
      <c r="E4835" s="42">
        <v>1</v>
      </c>
      <c r="F4835" s="42">
        <v>7</v>
      </c>
      <c r="G4835" s="42">
        <v>2</v>
      </c>
      <c r="H4835" s="42">
        <v>4722.5</v>
      </c>
      <c r="I4835" s="42">
        <v>40</v>
      </c>
      <c r="J4835" s="42">
        <v>740</v>
      </c>
    </row>
    <row r="4836" spans="2:10" x14ac:dyDescent="0.2">
      <c r="B4836" s="41" t="s">
        <v>1</v>
      </c>
      <c r="C4836" s="41"/>
      <c r="D4836" s="42">
        <v>4</v>
      </c>
      <c r="E4836" s="42">
        <v>1</v>
      </c>
      <c r="F4836" s="42">
        <v>8</v>
      </c>
      <c r="G4836" s="42">
        <v>1</v>
      </c>
      <c r="H4836" s="42" t="s">
        <v>88</v>
      </c>
      <c r="I4836" s="42">
        <v>40</v>
      </c>
      <c r="J4836" s="42" t="s">
        <v>89</v>
      </c>
    </row>
    <row r="4837" spans="2:10" x14ac:dyDescent="0.2">
      <c r="B4837" s="41" t="s">
        <v>1</v>
      </c>
      <c r="C4837" s="41"/>
      <c r="D4837" s="42">
        <v>4</v>
      </c>
      <c r="E4837" s="42">
        <v>1</v>
      </c>
      <c r="F4837" s="42">
        <v>8</v>
      </c>
      <c r="G4837" s="42">
        <v>2</v>
      </c>
      <c r="H4837" s="42">
        <v>5149</v>
      </c>
      <c r="I4837" s="42">
        <v>40</v>
      </c>
      <c r="J4837" s="42" t="s">
        <v>89</v>
      </c>
    </row>
    <row r="4838" spans="2:10" x14ac:dyDescent="0.2">
      <c r="B4838" s="41" t="s">
        <v>1</v>
      </c>
      <c r="C4838" s="41"/>
      <c r="D4838" s="42">
        <v>4</v>
      </c>
      <c r="E4838" s="42">
        <v>1</v>
      </c>
      <c r="F4838" s="42">
        <v>8</v>
      </c>
      <c r="G4838" s="42">
        <v>3</v>
      </c>
      <c r="H4838" s="42">
        <v>5167.5</v>
      </c>
      <c r="I4838" s="42">
        <v>40</v>
      </c>
      <c r="J4838" s="42">
        <v>740</v>
      </c>
    </row>
    <row r="4839" spans="2:10" x14ac:dyDescent="0.2">
      <c r="B4839" s="41" t="s">
        <v>1</v>
      </c>
      <c r="C4839" s="41"/>
      <c r="D4839" s="42">
        <v>4</v>
      </c>
      <c r="E4839" s="42">
        <v>1</v>
      </c>
      <c r="F4839" s="42">
        <v>8</v>
      </c>
      <c r="G4839" s="42">
        <v>4</v>
      </c>
      <c r="H4839" s="42">
        <v>5199.5</v>
      </c>
      <c r="I4839" s="42">
        <v>40</v>
      </c>
      <c r="J4839" s="42">
        <v>1280</v>
      </c>
    </row>
    <row r="4840" spans="2:10" x14ac:dyDescent="0.2">
      <c r="B4840" s="41" t="s">
        <v>1</v>
      </c>
      <c r="C4840" s="41"/>
      <c r="D4840" s="42">
        <v>4</v>
      </c>
      <c r="E4840" s="42">
        <v>1</v>
      </c>
      <c r="F4840" s="42">
        <v>8</v>
      </c>
      <c r="G4840" s="42">
        <v>5</v>
      </c>
      <c r="H4840" s="42">
        <v>5209.5</v>
      </c>
      <c r="I4840" s="42">
        <v>40</v>
      </c>
      <c r="J4840" s="42">
        <v>400</v>
      </c>
    </row>
    <row r="4841" spans="2:10" x14ac:dyDescent="0.2">
      <c r="B4841" s="41" t="s">
        <v>1</v>
      </c>
      <c r="C4841" s="41"/>
      <c r="D4841" s="42">
        <v>4</v>
      </c>
      <c r="E4841" s="42">
        <v>1</v>
      </c>
      <c r="F4841" s="42">
        <v>8</v>
      </c>
      <c r="G4841" s="42">
        <v>6</v>
      </c>
      <c r="H4841" s="42">
        <v>5236</v>
      </c>
      <c r="I4841" s="42">
        <v>40</v>
      </c>
      <c r="J4841" s="42">
        <v>1060</v>
      </c>
    </row>
    <row r="4842" spans="2:10" x14ac:dyDescent="0.2">
      <c r="B4842" s="41" t="s">
        <v>1</v>
      </c>
      <c r="C4842" s="41"/>
      <c r="D4842" s="42">
        <v>4</v>
      </c>
      <c r="E4842" s="42">
        <v>1</v>
      </c>
      <c r="F4842" s="42">
        <v>8</v>
      </c>
      <c r="G4842" s="42">
        <v>7</v>
      </c>
      <c r="H4842" s="42">
        <v>5259</v>
      </c>
      <c r="I4842" s="42">
        <v>40</v>
      </c>
      <c r="J4842" s="42">
        <v>920</v>
      </c>
    </row>
    <row r="4843" spans="2:10" x14ac:dyDescent="0.2">
      <c r="B4843" s="41" t="s">
        <v>1</v>
      </c>
      <c r="C4843" s="41"/>
      <c r="D4843" s="42">
        <v>4</v>
      </c>
      <c r="E4843" s="42">
        <v>1</v>
      </c>
      <c r="F4843" s="42">
        <v>8</v>
      </c>
      <c r="G4843" s="42">
        <v>8</v>
      </c>
      <c r="H4843" s="42">
        <v>5285.5</v>
      </c>
      <c r="I4843" s="42">
        <v>40</v>
      </c>
      <c r="J4843" s="42">
        <v>1060</v>
      </c>
    </row>
    <row r="4844" spans="2:10" x14ac:dyDescent="0.2">
      <c r="B4844" s="41" t="s">
        <v>1</v>
      </c>
      <c r="C4844" s="41"/>
      <c r="D4844" s="42">
        <v>4</v>
      </c>
      <c r="E4844" s="42">
        <v>1</v>
      </c>
      <c r="F4844" s="42">
        <v>8</v>
      </c>
      <c r="G4844" s="42">
        <v>9</v>
      </c>
      <c r="H4844" s="42">
        <v>5298.5</v>
      </c>
      <c r="I4844" s="42">
        <v>40</v>
      </c>
      <c r="J4844" s="42">
        <v>520</v>
      </c>
    </row>
    <row r="4845" spans="2:10" x14ac:dyDescent="0.2">
      <c r="B4845" s="41" t="s">
        <v>1</v>
      </c>
      <c r="C4845" s="41"/>
      <c r="D4845" s="42">
        <v>4</v>
      </c>
      <c r="E4845" s="42">
        <v>1</v>
      </c>
      <c r="F4845" s="42">
        <v>8</v>
      </c>
      <c r="G4845" s="42">
        <v>10</v>
      </c>
      <c r="H4845" s="42">
        <v>5321</v>
      </c>
      <c r="I4845" s="42">
        <v>40</v>
      </c>
      <c r="J4845" s="42">
        <v>900</v>
      </c>
    </row>
    <row r="4846" spans="2:10" x14ac:dyDescent="0.2">
      <c r="B4846" s="41" t="s">
        <v>1</v>
      </c>
      <c r="C4846" s="41"/>
      <c r="D4846" s="42">
        <v>4</v>
      </c>
      <c r="E4846" s="42">
        <v>1</v>
      </c>
      <c r="F4846" s="42">
        <v>9</v>
      </c>
      <c r="G4846" s="42">
        <v>1</v>
      </c>
      <c r="H4846" s="42">
        <v>6041.5</v>
      </c>
      <c r="I4846" s="42">
        <v>40</v>
      </c>
      <c r="J4846" s="42" t="s">
        <v>89</v>
      </c>
    </row>
    <row r="4847" spans="2:10" x14ac:dyDescent="0.2">
      <c r="B4847" s="41" t="s">
        <v>1</v>
      </c>
      <c r="C4847" s="41"/>
      <c r="D4847" s="42">
        <v>4</v>
      </c>
      <c r="E4847" s="42">
        <v>1</v>
      </c>
      <c r="F4847" s="42">
        <v>9</v>
      </c>
      <c r="G4847" s="42">
        <v>2</v>
      </c>
      <c r="H4847" s="42">
        <v>6069</v>
      </c>
      <c r="I4847" s="42">
        <v>40</v>
      </c>
      <c r="J4847" s="42">
        <v>1100</v>
      </c>
    </row>
    <row r="4848" spans="2:10" x14ac:dyDescent="0.2">
      <c r="B4848" s="41" t="s">
        <v>1</v>
      </c>
      <c r="C4848" s="41"/>
      <c r="D4848" s="42">
        <v>4</v>
      </c>
      <c r="E4848" s="42">
        <v>1</v>
      </c>
      <c r="F4848" s="42">
        <v>10</v>
      </c>
      <c r="G4848" s="42">
        <v>1</v>
      </c>
      <c r="H4848" s="42">
        <v>6561.5</v>
      </c>
      <c r="I4848" s="42">
        <v>40</v>
      </c>
      <c r="J4848" s="42" t="s">
        <v>89</v>
      </c>
    </row>
    <row r="4849" spans="2:10" x14ac:dyDescent="0.2">
      <c r="B4849" s="41" t="s">
        <v>1</v>
      </c>
      <c r="C4849" s="41"/>
      <c r="D4849" s="42">
        <v>4</v>
      </c>
      <c r="E4849" s="42">
        <v>1</v>
      </c>
      <c r="F4849" s="42">
        <v>10</v>
      </c>
      <c r="G4849" s="42">
        <v>2</v>
      </c>
      <c r="H4849" s="42">
        <v>6580</v>
      </c>
      <c r="I4849" s="42">
        <v>40</v>
      </c>
      <c r="J4849" s="42">
        <v>740</v>
      </c>
    </row>
    <row r="4850" spans="2:10" x14ac:dyDescent="0.2">
      <c r="B4850" s="41" t="s">
        <v>1</v>
      </c>
      <c r="C4850" s="41"/>
      <c r="D4850" s="42">
        <v>4</v>
      </c>
      <c r="E4850" s="42">
        <v>1</v>
      </c>
      <c r="F4850" s="42">
        <v>10</v>
      </c>
      <c r="G4850" s="42">
        <v>3</v>
      </c>
      <c r="H4850" s="42">
        <v>6602.5</v>
      </c>
      <c r="I4850" s="42">
        <v>40</v>
      </c>
      <c r="J4850" s="42">
        <v>900</v>
      </c>
    </row>
    <row r="4851" spans="2:10" x14ac:dyDescent="0.2">
      <c r="B4851" s="41" t="s">
        <v>1</v>
      </c>
      <c r="C4851" s="41"/>
      <c r="D4851" s="42">
        <v>4</v>
      </c>
      <c r="E4851" s="42">
        <v>1</v>
      </c>
      <c r="F4851" s="42">
        <v>10</v>
      </c>
      <c r="G4851" s="42">
        <v>4</v>
      </c>
      <c r="H4851" s="42">
        <v>6627.5</v>
      </c>
      <c r="I4851" s="42">
        <v>40</v>
      </c>
      <c r="J4851" s="42">
        <v>1000</v>
      </c>
    </row>
    <row r="4852" spans="2:10" x14ac:dyDescent="0.2">
      <c r="B4852" s="41" t="s">
        <v>1</v>
      </c>
      <c r="C4852" s="41"/>
      <c r="D4852" s="42">
        <v>4</v>
      </c>
      <c r="E4852" s="42">
        <v>1</v>
      </c>
      <c r="F4852" s="42">
        <v>10</v>
      </c>
      <c r="G4852" s="42">
        <v>5</v>
      </c>
      <c r="H4852" s="42">
        <v>6635.5</v>
      </c>
      <c r="I4852" s="42">
        <v>40</v>
      </c>
      <c r="J4852" s="42">
        <v>320</v>
      </c>
    </row>
    <row r="4853" spans="2:10" x14ac:dyDescent="0.2">
      <c r="B4853" s="41" t="s">
        <v>1</v>
      </c>
      <c r="C4853" s="41"/>
      <c r="D4853" s="42">
        <v>4</v>
      </c>
      <c r="E4853" s="42">
        <v>1</v>
      </c>
      <c r="F4853" s="42">
        <v>10</v>
      </c>
      <c r="G4853" s="42">
        <v>6</v>
      </c>
      <c r="H4853" s="42">
        <v>6657.5</v>
      </c>
      <c r="I4853" s="42">
        <v>40</v>
      </c>
      <c r="J4853" s="42">
        <v>880</v>
      </c>
    </row>
    <row r="4854" spans="2:10" x14ac:dyDescent="0.2">
      <c r="B4854" s="41" t="s">
        <v>1</v>
      </c>
      <c r="C4854" s="41"/>
      <c r="D4854" s="42">
        <v>4</v>
      </c>
      <c r="E4854" s="42">
        <v>1</v>
      </c>
      <c r="F4854" s="42">
        <v>10</v>
      </c>
      <c r="G4854" s="42">
        <v>7</v>
      </c>
      <c r="H4854" s="42">
        <v>6677.5</v>
      </c>
      <c r="I4854" s="42">
        <v>40</v>
      </c>
      <c r="J4854" s="42">
        <v>800</v>
      </c>
    </row>
    <row r="4855" spans="2:10" x14ac:dyDescent="0.2">
      <c r="B4855" s="41" t="s">
        <v>1</v>
      </c>
      <c r="C4855" s="41"/>
      <c r="D4855" s="42">
        <v>4</v>
      </c>
      <c r="E4855" s="42">
        <v>1</v>
      </c>
      <c r="F4855" s="42">
        <v>10</v>
      </c>
      <c r="G4855" s="42">
        <v>8</v>
      </c>
      <c r="H4855" s="42">
        <v>6703.5</v>
      </c>
      <c r="I4855" s="42">
        <v>40</v>
      </c>
      <c r="J4855" s="42">
        <v>1040</v>
      </c>
    </row>
    <row r="4856" spans="2:10" x14ac:dyDescent="0.2">
      <c r="B4856" s="41" t="s">
        <v>1</v>
      </c>
      <c r="C4856" s="41"/>
      <c r="D4856" s="42">
        <v>4</v>
      </c>
      <c r="E4856" s="42">
        <v>1</v>
      </c>
      <c r="F4856" s="42">
        <v>10</v>
      </c>
      <c r="G4856" s="42">
        <v>9</v>
      </c>
      <c r="H4856" s="42">
        <v>6730</v>
      </c>
      <c r="I4856" s="42">
        <v>40</v>
      </c>
      <c r="J4856" s="42">
        <v>1060</v>
      </c>
    </row>
    <row r="4857" spans="2:10" x14ac:dyDescent="0.2">
      <c r="B4857" s="41" t="s">
        <v>1</v>
      </c>
      <c r="C4857" s="41"/>
      <c r="D4857" s="42">
        <v>4</v>
      </c>
      <c r="E4857" s="42">
        <v>1</v>
      </c>
      <c r="F4857" s="42">
        <v>10</v>
      </c>
      <c r="G4857" s="42">
        <v>10</v>
      </c>
      <c r="H4857" s="42">
        <v>6744</v>
      </c>
      <c r="I4857" s="42">
        <v>40</v>
      </c>
      <c r="J4857" s="42">
        <v>560</v>
      </c>
    </row>
    <row r="4858" spans="2:10" x14ac:dyDescent="0.2">
      <c r="B4858" s="41" t="s">
        <v>1</v>
      </c>
      <c r="C4858" s="41"/>
      <c r="D4858" s="42">
        <v>4</v>
      </c>
      <c r="E4858" s="42">
        <v>1</v>
      </c>
      <c r="F4858" s="42">
        <v>10</v>
      </c>
      <c r="G4858" s="42">
        <v>11</v>
      </c>
      <c r="H4858" s="42">
        <v>6764.5</v>
      </c>
      <c r="I4858" s="42">
        <v>40</v>
      </c>
      <c r="J4858" s="42">
        <v>820</v>
      </c>
    </row>
    <row r="4859" spans="2:10" x14ac:dyDescent="0.2">
      <c r="B4859" s="41" t="s">
        <v>1</v>
      </c>
      <c r="C4859" s="41"/>
      <c r="D4859" s="42">
        <v>4</v>
      </c>
      <c r="E4859" s="42">
        <v>1</v>
      </c>
      <c r="F4859" s="42">
        <v>10</v>
      </c>
      <c r="G4859" s="42">
        <v>12</v>
      </c>
      <c r="H4859" s="42">
        <v>6789.5</v>
      </c>
      <c r="I4859" s="42">
        <v>40</v>
      </c>
      <c r="J4859" s="42">
        <v>1000</v>
      </c>
    </row>
    <row r="4860" spans="2:10" x14ac:dyDescent="0.2">
      <c r="B4860" s="41" t="s">
        <v>1</v>
      </c>
      <c r="C4860" s="41"/>
      <c r="D4860" s="42">
        <v>4</v>
      </c>
      <c r="E4860" s="42">
        <v>1</v>
      </c>
      <c r="F4860" s="42">
        <v>10</v>
      </c>
      <c r="G4860" s="42">
        <v>13</v>
      </c>
      <c r="H4860" s="42">
        <v>6811.5</v>
      </c>
      <c r="I4860" s="42">
        <v>40</v>
      </c>
      <c r="J4860" s="42">
        <v>880</v>
      </c>
    </row>
    <row r="4861" spans="2:10" x14ac:dyDescent="0.2">
      <c r="B4861" s="41" t="s">
        <v>1</v>
      </c>
      <c r="C4861" s="41"/>
      <c r="D4861" s="42">
        <v>4</v>
      </c>
      <c r="E4861" s="42">
        <v>1</v>
      </c>
      <c r="F4861" s="42">
        <v>10</v>
      </c>
      <c r="G4861" s="42">
        <v>14</v>
      </c>
      <c r="H4861" s="42">
        <v>6840</v>
      </c>
      <c r="I4861" s="42">
        <v>40</v>
      </c>
      <c r="J4861" s="42">
        <v>1140</v>
      </c>
    </row>
    <row r="4862" spans="2:10" x14ac:dyDescent="0.2">
      <c r="B4862" s="41" t="s">
        <v>1</v>
      </c>
      <c r="C4862" s="41"/>
      <c r="D4862" s="42">
        <v>4</v>
      </c>
      <c r="E4862" s="42">
        <v>1</v>
      </c>
      <c r="F4862" s="42">
        <v>10</v>
      </c>
      <c r="G4862" s="42">
        <v>15</v>
      </c>
      <c r="H4862" s="42">
        <v>6859.5</v>
      </c>
      <c r="I4862" s="42">
        <v>40</v>
      </c>
      <c r="J4862" s="42">
        <v>780</v>
      </c>
    </row>
    <row r="4863" spans="2:10" x14ac:dyDescent="0.2">
      <c r="B4863" s="41" t="s">
        <v>1</v>
      </c>
      <c r="C4863" s="41"/>
      <c r="D4863" s="42">
        <v>4</v>
      </c>
      <c r="E4863" s="42">
        <v>1</v>
      </c>
      <c r="F4863" s="42">
        <v>10</v>
      </c>
      <c r="G4863" s="42">
        <v>16</v>
      </c>
      <c r="H4863" s="42">
        <v>6883.5</v>
      </c>
      <c r="I4863" s="42">
        <v>40</v>
      </c>
      <c r="J4863" s="42">
        <v>960</v>
      </c>
    </row>
    <row r="4864" spans="2:10" x14ac:dyDescent="0.2">
      <c r="B4864" s="41" t="s">
        <v>1</v>
      </c>
      <c r="C4864" s="41"/>
      <c r="D4864" s="42">
        <v>4</v>
      </c>
      <c r="E4864" s="42">
        <v>1</v>
      </c>
      <c r="F4864" s="42">
        <v>10</v>
      </c>
      <c r="G4864" s="42">
        <v>17</v>
      </c>
      <c r="H4864" s="42">
        <v>6906.5</v>
      </c>
      <c r="I4864" s="42">
        <v>40</v>
      </c>
      <c r="J4864" s="42">
        <v>920</v>
      </c>
    </row>
    <row r="4865" spans="2:10" x14ac:dyDescent="0.2">
      <c r="B4865" s="41" t="s">
        <v>1</v>
      </c>
      <c r="C4865" s="41"/>
      <c r="D4865" s="42">
        <v>4</v>
      </c>
      <c r="E4865" s="42">
        <v>1</v>
      </c>
      <c r="F4865" s="42">
        <v>10</v>
      </c>
      <c r="G4865" s="42">
        <v>18</v>
      </c>
      <c r="H4865" s="42">
        <v>6940.5</v>
      </c>
      <c r="I4865" s="42">
        <v>40</v>
      </c>
      <c r="J4865" s="42">
        <v>1360</v>
      </c>
    </row>
    <row r="4866" spans="2:10" x14ac:dyDescent="0.2">
      <c r="B4866" s="41" t="s">
        <v>1</v>
      </c>
      <c r="C4866" s="41"/>
      <c r="D4866" s="42">
        <v>4</v>
      </c>
      <c r="E4866" s="42">
        <v>1</v>
      </c>
      <c r="F4866" s="42">
        <v>10</v>
      </c>
      <c r="G4866" s="42">
        <v>19</v>
      </c>
      <c r="H4866" s="42">
        <v>6977.5</v>
      </c>
      <c r="I4866" s="42">
        <v>40</v>
      </c>
      <c r="J4866" s="42">
        <v>1480</v>
      </c>
    </row>
    <row r="4867" spans="2:10" x14ac:dyDescent="0.2">
      <c r="B4867" s="41" t="s">
        <v>1</v>
      </c>
      <c r="C4867" s="41"/>
      <c r="D4867" s="42">
        <v>4</v>
      </c>
      <c r="E4867" s="42">
        <v>1</v>
      </c>
      <c r="F4867" s="42">
        <v>10</v>
      </c>
      <c r="G4867" s="42">
        <v>20</v>
      </c>
      <c r="H4867" s="42">
        <v>6986.5</v>
      </c>
      <c r="I4867" s="42">
        <v>40</v>
      </c>
      <c r="J4867" s="42">
        <v>360</v>
      </c>
    </row>
    <row r="4868" spans="2:10" x14ac:dyDescent="0.2">
      <c r="B4868" s="41" t="s">
        <v>1</v>
      </c>
      <c r="C4868" s="41"/>
      <c r="D4868" s="42">
        <v>4</v>
      </c>
      <c r="E4868" s="42">
        <v>1</v>
      </c>
      <c r="F4868" s="42">
        <v>10</v>
      </c>
      <c r="G4868" s="42">
        <v>21</v>
      </c>
      <c r="H4868" s="42">
        <v>7006.5</v>
      </c>
      <c r="I4868" s="42">
        <v>40</v>
      </c>
      <c r="J4868" s="42">
        <v>800</v>
      </c>
    </row>
    <row r="4869" spans="2:10" x14ac:dyDescent="0.2">
      <c r="B4869" s="41" t="s">
        <v>1</v>
      </c>
      <c r="C4869" s="41"/>
      <c r="D4869" s="42">
        <v>4</v>
      </c>
      <c r="E4869" s="42">
        <v>1</v>
      </c>
      <c r="F4869" s="42">
        <v>11</v>
      </c>
      <c r="G4869" s="42">
        <v>1</v>
      </c>
      <c r="H4869" s="42">
        <v>9197.5</v>
      </c>
      <c r="I4869" s="42">
        <v>40</v>
      </c>
      <c r="J4869" s="42" t="s">
        <v>89</v>
      </c>
    </row>
    <row r="4870" spans="2:10" x14ac:dyDescent="0.2">
      <c r="B4870" s="41" t="s">
        <v>1</v>
      </c>
      <c r="C4870" s="41"/>
      <c r="D4870" s="42">
        <v>4</v>
      </c>
      <c r="E4870" s="42">
        <v>1</v>
      </c>
      <c r="F4870" s="42">
        <v>11</v>
      </c>
      <c r="G4870" s="42">
        <v>2</v>
      </c>
      <c r="H4870" s="42">
        <v>9216</v>
      </c>
      <c r="I4870" s="42">
        <v>40</v>
      </c>
      <c r="J4870" s="42">
        <v>740</v>
      </c>
    </row>
    <row r="4871" spans="2:10" x14ac:dyDescent="0.2">
      <c r="B4871" s="41" t="s">
        <v>1</v>
      </c>
      <c r="C4871" s="41"/>
      <c r="D4871" s="42">
        <v>4</v>
      </c>
      <c r="E4871" s="42">
        <v>1</v>
      </c>
      <c r="F4871" s="42">
        <v>11</v>
      </c>
      <c r="G4871" s="42">
        <v>3</v>
      </c>
      <c r="H4871" s="42">
        <v>9241</v>
      </c>
      <c r="I4871" s="42">
        <v>40</v>
      </c>
      <c r="J4871" s="42">
        <v>1000</v>
      </c>
    </row>
    <row r="4872" spans="2:10" x14ac:dyDescent="0.2">
      <c r="B4872" s="41" t="s">
        <v>1</v>
      </c>
      <c r="C4872" s="41"/>
      <c r="D4872" s="42">
        <v>4</v>
      </c>
      <c r="E4872" s="42">
        <v>1</v>
      </c>
      <c r="F4872" s="42">
        <v>11</v>
      </c>
      <c r="G4872" s="42">
        <v>4</v>
      </c>
      <c r="H4872" s="42">
        <v>9250</v>
      </c>
      <c r="I4872" s="42">
        <v>40</v>
      </c>
      <c r="J4872" s="42">
        <v>360</v>
      </c>
    </row>
    <row r="4873" spans="2:10" x14ac:dyDescent="0.2">
      <c r="B4873" s="41" t="s">
        <v>1</v>
      </c>
      <c r="C4873" s="41"/>
      <c r="D4873" s="42">
        <v>4</v>
      </c>
      <c r="E4873" s="42">
        <v>1</v>
      </c>
      <c r="F4873" s="42">
        <v>11</v>
      </c>
      <c r="G4873" s="42">
        <v>5</v>
      </c>
      <c r="H4873" s="42">
        <v>9273.5</v>
      </c>
      <c r="I4873" s="42">
        <v>40</v>
      </c>
      <c r="J4873" s="42">
        <v>940</v>
      </c>
    </row>
    <row r="4874" spans="2:10" x14ac:dyDescent="0.2">
      <c r="B4874" s="41" t="s">
        <v>1</v>
      </c>
      <c r="C4874" s="41"/>
      <c r="D4874" s="42">
        <v>4</v>
      </c>
      <c r="E4874" s="42">
        <v>1</v>
      </c>
      <c r="F4874" s="42">
        <v>11</v>
      </c>
      <c r="G4874" s="42">
        <v>6</v>
      </c>
      <c r="H4874" s="42">
        <v>9295.5</v>
      </c>
      <c r="I4874" s="42">
        <v>40</v>
      </c>
      <c r="J4874" s="42">
        <v>880</v>
      </c>
    </row>
    <row r="4875" spans="2:10" x14ac:dyDescent="0.2">
      <c r="B4875" s="41" t="s">
        <v>1</v>
      </c>
      <c r="C4875" s="41"/>
      <c r="D4875" s="42">
        <v>4</v>
      </c>
      <c r="E4875" s="42">
        <v>1</v>
      </c>
      <c r="F4875" s="42">
        <v>11</v>
      </c>
      <c r="G4875" s="42">
        <v>7</v>
      </c>
      <c r="H4875" s="42">
        <v>9327.5</v>
      </c>
      <c r="I4875" s="42">
        <v>40</v>
      </c>
      <c r="J4875" s="42">
        <v>1280</v>
      </c>
    </row>
    <row r="4876" spans="2:10" x14ac:dyDescent="0.2">
      <c r="B4876" s="41" t="s">
        <v>1</v>
      </c>
      <c r="C4876" s="41"/>
      <c r="D4876" s="42">
        <v>4</v>
      </c>
      <c r="E4876" s="42">
        <v>1</v>
      </c>
      <c r="F4876" s="42">
        <v>11</v>
      </c>
      <c r="G4876" s="42">
        <v>8</v>
      </c>
      <c r="H4876" s="42">
        <v>9347.5</v>
      </c>
      <c r="I4876" s="42">
        <v>40</v>
      </c>
      <c r="J4876" s="42">
        <v>800</v>
      </c>
    </row>
    <row r="4877" spans="2:10" x14ac:dyDescent="0.2">
      <c r="B4877" s="41" t="s">
        <v>1</v>
      </c>
      <c r="C4877" s="41"/>
      <c r="D4877" s="42">
        <v>4</v>
      </c>
      <c r="E4877" s="42">
        <v>1</v>
      </c>
      <c r="F4877" s="42">
        <v>11</v>
      </c>
      <c r="G4877" s="42">
        <v>9</v>
      </c>
      <c r="H4877" s="42">
        <v>9373</v>
      </c>
      <c r="I4877" s="42">
        <v>40</v>
      </c>
      <c r="J4877" s="42">
        <v>1020</v>
      </c>
    </row>
    <row r="4878" spans="2:10" x14ac:dyDescent="0.2">
      <c r="B4878" s="41" t="s">
        <v>1</v>
      </c>
      <c r="C4878" s="41"/>
      <c r="D4878" s="42">
        <v>4</v>
      </c>
      <c r="E4878" s="42">
        <v>1</v>
      </c>
      <c r="F4878" s="42">
        <v>11</v>
      </c>
      <c r="G4878" s="42">
        <v>10</v>
      </c>
      <c r="H4878" s="42">
        <v>9408.5</v>
      </c>
      <c r="I4878" s="42">
        <v>40</v>
      </c>
      <c r="J4878" s="42">
        <v>1420</v>
      </c>
    </row>
    <row r="4879" spans="2:10" x14ac:dyDescent="0.2">
      <c r="B4879" s="41" t="s">
        <v>1</v>
      </c>
      <c r="C4879" s="41"/>
      <c r="D4879" s="42">
        <v>4</v>
      </c>
      <c r="E4879" s="42">
        <v>1</v>
      </c>
      <c r="F4879" s="42">
        <v>12</v>
      </c>
      <c r="G4879" s="42">
        <v>1</v>
      </c>
      <c r="H4879" s="42">
        <v>9829</v>
      </c>
      <c r="I4879" s="42">
        <v>40</v>
      </c>
      <c r="J4879" s="42" t="s">
        <v>89</v>
      </c>
    </row>
    <row r="4880" spans="2:10" x14ac:dyDescent="0.2">
      <c r="B4880" s="41" t="s">
        <v>1</v>
      </c>
      <c r="C4880" s="41"/>
      <c r="D4880" s="42">
        <v>4</v>
      </c>
      <c r="E4880" s="42">
        <v>1</v>
      </c>
      <c r="F4880" s="42">
        <v>12</v>
      </c>
      <c r="G4880" s="42">
        <v>2</v>
      </c>
      <c r="H4880" s="42">
        <v>9844.5</v>
      </c>
      <c r="I4880" s="42">
        <v>40</v>
      </c>
      <c r="J4880" s="42">
        <v>620</v>
      </c>
    </row>
    <row r="4881" spans="2:10" x14ac:dyDescent="0.2">
      <c r="B4881" s="41" t="s">
        <v>1</v>
      </c>
      <c r="C4881" s="41"/>
      <c r="D4881" s="42">
        <v>4</v>
      </c>
      <c r="E4881" s="42">
        <v>1</v>
      </c>
      <c r="F4881" s="42">
        <v>12</v>
      </c>
      <c r="G4881" s="42">
        <v>3</v>
      </c>
      <c r="H4881" s="42">
        <v>9865</v>
      </c>
      <c r="I4881" s="42">
        <v>40</v>
      </c>
      <c r="J4881" s="42">
        <v>820</v>
      </c>
    </row>
    <row r="4882" spans="2:10" x14ac:dyDescent="0.2">
      <c r="B4882" s="41" t="s">
        <v>1</v>
      </c>
      <c r="C4882" s="41"/>
      <c r="D4882" s="42">
        <v>4</v>
      </c>
      <c r="E4882" s="42">
        <v>1</v>
      </c>
      <c r="F4882" s="42">
        <v>12</v>
      </c>
      <c r="G4882" s="42">
        <v>4</v>
      </c>
      <c r="H4882" s="42">
        <v>9900.5</v>
      </c>
      <c r="I4882" s="42">
        <v>40</v>
      </c>
      <c r="J4882" s="42">
        <v>1420</v>
      </c>
    </row>
    <row r="4883" spans="2:10" x14ac:dyDescent="0.2">
      <c r="B4883" s="41" t="s">
        <v>1</v>
      </c>
      <c r="C4883" s="41"/>
      <c r="D4883" s="42">
        <v>4</v>
      </c>
      <c r="E4883" s="42">
        <v>1</v>
      </c>
      <c r="F4883" s="42">
        <v>13</v>
      </c>
      <c r="G4883" s="42">
        <v>1</v>
      </c>
      <c r="H4883" s="42">
        <v>10545.5</v>
      </c>
      <c r="I4883" s="42">
        <v>40</v>
      </c>
      <c r="J4883" s="42" t="s">
        <v>89</v>
      </c>
    </row>
    <row r="4884" spans="2:10" x14ac:dyDescent="0.2">
      <c r="B4884" s="41" t="s">
        <v>1</v>
      </c>
      <c r="C4884" s="41"/>
      <c r="D4884" s="42">
        <v>4</v>
      </c>
      <c r="E4884" s="42">
        <v>1</v>
      </c>
      <c r="F4884" s="42">
        <v>13</v>
      </c>
      <c r="G4884" s="42">
        <v>2</v>
      </c>
      <c r="H4884" s="42">
        <v>10563.5</v>
      </c>
      <c r="I4884" s="42">
        <v>40</v>
      </c>
      <c r="J4884" s="42">
        <v>720</v>
      </c>
    </row>
    <row r="4885" spans="2:10" x14ac:dyDescent="0.2">
      <c r="B4885" s="41" t="s">
        <v>1</v>
      </c>
      <c r="C4885" s="41"/>
      <c r="D4885" s="42">
        <v>4</v>
      </c>
      <c r="E4885" s="42">
        <v>1</v>
      </c>
      <c r="F4885" s="42">
        <v>13</v>
      </c>
      <c r="G4885" s="42">
        <v>3</v>
      </c>
      <c r="H4885" s="42">
        <v>10591.5</v>
      </c>
      <c r="I4885" s="42">
        <v>40</v>
      </c>
      <c r="J4885" s="42">
        <v>1120</v>
      </c>
    </row>
    <row r="4886" spans="2:10" x14ac:dyDescent="0.2">
      <c r="B4886" s="41" t="s">
        <v>1</v>
      </c>
      <c r="C4886" s="41"/>
      <c r="D4886" s="42">
        <v>4</v>
      </c>
      <c r="E4886" s="42">
        <v>1</v>
      </c>
      <c r="F4886" s="42">
        <v>13</v>
      </c>
      <c r="G4886" s="42">
        <v>4</v>
      </c>
      <c r="H4886" s="42">
        <v>10613.5</v>
      </c>
      <c r="I4886" s="42">
        <v>40</v>
      </c>
      <c r="J4886" s="42">
        <v>880</v>
      </c>
    </row>
    <row r="4887" spans="2:10" x14ac:dyDescent="0.2">
      <c r="B4887" s="41" t="s">
        <v>1</v>
      </c>
      <c r="C4887" s="41"/>
      <c r="D4887" s="42">
        <v>4</v>
      </c>
      <c r="E4887" s="42">
        <v>1</v>
      </c>
      <c r="F4887" s="42">
        <v>13</v>
      </c>
      <c r="G4887" s="42">
        <v>5</v>
      </c>
      <c r="H4887" s="42">
        <v>10636</v>
      </c>
      <c r="I4887" s="42">
        <v>40</v>
      </c>
      <c r="J4887" s="42">
        <v>900</v>
      </c>
    </row>
    <row r="4888" spans="2:10" x14ac:dyDescent="0.2">
      <c r="B4888" s="41" t="s">
        <v>1</v>
      </c>
      <c r="C4888" s="41"/>
      <c r="D4888" s="42">
        <v>4</v>
      </c>
      <c r="E4888" s="42">
        <v>1</v>
      </c>
      <c r="F4888" s="42">
        <v>13</v>
      </c>
      <c r="G4888" s="42">
        <v>6</v>
      </c>
      <c r="H4888" s="42">
        <v>10649.5</v>
      </c>
      <c r="I4888" s="42">
        <v>40</v>
      </c>
      <c r="J4888" s="42">
        <v>540</v>
      </c>
    </row>
    <row r="4889" spans="2:10" x14ac:dyDescent="0.2">
      <c r="B4889" s="41" t="s">
        <v>1</v>
      </c>
      <c r="C4889" s="41"/>
      <c r="D4889" s="42">
        <v>4</v>
      </c>
      <c r="E4889" s="42">
        <v>1</v>
      </c>
      <c r="F4889" s="42">
        <v>13</v>
      </c>
      <c r="G4889" s="42">
        <v>7</v>
      </c>
      <c r="H4889" s="42">
        <v>10672.5</v>
      </c>
      <c r="I4889" s="42">
        <v>40</v>
      </c>
      <c r="J4889" s="42">
        <v>920</v>
      </c>
    </row>
    <row r="4890" spans="2:10" x14ac:dyDescent="0.2">
      <c r="B4890" s="41" t="s">
        <v>1</v>
      </c>
      <c r="C4890" s="41"/>
      <c r="D4890" s="42">
        <v>4</v>
      </c>
      <c r="E4890" s="42">
        <v>1</v>
      </c>
      <c r="F4890" s="42">
        <v>13</v>
      </c>
      <c r="G4890" s="42">
        <v>8</v>
      </c>
      <c r="H4890" s="42">
        <v>10694</v>
      </c>
      <c r="I4890" s="42">
        <v>40</v>
      </c>
      <c r="J4890" s="42">
        <v>860</v>
      </c>
    </row>
    <row r="4891" spans="2:10" x14ac:dyDescent="0.2">
      <c r="B4891" s="41" t="s">
        <v>1</v>
      </c>
      <c r="C4891" s="41"/>
      <c r="D4891" s="42">
        <v>4</v>
      </c>
      <c r="E4891" s="42">
        <v>1</v>
      </c>
      <c r="F4891" s="42">
        <v>13</v>
      </c>
      <c r="G4891" s="42">
        <v>9</v>
      </c>
      <c r="H4891" s="42">
        <v>10726</v>
      </c>
      <c r="I4891" s="42">
        <v>40</v>
      </c>
      <c r="J4891" s="42">
        <v>1280</v>
      </c>
    </row>
    <row r="4892" spans="2:10" x14ac:dyDescent="0.2">
      <c r="B4892" s="41" t="s">
        <v>1</v>
      </c>
      <c r="C4892" s="41"/>
      <c r="D4892" s="42">
        <v>4</v>
      </c>
      <c r="E4892" s="42">
        <v>1</v>
      </c>
      <c r="F4892" s="42">
        <v>14</v>
      </c>
      <c r="G4892" s="42">
        <v>1</v>
      </c>
      <c r="H4892" s="42" t="s">
        <v>88</v>
      </c>
      <c r="I4892" s="42">
        <v>40</v>
      </c>
      <c r="J4892" s="42" t="s">
        <v>89</v>
      </c>
    </row>
    <row r="4893" spans="2:10" x14ac:dyDescent="0.2">
      <c r="B4893" s="41" t="s">
        <v>1</v>
      </c>
      <c r="C4893" s="41"/>
      <c r="D4893" s="42">
        <v>4</v>
      </c>
      <c r="E4893" s="42">
        <v>1</v>
      </c>
      <c r="F4893" s="42">
        <v>14</v>
      </c>
      <c r="G4893" s="42">
        <v>2</v>
      </c>
      <c r="H4893" s="42" t="s">
        <v>88</v>
      </c>
      <c r="I4893" s="42">
        <v>40</v>
      </c>
      <c r="J4893" s="42" t="s">
        <v>89</v>
      </c>
    </row>
    <row r="4894" spans="2:10" x14ac:dyDescent="0.2">
      <c r="B4894" s="41" t="s">
        <v>1</v>
      </c>
      <c r="C4894" s="41"/>
      <c r="D4894" s="42">
        <v>4</v>
      </c>
      <c r="E4894" s="42">
        <v>1</v>
      </c>
      <c r="F4894" s="42">
        <v>14</v>
      </c>
      <c r="G4894" s="42">
        <v>3</v>
      </c>
      <c r="H4894" s="42">
        <v>11178.5</v>
      </c>
      <c r="I4894" s="42">
        <v>40</v>
      </c>
      <c r="J4894" s="42" t="s">
        <v>89</v>
      </c>
    </row>
    <row r="4895" spans="2:10" x14ac:dyDescent="0.2">
      <c r="B4895" s="41" t="s">
        <v>1</v>
      </c>
      <c r="C4895" s="41"/>
      <c r="D4895" s="42">
        <v>4</v>
      </c>
      <c r="E4895" s="42">
        <v>1</v>
      </c>
      <c r="F4895" s="42">
        <v>14</v>
      </c>
      <c r="G4895" s="42">
        <v>4</v>
      </c>
      <c r="H4895" s="42">
        <v>11195.5</v>
      </c>
      <c r="I4895" s="42">
        <v>40</v>
      </c>
      <c r="J4895" s="42">
        <v>680</v>
      </c>
    </row>
    <row r="4896" spans="2:10" x14ac:dyDescent="0.2">
      <c r="B4896" s="41" t="s">
        <v>1</v>
      </c>
      <c r="C4896" s="41"/>
      <c r="D4896" s="42">
        <v>4</v>
      </c>
      <c r="E4896" s="42">
        <v>1</v>
      </c>
      <c r="F4896" s="42">
        <v>14</v>
      </c>
      <c r="G4896" s="42">
        <v>5</v>
      </c>
      <c r="H4896" s="42">
        <v>11216.5</v>
      </c>
      <c r="I4896" s="42">
        <v>40</v>
      </c>
      <c r="J4896" s="42">
        <v>840</v>
      </c>
    </row>
    <row r="4897" spans="2:10" x14ac:dyDescent="0.2">
      <c r="B4897" s="41" t="s">
        <v>1</v>
      </c>
      <c r="C4897" s="41"/>
      <c r="D4897" s="42">
        <v>4</v>
      </c>
      <c r="E4897" s="42">
        <v>1</v>
      </c>
      <c r="F4897" s="42">
        <v>14</v>
      </c>
      <c r="G4897" s="42">
        <v>6</v>
      </c>
      <c r="H4897" s="42">
        <v>11235.5</v>
      </c>
      <c r="I4897" s="42">
        <v>40</v>
      </c>
      <c r="J4897" s="42">
        <v>760</v>
      </c>
    </row>
    <row r="4898" spans="2:10" x14ac:dyDescent="0.2">
      <c r="B4898" s="41" t="s">
        <v>1</v>
      </c>
      <c r="C4898" s="41"/>
      <c r="D4898" s="42">
        <v>4</v>
      </c>
      <c r="E4898" s="42">
        <v>1</v>
      </c>
      <c r="F4898" s="42">
        <v>14</v>
      </c>
      <c r="G4898" s="42">
        <v>7</v>
      </c>
      <c r="H4898" s="42">
        <v>11257.5</v>
      </c>
      <c r="I4898" s="42">
        <v>40</v>
      </c>
      <c r="J4898" s="42">
        <v>880</v>
      </c>
    </row>
    <row r="4899" spans="2:10" x14ac:dyDescent="0.2">
      <c r="B4899" s="41" t="s">
        <v>1</v>
      </c>
      <c r="C4899" s="41"/>
      <c r="D4899" s="42">
        <v>4</v>
      </c>
      <c r="E4899" s="42">
        <v>1</v>
      </c>
      <c r="F4899" s="42">
        <v>14</v>
      </c>
      <c r="G4899" s="42">
        <v>8</v>
      </c>
      <c r="H4899" s="42">
        <v>11308.5</v>
      </c>
      <c r="I4899" s="42">
        <v>40</v>
      </c>
      <c r="J4899" s="42">
        <v>2040</v>
      </c>
    </row>
    <row r="4900" spans="2:10" x14ac:dyDescent="0.2">
      <c r="B4900" s="41" t="s">
        <v>1</v>
      </c>
      <c r="C4900" s="41"/>
      <c r="D4900" s="42">
        <v>4</v>
      </c>
      <c r="E4900" s="42">
        <v>1</v>
      </c>
      <c r="F4900" s="42">
        <v>14</v>
      </c>
      <c r="G4900" s="42">
        <v>9</v>
      </c>
      <c r="H4900" s="42">
        <v>11321.5</v>
      </c>
      <c r="I4900" s="42">
        <v>40</v>
      </c>
      <c r="J4900" s="42">
        <v>520</v>
      </c>
    </row>
    <row r="4901" spans="2:10" x14ac:dyDescent="0.2">
      <c r="B4901" s="41" t="s">
        <v>1</v>
      </c>
      <c r="C4901" s="41"/>
      <c r="D4901" s="42">
        <v>4</v>
      </c>
      <c r="E4901" s="42">
        <v>1</v>
      </c>
      <c r="F4901" s="42">
        <v>14</v>
      </c>
      <c r="G4901" s="42">
        <v>10</v>
      </c>
      <c r="H4901" s="42">
        <v>11340</v>
      </c>
      <c r="I4901" s="42">
        <v>40</v>
      </c>
      <c r="J4901" s="42">
        <v>740</v>
      </c>
    </row>
    <row r="4902" spans="2:10" x14ac:dyDescent="0.2">
      <c r="B4902" s="41" t="s">
        <v>1</v>
      </c>
      <c r="C4902" s="41"/>
      <c r="D4902" s="42">
        <v>4</v>
      </c>
      <c r="E4902" s="42">
        <v>1</v>
      </c>
      <c r="F4902" s="42">
        <v>14</v>
      </c>
      <c r="G4902" s="42">
        <v>11</v>
      </c>
      <c r="H4902" s="42">
        <v>11359</v>
      </c>
      <c r="I4902" s="42">
        <v>40</v>
      </c>
      <c r="J4902" s="42">
        <v>760</v>
      </c>
    </row>
    <row r="4903" spans="2:10" x14ac:dyDescent="0.2">
      <c r="B4903" s="41" t="s">
        <v>1</v>
      </c>
      <c r="C4903" s="41"/>
      <c r="D4903" s="42">
        <v>4</v>
      </c>
      <c r="E4903" s="42">
        <v>1</v>
      </c>
      <c r="F4903" s="42">
        <v>14</v>
      </c>
      <c r="G4903" s="42">
        <v>12</v>
      </c>
      <c r="H4903" s="42">
        <v>11387.5</v>
      </c>
      <c r="I4903" s="42">
        <v>40</v>
      </c>
      <c r="J4903" s="42">
        <v>1140</v>
      </c>
    </row>
    <row r="4904" spans="2:10" x14ac:dyDescent="0.2">
      <c r="B4904" s="41" t="s">
        <v>1</v>
      </c>
      <c r="C4904" s="41"/>
      <c r="D4904" s="42">
        <v>4</v>
      </c>
      <c r="E4904" s="42">
        <v>1</v>
      </c>
      <c r="F4904" s="42">
        <v>14</v>
      </c>
      <c r="G4904" s="42">
        <v>13</v>
      </c>
      <c r="H4904" s="42">
        <v>11407.5</v>
      </c>
      <c r="I4904" s="42">
        <v>40</v>
      </c>
      <c r="J4904" s="42">
        <v>800</v>
      </c>
    </row>
    <row r="4905" spans="2:10" x14ac:dyDescent="0.2">
      <c r="B4905" s="41" t="s">
        <v>1</v>
      </c>
      <c r="C4905" s="41"/>
      <c r="D4905" s="42">
        <v>4</v>
      </c>
      <c r="E4905" s="42">
        <v>1</v>
      </c>
      <c r="F4905" s="42">
        <v>14</v>
      </c>
      <c r="G4905" s="42">
        <v>14</v>
      </c>
      <c r="H4905" s="42">
        <v>11428</v>
      </c>
      <c r="I4905" s="42">
        <v>40</v>
      </c>
      <c r="J4905" s="42">
        <v>820</v>
      </c>
    </row>
    <row r="4906" spans="2:10" x14ac:dyDescent="0.2">
      <c r="B4906" s="41" t="s">
        <v>1</v>
      </c>
      <c r="C4906" s="41"/>
      <c r="D4906" s="42">
        <v>4</v>
      </c>
      <c r="E4906" s="42">
        <v>1</v>
      </c>
      <c r="F4906" s="42">
        <v>14</v>
      </c>
      <c r="G4906" s="42">
        <v>15</v>
      </c>
      <c r="H4906" s="42">
        <v>11461.5</v>
      </c>
      <c r="I4906" s="42">
        <v>40</v>
      </c>
      <c r="J4906" s="42">
        <v>1340</v>
      </c>
    </row>
    <row r="4907" spans="2:10" x14ac:dyDescent="0.2">
      <c r="B4907" s="41" t="s">
        <v>1</v>
      </c>
      <c r="C4907" s="41"/>
      <c r="D4907" s="42">
        <v>4</v>
      </c>
      <c r="E4907" s="42">
        <v>1</v>
      </c>
      <c r="F4907" s="42">
        <v>14</v>
      </c>
      <c r="G4907" s="42">
        <v>16</v>
      </c>
      <c r="H4907" s="42">
        <v>11479</v>
      </c>
      <c r="I4907" s="42">
        <v>40</v>
      </c>
      <c r="J4907" s="42">
        <v>700</v>
      </c>
    </row>
    <row r="4908" spans="2:10" x14ac:dyDescent="0.2">
      <c r="B4908" s="41" t="s">
        <v>1</v>
      </c>
      <c r="C4908" s="41"/>
      <c r="D4908" s="42">
        <v>4</v>
      </c>
      <c r="E4908" s="42">
        <v>1</v>
      </c>
      <c r="F4908" s="42">
        <v>14</v>
      </c>
      <c r="G4908" s="42">
        <v>17</v>
      </c>
      <c r="H4908" s="42">
        <v>11500</v>
      </c>
      <c r="I4908" s="42">
        <v>40</v>
      </c>
      <c r="J4908" s="42">
        <v>840</v>
      </c>
    </row>
    <row r="4909" spans="2:10" x14ac:dyDescent="0.2">
      <c r="B4909" s="41" t="s">
        <v>1</v>
      </c>
      <c r="C4909" s="41"/>
      <c r="D4909" s="42">
        <v>4</v>
      </c>
      <c r="E4909" s="42">
        <v>1</v>
      </c>
      <c r="F4909" s="42">
        <v>14</v>
      </c>
      <c r="G4909" s="42">
        <v>18</v>
      </c>
      <c r="H4909" s="42">
        <v>11524.5</v>
      </c>
      <c r="I4909" s="42">
        <v>40</v>
      </c>
      <c r="J4909" s="42">
        <v>980</v>
      </c>
    </row>
    <row r="4910" spans="2:10" x14ac:dyDescent="0.2">
      <c r="B4910" s="41" t="s">
        <v>1</v>
      </c>
      <c r="C4910" s="41"/>
      <c r="D4910" s="42">
        <v>4</v>
      </c>
      <c r="E4910" s="42">
        <v>1</v>
      </c>
      <c r="F4910" s="42">
        <v>15</v>
      </c>
      <c r="G4910" s="42">
        <v>1</v>
      </c>
      <c r="H4910" s="42">
        <v>11935.5</v>
      </c>
      <c r="I4910" s="42">
        <v>40</v>
      </c>
      <c r="J4910" s="42" t="s">
        <v>89</v>
      </c>
    </row>
    <row r="4911" spans="2:10" x14ac:dyDescent="0.2">
      <c r="B4911" s="41" t="s">
        <v>1</v>
      </c>
      <c r="C4911" s="41"/>
      <c r="D4911" s="42">
        <v>4</v>
      </c>
      <c r="E4911" s="42">
        <v>1</v>
      </c>
      <c r="F4911" s="42">
        <v>15</v>
      </c>
      <c r="G4911" s="42">
        <v>2</v>
      </c>
      <c r="H4911" s="42">
        <v>11954</v>
      </c>
      <c r="I4911" s="42">
        <v>40</v>
      </c>
      <c r="J4911" s="42">
        <v>740</v>
      </c>
    </row>
    <row r="4912" spans="2:10" x14ac:dyDescent="0.2">
      <c r="B4912" s="41" t="s">
        <v>1</v>
      </c>
      <c r="C4912" s="41"/>
      <c r="D4912" s="42">
        <v>4</v>
      </c>
      <c r="E4912" s="42">
        <v>1</v>
      </c>
      <c r="F4912" s="42">
        <v>16</v>
      </c>
      <c r="G4912" s="42">
        <v>1</v>
      </c>
      <c r="H4912" s="42">
        <v>12335</v>
      </c>
      <c r="I4912" s="42">
        <v>40</v>
      </c>
      <c r="J4912" s="42" t="s">
        <v>89</v>
      </c>
    </row>
    <row r="4913" spans="2:10" x14ac:dyDescent="0.2">
      <c r="B4913" s="41" t="s">
        <v>1</v>
      </c>
      <c r="C4913" s="41"/>
      <c r="D4913" s="42">
        <v>4</v>
      </c>
      <c r="E4913" s="42">
        <v>1</v>
      </c>
      <c r="F4913" s="42">
        <v>16</v>
      </c>
      <c r="G4913" s="42">
        <v>2</v>
      </c>
      <c r="H4913" s="42">
        <v>12352.5</v>
      </c>
      <c r="I4913" s="42">
        <v>40</v>
      </c>
      <c r="J4913" s="42">
        <v>700</v>
      </c>
    </row>
    <row r="4914" spans="2:10" x14ac:dyDescent="0.2">
      <c r="B4914" s="41" t="s">
        <v>1</v>
      </c>
      <c r="C4914" s="41"/>
      <c r="D4914" s="42">
        <v>4</v>
      </c>
      <c r="E4914" s="42">
        <v>1</v>
      </c>
      <c r="F4914" s="42">
        <v>16</v>
      </c>
      <c r="G4914" s="42">
        <v>3</v>
      </c>
      <c r="H4914" s="42">
        <v>12374.5</v>
      </c>
      <c r="I4914" s="42">
        <v>40</v>
      </c>
      <c r="J4914" s="42">
        <v>880</v>
      </c>
    </row>
    <row r="4915" spans="2:10" x14ac:dyDescent="0.2">
      <c r="B4915" s="41" t="s">
        <v>1</v>
      </c>
      <c r="C4915" s="41"/>
      <c r="D4915" s="42">
        <v>4</v>
      </c>
      <c r="E4915" s="42">
        <v>1</v>
      </c>
      <c r="F4915" s="42">
        <v>16</v>
      </c>
      <c r="G4915" s="42">
        <v>4</v>
      </c>
      <c r="H4915" s="42">
        <v>12411.5</v>
      </c>
      <c r="I4915" s="42">
        <v>40</v>
      </c>
      <c r="J4915" s="42">
        <v>1480</v>
      </c>
    </row>
    <row r="4916" spans="2:10" x14ac:dyDescent="0.2">
      <c r="B4916" s="41" t="s">
        <v>1</v>
      </c>
      <c r="C4916" s="41"/>
      <c r="D4916" s="42">
        <v>4</v>
      </c>
      <c r="E4916" s="42">
        <v>1</v>
      </c>
      <c r="F4916" s="42">
        <v>16</v>
      </c>
      <c r="G4916" s="42">
        <v>5</v>
      </c>
      <c r="H4916" s="42">
        <v>12422.5</v>
      </c>
      <c r="I4916" s="42">
        <v>40</v>
      </c>
      <c r="J4916" s="42">
        <v>440</v>
      </c>
    </row>
    <row r="4917" spans="2:10" x14ac:dyDescent="0.2">
      <c r="B4917" s="41" t="s">
        <v>1</v>
      </c>
      <c r="C4917" s="41"/>
      <c r="D4917" s="42">
        <v>4</v>
      </c>
      <c r="E4917" s="42">
        <v>1</v>
      </c>
      <c r="F4917" s="42">
        <v>16</v>
      </c>
      <c r="G4917" s="42">
        <v>6</v>
      </c>
      <c r="H4917" s="42">
        <v>12446.5</v>
      </c>
      <c r="I4917" s="42">
        <v>40</v>
      </c>
      <c r="J4917" s="42">
        <v>960</v>
      </c>
    </row>
    <row r="4918" spans="2:10" x14ac:dyDescent="0.2">
      <c r="B4918" s="41" t="s">
        <v>1</v>
      </c>
      <c r="C4918" s="41"/>
      <c r="D4918" s="42">
        <v>4</v>
      </c>
      <c r="E4918" s="42">
        <v>1</v>
      </c>
      <c r="F4918" s="42">
        <v>16</v>
      </c>
      <c r="G4918" s="42">
        <v>7</v>
      </c>
      <c r="H4918" s="42">
        <v>12467.5</v>
      </c>
      <c r="I4918" s="42">
        <v>40</v>
      </c>
      <c r="J4918" s="42">
        <v>840</v>
      </c>
    </row>
    <row r="4919" spans="2:10" x14ac:dyDescent="0.2">
      <c r="B4919" s="41" t="s">
        <v>1</v>
      </c>
      <c r="C4919" s="41"/>
      <c r="D4919" s="42">
        <v>4</v>
      </c>
      <c r="E4919" s="42">
        <v>1</v>
      </c>
      <c r="F4919" s="42">
        <v>16</v>
      </c>
      <c r="G4919" s="42">
        <v>8</v>
      </c>
      <c r="H4919" s="42">
        <v>12490.5</v>
      </c>
      <c r="I4919" s="42">
        <v>40</v>
      </c>
      <c r="J4919" s="42">
        <v>920</v>
      </c>
    </row>
    <row r="4920" spans="2:10" x14ac:dyDescent="0.2">
      <c r="B4920" s="41" t="s">
        <v>1</v>
      </c>
      <c r="C4920" s="41"/>
      <c r="D4920" s="42">
        <v>4</v>
      </c>
      <c r="E4920" s="42">
        <v>1</v>
      </c>
      <c r="F4920" s="42">
        <v>16</v>
      </c>
      <c r="G4920" s="42">
        <v>9</v>
      </c>
      <c r="H4920" s="42">
        <v>12501</v>
      </c>
      <c r="I4920" s="42">
        <v>40</v>
      </c>
      <c r="J4920" s="42">
        <v>420</v>
      </c>
    </row>
    <row r="4921" spans="2:10" x14ac:dyDescent="0.2">
      <c r="B4921" s="41" t="s">
        <v>1</v>
      </c>
      <c r="C4921" s="41"/>
      <c r="D4921" s="42">
        <v>4</v>
      </c>
      <c r="E4921" s="42">
        <v>1</v>
      </c>
      <c r="F4921" s="42">
        <v>17</v>
      </c>
      <c r="G4921" s="42">
        <v>1</v>
      </c>
      <c r="H4921" s="42">
        <v>12963.5</v>
      </c>
      <c r="I4921" s="42">
        <v>40</v>
      </c>
      <c r="J4921" s="42" t="s">
        <v>89</v>
      </c>
    </row>
    <row r="4922" spans="2:10" x14ac:dyDescent="0.2">
      <c r="B4922" s="41" t="s">
        <v>1</v>
      </c>
      <c r="C4922" s="41"/>
      <c r="D4922" s="42">
        <v>4</v>
      </c>
      <c r="E4922" s="42">
        <v>1</v>
      </c>
      <c r="F4922" s="42">
        <v>17</v>
      </c>
      <c r="G4922" s="42">
        <v>2</v>
      </c>
      <c r="H4922" s="42">
        <v>12981</v>
      </c>
      <c r="I4922" s="42">
        <v>40</v>
      </c>
      <c r="J4922" s="42">
        <v>700</v>
      </c>
    </row>
    <row r="4923" spans="2:10" x14ac:dyDescent="0.2">
      <c r="B4923" s="41" t="s">
        <v>1</v>
      </c>
      <c r="C4923" s="41"/>
      <c r="D4923" s="42">
        <v>4</v>
      </c>
      <c r="E4923" s="42">
        <v>1</v>
      </c>
      <c r="F4923" s="42">
        <v>17</v>
      </c>
      <c r="G4923" s="42">
        <v>3</v>
      </c>
      <c r="H4923" s="42">
        <v>13003.5</v>
      </c>
      <c r="I4923" s="42">
        <v>40</v>
      </c>
      <c r="J4923" s="42">
        <v>900</v>
      </c>
    </row>
    <row r="4924" spans="2:10" x14ac:dyDescent="0.2">
      <c r="B4924" s="41" t="s">
        <v>1</v>
      </c>
      <c r="C4924" s="41"/>
      <c r="D4924" s="42">
        <v>4</v>
      </c>
      <c r="E4924" s="42">
        <v>1</v>
      </c>
      <c r="F4924" s="42">
        <v>17</v>
      </c>
      <c r="G4924" s="42">
        <v>4</v>
      </c>
      <c r="H4924" s="42">
        <v>13015.5</v>
      </c>
      <c r="I4924" s="42">
        <v>40</v>
      </c>
      <c r="J4924" s="42">
        <v>480</v>
      </c>
    </row>
    <row r="4925" spans="2:10" x14ac:dyDescent="0.2">
      <c r="B4925" s="41" t="s">
        <v>1</v>
      </c>
      <c r="C4925" s="41"/>
      <c r="D4925" s="42">
        <v>4</v>
      </c>
      <c r="E4925" s="42">
        <v>1</v>
      </c>
      <c r="F4925" s="42">
        <v>17</v>
      </c>
      <c r="G4925" s="42">
        <v>5</v>
      </c>
      <c r="H4925" s="42">
        <v>13038.5</v>
      </c>
      <c r="I4925" s="42">
        <v>40</v>
      </c>
      <c r="J4925" s="42">
        <v>920</v>
      </c>
    </row>
    <row r="4926" spans="2:10" x14ac:dyDescent="0.2">
      <c r="B4926" s="41" t="s">
        <v>1</v>
      </c>
      <c r="C4926" s="41"/>
      <c r="D4926" s="42">
        <v>4</v>
      </c>
      <c r="E4926" s="42">
        <v>1</v>
      </c>
      <c r="F4926" s="42">
        <v>17</v>
      </c>
      <c r="G4926" s="42">
        <v>6</v>
      </c>
      <c r="H4926" s="42">
        <v>13058</v>
      </c>
      <c r="I4926" s="42">
        <v>40</v>
      </c>
      <c r="J4926" s="42">
        <v>780</v>
      </c>
    </row>
    <row r="4927" spans="2:10" x14ac:dyDescent="0.2">
      <c r="B4927" s="41" t="s">
        <v>1</v>
      </c>
      <c r="C4927" s="41"/>
      <c r="D4927" s="42">
        <v>4</v>
      </c>
      <c r="E4927" s="42">
        <v>1</v>
      </c>
      <c r="F4927" s="42">
        <v>17</v>
      </c>
      <c r="G4927" s="42">
        <v>7</v>
      </c>
      <c r="H4927" s="42">
        <v>13079</v>
      </c>
      <c r="I4927" s="42">
        <v>40</v>
      </c>
      <c r="J4927" s="42">
        <v>840</v>
      </c>
    </row>
    <row r="4928" spans="2:10" x14ac:dyDescent="0.2">
      <c r="B4928" s="41" t="s">
        <v>1</v>
      </c>
      <c r="C4928" s="41"/>
      <c r="D4928" s="42">
        <v>4</v>
      </c>
      <c r="E4928" s="42">
        <v>1</v>
      </c>
      <c r="F4928" s="42">
        <v>17</v>
      </c>
      <c r="G4928" s="42">
        <v>8</v>
      </c>
      <c r="H4928" s="42">
        <v>13111</v>
      </c>
      <c r="I4928" s="42">
        <v>40</v>
      </c>
      <c r="J4928" s="42">
        <v>1280</v>
      </c>
    </row>
    <row r="4929" spans="2:10" x14ac:dyDescent="0.2">
      <c r="B4929" s="41" t="s">
        <v>1</v>
      </c>
      <c r="C4929" s="41"/>
      <c r="D4929" s="42">
        <v>4</v>
      </c>
      <c r="E4929" s="42">
        <v>1</v>
      </c>
      <c r="F4929" s="42">
        <v>17</v>
      </c>
      <c r="G4929" s="42">
        <v>9</v>
      </c>
      <c r="H4929" s="42">
        <v>13130</v>
      </c>
      <c r="I4929" s="42">
        <v>40</v>
      </c>
      <c r="J4929" s="42">
        <v>760</v>
      </c>
    </row>
    <row r="4930" spans="2:10" x14ac:dyDescent="0.2">
      <c r="B4930" s="41" t="s">
        <v>1</v>
      </c>
      <c r="C4930" s="41"/>
      <c r="D4930" s="42">
        <v>4</v>
      </c>
      <c r="E4930" s="42">
        <v>1</v>
      </c>
      <c r="F4930" s="42">
        <v>17</v>
      </c>
      <c r="G4930" s="42">
        <v>10</v>
      </c>
      <c r="H4930" s="42">
        <v>13150</v>
      </c>
      <c r="I4930" s="42">
        <v>40</v>
      </c>
      <c r="J4930" s="42">
        <v>800</v>
      </c>
    </row>
    <row r="4931" spans="2:10" x14ac:dyDescent="0.2">
      <c r="B4931" s="41" t="s">
        <v>1</v>
      </c>
      <c r="C4931" s="41"/>
      <c r="D4931" s="42">
        <v>4</v>
      </c>
      <c r="E4931" s="42">
        <v>1</v>
      </c>
      <c r="F4931" s="42">
        <v>17</v>
      </c>
      <c r="G4931" s="42">
        <v>11</v>
      </c>
      <c r="H4931" s="42">
        <v>13179</v>
      </c>
      <c r="I4931" s="42">
        <v>40</v>
      </c>
      <c r="J4931" s="42">
        <v>1160</v>
      </c>
    </row>
    <row r="4932" spans="2:10" x14ac:dyDescent="0.2">
      <c r="B4932" s="41" t="s">
        <v>1</v>
      </c>
      <c r="C4932" s="41"/>
      <c r="D4932" s="42">
        <v>4</v>
      </c>
      <c r="E4932" s="42">
        <v>1</v>
      </c>
      <c r="F4932" s="42">
        <v>17</v>
      </c>
      <c r="G4932" s="42">
        <v>12</v>
      </c>
      <c r="H4932" s="42">
        <v>13201.5</v>
      </c>
      <c r="I4932" s="42">
        <v>40</v>
      </c>
      <c r="J4932" s="42">
        <v>900</v>
      </c>
    </row>
    <row r="4933" spans="2:10" x14ac:dyDescent="0.2">
      <c r="B4933" s="41" t="s">
        <v>1</v>
      </c>
      <c r="C4933" s="41"/>
      <c r="D4933" s="42">
        <v>4</v>
      </c>
      <c r="E4933" s="42">
        <v>1</v>
      </c>
      <c r="F4933" s="42">
        <v>17</v>
      </c>
      <c r="G4933" s="42">
        <v>13</v>
      </c>
      <c r="H4933" s="42">
        <v>13221.5</v>
      </c>
      <c r="I4933" s="42">
        <v>40</v>
      </c>
      <c r="J4933" s="42">
        <v>800</v>
      </c>
    </row>
    <row r="4934" spans="2:10" x14ac:dyDescent="0.2">
      <c r="B4934" s="41" t="s">
        <v>1</v>
      </c>
      <c r="C4934" s="41"/>
      <c r="D4934" s="42">
        <v>4</v>
      </c>
      <c r="E4934" s="42">
        <v>1</v>
      </c>
      <c r="F4934" s="42">
        <v>17</v>
      </c>
      <c r="G4934" s="42">
        <v>14</v>
      </c>
      <c r="H4934" s="42">
        <v>13258.5</v>
      </c>
      <c r="I4934" s="42">
        <v>40</v>
      </c>
      <c r="J4934" s="42">
        <v>1480</v>
      </c>
    </row>
    <row r="4935" spans="2:10" x14ac:dyDescent="0.2">
      <c r="B4935" s="41" t="s">
        <v>1</v>
      </c>
      <c r="C4935" s="41"/>
      <c r="D4935" s="42">
        <v>4</v>
      </c>
      <c r="E4935" s="42">
        <v>1</v>
      </c>
      <c r="F4935" s="42">
        <v>17</v>
      </c>
      <c r="G4935" s="42">
        <v>15</v>
      </c>
      <c r="H4935" s="42">
        <v>13277.5</v>
      </c>
      <c r="I4935" s="42">
        <v>40</v>
      </c>
      <c r="J4935" s="42">
        <v>760</v>
      </c>
    </row>
    <row r="4936" spans="2:10" x14ac:dyDescent="0.2">
      <c r="B4936" s="41" t="s">
        <v>1</v>
      </c>
      <c r="C4936" s="41"/>
      <c r="D4936" s="42">
        <v>4</v>
      </c>
      <c r="E4936" s="42">
        <v>1</v>
      </c>
      <c r="F4936" s="42">
        <v>17</v>
      </c>
      <c r="G4936" s="42">
        <v>16</v>
      </c>
      <c r="H4936" s="42">
        <v>13302.5</v>
      </c>
      <c r="I4936" s="42">
        <v>40</v>
      </c>
      <c r="J4936" s="42">
        <v>1000</v>
      </c>
    </row>
    <row r="4937" spans="2:10" x14ac:dyDescent="0.2">
      <c r="B4937" s="41" t="s">
        <v>1</v>
      </c>
      <c r="C4937" s="41"/>
      <c r="D4937" s="42">
        <v>4</v>
      </c>
      <c r="E4937" s="42">
        <v>1</v>
      </c>
      <c r="F4937" s="42">
        <v>17</v>
      </c>
      <c r="G4937" s="42">
        <v>17</v>
      </c>
      <c r="H4937" s="42">
        <v>13323.5</v>
      </c>
      <c r="I4937" s="42">
        <v>40</v>
      </c>
      <c r="J4937" s="42">
        <v>840</v>
      </c>
    </row>
    <row r="4938" spans="2:10" x14ac:dyDescent="0.2">
      <c r="B4938" s="41" t="s">
        <v>1</v>
      </c>
      <c r="C4938" s="41"/>
      <c r="D4938" s="42">
        <v>4</v>
      </c>
      <c r="E4938" s="42">
        <v>1</v>
      </c>
      <c r="F4938" s="42">
        <v>17</v>
      </c>
      <c r="G4938" s="42">
        <v>18</v>
      </c>
      <c r="H4938" s="42">
        <v>13363.5</v>
      </c>
      <c r="I4938" s="42">
        <v>40</v>
      </c>
      <c r="J4938" s="42">
        <v>1600</v>
      </c>
    </row>
    <row r="4939" spans="2:10" x14ac:dyDescent="0.2">
      <c r="B4939" s="41" t="s">
        <v>1</v>
      </c>
      <c r="C4939" s="41"/>
      <c r="D4939" s="42">
        <v>4</v>
      </c>
      <c r="E4939" s="42">
        <v>1</v>
      </c>
      <c r="F4939" s="42">
        <v>17</v>
      </c>
      <c r="G4939" s="42">
        <v>19</v>
      </c>
      <c r="H4939" s="42">
        <v>13380.5</v>
      </c>
      <c r="I4939" s="42">
        <v>40</v>
      </c>
      <c r="J4939" s="42">
        <v>680</v>
      </c>
    </row>
    <row r="4940" spans="2:10" x14ac:dyDescent="0.2">
      <c r="B4940" s="41" t="s">
        <v>1</v>
      </c>
      <c r="C4940" s="41"/>
      <c r="D4940" s="42">
        <v>4</v>
      </c>
      <c r="E4940" s="42">
        <v>1</v>
      </c>
      <c r="F4940" s="42">
        <v>17</v>
      </c>
      <c r="G4940" s="42">
        <v>20</v>
      </c>
      <c r="H4940" s="42">
        <v>13399.5</v>
      </c>
      <c r="I4940" s="42">
        <v>40</v>
      </c>
      <c r="J4940" s="42">
        <v>760</v>
      </c>
    </row>
    <row r="4941" spans="2:10" x14ac:dyDescent="0.2">
      <c r="B4941" s="41" t="s">
        <v>1</v>
      </c>
      <c r="C4941" s="41"/>
      <c r="D4941" s="42">
        <v>4</v>
      </c>
      <c r="E4941" s="42">
        <v>1</v>
      </c>
      <c r="F4941" s="42">
        <v>17</v>
      </c>
      <c r="G4941" s="42">
        <v>21</v>
      </c>
      <c r="H4941" s="42">
        <v>13435.5</v>
      </c>
      <c r="I4941" s="42">
        <v>40</v>
      </c>
      <c r="J4941" s="42">
        <v>1440</v>
      </c>
    </row>
    <row r="4942" spans="2:10" x14ac:dyDescent="0.2">
      <c r="B4942" s="41" t="s">
        <v>1</v>
      </c>
      <c r="C4942" s="41"/>
      <c r="D4942" s="42">
        <v>4</v>
      </c>
      <c r="E4942" s="42">
        <v>1</v>
      </c>
      <c r="F4942" s="42">
        <v>17</v>
      </c>
      <c r="G4942" s="42">
        <v>22</v>
      </c>
      <c r="H4942" s="42">
        <v>13473</v>
      </c>
      <c r="I4942" s="42">
        <v>40</v>
      </c>
      <c r="J4942" s="42">
        <v>1500</v>
      </c>
    </row>
    <row r="4943" spans="2:10" x14ac:dyDescent="0.2">
      <c r="B4943" s="41" t="s">
        <v>1</v>
      </c>
      <c r="C4943" s="41"/>
      <c r="D4943" s="42">
        <v>4</v>
      </c>
      <c r="E4943" s="42">
        <v>1</v>
      </c>
      <c r="F4943" s="42">
        <v>17</v>
      </c>
      <c r="G4943" s="42">
        <v>23</v>
      </c>
      <c r="H4943" s="42">
        <v>13507.5</v>
      </c>
      <c r="I4943" s="42">
        <v>40</v>
      </c>
      <c r="J4943" s="42">
        <v>1380</v>
      </c>
    </row>
    <row r="4944" spans="2:10" x14ac:dyDescent="0.2">
      <c r="B4944" s="41" t="s">
        <v>1</v>
      </c>
      <c r="C4944" s="41"/>
      <c r="D4944" s="42">
        <v>4</v>
      </c>
      <c r="E4944" s="42">
        <v>1</v>
      </c>
      <c r="F4944" s="42">
        <v>17</v>
      </c>
      <c r="G4944" s="42">
        <v>24</v>
      </c>
      <c r="H4944" s="42">
        <v>13523.5</v>
      </c>
      <c r="I4944" s="42">
        <v>40</v>
      </c>
      <c r="J4944" s="42">
        <v>640</v>
      </c>
    </row>
    <row r="4945" spans="2:10" x14ac:dyDescent="0.2">
      <c r="B4945" s="41" t="s">
        <v>1</v>
      </c>
      <c r="C4945" s="41"/>
      <c r="D4945" s="42">
        <v>4</v>
      </c>
      <c r="E4945" s="42">
        <v>1</v>
      </c>
      <c r="F4945" s="42">
        <v>17</v>
      </c>
      <c r="G4945" s="42">
        <v>25</v>
      </c>
      <c r="H4945" s="42">
        <v>13549.5</v>
      </c>
      <c r="I4945" s="42">
        <v>40</v>
      </c>
      <c r="J4945" s="42">
        <v>1040</v>
      </c>
    </row>
    <row r="4946" spans="2:10" x14ac:dyDescent="0.2">
      <c r="B4946" s="41" t="s">
        <v>1</v>
      </c>
      <c r="C4946" s="41"/>
      <c r="D4946" s="42">
        <v>4</v>
      </c>
      <c r="E4946" s="42">
        <v>1</v>
      </c>
      <c r="F4946" s="42">
        <v>17</v>
      </c>
      <c r="G4946" s="42">
        <v>26</v>
      </c>
      <c r="H4946" s="42">
        <v>13575.5</v>
      </c>
      <c r="I4946" s="42">
        <v>40</v>
      </c>
      <c r="J4946" s="42">
        <v>1040</v>
      </c>
    </row>
    <row r="4947" spans="2:10" x14ac:dyDescent="0.2">
      <c r="B4947" s="41" t="s">
        <v>1</v>
      </c>
      <c r="C4947" s="41"/>
      <c r="D4947" s="42">
        <v>4</v>
      </c>
      <c r="E4947" s="42">
        <v>1</v>
      </c>
      <c r="F4947" s="42">
        <v>17</v>
      </c>
      <c r="G4947" s="42">
        <v>27</v>
      </c>
      <c r="H4947" s="42">
        <v>13619.5</v>
      </c>
      <c r="I4947" s="42">
        <v>40</v>
      </c>
      <c r="J4947" s="42">
        <v>1760</v>
      </c>
    </row>
    <row r="4948" spans="2:10" x14ac:dyDescent="0.2">
      <c r="B4948" s="41" t="s">
        <v>1</v>
      </c>
      <c r="C4948" s="41"/>
      <c r="D4948" s="42">
        <v>4</v>
      </c>
      <c r="E4948" s="42">
        <v>1</v>
      </c>
      <c r="F4948" s="42">
        <v>17</v>
      </c>
      <c r="G4948" s="42">
        <v>28</v>
      </c>
      <c r="H4948" s="42">
        <v>13648</v>
      </c>
      <c r="I4948" s="42">
        <v>40</v>
      </c>
      <c r="J4948" s="42">
        <v>1140</v>
      </c>
    </row>
    <row r="4949" spans="2:10" x14ac:dyDescent="0.2">
      <c r="B4949" s="41" t="s">
        <v>1</v>
      </c>
      <c r="C4949" s="41"/>
      <c r="D4949" s="42">
        <v>4</v>
      </c>
      <c r="E4949" s="42">
        <v>1</v>
      </c>
      <c r="F4949" s="42">
        <v>17</v>
      </c>
      <c r="G4949" s="42">
        <v>29</v>
      </c>
      <c r="H4949" s="42">
        <v>13668</v>
      </c>
      <c r="I4949" s="42">
        <v>40</v>
      </c>
      <c r="J4949" s="42">
        <v>800</v>
      </c>
    </row>
    <row r="4950" spans="2:10" x14ac:dyDescent="0.2">
      <c r="B4950" s="41" t="s">
        <v>1</v>
      </c>
      <c r="C4950" s="41"/>
      <c r="D4950" s="42">
        <v>4</v>
      </c>
      <c r="E4950" s="42">
        <v>1</v>
      </c>
      <c r="F4950" s="42">
        <v>17</v>
      </c>
      <c r="G4950" s="42">
        <v>30</v>
      </c>
      <c r="H4950" s="42">
        <v>13690</v>
      </c>
      <c r="I4950" s="42">
        <v>40</v>
      </c>
      <c r="J4950" s="42">
        <v>880</v>
      </c>
    </row>
    <row r="4951" spans="2:10" x14ac:dyDescent="0.2">
      <c r="B4951" s="41" t="s">
        <v>1</v>
      </c>
      <c r="C4951" s="41"/>
      <c r="D4951" s="42">
        <v>4</v>
      </c>
      <c r="E4951" s="42">
        <v>1</v>
      </c>
      <c r="F4951" s="42">
        <v>17</v>
      </c>
      <c r="G4951" s="42">
        <v>31</v>
      </c>
      <c r="H4951" s="42">
        <v>13713.5</v>
      </c>
      <c r="I4951" s="42">
        <v>40</v>
      </c>
      <c r="J4951" s="42">
        <v>940</v>
      </c>
    </row>
    <row r="4952" spans="2:10" x14ac:dyDescent="0.2">
      <c r="B4952" s="41" t="s">
        <v>1</v>
      </c>
      <c r="C4952" s="41"/>
      <c r="D4952" s="42">
        <v>4</v>
      </c>
      <c r="E4952" s="42">
        <v>1</v>
      </c>
      <c r="F4952" s="42">
        <v>17</v>
      </c>
      <c r="G4952" s="42">
        <v>32</v>
      </c>
      <c r="H4952" s="42">
        <v>13738.5</v>
      </c>
      <c r="I4952" s="42">
        <v>40</v>
      </c>
      <c r="J4952" s="42">
        <v>1000</v>
      </c>
    </row>
    <row r="4953" spans="2:10" x14ac:dyDescent="0.2">
      <c r="B4953" s="41" t="s">
        <v>1</v>
      </c>
      <c r="C4953" s="41"/>
      <c r="D4953" s="42">
        <v>4</v>
      </c>
      <c r="E4953" s="42">
        <v>1</v>
      </c>
      <c r="F4953" s="42">
        <v>17</v>
      </c>
      <c r="G4953" s="42">
        <v>33</v>
      </c>
      <c r="H4953" s="42">
        <v>13786.5</v>
      </c>
      <c r="I4953" s="42">
        <v>40</v>
      </c>
      <c r="J4953" s="42">
        <v>1920</v>
      </c>
    </row>
    <row r="4954" spans="2:10" x14ac:dyDescent="0.2">
      <c r="B4954" s="41" t="s">
        <v>1</v>
      </c>
      <c r="C4954" s="41"/>
      <c r="D4954" s="42">
        <v>4</v>
      </c>
      <c r="E4954" s="42">
        <v>1</v>
      </c>
      <c r="F4954" s="42">
        <v>17</v>
      </c>
      <c r="G4954" s="42">
        <v>34</v>
      </c>
      <c r="H4954" s="42">
        <v>13801.5</v>
      </c>
      <c r="I4954" s="42">
        <v>40</v>
      </c>
      <c r="J4954" s="42">
        <v>600</v>
      </c>
    </row>
    <row r="4955" spans="2:10" x14ac:dyDescent="0.2">
      <c r="B4955" s="41" t="s">
        <v>1</v>
      </c>
      <c r="C4955" s="41"/>
      <c r="D4955" s="42">
        <v>4</v>
      </c>
      <c r="E4955" s="42">
        <v>1</v>
      </c>
      <c r="F4955" s="42">
        <v>17</v>
      </c>
      <c r="G4955" s="42">
        <v>35</v>
      </c>
      <c r="H4955" s="42">
        <v>13827.5</v>
      </c>
      <c r="I4955" s="42">
        <v>40</v>
      </c>
      <c r="J4955" s="42">
        <v>1040</v>
      </c>
    </row>
    <row r="4956" spans="2:10" x14ac:dyDescent="0.2">
      <c r="B4956" s="41" t="s">
        <v>1</v>
      </c>
      <c r="C4956" s="41"/>
      <c r="D4956" s="42">
        <v>4</v>
      </c>
      <c r="E4956" s="42">
        <v>1</v>
      </c>
      <c r="F4956" s="42">
        <v>17</v>
      </c>
      <c r="G4956" s="42">
        <v>36</v>
      </c>
      <c r="H4956" s="42">
        <v>13862</v>
      </c>
      <c r="I4956" s="42">
        <v>40</v>
      </c>
      <c r="J4956" s="42">
        <v>1380</v>
      </c>
    </row>
    <row r="4957" spans="2:10" x14ac:dyDescent="0.2">
      <c r="B4957" s="41" t="s">
        <v>1</v>
      </c>
      <c r="C4957" s="41"/>
      <c r="D4957" s="42">
        <v>4</v>
      </c>
      <c r="E4957" s="42">
        <v>1</v>
      </c>
      <c r="F4957" s="42">
        <v>17</v>
      </c>
      <c r="G4957" s="42">
        <v>37</v>
      </c>
      <c r="H4957" s="42">
        <v>13889.5</v>
      </c>
      <c r="I4957" s="42">
        <v>40</v>
      </c>
      <c r="J4957" s="42">
        <v>1100</v>
      </c>
    </row>
    <row r="4958" spans="2:10" x14ac:dyDescent="0.2">
      <c r="B4958" s="41" t="s">
        <v>1</v>
      </c>
      <c r="C4958" s="41"/>
      <c r="D4958" s="42">
        <v>4</v>
      </c>
      <c r="E4958" s="42">
        <v>1</v>
      </c>
      <c r="F4958" s="42">
        <v>17</v>
      </c>
      <c r="G4958" s="42">
        <v>38</v>
      </c>
      <c r="H4958" s="42">
        <v>13921</v>
      </c>
      <c r="I4958" s="42">
        <v>40</v>
      </c>
      <c r="J4958" s="42">
        <v>1260</v>
      </c>
    </row>
    <row r="4959" spans="2:10" x14ac:dyDescent="0.2">
      <c r="B4959" s="41" t="s">
        <v>1</v>
      </c>
      <c r="C4959" s="41"/>
      <c r="D4959" s="42">
        <v>4</v>
      </c>
      <c r="E4959" s="42">
        <v>1</v>
      </c>
      <c r="F4959" s="42">
        <v>17</v>
      </c>
      <c r="G4959" s="42">
        <v>39</v>
      </c>
      <c r="H4959" s="42">
        <v>13954</v>
      </c>
      <c r="I4959" s="42">
        <v>40</v>
      </c>
      <c r="J4959" s="42">
        <v>1320</v>
      </c>
    </row>
    <row r="4960" spans="2:10" x14ac:dyDescent="0.2">
      <c r="B4960" s="41" t="s">
        <v>1</v>
      </c>
      <c r="C4960" s="41"/>
      <c r="D4960" s="42">
        <v>4</v>
      </c>
      <c r="E4960" s="42">
        <v>1</v>
      </c>
      <c r="F4960" s="42">
        <v>17</v>
      </c>
      <c r="G4960" s="42">
        <v>40</v>
      </c>
      <c r="H4960" s="42">
        <v>13985</v>
      </c>
      <c r="I4960" s="42">
        <v>40</v>
      </c>
      <c r="J4960" s="42">
        <v>1240</v>
      </c>
    </row>
    <row r="4961" spans="2:10" x14ac:dyDescent="0.2">
      <c r="B4961" s="41" t="s">
        <v>1</v>
      </c>
      <c r="C4961" s="41"/>
      <c r="D4961" s="42">
        <v>4</v>
      </c>
      <c r="E4961" s="42">
        <v>1</v>
      </c>
      <c r="F4961" s="42">
        <v>17</v>
      </c>
      <c r="G4961" s="42">
        <v>41</v>
      </c>
      <c r="H4961" s="42">
        <v>14023.5</v>
      </c>
      <c r="I4961" s="42">
        <v>40</v>
      </c>
      <c r="J4961" s="42">
        <v>1540</v>
      </c>
    </row>
    <row r="4962" spans="2:10" x14ac:dyDescent="0.2">
      <c r="B4962" s="41" t="s">
        <v>1</v>
      </c>
      <c r="C4962" s="41"/>
      <c r="D4962" s="42">
        <v>4</v>
      </c>
      <c r="E4962" s="42">
        <v>1</v>
      </c>
      <c r="F4962" s="42">
        <v>17</v>
      </c>
      <c r="G4962" s="42">
        <v>42</v>
      </c>
      <c r="H4962" s="42">
        <v>14045.5</v>
      </c>
      <c r="I4962" s="42">
        <v>40</v>
      </c>
      <c r="J4962" s="42">
        <v>880</v>
      </c>
    </row>
    <row r="4963" spans="2:10" x14ac:dyDescent="0.2">
      <c r="B4963" s="41" t="s">
        <v>1</v>
      </c>
      <c r="C4963" s="41"/>
      <c r="D4963" s="42">
        <v>4</v>
      </c>
      <c r="E4963" s="42">
        <v>1</v>
      </c>
      <c r="F4963" s="42">
        <v>18</v>
      </c>
      <c r="G4963" s="42">
        <v>1</v>
      </c>
      <c r="H4963" s="42" t="s">
        <v>88</v>
      </c>
      <c r="I4963" s="42">
        <v>40</v>
      </c>
      <c r="J4963" s="42" t="s">
        <v>89</v>
      </c>
    </row>
    <row r="4964" spans="2:10" x14ac:dyDescent="0.2">
      <c r="B4964" s="41" t="s">
        <v>1</v>
      </c>
      <c r="C4964" s="41"/>
      <c r="D4964" s="42">
        <v>4</v>
      </c>
      <c r="E4964" s="42">
        <v>1</v>
      </c>
      <c r="F4964" s="42">
        <v>18</v>
      </c>
      <c r="G4964" s="42">
        <v>2</v>
      </c>
      <c r="H4964" s="42">
        <v>15355.5</v>
      </c>
      <c r="I4964" s="42">
        <v>40</v>
      </c>
      <c r="J4964" s="42" t="s">
        <v>89</v>
      </c>
    </row>
    <row r="4965" spans="2:10" x14ac:dyDescent="0.2">
      <c r="B4965" s="41" t="s">
        <v>1</v>
      </c>
      <c r="C4965" s="41"/>
      <c r="D4965" s="42">
        <v>4</v>
      </c>
      <c r="E4965" s="42">
        <v>1</v>
      </c>
      <c r="F4965" s="42">
        <v>18</v>
      </c>
      <c r="G4965" s="42">
        <v>3</v>
      </c>
      <c r="H4965" s="42">
        <v>15366</v>
      </c>
      <c r="I4965" s="42">
        <v>40</v>
      </c>
      <c r="J4965" s="42">
        <v>420</v>
      </c>
    </row>
    <row r="4966" spans="2:10" x14ac:dyDescent="0.2">
      <c r="B4966" s="41" t="s">
        <v>1</v>
      </c>
      <c r="C4966" s="41"/>
      <c r="D4966" s="42">
        <v>4</v>
      </c>
      <c r="E4966" s="42">
        <v>1</v>
      </c>
      <c r="F4966" s="42">
        <v>18</v>
      </c>
      <c r="G4966" s="42">
        <v>4</v>
      </c>
      <c r="H4966" s="42">
        <v>15373.5</v>
      </c>
      <c r="I4966" s="42">
        <v>40</v>
      </c>
      <c r="J4966" s="42">
        <v>300</v>
      </c>
    </row>
    <row r="4967" spans="2:10" x14ac:dyDescent="0.2">
      <c r="B4967" s="41" t="s">
        <v>1</v>
      </c>
      <c r="C4967" s="41"/>
      <c r="D4967" s="42">
        <v>4</v>
      </c>
      <c r="E4967" s="42">
        <v>1</v>
      </c>
      <c r="F4967" s="42">
        <v>18</v>
      </c>
      <c r="G4967" s="42">
        <v>5</v>
      </c>
      <c r="H4967" s="42">
        <v>15385.5</v>
      </c>
      <c r="I4967" s="42">
        <v>40</v>
      </c>
      <c r="J4967" s="42">
        <v>480</v>
      </c>
    </row>
    <row r="4968" spans="2:10" x14ac:dyDescent="0.2">
      <c r="B4968" s="41" t="s">
        <v>1</v>
      </c>
      <c r="C4968" s="41"/>
      <c r="D4968" s="42">
        <v>4</v>
      </c>
      <c r="E4968" s="42">
        <v>1</v>
      </c>
      <c r="F4968" s="42">
        <v>19</v>
      </c>
      <c r="G4968" s="42">
        <v>1</v>
      </c>
      <c r="H4968" s="42">
        <v>15719</v>
      </c>
      <c r="I4968" s="42">
        <v>40</v>
      </c>
      <c r="J4968" s="42" t="s">
        <v>89</v>
      </c>
    </row>
    <row r="4969" spans="2:10" x14ac:dyDescent="0.2">
      <c r="B4969" s="41" t="s">
        <v>1</v>
      </c>
      <c r="C4969" s="41"/>
      <c r="D4969" s="42">
        <v>4</v>
      </c>
      <c r="E4969" s="42">
        <v>1</v>
      </c>
      <c r="F4969" s="42">
        <v>19</v>
      </c>
      <c r="G4969" s="42">
        <v>2</v>
      </c>
      <c r="H4969" s="42">
        <v>15734.5</v>
      </c>
      <c r="I4969" s="42">
        <v>40</v>
      </c>
      <c r="J4969" s="42">
        <v>620</v>
      </c>
    </row>
    <row r="4970" spans="2:10" x14ac:dyDescent="0.2">
      <c r="B4970" s="41" t="s">
        <v>1</v>
      </c>
      <c r="C4970" s="41"/>
      <c r="D4970" s="42">
        <v>4</v>
      </c>
      <c r="E4970" s="42">
        <v>1</v>
      </c>
      <c r="F4970" s="42">
        <v>19</v>
      </c>
      <c r="G4970" s="42">
        <v>3</v>
      </c>
      <c r="H4970" s="42">
        <v>15758.5</v>
      </c>
      <c r="I4970" s="42">
        <v>40</v>
      </c>
      <c r="J4970" s="42">
        <v>960</v>
      </c>
    </row>
    <row r="4971" spans="2:10" x14ac:dyDescent="0.2">
      <c r="B4971" s="41" t="s">
        <v>1</v>
      </c>
      <c r="C4971" s="41"/>
      <c r="D4971" s="42">
        <v>4</v>
      </c>
      <c r="E4971" s="42">
        <v>1</v>
      </c>
      <c r="F4971" s="42">
        <v>19</v>
      </c>
      <c r="G4971" s="42">
        <v>4</v>
      </c>
      <c r="H4971" s="42">
        <v>15769.5</v>
      </c>
      <c r="I4971" s="42">
        <v>40</v>
      </c>
      <c r="J4971" s="42">
        <v>440</v>
      </c>
    </row>
    <row r="4972" spans="2:10" x14ac:dyDescent="0.2">
      <c r="B4972" s="41" t="s">
        <v>1</v>
      </c>
      <c r="C4972" s="41"/>
      <c r="D4972" s="42">
        <v>4</v>
      </c>
      <c r="E4972" s="42">
        <v>1</v>
      </c>
      <c r="F4972" s="42">
        <v>20</v>
      </c>
      <c r="G4972" s="42">
        <v>1</v>
      </c>
      <c r="H4972" s="42">
        <v>16155</v>
      </c>
      <c r="I4972" s="42">
        <v>40</v>
      </c>
      <c r="J4972" s="42" t="s">
        <v>89</v>
      </c>
    </row>
    <row r="4973" spans="2:10" x14ac:dyDescent="0.2">
      <c r="B4973" s="41" t="s">
        <v>1</v>
      </c>
      <c r="C4973" s="41"/>
      <c r="D4973" s="42">
        <v>4</v>
      </c>
      <c r="E4973" s="42">
        <v>1</v>
      </c>
      <c r="F4973" s="42">
        <v>20</v>
      </c>
      <c r="G4973" s="42">
        <v>2</v>
      </c>
      <c r="H4973" s="42">
        <v>16173.5</v>
      </c>
      <c r="I4973" s="42">
        <v>40</v>
      </c>
      <c r="J4973" s="42">
        <v>740</v>
      </c>
    </row>
    <row r="4974" spans="2:10" x14ac:dyDescent="0.2">
      <c r="B4974" s="41" t="s">
        <v>1</v>
      </c>
      <c r="C4974" s="41"/>
      <c r="D4974" s="42">
        <v>4</v>
      </c>
      <c r="E4974" s="42">
        <v>1</v>
      </c>
      <c r="F4974" s="42">
        <v>20</v>
      </c>
      <c r="G4974" s="42">
        <v>3</v>
      </c>
      <c r="H4974" s="42">
        <v>16192.5</v>
      </c>
      <c r="I4974" s="42">
        <v>40</v>
      </c>
      <c r="J4974" s="42">
        <v>760</v>
      </c>
    </row>
    <row r="4975" spans="2:10" x14ac:dyDescent="0.2">
      <c r="B4975" s="41" t="s">
        <v>1</v>
      </c>
      <c r="C4975" s="41"/>
      <c r="D4975" s="42">
        <v>4</v>
      </c>
      <c r="E4975" s="42">
        <v>1</v>
      </c>
      <c r="F4975" s="42">
        <v>20</v>
      </c>
      <c r="G4975" s="42">
        <v>4</v>
      </c>
      <c r="H4975" s="42">
        <v>16214</v>
      </c>
      <c r="I4975" s="42">
        <v>40</v>
      </c>
      <c r="J4975" s="42">
        <v>860</v>
      </c>
    </row>
    <row r="4976" spans="2:10" x14ac:dyDescent="0.2">
      <c r="B4976" s="41" t="s">
        <v>1</v>
      </c>
      <c r="C4976" s="41"/>
      <c r="D4976" s="42">
        <v>4</v>
      </c>
      <c r="E4976" s="42">
        <v>1</v>
      </c>
      <c r="F4976" s="42">
        <v>21</v>
      </c>
      <c r="G4976" s="42">
        <v>1</v>
      </c>
      <c r="H4976" s="42">
        <v>16559.5</v>
      </c>
      <c r="I4976" s="42">
        <v>40</v>
      </c>
      <c r="J4976" s="42" t="s">
        <v>89</v>
      </c>
    </row>
    <row r="4977" spans="2:10" x14ac:dyDescent="0.2">
      <c r="B4977" s="41" t="s">
        <v>1</v>
      </c>
      <c r="C4977" s="41"/>
      <c r="D4977" s="42">
        <v>4</v>
      </c>
      <c r="E4977" s="42">
        <v>1</v>
      </c>
      <c r="F4977" s="42">
        <v>21</v>
      </c>
      <c r="G4977" s="42">
        <v>2</v>
      </c>
      <c r="H4977" s="42">
        <v>16577.5</v>
      </c>
      <c r="I4977" s="42">
        <v>40</v>
      </c>
      <c r="J4977" s="42">
        <v>720</v>
      </c>
    </row>
    <row r="4978" spans="2:10" x14ac:dyDescent="0.2">
      <c r="B4978" s="41" t="s">
        <v>1</v>
      </c>
      <c r="C4978" s="41"/>
      <c r="D4978" s="42">
        <v>4</v>
      </c>
      <c r="E4978" s="42">
        <v>1</v>
      </c>
      <c r="F4978" s="42">
        <v>21</v>
      </c>
      <c r="G4978" s="42">
        <v>3</v>
      </c>
      <c r="H4978" s="42">
        <v>16597.5</v>
      </c>
      <c r="I4978" s="42">
        <v>40</v>
      </c>
      <c r="J4978" s="42">
        <v>800</v>
      </c>
    </row>
    <row r="4979" spans="2:10" x14ac:dyDescent="0.2">
      <c r="B4979" s="41" t="s">
        <v>1</v>
      </c>
      <c r="C4979" s="41"/>
      <c r="D4979" s="42">
        <v>4</v>
      </c>
      <c r="E4979" s="42">
        <v>1</v>
      </c>
      <c r="F4979" s="42">
        <v>21</v>
      </c>
      <c r="G4979" s="42">
        <v>4</v>
      </c>
      <c r="H4979" s="42">
        <v>16623</v>
      </c>
      <c r="I4979" s="42">
        <v>40</v>
      </c>
      <c r="J4979" s="42">
        <v>1020</v>
      </c>
    </row>
    <row r="4980" spans="2:10" x14ac:dyDescent="0.2">
      <c r="B4980" s="41" t="s">
        <v>1</v>
      </c>
      <c r="C4980" s="41"/>
      <c r="D4980" s="42">
        <v>4</v>
      </c>
      <c r="E4980" s="42">
        <v>1</v>
      </c>
      <c r="F4980" s="42">
        <v>21</v>
      </c>
      <c r="G4980" s="42">
        <v>5</v>
      </c>
      <c r="H4980" s="42">
        <v>16655.5</v>
      </c>
      <c r="I4980" s="42">
        <v>40</v>
      </c>
      <c r="J4980" s="42">
        <v>1300</v>
      </c>
    </row>
    <row r="4981" spans="2:10" x14ac:dyDescent="0.2">
      <c r="B4981" s="41" t="s">
        <v>1</v>
      </c>
      <c r="C4981" s="41"/>
      <c r="D4981" s="42">
        <v>4</v>
      </c>
      <c r="E4981" s="42">
        <v>1</v>
      </c>
      <c r="F4981" s="42">
        <v>21</v>
      </c>
      <c r="G4981" s="42">
        <v>6</v>
      </c>
      <c r="H4981" s="42">
        <v>16676.5</v>
      </c>
      <c r="I4981" s="42">
        <v>40</v>
      </c>
      <c r="J4981" s="42">
        <v>840</v>
      </c>
    </row>
    <row r="4982" spans="2:10" x14ac:dyDescent="0.2">
      <c r="B4982" s="41" t="s">
        <v>1</v>
      </c>
      <c r="C4982" s="41"/>
      <c r="D4982" s="42">
        <v>4</v>
      </c>
      <c r="E4982" s="42">
        <v>1</v>
      </c>
      <c r="F4982" s="42">
        <v>21</v>
      </c>
      <c r="G4982" s="42">
        <v>7</v>
      </c>
      <c r="H4982" s="42">
        <v>16700.5</v>
      </c>
      <c r="I4982" s="42">
        <v>40</v>
      </c>
      <c r="J4982" s="42">
        <v>960</v>
      </c>
    </row>
    <row r="4983" spans="2:10" x14ac:dyDescent="0.2">
      <c r="B4983" s="41" t="s">
        <v>1</v>
      </c>
      <c r="C4983" s="41"/>
      <c r="D4983" s="42">
        <v>4</v>
      </c>
      <c r="E4983" s="42">
        <v>1</v>
      </c>
      <c r="F4983" s="42">
        <v>21</v>
      </c>
      <c r="G4983" s="42">
        <v>8</v>
      </c>
      <c r="H4983" s="42">
        <v>16730.5</v>
      </c>
      <c r="I4983" s="42">
        <v>40</v>
      </c>
      <c r="J4983" s="42">
        <v>1200</v>
      </c>
    </row>
    <row r="4984" spans="2:10" x14ac:dyDescent="0.2">
      <c r="B4984" s="41" t="s">
        <v>1</v>
      </c>
      <c r="C4984" s="41"/>
      <c r="D4984" s="42">
        <v>4</v>
      </c>
      <c r="E4984" s="42">
        <v>1</v>
      </c>
      <c r="F4984" s="42">
        <v>21</v>
      </c>
      <c r="G4984" s="42">
        <v>9</v>
      </c>
      <c r="H4984" s="42">
        <v>16741</v>
      </c>
      <c r="I4984" s="42">
        <v>40</v>
      </c>
      <c r="J4984" s="42">
        <v>420</v>
      </c>
    </row>
    <row r="4985" spans="2:10" x14ac:dyDescent="0.2">
      <c r="B4985" s="41" t="s">
        <v>1</v>
      </c>
      <c r="C4985" s="41"/>
      <c r="D4985" s="42">
        <v>4</v>
      </c>
      <c r="E4985" s="42">
        <v>1</v>
      </c>
      <c r="F4985" s="42">
        <v>21</v>
      </c>
      <c r="G4985" s="42">
        <v>10</v>
      </c>
      <c r="H4985" s="42">
        <v>16770</v>
      </c>
      <c r="I4985" s="42">
        <v>40</v>
      </c>
      <c r="J4985" s="42">
        <v>1160</v>
      </c>
    </row>
    <row r="4986" spans="2:10" x14ac:dyDescent="0.2">
      <c r="B4986" s="41" t="s">
        <v>1</v>
      </c>
      <c r="C4986" s="41"/>
      <c r="D4986" s="42">
        <v>4</v>
      </c>
      <c r="E4986" s="42">
        <v>1</v>
      </c>
      <c r="F4986" s="42">
        <v>22</v>
      </c>
      <c r="G4986" s="42">
        <v>1</v>
      </c>
      <c r="H4986" s="42">
        <v>18877.5</v>
      </c>
      <c r="I4986" s="42">
        <v>40</v>
      </c>
      <c r="J4986" s="42" t="s">
        <v>89</v>
      </c>
    </row>
    <row r="4987" spans="2:10" x14ac:dyDescent="0.2">
      <c r="B4987" s="41" t="s">
        <v>1</v>
      </c>
      <c r="C4987" s="41"/>
      <c r="D4987" s="42">
        <v>4</v>
      </c>
      <c r="E4987" s="42">
        <v>1</v>
      </c>
      <c r="F4987" s="42">
        <v>22</v>
      </c>
      <c r="G4987" s="42">
        <v>2</v>
      </c>
      <c r="H4987" s="42">
        <v>18895.5</v>
      </c>
      <c r="I4987" s="42">
        <v>40</v>
      </c>
      <c r="J4987" s="42">
        <v>720</v>
      </c>
    </row>
    <row r="4988" spans="2:10" x14ac:dyDescent="0.2">
      <c r="B4988" s="41" t="s">
        <v>1</v>
      </c>
      <c r="C4988" s="41"/>
      <c r="D4988" s="42">
        <v>4</v>
      </c>
      <c r="E4988" s="42">
        <v>1</v>
      </c>
      <c r="F4988" s="42">
        <v>22</v>
      </c>
      <c r="G4988" s="42">
        <v>3</v>
      </c>
      <c r="H4988" s="42">
        <v>18914</v>
      </c>
      <c r="I4988" s="42">
        <v>40</v>
      </c>
      <c r="J4988" s="42">
        <v>740</v>
      </c>
    </row>
    <row r="4989" spans="2:10" x14ac:dyDescent="0.2">
      <c r="B4989" s="41" t="s">
        <v>1</v>
      </c>
      <c r="C4989" s="41"/>
      <c r="D4989" s="42">
        <v>4</v>
      </c>
      <c r="E4989" s="42">
        <v>1</v>
      </c>
      <c r="F4989" s="42">
        <v>22</v>
      </c>
      <c r="G4989" s="42">
        <v>4</v>
      </c>
      <c r="H4989" s="42">
        <v>18936</v>
      </c>
      <c r="I4989" s="42">
        <v>40</v>
      </c>
      <c r="J4989" s="42">
        <v>880</v>
      </c>
    </row>
    <row r="4990" spans="2:10" x14ac:dyDescent="0.2">
      <c r="B4990" s="41" t="s">
        <v>1</v>
      </c>
      <c r="C4990" s="41"/>
      <c r="D4990" s="42">
        <v>4</v>
      </c>
      <c r="E4990" s="42">
        <v>1</v>
      </c>
      <c r="F4990" s="42">
        <v>22</v>
      </c>
      <c r="G4990" s="42">
        <v>5</v>
      </c>
      <c r="H4990" s="42">
        <v>18950.5</v>
      </c>
      <c r="I4990" s="42">
        <v>40</v>
      </c>
      <c r="J4990" s="42">
        <v>580</v>
      </c>
    </row>
    <row r="4991" spans="2:10" x14ac:dyDescent="0.2">
      <c r="B4991" s="41" t="s">
        <v>1</v>
      </c>
      <c r="C4991" s="41"/>
      <c r="D4991" s="42">
        <v>4</v>
      </c>
      <c r="E4991" s="42">
        <v>1</v>
      </c>
      <c r="F4991" s="42">
        <v>22</v>
      </c>
      <c r="G4991" s="42">
        <v>6</v>
      </c>
      <c r="H4991" s="42">
        <v>18993</v>
      </c>
      <c r="I4991" s="42">
        <v>40</v>
      </c>
      <c r="J4991" s="42">
        <v>1700</v>
      </c>
    </row>
    <row r="4992" spans="2:10" x14ac:dyDescent="0.2">
      <c r="B4992" s="41" t="s">
        <v>1</v>
      </c>
      <c r="C4992" s="41"/>
      <c r="D4992" s="42">
        <v>4</v>
      </c>
      <c r="E4992" s="42">
        <v>1</v>
      </c>
      <c r="F4992" s="42">
        <v>22</v>
      </c>
      <c r="G4992" s="42">
        <v>7</v>
      </c>
      <c r="H4992" s="42">
        <v>19001</v>
      </c>
      <c r="I4992" s="42">
        <v>40</v>
      </c>
      <c r="J4992" s="42">
        <v>320</v>
      </c>
    </row>
    <row r="4993" spans="2:10" x14ac:dyDescent="0.2">
      <c r="B4993" s="41" t="s">
        <v>1</v>
      </c>
      <c r="C4993" s="41"/>
      <c r="D4993" s="42">
        <v>4</v>
      </c>
      <c r="E4993" s="42">
        <v>1</v>
      </c>
      <c r="F4993" s="42">
        <v>23</v>
      </c>
      <c r="G4993" s="42">
        <v>1</v>
      </c>
      <c r="H4993" s="42">
        <v>19620.5</v>
      </c>
      <c r="I4993" s="42">
        <v>40</v>
      </c>
      <c r="J4993" s="42" t="s">
        <v>89</v>
      </c>
    </row>
    <row r="4994" spans="2:10" x14ac:dyDescent="0.2">
      <c r="B4994" s="41" t="s">
        <v>1</v>
      </c>
      <c r="C4994" s="41"/>
      <c r="D4994" s="42">
        <v>4</v>
      </c>
      <c r="E4994" s="42">
        <v>1</v>
      </c>
      <c r="F4994" s="42">
        <v>23</v>
      </c>
      <c r="G4994" s="42">
        <v>2</v>
      </c>
      <c r="H4994" s="42">
        <v>19636.5</v>
      </c>
      <c r="I4994" s="42">
        <v>40</v>
      </c>
      <c r="J4994" s="42">
        <v>640</v>
      </c>
    </row>
    <row r="4995" spans="2:10" x14ac:dyDescent="0.2">
      <c r="B4995" s="41" t="s">
        <v>1</v>
      </c>
      <c r="C4995" s="41"/>
      <c r="D4995" s="42">
        <v>4</v>
      </c>
      <c r="E4995" s="42">
        <v>1</v>
      </c>
      <c r="F4995" s="42">
        <v>24</v>
      </c>
      <c r="G4995" s="42">
        <v>1</v>
      </c>
      <c r="H4995" s="42">
        <v>19982</v>
      </c>
      <c r="I4995" s="42">
        <v>40</v>
      </c>
      <c r="J4995" s="42" t="s">
        <v>89</v>
      </c>
    </row>
    <row r="4996" spans="2:10" x14ac:dyDescent="0.2">
      <c r="B4996" s="41" t="s">
        <v>1</v>
      </c>
      <c r="C4996" s="41"/>
      <c r="D4996" s="42">
        <v>4</v>
      </c>
      <c r="E4996" s="42">
        <v>1</v>
      </c>
      <c r="F4996" s="42">
        <v>24</v>
      </c>
      <c r="G4996" s="42">
        <v>2</v>
      </c>
      <c r="H4996" s="42">
        <v>19998</v>
      </c>
      <c r="I4996" s="42">
        <v>40</v>
      </c>
      <c r="J4996" s="42">
        <v>640</v>
      </c>
    </row>
    <row r="4997" spans="2:10" x14ac:dyDescent="0.2">
      <c r="B4997" s="41" t="s">
        <v>1</v>
      </c>
      <c r="C4997" s="41"/>
      <c r="D4997" s="42">
        <v>4</v>
      </c>
      <c r="E4997" s="42">
        <v>1</v>
      </c>
      <c r="F4997" s="42">
        <v>24</v>
      </c>
      <c r="G4997" s="42">
        <v>3</v>
      </c>
      <c r="H4997" s="42">
        <v>20015.5</v>
      </c>
      <c r="I4997" s="42">
        <v>40</v>
      </c>
      <c r="J4997" s="42">
        <v>700</v>
      </c>
    </row>
    <row r="4998" spans="2:10" x14ac:dyDescent="0.2">
      <c r="B4998" s="41" t="s">
        <v>1</v>
      </c>
      <c r="C4998" s="41"/>
      <c r="D4998" s="42">
        <v>4</v>
      </c>
      <c r="E4998" s="42">
        <v>1</v>
      </c>
      <c r="F4998" s="42">
        <v>24</v>
      </c>
      <c r="G4998" s="42">
        <v>4</v>
      </c>
      <c r="H4998" s="42">
        <v>20036.5</v>
      </c>
      <c r="I4998" s="42">
        <v>40</v>
      </c>
      <c r="J4998" s="42">
        <v>840</v>
      </c>
    </row>
    <row r="4999" spans="2:10" x14ac:dyDescent="0.2">
      <c r="B4999" s="41" t="s">
        <v>1</v>
      </c>
      <c r="C4999" s="41"/>
      <c r="D4999" s="42">
        <v>4</v>
      </c>
      <c r="E4999" s="42">
        <v>1</v>
      </c>
      <c r="F4999" s="42">
        <v>25</v>
      </c>
      <c r="G4999" s="42">
        <v>1</v>
      </c>
      <c r="H4999" s="42">
        <v>20359</v>
      </c>
      <c r="I4999" s="42">
        <v>40</v>
      </c>
      <c r="J4999" s="42" t="s">
        <v>89</v>
      </c>
    </row>
    <row r="5000" spans="2:10" x14ac:dyDescent="0.2">
      <c r="B5000" s="41" t="s">
        <v>1</v>
      </c>
      <c r="C5000" s="41"/>
      <c r="D5000" s="42">
        <v>4</v>
      </c>
      <c r="E5000" s="42">
        <v>1</v>
      </c>
      <c r="F5000" s="42">
        <v>25</v>
      </c>
      <c r="G5000" s="42">
        <v>2</v>
      </c>
      <c r="H5000" s="42">
        <v>20376</v>
      </c>
      <c r="I5000" s="42">
        <v>40</v>
      </c>
      <c r="J5000" s="42">
        <v>680</v>
      </c>
    </row>
    <row r="5001" spans="2:10" x14ac:dyDescent="0.2">
      <c r="B5001" s="41" t="s">
        <v>1</v>
      </c>
      <c r="C5001" s="41"/>
      <c r="D5001" s="42">
        <v>4</v>
      </c>
      <c r="E5001" s="42">
        <v>1</v>
      </c>
      <c r="F5001" s="42">
        <v>25</v>
      </c>
      <c r="G5001" s="42">
        <v>3</v>
      </c>
      <c r="H5001" s="42">
        <v>20399.5</v>
      </c>
      <c r="I5001" s="42">
        <v>40</v>
      </c>
      <c r="J5001" s="42">
        <v>940</v>
      </c>
    </row>
    <row r="5002" spans="2:10" x14ac:dyDescent="0.2">
      <c r="B5002" s="41" t="s">
        <v>1</v>
      </c>
      <c r="C5002" s="41"/>
      <c r="D5002" s="42">
        <v>4</v>
      </c>
      <c r="E5002" s="42">
        <v>1</v>
      </c>
      <c r="F5002" s="42">
        <v>26</v>
      </c>
      <c r="G5002" s="42">
        <v>1</v>
      </c>
      <c r="H5002" s="42">
        <v>20766</v>
      </c>
      <c r="I5002" s="42">
        <v>40</v>
      </c>
      <c r="J5002" s="42" t="s">
        <v>89</v>
      </c>
    </row>
    <row r="5003" spans="2:10" x14ac:dyDescent="0.2">
      <c r="B5003" s="41" t="s">
        <v>1</v>
      </c>
      <c r="C5003" s="41"/>
      <c r="D5003" s="42">
        <v>4</v>
      </c>
      <c r="E5003" s="42">
        <v>1</v>
      </c>
      <c r="F5003" s="42">
        <v>26</v>
      </c>
      <c r="G5003" s="42">
        <v>2</v>
      </c>
      <c r="H5003" s="42">
        <v>20784</v>
      </c>
      <c r="I5003" s="42">
        <v>40</v>
      </c>
      <c r="J5003" s="42">
        <v>720</v>
      </c>
    </row>
    <row r="5004" spans="2:10" x14ac:dyDescent="0.2">
      <c r="B5004" s="41" t="s">
        <v>1</v>
      </c>
      <c r="C5004" s="41"/>
      <c r="D5004" s="42">
        <v>4</v>
      </c>
      <c r="E5004" s="42">
        <v>1</v>
      </c>
      <c r="F5004" s="42">
        <v>26</v>
      </c>
      <c r="G5004" s="42">
        <v>3</v>
      </c>
      <c r="H5004" s="42">
        <v>20800</v>
      </c>
      <c r="I5004" s="42">
        <v>40</v>
      </c>
      <c r="J5004" s="42">
        <v>640</v>
      </c>
    </row>
    <row r="5005" spans="2:10" x14ac:dyDescent="0.2">
      <c r="B5005" s="41" t="s">
        <v>1</v>
      </c>
      <c r="C5005" s="41"/>
      <c r="D5005" s="42">
        <v>4</v>
      </c>
      <c r="E5005" s="42">
        <v>1</v>
      </c>
      <c r="F5005" s="42">
        <v>26</v>
      </c>
      <c r="G5005" s="42">
        <v>4</v>
      </c>
      <c r="H5005" s="42">
        <v>20814.5</v>
      </c>
      <c r="I5005" s="42">
        <v>40</v>
      </c>
      <c r="J5005" s="42">
        <v>580</v>
      </c>
    </row>
    <row r="5006" spans="2:10" x14ac:dyDescent="0.2">
      <c r="B5006" s="41" t="s">
        <v>1</v>
      </c>
      <c r="C5006" s="41"/>
      <c r="D5006" s="42">
        <v>4</v>
      </c>
      <c r="E5006" s="42">
        <v>1</v>
      </c>
      <c r="F5006" s="42">
        <v>26</v>
      </c>
      <c r="G5006" s="42">
        <v>5</v>
      </c>
      <c r="H5006" s="42">
        <v>20825</v>
      </c>
      <c r="I5006" s="42">
        <v>40</v>
      </c>
      <c r="J5006" s="42">
        <v>420</v>
      </c>
    </row>
    <row r="5007" spans="2:10" x14ac:dyDescent="0.2">
      <c r="B5007" s="41" t="s">
        <v>1</v>
      </c>
      <c r="C5007" s="41"/>
      <c r="D5007" s="42">
        <v>4</v>
      </c>
      <c r="E5007" s="42">
        <v>1</v>
      </c>
      <c r="F5007" s="42">
        <v>26</v>
      </c>
      <c r="G5007" s="42">
        <v>6</v>
      </c>
      <c r="H5007" s="42">
        <v>20838.5</v>
      </c>
      <c r="I5007" s="42">
        <v>40</v>
      </c>
      <c r="J5007" s="42">
        <v>540</v>
      </c>
    </row>
    <row r="5008" spans="2:10" x14ac:dyDescent="0.2">
      <c r="B5008" s="41" t="s">
        <v>1</v>
      </c>
      <c r="C5008" s="41"/>
      <c r="D5008" s="42">
        <v>4</v>
      </c>
      <c r="E5008" s="42">
        <v>1</v>
      </c>
      <c r="F5008" s="42">
        <v>26</v>
      </c>
      <c r="G5008" s="42">
        <v>7</v>
      </c>
      <c r="H5008" s="42">
        <v>20848.5</v>
      </c>
      <c r="I5008" s="42">
        <v>40</v>
      </c>
      <c r="J5008" s="42">
        <v>400</v>
      </c>
    </row>
    <row r="5009" spans="2:10" x14ac:dyDescent="0.2">
      <c r="B5009" s="41" t="s">
        <v>1</v>
      </c>
      <c r="C5009" s="41"/>
      <c r="D5009" s="42">
        <v>4</v>
      </c>
      <c r="E5009" s="42">
        <v>1</v>
      </c>
      <c r="F5009" s="42">
        <v>26</v>
      </c>
      <c r="G5009" s="42">
        <v>8</v>
      </c>
      <c r="H5009" s="42">
        <v>20860</v>
      </c>
      <c r="I5009" s="42">
        <v>40</v>
      </c>
      <c r="J5009" s="42">
        <v>460</v>
      </c>
    </row>
    <row r="5010" spans="2:10" x14ac:dyDescent="0.2">
      <c r="B5010" s="41" t="s">
        <v>1</v>
      </c>
      <c r="C5010" s="41"/>
      <c r="D5010" s="42">
        <v>4</v>
      </c>
      <c r="E5010" s="42">
        <v>1</v>
      </c>
      <c r="F5010" s="42">
        <v>26</v>
      </c>
      <c r="G5010" s="42">
        <v>9</v>
      </c>
      <c r="H5010" s="42">
        <v>20876.5</v>
      </c>
      <c r="I5010" s="42">
        <v>40</v>
      </c>
      <c r="J5010" s="42">
        <v>660</v>
      </c>
    </row>
    <row r="5011" spans="2:10" x14ac:dyDescent="0.2">
      <c r="B5011" s="41" t="s">
        <v>1</v>
      </c>
      <c r="C5011" s="41"/>
      <c r="D5011" s="42">
        <v>4</v>
      </c>
      <c r="E5011" s="42">
        <v>1</v>
      </c>
      <c r="F5011" s="42">
        <v>26</v>
      </c>
      <c r="G5011" s="42">
        <v>10</v>
      </c>
      <c r="H5011" s="42">
        <v>20897.5</v>
      </c>
      <c r="I5011" s="42">
        <v>40</v>
      </c>
      <c r="J5011" s="42">
        <v>840</v>
      </c>
    </row>
    <row r="5012" spans="2:10" x14ac:dyDescent="0.2">
      <c r="B5012" s="41" t="s">
        <v>1</v>
      </c>
      <c r="C5012" s="41"/>
      <c r="D5012" s="42">
        <v>4</v>
      </c>
      <c r="E5012" s="42">
        <v>1</v>
      </c>
      <c r="F5012" s="42">
        <v>27</v>
      </c>
      <c r="G5012" s="42">
        <v>1</v>
      </c>
      <c r="H5012" s="42">
        <v>21283</v>
      </c>
      <c r="I5012" s="42">
        <v>40</v>
      </c>
      <c r="J5012" s="42" t="s">
        <v>89</v>
      </c>
    </row>
    <row r="5013" spans="2:10" x14ac:dyDescent="0.2">
      <c r="B5013" s="41" t="s">
        <v>1</v>
      </c>
      <c r="C5013" s="41"/>
      <c r="D5013" s="42">
        <v>4</v>
      </c>
      <c r="E5013" s="42">
        <v>1</v>
      </c>
      <c r="F5013" s="42">
        <v>27</v>
      </c>
      <c r="G5013" s="42">
        <v>2</v>
      </c>
      <c r="H5013" s="42">
        <v>21299.5</v>
      </c>
      <c r="I5013" s="42">
        <v>40</v>
      </c>
      <c r="J5013" s="42">
        <v>660</v>
      </c>
    </row>
    <row r="5014" spans="2:10" x14ac:dyDescent="0.2">
      <c r="B5014" s="41" t="s">
        <v>1</v>
      </c>
      <c r="C5014" s="41"/>
      <c r="D5014" s="42">
        <v>4</v>
      </c>
      <c r="E5014" s="42">
        <v>1</v>
      </c>
      <c r="F5014" s="42">
        <v>27</v>
      </c>
      <c r="G5014" s="42">
        <v>3</v>
      </c>
      <c r="H5014" s="42">
        <v>21325</v>
      </c>
      <c r="I5014" s="42">
        <v>40</v>
      </c>
      <c r="J5014" s="42">
        <v>1020</v>
      </c>
    </row>
    <row r="5015" spans="2:10" x14ac:dyDescent="0.2">
      <c r="B5015" s="41" t="s">
        <v>1</v>
      </c>
      <c r="C5015" s="41"/>
      <c r="D5015" s="42">
        <v>4</v>
      </c>
      <c r="E5015" s="42">
        <v>1</v>
      </c>
      <c r="F5015" s="42">
        <v>27</v>
      </c>
      <c r="G5015" s="42">
        <v>4</v>
      </c>
      <c r="H5015" s="42">
        <v>21335.5</v>
      </c>
      <c r="I5015" s="42">
        <v>40</v>
      </c>
      <c r="J5015" s="42">
        <v>420</v>
      </c>
    </row>
    <row r="5016" spans="2:10" x14ac:dyDescent="0.2">
      <c r="B5016" s="41" t="s">
        <v>1</v>
      </c>
      <c r="C5016" s="41"/>
      <c r="D5016" s="42">
        <v>4</v>
      </c>
      <c r="E5016" s="42">
        <v>1</v>
      </c>
      <c r="F5016" s="42">
        <v>28</v>
      </c>
      <c r="G5016" s="42">
        <v>1</v>
      </c>
      <c r="H5016" s="42">
        <v>21761</v>
      </c>
      <c r="I5016" s="42">
        <v>40</v>
      </c>
      <c r="J5016" s="42" t="s">
        <v>89</v>
      </c>
    </row>
    <row r="5017" spans="2:10" x14ac:dyDescent="0.2">
      <c r="B5017" s="41" t="s">
        <v>1</v>
      </c>
      <c r="C5017" s="41"/>
      <c r="D5017" s="42">
        <v>4</v>
      </c>
      <c r="E5017" s="42">
        <v>1</v>
      </c>
      <c r="F5017" s="42">
        <v>28</v>
      </c>
      <c r="G5017" s="42">
        <v>2</v>
      </c>
      <c r="H5017" s="42" t="s">
        <v>88</v>
      </c>
      <c r="I5017" s="42">
        <v>40</v>
      </c>
      <c r="J5017" s="42" t="s">
        <v>89</v>
      </c>
    </row>
    <row r="5018" spans="2:10" x14ac:dyDescent="0.2">
      <c r="B5018" s="41" t="s">
        <v>1</v>
      </c>
      <c r="C5018" s="41"/>
      <c r="D5018" s="42">
        <v>4</v>
      </c>
      <c r="E5018" s="42">
        <v>1</v>
      </c>
      <c r="F5018" s="42">
        <v>28</v>
      </c>
      <c r="G5018" s="42">
        <v>3</v>
      </c>
      <c r="H5018" s="42">
        <v>21797.5</v>
      </c>
      <c r="I5018" s="42">
        <v>40</v>
      </c>
      <c r="J5018" s="42" t="s">
        <v>89</v>
      </c>
    </row>
    <row r="5019" spans="2:10" x14ac:dyDescent="0.2">
      <c r="B5019" s="41" t="s">
        <v>1</v>
      </c>
      <c r="C5019" s="41"/>
      <c r="D5019" s="42">
        <v>4</v>
      </c>
      <c r="E5019" s="42">
        <v>1</v>
      </c>
      <c r="F5019" s="42">
        <v>28</v>
      </c>
      <c r="G5019" s="42">
        <v>4</v>
      </c>
      <c r="H5019" s="42">
        <v>21833.5</v>
      </c>
      <c r="I5019" s="42">
        <v>40</v>
      </c>
      <c r="J5019" s="42">
        <v>1440</v>
      </c>
    </row>
    <row r="5020" spans="2:10" x14ac:dyDescent="0.2">
      <c r="B5020" s="41" t="s">
        <v>1</v>
      </c>
      <c r="C5020" s="41"/>
      <c r="D5020" s="42">
        <v>4</v>
      </c>
      <c r="E5020" s="42">
        <v>1</v>
      </c>
      <c r="F5020" s="42">
        <v>28</v>
      </c>
      <c r="G5020" s="42">
        <v>5</v>
      </c>
      <c r="H5020" s="42">
        <v>21852.5</v>
      </c>
      <c r="I5020" s="42">
        <v>40</v>
      </c>
      <c r="J5020" s="42">
        <v>760</v>
      </c>
    </row>
    <row r="5021" spans="2:10" x14ac:dyDescent="0.2">
      <c r="B5021" s="41" t="s">
        <v>1</v>
      </c>
      <c r="C5021" s="41"/>
      <c r="D5021" s="42">
        <v>4</v>
      </c>
      <c r="E5021" s="42">
        <v>1</v>
      </c>
      <c r="F5021" s="42">
        <v>28</v>
      </c>
      <c r="G5021" s="42">
        <v>6</v>
      </c>
      <c r="H5021" s="42">
        <v>21877</v>
      </c>
      <c r="I5021" s="42">
        <v>40</v>
      </c>
      <c r="J5021" s="42">
        <v>980</v>
      </c>
    </row>
    <row r="5022" spans="2:10" x14ac:dyDescent="0.2">
      <c r="B5022" s="41" t="s">
        <v>1</v>
      </c>
      <c r="C5022" s="41"/>
      <c r="D5022" s="42">
        <v>4</v>
      </c>
      <c r="E5022" s="42">
        <v>1</v>
      </c>
      <c r="F5022" s="42">
        <v>28</v>
      </c>
      <c r="G5022" s="42">
        <v>7</v>
      </c>
      <c r="H5022" s="42">
        <v>21896.5</v>
      </c>
      <c r="I5022" s="42">
        <v>40</v>
      </c>
      <c r="J5022" s="42">
        <v>780</v>
      </c>
    </row>
    <row r="5023" spans="2:10" x14ac:dyDescent="0.2">
      <c r="B5023" s="41" t="s">
        <v>1</v>
      </c>
      <c r="C5023" s="41"/>
      <c r="D5023" s="42">
        <v>4</v>
      </c>
      <c r="E5023" s="42">
        <v>1</v>
      </c>
      <c r="F5023" s="42">
        <v>28</v>
      </c>
      <c r="G5023" s="42">
        <v>8</v>
      </c>
      <c r="H5023" s="42">
        <v>21922.5</v>
      </c>
      <c r="I5023" s="42">
        <v>40</v>
      </c>
      <c r="J5023" s="42">
        <v>1040</v>
      </c>
    </row>
    <row r="5024" spans="2:10" x14ac:dyDescent="0.2">
      <c r="B5024" s="41" t="s">
        <v>1</v>
      </c>
      <c r="C5024" s="41"/>
      <c r="D5024" s="42">
        <v>4</v>
      </c>
      <c r="E5024" s="42">
        <v>1</v>
      </c>
      <c r="F5024" s="42">
        <v>28</v>
      </c>
      <c r="G5024" s="42">
        <v>9</v>
      </c>
      <c r="H5024" s="42">
        <v>21965.5</v>
      </c>
      <c r="I5024" s="42">
        <v>40</v>
      </c>
      <c r="J5024" s="42">
        <v>1720</v>
      </c>
    </row>
    <row r="5025" spans="2:10" x14ac:dyDescent="0.2">
      <c r="B5025" s="41" t="s">
        <v>1</v>
      </c>
      <c r="C5025" s="41"/>
      <c r="D5025" s="42">
        <v>4</v>
      </c>
      <c r="E5025" s="42">
        <v>1</v>
      </c>
      <c r="F5025" s="42">
        <v>28</v>
      </c>
      <c r="G5025" s="42">
        <v>10</v>
      </c>
      <c r="H5025" s="42">
        <v>21980.5</v>
      </c>
      <c r="I5025" s="42">
        <v>40</v>
      </c>
      <c r="J5025" s="42">
        <v>600</v>
      </c>
    </row>
    <row r="5026" spans="2:10" x14ac:dyDescent="0.2">
      <c r="B5026" s="41" t="s">
        <v>1</v>
      </c>
      <c r="C5026" s="41"/>
      <c r="D5026" s="42">
        <v>4</v>
      </c>
      <c r="E5026" s="42">
        <v>1</v>
      </c>
      <c r="F5026" s="42">
        <v>28</v>
      </c>
      <c r="G5026" s="42">
        <v>11</v>
      </c>
      <c r="H5026" s="42">
        <v>21991.5</v>
      </c>
      <c r="I5026" s="42">
        <v>40</v>
      </c>
      <c r="J5026" s="42">
        <v>440</v>
      </c>
    </row>
    <row r="5027" spans="2:10" x14ac:dyDescent="0.2">
      <c r="B5027" s="41" t="s">
        <v>1</v>
      </c>
      <c r="C5027" s="41"/>
      <c r="D5027" s="42">
        <v>4</v>
      </c>
      <c r="E5027" s="42">
        <v>1</v>
      </c>
      <c r="F5027" s="42">
        <v>28</v>
      </c>
      <c r="G5027" s="42">
        <v>12</v>
      </c>
      <c r="H5027" s="42">
        <v>22010.5</v>
      </c>
      <c r="I5027" s="42">
        <v>40</v>
      </c>
      <c r="J5027" s="42">
        <v>760</v>
      </c>
    </row>
    <row r="5028" spans="2:10" x14ac:dyDescent="0.2">
      <c r="B5028" s="41" t="s">
        <v>1</v>
      </c>
      <c r="C5028" s="41"/>
      <c r="D5028" s="42">
        <v>4</v>
      </c>
      <c r="E5028" s="42">
        <v>1</v>
      </c>
      <c r="F5028" s="42">
        <v>28</v>
      </c>
      <c r="G5028" s="42">
        <v>13</v>
      </c>
      <c r="H5028" s="42">
        <v>22027.5</v>
      </c>
      <c r="I5028" s="42">
        <v>40</v>
      </c>
      <c r="J5028" s="42">
        <v>680</v>
      </c>
    </row>
    <row r="5029" spans="2:10" x14ac:dyDescent="0.2">
      <c r="B5029" s="41" t="s">
        <v>1</v>
      </c>
      <c r="C5029" s="41"/>
      <c r="D5029" s="42">
        <v>4</v>
      </c>
      <c r="E5029" s="42">
        <v>1</v>
      </c>
      <c r="F5029" s="42">
        <v>28</v>
      </c>
      <c r="G5029" s="42">
        <v>14</v>
      </c>
      <c r="H5029" s="42">
        <v>22044.5</v>
      </c>
      <c r="I5029" s="42">
        <v>40</v>
      </c>
      <c r="J5029" s="42">
        <v>680</v>
      </c>
    </row>
    <row r="5030" spans="2:10" x14ac:dyDescent="0.2">
      <c r="B5030" s="41" t="s">
        <v>1</v>
      </c>
      <c r="C5030" s="41"/>
      <c r="D5030" s="42">
        <v>4</v>
      </c>
      <c r="E5030" s="42">
        <v>1</v>
      </c>
      <c r="F5030" s="42">
        <v>28</v>
      </c>
      <c r="G5030" s="42">
        <v>15</v>
      </c>
      <c r="H5030" s="42">
        <v>22074.5</v>
      </c>
      <c r="I5030" s="42">
        <v>40</v>
      </c>
      <c r="J5030" s="42">
        <v>1200</v>
      </c>
    </row>
    <row r="5031" spans="2:10" x14ac:dyDescent="0.2">
      <c r="B5031" s="41" t="s">
        <v>1</v>
      </c>
      <c r="C5031" s="41"/>
      <c r="D5031" s="42">
        <v>4</v>
      </c>
      <c r="E5031" s="42">
        <v>1</v>
      </c>
      <c r="F5031" s="42">
        <v>29</v>
      </c>
      <c r="G5031" s="42">
        <v>1</v>
      </c>
      <c r="H5031" s="42">
        <v>22495</v>
      </c>
      <c r="I5031" s="42">
        <v>40</v>
      </c>
      <c r="J5031" s="42" t="s">
        <v>89</v>
      </c>
    </row>
    <row r="5032" spans="2:10" x14ac:dyDescent="0.2">
      <c r="B5032" s="41" t="s">
        <v>1</v>
      </c>
      <c r="C5032" s="41"/>
      <c r="D5032" s="42">
        <v>4</v>
      </c>
      <c r="E5032" s="42">
        <v>1</v>
      </c>
      <c r="F5032" s="42">
        <v>29</v>
      </c>
      <c r="G5032" s="42">
        <v>2</v>
      </c>
      <c r="H5032" s="42">
        <v>22511.5</v>
      </c>
      <c r="I5032" s="42">
        <v>40</v>
      </c>
      <c r="J5032" s="42">
        <v>660</v>
      </c>
    </row>
    <row r="5033" spans="2:10" x14ac:dyDescent="0.2">
      <c r="B5033" s="41" t="s">
        <v>1</v>
      </c>
      <c r="C5033" s="41"/>
      <c r="D5033" s="42">
        <v>4</v>
      </c>
      <c r="E5033" s="42">
        <v>1</v>
      </c>
      <c r="F5033" s="42">
        <v>29</v>
      </c>
      <c r="G5033" s="42">
        <v>3</v>
      </c>
      <c r="H5033" s="42">
        <v>22545.5</v>
      </c>
      <c r="I5033" s="42">
        <v>40</v>
      </c>
      <c r="J5033" s="42">
        <v>1360</v>
      </c>
    </row>
    <row r="5034" spans="2:10" x14ac:dyDescent="0.2">
      <c r="B5034" s="41" t="s">
        <v>1</v>
      </c>
      <c r="C5034" s="41"/>
      <c r="D5034" s="42">
        <v>4</v>
      </c>
      <c r="E5034" s="42">
        <v>1</v>
      </c>
      <c r="F5034" s="42">
        <v>29</v>
      </c>
      <c r="G5034" s="42">
        <v>4</v>
      </c>
      <c r="H5034" s="42">
        <v>22568</v>
      </c>
      <c r="I5034" s="42">
        <v>40</v>
      </c>
      <c r="J5034" s="42">
        <v>900</v>
      </c>
    </row>
    <row r="5035" spans="2:10" x14ac:dyDescent="0.2">
      <c r="B5035" s="41" t="s">
        <v>1</v>
      </c>
      <c r="C5035" s="41"/>
      <c r="D5035" s="42">
        <v>4</v>
      </c>
      <c r="E5035" s="42">
        <v>1</v>
      </c>
      <c r="F5035" s="42">
        <v>29</v>
      </c>
      <c r="G5035" s="42">
        <v>5</v>
      </c>
      <c r="H5035" s="42">
        <v>22598</v>
      </c>
      <c r="I5035" s="42">
        <v>40</v>
      </c>
      <c r="J5035" s="42">
        <v>1200</v>
      </c>
    </row>
    <row r="5036" spans="2:10" x14ac:dyDescent="0.2">
      <c r="B5036" s="41" t="s">
        <v>1</v>
      </c>
      <c r="C5036" s="41"/>
      <c r="D5036" s="42">
        <v>4</v>
      </c>
      <c r="E5036" s="42">
        <v>1</v>
      </c>
      <c r="F5036" s="42">
        <v>29</v>
      </c>
      <c r="G5036" s="42">
        <v>6</v>
      </c>
      <c r="H5036" s="42">
        <v>22619</v>
      </c>
      <c r="I5036" s="42">
        <v>40</v>
      </c>
      <c r="J5036" s="42">
        <v>840</v>
      </c>
    </row>
    <row r="5037" spans="2:10" x14ac:dyDescent="0.2">
      <c r="B5037" s="41" t="s">
        <v>1</v>
      </c>
      <c r="C5037" s="41"/>
      <c r="D5037" s="42">
        <v>4</v>
      </c>
      <c r="E5037" s="42">
        <v>1</v>
      </c>
      <c r="F5037" s="42">
        <v>29</v>
      </c>
      <c r="G5037" s="42">
        <v>7</v>
      </c>
      <c r="H5037" s="42">
        <v>22640</v>
      </c>
      <c r="I5037" s="42">
        <v>40</v>
      </c>
      <c r="J5037" s="42">
        <v>840</v>
      </c>
    </row>
    <row r="5038" spans="2:10" x14ac:dyDescent="0.2">
      <c r="B5038" s="41" t="s">
        <v>1</v>
      </c>
      <c r="C5038" s="41"/>
      <c r="D5038" s="42">
        <v>4</v>
      </c>
      <c r="E5038" s="42">
        <v>1</v>
      </c>
      <c r="F5038" s="42">
        <v>29</v>
      </c>
      <c r="G5038" s="42">
        <v>8</v>
      </c>
      <c r="H5038" s="42">
        <v>22667.5</v>
      </c>
      <c r="I5038" s="42">
        <v>40</v>
      </c>
      <c r="J5038" s="42">
        <v>1100</v>
      </c>
    </row>
    <row r="5039" spans="2:10" x14ac:dyDescent="0.2">
      <c r="B5039" s="41" t="s">
        <v>1</v>
      </c>
      <c r="C5039" s="41"/>
      <c r="D5039" s="42">
        <v>4</v>
      </c>
      <c r="E5039" s="42">
        <v>1</v>
      </c>
      <c r="F5039" s="42">
        <v>30</v>
      </c>
      <c r="G5039" s="42">
        <v>1</v>
      </c>
      <c r="H5039" s="42" t="s">
        <v>88</v>
      </c>
      <c r="I5039" s="42">
        <v>40</v>
      </c>
      <c r="J5039" s="42" t="s">
        <v>89</v>
      </c>
    </row>
    <row r="5040" spans="2:10" x14ac:dyDescent="0.2">
      <c r="B5040" s="41" t="s">
        <v>1</v>
      </c>
      <c r="C5040" s="41"/>
      <c r="D5040" s="42">
        <v>4</v>
      </c>
      <c r="E5040" s="42">
        <v>1</v>
      </c>
      <c r="F5040" s="42">
        <v>30</v>
      </c>
      <c r="G5040" s="42">
        <v>2</v>
      </c>
      <c r="H5040" s="42">
        <v>23112.5</v>
      </c>
      <c r="I5040" s="42">
        <v>40</v>
      </c>
      <c r="J5040" s="42" t="s">
        <v>89</v>
      </c>
    </row>
    <row r="5041" spans="2:10" x14ac:dyDescent="0.2">
      <c r="B5041" s="41" t="s">
        <v>1</v>
      </c>
      <c r="C5041" s="41"/>
      <c r="D5041" s="42">
        <v>4</v>
      </c>
      <c r="E5041" s="42">
        <v>1</v>
      </c>
      <c r="F5041" s="42">
        <v>30</v>
      </c>
      <c r="G5041" s="42">
        <v>3</v>
      </c>
      <c r="H5041" s="42">
        <v>23130.5</v>
      </c>
      <c r="I5041" s="42">
        <v>40</v>
      </c>
      <c r="J5041" s="42">
        <v>720</v>
      </c>
    </row>
    <row r="5042" spans="2:10" x14ac:dyDescent="0.2">
      <c r="B5042" s="41" t="s">
        <v>1</v>
      </c>
      <c r="C5042" s="41"/>
      <c r="D5042" s="42">
        <v>4</v>
      </c>
      <c r="E5042" s="42">
        <v>1</v>
      </c>
      <c r="F5042" s="42">
        <v>30</v>
      </c>
      <c r="G5042" s="42">
        <v>4</v>
      </c>
      <c r="H5042" s="42">
        <v>23159.5</v>
      </c>
      <c r="I5042" s="42">
        <v>40</v>
      </c>
      <c r="J5042" s="42">
        <v>1160</v>
      </c>
    </row>
    <row r="5043" spans="2:10" x14ac:dyDescent="0.2">
      <c r="B5043" s="41" t="s">
        <v>1</v>
      </c>
      <c r="C5043" s="41"/>
      <c r="D5043" s="42">
        <v>4</v>
      </c>
      <c r="E5043" s="42">
        <v>1</v>
      </c>
      <c r="F5043" s="42">
        <v>30</v>
      </c>
      <c r="G5043" s="42">
        <v>5</v>
      </c>
      <c r="H5043" s="42">
        <v>23184.5</v>
      </c>
      <c r="I5043" s="42">
        <v>40</v>
      </c>
      <c r="J5043" s="42">
        <v>1000</v>
      </c>
    </row>
    <row r="5044" spans="2:10" x14ac:dyDescent="0.2">
      <c r="B5044" s="41" t="s">
        <v>1</v>
      </c>
      <c r="C5044" s="41"/>
      <c r="D5044" s="42">
        <v>4</v>
      </c>
      <c r="E5044" s="42">
        <v>1</v>
      </c>
      <c r="F5044" s="42">
        <v>30</v>
      </c>
      <c r="G5044" s="42">
        <v>6</v>
      </c>
      <c r="H5044" s="42">
        <v>23207.5</v>
      </c>
      <c r="I5044" s="42">
        <v>40</v>
      </c>
      <c r="J5044" s="42">
        <v>920</v>
      </c>
    </row>
    <row r="5045" spans="2:10" x14ac:dyDescent="0.2">
      <c r="B5045" s="41" t="s">
        <v>1</v>
      </c>
      <c r="C5045" s="41"/>
      <c r="D5045" s="42">
        <v>4</v>
      </c>
      <c r="E5045" s="42">
        <v>1</v>
      </c>
      <c r="F5045" s="42">
        <v>30</v>
      </c>
      <c r="G5045" s="42">
        <v>7</v>
      </c>
      <c r="H5045" s="42">
        <v>23228.5</v>
      </c>
      <c r="I5045" s="42">
        <v>40</v>
      </c>
      <c r="J5045" s="42">
        <v>840</v>
      </c>
    </row>
    <row r="5046" spans="2:10" x14ac:dyDescent="0.2">
      <c r="B5046" s="41" t="s">
        <v>1</v>
      </c>
      <c r="C5046" s="41"/>
      <c r="D5046" s="42">
        <v>4</v>
      </c>
      <c r="E5046" s="42">
        <v>1</v>
      </c>
      <c r="F5046" s="42">
        <v>30</v>
      </c>
      <c r="G5046" s="42">
        <v>8</v>
      </c>
      <c r="H5046" s="42">
        <v>23269</v>
      </c>
      <c r="I5046" s="42">
        <v>40</v>
      </c>
      <c r="J5046" s="42">
        <v>1620</v>
      </c>
    </row>
    <row r="5047" spans="2:10" x14ac:dyDescent="0.2">
      <c r="B5047" s="41" t="s">
        <v>1</v>
      </c>
      <c r="C5047" s="41"/>
      <c r="D5047" s="42">
        <v>4</v>
      </c>
      <c r="E5047" s="42">
        <v>1</v>
      </c>
      <c r="F5047" s="42">
        <v>30</v>
      </c>
      <c r="G5047" s="42">
        <v>9</v>
      </c>
      <c r="H5047" s="42">
        <v>23306.5</v>
      </c>
      <c r="I5047" s="42">
        <v>40</v>
      </c>
      <c r="J5047" s="42">
        <v>1500</v>
      </c>
    </row>
    <row r="5048" spans="2:10" x14ac:dyDescent="0.2">
      <c r="B5048" s="41" t="s">
        <v>1</v>
      </c>
      <c r="C5048" s="41"/>
      <c r="D5048" s="42">
        <v>4</v>
      </c>
      <c r="E5048" s="42">
        <v>1</v>
      </c>
      <c r="F5048" s="42">
        <v>31</v>
      </c>
      <c r="G5048" s="42">
        <v>1</v>
      </c>
      <c r="H5048" s="42" t="s">
        <v>88</v>
      </c>
      <c r="I5048" s="42">
        <v>40</v>
      </c>
      <c r="J5048" s="42" t="s">
        <v>89</v>
      </c>
    </row>
    <row r="5049" spans="2:10" x14ac:dyDescent="0.2">
      <c r="B5049" s="41" t="s">
        <v>1</v>
      </c>
      <c r="C5049" s="41"/>
      <c r="D5049" s="42">
        <v>4</v>
      </c>
      <c r="E5049" s="42">
        <v>1</v>
      </c>
      <c r="F5049" s="42">
        <v>31</v>
      </c>
      <c r="G5049" s="42">
        <v>2</v>
      </c>
      <c r="H5049" s="42">
        <v>23673.5</v>
      </c>
      <c r="I5049" s="42">
        <v>40</v>
      </c>
      <c r="J5049" s="42" t="s">
        <v>89</v>
      </c>
    </row>
    <row r="5050" spans="2:10" x14ac:dyDescent="0.2">
      <c r="B5050" s="41" t="s">
        <v>1</v>
      </c>
      <c r="C5050" s="41"/>
      <c r="D5050" s="42">
        <v>4</v>
      </c>
      <c r="E5050" s="42">
        <v>1</v>
      </c>
      <c r="F5050" s="42">
        <v>31</v>
      </c>
      <c r="G5050" s="42">
        <v>3</v>
      </c>
      <c r="H5050" s="42">
        <v>23701.5</v>
      </c>
      <c r="I5050" s="42">
        <v>40</v>
      </c>
      <c r="J5050" s="42">
        <v>1120</v>
      </c>
    </row>
    <row r="5051" spans="2:10" x14ac:dyDescent="0.2">
      <c r="B5051" s="41" t="s">
        <v>1</v>
      </c>
      <c r="C5051" s="41"/>
      <c r="D5051" s="42">
        <v>4</v>
      </c>
      <c r="E5051" s="42">
        <v>1</v>
      </c>
      <c r="F5051" s="42">
        <v>31</v>
      </c>
      <c r="G5051" s="42">
        <v>4</v>
      </c>
      <c r="H5051" s="42">
        <v>23721</v>
      </c>
      <c r="I5051" s="42">
        <v>40</v>
      </c>
      <c r="J5051" s="42">
        <v>780</v>
      </c>
    </row>
    <row r="5052" spans="2:10" x14ac:dyDescent="0.2">
      <c r="B5052" s="41" t="s">
        <v>1</v>
      </c>
      <c r="C5052" s="41"/>
      <c r="D5052" s="42">
        <v>4</v>
      </c>
      <c r="E5052" s="42">
        <v>1</v>
      </c>
      <c r="F5052" s="42">
        <v>31</v>
      </c>
      <c r="G5052" s="42">
        <v>5</v>
      </c>
      <c r="H5052" s="42">
        <v>23741.5</v>
      </c>
      <c r="I5052" s="42">
        <v>40</v>
      </c>
      <c r="J5052" s="42">
        <v>820</v>
      </c>
    </row>
    <row r="5053" spans="2:10" x14ac:dyDescent="0.2">
      <c r="B5053" s="41" t="s">
        <v>1</v>
      </c>
      <c r="C5053" s="41"/>
      <c r="D5053" s="42">
        <v>4</v>
      </c>
      <c r="E5053" s="42">
        <v>1</v>
      </c>
      <c r="F5053" s="42">
        <v>31</v>
      </c>
      <c r="G5053" s="42">
        <v>6</v>
      </c>
      <c r="H5053" s="42">
        <v>23759.5</v>
      </c>
      <c r="I5053" s="42">
        <v>40</v>
      </c>
      <c r="J5053" s="42">
        <v>720</v>
      </c>
    </row>
    <row r="5054" spans="2:10" x14ac:dyDescent="0.2">
      <c r="B5054" s="41" t="s">
        <v>1</v>
      </c>
      <c r="C5054" s="41"/>
      <c r="D5054" s="42">
        <v>4</v>
      </c>
      <c r="E5054" s="42">
        <v>1</v>
      </c>
      <c r="F5054" s="42">
        <v>31</v>
      </c>
      <c r="G5054" s="42">
        <v>7</v>
      </c>
      <c r="H5054" s="42">
        <v>23780</v>
      </c>
      <c r="I5054" s="42">
        <v>40</v>
      </c>
      <c r="J5054" s="42">
        <v>820</v>
      </c>
    </row>
    <row r="5055" spans="2:10" x14ac:dyDescent="0.2">
      <c r="B5055" s="41" t="s">
        <v>1</v>
      </c>
      <c r="C5055" s="41"/>
      <c r="D5055" s="42">
        <v>4</v>
      </c>
      <c r="E5055" s="42">
        <v>1</v>
      </c>
      <c r="F5055" s="42">
        <v>31</v>
      </c>
      <c r="G5055" s="42">
        <v>8</v>
      </c>
      <c r="H5055" s="42">
        <v>23832.5</v>
      </c>
      <c r="I5055" s="42">
        <v>40</v>
      </c>
      <c r="J5055" s="42">
        <v>2100</v>
      </c>
    </row>
    <row r="5056" spans="2:10" x14ac:dyDescent="0.2">
      <c r="B5056" s="41" t="s">
        <v>1</v>
      </c>
      <c r="C5056" s="41"/>
      <c r="D5056" s="42">
        <v>4</v>
      </c>
      <c r="E5056" s="42">
        <v>1</v>
      </c>
      <c r="F5056" s="42">
        <v>32</v>
      </c>
      <c r="G5056" s="42">
        <v>1</v>
      </c>
      <c r="H5056" s="42">
        <v>24493.5</v>
      </c>
      <c r="I5056" s="42">
        <v>40</v>
      </c>
      <c r="J5056" s="42" t="s">
        <v>89</v>
      </c>
    </row>
    <row r="5057" spans="2:10" x14ac:dyDescent="0.2">
      <c r="B5057" s="41" t="s">
        <v>1</v>
      </c>
      <c r="C5057" s="41"/>
      <c r="D5057" s="42">
        <v>4</v>
      </c>
      <c r="E5057" s="42">
        <v>1</v>
      </c>
      <c r="F5057" s="42">
        <v>32</v>
      </c>
      <c r="G5057" s="42">
        <v>2</v>
      </c>
      <c r="H5057" s="42">
        <v>24509.5</v>
      </c>
      <c r="I5057" s="42">
        <v>40</v>
      </c>
      <c r="J5057" s="42">
        <v>640</v>
      </c>
    </row>
    <row r="5058" spans="2:10" x14ac:dyDescent="0.2">
      <c r="B5058" s="41" t="s">
        <v>1</v>
      </c>
      <c r="C5058" s="41"/>
      <c r="D5058" s="42">
        <v>4</v>
      </c>
      <c r="E5058" s="42">
        <v>1</v>
      </c>
      <c r="F5058" s="42">
        <v>32</v>
      </c>
      <c r="G5058" s="42">
        <v>3</v>
      </c>
      <c r="H5058" s="42">
        <v>24538</v>
      </c>
      <c r="I5058" s="42">
        <v>40</v>
      </c>
      <c r="J5058" s="42">
        <v>1140</v>
      </c>
    </row>
    <row r="5059" spans="2:10" x14ac:dyDescent="0.2">
      <c r="B5059" s="41" t="s">
        <v>1</v>
      </c>
      <c r="C5059" s="41"/>
      <c r="D5059" s="42">
        <v>4</v>
      </c>
      <c r="E5059" s="42">
        <v>1</v>
      </c>
      <c r="F5059" s="42">
        <v>32</v>
      </c>
      <c r="G5059" s="42">
        <v>4</v>
      </c>
      <c r="H5059" s="42">
        <v>24554.5</v>
      </c>
      <c r="I5059" s="42">
        <v>40</v>
      </c>
      <c r="J5059" s="42">
        <v>660</v>
      </c>
    </row>
    <row r="5060" spans="2:10" x14ac:dyDescent="0.2">
      <c r="B5060" s="41" t="s">
        <v>1</v>
      </c>
      <c r="C5060" s="41"/>
      <c r="D5060" s="42">
        <v>4</v>
      </c>
      <c r="E5060" s="42">
        <v>1</v>
      </c>
      <c r="F5060" s="42">
        <v>32</v>
      </c>
      <c r="G5060" s="42">
        <v>5</v>
      </c>
      <c r="H5060" s="42">
        <v>24576.5</v>
      </c>
      <c r="I5060" s="42">
        <v>40</v>
      </c>
      <c r="J5060" s="42">
        <v>880</v>
      </c>
    </row>
    <row r="5061" spans="2:10" x14ac:dyDescent="0.2">
      <c r="B5061" s="41" t="s">
        <v>1</v>
      </c>
      <c r="C5061" s="41"/>
      <c r="D5061" s="42">
        <v>4</v>
      </c>
      <c r="E5061" s="42">
        <v>1</v>
      </c>
      <c r="F5061" s="42">
        <v>32</v>
      </c>
      <c r="G5061" s="42">
        <v>6</v>
      </c>
      <c r="H5061" s="42">
        <v>24600</v>
      </c>
      <c r="I5061" s="42">
        <v>40</v>
      </c>
      <c r="J5061" s="42">
        <v>940</v>
      </c>
    </row>
    <row r="5062" spans="2:10" x14ac:dyDescent="0.2">
      <c r="B5062" s="41" t="s">
        <v>1</v>
      </c>
      <c r="C5062" s="41"/>
      <c r="D5062" s="42">
        <v>4</v>
      </c>
      <c r="E5062" s="42">
        <v>1</v>
      </c>
      <c r="F5062" s="42">
        <v>32</v>
      </c>
      <c r="G5062" s="42">
        <v>7</v>
      </c>
      <c r="H5062" s="42">
        <v>24633</v>
      </c>
      <c r="I5062" s="42">
        <v>40</v>
      </c>
      <c r="J5062" s="42">
        <v>1320</v>
      </c>
    </row>
    <row r="5063" spans="2:10" x14ac:dyDescent="0.2">
      <c r="B5063" s="41" t="s">
        <v>1</v>
      </c>
      <c r="C5063" s="41"/>
      <c r="D5063" s="42">
        <v>4</v>
      </c>
      <c r="E5063" s="42">
        <v>1</v>
      </c>
      <c r="F5063" s="42">
        <v>32</v>
      </c>
      <c r="G5063" s="42">
        <v>8</v>
      </c>
      <c r="H5063" s="42">
        <v>24644</v>
      </c>
      <c r="I5063" s="42">
        <v>40</v>
      </c>
      <c r="J5063" s="42">
        <v>440</v>
      </c>
    </row>
    <row r="5064" spans="2:10" x14ac:dyDescent="0.2">
      <c r="B5064" s="41" t="s">
        <v>1</v>
      </c>
      <c r="C5064" s="41"/>
      <c r="D5064" s="42">
        <v>4</v>
      </c>
      <c r="E5064" s="42">
        <v>1</v>
      </c>
      <c r="F5064" s="42">
        <v>33</v>
      </c>
      <c r="G5064" s="42">
        <v>1</v>
      </c>
      <c r="H5064" s="42">
        <v>25120</v>
      </c>
      <c r="I5064" s="42">
        <v>40</v>
      </c>
      <c r="J5064" s="42" t="s">
        <v>89</v>
      </c>
    </row>
    <row r="5065" spans="2:10" x14ac:dyDescent="0.2">
      <c r="B5065" s="41" t="s">
        <v>1</v>
      </c>
      <c r="C5065" s="41"/>
      <c r="D5065" s="42">
        <v>4</v>
      </c>
      <c r="E5065" s="42">
        <v>1</v>
      </c>
      <c r="F5065" s="42">
        <v>33</v>
      </c>
      <c r="G5065" s="42">
        <v>2</v>
      </c>
      <c r="H5065" s="42">
        <v>25137.5</v>
      </c>
      <c r="I5065" s="42">
        <v>40</v>
      </c>
      <c r="J5065" s="42">
        <v>700</v>
      </c>
    </row>
    <row r="5066" spans="2:10" x14ac:dyDescent="0.2">
      <c r="B5066" s="41" t="s">
        <v>1</v>
      </c>
      <c r="C5066" s="41"/>
      <c r="D5066" s="42">
        <v>4</v>
      </c>
      <c r="E5066" s="42">
        <v>1</v>
      </c>
      <c r="F5066" s="42">
        <v>33</v>
      </c>
      <c r="G5066" s="42">
        <v>3</v>
      </c>
      <c r="H5066" s="42">
        <v>25154.5</v>
      </c>
      <c r="I5066" s="42">
        <v>40</v>
      </c>
      <c r="J5066" s="42">
        <v>680</v>
      </c>
    </row>
    <row r="5067" spans="2:10" x14ac:dyDescent="0.2">
      <c r="B5067" s="41" t="s">
        <v>1</v>
      </c>
      <c r="C5067" s="41"/>
      <c r="D5067" s="42">
        <v>4</v>
      </c>
      <c r="E5067" s="42">
        <v>1</v>
      </c>
      <c r="F5067" s="42">
        <v>33</v>
      </c>
      <c r="G5067" s="42">
        <v>4</v>
      </c>
      <c r="H5067" s="42">
        <v>25161.5</v>
      </c>
      <c r="I5067" s="42">
        <v>40</v>
      </c>
      <c r="J5067" s="42">
        <v>280</v>
      </c>
    </row>
    <row r="5068" spans="2:10" x14ac:dyDescent="0.2">
      <c r="B5068" s="41" t="s">
        <v>1</v>
      </c>
      <c r="C5068" s="41"/>
      <c r="D5068" s="42">
        <v>4</v>
      </c>
      <c r="E5068" s="42">
        <v>1</v>
      </c>
      <c r="F5068" s="42">
        <v>33</v>
      </c>
      <c r="G5068" s="42">
        <v>5</v>
      </c>
      <c r="H5068" s="42">
        <v>25184.5</v>
      </c>
      <c r="I5068" s="42">
        <v>40</v>
      </c>
      <c r="J5068" s="42">
        <v>920</v>
      </c>
    </row>
    <row r="5069" spans="2:10" x14ac:dyDescent="0.2">
      <c r="B5069" s="41" t="s">
        <v>1</v>
      </c>
      <c r="C5069" s="41"/>
      <c r="D5069" s="42">
        <v>4</v>
      </c>
      <c r="E5069" s="42">
        <v>1</v>
      </c>
      <c r="F5069" s="42">
        <v>33</v>
      </c>
      <c r="G5069" s="42">
        <v>6</v>
      </c>
      <c r="H5069" s="42">
        <v>25199.5</v>
      </c>
      <c r="I5069" s="42">
        <v>40</v>
      </c>
      <c r="J5069" s="42">
        <v>600</v>
      </c>
    </row>
    <row r="5070" spans="2:10" x14ac:dyDescent="0.2">
      <c r="B5070" s="41" t="s">
        <v>1</v>
      </c>
      <c r="C5070" s="41"/>
      <c r="D5070" s="42">
        <v>4</v>
      </c>
      <c r="E5070" s="42">
        <v>1</v>
      </c>
      <c r="F5070" s="42">
        <v>34</v>
      </c>
      <c r="G5070" s="42">
        <v>1</v>
      </c>
      <c r="H5070" s="42">
        <v>25583</v>
      </c>
      <c r="I5070" s="42">
        <v>40</v>
      </c>
      <c r="J5070" s="42" t="s">
        <v>89</v>
      </c>
    </row>
    <row r="5071" spans="2:10" x14ac:dyDescent="0.2">
      <c r="B5071" s="41" t="s">
        <v>1</v>
      </c>
      <c r="C5071" s="41"/>
      <c r="D5071" s="42">
        <v>4</v>
      </c>
      <c r="E5071" s="42">
        <v>1</v>
      </c>
      <c r="F5071" s="42">
        <v>34</v>
      </c>
      <c r="G5071" s="42">
        <v>2</v>
      </c>
      <c r="H5071" s="42">
        <v>25600.5</v>
      </c>
      <c r="I5071" s="42">
        <v>40</v>
      </c>
      <c r="J5071" s="42">
        <v>700</v>
      </c>
    </row>
    <row r="5072" spans="2:10" x14ac:dyDescent="0.2">
      <c r="B5072" s="41" t="s">
        <v>1</v>
      </c>
      <c r="C5072" s="41"/>
      <c r="D5072" s="42">
        <v>4</v>
      </c>
      <c r="E5072" s="42">
        <v>1</v>
      </c>
      <c r="F5072" s="42">
        <v>34</v>
      </c>
      <c r="G5072" s="42">
        <v>3</v>
      </c>
      <c r="H5072" s="42">
        <v>25635.5</v>
      </c>
      <c r="I5072" s="42">
        <v>40</v>
      </c>
      <c r="J5072" s="42">
        <v>1400</v>
      </c>
    </row>
    <row r="5073" spans="2:10" x14ac:dyDescent="0.2">
      <c r="B5073" s="41" t="s">
        <v>1</v>
      </c>
      <c r="C5073" s="41"/>
      <c r="D5073" s="42">
        <v>4</v>
      </c>
      <c r="E5073" s="42">
        <v>1</v>
      </c>
      <c r="F5073" s="42">
        <v>34</v>
      </c>
      <c r="G5073" s="42">
        <v>4</v>
      </c>
      <c r="H5073" s="42">
        <v>25668.5</v>
      </c>
      <c r="I5073" s="42">
        <v>40</v>
      </c>
      <c r="J5073" s="42">
        <v>1320</v>
      </c>
    </row>
    <row r="5074" spans="2:10" x14ac:dyDescent="0.2">
      <c r="B5074" s="41" t="s">
        <v>1</v>
      </c>
      <c r="C5074" s="41"/>
      <c r="D5074" s="42">
        <v>4</v>
      </c>
      <c r="E5074" s="42">
        <v>1</v>
      </c>
      <c r="F5074" s="42">
        <v>34</v>
      </c>
      <c r="G5074" s="42">
        <v>5</v>
      </c>
      <c r="H5074" s="42">
        <v>25697.5</v>
      </c>
      <c r="I5074" s="42">
        <v>40</v>
      </c>
      <c r="J5074" s="42">
        <v>1160</v>
      </c>
    </row>
    <row r="5075" spans="2:10" x14ac:dyDescent="0.2">
      <c r="B5075" s="41" t="s">
        <v>1</v>
      </c>
      <c r="C5075" s="41"/>
      <c r="D5075" s="42">
        <v>4</v>
      </c>
      <c r="E5075" s="42">
        <v>1</v>
      </c>
      <c r="F5075" s="42">
        <v>35</v>
      </c>
      <c r="G5075" s="42">
        <v>1</v>
      </c>
      <c r="H5075" s="42">
        <v>26035</v>
      </c>
      <c r="I5075" s="42">
        <v>40</v>
      </c>
      <c r="J5075" s="42" t="s">
        <v>89</v>
      </c>
    </row>
    <row r="5076" spans="2:10" x14ac:dyDescent="0.2">
      <c r="B5076" s="41" t="s">
        <v>1</v>
      </c>
      <c r="C5076" s="41"/>
      <c r="D5076" s="42">
        <v>4</v>
      </c>
      <c r="E5076" s="42">
        <v>1</v>
      </c>
      <c r="F5076" s="42">
        <v>35</v>
      </c>
      <c r="G5076" s="42">
        <v>2</v>
      </c>
      <c r="H5076" s="42">
        <v>26051.5</v>
      </c>
      <c r="I5076" s="42">
        <v>40</v>
      </c>
      <c r="J5076" s="42">
        <v>660</v>
      </c>
    </row>
    <row r="5077" spans="2:10" x14ac:dyDescent="0.2">
      <c r="B5077" s="41" t="s">
        <v>1</v>
      </c>
      <c r="C5077" s="41"/>
      <c r="D5077" s="42">
        <v>4</v>
      </c>
      <c r="E5077" s="42">
        <v>1</v>
      </c>
      <c r="F5077" s="42">
        <v>35</v>
      </c>
      <c r="G5077" s="42">
        <v>3</v>
      </c>
      <c r="H5077" s="42">
        <v>26076.5</v>
      </c>
      <c r="I5077" s="42">
        <v>40</v>
      </c>
      <c r="J5077" s="42">
        <v>1000</v>
      </c>
    </row>
    <row r="5078" spans="2:10" x14ac:dyDescent="0.2">
      <c r="B5078" s="41" t="s">
        <v>1</v>
      </c>
      <c r="C5078" s="41"/>
      <c r="D5078" s="42">
        <v>4</v>
      </c>
      <c r="E5078" s="42">
        <v>1</v>
      </c>
      <c r="F5078" s="42">
        <v>35</v>
      </c>
      <c r="G5078" s="42">
        <v>4</v>
      </c>
      <c r="H5078" s="42">
        <v>26094.5</v>
      </c>
      <c r="I5078" s="42">
        <v>40</v>
      </c>
      <c r="J5078" s="42">
        <v>720</v>
      </c>
    </row>
    <row r="5079" spans="2:10" x14ac:dyDescent="0.2">
      <c r="B5079" s="41" t="s">
        <v>1</v>
      </c>
      <c r="C5079" s="41"/>
      <c r="D5079" s="42">
        <v>4</v>
      </c>
      <c r="E5079" s="42">
        <v>1</v>
      </c>
      <c r="F5079" s="42">
        <v>35</v>
      </c>
      <c r="G5079" s="42">
        <v>5</v>
      </c>
      <c r="H5079" s="42">
        <v>26119</v>
      </c>
      <c r="I5079" s="42">
        <v>40</v>
      </c>
      <c r="J5079" s="42">
        <v>980</v>
      </c>
    </row>
    <row r="5080" spans="2:10" x14ac:dyDescent="0.2">
      <c r="B5080" s="41" t="s">
        <v>1</v>
      </c>
      <c r="C5080" s="41"/>
      <c r="D5080" s="42">
        <v>5</v>
      </c>
      <c r="E5080" s="42">
        <v>1</v>
      </c>
      <c r="F5080" s="42">
        <v>1</v>
      </c>
      <c r="G5080" s="42">
        <v>1</v>
      </c>
      <c r="H5080" s="42" t="s">
        <v>88</v>
      </c>
      <c r="I5080" s="42">
        <v>40</v>
      </c>
      <c r="J5080" s="42" t="s">
        <v>89</v>
      </c>
    </row>
    <row r="5081" spans="2:10" x14ac:dyDescent="0.2">
      <c r="B5081" s="41" t="s">
        <v>1</v>
      </c>
      <c r="C5081" s="41"/>
      <c r="D5081" s="42">
        <v>5</v>
      </c>
      <c r="E5081" s="42">
        <v>1</v>
      </c>
      <c r="F5081" s="42">
        <v>1</v>
      </c>
      <c r="G5081" s="42">
        <v>2</v>
      </c>
      <c r="H5081" s="42">
        <v>423.5</v>
      </c>
      <c r="I5081" s="42">
        <v>40</v>
      </c>
      <c r="J5081" s="42" t="s">
        <v>89</v>
      </c>
    </row>
    <row r="5082" spans="2:10" x14ac:dyDescent="0.2">
      <c r="B5082" s="41" t="s">
        <v>1</v>
      </c>
      <c r="C5082" s="41"/>
      <c r="D5082" s="42">
        <v>5</v>
      </c>
      <c r="E5082" s="42">
        <v>1</v>
      </c>
      <c r="F5082" s="42">
        <v>1</v>
      </c>
      <c r="G5082" s="42">
        <v>3</v>
      </c>
      <c r="H5082" s="42">
        <v>454.5</v>
      </c>
      <c r="I5082" s="42">
        <v>40</v>
      </c>
      <c r="J5082" s="42">
        <v>1240</v>
      </c>
    </row>
    <row r="5083" spans="2:10" x14ac:dyDescent="0.2">
      <c r="B5083" s="41" t="s">
        <v>1</v>
      </c>
      <c r="C5083" s="41"/>
      <c r="D5083" s="42">
        <v>5</v>
      </c>
      <c r="E5083" s="42">
        <v>1</v>
      </c>
      <c r="F5083" s="42">
        <v>1</v>
      </c>
      <c r="G5083" s="42">
        <v>4</v>
      </c>
      <c r="H5083" s="42">
        <v>470.5</v>
      </c>
      <c r="I5083" s="42">
        <v>40</v>
      </c>
      <c r="J5083" s="42">
        <v>640</v>
      </c>
    </row>
    <row r="5084" spans="2:10" x14ac:dyDescent="0.2">
      <c r="B5084" s="41" t="s">
        <v>1</v>
      </c>
      <c r="C5084" s="41"/>
      <c r="D5084" s="42">
        <v>5</v>
      </c>
      <c r="E5084" s="42">
        <v>1</v>
      </c>
      <c r="F5084" s="42">
        <v>1</v>
      </c>
      <c r="G5084" s="42">
        <v>5</v>
      </c>
      <c r="H5084" s="42">
        <v>488.5</v>
      </c>
      <c r="I5084" s="42">
        <v>40</v>
      </c>
      <c r="J5084" s="42">
        <v>720</v>
      </c>
    </row>
    <row r="5085" spans="2:10" x14ac:dyDescent="0.2">
      <c r="B5085" s="41" t="s">
        <v>1</v>
      </c>
      <c r="C5085" s="41"/>
      <c r="D5085" s="42">
        <v>5</v>
      </c>
      <c r="E5085" s="42">
        <v>1</v>
      </c>
      <c r="F5085" s="42">
        <v>1</v>
      </c>
      <c r="G5085" s="42">
        <v>6</v>
      </c>
      <c r="H5085" s="42">
        <v>516.5</v>
      </c>
      <c r="I5085" s="42">
        <v>40</v>
      </c>
      <c r="J5085" s="42">
        <v>1120</v>
      </c>
    </row>
    <row r="5086" spans="2:10" x14ac:dyDescent="0.2">
      <c r="B5086" s="41" t="s">
        <v>1</v>
      </c>
      <c r="C5086" s="41"/>
      <c r="D5086" s="42">
        <v>5</v>
      </c>
      <c r="E5086" s="42">
        <v>1</v>
      </c>
      <c r="F5086" s="42">
        <v>1</v>
      </c>
      <c r="G5086" s="42">
        <v>7</v>
      </c>
      <c r="H5086" s="42">
        <v>537.5</v>
      </c>
      <c r="I5086" s="42">
        <v>40</v>
      </c>
      <c r="J5086" s="42">
        <v>840</v>
      </c>
    </row>
    <row r="5087" spans="2:10" x14ac:dyDescent="0.2">
      <c r="B5087" s="41" t="s">
        <v>1</v>
      </c>
      <c r="C5087" s="41"/>
      <c r="D5087" s="42">
        <v>5</v>
      </c>
      <c r="E5087" s="42">
        <v>1</v>
      </c>
      <c r="F5087" s="42">
        <v>1</v>
      </c>
      <c r="G5087" s="42">
        <v>8</v>
      </c>
      <c r="H5087" s="42">
        <v>562.5</v>
      </c>
      <c r="I5087" s="42">
        <v>40</v>
      </c>
      <c r="J5087" s="42">
        <v>1000</v>
      </c>
    </row>
    <row r="5088" spans="2:10" x14ac:dyDescent="0.2">
      <c r="B5088" s="41" t="s">
        <v>1</v>
      </c>
      <c r="C5088" s="41"/>
      <c r="D5088" s="42">
        <v>5</v>
      </c>
      <c r="E5088" s="42">
        <v>1</v>
      </c>
      <c r="F5088" s="42">
        <v>1</v>
      </c>
      <c r="G5088" s="42">
        <v>9</v>
      </c>
      <c r="H5088" s="42">
        <v>582.5</v>
      </c>
      <c r="I5088" s="42">
        <v>40</v>
      </c>
      <c r="J5088" s="42">
        <v>800</v>
      </c>
    </row>
    <row r="5089" spans="2:10" x14ac:dyDescent="0.2">
      <c r="B5089" s="41" t="s">
        <v>1</v>
      </c>
      <c r="C5089" s="41"/>
      <c r="D5089" s="42">
        <v>5</v>
      </c>
      <c r="E5089" s="42">
        <v>1</v>
      </c>
      <c r="F5089" s="42">
        <v>2</v>
      </c>
      <c r="G5089" s="42">
        <v>1</v>
      </c>
      <c r="H5089" s="42" t="s">
        <v>88</v>
      </c>
      <c r="I5089" s="42">
        <v>40</v>
      </c>
      <c r="J5089" s="42" t="s">
        <v>89</v>
      </c>
    </row>
    <row r="5090" spans="2:10" x14ac:dyDescent="0.2">
      <c r="B5090" s="41" t="s">
        <v>1</v>
      </c>
      <c r="C5090" s="41"/>
      <c r="D5090" s="42">
        <v>5</v>
      </c>
      <c r="E5090" s="42">
        <v>1</v>
      </c>
      <c r="F5090" s="42">
        <v>2</v>
      </c>
      <c r="G5090" s="42">
        <v>2</v>
      </c>
      <c r="H5090" s="42">
        <v>1055</v>
      </c>
      <c r="I5090" s="42">
        <v>40</v>
      </c>
      <c r="J5090" s="42" t="s">
        <v>89</v>
      </c>
    </row>
    <row r="5091" spans="2:10" x14ac:dyDescent="0.2">
      <c r="B5091" s="41" t="s">
        <v>1</v>
      </c>
      <c r="C5091" s="41"/>
      <c r="D5091" s="42">
        <v>5</v>
      </c>
      <c r="E5091" s="42">
        <v>1</v>
      </c>
      <c r="F5091" s="42">
        <v>2</v>
      </c>
      <c r="G5091" s="42">
        <v>3</v>
      </c>
      <c r="H5091" s="42">
        <v>1076.5</v>
      </c>
      <c r="I5091" s="42">
        <v>40</v>
      </c>
      <c r="J5091" s="42">
        <v>860</v>
      </c>
    </row>
    <row r="5092" spans="2:10" x14ac:dyDescent="0.2">
      <c r="B5092" s="41" t="s">
        <v>1</v>
      </c>
      <c r="C5092" s="41"/>
      <c r="D5092" s="42">
        <v>5</v>
      </c>
      <c r="E5092" s="42">
        <v>1</v>
      </c>
      <c r="F5092" s="42">
        <v>2</v>
      </c>
      <c r="G5092" s="42">
        <v>4</v>
      </c>
      <c r="H5092" s="42">
        <v>1126.5</v>
      </c>
      <c r="I5092" s="42">
        <v>40</v>
      </c>
      <c r="J5092" s="42">
        <v>2000</v>
      </c>
    </row>
    <row r="5093" spans="2:10" x14ac:dyDescent="0.2">
      <c r="B5093" s="41" t="s">
        <v>1</v>
      </c>
      <c r="C5093" s="41"/>
      <c r="D5093" s="42">
        <v>5</v>
      </c>
      <c r="E5093" s="42">
        <v>1</v>
      </c>
      <c r="F5093" s="42">
        <v>2</v>
      </c>
      <c r="G5093" s="42">
        <v>5</v>
      </c>
      <c r="H5093" s="42">
        <v>1137.5</v>
      </c>
      <c r="I5093" s="42">
        <v>40</v>
      </c>
      <c r="J5093" s="42">
        <v>440</v>
      </c>
    </row>
    <row r="5094" spans="2:10" x14ac:dyDescent="0.2">
      <c r="B5094" s="41" t="s">
        <v>1</v>
      </c>
      <c r="C5094" s="41"/>
      <c r="D5094" s="42">
        <v>5</v>
      </c>
      <c r="E5094" s="42">
        <v>1</v>
      </c>
      <c r="F5094" s="42">
        <v>2</v>
      </c>
      <c r="G5094" s="42">
        <v>6</v>
      </c>
      <c r="H5094" s="42">
        <v>1156.5</v>
      </c>
      <c r="I5094" s="42">
        <v>40</v>
      </c>
      <c r="J5094" s="42">
        <v>760</v>
      </c>
    </row>
    <row r="5095" spans="2:10" x14ac:dyDescent="0.2">
      <c r="B5095" s="41" t="s">
        <v>1</v>
      </c>
      <c r="C5095" s="41"/>
      <c r="D5095" s="42">
        <v>5</v>
      </c>
      <c r="E5095" s="42">
        <v>1</v>
      </c>
      <c r="F5095" s="42">
        <v>2</v>
      </c>
      <c r="G5095" s="42">
        <v>7</v>
      </c>
      <c r="H5095" s="42">
        <v>1178</v>
      </c>
      <c r="I5095" s="42">
        <v>40</v>
      </c>
      <c r="J5095" s="42">
        <v>860</v>
      </c>
    </row>
    <row r="5096" spans="2:10" x14ac:dyDescent="0.2">
      <c r="B5096" s="41" t="s">
        <v>1</v>
      </c>
      <c r="C5096" s="41"/>
      <c r="D5096" s="42">
        <v>5</v>
      </c>
      <c r="E5096" s="42">
        <v>1</v>
      </c>
      <c r="F5096" s="42">
        <v>3</v>
      </c>
      <c r="G5096" s="42">
        <v>1</v>
      </c>
      <c r="H5096" s="42">
        <v>1859</v>
      </c>
      <c r="I5096" s="42">
        <v>40</v>
      </c>
      <c r="J5096" s="42" t="s">
        <v>89</v>
      </c>
    </row>
    <row r="5097" spans="2:10" x14ac:dyDescent="0.2">
      <c r="B5097" s="41" t="s">
        <v>1</v>
      </c>
      <c r="C5097" s="41"/>
      <c r="D5097" s="42">
        <v>5</v>
      </c>
      <c r="E5097" s="42">
        <v>1</v>
      </c>
      <c r="F5097" s="42">
        <v>3</v>
      </c>
      <c r="G5097" s="42">
        <v>2</v>
      </c>
      <c r="H5097" s="42">
        <v>1878.5</v>
      </c>
      <c r="I5097" s="42">
        <v>40</v>
      </c>
      <c r="J5097" s="42">
        <v>780</v>
      </c>
    </row>
    <row r="5098" spans="2:10" x14ac:dyDescent="0.2">
      <c r="B5098" s="41" t="s">
        <v>1</v>
      </c>
      <c r="C5098" s="41"/>
      <c r="D5098" s="42">
        <v>5</v>
      </c>
      <c r="E5098" s="42">
        <v>1</v>
      </c>
      <c r="F5098" s="42">
        <v>3</v>
      </c>
      <c r="G5098" s="42">
        <v>3</v>
      </c>
      <c r="H5098" s="42">
        <v>1911.5</v>
      </c>
      <c r="I5098" s="42">
        <v>40</v>
      </c>
      <c r="J5098" s="42">
        <v>1320</v>
      </c>
    </row>
    <row r="5099" spans="2:10" x14ac:dyDescent="0.2">
      <c r="B5099" s="41" t="s">
        <v>1</v>
      </c>
      <c r="C5099" s="41"/>
      <c r="D5099" s="42">
        <v>5</v>
      </c>
      <c r="E5099" s="42">
        <v>1</v>
      </c>
      <c r="F5099" s="42">
        <v>3</v>
      </c>
      <c r="G5099" s="42">
        <v>4</v>
      </c>
      <c r="H5099" s="42">
        <v>1926.5</v>
      </c>
      <c r="I5099" s="42">
        <v>40</v>
      </c>
      <c r="J5099" s="42">
        <v>600</v>
      </c>
    </row>
    <row r="5100" spans="2:10" x14ac:dyDescent="0.2">
      <c r="B5100" s="41" t="s">
        <v>1</v>
      </c>
      <c r="C5100" s="41"/>
      <c r="D5100" s="42">
        <v>5</v>
      </c>
      <c r="E5100" s="42">
        <v>1</v>
      </c>
      <c r="F5100" s="42">
        <v>3</v>
      </c>
      <c r="G5100" s="42">
        <v>5</v>
      </c>
      <c r="H5100" s="42">
        <v>1942.5</v>
      </c>
      <c r="I5100" s="42">
        <v>40</v>
      </c>
      <c r="J5100" s="42">
        <v>640</v>
      </c>
    </row>
    <row r="5101" spans="2:10" x14ac:dyDescent="0.2">
      <c r="B5101" s="41" t="s">
        <v>1</v>
      </c>
      <c r="C5101" s="41"/>
      <c r="D5101" s="42">
        <v>5</v>
      </c>
      <c r="E5101" s="42">
        <v>1</v>
      </c>
      <c r="F5101" s="42">
        <v>3</v>
      </c>
      <c r="G5101" s="42">
        <v>6</v>
      </c>
      <c r="H5101" s="42">
        <v>1961.5</v>
      </c>
      <c r="I5101" s="42">
        <v>40</v>
      </c>
      <c r="J5101" s="42">
        <v>760</v>
      </c>
    </row>
    <row r="5102" spans="2:10" x14ac:dyDescent="0.2">
      <c r="B5102" s="41" t="s">
        <v>1</v>
      </c>
      <c r="C5102" s="41"/>
      <c r="D5102" s="42">
        <v>5</v>
      </c>
      <c r="E5102" s="42">
        <v>1</v>
      </c>
      <c r="F5102" s="42">
        <v>3</v>
      </c>
      <c r="G5102" s="42">
        <v>7</v>
      </c>
      <c r="H5102" s="42">
        <v>1984.5</v>
      </c>
      <c r="I5102" s="42">
        <v>40</v>
      </c>
      <c r="J5102" s="42">
        <v>920</v>
      </c>
    </row>
    <row r="5103" spans="2:10" x14ac:dyDescent="0.2">
      <c r="B5103" s="41" t="s">
        <v>1</v>
      </c>
      <c r="C5103" s="41"/>
      <c r="D5103" s="42">
        <v>5</v>
      </c>
      <c r="E5103" s="42">
        <v>1</v>
      </c>
      <c r="F5103" s="42">
        <v>3</v>
      </c>
      <c r="G5103" s="42">
        <v>8</v>
      </c>
      <c r="H5103" s="42">
        <v>2010.5</v>
      </c>
      <c r="I5103" s="42">
        <v>40</v>
      </c>
      <c r="J5103" s="42">
        <v>1040</v>
      </c>
    </row>
    <row r="5104" spans="2:10" x14ac:dyDescent="0.2">
      <c r="B5104" s="41" t="s">
        <v>1</v>
      </c>
      <c r="C5104" s="41"/>
      <c r="D5104" s="42">
        <v>5</v>
      </c>
      <c r="E5104" s="42">
        <v>1</v>
      </c>
      <c r="F5104" s="42">
        <v>4</v>
      </c>
      <c r="G5104" s="42">
        <v>1</v>
      </c>
      <c r="H5104" s="42">
        <v>2394</v>
      </c>
      <c r="I5104" s="42">
        <v>40</v>
      </c>
      <c r="J5104" s="42" t="s">
        <v>89</v>
      </c>
    </row>
    <row r="5105" spans="2:10" x14ac:dyDescent="0.2">
      <c r="B5105" s="41" t="s">
        <v>1</v>
      </c>
      <c r="C5105" s="41"/>
      <c r="D5105" s="42">
        <v>5</v>
      </c>
      <c r="E5105" s="42">
        <v>1</v>
      </c>
      <c r="F5105" s="42">
        <v>4</v>
      </c>
      <c r="G5105" s="42">
        <v>2</v>
      </c>
      <c r="H5105" s="42">
        <v>2414.5</v>
      </c>
      <c r="I5105" s="42">
        <v>40</v>
      </c>
      <c r="J5105" s="42">
        <v>820</v>
      </c>
    </row>
    <row r="5106" spans="2:10" x14ac:dyDescent="0.2">
      <c r="B5106" s="41" t="s">
        <v>1</v>
      </c>
      <c r="C5106" s="41"/>
      <c r="D5106" s="42">
        <v>5</v>
      </c>
      <c r="E5106" s="42">
        <v>1</v>
      </c>
      <c r="F5106" s="42">
        <v>5</v>
      </c>
      <c r="G5106" s="42">
        <v>1</v>
      </c>
      <c r="H5106" s="42">
        <v>2757</v>
      </c>
      <c r="I5106" s="42">
        <v>40</v>
      </c>
      <c r="J5106" s="42" t="s">
        <v>89</v>
      </c>
    </row>
    <row r="5107" spans="2:10" x14ac:dyDescent="0.2">
      <c r="B5107" s="41" t="s">
        <v>1</v>
      </c>
      <c r="C5107" s="41"/>
      <c r="D5107" s="42">
        <v>5</v>
      </c>
      <c r="E5107" s="42">
        <v>1</v>
      </c>
      <c r="F5107" s="42">
        <v>5</v>
      </c>
      <c r="G5107" s="42">
        <v>2</v>
      </c>
      <c r="H5107" s="42">
        <v>2775</v>
      </c>
      <c r="I5107" s="42">
        <v>40</v>
      </c>
      <c r="J5107" s="42">
        <v>720</v>
      </c>
    </row>
    <row r="5108" spans="2:10" x14ac:dyDescent="0.2">
      <c r="B5108" s="41" t="s">
        <v>1</v>
      </c>
      <c r="C5108" s="41"/>
      <c r="D5108" s="42">
        <v>5</v>
      </c>
      <c r="E5108" s="42">
        <v>1</v>
      </c>
      <c r="F5108" s="42">
        <v>5</v>
      </c>
      <c r="G5108" s="42">
        <v>3</v>
      </c>
      <c r="H5108" s="42">
        <v>2793.5</v>
      </c>
      <c r="I5108" s="42">
        <v>40</v>
      </c>
      <c r="J5108" s="42">
        <v>740</v>
      </c>
    </row>
    <row r="5109" spans="2:10" x14ac:dyDescent="0.2">
      <c r="B5109" s="41" t="s">
        <v>1</v>
      </c>
      <c r="C5109" s="41"/>
      <c r="D5109" s="42">
        <v>5</v>
      </c>
      <c r="E5109" s="42">
        <v>1</v>
      </c>
      <c r="F5109" s="42">
        <v>5</v>
      </c>
      <c r="G5109" s="42">
        <v>4</v>
      </c>
      <c r="H5109" s="42">
        <v>2814.5</v>
      </c>
      <c r="I5109" s="42">
        <v>40</v>
      </c>
      <c r="J5109" s="42">
        <v>840</v>
      </c>
    </row>
    <row r="5110" spans="2:10" x14ac:dyDescent="0.2">
      <c r="B5110" s="41" t="s">
        <v>1</v>
      </c>
      <c r="C5110" s="41"/>
      <c r="D5110" s="42">
        <v>5</v>
      </c>
      <c r="E5110" s="42">
        <v>1</v>
      </c>
      <c r="F5110" s="42">
        <v>5</v>
      </c>
      <c r="G5110" s="42">
        <v>5</v>
      </c>
      <c r="H5110" s="42">
        <v>2837.5</v>
      </c>
      <c r="I5110" s="42">
        <v>40</v>
      </c>
      <c r="J5110" s="42">
        <v>920</v>
      </c>
    </row>
    <row r="5111" spans="2:10" x14ac:dyDescent="0.2">
      <c r="B5111" s="41" t="s">
        <v>1</v>
      </c>
      <c r="C5111" s="41"/>
      <c r="D5111" s="42">
        <v>5</v>
      </c>
      <c r="E5111" s="42">
        <v>1</v>
      </c>
      <c r="F5111" s="42">
        <v>5</v>
      </c>
      <c r="G5111" s="42">
        <v>6</v>
      </c>
      <c r="H5111" s="42">
        <v>2895.5</v>
      </c>
      <c r="I5111" s="42">
        <v>40</v>
      </c>
      <c r="J5111" s="42">
        <v>2320</v>
      </c>
    </row>
    <row r="5112" spans="2:10" x14ac:dyDescent="0.2">
      <c r="B5112" s="41" t="s">
        <v>1</v>
      </c>
      <c r="C5112" s="41"/>
      <c r="D5112" s="42">
        <v>5</v>
      </c>
      <c r="E5112" s="42">
        <v>1</v>
      </c>
      <c r="F5112" s="42">
        <v>5</v>
      </c>
      <c r="G5112" s="42">
        <v>7</v>
      </c>
      <c r="H5112" s="42">
        <v>2906</v>
      </c>
      <c r="I5112" s="42">
        <v>40</v>
      </c>
      <c r="J5112" s="42">
        <v>420</v>
      </c>
    </row>
    <row r="5113" spans="2:10" x14ac:dyDescent="0.2">
      <c r="B5113" s="41" t="s">
        <v>1</v>
      </c>
      <c r="C5113" s="41"/>
      <c r="D5113" s="42">
        <v>5</v>
      </c>
      <c r="E5113" s="42">
        <v>1</v>
      </c>
      <c r="F5113" s="42">
        <v>5</v>
      </c>
      <c r="G5113" s="42">
        <v>8</v>
      </c>
      <c r="H5113" s="42">
        <v>2933.5</v>
      </c>
      <c r="I5113" s="42">
        <v>40</v>
      </c>
      <c r="J5113" s="42">
        <v>1100</v>
      </c>
    </row>
    <row r="5114" spans="2:10" x14ac:dyDescent="0.2">
      <c r="B5114" s="41" t="s">
        <v>1</v>
      </c>
      <c r="C5114" s="41"/>
      <c r="D5114" s="42">
        <v>5</v>
      </c>
      <c r="E5114" s="42">
        <v>1</v>
      </c>
      <c r="F5114" s="42">
        <v>6</v>
      </c>
      <c r="G5114" s="42">
        <v>1</v>
      </c>
      <c r="H5114" s="42">
        <v>3603</v>
      </c>
      <c r="I5114" s="42">
        <v>40</v>
      </c>
      <c r="J5114" s="42" t="s">
        <v>89</v>
      </c>
    </row>
    <row r="5115" spans="2:10" x14ac:dyDescent="0.2">
      <c r="B5115" s="41" t="s">
        <v>1</v>
      </c>
      <c r="C5115" s="41"/>
      <c r="D5115" s="42">
        <v>5</v>
      </c>
      <c r="E5115" s="42">
        <v>1</v>
      </c>
      <c r="F5115" s="42">
        <v>6</v>
      </c>
      <c r="G5115" s="42">
        <v>2</v>
      </c>
      <c r="H5115" s="42">
        <v>3619.5</v>
      </c>
      <c r="I5115" s="42">
        <v>40</v>
      </c>
      <c r="J5115" s="42">
        <v>660</v>
      </c>
    </row>
    <row r="5116" spans="2:10" x14ac:dyDescent="0.2">
      <c r="B5116" s="41" t="s">
        <v>1</v>
      </c>
      <c r="C5116" s="41"/>
      <c r="D5116" s="42">
        <v>5</v>
      </c>
      <c r="E5116" s="42">
        <v>1</v>
      </c>
      <c r="F5116" s="42">
        <v>6</v>
      </c>
      <c r="G5116" s="42">
        <v>3</v>
      </c>
      <c r="H5116" s="42">
        <v>3639.5</v>
      </c>
      <c r="I5116" s="42">
        <v>40</v>
      </c>
      <c r="J5116" s="42">
        <v>800</v>
      </c>
    </row>
    <row r="5117" spans="2:10" x14ac:dyDescent="0.2">
      <c r="B5117" s="41" t="s">
        <v>1</v>
      </c>
      <c r="C5117" s="41"/>
      <c r="D5117" s="42">
        <v>5</v>
      </c>
      <c r="E5117" s="42">
        <v>1</v>
      </c>
      <c r="F5117" s="42">
        <v>6</v>
      </c>
      <c r="G5117" s="42">
        <v>4</v>
      </c>
      <c r="H5117" s="42">
        <v>3660</v>
      </c>
      <c r="I5117" s="42">
        <v>40</v>
      </c>
      <c r="J5117" s="42">
        <v>820</v>
      </c>
    </row>
    <row r="5118" spans="2:10" x14ac:dyDescent="0.2">
      <c r="B5118" s="41" t="s">
        <v>1</v>
      </c>
      <c r="C5118" s="41"/>
      <c r="D5118" s="42">
        <v>5</v>
      </c>
      <c r="E5118" s="42">
        <v>1</v>
      </c>
      <c r="F5118" s="42">
        <v>6</v>
      </c>
      <c r="G5118" s="42">
        <v>5</v>
      </c>
      <c r="H5118" s="42">
        <v>3681.5</v>
      </c>
      <c r="I5118" s="42">
        <v>40</v>
      </c>
      <c r="J5118" s="42">
        <v>860</v>
      </c>
    </row>
    <row r="5119" spans="2:10" x14ac:dyDescent="0.2">
      <c r="B5119" s="41" t="s">
        <v>1</v>
      </c>
      <c r="C5119" s="41"/>
      <c r="D5119" s="42">
        <v>5</v>
      </c>
      <c r="E5119" s="42">
        <v>1</v>
      </c>
      <c r="F5119" s="42">
        <v>6</v>
      </c>
      <c r="G5119" s="42">
        <v>6</v>
      </c>
      <c r="H5119" s="42">
        <v>3729.5</v>
      </c>
      <c r="I5119" s="42">
        <v>40</v>
      </c>
      <c r="J5119" s="42">
        <v>1920</v>
      </c>
    </row>
    <row r="5120" spans="2:10" x14ac:dyDescent="0.2">
      <c r="B5120" s="41" t="s">
        <v>1</v>
      </c>
      <c r="C5120" s="41"/>
      <c r="D5120" s="42">
        <v>5</v>
      </c>
      <c r="E5120" s="42">
        <v>1</v>
      </c>
      <c r="F5120" s="42">
        <v>6</v>
      </c>
      <c r="G5120" s="42">
        <v>7</v>
      </c>
      <c r="H5120" s="42">
        <v>3741.5</v>
      </c>
      <c r="I5120" s="42">
        <v>40</v>
      </c>
      <c r="J5120" s="42">
        <v>480</v>
      </c>
    </row>
    <row r="5121" spans="2:10" x14ac:dyDescent="0.2">
      <c r="B5121" s="41" t="s">
        <v>1</v>
      </c>
      <c r="C5121" s="41"/>
      <c r="D5121" s="42">
        <v>5</v>
      </c>
      <c r="E5121" s="42">
        <v>1</v>
      </c>
      <c r="F5121" s="42">
        <v>6</v>
      </c>
      <c r="G5121" s="42">
        <v>8</v>
      </c>
      <c r="H5121" s="42">
        <v>3760.5</v>
      </c>
      <c r="I5121" s="42">
        <v>40</v>
      </c>
      <c r="J5121" s="42">
        <v>760</v>
      </c>
    </row>
    <row r="5122" spans="2:10" x14ac:dyDescent="0.2">
      <c r="B5122" s="41" t="s">
        <v>1</v>
      </c>
      <c r="C5122" s="41"/>
      <c r="D5122" s="42">
        <v>5</v>
      </c>
      <c r="E5122" s="42">
        <v>1</v>
      </c>
      <c r="F5122" s="42">
        <v>6</v>
      </c>
      <c r="G5122" s="42">
        <v>9</v>
      </c>
      <c r="H5122" s="42">
        <v>3769</v>
      </c>
      <c r="I5122" s="42">
        <v>40</v>
      </c>
      <c r="J5122" s="42">
        <v>340</v>
      </c>
    </row>
    <row r="5123" spans="2:10" x14ac:dyDescent="0.2">
      <c r="B5123" s="41" t="s">
        <v>1</v>
      </c>
      <c r="C5123" s="41"/>
      <c r="D5123" s="42">
        <v>5</v>
      </c>
      <c r="E5123" s="42">
        <v>1</v>
      </c>
      <c r="F5123" s="42">
        <v>7</v>
      </c>
      <c r="G5123" s="42">
        <v>1</v>
      </c>
      <c r="H5123" s="42">
        <v>4425.5</v>
      </c>
      <c r="I5123" s="42">
        <v>40</v>
      </c>
      <c r="J5123" s="42" t="s">
        <v>89</v>
      </c>
    </row>
    <row r="5124" spans="2:10" x14ac:dyDescent="0.2">
      <c r="B5124" s="41" t="s">
        <v>1</v>
      </c>
      <c r="C5124" s="41"/>
      <c r="D5124" s="42">
        <v>5</v>
      </c>
      <c r="E5124" s="42">
        <v>1</v>
      </c>
      <c r="F5124" s="42">
        <v>7</v>
      </c>
      <c r="G5124" s="42">
        <v>2</v>
      </c>
      <c r="H5124" s="42">
        <v>4443.5</v>
      </c>
      <c r="I5124" s="42">
        <v>40</v>
      </c>
      <c r="J5124" s="42">
        <v>720</v>
      </c>
    </row>
    <row r="5125" spans="2:10" x14ac:dyDescent="0.2">
      <c r="B5125" s="41" t="s">
        <v>1</v>
      </c>
      <c r="C5125" s="41"/>
      <c r="D5125" s="42">
        <v>5</v>
      </c>
      <c r="E5125" s="42">
        <v>1</v>
      </c>
      <c r="F5125" s="42">
        <v>7</v>
      </c>
      <c r="G5125" s="42">
        <v>3</v>
      </c>
      <c r="H5125" s="42">
        <v>4463.5</v>
      </c>
      <c r="I5125" s="42">
        <v>40</v>
      </c>
      <c r="J5125" s="42">
        <v>800</v>
      </c>
    </row>
    <row r="5126" spans="2:10" x14ac:dyDescent="0.2">
      <c r="B5126" s="41" t="s">
        <v>1</v>
      </c>
      <c r="C5126" s="41"/>
      <c r="D5126" s="42">
        <v>5</v>
      </c>
      <c r="E5126" s="42">
        <v>1</v>
      </c>
      <c r="F5126" s="42">
        <v>7</v>
      </c>
      <c r="G5126" s="42">
        <v>4</v>
      </c>
      <c r="H5126" s="42">
        <v>4478.5</v>
      </c>
      <c r="I5126" s="42">
        <v>40</v>
      </c>
      <c r="J5126" s="42">
        <v>600</v>
      </c>
    </row>
    <row r="5127" spans="2:10" x14ac:dyDescent="0.2">
      <c r="B5127" s="41" t="s">
        <v>1</v>
      </c>
      <c r="C5127" s="41"/>
      <c r="D5127" s="42">
        <v>5</v>
      </c>
      <c r="E5127" s="42">
        <v>1</v>
      </c>
      <c r="F5127" s="42">
        <v>7</v>
      </c>
      <c r="G5127" s="42">
        <v>5</v>
      </c>
      <c r="H5127" s="42">
        <v>4485.5</v>
      </c>
      <c r="I5127" s="42">
        <v>40</v>
      </c>
      <c r="J5127" s="42">
        <v>280</v>
      </c>
    </row>
    <row r="5128" spans="2:10" x14ac:dyDescent="0.2">
      <c r="B5128" s="41" t="s">
        <v>1</v>
      </c>
      <c r="C5128" s="41"/>
      <c r="D5128" s="42">
        <v>5</v>
      </c>
      <c r="E5128" s="42">
        <v>1</v>
      </c>
      <c r="F5128" s="42">
        <v>8</v>
      </c>
      <c r="G5128" s="42">
        <v>1</v>
      </c>
      <c r="H5128" s="42">
        <v>4809</v>
      </c>
      <c r="I5128" s="42">
        <v>40</v>
      </c>
      <c r="J5128" s="42" t="s">
        <v>89</v>
      </c>
    </row>
    <row r="5129" spans="2:10" x14ac:dyDescent="0.2">
      <c r="B5129" s="41" t="s">
        <v>1</v>
      </c>
      <c r="C5129" s="41"/>
      <c r="D5129" s="42">
        <v>5</v>
      </c>
      <c r="E5129" s="42">
        <v>1</v>
      </c>
      <c r="F5129" s="42">
        <v>8</v>
      </c>
      <c r="G5129" s="42">
        <v>2</v>
      </c>
      <c r="H5129" s="42">
        <v>4830.5</v>
      </c>
      <c r="I5129" s="42">
        <v>40</v>
      </c>
      <c r="J5129" s="42">
        <v>860</v>
      </c>
    </row>
    <row r="5130" spans="2:10" x14ac:dyDescent="0.2">
      <c r="B5130" s="41" t="s">
        <v>1</v>
      </c>
      <c r="C5130" s="41"/>
      <c r="D5130" s="42">
        <v>5</v>
      </c>
      <c r="E5130" s="42">
        <v>1</v>
      </c>
      <c r="F5130" s="42">
        <v>8</v>
      </c>
      <c r="G5130" s="42">
        <v>3</v>
      </c>
      <c r="H5130" s="42">
        <v>4846.5</v>
      </c>
      <c r="I5130" s="42">
        <v>40</v>
      </c>
      <c r="J5130" s="42">
        <v>640</v>
      </c>
    </row>
    <row r="5131" spans="2:10" x14ac:dyDescent="0.2">
      <c r="B5131" s="41" t="s">
        <v>1</v>
      </c>
      <c r="C5131" s="41"/>
      <c r="D5131" s="42">
        <v>5</v>
      </c>
      <c r="E5131" s="42">
        <v>1</v>
      </c>
      <c r="F5131" s="42">
        <v>8</v>
      </c>
      <c r="G5131" s="42">
        <v>4</v>
      </c>
      <c r="H5131" s="42">
        <v>4875</v>
      </c>
      <c r="I5131" s="42">
        <v>40</v>
      </c>
      <c r="J5131" s="42">
        <v>1140</v>
      </c>
    </row>
    <row r="5132" spans="2:10" x14ac:dyDescent="0.2">
      <c r="B5132" s="41" t="s">
        <v>1</v>
      </c>
      <c r="C5132" s="41"/>
      <c r="D5132" s="42">
        <v>5</v>
      </c>
      <c r="E5132" s="42">
        <v>1</v>
      </c>
      <c r="F5132" s="42">
        <v>9</v>
      </c>
      <c r="G5132" s="42">
        <v>1</v>
      </c>
      <c r="H5132" s="42">
        <v>5218</v>
      </c>
      <c r="I5132" s="42">
        <v>40</v>
      </c>
      <c r="J5132" s="42" t="s">
        <v>89</v>
      </c>
    </row>
    <row r="5133" spans="2:10" x14ac:dyDescent="0.2">
      <c r="B5133" s="41" t="s">
        <v>1</v>
      </c>
      <c r="C5133" s="41"/>
      <c r="D5133" s="42">
        <v>5</v>
      </c>
      <c r="E5133" s="42">
        <v>1</v>
      </c>
      <c r="F5133" s="42">
        <v>9</v>
      </c>
      <c r="G5133" s="42">
        <v>2</v>
      </c>
      <c r="H5133" s="42" t="s">
        <v>88</v>
      </c>
      <c r="I5133" s="42">
        <v>40</v>
      </c>
      <c r="J5133" s="42" t="s">
        <v>89</v>
      </c>
    </row>
    <row r="5134" spans="2:10" x14ac:dyDescent="0.2">
      <c r="B5134" s="41" t="s">
        <v>1</v>
      </c>
      <c r="C5134" s="41"/>
      <c r="D5134" s="42">
        <v>5</v>
      </c>
      <c r="E5134" s="42">
        <v>1</v>
      </c>
      <c r="F5134" s="42">
        <v>9</v>
      </c>
      <c r="G5134" s="42">
        <v>3</v>
      </c>
      <c r="H5134" s="42">
        <v>5266.5</v>
      </c>
      <c r="I5134" s="42">
        <v>40</v>
      </c>
      <c r="J5134" s="42" t="s">
        <v>89</v>
      </c>
    </row>
    <row r="5135" spans="2:10" x14ac:dyDescent="0.2">
      <c r="B5135" s="41" t="s">
        <v>1</v>
      </c>
      <c r="C5135" s="41"/>
      <c r="D5135" s="42">
        <v>5</v>
      </c>
      <c r="E5135" s="42">
        <v>1</v>
      </c>
      <c r="F5135" s="42">
        <v>9</v>
      </c>
      <c r="G5135" s="42">
        <v>4</v>
      </c>
      <c r="H5135" s="42">
        <v>5278.5</v>
      </c>
      <c r="I5135" s="42">
        <v>40</v>
      </c>
      <c r="J5135" s="42">
        <v>480</v>
      </c>
    </row>
    <row r="5136" spans="2:10" x14ac:dyDescent="0.2">
      <c r="B5136" s="41" t="s">
        <v>1</v>
      </c>
      <c r="C5136" s="41"/>
      <c r="D5136" s="42">
        <v>5</v>
      </c>
      <c r="E5136" s="42">
        <v>1</v>
      </c>
      <c r="F5136" s="42">
        <v>9</v>
      </c>
      <c r="G5136" s="42">
        <v>5</v>
      </c>
      <c r="H5136" s="42">
        <v>5304.5</v>
      </c>
      <c r="I5136" s="42">
        <v>40</v>
      </c>
      <c r="J5136" s="42">
        <v>1040</v>
      </c>
    </row>
    <row r="5137" spans="2:10" x14ac:dyDescent="0.2">
      <c r="B5137" s="41" t="s">
        <v>1</v>
      </c>
      <c r="C5137" s="41"/>
      <c r="D5137" s="42">
        <v>5</v>
      </c>
      <c r="E5137" s="42">
        <v>1</v>
      </c>
      <c r="F5137" s="42">
        <v>9</v>
      </c>
      <c r="G5137" s="42">
        <v>6</v>
      </c>
      <c r="H5137" s="42">
        <v>5322</v>
      </c>
      <c r="I5137" s="42">
        <v>40</v>
      </c>
      <c r="J5137" s="42">
        <v>700</v>
      </c>
    </row>
    <row r="5138" spans="2:10" x14ac:dyDescent="0.2">
      <c r="B5138" s="41" t="s">
        <v>1</v>
      </c>
      <c r="C5138" s="41"/>
      <c r="D5138" s="42">
        <v>5</v>
      </c>
      <c r="E5138" s="42">
        <v>1</v>
      </c>
      <c r="F5138" s="42">
        <v>9</v>
      </c>
      <c r="G5138" s="42">
        <v>7</v>
      </c>
      <c r="H5138" s="42">
        <v>5344</v>
      </c>
      <c r="I5138" s="42">
        <v>40</v>
      </c>
      <c r="J5138" s="42">
        <v>880</v>
      </c>
    </row>
    <row r="5139" spans="2:10" x14ac:dyDescent="0.2">
      <c r="B5139" s="41" t="s">
        <v>1</v>
      </c>
      <c r="C5139" s="41"/>
      <c r="D5139" s="42">
        <v>5</v>
      </c>
      <c r="E5139" s="42">
        <v>1</v>
      </c>
      <c r="F5139" s="42">
        <v>10</v>
      </c>
      <c r="G5139" s="42">
        <v>1</v>
      </c>
      <c r="H5139" s="42" t="s">
        <v>88</v>
      </c>
      <c r="I5139" s="42">
        <v>40</v>
      </c>
      <c r="J5139" s="42" t="s">
        <v>89</v>
      </c>
    </row>
    <row r="5140" spans="2:10" x14ac:dyDescent="0.2">
      <c r="B5140" s="41" t="s">
        <v>1</v>
      </c>
      <c r="C5140" s="41"/>
      <c r="D5140" s="42">
        <v>5</v>
      </c>
      <c r="E5140" s="42">
        <v>1</v>
      </c>
      <c r="F5140" s="42">
        <v>10</v>
      </c>
      <c r="G5140" s="42">
        <v>2</v>
      </c>
      <c r="H5140" s="42" t="s">
        <v>88</v>
      </c>
      <c r="I5140" s="42">
        <v>40</v>
      </c>
      <c r="J5140" s="42" t="s">
        <v>89</v>
      </c>
    </row>
    <row r="5141" spans="2:10" x14ac:dyDescent="0.2">
      <c r="B5141" s="41" t="s">
        <v>1</v>
      </c>
      <c r="C5141" s="41"/>
      <c r="D5141" s="42">
        <v>5</v>
      </c>
      <c r="E5141" s="42">
        <v>1</v>
      </c>
      <c r="F5141" s="42">
        <v>10</v>
      </c>
      <c r="G5141" s="42">
        <v>3</v>
      </c>
      <c r="H5141" s="42">
        <v>6007.5</v>
      </c>
      <c r="I5141" s="42">
        <v>40</v>
      </c>
      <c r="J5141" s="42" t="s">
        <v>89</v>
      </c>
    </row>
    <row r="5142" spans="2:10" x14ac:dyDescent="0.2">
      <c r="B5142" s="41" t="s">
        <v>1</v>
      </c>
      <c r="C5142" s="41"/>
      <c r="D5142" s="42">
        <v>5</v>
      </c>
      <c r="E5142" s="42">
        <v>1</v>
      </c>
      <c r="F5142" s="42">
        <v>10</v>
      </c>
      <c r="G5142" s="42">
        <v>4</v>
      </c>
      <c r="H5142" s="42">
        <v>6019.5</v>
      </c>
      <c r="I5142" s="42">
        <v>40</v>
      </c>
      <c r="J5142" s="42">
        <v>480</v>
      </c>
    </row>
    <row r="5143" spans="2:10" x14ac:dyDescent="0.2">
      <c r="B5143" s="41" t="s">
        <v>1</v>
      </c>
      <c r="C5143" s="41"/>
      <c r="D5143" s="42">
        <v>5</v>
      </c>
      <c r="E5143" s="42">
        <v>1</v>
      </c>
      <c r="F5143" s="42">
        <v>10</v>
      </c>
      <c r="G5143" s="42">
        <v>5</v>
      </c>
      <c r="H5143" s="42">
        <v>6043</v>
      </c>
      <c r="I5143" s="42">
        <v>40</v>
      </c>
      <c r="J5143" s="42">
        <v>940</v>
      </c>
    </row>
    <row r="5144" spans="2:10" x14ac:dyDescent="0.2">
      <c r="B5144" s="41" t="s">
        <v>1</v>
      </c>
      <c r="C5144" s="41"/>
      <c r="D5144" s="42">
        <v>5</v>
      </c>
      <c r="E5144" s="42">
        <v>1</v>
      </c>
      <c r="F5144" s="42">
        <v>10</v>
      </c>
      <c r="G5144" s="42">
        <v>6</v>
      </c>
      <c r="H5144" s="42">
        <v>6059.5</v>
      </c>
      <c r="I5144" s="42">
        <v>40</v>
      </c>
      <c r="J5144" s="42">
        <v>660</v>
      </c>
    </row>
    <row r="5145" spans="2:10" x14ac:dyDescent="0.2">
      <c r="B5145" s="41" t="s">
        <v>1</v>
      </c>
      <c r="C5145" s="41"/>
      <c r="D5145" s="42">
        <v>5</v>
      </c>
      <c r="E5145" s="42">
        <v>1</v>
      </c>
      <c r="F5145" s="42">
        <v>10</v>
      </c>
      <c r="G5145" s="42">
        <v>7</v>
      </c>
      <c r="H5145" s="42">
        <v>6078.5</v>
      </c>
      <c r="I5145" s="42">
        <v>40</v>
      </c>
      <c r="J5145" s="42">
        <v>760</v>
      </c>
    </row>
    <row r="5146" spans="2:10" x14ac:dyDescent="0.2">
      <c r="B5146" s="41" t="s">
        <v>1</v>
      </c>
      <c r="C5146" s="41"/>
      <c r="D5146" s="42">
        <v>5</v>
      </c>
      <c r="E5146" s="42">
        <v>1</v>
      </c>
      <c r="F5146" s="42">
        <v>10</v>
      </c>
      <c r="G5146" s="42">
        <v>8</v>
      </c>
      <c r="H5146" s="42">
        <v>6099.5</v>
      </c>
      <c r="I5146" s="42">
        <v>40</v>
      </c>
      <c r="J5146" s="42">
        <v>840</v>
      </c>
    </row>
    <row r="5147" spans="2:10" x14ac:dyDescent="0.2">
      <c r="B5147" s="41" t="s">
        <v>1</v>
      </c>
      <c r="C5147" s="41"/>
      <c r="D5147" s="42">
        <v>5</v>
      </c>
      <c r="E5147" s="42">
        <v>1</v>
      </c>
      <c r="F5147" s="42">
        <v>10</v>
      </c>
      <c r="G5147" s="42">
        <v>9</v>
      </c>
      <c r="H5147" s="42">
        <v>6125</v>
      </c>
      <c r="I5147" s="42">
        <v>40</v>
      </c>
      <c r="J5147" s="42">
        <v>1020</v>
      </c>
    </row>
    <row r="5148" spans="2:10" x14ac:dyDescent="0.2">
      <c r="B5148" s="41" t="s">
        <v>1</v>
      </c>
      <c r="C5148" s="41"/>
      <c r="D5148" s="42">
        <v>5</v>
      </c>
      <c r="E5148" s="42">
        <v>1</v>
      </c>
      <c r="F5148" s="42">
        <v>10</v>
      </c>
      <c r="G5148" s="42">
        <v>10</v>
      </c>
      <c r="H5148" s="42">
        <v>6155.5</v>
      </c>
      <c r="I5148" s="42">
        <v>40</v>
      </c>
      <c r="J5148" s="42">
        <v>1220</v>
      </c>
    </row>
    <row r="5149" spans="2:10" x14ac:dyDescent="0.2">
      <c r="B5149" s="41" t="s">
        <v>1</v>
      </c>
      <c r="C5149" s="41"/>
      <c r="D5149" s="42">
        <v>5</v>
      </c>
      <c r="E5149" s="42">
        <v>1</v>
      </c>
      <c r="F5149" s="42">
        <v>10</v>
      </c>
      <c r="G5149" s="42">
        <v>11</v>
      </c>
      <c r="H5149" s="42">
        <v>6174.5</v>
      </c>
      <c r="I5149" s="42">
        <v>40</v>
      </c>
      <c r="J5149" s="42">
        <v>760</v>
      </c>
    </row>
    <row r="5150" spans="2:10" x14ac:dyDescent="0.2">
      <c r="B5150" s="41" t="s">
        <v>1</v>
      </c>
      <c r="C5150" s="41"/>
      <c r="D5150" s="42">
        <v>5</v>
      </c>
      <c r="E5150" s="42">
        <v>1</v>
      </c>
      <c r="F5150" s="42">
        <v>10</v>
      </c>
      <c r="G5150" s="42">
        <v>12</v>
      </c>
      <c r="H5150" s="42">
        <v>6182.5</v>
      </c>
      <c r="I5150" s="42">
        <v>40</v>
      </c>
      <c r="J5150" s="42">
        <v>320</v>
      </c>
    </row>
    <row r="5151" spans="2:10" x14ac:dyDescent="0.2">
      <c r="B5151" s="41" t="s">
        <v>1</v>
      </c>
      <c r="C5151" s="41"/>
      <c r="D5151" s="42">
        <v>5</v>
      </c>
      <c r="E5151" s="42">
        <v>1</v>
      </c>
      <c r="F5151" s="42">
        <v>10</v>
      </c>
      <c r="G5151" s="42">
        <v>13</v>
      </c>
      <c r="H5151" s="42">
        <v>6199.5</v>
      </c>
      <c r="I5151" s="42">
        <v>40</v>
      </c>
      <c r="J5151" s="42">
        <v>680</v>
      </c>
    </row>
    <row r="5152" spans="2:10" x14ac:dyDescent="0.2">
      <c r="B5152" s="41" t="s">
        <v>1</v>
      </c>
      <c r="C5152" s="41"/>
      <c r="D5152" s="42">
        <v>5</v>
      </c>
      <c r="E5152" s="42">
        <v>1</v>
      </c>
      <c r="F5152" s="42">
        <v>10</v>
      </c>
      <c r="G5152" s="42">
        <v>14</v>
      </c>
      <c r="H5152" s="42">
        <v>6218.5</v>
      </c>
      <c r="I5152" s="42">
        <v>40</v>
      </c>
      <c r="J5152" s="42">
        <v>760</v>
      </c>
    </row>
    <row r="5153" spans="2:10" x14ac:dyDescent="0.2">
      <c r="B5153" s="41" t="s">
        <v>1</v>
      </c>
      <c r="C5153" s="41"/>
      <c r="D5153" s="42">
        <v>5</v>
      </c>
      <c r="E5153" s="42">
        <v>1</v>
      </c>
      <c r="F5153" s="42">
        <v>10</v>
      </c>
      <c r="G5153" s="42">
        <v>15</v>
      </c>
      <c r="H5153" s="42">
        <v>6230</v>
      </c>
      <c r="I5153" s="42">
        <v>40</v>
      </c>
      <c r="J5153" s="42">
        <v>460</v>
      </c>
    </row>
    <row r="5154" spans="2:10" x14ac:dyDescent="0.2">
      <c r="B5154" s="41" t="s">
        <v>1</v>
      </c>
      <c r="C5154" s="41"/>
      <c r="D5154" s="42">
        <v>5</v>
      </c>
      <c r="E5154" s="42">
        <v>1</v>
      </c>
      <c r="F5154" s="42">
        <v>10</v>
      </c>
      <c r="G5154" s="42">
        <v>16</v>
      </c>
      <c r="H5154" s="42">
        <v>6243.5</v>
      </c>
      <c r="I5154" s="42">
        <v>40</v>
      </c>
      <c r="J5154" s="42">
        <v>540</v>
      </c>
    </row>
    <row r="5155" spans="2:10" x14ac:dyDescent="0.2">
      <c r="B5155" s="41" t="s">
        <v>1</v>
      </c>
      <c r="C5155" s="41"/>
      <c r="D5155" s="42">
        <v>5</v>
      </c>
      <c r="E5155" s="42">
        <v>1</v>
      </c>
      <c r="F5155" s="42">
        <v>10</v>
      </c>
      <c r="G5155" s="42">
        <v>17</v>
      </c>
      <c r="H5155" s="42">
        <v>6266.5</v>
      </c>
      <c r="I5155" s="42">
        <v>40</v>
      </c>
      <c r="J5155" s="42">
        <v>920</v>
      </c>
    </row>
    <row r="5156" spans="2:10" x14ac:dyDescent="0.2">
      <c r="B5156" s="41" t="s">
        <v>1</v>
      </c>
      <c r="C5156" s="41"/>
      <c r="D5156" s="42">
        <v>5</v>
      </c>
      <c r="E5156" s="42">
        <v>1</v>
      </c>
      <c r="F5156" s="42">
        <v>11</v>
      </c>
      <c r="G5156" s="42">
        <v>1</v>
      </c>
      <c r="H5156" s="42" t="s">
        <v>88</v>
      </c>
      <c r="I5156" s="42">
        <v>40</v>
      </c>
      <c r="J5156" s="42" t="s">
        <v>89</v>
      </c>
    </row>
    <row r="5157" spans="2:10" x14ac:dyDescent="0.2">
      <c r="B5157" s="41" t="s">
        <v>1</v>
      </c>
      <c r="C5157" s="41"/>
      <c r="D5157" s="42">
        <v>5</v>
      </c>
      <c r="E5157" s="42">
        <v>1</v>
      </c>
      <c r="F5157" s="42">
        <v>11</v>
      </c>
      <c r="G5157" s="42">
        <v>2</v>
      </c>
      <c r="H5157" s="42">
        <v>6795</v>
      </c>
      <c r="I5157" s="42">
        <v>40</v>
      </c>
      <c r="J5157" s="42" t="s">
        <v>89</v>
      </c>
    </row>
    <row r="5158" spans="2:10" x14ac:dyDescent="0.2">
      <c r="B5158" s="41" t="s">
        <v>1</v>
      </c>
      <c r="C5158" s="41"/>
      <c r="D5158" s="42">
        <v>5</v>
      </c>
      <c r="E5158" s="42">
        <v>1</v>
      </c>
      <c r="F5158" s="42">
        <v>11</v>
      </c>
      <c r="G5158" s="42">
        <v>3</v>
      </c>
      <c r="H5158" s="42">
        <v>6815.5</v>
      </c>
      <c r="I5158" s="42">
        <v>40</v>
      </c>
      <c r="J5158" s="42">
        <v>820</v>
      </c>
    </row>
    <row r="5159" spans="2:10" x14ac:dyDescent="0.2">
      <c r="B5159" s="41" t="s">
        <v>1</v>
      </c>
      <c r="C5159" s="41"/>
      <c r="D5159" s="42">
        <v>5</v>
      </c>
      <c r="E5159" s="42">
        <v>1</v>
      </c>
      <c r="F5159" s="42">
        <v>11</v>
      </c>
      <c r="G5159" s="42">
        <v>4</v>
      </c>
      <c r="H5159" s="42">
        <v>6836.5</v>
      </c>
      <c r="I5159" s="42">
        <v>40</v>
      </c>
      <c r="J5159" s="42">
        <v>840</v>
      </c>
    </row>
    <row r="5160" spans="2:10" x14ac:dyDescent="0.2">
      <c r="B5160" s="41" t="s">
        <v>1</v>
      </c>
      <c r="C5160" s="41"/>
      <c r="D5160" s="42">
        <v>5</v>
      </c>
      <c r="E5160" s="42">
        <v>1</v>
      </c>
      <c r="F5160" s="42">
        <v>12</v>
      </c>
      <c r="G5160" s="42">
        <v>1</v>
      </c>
      <c r="H5160" s="42" t="s">
        <v>88</v>
      </c>
      <c r="I5160" s="42">
        <v>40</v>
      </c>
      <c r="J5160" s="42" t="s">
        <v>89</v>
      </c>
    </row>
    <row r="5161" spans="2:10" x14ac:dyDescent="0.2">
      <c r="B5161" s="41" t="s">
        <v>1</v>
      </c>
      <c r="C5161" s="41"/>
      <c r="D5161" s="42">
        <v>5</v>
      </c>
      <c r="E5161" s="42">
        <v>1</v>
      </c>
      <c r="F5161" s="42">
        <v>12</v>
      </c>
      <c r="G5161" s="42">
        <v>2</v>
      </c>
      <c r="H5161" s="42" t="s">
        <v>88</v>
      </c>
      <c r="I5161" s="42">
        <v>40</v>
      </c>
      <c r="J5161" s="42" t="s">
        <v>89</v>
      </c>
    </row>
    <row r="5162" spans="2:10" x14ac:dyDescent="0.2">
      <c r="B5162" s="41" t="s">
        <v>1</v>
      </c>
      <c r="C5162" s="41"/>
      <c r="D5162" s="42">
        <v>5</v>
      </c>
      <c r="E5162" s="42">
        <v>1</v>
      </c>
      <c r="F5162" s="42">
        <v>12</v>
      </c>
      <c r="G5162" s="42">
        <v>3</v>
      </c>
      <c r="H5162" s="42">
        <v>7241.5</v>
      </c>
      <c r="I5162" s="42">
        <v>40</v>
      </c>
      <c r="J5162" s="42" t="s">
        <v>89</v>
      </c>
    </row>
    <row r="5163" spans="2:10" x14ac:dyDescent="0.2">
      <c r="B5163" s="41" t="s">
        <v>1</v>
      </c>
      <c r="C5163" s="41"/>
      <c r="D5163" s="42">
        <v>5</v>
      </c>
      <c r="E5163" s="42">
        <v>1</v>
      </c>
      <c r="F5163" s="42">
        <v>12</v>
      </c>
      <c r="G5163" s="42">
        <v>4</v>
      </c>
      <c r="H5163" s="42">
        <v>7265.5</v>
      </c>
      <c r="I5163" s="42">
        <v>40</v>
      </c>
      <c r="J5163" s="42">
        <v>960</v>
      </c>
    </row>
    <row r="5164" spans="2:10" x14ac:dyDescent="0.2">
      <c r="B5164" s="41" t="s">
        <v>1</v>
      </c>
      <c r="C5164" s="41"/>
      <c r="D5164" s="42">
        <v>5</v>
      </c>
      <c r="E5164" s="42">
        <v>1</v>
      </c>
      <c r="F5164" s="42">
        <v>13</v>
      </c>
      <c r="G5164" s="42">
        <v>1</v>
      </c>
      <c r="H5164" s="42">
        <v>7675.5</v>
      </c>
      <c r="I5164" s="42">
        <v>40</v>
      </c>
      <c r="J5164" s="42" t="s">
        <v>89</v>
      </c>
    </row>
    <row r="5165" spans="2:10" x14ac:dyDescent="0.2">
      <c r="B5165" s="41" t="s">
        <v>1</v>
      </c>
      <c r="C5165" s="41"/>
      <c r="D5165" s="42">
        <v>5</v>
      </c>
      <c r="E5165" s="42">
        <v>1</v>
      </c>
      <c r="F5165" s="42">
        <v>13</v>
      </c>
      <c r="G5165" s="42">
        <v>2</v>
      </c>
      <c r="H5165" s="42">
        <v>7693.5</v>
      </c>
      <c r="I5165" s="42">
        <v>40</v>
      </c>
      <c r="J5165" s="42">
        <v>720</v>
      </c>
    </row>
    <row r="5166" spans="2:10" x14ac:dyDescent="0.2">
      <c r="B5166" s="41" t="s">
        <v>1</v>
      </c>
      <c r="C5166" s="41"/>
      <c r="D5166" s="42">
        <v>5</v>
      </c>
      <c r="E5166" s="42">
        <v>1</v>
      </c>
      <c r="F5166" s="42">
        <v>13</v>
      </c>
      <c r="G5166" s="42">
        <v>3</v>
      </c>
      <c r="H5166" s="42">
        <v>7725</v>
      </c>
      <c r="I5166" s="42">
        <v>40</v>
      </c>
      <c r="J5166" s="42">
        <v>1260</v>
      </c>
    </row>
    <row r="5167" spans="2:10" x14ac:dyDescent="0.2">
      <c r="B5167" s="41" t="s">
        <v>1</v>
      </c>
      <c r="C5167" s="41"/>
      <c r="D5167" s="42">
        <v>5</v>
      </c>
      <c r="E5167" s="42">
        <v>1</v>
      </c>
      <c r="F5167" s="42">
        <v>13</v>
      </c>
      <c r="G5167" s="42">
        <v>4</v>
      </c>
      <c r="H5167" s="42">
        <v>7740</v>
      </c>
      <c r="I5167" s="42">
        <v>40</v>
      </c>
      <c r="J5167" s="42">
        <v>600</v>
      </c>
    </row>
    <row r="5168" spans="2:10" x14ac:dyDescent="0.2">
      <c r="B5168" s="41" t="s">
        <v>1</v>
      </c>
      <c r="C5168" s="41"/>
      <c r="D5168" s="42">
        <v>5</v>
      </c>
      <c r="E5168" s="42">
        <v>1</v>
      </c>
      <c r="F5168" s="42">
        <v>13</v>
      </c>
      <c r="G5168" s="42">
        <v>5</v>
      </c>
      <c r="H5168" s="42">
        <v>7761.5</v>
      </c>
      <c r="I5168" s="42">
        <v>40</v>
      </c>
      <c r="J5168" s="42">
        <v>860</v>
      </c>
    </row>
    <row r="5169" spans="2:10" x14ac:dyDescent="0.2">
      <c r="B5169" s="41" t="s">
        <v>1</v>
      </c>
      <c r="C5169" s="41"/>
      <c r="D5169" s="42">
        <v>5</v>
      </c>
      <c r="E5169" s="42">
        <v>1</v>
      </c>
      <c r="F5169" s="42">
        <v>13</v>
      </c>
      <c r="G5169" s="42">
        <v>6</v>
      </c>
      <c r="H5169" s="42">
        <v>7780.5</v>
      </c>
      <c r="I5169" s="42">
        <v>40</v>
      </c>
      <c r="J5169" s="42">
        <v>760</v>
      </c>
    </row>
    <row r="5170" spans="2:10" x14ac:dyDescent="0.2">
      <c r="B5170" s="41" t="s">
        <v>1</v>
      </c>
      <c r="C5170" s="41"/>
      <c r="D5170" s="42">
        <v>5</v>
      </c>
      <c r="E5170" s="42">
        <v>1</v>
      </c>
      <c r="F5170" s="42">
        <v>13</v>
      </c>
      <c r="G5170" s="42">
        <v>7</v>
      </c>
      <c r="H5170" s="42">
        <v>7793.5</v>
      </c>
      <c r="I5170" s="42">
        <v>40</v>
      </c>
      <c r="J5170" s="42">
        <v>520</v>
      </c>
    </row>
    <row r="5171" spans="2:10" x14ac:dyDescent="0.2">
      <c r="B5171" s="41" t="s">
        <v>1</v>
      </c>
      <c r="C5171" s="41"/>
      <c r="D5171" s="42">
        <v>5</v>
      </c>
      <c r="E5171" s="42">
        <v>1</v>
      </c>
      <c r="F5171" s="42">
        <v>13</v>
      </c>
      <c r="G5171" s="42">
        <v>8</v>
      </c>
      <c r="H5171" s="42">
        <v>7821</v>
      </c>
      <c r="I5171" s="42">
        <v>40</v>
      </c>
      <c r="J5171" s="42">
        <v>1100</v>
      </c>
    </row>
    <row r="5172" spans="2:10" x14ac:dyDescent="0.2">
      <c r="B5172" s="41" t="s">
        <v>1</v>
      </c>
      <c r="C5172" s="41"/>
      <c r="D5172" s="42">
        <v>5</v>
      </c>
      <c r="E5172" s="42">
        <v>1</v>
      </c>
      <c r="F5172" s="42">
        <v>13</v>
      </c>
      <c r="G5172" s="42">
        <v>9</v>
      </c>
      <c r="H5172" s="42">
        <v>7842.5</v>
      </c>
      <c r="I5172" s="42">
        <v>40</v>
      </c>
      <c r="J5172" s="42">
        <v>860</v>
      </c>
    </row>
    <row r="5173" spans="2:10" x14ac:dyDescent="0.2">
      <c r="B5173" s="41" t="s">
        <v>1</v>
      </c>
      <c r="C5173" s="41"/>
      <c r="D5173" s="42">
        <v>5</v>
      </c>
      <c r="E5173" s="42">
        <v>1</v>
      </c>
      <c r="F5173" s="42">
        <v>13</v>
      </c>
      <c r="G5173" s="42">
        <v>10</v>
      </c>
      <c r="H5173" s="42">
        <v>7862</v>
      </c>
      <c r="I5173" s="42">
        <v>40</v>
      </c>
      <c r="J5173" s="42">
        <v>780</v>
      </c>
    </row>
    <row r="5174" spans="2:10" x14ac:dyDescent="0.2">
      <c r="B5174" s="41" t="s">
        <v>1</v>
      </c>
      <c r="C5174" s="41"/>
      <c r="D5174" s="42">
        <v>5</v>
      </c>
      <c r="E5174" s="42">
        <v>1</v>
      </c>
      <c r="F5174" s="42">
        <v>14</v>
      </c>
      <c r="G5174" s="42">
        <v>1</v>
      </c>
      <c r="H5174" s="42">
        <v>8279</v>
      </c>
      <c r="I5174" s="42">
        <v>40</v>
      </c>
      <c r="J5174" s="42" t="s">
        <v>89</v>
      </c>
    </row>
    <row r="5175" spans="2:10" x14ac:dyDescent="0.2">
      <c r="B5175" s="41" t="s">
        <v>1</v>
      </c>
      <c r="C5175" s="41"/>
      <c r="D5175" s="42">
        <v>5</v>
      </c>
      <c r="E5175" s="42">
        <v>1</v>
      </c>
      <c r="F5175" s="42">
        <v>14</v>
      </c>
      <c r="G5175" s="42">
        <v>2</v>
      </c>
      <c r="H5175" s="42">
        <v>8295.5</v>
      </c>
      <c r="I5175" s="42">
        <v>40</v>
      </c>
      <c r="J5175" s="42">
        <v>660</v>
      </c>
    </row>
    <row r="5176" spans="2:10" x14ac:dyDescent="0.2">
      <c r="B5176" s="41" t="s">
        <v>1</v>
      </c>
      <c r="C5176" s="41"/>
      <c r="D5176" s="42">
        <v>5</v>
      </c>
      <c r="E5176" s="42">
        <v>1</v>
      </c>
      <c r="F5176" s="42">
        <v>14</v>
      </c>
      <c r="G5176" s="42">
        <v>3</v>
      </c>
      <c r="H5176" s="42">
        <v>8316.5</v>
      </c>
      <c r="I5176" s="42">
        <v>40</v>
      </c>
      <c r="J5176" s="42">
        <v>840</v>
      </c>
    </row>
    <row r="5177" spans="2:10" x14ac:dyDescent="0.2">
      <c r="B5177" s="41" t="s">
        <v>1</v>
      </c>
      <c r="C5177" s="41"/>
      <c r="D5177" s="42">
        <v>5</v>
      </c>
      <c r="E5177" s="42">
        <v>1</v>
      </c>
      <c r="F5177" s="42">
        <v>14</v>
      </c>
      <c r="G5177" s="42">
        <v>4</v>
      </c>
      <c r="H5177" s="42">
        <v>8345</v>
      </c>
      <c r="I5177" s="42">
        <v>40</v>
      </c>
      <c r="J5177" s="42">
        <v>1140</v>
      </c>
    </row>
    <row r="5178" spans="2:10" x14ac:dyDescent="0.2">
      <c r="B5178" s="41" t="s">
        <v>1</v>
      </c>
      <c r="C5178" s="41"/>
      <c r="D5178" s="42">
        <v>5</v>
      </c>
      <c r="E5178" s="42">
        <v>1</v>
      </c>
      <c r="F5178" s="42">
        <v>14</v>
      </c>
      <c r="G5178" s="42">
        <v>5</v>
      </c>
      <c r="H5178" s="42">
        <v>8365.5</v>
      </c>
      <c r="I5178" s="42">
        <v>40</v>
      </c>
      <c r="J5178" s="42">
        <v>820</v>
      </c>
    </row>
    <row r="5179" spans="2:10" x14ac:dyDescent="0.2">
      <c r="B5179" s="41" t="s">
        <v>1</v>
      </c>
      <c r="C5179" s="41"/>
      <c r="D5179" s="42">
        <v>5</v>
      </c>
      <c r="E5179" s="42">
        <v>1</v>
      </c>
      <c r="F5179" s="42">
        <v>14</v>
      </c>
      <c r="G5179" s="42">
        <v>6</v>
      </c>
      <c r="H5179" s="42">
        <v>8386</v>
      </c>
      <c r="I5179" s="42">
        <v>40</v>
      </c>
      <c r="J5179" s="42">
        <v>820</v>
      </c>
    </row>
    <row r="5180" spans="2:10" x14ac:dyDescent="0.2">
      <c r="B5180" s="41" t="s">
        <v>1</v>
      </c>
      <c r="C5180" s="41"/>
      <c r="D5180" s="42">
        <v>5</v>
      </c>
      <c r="E5180" s="42">
        <v>1</v>
      </c>
      <c r="F5180" s="42">
        <v>14</v>
      </c>
      <c r="G5180" s="42">
        <v>7</v>
      </c>
      <c r="H5180" s="42">
        <v>8416.5</v>
      </c>
      <c r="I5180" s="42">
        <v>40</v>
      </c>
      <c r="J5180" s="42">
        <v>1220</v>
      </c>
    </row>
    <row r="5181" spans="2:10" x14ac:dyDescent="0.2">
      <c r="B5181" s="41" t="s">
        <v>1</v>
      </c>
      <c r="C5181" s="41"/>
      <c r="D5181" s="42">
        <v>5</v>
      </c>
      <c r="E5181" s="42">
        <v>1</v>
      </c>
      <c r="F5181" s="42">
        <v>14</v>
      </c>
      <c r="G5181" s="42">
        <v>8</v>
      </c>
      <c r="H5181" s="42">
        <v>8436.5</v>
      </c>
      <c r="I5181" s="42">
        <v>40</v>
      </c>
      <c r="J5181" s="42">
        <v>800</v>
      </c>
    </row>
    <row r="5182" spans="2:10" x14ac:dyDescent="0.2">
      <c r="B5182" s="41" t="s">
        <v>1</v>
      </c>
      <c r="C5182" s="41"/>
      <c r="D5182" s="42">
        <v>5</v>
      </c>
      <c r="E5182" s="42">
        <v>1</v>
      </c>
      <c r="F5182" s="42">
        <v>14</v>
      </c>
      <c r="G5182" s="42">
        <v>9</v>
      </c>
      <c r="H5182" s="42">
        <v>8463.5</v>
      </c>
      <c r="I5182" s="42">
        <v>40</v>
      </c>
      <c r="J5182" s="42">
        <v>1080</v>
      </c>
    </row>
    <row r="5183" spans="2:10" x14ac:dyDescent="0.2">
      <c r="B5183" s="41" t="s">
        <v>1</v>
      </c>
      <c r="C5183" s="41"/>
      <c r="D5183" s="42">
        <v>5</v>
      </c>
      <c r="E5183" s="42">
        <v>1</v>
      </c>
      <c r="F5183" s="42">
        <v>14</v>
      </c>
      <c r="G5183" s="42">
        <v>10</v>
      </c>
      <c r="H5183" s="42">
        <v>8490.5</v>
      </c>
      <c r="I5183" s="42">
        <v>40</v>
      </c>
      <c r="J5183" s="42">
        <v>1080</v>
      </c>
    </row>
    <row r="5184" spans="2:10" x14ac:dyDescent="0.2">
      <c r="B5184" s="41" t="s">
        <v>1</v>
      </c>
      <c r="C5184" s="41"/>
      <c r="D5184" s="42">
        <v>5</v>
      </c>
      <c r="E5184" s="42">
        <v>1</v>
      </c>
      <c r="F5184" s="42">
        <v>15</v>
      </c>
      <c r="G5184" s="42">
        <v>1</v>
      </c>
      <c r="H5184" s="42">
        <v>10314.5</v>
      </c>
      <c r="I5184" s="42">
        <v>40</v>
      </c>
      <c r="J5184" s="42" t="s">
        <v>89</v>
      </c>
    </row>
    <row r="5185" spans="2:10" x14ac:dyDescent="0.2">
      <c r="B5185" s="41" t="s">
        <v>1</v>
      </c>
      <c r="C5185" s="41"/>
      <c r="D5185" s="42">
        <v>5</v>
      </c>
      <c r="E5185" s="42">
        <v>1</v>
      </c>
      <c r="F5185" s="42">
        <v>15</v>
      </c>
      <c r="G5185" s="42">
        <v>2</v>
      </c>
      <c r="H5185" s="42">
        <v>10333</v>
      </c>
      <c r="I5185" s="42">
        <v>40</v>
      </c>
      <c r="J5185" s="42">
        <v>740</v>
      </c>
    </row>
    <row r="5186" spans="2:10" x14ac:dyDescent="0.2">
      <c r="B5186" s="41" t="s">
        <v>1</v>
      </c>
      <c r="C5186" s="41"/>
      <c r="D5186" s="42">
        <v>5</v>
      </c>
      <c r="E5186" s="42">
        <v>1</v>
      </c>
      <c r="F5186" s="42">
        <v>15</v>
      </c>
      <c r="G5186" s="42">
        <v>3</v>
      </c>
      <c r="H5186" s="42">
        <v>10363.5</v>
      </c>
      <c r="I5186" s="42">
        <v>40</v>
      </c>
      <c r="J5186" s="42">
        <v>1220</v>
      </c>
    </row>
    <row r="5187" spans="2:10" x14ac:dyDescent="0.2">
      <c r="B5187" s="41" t="s">
        <v>1</v>
      </c>
      <c r="C5187" s="41"/>
      <c r="D5187" s="42">
        <v>5</v>
      </c>
      <c r="E5187" s="42">
        <v>1</v>
      </c>
      <c r="F5187" s="42">
        <v>15</v>
      </c>
      <c r="G5187" s="42">
        <v>4</v>
      </c>
      <c r="H5187" s="42">
        <v>10386</v>
      </c>
      <c r="I5187" s="42">
        <v>40</v>
      </c>
      <c r="J5187" s="42">
        <v>900</v>
      </c>
    </row>
    <row r="5188" spans="2:10" x14ac:dyDescent="0.2">
      <c r="B5188" s="41" t="s">
        <v>1</v>
      </c>
      <c r="C5188" s="41"/>
      <c r="D5188" s="42">
        <v>5</v>
      </c>
      <c r="E5188" s="42">
        <v>1</v>
      </c>
      <c r="F5188" s="42">
        <v>15</v>
      </c>
      <c r="G5188" s="42">
        <v>5</v>
      </c>
      <c r="H5188" s="42">
        <v>10408.5</v>
      </c>
      <c r="I5188" s="42">
        <v>40</v>
      </c>
      <c r="J5188" s="42">
        <v>900</v>
      </c>
    </row>
    <row r="5189" spans="2:10" x14ac:dyDescent="0.2">
      <c r="B5189" s="41" t="s">
        <v>1</v>
      </c>
      <c r="C5189" s="41"/>
      <c r="D5189" s="42">
        <v>5</v>
      </c>
      <c r="E5189" s="42">
        <v>1</v>
      </c>
      <c r="F5189" s="42">
        <v>15</v>
      </c>
      <c r="G5189" s="42">
        <v>6</v>
      </c>
      <c r="H5189" s="42">
        <v>10427.5</v>
      </c>
      <c r="I5189" s="42">
        <v>40</v>
      </c>
      <c r="J5189" s="42">
        <v>760</v>
      </c>
    </row>
    <row r="5190" spans="2:10" x14ac:dyDescent="0.2">
      <c r="B5190" s="41" t="s">
        <v>1</v>
      </c>
      <c r="C5190" s="41"/>
      <c r="D5190" s="42">
        <v>5</v>
      </c>
      <c r="E5190" s="42">
        <v>1</v>
      </c>
      <c r="F5190" s="42">
        <v>15</v>
      </c>
      <c r="G5190" s="42">
        <v>7</v>
      </c>
      <c r="H5190" s="42">
        <v>10447.5</v>
      </c>
      <c r="I5190" s="42">
        <v>40</v>
      </c>
      <c r="J5190" s="42">
        <v>800</v>
      </c>
    </row>
    <row r="5191" spans="2:10" x14ac:dyDescent="0.2">
      <c r="B5191" s="41" t="s">
        <v>1</v>
      </c>
      <c r="C5191" s="41"/>
      <c r="D5191" s="42">
        <v>5</v>
      </c>
      <c r="E5191" s="42">
        <v>1</v>
      </c>
      <c r="F5191" s="42">
        <v>15</v>
      </c>
      <c r="G5191" s="42">
        <v>8</v>
      </c>
      <c r="H5191" s="42">
        <v>10476</v>
      </c>
      <c r="I5191" s="42">
        <v>40</v>
      </c>
      <c r="J5191" s="42">
        <v>1140</v>
      </c>
    </row>
    <row r="5192" spans="2:10" x14ac:dyDescent="0.2">
      <c r="B5192" s="41" t="s">
        <v>1</v>
      </c>
      <c r="C5192" s="41"/>
      <c r="D5192" s="42">
        <v>5</v>
      </c>
      <c r="E5192" s="42">
        <v>1</v>
      </c>
      <c r="F5192" s="42">
        <v>15</v>
      </c>
      <c r="G5192" s="42">
        <v>9</v>
      </c>
      <c r="H5192" s="42">
        <v>10496.5</v>
      </c>
      <c r="I5192" s="42">
        <v>40</v>
      </c>
      <c r="J5192" s="42">
        <v>820</v>
      </c>
    </row>
    <row r="5193" spans="2:10" x14ac:dyDescent="0.2">
      <c r="B5193" s="41" t="s">
        <v>1</v>
      </c>
      <c r="C5193" s="41"/>
      <c r="D5193" s="42">
        <v>5</v>
      </c>
      <c r="E5193" s="42">
        <v>1</v>
      </c>
      <c r="F5193" s="42">
        <v>15</v>
      </c>
      <c r="G5193" s="42">
        <v>10</v>
      </c>
      <c r="H5193" s="42">
        <v>10509</v>
      </c>
      <c r="I5193" s="42">
        <v>40</v>
      </c>
      <c r="J5193" s="42">
        <v>500</v>
      </c>
    </row>
    <row r="5194" spans="2:10" x14ac:dyDescent="0.2">
      <c r="B5194" s="41" t="s">
        <v>1</v>
      </c>
      <c r="C5194" s="41"/>
      <c r="D5194" s="42">
        <v>5</v>
      </c>
      <c r="E5194" s="42">
        <v>1</v>
      </c>
      <c r="F5194" s="42">
        <v>15</v>
      </c>
      <c r="G5194" s="42">
        <v>11</v>
      </c>
      <c r="H5194" s="42">
        <v>10528.5</v>
      </c>
      <c r="I5194" s="42">
        <v>40</v>
      </c>
      <c r="J5194" s="42">
        <v>780</v>
      </c>
    </row>
    <row r="5195" spans="2:10" x14ac:dyDescent="0.2">
      <c r="B5195" s="41" t="s">
        <v>1</v>
      </c>
      <c r="C5195" s="41"/>
      <c r="D5195" s="42">
        <v>5</v>
      </c>
      <c r="E5195" s="42">
        <v>1</v>
      </c>
      <c r="F5195" s="42">
        <v>15</v>
      </c>
      <c r="G5195" s="42">
        <v>12</v>
      </c>
      <c r="H5195" s="42">
        <v>10546.5</v>
      </c>
      <c r="I5195" s="42">
        <v>40</v>
      </c>
      <c r="J5195" s="42">
        <v>720</v>
      </c>
    </row>
    <row r="5196" spans="2:10" x14ac:dyDescent="0.2">
      <c r="B5196" s="41" t="s">
        <v>1</v>
      </c>
      <c r="C5196" s="41"/>
      <c r="D5196" s="42">
        <v>5</v>
      </c>
      <c r="E5196" s="42">
        <v>1</v>
      </c>
      <c r="F5196" s="42">
        <v>15</v>
      </c>
      <c r="G5196" s="42">
        <v>13</v>
      </c>
      <c r="H5196" s="42">
        <v>10569.5</v>
      </c>
      <c r="I5196" s="42">
        <v>40</v>
      </c>
      <c r="J5196" s="42">
        <v>920</v>
      </c>
    </row>
    <row r="5197" spans="2:10" x14ac:dyDescent="0.2">
      <c r="B5197" s="41" t="s">
        <v>1</v>
      </c>
      <c r="C5197" s="41"/>
      <c r="D5197" s="42">
        <v>5</v>
      </c>
      <c r="E5197" s="42">
        <v>1</v>
      </c>
      <c r="F5197" s="42">
        <v>15</v>
      </c>
      <c r="G5197" s="42">
        <v>14</v>
      </c>
      <c r="H5197" s="42">
        <v>10592</v>
      </c>
      <c r="I5197" s="42">
        <v>40</v>
      </c>
      <c r="J5197" s="42">
        <v>900</v>
      </c>
    </row>
    <row r="5198" spans="2:10" x14ac:dyDescent="0.2">
      <c r="B5198" s="41" t="s">
        <v>1</v>
      </c>
      <c r="C5198" s="41"/>
      <c r="D5198" s="42">
        <v>5</v>
      </c>
      <c r="E5198" s="42">
        <v>1</v>
      </c>
      <c r="F5198" s="42">
        <v>15</v>
      </c>
      <c r="G5198" s="42">
        <v>15</v>
      </c>
      <c r="H5198" s="42">
        <v>10616.5</v>
      </c>
      <c r="I5198" s="42">
        <v>40</v>
      </c>
      <c r="J5198" s="42">
        <v>980</v>
      </c>
    </row>
    <row r="5199" spans="2:10" x14ac:dyDescent="0.2">
      <c r="B5199" s="41" t="s">
        <v>1</v>
      </c>
      <c r="C5199" s="41"/>
      <c r="D5199" s="42">
        <v>5</v>
      </c>
      <c r="E5199" s="42">
        <v>1</v>
      </c>
      <c r="F5199" s="42">
        <v>16</v>
      </c>
      <c r="G5199" s="42">
        <v>1</v>
      </c>
      <c r="H5199" s="42" t="s">
        <v>88</v>
      </c>
      <c r="I5199" s="42">
        <v>40</v>
      </c>
      <c r="J5199" s="42" t="s">
        <v>89</v>
      </c>
    </row>
    <row r="5200" spans="2:10" x14ac:dyDescent="0.2">
      <c r="B5200" s="41" t="s">
        <v>1</v>
      </c>
      <c r="C5200" s="41"/>
      <c r="D5200" s="42">
        <v>5</v>
      </c>
      <c r="E5200" s="42">
        <v>1</v>
      </c>
      <c r="F5200" s="42">
        <v>16</v>
      </c>
      <c r="G5200" s="42">
        <v>2</v>
      </c>
      <c r="H5200" s="42" t="s">
        <v>88</v>
      </c>
      <c r="I5200" s="42">
        <v>40</v>
      </c>
      <c r="J5200" s="42" t="s">
        <v>89</v>
      </c>
    </row>
    <row r="5201" spans="2:10" x14ac:dyDescent="0.2">
      <c r="B5201" s="41" t="s">
        <v>1</v>
      </c>
      <c r="C5201" s="41"/>
      <c r="D5201" s="42">
        <v>5</v>
      </c>
      <c r="E5201" s="42">
        <v>1</v>
      </c>
      <c r="F5201" s="42">
        <v>16</v>
      </c>
      <c r="G5201" s="42">
        <v>3</v>
      </c>
      <c r="H5201" s="42">
        <v>11110</v>
      </c>
      <c r="I5201" s="42">
        <v>40</v>
      </c>
      <c r="J5201" s="42" t="s">
        <v>89</v>
      </c>
    </row>
    <row r="5202" spans="2:10" x14ac:dyDescent="0.2">
      <c r="B5202" s="41" t="s">
        <v>1</v>
      </c>
      <c r="C5202" s="41"/>
      <c r="D5202" s="42">
        <v>5</v>
      </c>
      <c r="E5202" s="42">
        <v>1</v>
      </c>
      <c r="F5202" s="42">
        <v>16</v>
      </c>
      <c r="G5202" s="42">
        <v>4</v>
      </c>
      <c r="H5202" s="42">
        <v>11131.5</v>
      </c>
      <c r="I5202" s="42">
        <v>40</v>
      </c>
      <c r="J5202" s="42">
        <v>860</v>
      </c>
    </row>
    <row r="5203" spans="2:10" x14ac:dyDescent="0.2">
      <c r="B5203" s="41" t="s">
        <v>1</v>
      </c>
      <c r="C5203" s="41"/>
      <c r="D5203" s="42">
        <v>5</v>
      </c>
      <c r="E5203" s="42">
        <v>1</v>
      </c>
      <c r="F5203" s="42">
        <v>16</v>
      </c>
      <c r="G5203" s="42">
        <v>5</v>
      </c>
      <c r="H5203" s="42">
        <v>11152.5</v>
      </c>
      <c r="I5203" s="42">
        <v>40</v>
      </c>
      <c r="J5203" s="42">
        <v>840</v>
      </c>
    </row>
    <row r="5204" spans="2:10" x14ac:dyDescent="0.2">
      <c r="B5204" s="41" t="s">
        <v>1</v>
      </c>
      <c r="C5204" s="41"/>
      <c r="D5204" s="42">
        <v>5</v>
      </c>
      <c r="E5204" s="42">
        <v>1</v>
      </c>
      <c r="F5204" s="42">
        <v>16</v>
      </c>
      <c r="G5204" s="42">
        <v>6</v>
      </c>
      <c r="H5204" s="42">
        <v>11179</v>
      </c>
      <c r="I5204" s="42">
        <v>40</v>
      </c>
      <c r="J5204" s="42">
        <v>1060</v>
      </c>
    </row>
    <row r="5205" spans="2:10" x14ac:dyDescent="0.2">
      <c r="B5205" s="41" t="s">
        <v>1</v>
      </c>
      <c r="C5205" s="41"/>
      <c r="D5205" s="42">
        <v>5</v>
      </c>
      <c r="E5205" s="42">
        <v>1</v>
      </c>
      <c r="F5205" s="42">
        <v>16</v>
      </c>
      <c r="G5205" s="42">
        <v>7</v>
      </c>
      <c r="H5205" s="42">
        <v>11212</v>
      </c>
      <c r="I5205" s="42">
        <v>40</v>
      </c>
      <c r="J5205" s="42">
        <v>1320</v>
      </c>
    </row>
    <row r="5206" spans="2:10" x14ac:dyDescent="0.2">
      <c r="B5206" s="41" t="s">
        <v>1</v>
      </c>
      <c r="C5206" s="41"/>
      <c r="D5206" s="42">
        <v>5</v>
      </c>
      <c r="E5206" s="42">
        <v>1</v>
      </c>
      <c r="F5206" s="42">
        <v>16</v>
      </c>
      <c r="G5206" s="42">
        <v>8</v>
      </c>
      <c r="H5206" s="42">
        <v>11229.5</v>
      </c>
      <c r="I5206" s="42">
        <v>40</v>
      </c>
      <c r="J5206" s="42">
        <v>700</v>
      </c>
    </row>
    <row r="5207" spans="2:10" x14ac:dyDescent="0.2">
      <c r="B5207" s="41" t="s">
        <v>1</v>
      </c>
      <c r="C5207" s="41"/>
      <c r="D5207" s="42">
        <v>5</v>
      </c>
      <c r="E5207" s="42">
        <v>1</v>
      </c>
      <c r="F5207" s="42">
        <v>16</v>
      </c>
      <c r="G5207" s="42">
        <v>9</v>
      </c>
      <c r="H5207" s="42">
        <v>11254.5</v>
      </c>
      <c r="I5207" s="42">
        <v>40</v>
      </c>
      <c r="J5207" s="42">
        <v>1000</v>
      </c>
    </row>
    <row r="5208" spans="2:10" x14ac:dyDescent="0.2">
      <c r="B5208" s="41" t="s">
        <v>1</v>
      </c>
      <c r="C5208" s="41"/>
      <c r="D5208" s="42">
        <v>5</v>
      </c>
      <c r="E5208" s="42">
        <v>1</v>
      </c>
      <c r="F5208" s="42">
        <v>16</v>
      </c>
      <c r="G5208" s="42">
        <v>10</v>
      </c>
      <c r="H5208" s="42">
        <v>11268.5</v>
      </c>
      <c r="I5208" s="42">
        <v>40</v>
      </c>
      <c r="J5208" s="42">
        <v>560</v>
      </c>
    </row>
    <row r="5209" spans="2:10" x14ac:dyDescent="0.2">
      <c r="B5209" s="41" t="s">
        <v>1</v>
      </c>
      <c r="C5209" s="41"/>
      <c r="D5209" s="42">
        <v>5</v>
      </c>
      <c r="E5209" s="42">
        <v>1</v>
      </c>
      <c r="F5209" s="42">
        <v>16</v>
      </c>
      <c r="G5209" s="42">
        <v>11</v>
      </c>
      <c r="H5209" s="42">
        <v>11298.5</v>
      </c>
      <c r="I5209" s="42">
        <v>40</v>
      </c>
      <c r="J5209" s="42">
        <v>1200</v>
      </c>
    </row>
    <row r="5210" spans="2:10" x14ac:dyDescent="0.2">
      <c r="B5210" s="41" t="s">
        <v>1</v>
      </c>
      <c r="C5210" s="41"/>
      <c r="D5210" s="42">
        <v>5</v>
      </c>
      <c r="E5210" s="42">
        <v>1</v>
      </c>
      <c r="F5210" s="42">
        <v>16</v>
      </c>
      <c r="G5210" s="42">
        <v>12</v>
      </c>
      <c r="H5210" s="42">
        <v>11333.5</v>
      </c>
      <c r="I5210" s="42">
        <v>40</v>
      </c>
      <c r="J5210" s="42">
        <v>1400</v>
      </c>
    </row>
    <row r="5211" spans="2:10" x14ac:dyDescent="0.2">
      <c r="B5211" s="41" t="s">
        <v>1</v>
      </c>
      <c r="C5211" s="41"/>
      <c r="D5211" s="42">
        <v>5</v>
      </c>
      <c r="E5211" s="42">
        <v>1</v>
      </c>
      <c r="F5211" s="42">
        <v>16</v>
      </c>
      <c r="G5211" s="42">
        <v>13</v>
      </c>
      <c r="H5211" s="42">
        <v>11357</v>
      </c>
      <c r="I5211" s="42">
        <v>40</v>
      </c>
      <c r="J5211" s="42">
        <v>940</v>
      </c>
    </row>
    <row r="5212" spans="2:10" x14ac:dyDescent="0.2">
      <c r="B5212" s="41" t="s">
        <v>1</v>
      </c>
      <c r="C5212" s="41"/>
      <c r="D5212" s="42">
        <v>5</v>
      </c>
      <c r="E5212" s="42">
        <v>1</v>
      </c>
      <c r="F5212" s="42">
        <v>16</v>
      </c>
      <c r="G5212" s="42">
        <v>14</v>
      </c>
      <c r="H5212" s="42">
        <v>11370.5</v>
      </c>
      <c r="I5212" s="42">
        <v>40</v>
      </c>
      <c r="J5212" s="42">
        <v>540</v>
      </c>
    </row>
    <row r="5213" spans="2:10" x14ac:dyDescent="0.2">
      <c r="B5213" s="41" t="s">
        <v>1</v>
      </c>
      <c r="C5213" s="41"/>
      <c r="D5213" s="42">
        <v>5</v>
      </c>
      <c r="E5213" s="42">
        <v>1</v>
      </c>
      <c r="F5213" s="42">
        <v>16</v>
      </c>
      <c r="G5213" s="42">
        <v>15</v>
      </c>
      <c r="H5213" s="42">
        <v>11403.5</v>
      </c>
      <c r="I5213" s="42">
        <v>40</v>
      </c>
      <c r="J5213" s="42">
        <v>1320</v>
      </c>
    </row>
    <row r="5214" spans="2:10" x14ac:dyDescent="0.2">
      <c r="B5214" s="41" t="s">
        <v>1</v>
      </c>
      <c r="C5214" s="41"/>
      <c r="D5214" s="42">
        <v>5</v>
      </c>
      <c r="E5214" s="42">
        <v>1</v>
      </c>
      <c r="F5214" s="42">
        <v>16</v>
      </c>
      <c r="G5214" s="42">
        <v>16</v>
      </c>
      <c r="H5214" s="42">
        <v>11423.5</v>
      </c>
      <c r="I5214" s="42">
        <v>40</v>
      </c>
      <c r="J5214" s="42">
        <v>800</v>
      </c>
    </row>
    <row r="5215" spans="2:10" x14ac:dyDescent="0.2">
      <c r="B5215" s="41" t="s">
        <v>1</v>
      </c>
      <c r="C5215" s="41"/>
      <c r="D5215" s="42">
        <v>5</v>
      </c>
      <c r="E5215" s="42">
        <v>1</v>
      </c>
      <c r="F5215" s="42">
        <v>16</v>
      </c>
      <c r="G5215" s="42">
        <v>17</v>
      </c>
      <c r="H5215" s="42">
        <v>11448.5</v>
      </c>
      <c r="I5215" s="42">
        <v>40</v>
      </c>
      <c r="J5215" s="42">
        <v>1000</v>
      </c>
    </row>
    <row r="5216" spans="2:10" x14ac:dyDescent="0.2">
      <c r="B5216" s="41" t="s">
        <v>1</v>
      </c>
      <c r="C5216" s="41"/>
      <c r="D5216" s="42">
        <v>5</v>
      </c>
      <c r="E5216" s="42">
        <v>1</v>
      </c>
      <c r="F5216" s="42">
        <v>16</v>
      </c>
      <c r="G5216" s="42">
        <v>18</v>
      </c>
      <c r="H5216" s="42">
        <v>11470.5</v>
      </c>
      <c r="I5216" s="42">
        <v>40</v>
      </c>
      <c r="J5216" s="42">
        <v>880</v>
      </c>
    </row>
    <row r="5217" spans="2:10" x14ac:dyDescent="0.2">
      <c r="B5217" s="41" t="s">
        <v>1</v>
      </c>
      <c r="C5217" s="41"/>
      <c r="D5217" s="42">
        <v>5</v>
      </c>
      <c r="E5217" s="42">
        <v>1</v>
      </c>
      <c r="F5217" s="42">
        <v>16</v>
      </c>
      <c r="G5217" s="42">
        <v>19</v>
      </c>
      <c r="H5217" s="42">
        <v>11498.5</v>
      </c>
      <c r="I5217" s="42">
        <v>40</v>
      </c>
      <c r="J5217" s="42">
        <v>1120</v>
      </c>
    </row>
    <row r="5218" spans="2:10" x14ac:dyDescent="0.2">
      <c r="B5218" s="41" t="s">
        <v>1</v>
      </c>
      <c r="C5218" s="41"/>
      <c r="D5218" s="42">
        <v>5</v>
      </c>
      <c r="E5218" s="42">
        <v>1</v>
      </c>
      <c r="F5218" s="42">
        <v>16</v>
      </c>
      <c r="G5218" s="42">
        <v>20</v>
      </c>
      <c r="H5218" s="42">
        <v>11509</v>
      </c>
      <c r="I5218" s="42">
        <v>40</v>
      </c>
      <c r="J5218" s="42">
        <v>420</v>
      </c>
    </row>
    <row r="5219" spans="2:10" x14ac:dyDescent="0.2">
      <c r="B5219" s="41" t="s">
        <v>1</v>
      </c>
      <c r="C5219" s="41"/>
      <c r="D5219" s="42">
        <v>5</v>
      </c>
      <c r="E5219" s="42">
        <v>1</v>
      </c>
      <c r="F5219" s="42">
        <v>16</v>
      </c>
      <c r="G5219" s="42">
        <v>21</v>
      </c>
      <c r="H5219" s="42">
        <v>11533</v>
      </c>
      <c r="I5219" s="42">
        <v>40</v>
      </c>
      <c r="J5219" s="42">
        <v>960</v>
      </c>
    </row>
    <row r="5220" spans="2:10" x14ac:dyDescent="0.2">
      <c r="B5220" s="41" t="s">
        <v>1</v>
      </c>
      <c r="C5220" s="41"/>
      <c r="D5220" s="42">
        <v>5</v>
      </c>
      <c r="E5220" s="42">
        <v>1</v>
      </c>
      <c r="F5220" s="42">
        <v>16</v>
      </c>
      <c r="G5220" s="42">
        <v>22</v>
      </c>
      <c r="H5220" s="42">
        <v>11546.5</v>
      </c>
      <c r="I5220" s="42">
        <v>40</v>
      </c>
      <c r="J5220" s="42">
        <v>540</v>
      </c>
    </row>
    <row r="5221" spans="2:10" x14ac:dyDescent="0.2">
      <c r="B5221" s="41" t="s">
        <v>1</v>
      </c>
      <c r="C5221" s="41"/>
      <c r="D5221" s="42">
        <v>5</v>
      </c>
      <c r="E5221" s="42">
        <v>1</v>
      </c>
      <c r="F5221" s="42">
        <v>16</v>
      </c>
      <c r="G5221" s="42">
        <v>23</v>
      </c>
      <c r="H5221" s="42">
        <v>11558.5</v>
      </c>
      <c r="I5221" s="42">
        <v>40</v>
      </c>
      <c r="J5221" s="42">
        <v>480</v>
      </c>
    </row>
    <row r="5222" spans="2:10" x14ac:dyDescent="0.2">
      <c r="B5222" s="41" t="s">
        <v>1</v>
      </c>
      <c r="C5222" s="41"/>
      <c r="D5222" s="42">
        <v>5</v>
      </c>
      <c r="E5222" s="42">
        <v>1</v>
      </c>
      <c r="F5222" s="42">
        <v>16</v>
      </c>
      <c r="G5222" s="42">
        <v>24</v>
      </c>
      <c r="H5222" s="42">
        <v>11577</v>
      </c>
      <c r="I5222" s="42">
        <v>40</v>
      </c>
      <c r="J5222" s="42">
        <v>740</v>
      </c>
    </row>
    <row r="5223" spans="2:10" x14ac:dyDescent="0.2">
      <c r="B5223" s="41" t="s">
        <v>1</v>
      </c>
      <c r="C5223" s="41"/>
      <c r="D5223" s="42">
        <v>5</v>
      </c>
      <c r="E5223" s="42">
        <v>1</v>
      </c>
      <c r="F5223" s="42">
        <v>17</v>
      </c>
      <c r="G5223" s="42">
        <v>1</v>
      </c>
      <c r="H5223" s="42">
        <v>12387</v>
      </c>
      <c r="I5223" s="42">
        <v>40</v>
      </c>
      <c r="J5223" s="42" t="s">
        <v>89</v>
      </c>
    </row>
    <row r="5224" spans="2:10" x14ac:dyDescent="0.2">
      <c r="B5224" s="41" t="s">
        <v>1</v>
      </c>
      <c r="C5224" s="41"/>
      <c r="D5224" s="42">
        <v>5</v>
      </c>
      <c r="E5224" s="42">
        <v>1</v>
      </c>
      <c r="F5224" s="42">
        <v>17</v>
      </c>
      <c r="G5224" s="42">
        <v>2</v>
      </c>
      <c r="H5224" s="42">
        <v>12406</v>
      </c>
      <c r="I5224" s="42">
        <v>40</v>
      </c>
      <c r="J5224" s="42">
        <v>760</v>
      </c>
    </row>
    <row r="5225" spans="2:10" x14ac:dyDescent="0.2">
      <c r="B5225" s="41" t="s">
        <v>1</v>
      </c>
      <c r="C5225" s="41"/>
      <c r="D5225" s="42">
        <v>5</v>
      </c>
      <c r="E5225" s="42">
        <v>1</v>
      </c>
      <c r="F5225" s="42">
        <v>17</v>
      </c>
      <c r="G5225" s="42">
        <v>3</v>
      </c>
      <c r="H5225" s="42">
        <v>12425.5</v>
      </c>
      <c r="I5225" s="42">
        <v>40</v>
      </c>
      <c r="J5225" s="42">
        <v>780</v>
      </c>
    </row>
    <row r="5226" spans="2:10" x14ac:dyDescent="0.2">
      <c r="B5226" s="41" t="s">
        <v>1</v>
      </c>
      <c r="C5226" s="41"/>
      <c r="D5226" s="42">
        <v>5</v>
      </c>
      <c r="E5226" s="42">
        <v>1</v>
      </c>
      <c r="F5226" s="42">
        <v>17</v>
      </c>
      <c r="G5226" s="42">
        <v>4</v>
      </c>
      <c r="H5226" s="42">
        <v>12474.5</v>
      </c>
      <c r="I5226" s="42">
        <v>40</v>
      </c>
      <c r="J5226" s="42">
        <v>1960</v>
      </c>
    </row>
    <row r="5227" spans="2:10" x14ac:dyDescent="0.2">
      <c r="B5227" s="41" t="s">
        <v>1</v>
      </c>
      <c r="C5227" s="41"/>
      <c r="D5227" s="42">
        <v>5</v>
      </c>
      <c r="E5227" s="42">
        <v>1</v>
      </c>
      <c r="F5227" s="42">
        <v>17</v>
      </c>
      <c r="G5227" s="42">
        <v>5</v>
      </c>
      <c r="H5227" s="42">
        <v>12487.5</v>
      </c>
      <c r="I5227" s="42">
        <v>40</v>
      </c>
      <c r="J5227" s="42">
        <v>520</v>
      </c>
    </row>
    <row r="5228" spans="2:10" x14ac:dyDescent="0.2">
      <c r="B5228" s="41" t="s">
        <v>1</v>
      </c>
      <c r="C5228" s="41"/>
      <c r="D5228" s="42">
        <v>5</v>
      </c>
      <c r="E5228" s="42">
        <v>1</v>
      </c>
      <c r="F5228" s="42">
        <v>17</v>
      </c>
      <c r="G5228" s="42">
        <v>6</v>
      </c>
      <c r="H5228" s="42">
        <v>12509</v>
      </c>
      <c r="I5228" s="42">
        <v>40</v>
      </c>
      <c r="J5228" s="42">
        <v>860</v>
      </c>
    </row>
    <row r="5229" spans="2:10" x14ac:dyDescent="0.2">
      <c r="B5229" s="41" t="s">
        <v>1</v>
      </c>
      <c r="C5229" s="41"/>
      <c r="D5229" s="42">
        <v>5</v>
      </c>
      <c r="E5229" s="42">
        <v>1</v>
      </c>
      <c r="F5229" s="42">
        <v>17</v>
      </c>
      <c r="G5229" s="42">
        <v>7</v>
      </c>
      <c r="H5229" s="42">
        <v>12544.5</v>
      </c>
      <c r="I5229" s="42">
        <v>40</v>
      </c>
      <c r="J5229" s="42">
        <v>1420</v>
      </c>
    </row>
    <row r="5230" spans="2:10" x14ac:dyDescent="0.2">
      <c r="B5230" s="41" t="s">
        <v>1</v>
      </c>
      <c r="C5230" s="41"/>
      <c r="D5230" s="42">
        <v>5</v>
      </c>
      <c r="E5230" s="42">
        <v>1</v>
      </c>
      <c r="F5230" s="42">
        <v>18</v>
      </c>
      <c r="G5230" s="42">
        <v>1</v>
      </c>
      <c r="H5230" s="42">
        <v>13177</v>
      </c>
      <c r="I5230" s="42">
        <v>40</v>
      </c>
      <c r="J5230" s="42" t="s">
        <v>89</v>
      </c>
    </row>
    <row r="5231" spans="2:10" x14ac:dyDescent="0.2">
      <c r="B5231" s="41" t="s">
        <v>1</v>
      </c>
      <c r="C5231" s="41"/>
      <c r="D5231" s="42">
        <v>5</v>
      </c>
      <c r="E5231" s="42">
        <v>1</v>
      </c>
      <c r="F5231" s="42">
        <v>18</v>
      </c>
      <c r="G5231" s="42">
        <v>2</v>
      </c>
      <c r="H5231" s="42">
        <v>13198.5</v>
      </c>
      <c r="I5231" s="42">
        <v>40</v>
      </c>
      <c r="J5231" s="42">
        <v>860</v>
      </c>
    </row>
    <row r="5232" spans="2:10" x14ac:dyDescent="0.2">
      <c r="B5232" s="41" t="s">
        <v>1</v>
      </c>
      <c r="C5232" s="41"/>
      <c r="D5232" s="42">
        <v>5</v>
      </c>
      <c r="E5232" s="42">
        <v>1</v>
      </c>
      <c r="F5232" s="42">
        <v>18</v>
      </c>
      <c r="G5232" s="42">
        <v>3</v>
      </c>
      <c r="H5232" s="42">
        <v>13229</v>
      </c>
      <c r="I5232" s="42">
        <v>40</v>
      </c>
      <c r="J5232" s="42">
        <v>1220</v>
      </c>
    </row>
    <row r="5233" spans="2:10" x14ac:dyDescent="0.2">
      <c r="B5233" s="41" t="s">
        <v>1</v>
      </c>
      <c r="C5233" s="41"/>
      <c r="D5233" s="42">
        <v>5</v>
      </c>
      <c r="E5233" s="42">
        <v>1</v>
      </c>
      <c r="F5233" s="42">
        <v>18</v>
      </c>
      <c r="G5233" s="42">
        <v>4</v>
      </c>
      <c r="H5233" s="42">
        <v>13263</v>
      </c>
      <c r="I5233" s="42">
        <v>40</v>
      </c>
      <c r="J5233" s="42">
        <v>1360</v>
      </c>
    </row>
    <row r="5234" spans="2:10" x14ac:dyDescent="0.2">
      <c r="B5234" s="41" t="s">
        <v>1</v>
      </c>
      <c r="C5234" s="41"/>
      <c r="D5234" s="42">
        <v>5</v>
      </c>
      <c r="E5234" s="42">
        <v>1</v>
      </c>
      <c r="F5234" s="42">
        <v>19</v>
      </c>
      <c r="G5234" s="42">
        <v>1</v>
      </c>
      <c r="H5234" s="42">
        <v>13746</v>
      </c>
      <c r="I5234" s="42">
        <v>40</v>
      </c>
      <c r="J5234" s="42" t="s">
        <v>89</v>
      </c>
    </row>
    <row r="5235" spans="2:10" x14ac:dyDescent="0.2">
      <c r="B5235" s="41" t="s">
        <v>1</v>
      </c>
      <c r="C5235" s="41"/>
      <c r="D5235" s="42">
        <v>5</v>
      </c>
      <c r="E5235" s="42">
        <v>1</v>
      </c>
      <c r="F5235" s="42">
        <v>19</v>
      </c>
      <c r="G5235" s="42">
        <v>2</v>
      </c>
      <c r="H5235" s="42">
        <v>13767</v>
      </c>
      <c r="I5235" s="42">
        <v>40</v>
      </c>
      <c r="J5235" s="42">
        <v>840</v>
      </c>
    </row>
    <row r="5236" spans="2:10" x14ac:dyDescent="0.2">
      <c r="B5236" s="41" t="s">
        <v>1</v>
      </c>
      <c r="C5236" s="41"/>
      <c r="D5236" s="42">
        <v>5</v>
      </c>
      <c r="E5236" s="42">
        <v>1</v>
      </c>
      <c r="F5236" s="42">
        <v>19</v>
      </c>
      <c r="G5236" s="42">
        <v>3</v>
      </c>
      <c r="H5236" s="42">
        <v>13786</v>
      </c>
      <c r="I5236" s="42">
        <v>40</v>
      </c>
      <c r="J5236" s="42">
        <v>760</v>
      </c>
    </row>
    <row r="5237" spans="2:10" x14ac:dyDescent="0.2">
      <c r="B5237" s="41" t="s">
        <v>1</v>
      </c>
      <c r="C5237" s="41"/>
      <c r="D5237" s="42">
        <v>5</v>
      </c>
      <c r="E5237" s="42">
        <v>1</v>
      </c>
      <c r="F5237" s="42">
        <v>19</v>
      </c>
      <c r="G5237" s="42">
        <v>4</v>
      </c>
      <c r="H5237" s="42">
        <v>13806</v>
      </c>
      <c r="I5237" s="42">
        <v>40</v>
      </c>
      <c r="J5237" s="42">
        <v>800</v>
      </c>
    </row>
    <row r="5238" spans="2:10" x14ac:dyDescent="0.2">
      <c r="B5238" s="41" t="s">
        <v>1</v>
      </c>
      <c r="C5238" s="41"/>
      <c r="D5238" s="42">
        <v>5</v>
      </c>
      <c r="E5238" s="42">
        <v>1</v>
      </c>
      <c r="F5238" s="42">
        <v>19</v>
      </c>
      <c r="G5238" s="42">
        <v>5</v>
      </c>
      <c r="H5238" s="42">
        <v>13849.5</v>
      </c>
      <c r="I5238" s="42">
        <v>40</v>
      </c>
      <c r="J5238" s="42">
        <v>1740</v>
      </c>
    </row>
    <row r="5239" spans="2:10" x14ac:dyDescent="0.2">
      <c r="B5239" s="41" t="s">
        <v>1</v>
      </c>
      <c r="C5239" s="41"/>
      <c r="D5239" s="42">
        <v>5</v>
      </c>
      <c r="E5239" s="42">
        <v>1</v>
      </c>
      <c r="F5239" s="42">
        <v>20</v>
      </c>
      <c r="G5239" s="42">
        <v>1</v>
      </c>
      <c r="H5239" s="42">
        <v>14434</v>
      </c>
      <c r="I5239" s="42">
        <v>40</v>
      </c>
      <c r="J5239" s="42" t="s">
        <v>89</v>
      </c>
    </row>
    <row r="5240" spans="2:10" x14ac:dyDescent="0.2">
      <c r="B5240" s="41" t="s">
        <v>1</v>
      </c>
      <c r="C5240" s="41"/>
      <c r="D5240" s="42">
        <v>5</v>
      </c>
      <c r="E5240" s="42">
        <v>1</v>
      </c>
      <c r="F5240" s="42">
        <v>20</v>
      </c>
      <c r="G5240" s="42">
        <v>2</v>
      </c>
      <c r="H5240" s="42">
        <v>14453</v>
      </c>
      <c r="I5240" s="42">
        <v>40</v>
      </c>
      <c r="J5240" s="42">
        <v>760</v>
      </c>
    </row>
    <row r="5241" spans="2:10" x14ac:dyDescent="0.2">
      <c r="B5241" s="41" t="s">
        <v>1</v>
      </c>
      <c r="C5241" s="41"/>
      <c r="D5241" s="42">
        <v>5</v>
      </c>
      <c r="E5241" s="42">
        <v>1</v>
      </c>
      <c r="F5241" s="42">
        <v>20</v>
      </c>
      <c r="G5241" s="42">
        <v>3</v>
      </c>
      <c r="H5241" s="42">
        <v>14470</v>
      </c>
      <c r="I5241" s="42">
        <v>40</v>
      </c>
      <c r="J5241" s="42">
        <v>680</v>
      </c>
    </row>
    <row r="5242" spans="2:10" x14ac:dyDescent="0.2">
      <c r="B5242" s="41" t="s">
        <v>1</v>
      </c>
      <c r="C5242" s="41"/>
      <c r="D5242" s="42">
        <v>5</v>
      </c>
      <c r="E5242" s="42">
        <v>1</v>
      </c>
      <c r="F5242" s="42">
        <v>20</v>
      </c>
      <c r="G5242" s="42">
        <v>4</v>
      </c>
      <c r="H5242" s="42">
        <v>14490</v>
      </c>
      <c r="I5242" s="42">
        <v>40</v>
      </c>
      <c r="J5242" s="42">
        <v>800</v>
      </c>
    </row>
    <row r="5243" spans="2:10" x14ac:dyDescent="0.2">
      <c r="B5243" s="41" t="s">
        <v>1</v>
      </c>
      <c r="C5243" s="41"/>
      <c r="D5243" s="42">
        <v>5</v>
      </c>
      <c r="E5243" s="42">
        <v>1</v>
      </c>
      <c r="F5243" s="42">
        <v>20</v>
      </c>
      <c r="G5243" s="42">
        <v>5</v>
      </c>
      <c r="H5243" s="42">
        <v>14510</v>
      </c>
      <c r="I5243" s="42">
        <v>40</v>
      </c>
      <c r="J5243" s="42">
        <v>800</v>
      </c>
    </row>
    <row r="5244" spans="2:10" x14ac:dyDescent="0.2">
      <c r="B5244" s="41" t="s">
        <v>1</v>
      </c>
      <c r="C5244" s="41"/>
      <c r="D5244" s="42">
        <v>5</v>
      </c>
      <c r="E5244" s="42">
        <v>1</v>
      </c>
      <c r="F5244" s="42">
        <v>20</v>
      </c>
      <c r="G5244" s="42">
        <v>6</v>
      </c>
      <c r="H5244" s="42">
        <v>14556</v>
      </c>
      <c r="I5244" s="42">
        <v>40</v>
      </c>
      <c r="J5244" s="42">
        <v>1840</v>
      </c>
    </row>
    <row r="5245" spans="2:10" x14ac:dyDescent="0.2">
      <c r="B5245" s="41" t="s">
        <v>1</v>
      </c>
      <c r="C5245" s="41"/>
      <c r="D5245" s="42">
        <v>5</v>
      </c>
      <c r="E5245" s="42">
        <v>1</v>
      </c>
      <c r="F5245" s="42">
        <v>20</v>
      </c>
      <c r="G5245" s="42">
        <v>7</v>
      </c>
      <c r="H5245" s="42">
        <v>14571</v>
      </c>
      <c r="I5245" s="42">
        <v>40</v>
      </c>
      <c r="J5245" s="42">
        <v>600</v>
      </c>
    </row>
    <row r="5246" spans="2:10" x14ac:dyDescent="0.2">
      <c r="B5246" s="41" t="s">
        <v>1</v>
      </c>
      <c r="C5246" s="41"/>
      <c r="D5246" s="42">
        <v>5</v>
      </c>
      <c r="E5246" s="42">
        <v>1</v>
      </c>
      <c r="F5246" s="42">
        <v>20</v>
      </c>
      <c r="G5246" s="42">
        <v>8</v>
      </c>
      <c r="H5246" s="42">
        <v>14585.5</v>
      </c>
      <c r="I5246" s="42">
        <v>40</v>
      </c>
      <c r="J5246" s="42">
        <v>580</v>
      </c>
    </row>
    <row r="5247" spans="2:10" x14ac:dyDescent="0.2">
      <c r="B5247" s="41" t="s">
        <v>1</v>
      </c>
      <c r="C5247" s="41"/>
      <c r="D5247" s="42">
        <v>5</v>
      </c>
      <c r="E5247" s="42">
        <v>1</v>
      </c>
      <c r="F5247" s="42">
        <v>20</v>
      </c>
      <c r="G5247" s="42">
        <v>9</v>
      </c>
      <c r="H5247" s="42">
        <v>14598.5</v>
      </c>
      <c r="I5247" s="42">
        <v>40</v>
      </c>
      <c r="J5247" s="42">
        <v>520</v>
      </c>
    </row>
    <row r="5248" spans="2:10" x14ac:dyDescent="0.2">
      <c r="B5248" s="41" t="s">
        <v>1</v>
      </c>
      <c r="C5248" s="41"/>
      <c r="D5248" s="42">
        <v>5</v>
      </c>
      <c r="E5248" s="42">
        <v>1</v>
      </c>
      <c r="F5248" s="42">
        <v>20</v>
      </c>
      <c r="G5248" s="42">
        <v>10</v>
      </c>
      <c r="H5248" s="42">
        <v>14615.5</v>
      </c>
      <c r="I5248" s="42">
        <v>40</v>
      </c>
      <c r="J5248" s="42">
        <v>680</v>
      </c>
    </row>
    <row r="5249" spans="2:10" x14ac:dyDescent="0.2">
      <c r="B5249" s="41" t="s">
        <v>1</v>
      </c>
      <c r="C5249" s="41"/>
      <c r="D5249" s="42">
        <v>5</v>
      </c>
      <c r="E5249" s="42">
        <v>1</v>
      </c>
      <c r="F5249" s="42">
        <v>20</v>
      </c>
      <c r="G5249" s="42">
        <v>11</v>
      </c>
      <c r="H5249" s="42">
        <v>14633</v>
      </c>
      <c r="I5249" s="42">
        <v>40</v>
      </c>
      <c r="J5249" s="42">
        <v>700</v>
      </c>
    </row>
    <row r="5250" spans="2:10" x14ac:dyDescent="0.2">
      <c r="B5250" s="41" t="s">
        <v>1</v>
      </c>
      <c r="C5250" s="41"/>
      <c r="D5250" s="42">
        <v>5</v>
      </c>
      <c r="E5250" s="42">
        <v>1</v>
      </c>
      <c r="F5250" s="42">
        <v>20</v>
      </c>
      <c r="G5250" s="42">
        <v>12</v>
      </c>
      <c r="H5250" s="42">
        <v>14662</v>
      </c>
      <c r="I5250" s="42">
        <v>40</v>
      </c>
      <c r="J5250" s="42">
        <v>1160</v>
      </c>
    </row>
    <row r="5251" spans="2:10" x14ac:dyDescent="0.2">
      <c r="B5251" s="41" t="s">
        <v>1</v>
      </c>
      <c r="C5251" s="41"/>
      <c r="D5251" s="42">
        <v>5</v>
      </c>
      <c r="E5251" s="42">
        <v>1</v>
      </c>
      <c r="F5251" s="42">
        <v>20</v>
      </c>
      <c r="G5251" s="42">
        <v>13</v>
      </c>
      <c r="H5251" s="42">
        <v>14683</v>
      </c>
      <c r="I5251" s="42">
        <v>40</v>
      </c>
      <c r="J5251" s="42">
        <v>840</v>
      </c>
    </row>
    <row r="5252" spans="2:10" x14ac:dyDescent="0.2">
      <c r="B5252" s="41" t="s">
        <v>1</v>
      </c>
      <c r="C5252" s="41"/>
      <c r="D5252" s="42">
        <v>5</v>
      </c>
      <c r="E5252" s="42">
        <v>1</v>
      </c>
      <c r="F5252" s="42">
        <v>20</v>
      </c>
      <c r="G5252" s="42">
        <v>14</v>
      </c>
      <c r="H5252" s="42">
        <v>14704.5</v>
      </c>
      <c r="I5252" s="42">
        <v>40</v>
      </c>
      <c r="J5252" s="42">
        <v>860</v>
      </c>
    </row>
    <row r="5253" spans="2:10" x14ac:dyDescent="0.2">
      <c r="B5253" s="41" t="s">
        <v>1</v>
      </c>
      <c r="C5253" s="41"/>
      <c r="D5253" s="42">
        <v>5</v>
      </c>
      <c r="E5253" s="42">
        <v>1</v>
      </c>
      <c r="F5253" s="42">
        <v>20</v>
      </c>
      <c r="G5253" s="42">
        <v>15</v>
      </c>
      <c r="H5253" s="42">
        <v>14727.5</v>
      </c>
      <c r="I5253" s="42">
        <v>40</v>
      </c>
      <c r="J5253" s="42">
        <v>920</v>
      </c>
    </row>
    <row r="5254" spans="2:10" x14ac:dyDescent="0.2">
      <c r="B5254" s="41" t="s">
        <v>1</v>
      </c>
      <c r="C5254" s="41"/>
      <c r="D5254" s="42">
        <v>5</v>
      </c>
      <c r="E5254" s="42">
        <v>1</v>
      </c>
      <c r="F5254" s="42">
        <v>21</v>
      </c>
      <c r="G5254" s="42">
        <v>1</v>
      </c>
      <c r="H5254" s="42">
        <v>15191</v>
      </c>
      <c r="I5254" s="42">
        <v>40</v>
      </c>
      <c r="J5254" s="42" t="s">
        <v>89</v>
      </c>
    </row>
    <row r="5255" spans="2:10" x14ac:dyDescent="0.2">
      <c r="B5255" s="41" t="s">
        <v>1</v>
      </c>
      <c r="C5255" s="41"/>
      <c r="D5255" s="42">
        <v>5</v>
      </c>
      <c r="E5255" s="42">
        <v>1</v>
      </c>
      <c r="F5255" s="42">
        <v>21</v>
      </c>
      <c r="G5255" s="42">
        <v>2</v>
      </c>
      <c r="H5255" s="42">
        <v>15211.5</v>
      </c>
      <c r="I5255" s="42">
        <v>40</v>
      </c>
      <c r="J5255" s="42">
        <v>820</v>
      </c>
    </row>
    <row r="5256" spans="2:10" x14ac:dyDescent="0.2">
      <c r="B5256" s="41" t="s">
        <v>1</v>
      </c>
      <c r="C5256" s="41"/>
      <c r="D5256" s="42">
        <v>5</v>
      </c>
      <c r="E5256" s="42">
        <v>1</v>
      </c>
      <c r="F5256" s="42">
        <v>21</v>
      </c>
      <c r="G5256" s="42">
        <v>3</v>
      </c>
      <c r="H5256" s="42">
        <v>15234.5</v>
      </c>
      <c r="I5256" s="42">
        <v>40</v>
      </c>
      <c r="J5256" s="42">
        <v>920</v>
      </c>
    </row>
    <row r="5257" spans="2:10" x14ac:dyDescent="0.2">
      <c r="B5257" s="41" t="s">
        <v>1</v>
      </c>
      <c r="C5257" s="41"/>
      <c r="D5257" s="42">
        <v>5</v>
      </c>
      <c r="E5257" s="42">
        <v>1</v>
      </c>
      <c r="F5257" s="42">
        <v>21</v>
      </c>
      <c r="G5257" s="42">
        <v>4</v>
      </c>
      <c r="H5257" s="42">
        <v>15242</v>
      </c>
      <c r="I5257" s="42">
        <v>40</v>
      </c>
      <c r="J5257" s="42">
        <v>300</v>
      </c>
    </row>
    <row r="5258" spans="2:10" x14ac:dyDescent="0.2">
      <c r="B5258" s="41" t="s">
        <v>1</v>
      </c>
      <c r="C5258" s="41"/>
      <c r="D5258" s="42">
        <v>5</v>
      </c>
      <c r="E5258" s="42">
        <v>1</v>
      </c>
      <c r="F5258" s="42">
        <v>22</v>
      </c>
      <c r="G5258" s="42">
        <v>1</v>
      </c>
      <c r="H5258" s="42">
        <v>15971</v>
      </c>
      <c r="I5258" s="42">
        <v>40</v>
      </c>
      <c r="J5258" s="42" t="s">
        <v>89</v>
      </c>
    </row>
    <row r="5259" spans="2:10" x14ac:dyDescent="0.2">
      <c r="B5259" s="41" t="s">
        <v>1</v>
      </c>
      <c r="C5259" s="41"/>
      <c r="D5259" s="42">
        <v>5</v>
      </c>
      <c r="E5259" s="42">
        <v>1</v>
      </c>
      <c r="F5259" s="42">
        <v>23</v>
      </c>
      <c r="G5259" s="42">
        <v>1</v>
      </c>
      <c r="H5259" s="42">
        <v>16387</v>
      </c>
      <c r="I5259" s="42">
        <v>40</v>
      </c>
      <c r="J5259" s="42" t="s">
        <v>89</v>
      </c>
    </row>
    <row r="5260" spans="2:10" x14ac:dyDescent="0.2">
      <c r="B5260" s="41" t="s">
        <v>1</v>
      </c>
      <c r="C5260" s="41"/>
      <c r="D5260" s="42">
        <v>5</v>
      </c>
      <c r="E5260" s="42">
        <v>1</v>
      </c>
      <c r="F5260" s="42">
        <v>23</v>
      </c>
      <c r="G5260" s="42">
        <v>2</v>
      </c>
      <c r="H5260" s="42" t="s">
        <v>88</v>
      </c>
      <c r="I5260" s="42">
        <v>40</v>
      </c>
      <c r="J5260" s="42" t="s">
        <v>89</v>
      </c>
    </row>
    <row r="5261" spans="2:10" x14ac:dyDescent="0.2">
      <c r="B5261" s="41" t="s">
        <v>1</v>
      </c>
      <c r="C5261" s="41"/>
      <c r="D5261" s="42">
        <v>5</v>
      </c>
      <c r="E5261" s="42">
        <v>1</v>
      </c>
      <c r="F5261" s="42">
        <v>23</v>
      </c>
      <c r="G5261" s="42">
        <v>3</v>
      </c>
      <c r="H5261" s="42">
        <v>16425</v>
      </c>
      <c r="I5261" s="42">
        <v>40</v>
      </c>
      <c r="J5261" s="42" t="s">
        <v>89</v>
      </c>
    </row>
    <row r="5262" spans="2:10" x14ac:dyDescent="0.2">
      <c r="B5262" s="41" t="s">
        <v>1</v>
      </c>
      <c r="C5262" s="41"/>
      <c r="D5262" s="42">
        <v>5</v>
      </c>
      <c r="E5262" s="42">
        <v>1</v>
      </c>
      <c r="F5262" s="42">
        <v>23</v>
      </c>
      <c r="G5262" s="42">
        <v>4</v>
      </c>
      <c r="H5262" s="42">
        <v>16464.5</v>
      </c>
      <c r="I5262" s="42">
        <v>40</v>
      </c>
      <c r="J5262" s="42">
        <v>1580</v>
      </c>
    </row>
    <row r="5263" spans="2:10" x14ac:dyDescent="0.2">
      <c r="B5263" s="41" t="s">
        <v>1</v>
      </c>
      <c r="C5263" s="41"/>
      <c r="D5263" s="42">
        <v>5</v>
      </c>
      <c r="E5263" s="42">
        <v>1</v>
      </c>
      <c r="F5263" s="42">
        <v>23</v>
      </c>
      <c r="G5263" s="42">
        <v>5</v>
      </c>
      <c r="H5263" s="42">
        <v>16482.5</v>
      </c>
      <c r="I5263" s="42">
        <v>40</v>
      </c>
      <c r="J5263" s="42">
        <v>720</v>
      </c>
    </row>
    <row r="5264" spans="2:10" x14ac:dyDescent="0.2">
      <c r="B5264" s="41" t="s">
        <v>1</v>
      </c>
      <c r="C5264" s="41"/>
      <c r="D5264" s="42">
        <v>5</v>
      </c>
      <c r="E5264" s="42">
        <v>1</v>
      </c>
      <c r="F5264" s="42">
        <v>23</v>
      </c>
      <c r="G5264" s="42">
        <v>6</v>
      </c>
      <c r="H5264" s="42">
        <v>16502.5</v>
      </c>
      <c r="I5264" s="42">
        <v>40</v>
      </c>
      <c r="J5264" s="42">
        <v>800</v>
      </c>
    </row>
    <row r="5265" spans="2:10" x14ac:dyDescent="0.2">
      <c r="B5265" s="41" t="s">
        <v>1</v>
      </c>
      <c r="C5265" s="41"/>
      <c r="D5265" s="42">
        <v>5</v>
      </c>
      <c r="E5265" s="42">
        <v>1</v>
      </c>
      <c r="F5265" s="42">
        <v>23</v>
      </c>
      <c r="G5265" s="42">
        <v>7</v>
      </c>
      <c r="H5265" s="42">
        <v>16524</v>
      </c>
      <c r="I5265" s="42">
        <v>40</v>
      </c>
      <c r="J5265" s="42">
        <v>860</v>
      </c>
    </row>
    <row r="5266" spans="2:10" x14ac:dyDescent="0.2">
      <c r="B5266" s="41" t="s">
        <v>1</v>
      </c>
      <c r="C5266" s="41"/>
      <c r="D5266" s="42">
        <v>5</v>
      </c>
      <c r="E5266" s="42">
        <v>1</v>
      </c>
      <c r="F5266" s="42">
        <v>23</v>
      </c>
      <c r="G5266" s="42">
        <v>8</v>
      </c>
      <c r="H5266" s="42">
        <v>16554.5</v>
      </c>
      <c r="I5266" s="42">
        <v>40</v>
      </c>
      <c r="J5266" s="42">
        <v>1220</v>
      </c>
    </row>
    <row r="5267" spans="2:10" x14ac:dyDescent="0.2">
      <c r="B5267" s="41" t="s">
        <v>1</v>
      </c>
      <c r="C5267" s="41"/>
      <c r="D5267" s="42">
        <v>5</v>
      </c>
      <c r="E5267" s="42">
        <v>1</v>
      </c>
      <c r="F5267" s="42">
        <v>23</v>
      </c>
      <c r="G5267" s="42">
        <v>9</v>
      </c>
      <c r="H5267" s="42">
        <v>16566</v>
      </c>
      <c r="I5267" s="42">
        <v>40</v>
      </c>
      <c r="J5267" s="42">
        <v>460</v>
      </c>
    </row>
    <row r="5268" spans="2:10" x14ac:dyDescent="0.2">
      <c r="B5268" s="41" t="s">
        <v>1</v>
      </c>
      <c r="C5268" s="41"/>
      <c r="D5268" s="42">
        <v>5</v>
      </c>
      <c r="E5268" s="42">
        <v>1</v>
      </c>
      <c r="F5268" s="42">
        <v>23</v>
      </c>
      <c r="G5268" s="42">
        <v>10</v>
      </c>
      <c r="H5268" s="42">
        <v>16585</v>
      </c>
      <c r="I5268" s="42">
        <v>40</v>
      </c>
      <c r="J5268" s="42">
        <v>760</v>
      </c>
    </row>
    <row r="5269" spans="2:10" x14ac:dyDescent="0.2">
      <c r="B5269" s="41" t="s">
        <v>1</v>
      </c>
      <c r="C5269" s="41"/>
      <c r="D5269" s="42">
        <v>5</v>
      </c>
      <c r="E5269" s="42">
        <v>1</v>
      </c>
      <c r="F5269" s="42">
        <v>23</v>
      </c>
      <c r="G5269" s="42">
        <v>11</v>
      </c>
      <c r="H5269" s="42">
        <v>16596.5</v>
      </c>
      <c r="I5269" s="42">
        <v>40</v>
      </c>
      <c r="J5269" s="42">
        <v>460</v>
      </c>
    </row>
    <row r="5270" spans="2:10" x14ac:dyDescent="0.2">
      <c r="B5270" s="41" t="s">
        <v>1</v>
      </c>
      <c r="C5270" s="41"/>
      <c r="D5270" s="42">
        <v>5</v>
      </c>
      <c r="E5270" s="42">
        <v>1</v>
      </c>
      <c r="F5270" s="42">
        <v>23</v>
      </c>
      <c r="G5270" s="42">
        <v>12</v>
      </c>
      <c r="H5270" s="42">
        <v>16608</v>
      </c>
      <c r="I5270" s="42">
        <v>40</v>
      </c>
      <c r="J5270" s="42">
        <v>460</v>
      </c>
    </row>
    <row r="5271" spans="2:10" x14ac:dyDescent="0.2">
      <c r="B5271" s="41" t="s">
        <v>1</v>
      </c>
      <c r="C5271" s="41"/>
      <c r="D5271" s="42">
        <v>5</v>
      </c>
      <c r="E5271" s="42">
        <v>1</v>
      </c>
      <c r="F5271" s="42">
        <v>23</v>
      </c>
      <c r="G5271" s="42">
        <v>13</v>
      </c>
      <c r="H5271" s="42">
        <v>16623.5</v>
      </c>
      <c r="I5271" s="42">
        <v>40</v>
      </c>
      <c r="J5271" s="42">
        <v>620</v>
      </c>
    </row>
    <row r="5272" spans="2:10" x14ac:dyDescent="0.2">
      <c r="B5272" s="41" t="s">
        <v>1</v>
      </c>
      <c r="C5272" s="41"/>
      <c r="D5272" s="42">
        <v>5</v>
      </c>
      <c r="E5272" s="42">
        <v>1</v>
      </c>
      <c r="F5272" s="42">
        <v>23</v>
      </c>
      <c r="G5272" s="42">
        <v>14</v>
      </c>
      <c r="H5272" s="42">
        <v>16637.5</v>
      </c>
      <c r="I5272" s="42">
        <v>40</v>
      </c>
      <c r="J5272" s="42">
        <v>560</v>
      </c>
    </row>
    <row r="5273" spans="2:10" x14ac:dyDescent="0.2">
      <c r="B5273" s="41" t="s">
        <v>1</v>
      </c>
      <c r="C5273" s="41"/>
      <c r="D5273" s="42">
        <v>5</v>
      </c>
      <c r="E5273" s="42">
        <v>1</v>
      </c>
      <c r="F5273" s="42">
        <v>24</v>
      </c>
      <c r="G5273" s="42">
        <v>1</v>
      </c>
      <c r="H5273" s="42">
        <v>17089</v>
      </c>
      <c r="I5273" s="42">
        <v>40</v>
      </c>
      <c r="J5273" s="42" t="s">
        <v>89</v>
      </c>
    </row>
    <row r="5274" spans="2:10" x14ac:dyDescent="0.2">
      <c r="B5274" s="41" t="s">
        <v>1</v>
      </c>
      <c r="C5274" s="41"/>
      <c r="D5274" s="42">
        <v>5</v>
      </c>
      <c r="E5274" s="42">
        <v>1</v>
      </c>
      <c r="F5274" s="42">
        <v>24</v>
      </c>
      <c r="G5274" s="42">
        <v>2</v>
      </c>
      <c r="H5274" s="42">
        <v>17109</v>
      </c>
      <c r="I5274" s="42">
        <v>40</v>
      </c>
      <c r="J5274" s="42">
        <v>800</v>
      </c>
    </row>
    <row r="5275" spans="2:10" x14ac:dyDescent="0.2">
      <c r="B5275" s="41" t="s">
        <v>1</v>
      </c>
      <c r="C5275" s="41"/>
      <c r="D5275" s="42">
        <v>5</v>
      </c>
      <c r="E5275" s="42">
        <v>1</v>
      </c>
      <c r="F5275" s="42">
        <v>24</v>
      </c>
      <c r="G5275" s="42">
        <v>3</v>
      </c>
      <c r="H5275" s="42">
        <v>17129.5</v>
      </c>
      <c r="I5275" s="42">
        <v>40</v>
      </c>
      <c r="J5275" s="42">
        <v>820</v>
      </c>
    </row>
    <row r="5276" spans="2:10" x14ac:dyDescent="0.2">
      <c r="B5276" s="41" t="s">
        <v>1</v>
      </c>
      <c r="C5276" s="41"/>
      <c r="D5276" s="42">
        <v>5</v>
      </c>
      <c r="E5276" s="42">
        <v>1</v>
      </c>
      <c r="F5276" s="42">
        <v>24</v>
      </c>
      <c r="G5276" s="42">
        <v>4</v>
      </c>
      <c r="H5276" s="42">
        <v>17158.5</v>
      </c>
      <c r="I5276" s="42">
        <v>40</v>
      </c>
      <c r="J5276" s="42">
        <v>1160</v>
      </c>
    </row>
    <row r="5277" spans="2:10" x14ac:dyDescent="0.2">
      <c r="B5277" s="41" t="s">
        <v>1</v>
      </c>
      <c r="C5277" s="41"/>
      <c r="D5277" s="42">
        <v>5</v>
      </c>
      <c r="E5277" s="42">
        <v>1</v>
      </c>
      <c r="F5277" s="42">
        <v>24</v>
      </c>
      <c r="G5277" s="42">
        <v>5</v>
      </c>
      <c r="H5277" s="42">
        <v>17174.5</v>
      </c>
      <c r="I5277" s="42">
        <v>40</v>
      </c>
      <c r="J5277" s="42">
        <v>640</v>
      </c>
    </row>
    <row r="5278" spans="2:10" x14ac:dyDescent="0.2">
      <c r="B5278" s="41" t="s">
        <v>1</v>
      </c>
      <c r="C5278" s="41"/>
      <c r="D5278" s="42">
        <v>5</v>
      </c>
      <c r="E5278" s="42">
        <v>1</v>
      </c>
      <c r="F5278" s="42">
        <v>24</v>
      </c>
      <c r="G5278" s="42">
        <v>6</v>
      </c>
      <c r="H5278" s="42">
        <v>17190</v>
      </c>
      <c r="I5278" s="42">
        <v>40</v>
      </c>
      <c r="J5278" s="42">
        <v>620</v>
      </c>
    </row>
    <row r="5279" spans="2:10" x14ac:dyDescent="0.2">
      <c r="B5279" s="41" t="s">
        <v>1</v>
      </c>
      <c r="C5279" s="41"/>
      <c r="D5279" s="42">
        <v>5</v>
      </c>
      <c r="E5279" s="42">
        <v>1</v>
      </c>
      <c r="F5279" s="42">
        <v>24</v>
      </c>
      <c r="G5279" s="42">
        <v>7</v>
      </c>
      <c r="H5279" s="42">
        <v>17222.5</v>
      </c>
      <c r="I5279" s="42">
        <v>40</v>
      </c>
      <c r="J5279" s="42">
        <v>1300</v>
      </c>
    </row>
    <row r="5280" spans="2:10" x14ac:dyDescent="0.2">
      <c r="B5280" s="41" t="s">
        <v>1</v>
      </c>
      <c r="C5280" s="41"/>
      <c r="D5280" s="42">
        <v>5</v>
      </c>
      <c r="E5280" s="42">
        <v>1</v>
      </c>
      <c r="F5280" s="42">
        <v>24</v>
      </c>
      <c r="G5280" s="42">
        <v>8</v>
      </c>
      <c r="H5280" s="42">
        <v>17244.5</v>
      </c>
      <c r="I5280" s="42">
        <v>40</v>
      </c>
      <c r="J5280" s="42">
        <v>880</v>
      </c>
    </row>
    <row r="5281" spans="2:10" x14ac:dyDescent="0.2">
      <c r="B5281" s="41" t="s">
        <v>1</v>
      </c>
      <c r="C5281" s="41"/>
      <c r="D5281" s="42">
        <v>5</v>
      </c>
      <c r="E5281" s="42">
        <v>1</v>
      </c>
      <c r="F5281" s="42">
        <v>24</v>
      </c>
      <c r="G5281" s="42">
        <v>9</v>
      </c>
      <c r="H5281" s="42">
        <v>17268</v>
      </c>
      <c r="I5281" s="42">
        <v>40</v>
      </c>
      <c r="J5281" s="42">
        <v>940</v>
      </c>
    </row>
    <row r="5282" spans="2:10" x14ac:dyDescent="0.2">
      <c r="B5282" s="41" t="s">
        <v>1</v>
      </c>
      <c r="C5282" s="41"/>
      <c r="D5282" s="42">
        <v>5</v>
      </c>
      <c r="E5282" s="42">
        <v>1</v>
      </c>
      <c r="F5282" s="42">
        <v>24</v>
      </c>
      <c r="G5282" s="42">
        <v>10</v>
      </c>
      <c r="H5282" s="42">
        <v>17301.5</v>
      </c>
      <c r="I5282" s="42">
        <v>40</v>
      </c>
      <c r="J5282" s="42">
        <v>1340</v>
      </c>
    </row>
    <row r="5283" spans="2:10" x14ac:dyDescent="0.2">
      <c r="B5283" s="41" t="s">
        <v>1</v>
      </c>
      <c r="C5283" s="41"/>
      <c r="D5283" s="42">
        <v>5</v>
      </c>
      <c r="E5283" s="42">
        <v>1</v>
      </c>
      <c r="F5283" s="42">
        <v>24</v>
      </c>
      <c r="G5283" s="42">
        <v>11</v>
      </c>
      <c r="H5283" s="42">
        <v>17318.5</v>
      </c>
      <c r="I5283" s="42">
        <v>40</v>
      </c>
      <c r="J5283" s="42">
        <v>680</v>
      </c>
    </row>
    <row r="5284" spans="2:10" x14ac:dyDescent="0.2">
      <c r="B5284" s="41" t="s">
        <v>1</v>
      </c>
      <c r="C5284" s="41"/>
      <c r="D5284" s="42">
        <v>5</v>
      </c>
      <c r="E5284" s="42">
        <v>1</v>
      </c>
      <c r="F5284" s="42">
        <v>24</v>
      </c>
      <c r="G5284" s="42">
        <v>12</v>
      </c>
      <c r="H5284" s="42">
        <v>17340.5</v>
      </c>
      <c r="I5284" s="42">
        <v>40</v>
      </c>
      <c r="J5284" s="42">
        <v>880</v>
      </c>
    </row>
    <row r="5285" spans="2:10" x14ac:dyDescent="0.2">
      <c r="B5285" s="41" t="s">
        <v>1</v>
      </c>
      <c r="C5285" s="41"/>
      <c r="D5285" s="42">
        <v>5</v>
      </c>
      <c r="E5285" s="42">
        <v>1</v>
      </c>
      <c r="F5285" s="42">
        <v>24</v>
      </c>
      <c r="G5285" s="42">
        <v>13</v>
      </c>
      <c r="H5285" s="42">
        <v>17372.5</v>
      </c>
      <c r="I5285" s="42">
        <v>40</v>
      </c>
      <c r="J5285" s="42">
        <v>1280</v>
      </c>
    </row>
    <row r="5286" spans="2:10" x14ac:dyDescent="0.2">
      <c r="B5286" s="41" t="s">
        <v>1</v>
      </c>
      <c r="C5286" s="41"/>
      <c r="D5286" s="42">
        <v>5</v>
      </c>
      <c r="E5286" s="42">
        <v>1</v>
      </c>
      <c r="F5286" s="42">
        <v>24</v>
      </c>
      <c r="G5286" s="42">
        <v>14</v>
      </c>
      <c r="H5286" s="42">
        <v>17383.5</v>
      </c>
      <c r="I5286" s="42">
        <v>40</v>
      </c>
      <c r="J5286" s="42">
        <v>440</v>
      </c>
    </row>
    <row r="5287" spans="2:10" x14ac:dyDescent="0.2">
      <c r="B5287" s="41" t="s">
        <v>1</v>
      </c>
      <c r="C5287" s="41"/>
      <c r="D5287" s="42">
        <v>5</v>
      </c>
      <c r="E5287" s="42">
        <v>1</v>
      </c>
      <c r="F5287" s="42">
        <v>24</v>
      </c>
      <c r="G5287" s="42">
        <v>15</v>
      </c>
      <c r="H5287" s="42">
        <v>17403.5</v>
      </c>
      <c r="I5287" s="42">
        <v>40</v>
      </c>
      <c r="J5287" s="42">
        <v>800</v>
      </c>
    </row>
    <row r="5288" spans="2:10" x14ac:dyDescent="0.2">
      <c r="B5288" s="41" t="s">
        <v>1</v>
      </c>
      <c r="C5288" s="41"/>
      <c r="D5288" s="42">
        <v>5</v>
      </c>
      <c r="E5288" s="42">
        <v>1</v>
      </c>
      <c r="F5288" s="42">
        <v>24</v>
      </c>
      <c r="G5288" s="42">
        <v>16</v>
      </c>
      <c r="H5288" s="42">
        <v>17421.5</v>
      </c>
      <c r="I5288" s="42">
        <v>40</v>
      </c>
      <c r="J5288" s="42">
        <v>720</v>
      </c>
    </row>
    <row r="5289" spans="2:10" x14ac:dyDescent="0.2">
      <c r="B5289" s="41" t="s">
        <v>1</v>
      </c>
      <c r="C5289" s="41"/>
      <c r="D5289" s="42">
        <v>5</v>
      </c>
      <c r="E5289" s="42">
        <v>1</v>
      </c>
      <c r="F5289" s="42">
        <v>24</v>
      </c>
      <c r="G5289" s="42">
        <v>17</v>
      </c>
      <c r="H5289" s="42">
        <v>17441.5</v>
      </c>
      <c r="I5289" s="42">
        <v>40</v>
      </c>
      <c r="J5289" s="42">
        <v>800</v>
      </c>
    </row>
    <row r="5290" spans="2:10" x14ac:dyDescent="0.2">
      <c r="B5290" s="41" t="s">
        <v>1</v>
      </c>
      <c r="C5290" s="41"/>
      <c r="D5290" s="42">
        <v>5</v>
      </c>
      <c r="E5290" s="42">
        <v>1</v>
      </c>
      <c r="F5290" s="42">
        <v>24</v>
      </c>
      <c r="G5290" s="42">
        <v>18</v>
      </c>
      <c r="H5290" s="42">
        <v>17462</v>
      </c>
      <c r="I5290" s="42">
        <v>40</v>
      </c>
      <c r="J5290" s="42">
        <v>820</v>
      </c>
    </row>
    <row r="5291" spans="2:10" x14ac:dyDescent="0.2">
      <c r="B5291" s="41" t="s">
        <v>1</v>
      </c>
      <c r="C5291" s="41"/>
      <c r="D5291" s="42">
        <v>5</v>
      </c>
      <c r="E5291" s="42">
        <v>1</v>
      </c>
      <c r="F5291" s="42">
        <v>25</v>
      </c>
      <c r="G5291" s="42">
        <v>1</v>
      </c>
      <c r="H5291" s="42">
        <v>18813</v>
      </c>
      <c r="I5291" s="42">
        <v>40</v>
      </c>
      <c r="J5291" s="42" t="s">
        <v>89</v>
      </c>
    </row>
    <row r="5292" spans="2:10" x14ac:dyDescent="0.2">
      <c r="B5292" s="41" t="s">
        <v>1</v>
      </c>
      <c r="C5292" s="41"/>
      <c r="D5292" s="42">
        <v>5</v>
      </c>
      <c r="E5292" s="42">
        <v>1</v>
      </c>
      <c r="F5292" s="42">
        <v>25</v>
      </c>
      <c r="G5292" s="42">
        <v>2</v>
      </c>
      <c r="H5292" s="42">
        <v>18832</v>
      </c>
      <c r="I5292" s="42">
        <v>40</v>
      </c>
      <c r="J5292" s="42">
        <v>760</v>
      </c>
    </row>
    <row r="5293" spans="2:10" x14ac:dyDescent="0.2">
      <c r="B5293" s="41" t="s">
        <v>1</v>
      </c>
      <c r="C5293" s="41"/>
      <c r="D5293" s="42">
        <v>5</v>
      </c>
      <c r="E5293" s="42">
        <v>1</v>
      </c>
      <c r="F5293" s="42">
        <v>25</v>
      </c>
      <c r="G5293" s="42">
        <v>3</v>
      </c>
      <c r="H5293" s="42">
        <v>18861.5</v>
      </c>
      <c r="I5293" s="42">
        <v>40</v>
      </c>
      <c r="J5293" s="42">
        <v>1180</v>
      </c>
    </row>
    <row r="5294" spans="2:10" x14ac:dyDescent="0.2">
      <c r="B5294" s="41" t="s">
        <v>1</v>
      </c>
      <c r="C5294" s="41"/>
      <c r="D5294" s="42">
        <v>5</v>
      </c>
      <c r="E5294" s="42">
        <v>1</v>
      </c>
      <c r="F5294" s="42">
        <v>25</v>
      </c>
      <c r="G5294" s="42">
        <v>4</v>
      </c>
      <c r="H5294" s="42">
        <v>18870.5</v>
      </c>
      <c r="I5294" s="42">
        <v>40</v>
      </c>
      <c r="J5294" s="42">
        <v>360</v>
      </c>
    </row>
    <row r="5295" spans="2:10" x14ac:dyDescent="0.2">
      <c r="B5295" s="41" t="s">
        <v>1</v>
      </c>
      <c r="C5295" s="41"/>
      <c r="D5295" s="42">
        <v>5</v>
      </c>
      <c r="E5295" s="42">
        <v>1</v>
      </c>
      <c r="F5295" s="42">
        <v>25</v>
      </c>
      <c r="G5295" s="42">
        <v>5</v>
      </c>
      <c r="H5295" s="42">
        <v>18891</v>
      </c>
      <c r="I5295" s="42">
        <v>40</v>
      </c>
      <c r="J5295" s="42">
        <v>820</v>
      </c>
    </row>
    <row r="5296" spans="2:10" x14ac:dyDescent="0.2">
      <c r="B5296" s="41" t="s">
        <v>1</v>
      </c>
      <c r="C5296" s="41"/>
      <c r="D5296" s="42">
        <v>5</v>
      </c>
      <c r="E5296" s="42">
        <v>1</v>
      </c>
      <c r="F5296" s="42">
        <v>25</v>
      </c>
      <c r="G5296" s="42">
        <v>6</v>
      </c>
      <c r="H5296" s="42">
        <v>18904</v>
      </c>
      <c r="I5296" s="42">
        <v>40</v>
      </c>
      <c r="J5296" s="42">
        <v>520</v>
      </c>
    </row>
    <row r="5297" spans="2:10" x14ac:dyDescent="0.2">
      <c r="B5297" s="41" t="s">
        <v>1</v>
      </c>
      <c r="C5297" s="41"/>
      <c r="D5297" s="42">
        <v>5</v>
      </c>
      <c r="E5297" s="42">
        <v>1</v>
      </c>
      <c r="F5297" s="42">
        <v>25</v>
      </c>
      <c r="G5297" s="42">
        <v>7</v>
      </c>
      <c r="H5297" s="42">
        <v>18925.5</v>
      </c>
      <c r="I5297" s="42">
        <v>40</v>
      </c>
      <c r="J5297" s="42">
        <v>860</v>
      </c>
    </row>
    <row r="5298" spans="2:10" x14ac:dyDescent="0.2">
      <c r="B5298" s="41" t="s">
        <v>1</v>
      </c>
      <c r="C5298" s="41"/>
      <c r="D5298" s="42">
        <v>5</v>
      </c>
      <c r="E5298" s="42">
        <v>1</v>
      </c>
      <c r="F5298" s="42">
        <v>25</v>
      </c>
      <c r="G5298" s="42">
        <v>8</v>
      </c>
      <c r="H5298" s="42">
        <v>18956.5</v>
      </c>
      <c r="I5298" s="42">
        <v>40</v>
      </c>
      <c r="J5298" s="42">
        <v>1240</v>
      </c>
    </row>
    <row r="5299" spans="2:10" x14ac:dyDescent="0.2">
      <c r="B5299" s="41" t="s">
        <v>1</v>
      </c>
      <c r="C5299" s="41"/>
      <c r="D5299" s="42">
        <v>5</v>
      </c>
      <c r="E5299" s="42">
        <v>1</v>
      </c>
      <c r="F5299" s="42">
        <v>25</v>
      </c>
      <c r="G5299" s="42">
        <v>9</v>
      </c>
      <c r="H5299" s="42">
        <v>18970.5</v>
      </c>
      <c r="I5299" s="42">
        <v>40</v>
      </c>
      <c r="J5299" s="42">
        <v>560</v>
      </c>
    </row>
    <row r="5300" spans="2:10" x14ac:dyDescent="0.2">
      <c r="B5300" s="41" t="s">
        <v>1</v>
      </c>
      <c r="C5300" s="41"/>
      <c r="D5300" s="42">
        <v>5</v>
      </c>
      <c r="E5300" s="42">
        <v>1</v>
      </c>
      <c r="F5300" s="42">
        <v>25</v>
      </c>
      <c r="G5300" s="42">
        <v>10</v>
      </c>
      <c r="H5300" s="42">
        <v>18981.5</v>
      </c>
      <c r="I5300" s="42">
        <v>40</v>
      </c>
      <c r="J5300" s="42">
        <v>440</v>
      </c>
    </row>
    <row r="5301" spans="2:10" x14ac:dyDescent="0.2">
      <c r="B5301" s="41" t="s">
        <v>1</v>
      </c>
      <c r="C5301" s="41"/>
      <c r="D5301" s="42">
        <v>5</v>
      </c>
      <c r="E5301" s="42">
        <v>1</v>
      </c>
      <c r="F5301" s="42">
        <v>25</v>
      </c>
      <c r="G5301" s="42">
        <v>11</v>
      </c>
      <c r="H5301" s="42">
        <v>19004</v>
      </c>
      <c r="I5301" s="42">
        <v>40</v>
      </c>
      <c r="J5301" s="42">
        <v>900</v>
      </c>
    </row>
    <row r="5302" spans="2:10" x14ac:dyDescent="0.2">
      <c r="B5302" s="41" t="s">
        <v>1</v>
      </c>
      <c r="C5302" s="41"/>
      <c r="D5302" s="42">
        <v>5</v>
      </c>
      <c r="E5302" s="42">
        <v>1</v>
      </c>
      <c r="F5302" s="42">
        <v>25</v>
      </c>
      <c r="G5302" s="42">
        <v>12</v>
      </c>
      <c r="H5302" s="42">
        <v>19027.5</v>
      </c>
      <c r="I5302" s="42">
        <v>40</v>
      </c>
      <c r="J5302" s="42">
        <v>940</v>
      </c>
    </row>
    <row r="5303" spans="2:10" x14ac:dyDescent="0.2">
      <c r="B5303" s="41" t="s">
        <v>1</v>
      </c>
      <c r="C5303" s="41"/>
      <c r="D5303" s="42">
        <v>5</v>
      </c>
      <c r="E5303" s="42">
        <v>1</v>
      </c>
      <c r="F5303" s="42">
        <v>25</v>
      </c>
      <c r="G5303" s="42">
        <v>13</v>
      </c>
      <c r="H5303" s="42">
        <v>19059.5</v>
      </c>
      <c r="I5303" s="42">
        <v>40</v>
      </c>
      <c r="J5303" s="42">
        <v>1280</v>
      </c>
    </row>
    <row r="5304" spans="2:10" x14ac:dyDescent="0.2">
      <c r="B5304" s="41" t="s">
        <v>1</v>
      </c>
      <c r="C5304" s="41"/>
      <c r="D5304" s="42">
        <v>5</v>
      </c>
      <c r="E5304" s="42">
        <v>1</v>
      </c>
      <c r="F5304" s="42">
        <v>25</v>
      </c>
      <c r="G5304" s="42">
        <v>14</v>
      </c>
      <c r="H5304" s="42">
        <v>19083.5</v>
      </c>
      <c r="I5304" s="42">
        <v>40</v>
      </c>
      <c r="J5304" s="42">
        <v>960</v>
      </c>
    </row>
    <row r="5305" spans="2:10" x14ac:dyDescent="0.2">
      <c r="B5305" s="41" t="s">
        <v>1</v>
      </c>
      <c r="C5305" s="41"/>
      <c r="D5305" s="42">
        <v>5</v>
      </c>
      <c r="E5305" s="42">
        <v>1</v>
      </c>
      <c r="F5305" s="42">
        <v>25</v>
      </c>
      <c r="G5305" s="42">
        <v>15</v>
      </c>
      <c r="H5305" s="42">
        <v>19106.5</v>
      </c>
      <c r="I5305" s="42">
        <v>40</v>
      </c>
      <c r="J5305" s="42">
        <v>920</v>
      </c>
    </row>
    <row r="5306" spans="2:10" x14ac:dyDescent="0.2">
      <c r="B5306" s="41" t="s">
        <v>1</v>
      </c>
      <c r="C5306" s="41"/>
      <c r="D5306" s="42">
        <v>5</v>
      </c>
      <c r="E5306" s="42">
        <v>1</v>
      </c>
      <c r="F5306" s="42">
        <v>26</v>
      </c>
      <c r="G5306" s="42">
        <v>1</v>
      </c>
      <c r="H5306" s="42">
        <v>19616</v>
      </c>
      <c r="I5306" s="42">
        <v>40</v>
      </c>
      <c r="J5306" s="42" t="s">
        <v>89</v>
      </c>
    </row>
    <row r="5307" spans="2:10" x14ac:dyDescent="0.2">
      <c r="B5307" s="41" t="s">
        <v>1</v>
      </c>
      <c r="C5307" s="41"/>
      <c r="D5307" s="42">
        <v>5</v>
      </c>
      <c r="E5307" s="42">
        <v>1</v>
      </c>
      <c r="F5307" s="42">
        <v>26</v>
      </c>
      <c r="G5307" s="42">
        <v>2</v>
      </c>
      <c r="H5307" s="42">
        <v>19634</v>
      </c>
      <c r="I5307" s="42">
        <v>40</v>
      </c>
      <c r="J5307" s="42">
        <v>720</v>
      </c>
    </row>
    <row r="5308" spans="2:10" x14ac:dyDescent="0.2">
      <c r="B5308" s="41" t="s">
        <v>1</v>
      </c>
      <c r="C5308" s="41"/>
      <c r="D5308" s="42">
        <v>5</v>
      </c>
      <c r="E5308" s="42">
        <v>1</v>
      </c>
      <c r="F5308" s="42">
        <v>26</v>
      </c>
      <c r="G5308" s="42">
        <v>3</v>
      </c>
      <c r="H5308" s="42">
        <v>19667</v>
      </c>
      <c r="I5308" s="42">
        <v>40</v>
      </c>
      <c r="J5308" s="42">
        <v>1320</v>
      </c>
    </row>
    <row r="5309" spans="2:10" x14ac:dyDescent="0.2">
      <c r="B5309" s="41" t="s">
        <v>1</v>
      </c>
      <c r="C5309" s="41"/>
      <c r="D5309" s="42">
        <v>5</v>
      </c>
      <c r="E5309" s="42">
        <v>1</v>
      </c>
      <c r="F5309" s="42">
        <v>26</v>
      </c>
      <c r="G5309" s="42">
        <v>4</v>
      </c>
      <c r="H5309" s="42">
        <v>19695.5</v>
      </c>
      <c r="I5309" s="42">
        <v>40</v>
      </c>
      <c r="J5309" s="42">
        <v>1140</v>
      </c>
    </row>
    <row r="5310" spans="2:10" x14ac:dyDescent="0.2">
      <c r="B5310" s="41" t="s">
        <v>1</v>
      </c>
      <c r="C5310" s="41"/>
      <c r="D5310" s="42">
        <v>5</v>
      </c>
      <c r="E5310" s="42">
        <v>1</v>
      </c>
      <c r="F5310" s="42">
        <v>26</v>
      </c>
      <c r="G5310" s="42">
        <v>5</v>
      </c>
      <c r="H5310" s="42">
        <v>19711.5</v>
      </c>
      <c r="I5310" s="42">
        <v>40</v>
      </c>
      <c r="J5310" s="42">
        <v>640</v>
      </c>
    </row>
    <row r="5311" spans="2:10" x14ac:dyDescent="0.2">
      <c r="B5311" s="41" t="s">
        <v>1</v>
      </c>
      <c r="C5311" s="41"/>
      <c r="D5311" s="42">
        <v>5</v>
      </c>
      <c r="E5311" s="42">
        <v>1</v>
      </c>
      <c r="F5311" s="42">
        <v>26</v>
      </c>
      <c r="G5311" s="42">
        <v>6</v>
      </c>
      <c r="H5311" s="42">
        <v>19732.5</v>
      </c>
      <c r="I5311" s="42">
        <v>40</v>
      </c>
      <c r="J5311" s="42">
        <v>840</v>
      </c>
    </row>
    <row r="5312" spans="2:10" x14ac:dyDescent="0.2">
      <c r="B5312" s="41" t="s">
        <v>1</v>
      </c>
      <c r="C5312" s="41"/>
      <c r="D5312" s="42">
        <v>5</v>
      </c>
      <c r="E5312" s="42">
        <v>1</v>
      </c>
      <c r="F5312" s="42">
        <v>26</v>
      </c>
      <c r="G5312" s="42">
        <v>7</v>
      </c>
      <c r="H5312" s="42">
        <v>19764.5</v>
      </c>
      <c r="I5312" s="42">
        <v>40</v>
      </c>
      <c r="J5312" s="42">
        <v>1280</v>
      </c>
    </row>
    <row r="5313" spans="2:10" x14ac:dyDescent="0.2">
      <c r="B5313" s="41" t="s">
        <v>1</v>
      </c>
      <c r="C5313" s="41"/>
      <c r="D5313" s="42">
        <v>5</v>
      </c>
      <c r="E5313" s="42">
        <v>1</v>
      </c>
      <c r="F5313" s="42">
        <v>26</v>
      </c>
      <c r="G5313" s="42">
        <v>8</v>
      </c>
      <c r="H5313" s="42">
        <v>19779.5</v>
      </c>
      <c r="I5313" s="42">
        <v>40</v>
      </c>
      <c r="J5313" s="42">
        <v>600</v>
      </c>
    </row>
    <row r="5314" spans="2:10" x14ac:dyDescent="0.2">
      <c r="B5314" s="41" t="s">
        <v>1</v>
      </c>
      <c r="C5314" s="41"/>
      <c r="D5314" s="42">
        <v>5</v>
      </c>
      <c r="E5314" s="42">
        <v>1</v>
      </c>
      <c r="F5314" s="42">
        <v>26</v>
      </c>
      <c r="G5314" s="42">
        <v>9</v>
      </c>
      <c r="H5314" s="42">
        <v>19798.5</v>
      </c>
      <c r="I5314" s="42">
        <v>40</v>
      </c>
      <c r="J5314" s="42">
        <v>760</v>
      </c>
    </row>
    <row r="5315" spans="2:10" x14ac:dyDescent="0.2">
      <c r="B5315" s="41" t="s">
        <v>1</v>
      </c>
      <c r="C5315" s="41"/>
      <c r="D5315" s="42">
        <v>5</v>
      </c>
      <c r="E5315" s="42">
        <v>1</v>
      </c>
      <c r="F5315" s="42">
        <v>26</v>
      </c>
      <c r="G5315" s="42">
        <v>10</v>
      </c>
      <c r="H5315" s="42">
        <v>19821.5</v>
      </c>
      <c r="I5315" s="42">
        <v>40</v>
      </c>
      <c r="J5315" s="42">
        <v>920</v>
      </c>
    </row>
    <row r="5316" spans="2:10" x14ac:dyDescent="0.2">
      <c r="B5316" s="41" t="s">
        <v>1</v>
      </c>
      <c r="C5316" s="41"/>
      <c r="D5316" s="42">
        <v>5</v>
      </c>
      <c r="E5316" s="42">
        <v>1</v>
      </c>
      <c r="F5316" s="42">
        <v>26</v>
      </c>
      <c r="G5316" s="42">
        <v>11</v>
      </c>
      <c r="H5316" s="42">
        <v>19839.5</v>
      </c>
      <c r="I5316" s="42">
        <v>40</v>
      </c>
      <c r="J5316" s="42">
        <v>720</v>
      </c>
    </row>
    <row r="5317" spans="2:10" x14ac:dyDescent="0.2">
      <c r="B5317" s="41" t="s">
        <v>1</v>
      </c>
      <c r="C5317" s="41"/>
      <c r="D5317" s="42">
        <v>5</v>
      </c>
      <c r="E5317" s="42">
        <v>1</v>
      </c>
      <c r="F5317" s="42">
        <v>26</v>
      </c>
      <c r="G5317" s="42">
        <v>12</v>
      </c>
      <c r="H5317" s="42">
        <v>19862</v>
      </c>
      <c r="I5317" s="42">
        <v>40</v>
      </c>
      <c r="J5317" s="42">
        <v>900</v>
      </c>
    </row>
    <row r="5318" spans="2:10" x14ac:dyDescent="0.2">
      <c r="B5318" s="41" t="s">
        <v>1</v>
      </c>
      <c r="C5318" s="41"/>
      <c r="D5318" s="42">
        <v>5</v>
      </c>
      <c r="E5318" s="42">
        <v>1</v>
      </c>
      <c r="F5318" s="42">
        <v>26</v>
      </c>
      <c r="G5318" s="42">
        <v>13</v>
      </c>
      <c r="H5318" s="42">
        <v>19880.5</v>
      </c>
      <c r="I5318" s="42">
        <v>40</v>
      </c>
      <c r="J5318" s="42">
        <v>740</v>
      </c>
    </row>
    <row r="5319" spans="2:10" x14ac:dyDescent="0.2">
      <c r="B5319" s="41" t="s">
        <v>1</v>
      </c>
      <c r="C5319" s="41"/>
      <c r="D5319" s="42">
        <v>5</v>
      </c>
      <c r="E5319" s="42">
        <v>1</v>
      </c>
      <c r="F5319" s="42">
        <v>26</v>
      </c>
      <c r="G5319" s="42">
        <v>14</v>
      </c>
      <c r="H5319" s="42">
        <v>19901</v>
      </c>
      <c r="I5319" s="42">
        <v>40</v>
      </c>
      <c r="J5319" s="42">
        <v>820</v>
      </c>
    </row>
    <row r="5320" spans="2:10" x14ac:dyDescent="0.2">
      <c r="B5320" s="41" t="s">
        <v>1</v>
      </c>
      <c r="C5320" s="41"/>
      <c r="D5320" s="42">
        <v>5</v>
      </c>
      <c r="E5320" s="42">
        <v>1</v>
      </c>
      <c r="F5320" s="42">
        <v>26</v>
      </c>
      <c r="G5320" s="42">
        <v>15</v>
      </c>
      <c r="H5320" s="42">
        <v>19933</v>
      </c>
      <c r="I5320" s="42">
        <v>40</v>
      </c>
      <c r="J5320" s="42">
        <v>1280</v>
      </c>
    </row>
    <row r="5321" spans="2:10" x14ac:dyDescent="0.2">
      <c r="B5321" s="41" t="s">
        <v>1</v>
      </c>
      <c r="C5321" s="41"/>
      <c r="D5321" s="42">
        <v>5</v>
      </c>
      <c r="E5321" s="42">
        <v>1</v>
      </c>
      <c r="F5321" s="42">
        <v>26</v>
      </c>
      <c r="G5321" s="42">
        <v>16</v>
      </c>
      <c r="H5321" s="42">
        <v>19947</v>
      </c>
      <c r="I5321" s="42">
        <v>40</v>
      </c>
      <c r="J5321" s="42">
        <v>560</v>
      </c>
    </row>
    <row r="5322" spans="2:10" x14ac:dyDescent="0.2">
      <c r="B5322" s="41" t="s">
        <v>1</v>
      </c>
      <c r="C5322" s="41"/>
      <c r="D5322" s="42">
        <v>5</v>
      </c>
      <c r="E5322" s="42">
        <v>1</v>
      </c>
      <c r="F5322" s="42">
        <v>27</v>
      </c>
      <c r="G5322" s="42">
        <v>1</v>
      </c>
      <c r="H5322" s="42">
        <v>20637.5</v>
      </c>
      <c r="I5322" s="42">
        <v>40</v>
      </c>
      <c r="J5322" s="42" t="s">
        <v>89</v>
      </c>
    </row>
    <row r="5323" spans="2:10" x14ac:dyDescent="0.2">
      <c r="B5323" s="41" t="s">
        <v>1</v>
      </c>
      <c r="C5323" s="41"/>
      <c r="D5323" s="42">
        <v>5</v>
      </c>
      <c r="E5323" s="42">
        <v>1</v>
      </c>
      <c r="F5323" s="42">
        <v>27</v>
      </c>
      <c r="G5323" s="42">
        <v>2</v>
      </c>
      <c r="H5323" s="42">
        <v>20657.5</v>
      </c>
      <c r="I5323" s="42">
        <v>40</v>
      </c>
      <c r="J5323" s="42">
        <v>800</v>
      </c>
    </row>
    <row r="5324" spans="2:10" x14ac:dyDescent="0.2">
      <c r="B5324" s="41" t="s">
        <v>1</v>
      </c>
      <c r="C5324" s="41"/>
      <c r="D5324" s="42">
        <v>5</v>
      </c>
      <c r="E5324" s="42">
        <v>1</v>
      </c>
      <c r="F5324" s="42">
        <v>27</v>
      </c>
      <c r="G5324" s="42">
        <v>3</v>
      </c>
      <c r="H5324" s="42">
        <v>20679.5</v>
      </c>
      <c r="I5324" s="42">
        <v>40</v>
      </c>
      <c r="J5324" s="42">
        <v>880</v>
      </c>
    </row>
    <row r="5325" spans="2:10" x14ac:dyDescent="0.2">
      <c r="B5325" s="41" t="s">
        <v>1</v>
      </c>
      <c r="C5325" s="41"/>
      <c r="D5325" s="42">
        <v>5</v>
      </c>
      <c r="E5325" s="42">
        <v>1</v>
      </c>
      <c r="F5325" s="42">
        <v>27</v>
      </c>
      <c r="G5325" s="42">
        <v>4</v>
      </c>
      <c r="H5325" s="42">
        <v>20720.5</v>
      </c>
      <c r="I5325" s="42">
        <v>40</v>
      </c>
      <c r="J5325" s="42">
        <v>1640</v>
      </c>
    </row>
    <row r="5326" spans="2:10" x14ac:dyDescent="0.2">
      <c r="B5326" s="41" t="s">
        <v>1</v>
      </c>
      <c r="C5326" s="41"/>
      <c r="D5326" s="42">
        <v>5</v>
      </c>
      <c r="E5326" s="42">
        <v>1</v>
      </c>
      <c r="F5326" s="42">
        <v>27</v>
      </c>
      <c r="G5326" s="42">
        <v>5</v>
      </c>
      <c r="H5326" s="42">
        <v>20740.5</v>
      </c>
      <c r="I5326" s="42">
        <v>40</v>
      </c>
      <c r="J5326" s="42">
        <v>800</v>
      </c>
    </row>
    <row r="5327" spans="2:10" x14ac:dyDescent="0.2">
      <c r="B5327" s="41" t="s">
        <v>1</v>
      </c>
      <c r="C5327" s="41"/>
      <c r="D5327" s="42">
        <v>5</v>
      </c>
      <c r="E5327" s="42">
        <v>1</v>
      </c>
      <c r="F5327" s="42">
        <v>27</v>
      </c>
      <c r="G5327" s="42">
        <v>6</v>
      </c>
      <c r="H5327" s="42">
        <v>20762.5</v>
      </c>
      <c r="I5327" s="42">
        <v>40</v>
      </c>
      <c r="J5327" s="42">
        <v>880</v>
      </c>
    </row>
    <row r="5328" spans="2:10" x14ac:dyDescent="0.2">
      <c r="B5328" s="41" t="s">
        <v>1</v>
      </c>
      <c r="C5328" s="41"/>
      <c r="D5328" s="42">
        <v>5</v>
      </c>
      <c r="E5328" s="42">
        <v>1</v>
      </c>
      <c r="F5328" s="42">
        <v>27</v>
      </c>
      <c r="G5328" s="42">
        <v>7</v>
      </c>
      <c r="H5328" s="42">
        <v>20784.5</v>
      </c>
      <c r="I5328" s="42">
        <v>40</v>
      </c>
      <c r="J5328" s="42">
        <v>880</v>
      </c>
    </row>
    <row r="5329" spans="2:10" x14ac:dyDescent="0.2">
      <c r="B5329" s="41" t="s">
        <v>1</v>
      </c>
      <c r="C5329" s="41"/>
      <c r="D5329" s="42">
        <v>5</v>
      </c>
      <c r="E5329" s="42">
        <v>1</v>
      </c>
      <c r="F5329" s="42">
        <v>27</v>
      </c>
      <c r="G5329" s="42">
        <v>8</v>
      </c>
      <c r="H5329" s="42">
        <v>20818.5</v>
      </c>
      <c r="I5329" s="42">
        <v>40</v>
      </c>
      <c r="J5329" s="42">
        <v>1360</v>
      </c>
    </row>
    <row r="5330" spans="2:10" x14ac:dyDescent="0.2">
      <c r="B5330" s="41" t="s">
        <v>1</v>
      </c>
      <c r="C5330" s="41"/>
      <c r="D5330" s="42">
        <v>5</v>
      </c>
      <c r="E5330" s="42">
        <v>1</v>
      </c>
      <c r="F5330" s="42">
        <v>28</v>
      </c>
      <c r="G5330" s="42">
        <v>1</v>
      </c>
      <c r="H5330" s="42" t="s">
        <v>88</v>
      </c>
      <c r="I5330" s="42">
        <v>40</v>
      </c>
      <c r="J5330" s="42" t="s">
        <v>89</v>
      </c>
    </row>
    <row r="5331" spans="2:10" x14ac:dyDescent="0.2">
      <c r="B5331" s="41" t="s">
        <v>1</v>
      </c>
      <c r="C5331" s="41"/>
      <c r="D5331" s="42">
        <v>5</v>
      </c>
      <c r="E5331" s="42">
        <v>1</v>
      </c>
      <c r="F5331" s="42">
        <v>28</v>
      </c>
      <c r="G5331" s="42">
        <v>2</v>
      </c>
      <c r="H5331" s="42" t="s">
        <v>88</v>
      </c>
      <c r="I5331" s="42">
        <v>40</v>
      </c>
      <c r="J5331" s="42" t="s">
        <v>89</v>
      </c>
    </row>
    <row r="5332" spans="2:10" x14ac:dyDescent="0.2">
      <c r="B5332" s="41" t="s">
        <v>1</v>
      </c>
      <c r="C5332" s="41"/>
      <c r="D5332" s="42">
        <v>5</v>
      </c>
      <c r="E5332" s="42">
        <v>1</v>
      </c>
      <c r="F5332" s="42">
        <v>28</v>
      </c>
      <c r="G5332" s="42">
        <v>3</v>
      </c>
      <c r="H5332" s="42" t="s">
        <v>88</v>
      </c>
      <c r="I5332" s="42">
        <v>40</v>
      </c>
      <c r="J5332" s="42" t="s">
        <v>89</v>
      </c>
    </row>
    <row r="5333" spans="2:10" x14ac:dyDescent="0.2">
      <c r="B5333" s="41" t="s">
        <v>1</v>
      </c>
      <c r="C5333" s="41"/>
      <c r="D5333" s="42">
        <v>5</v>
      </c>
      <c r="E5333" s="42">
        <v>1</v>
      </c>
      <c r="F5333" s="42">
        <v>28</v>
      </c>
      <c r="G5333" s="42">
        <v>4</v>
      </c>
      <c r="H5333" s="42">
        <v>21520.5</v>
      </c>
      <c r="I5333" s="42">
        <v>40</v>
      </c>
      <c r="J5333" s="42" t="s">
        <v>89</v>
      </c>
    </row>
    <row r="5334" spans="2:10" x14ac:dyDescent="0.2">
      <c r="B5334" s="41" t="s">
        <v>1</v>
      </c>
      <c r="C5334" s="41"/>
      <c r="D5334" s="42">
        <v>5</v>
      </c>
      <c r="E5334" s="42">
        <v>1</v>
      </c>
      <c r="F5334" s="42">
        <v>29</v>
      </c>
      <c r="G5334" s="42">
        <v>1</v>
      </c>
      <c r="H5334" s="42">
        <v>21958</v>
      </c>
      <c r="I5334" s="42">
        <v>40</v>
      </c>
      <c r="J5334" s="42" t="s">
        <v>89</v>
      </c>
    </row>
    <row r="5335" spans="2:10" x14ac:dyDescent="0.2">
      <c r="B5335" s="41" t="s">
        <v>1</v>
      </c>
      <c r="C5335" s="41"/>
      <c r="D5335" s="42">
        <v>5</v>
      </c>
      <c r="E5335" s="42">
        <v>1</v>
      </c>
      <c r="F5335" s="42">
        <v>29</v>
      </c>
      <c r="G5335" s="42">
        <v>2</v>
      </c>
      <c r="H5335" s="42" t="s">
        <v>88</v>
      </c>
      <c r="I5335" s="42">
        <v>40</v>
      </c>
      <c r="J5335" s="42" t="s">
        <v>89</v>
      </c>
    </row>
    <row r="5336" spans="2:10" x14ac:dyDescent="0.2">
      <c r="B5336" s="41" t="s">
        <v>1</v>
      </c>
      <c r="C5336" s="41"/>
      <c r="D5336" s="42">
        <v>5</v>
      </c>
      <c r="E5336" s="42">
        <v>1</v>
      </c>
      <c r="F5336" s="42">
        <v>29</v>
      </c>
      <c r="G5336" s="42">
        <v>3</v>
      </c>
      <c r="H5336" s="42">
        <v>21993.5</v>
      </c>
      <c r="I5336" s="42">
        <v>40</v>
      </c>
      <c r="J5336" s="42" t="s">
        <v>89</v>
      </c>
    </row>
    <row r="5337" spans="2:10" x14ac:dyDescent="0.2">
      <c r="B5337" s="41" t="s">
        <v>1</v>
      </c>
      <c r="C5337" s="41"/>
      <c r="D5337" s="42">
        <v>5</v>
      </c>
      <c r="E5337" s="42">
        <v>1</v>
      </c>
      <c r="F5337" s="42">
        <v>29</v>
      </c>
      <c r="G5337" s="42">
        <v>4</v>
      </c>
      <c r="H5337" s="42">
        <v>22022.5</v>
      </c>
      <c r="I5337" s="42">
        <v>40</v>
      </c>
      <c r="J5337" s="42">
        <v>1160</v>
      </c>
    </row>
    <row r="5338" spans="2:10" x14ac:dyDescent="0.2">
      <c r="B5338" s="41" t="s">
        <v>1</v>
      </c>
      <c r="C5338" s="41"/>
      <c r="D5338" s="42">
        <v>5</v>
      </c>
      <c r="E5338" s="42">
        <v>1</v>
      </c>
      <c r="F5338" s="42">
        <v>29</v>
      </c>
      <c r="G5338" s="42">
        <v>5</v>
      </c>
      <c r="H5338" s="42">
        <v>22046.5</v>
      </c>
      <c r="I5338" s="42">
        <v>40</v>
      </c>
      <c r="J5338" s="42">
        <v>960</v>
      </c>
    </row>
    <row r="5339" spans="2:10" x14ac:dyDescent="0.2">
      <c r="B5339" s="41" t="s">
        <v>1</v>
      </c>
      <c r="C5339" s="41"/>
      <c r="D5339" s="42">
        <v>5</v>
      </c>
      <c r="E5339" s="42">
        <v>1</v>
      </c>
      <c r="F5339" s="42">
        <v>29</v>
      </c>
      <c r="G5339" s="42">
        <v>6</v>
      </c>
      <c r="H5339" s="42">
        <v>22079.5</v>
      </c>
      <c r="I5339" s="42">
        <v>40</v>
      </c>
      <c r="J5339" s="42">
        <v>1320</v>
      </c>
    </row>
    <row r="5340" spans="2:10" x14ac:dyDescent="0.2">
      <c r="B5340" s="41" t="s">
        <v>1</v>
      </c>
      <c r="C5340" s="41"/>
      <c r="D5340" s="42">
        <v>5</v>
      </c>
      <c r="E5340" s="42">
        <v>1</v>
      </c>
      <c r="F5340" s="42">
        <v>29</v>
      </c>
      <c r="G5340" s="42">
        <v>7</v>
      </c>
      <c r="H5340" s="42">
        <v>22108</v>
      </c>
      <c r="I5340" s="42">
        <v>40</v>
      </c>
      <c r="J5340" s="42">
        <v>1140</v>
      </c>
    </row>
    <row r="5341" spans="2:10" x14ac:dyDescent="0.2">
      <c r="B5341" s="41" t="s">
        <v>1</v>
      </c>
      <c r="C5341" s="41"/>
      <c r="D5341" s="42">
        <v>5</v>
      </c>
      <c r="E5341" s="42">
        <v>1</v>
      </c>
      <c r="F5341" s="42">
        <v>29</v>
      </c>
      <c r="G5341" s="42">
        <v>8</v>
      </c>
      <c r="H5341" s="42">
        <v>22120</v>
      </c>
      <c r="I5341" s="42">
        <v>40</v>
      </c>
      <c r="J5341" s="42">
        <v>480</v>
      </c>
    </row>
    <row r="5342" spans="2:10" x14ac:dyDescent="0.2">
      <c r="B5342" s="41" t="s">
        <v>1</v>
      </c>
      <c r="C5342" s="41"/>
      <c r="D5342" s="42">
        <v>5</v>
      </c>
      <c r="E5342" s="42">
        <v>1</v>
      </c>
      <c r="F5342" s="42">
        <v>29</v>
      </c>
      <c r="G5342" s="42">
        <v>9</v>
      </c>
      <c r="H5342" s="42">
        <v>22146</v>
      </c>
      <c r="I5342" s="42">
        <v>40</v>
      </c>
      <c r="J5342" s="42">
        <v>1040</v>
      </c>
    </row>
    <row r="5343" spans="2:10" x14ac:dyDescent="0.2">
      <c r="B5343" s="41" t="s">
        <v>1</v>
      </c>
      <c r="C5343" s="41"/>
      <c r="D5343" s="42">
        <v>5</v>
      </c>
      <c r="E5343" s="42">
        <v>1</v>
      </c>
      <c r="F5343" s="42">
        <v>29</v>
      </c>
      <c r="G5343" s="42">
        <v>10</v>
      </c>
      <c r="H5343" s="42">
        <v>22158</v>
      </c>
      <c r="I5343" s="42">
        <v>40</v>
      </c>
      <c r="J5343" s="42">
        <v>480</v>
      </c>
    </row>
    <row r="5344" spans="2:10" x14ac:dyDescent="0.2">
      <c r="B5344" s="41" t="s">
        <v>1</v>
      </c>
      <c r="C5344" s="41"/>
      <c r="D5344" s="42">
        <v>5</v>
      </c>
      <c r="E5344" s="42">
        <v>1</v>
      </c>
      <c r="F5344" s="42">
        <v>29</v>
      </c>
      <c r="G5344" s="42">
        <v>11</v>
      </c>
      <c r="H5344" s="42">
        <v>22190</v>
      </c>
      <c r="I5344" s="42">
        <v>40</v>
      </c>
      <c r="J5344" s="42">
        <v>1280</v>
      </c>
    </row>
    <row r="5345" spans="2:10" x14ac:dyDescent="0.2">
      <c r="B5345" s="41" t="s">
        <v>1</v>
      </c>
      <c r="C5345" s="41"/>
      <c r="D5345" s="42">
        <v>5</v>
      </c>
      <c r="E5345" s="42">
        <v>1</v>
      </c>
      <c r="F5345" s="42">
        <v>29</v>
      </c>
      <c r="G5345" s="42">
        <v>12</v>
      </c>
      <c r="H5345" s="42">
        <v>22216</v>
      </c>
      <c r="I5345" s="42">
        <v>40</v>
      </c>
      <c r="J5345" s="42">
        <v>1040</v>
      </c>
    </row>
    <row r="5346" spans="2:10" x14ac:dyDescent="0.2">
      <c r="B5346" s="41" t="s">
        <v>1</v>
      </c>
      <c r="C5346" s="41"/>
      <c r="D5346" s="42">
        <v>5</v>
      </c>
      <c r="E5346" s="42">
        <v>1</v>
      </c>
      <c r="F5346" s="42">
        <v>29</v>
      </c>
      <c r="G5346" s="42">
        <v>13</v>
      </c>
      <c r="H5346" s="42">
        <v>22247.5</v>
      </c>
      <c r="I5346" s="42">
        <v>40</v>
      </c>
      <c r="J5346" s="42">
        <v>1260</v>
      </c>
    </row>
    <row r="5347" spans="2:10" x14ac:dyDescent="0.2">
      <c r="B5347" s="41" t="s">
        <v>1</v>
      </c>
      <c r="C5347" s="41"/>
      <c r="D5347" s="42">
        <v>5</v>
      </c>
      <c r="E5347" s="42">
        <v>1</v>
      </c>
      <c r="F5347" s="42">
        <v>29</v>
      </c>
      <c r="G5347" s="42">
        <v>14</v>
      </c>
      <c r="H5347" s="42">
        <v>22275.5</v>
      </c>
      <c r="I5347" s="42">
        <v>40</v>
      </c>
      <c r="J5347" s="42">
        <v>1120</v>
      </c>
    </row>
    <row r="5348" spans="2:10" x14ac:dyDescent="0.2">
      <c r="B5348" s="41" t="s">
        <v>1</v>
      </c>
      <c r="C5348" s="41"/>
      <c r="D5348" s="42">
        <v>5</v>
      </c>
      <c r="E5348" s="42">
        <v>1</v>
      </c>
      <c r="F5348" s="42">
        <v>29</v>
      </c>
      <c r="G5348" s="42">
        <v>15</v>
      </c>
      <c r="H5348" s="42">
        <v>22294</v>
      </c>
      <c r="I5348" s="42">
        <v>40</v>
      </c>
      <c r="J5348" s="42">
        <v>740</v>
      </c>
    </row>
    <row r="5349" spans="2:10" x14ac:dyDescent="0.2">
      <c r="B5349" s="41" t="s">
        <v>1</v>
      </c>
      <c r="C5349" s="41"/>
      <c r="D5349" s="42">
        <v>5</v>
      </c>
      <c r="E5349" s="42">
        <v>1</v>
      </c>
      <c r="F5349" s="42">
        <v>29</v>
      </c>
      <c r="G5349" s="42">
        <v>16</v>
      </c>
      <c r="H5349" s="42">
        <v>22323</v>
      </c>
      <c r="I5349" s="42">
        <v>40</v>
      </c>
      <c r="J5349" s="42">
        <v>1160</v>
      </c>
    </row>
    <row r="5350" spans="2:10" x14ac:dyDescent="0.2">
      <c r="B5350" s="41" t="s">
        <v>1</v>
      </c>
      <c r="C5350" s="41"/>
      <c r="D5350" s="42">
        <v>5</v>
      </c>
      <c r="E5350" s="42">
        <v>1</v>
      </c>
      <c r="F5350" s="42">
        <v>30</v>
      </c>
      <c r="G5350" s="42">
        <v>1</v>
      </c>
      <c r="H5350" s="42">
        <v>23058</v>
      </c>
      <c r="I5350" s="42">
        <v>40</v>
      </c>
      <c r="J5350" s="42" t="s">
        <v>89</v>
      </c>
    </row>
    <row r="5351" spans="2:10" x14ac:dyDescent="0.2">
      <c r="B5351" s="41" t="s">
        <v>1</v>
      </c>
      <c r="C5351" s="41"/>
      <c r="D5351" s="42">
        <v>5</v>
      </c>
      <c r="E5351" s="42">
        <v>1</v>
      </c>
      <c r="F5351" s="42">
        <v>30</v>
      </c>
      <c r="G5351" s="42">
        <v>2</v>
      </c>
      <c r="H5351" s="42">
        <v>23078</v>
      </c>
      <c r="I5351" s="42">
        <v>40</v>
      </c>
      <c r="J5351" s="42">
        <v>800</v>
      </c>
    </row>
    <row r="5352" spans="2:10" x14ac:dyDescent="0.2">
      <c r="B5352" s="41" t="s">
        <v>1</v>
      </c>
      <c r="C5352" s="41"/>
      <c r="D5352" s="42">
        <v>5</v>
      </c>
      <c r="E5352" s="42">
        <v>1</v>
      </c>
      <c r="F5352" s="42">
        <v>30</v>
      </c>
      <c r="G5352" s="42">
        <v>3</v>
      </c>
      <c r="H5352" s="42">
        <v>23102.5</v>
      </c>
      <c r="I5352" s="42">
        <v>40</v>
      </c>
      <c r="J5352" s="42">
        <v>980</v>
      </c>
    </row>
    <row r="5353" spans="2:10" x14ac:dyDescent="0.2">
      <c r="B5353" s="41" t="s">
        <v>1</v>
      </c>
      <c r="C5353" s="41"/>
      <c r="D5353" s="42">
        <v>5</v>
      </c>
      <c r="E5353" s="42">
        <v>1</v>
      </c>
      <c r="F5353" s="42">
        <v>30</v>
      </c>
      <c r="G5353" s="42">
        <v>4</v>
      </c>
      <c r="H5353" s="42">
        <v>23123.5</v>
      </c>
      <c r="I5353" s="42">
        <v>40</v>
      </c>
      <c r="J5353" s="42">
        <v>840</v>
      </c>
    </row>
    <row r="5354" spans="2:10" x14ac:dyDescent="0.2">
      <c r="B5354" s="41" t="s">
        <v>1</v>
      </c>
      <c r="C5354" s="41"/>
      <c r="D5354" s="42">
        <v>5</v>
      </c>
      <c r="E5354" s="42">
        <v>1</v>
      </c>
      <c r="F5354" s="42">
        <v>30</v>
      </c>
      <c r="G5354" s="42">
        <v>5</v>
      </c>
      <c r="H5354" s="42">
        <v>23167</v>
      </c>
      <c r="I5354" s="42">
        <v>40</v>
      </c>
      <c r="J5354" s="42">
        <v>1740</v>
      </c>
    </row>
    <row r="5355" spans="2:10" x14ac:dyDescent="0.2">
      <c r="B5355" s="41" t="s">
        <v>1</v>
      </c>
      <c r="C5355" s="41"/>
      <c r="D5355" s="42">
        <v>5</v>
      </c>
      <c r="E5355" s="42">
        <v>1</v>
      </c>
      <c r="F5355" s="42">
        <v>30</v>
      </c>
      <c r="G5355" s="42">
        <v>6</v>
      </c>
      <c r="H5355" s="42">
        <v>23180</v>
      </c>
      <c r="I5355" s="42">
        <v>40</v>
      </c>
      <c r="J5355" s="42">
        <v>520</v>
      </c>
    </row>
    <row r="5356" spans="2:10" x14ac:dyDescent="0.2">
      <c r="B5356" s="41" t="s">
        <v>1</v>
      </c>
      <c r="C5356" s="41"/>
      <c r="D5356" s="42">
        <v>5</v>
      </c>
      <c r="E5356" s="42">
        <v>1</v>
      </c>
      <c r="F5356" s="42">
        <v>30</v>
      </c>
      <c r="G5356" s="42">
        <v>7</v>
      </c>
      <c r="H5356" s="42">
        <v>23200.5</v>
      </c>
      <c r="I5356" s="42">
        <v>40</v>
      </c>
      <c r="J5356" s="42">
        <v>820</v>
      </c>
    </row>
    <row r="5357" spans="2:10" x14ac:dyDescent="0.2">
      <c r="B5357" s="41" t="s">
        <v>1</v>
      </c>
      <c r="C5357" s="41"/>
      <c r="D5357" s="42">
        <v>5</v>
      </c>
      <c r="E5357" s="42">
        <v>1</v>
      </c>
      <c r="F5357" s="42">
        <v>30</v>
      </c>
      <c r="G5357" s="42">
        <v>8</v>
      </c>
      <c r="H5357" s="42">
        <v>23240.5</v>
      </c>
      <c r="I5357" s="42">
        <v>40</v>
      </c>
      <c r="J5357" s="42">
        <v>1600</v>
      </c>
    </row>
    <row r="5358" spans="2:10" x14ac:dyDescent="0.2">
      <c r="B5358" s="41" t="s">
        <v>1</v>
      </c>
      <c r="C5358" s="41"/>
      <c r="D5358" s="42">
        <v>5</v>
      </c>
      <c r="E5358" s="42">
        <v>1</v>
      </c>
      <c r="F5358" s="42">
        <v>30</v>
      </c>
      <c r="G5358" s="42">
        <v>9</v>
      </c>
      <c r="H5358" s="42">
        <v>23253.5</v>
      </c>
      <c r="I5358" s="42">
        <v>40</v>
      </c>
      <c r="J5358" s="42">
        <v>520</v>
      </c>
    </row>
    <row r="5359" spans="2:10" x14ac:dyDescent="0.2">
      <c r="B5359" s="41" t="s">
        <v>1</v>
      </c>
      <c r="C5359" s="41"/>
      <c r="D5359" s="42">
        <v>5</v>
      </c>
      <c r="E5359" s="42">
        <v>1</v>
      </c>
      <c r="F5359" s="42">
        <v>30</v>
      </c>
      <c r="G5359" s="42">
        <v>10</v>
      </c>
      <c r="H5359" s="42">
        <v>23278</v>
      </c>
      <c r="I5359" s="42">
        <v>40</v>
      </c>
      <c r="J5359" s="42">
        <v>980</v>
      </c>
    </row>
    <row r="5360" spans="2:10" x14ac:dyDescent="0.2">
      <c r="B5360" s="41" t="s">
        <v>1</v>
      </c>
      <c r="C5360" s="41"/>
      <c r="D5360" s="42">
        <v>5</v>
      </c>
      <c r="E5360" s="42">
        <v>1</v>
      </c>
      <c r="F5360" s="42">
        <v>30</v>
      </c>
      <c r="G5360" s="42">
        <v>11</v>
      </c>
      <c r="H5360" s="42">
        <v>23309</v>
      </c>
      <c r="I5360" s="42">
        <v>40</v>
      </c>
      <c r="J5360" s="42">
        <v>1240</v>
      </c>
    </row>
    <row r="5361" spans="2:10" x14ac:dyDescent="0.2">
      <c r="B5361" s="41" t="s">
        <v>1</v>
      </c>
      <c r="C5361" s="41"/>
      <c r="D5361" s="42">
        <v>5</v>
      </c>
      <c r="E5361" s="42">
        <v>1</v>
      </c>
      <c r="F5361" s="42">
        <v>30</v>
      </c>
      <c r="G5361" s="42">
        <v>12</v>
      </c>
      <c r="H5361" s="42">
        <v>23337.5</v>
      </c>
      <c r="I5361" s="42">
        <v>40</v>
      </c>
      <c r="J5361" s="42">
        <v>1140</v>
      </c>
    </row>
    <row r="5362" spans="2:10" x14ac:dyDescent="0.2">
      <c r="B5362" s="41" t="s">
        <v>1</v>
      </c>
      <c r="C5362" s="41"/>
      <c r="D5362" s="42">
        <v>5</v>
      </c>
      <c r="E5362" s="42">
        <v>1</v>
      </c>
      <c r="F5362" s="42">
        <v>30</v>
      </c>
      <c r="G5362" s="42">
        <v>13</v>
      </c>
      <c r="H5362" s="42">
        <v>23363.5</v>
      </c>
      <c r="I5362" s="42">
        <v>40</v>
      </c>
      <c r="J5362" s="42">
        <v>1040</v>
      </c>
    </row>
    <row r="5363" spans="2:10" x14ac:dyDescent="0.2">
      <c r="B5363" s="41" t="s">
        <v>1</v>
      </c>
      <c r="C5363" s="41"/>
      <c r="D5363" s="42">
        <v>5</v>
      </c>
      <c r="E5363" s="42">
        <v>1</v>
      </c>
      <c r="F5363" s="42">
        <v>30</v>
      </c>
      <c r="G5363" s="42">
        <v>14</v>
      </c>
      <c r="H5363" s="42">
        <v>23380.5</v>
      </c>
      <c r="I5363" s="42">
        <v>40</v>
      </c>
      <c r="J5363" s="42">
        <v>680</v>
      </c>
    </row>
    <row r="5364" spans="2:10" x14ac:dyDescent="0.2">
      <c r="B5364" s="41" t="s">
        <v>1</v>
      </c>
      <c r="C5364" s="41"/>
      <c r="D5364" s="42">
        <v>5</v>
      </c>
      <c r="E5364" s="42">
        <v>1</v>
      </c>
      <c r="F5364" s="42">
        <v>30</v>
      </c>
      <c r="G5364" s="42">
        <v>15</v>
      </c>
      <c r="H5364" s="42">
        <v>23407.5</v>
      </c>
      <c r="I5364" s="42">
        <v>40</v>
      </c>
      <c r="J5364" s="42">
        <v>1080</v>
      </c>
    </row>
    <row r="5365" spans="2:10" x14ac:dyDescent="0.2">
      <c r="B5365" s="41" t="s">
        <v>2</v>
      </c>
      <c r="C5365" s="41"/>
      <c r="D5365" s="42">
        <v>2</v>
      </c>
      <c r="E5365" s="42">
        <v>1</v>
      </c>
      <c r="F5365" s="42">
        <v>1</v>
      </c>
      <c r="G5365" s="42">
        <v>1</v>
      </c>
      <c r="H5365" s="42">
        <v>9784.5</v>
      </c>
      <c r="I5365" s="42">
        <v>40</v>
      </c>
      <c r="J5365" s="42" t="s">
        <v>89</v>
      </c>
    </row>
    <row r="5366" spans="2:10" x14ac:dyDescent="0.2">
      <c r="B5366" s="41" t="s">
        <v>2</v>
      </c>
      <c r="C5366" s="41"/>
      <c r="D5366" s="42">
        <v>2</v>
      </c>
      <c r="E5366" s="42">
        <v>1</v>
      </c>
      <c r="F5366" s="42">
        <v>1</v>
      </c>
      <c r="G5366" s="42">
        <v>2</v>
      </c>
      <c r="H5366" s="42">
        <v>9814.5</v>
      </c>
      <c r="I5366" s="42">
        <v>40</v>
      </c>
      <c r="J5366" s="42">
        <v>1200</v>
      </c>
    </row>
    <row r="5367" spans="2:10" x14ac:dyDescent="0.2">
      <c r="B5367" s="41" t="s">
        <v>2</v>
      </c>
      <c r="C5367" s="41"/>
      <c r="D5367" s="42">
        <v>2</v>
      </c>
      <c r="E5367" s="42">
        <v>1</v>
      </c>
      <c r="F5367" s="42">
        <v>1</v>
      </c>
      <c r="G5367" s="42">
        <v>3</v>
      </c>
      <c r="H5367" s="42">
        <v>9851</v>
      </c>
      <c r="I5367" s="42">
        <v>40</v>
      </c>
      <c r="J5367" s="42">
        <v>1460</v>
      </c>
    </row>
    <row r="5368" spans="2:10" x14ac:dyDescent="0.2">
      <c r="B5368" s="41" t="s">
        <v>2</v>
      </c>
      <c r="C5368" s="41"/>
      <c r="D5368" s="42">
        <v>2</v>
      </c>
      <c r="E5368" s="42">
        <v>1</v>
      </c>
      <c r="F5368" s="42">
        <v>1</v>
      </c>
      <c r="G5368" s="42">
        <v>4</v>
      </c>
      <c r="H5368" s="42">
        <v>9892</v>
      </c>
      <c r="I5368" s="42">
        <v>40</v>
      </c>
      <c r="J5368" s="42">
        <v>1640</v>
      </c>
    </row>
    <row r="5369" spans="2:10" x14ac:dyDescent="0.2">
      <c r="B5369" s="41" t="s">
        <v>2</v>
      </c>
      <c r="C5369" s="41"/>
      <c r="D5369" s="42">
        <v>2</v>
      </c>
      <c r="E5369" s="42">
        <v>1</v>
      </c>
      <c r="F5369" s="42">
        <v>1</v>
      </c>
      <c r="G5369" s="42">
        <v>5</v>
      </c>
      <c r="H5369" s="42">
        <v>9943.5</v>
      </c>
      <c r="I5369" s="42">
        <v>40</v>
      </c>
      <c r="J5369" s="42">
        <v>2060</v>
      </c>
    </row>
    <row r="5370" spans="2:10" x14ac:dyDescent="0.2">
      <c r="B5370" s="41" t="s">
        <v>2</v>
      </c>
      <c r="C5370" s="41"/>
      <c r="D5370" s="42">
        <v>2</v>
      </c>
      <c r="E5370" s="42">
        <v>1</v>
      </c>
      <c r="F5370" s="42">
        <v>1</v>
      </c>
      <c r="G5370" s="42">
        <v>6</v>
      </c>
      <c r="H5370" s="42">
        <v>9988</v>
      </c>
      <c r="I5370" s="42">
        <v>40</v>
      </c>
      <c r="J5370" s="42">
        <v>1780</v>
      </c>
    </row>
    <row r="5371" spans="2:10" x14ac:dyDescent="0.2">
      <c r="B5371" s="41" t="s">
        <v>2</v>
      </c>
      <c r="C5371" s="41"/>
      <c r="D5371" s="42">
        <v>2</v>
      </c>
      <c r="E5371" s="42">
        <v>1</v>
      </c>
      <c r="F5371" s="42">
        <v>1</v>
      </c>
      <c r="G5371" s="42">
        <v>7</v>
      </c>
      <c r="H5371" s="42">
        <v>10027.5</v>
      </c>
      <c r="I5371" s="42">
        <v>40</v>
      </c>
      <c r="J5371" s="42">
        <v>1580</v>
      </c>
    </row>
    <row r="5372" spans="2:10" x14ac:dyDescent="0.2">
      <c r="B5372" s="41" t="s">
        <v>2</v>
      </c>
      <c r="C5372" s="41"/>
      <c r="D5372" s="42">
        <v>2</v>
      </c>
      <c r="E5372" s="42">
        <v>1</v>
      </c>
      <c r="F5372" s="42">
        <v>1</v>
      </c>
      <c r="G5372" s="42">
        <v>8</v>
      </c>
      <c r="H5372" s="42">
        <v>10056</v>
      </c>
      <c r="I5372" s="42">
        <v>40</v>
      </c>
      <c r="J5372" s="42">
        <v>1140</v>
      </c>
    </row>
    <row r="5373" spans="2:10" x14ac:dyDescent="0.2">
      <c r="B5373" s="41" t="s">
        <v>2</v>
      </c>
      <c r="C5373" s="41"/>
      <c r="D5373" s="42">
        <v>2</v>
      </c>
      <c r="E5373" s="42">
        <v>1</v>
      </c>
      <c r="F5373" s="42">
        <v>1</v>
      </c>
      <c r="G5373" s="42">
        <v>9</v>
      </c>
      <c r="H5373" s="42">
        <v>10083</v>
      </c>
      <c r="I5373" s="42">
        <v>40</v>
      </c>
      <c r="J5373" s="42">
        <v>1080</v>
      </c>
    </row>
    <row r="5374" spans="2:10" x14ac:dyDescent="0.2">
      <c r="B5374" s="41" t="s">
        <v>2</v>
      </c>
      <c r="C5374" s="41"/>
      <c r="D5374" s="42">
        <v>2</v>
      </c>
      <c r="E5374" s="42">
        <v>1</v>
      </c>
      <c r="F5374" s="42">
        <v>1</v>
      </c>
      <c r="G5374" s="42">
        <v>10</v>
      </c>
      <c r="H5374" s="42">
        <v>10114.5</v>
      </c>
      <c r="I5374" s="42">
        <v>40</v>
      </c>
      <c r="J5374" s="42">
        <v>1260</v>
      </c>
    </row>
    <row r="5375" spans="2:10" x14ac:dyDescent="0.2">
      <c r="B5375" s="41" t="s">
        <v>2</v>
      </c>
      <c r="C5375" s="41"/>
      <c r="D5375" s="42">
        <v>2</v>
      </c>
      <c r="E5375" s="42">
        <v>1</v>
      </c>
      <c r="F5375" s="42">
        <v>1</v>
      </c>
      <c r="G5375" s="42">
        <v>11</v>
      </c>
      <c r="H5375" s="42">
        <v>10138</v>
      </c>
      <c r="I5375" s="42">
        <v>40</v>
      </c>
      <c r="J5375" s="42">
        <v>940</v>
      </c>
    </row>
    <row r="5376" spans="2:10" x14ac:dyDescent="0.2">
      <c r="B5376" s="41" t="s">
        <v>2</v>
      </c>
      <c r="C5376" s="41"/>
      <c r="D5376" s="42">
        <v>2</v>
      </c>
      <c r="E5376" s="42">
        <v>1</v>
      </c>
      <c r="F5376" s="42">
        <v>1</v>
      </c>
      <c r="G5376" s="42">
        <v>12</v>
      </c>
      <c r="H5376" s="42">
        <v>10162.5</v>
      </c>
      <c r="I5376" s="42">
        <v>40</v>
      </c>
      <c r="J5376" s="42">
        <v>980</v>
      </c>
    </row>
    <row r="5377" spans="2:10" x14ac:dyDescent="0.2">
      <c r="B5377" s="41" t="s">
        <v>2</v>
      </c>
      <c r="C5377" s="41"/>
      <c r="D5377" s="42">
        <v>2</v>
      </c>
      <c r="E5377" s="42">
        <v>1</v>
      </c>
      <c r="F5377" s="42">
        <v>1</v>
      </c>
      <c r="G5377" s="42">
        <v>13</v>
      </c>
      <c r="H5377" s="42">
        <v>10186</v>
      </c>
      <c r="I5377" s="42">
        <v>40</v>
      </c>
      <c r="J5377" s="42">
        <v>940</v>
      </c>
    </row>
    <row r="5378" spans="2:10" x14ac:dyDescent="0.2">
      <c r="B5378" s="41" t="s">
        <v>2</v>
      </c>
      <c r="C5378" s="41"/>
      <c r="D5378" s="42">
        <v>2</v>
      </c>
      <c r="E5378" s="42">
        <v>1</v>
      </c>
      <c r="F5378" s="42">
        <v>1</v>
      </c>
      <c r="G5378" s="42">
        <v>14</v>
      </c>
      <c r="H5378" s="42">
        <v>10249.5</v>
      </c>
      <c r="I5378" s="42">
        <v>40</v>
      </c>
      <c r="J5378" s="42">
        <v>2540</v>
      </c>
    </row>
    <row r="5379" spans="2:10" x14ac:dyDescent="0.2">
      <c r="B5379" s="41" t="s">
        <v>2</v>
      </c>
      <c r="C5379" s="41"/>
      <c r="D5379" s="42">
        <v>2</v>
      </c>
      <c r="E5379" s="42">
        <v>1</v>
      </c>
      <c r="F5379" s="42">
        <v>1</v>
      </c>
      <c r="G5379" s="42">
        <v>15</v>
      </c>
      <c r="H5379" s="42">
        <v>10308</v>
      </c>
      <c r="I5379" s="42">
        <v>40</v>
      </c>
      <c r="J5379" s="42">
        <v>2340</v>
      </c>
    </row>
    <row r="5380" spans="2:10" x14ac:dyDescent="0.2">
      <c r="B5380" s="41" t="s">
        <v>2</v>
      </c>
      <c r="C5380" s="41"/>
      <c r="D5380" s="42">
        <v>2</v>
      </c>
      <c r="E5380" s="42">
        <v>1</v>
      </c>
      <c r="F5380" s="42">
        <v>1</v>
      </c>
      <c r="G5380" s="42">
        <v>16</v>
      </c>
      <c r="H5380" s="42">
        <v>10355.5</v>
      </c>
      <c r="I5380" s="42">
        <v>40</v>
      </c>
      <c r="J5380" s="42">
        <v>1900</v>
      </c>
    </row>
    <row r="5381" spans="2:10" x14ac:dyDescent="0.2">
      <c r="B5381" s="41" t="s">
        <v>2</v>
      </c>
      <c r="C5381" s="41"/>
      <c r="D5381" s="42">
        <v>2</v>
      </c>
      <c r="E5381" s="42">
        <v>1</v>
      </c>
      <c r="F5381" s="42">
        <v>1</v>
      </c>
      <c r="G5381" s="42">
        <v>17</v>
      </c>
      <c r="H5381" s="42">
        <v>10406</v>
      </c>
      <c r="I5381" s="42">
        <v>40</v>
      </c>
      <c r="J5381" s="42">
        <v>2020</v>
      </c>
    </row>
    <row r="5382" spans="2:10" x14ac:dyDescent="0.2">
      <c r="B5382" s="41" t="s">
        <v>2</v>
      </c>
      <c r="C5382" s="41"/>
      <c r="D5382" s="42">
        <v>2</v>
      </c>
      <c r="E5382" s="42">
        <v>1</v>
      </c>
      <c r="F5382" s="42">
        <v>1</v>
      </c>
      <c r="G5382" s="42">
        <v>18</v>
      </c>
      <c r="H5382" s="42">
        <v>10435</v>
      </c>
      <c r="I5382" s="42">
        <v>40</v>
      </c>
      <c r="J5382" s="42">
        <v>1160</v>
      </c>
    </row>
    <row r="5383" spans="2:10" x14ac:dyDescent="0.2">
      <c r="B5383" s="41" t="s">
        <v>2</v>
      </c>
      <c r="C5383" s="41"/>
      <c r="D5383" s="42">
        <v>2</v>
      </c>
      <c r="E5383" s="42">
        <v>1</v>
      </c>
      <c r="F5383" s="42">
        <v>1</v>
      </c>
      <c r="G5383" s="42">
        <v>19</v>
      </c>
      <c r="H5383" s="42">
        <v>10462</v>
      </c>
      <c r="I5383" s="42">
        <v>40</v>
      </c>
      <c r="J5383" s="42">
        <v>1080</v>
      </c>
    </row>
    <row r="5384" spans="2:10" x14ac:dyDescent="0.2">
      <c r="B5384" s="41" t="s">
        <v>2</v>
      </c>
      <c r="C5384" s="41"/>
      <c r="D5384" s="42">
        <v>2</v>
      </c>
      <c r="E5384" s="42">
        <v>1</v>
      </c>
      <c r="F5384" s="42">
        <v>1</v>
      </c>
      <c r="G5384" s="42">
        <v>20</v>
      </c>
      <c r="H5384" s="42">
        <v>10495.5</v>
      </c>
      <c r="I5384" s="42">
        <v>40</v>
      </c>
      <c r="J5384" s="42">
        <v>1340</v>
      </c>
    </row>
    <row r="5385" spans="2:10" x14ac:dyDescent="0.2">
      <c r="B5385" s="41" t="s">
        <v>2</v>
      </c>
      <c r="C5385" s="41"/>
      <c r="D5385" s="42">
        <v>2</v>
      </c>
      <c r="E5385" s="42">
        <v>1</v>
      </c>
      <c r="F5385" s="42">
        <v>1</v>
      </c>
      <c r="G5385" s="42">
        <v>21</v>
      </c>
      <c r="H5385" s="42">
        <v>10541.5</v>
      </c>
      <c r="I5385" s="42">
        <v>40</v>
      </c>
      <c r="J5385" s="42">
        <v>1840</v>
      </c>
    </row>
    <row r="5386" spans="2:10" x14ac:dyDescent="0.2">
      <c r="B5386" s="41" t="s">
        <v>2</v>
      </c>
      <c r="C5386" s="41"/>
      <c r="D5386" s="42">
        <v>2</v>
      </c>
      <c r="E5386" s="42">
        <v>1</v>
      </c>
      <c r="F5386" s="42">
        <v>1</v>
      </c>
      <c r="G5386" s="42">
        <v>22</v>
      </c>
      <c r="H5386" s="42">
        <v>10572.5</v>
      </c>
      <c r="I5386" s="42">
        <v>40</v>
      </c>
      <c r="J5386" s="42">
        <v>1240</v>
      </c>
    </row>
    <row r="5387" spans="2:10" x14ac:dyDescent="0.2">
      <c r="B5387" s="41" t="s">
        <v>2</v>
      </c>
      <c r="C5387" s="41"/>
      <c r="D5387" s="42">
        <v>2</v>
      </c>
      <c r="E5387" s="42">
        <v>1</v>
      </c>
      <c r="F5387" s="42">
        <v>1</v>
      </c>
      <c r="G5387" s="42">
        <v>23</v>
      </c>
      <c r="H5387" s="42">
        <v>10609.5</v>
      </c>
      <c r="I5387" s="42">
        <v>40</v>
      </c>
      <c r="J5387" s="42">
        <v>1480</v>
      </c>
    </row>
    <row r="5388" spans="2:10" x14ac:dyDescent="0.2">
      <c r="B5388" s="41" t="s">
        <v>2</v>
      </c>
      <c r="C5388" s="41"/>
      <c r="D5388" s="42">
        <v>2</v>
      </c>
      <c r="E5388" s="42">
        <v>1</v>
      </c>
      <c r="F5388" s="42">
        <v>1</v>
      </c>
      <c r="G5388" s="42">
        <v>24</v>
      </c>
      <c r="H5388" s="42">
        <v>10655.5</v>
      </c>
      <c r="I5388" s="42">
        <v>40</v>
      </c>
      <c r="J5388" s="42">
        <v>1840</v>
      </c>
    </row>
    <row r="5389" spans="2:10" x14ac:dyDescent="0.2">
      <c r="B5389" s="41" t="s">
        <v>2</v>
      </c>
      <c r="C5389" s="41"/>
      <c r="D5389" s="42">
        <v>2</v>
      </c>
      <c r="E5389" s="42">
        <v>1</v>
      </c>
      <c r="F5389" s="42">
        <v>1</v>
      </c>
      <c r="G5389" s="42">
        <v>25</v>
      </c>
      <c r="H5389" s="42">
        <v>10704.5</v>
      </c>
      <c r="I5389" s="42">
        <v>40</v>
      </c>
      <c r="J5389" s="42">
        <v>1960</v>
      </c>
    </row>
    <row r="5390" spans="2:10" x14ac:dyDescent="0.2">
      <c r="B5390" s="41" t="s">
        <v>2</v>
      </c>
      <c r="C5390" s="41"/>
      <c r="D5390" s="42">
        <v>2</v>
      </c>
      <c r="E5390" s="42">
        <v>1</v>
      </c>
      <c r="F5390" s="42">
        <v>1</v>
      </c>
      <c r="G5390" s="42">
        <v>26</v>
      </c>
      <c r="H5390" s="42">
        <v>10749</v>
      </c>
      <c r="I5390" s="42">
        <v>40</v>
      </c>
      <c r="J5390" s="42">
        <v>1780</v>
      </c>
    </row>
    <row r="5391" spans="2:10" x14ac:dyDescent="0.2">
      <c r="B5391" s="41" t="s">
        <v>2</v>
      </c>
      <c r="C5391" s="41"/>
      <c r="D5391" s="42">
        <v>2</v>
      </c>
      <c r="E5391" s="42">
        <v>1</v>
      </c>
      <c r="F5391" s="42">
        <v>1</v>
      </c>
      <c r="G5391" s="42">
        <v>27</v>
      </c>
      <c r="H5391" s="42">
        <v>10787.5</v>
      </c>
      <c r="I5391" s="42">
        <v>40</v>
      </c>
      <c r="J5391" s="42">
        <v>1540</v>
      </c>
    </row>
    <row r="5392" spans="2:10" x14ac:dyDescent="0.2">
      <c r="B5392" s="41" t="s">
        <v>2</v>
      </c>
      <c r="C5392" s="41"/>
      <c r="D5392" s="42">
        <v>2</v>
      </c>
      <c r="E5392" s="42">
        <v>1</v>
      </c>
      <c r="F5392" s="42">
        <v>1</v>
      </c>
      <c r="G5392" s="42">
        <v>28</v>
      </c>
      <c r="H5392" s="42">
        <v>10812.5</v>
      </c>
      <c r="I5392" s="42">
        <v>40</v>
      </c>
      <c r="J5392" s="42">
        <v>1000</v>
      </c>
    </row>
    <row r="5393" spans="2:10" x14ac:dyDescent="0.2">
      <c r="B5393" s="41" t="s">
        <v>2</v>
      </c>
      <c r="C5393" s="41"/>
      <c r="D5393" s="42">
        <v>2</v>
      </c>
      <c r="E5393" s="42">
        <v>1</v>
      </c>
      <c r="F5393" s="42">
        <v>1</v>
      </c>
      <c r="G5393" s="42">
        <v>29</v>
      </c>
      <c r="H5393" s="42">
        <v>10871.5</v>
      </c>
      <c r="I5393" s="42">
        <v>40</v>
      </c>
      <c r="J5393" s="42">
        <v>2360</v>
      </c>
    </row>
    <row r="5394" spans="2:10" x14ac:dyDescent="0.2">
      <c r="B5394" s="41" t="s">
        <v>2</v>
      </c>
      <c r="C5394" s="41"/>
      <c r="D5394" s="42">
        <v>2</v>
      </c>
      <c r="E5394" s="42">
        <v>1</v>
      </c>
      <c r="F5394" s="42">
        <v>1</v>
      </c>
      <c r="G5394" s="42">
        <v>30</v>
      </c>
      <c r="H5394" s="42">
        <v>10906</v>
      </c>
      <c r="I5394" s="42">
        <v>40</v>
      </c>
      <c r="J5394" s="42">
        <v>1380</v>
      </c>
    </row>
    <row r="5395" spans="2:10" x14ac:dyDescent="0.2">
      <c r="B5395" s="41" t="s">
        <v>2</v>
      </c>
      <c r="C5395" s="41"/>
      <c r="D5395" s="42">
        <v>2</v>
      </c>
      <c r="E5395" s="42">
        <v>1</v>
      </c>
      <c r="F5395" s="42">
        <v>1</v>
      </c>
      <c r="G5395" s="42">
        <v>31</v>
      </c>
      <c r="H5395" s="42">
        <v>10929</v>
      </c>
      <c r="I5395" s="42">
        <v>40</v>
      </c>
      <c r="J5395" s="42">
        <v>920</v>
      </c>
    </row>
    <row r="5396" spans="2:10" x14ac:dyDescent="0.2">
      <c r="B5396" s="41" t="s">
        <v>2</v>
      </c>
      <c r="C5396" s="41"/>
      <c r="D5396" s="42">
        <v>2</v>
      </c>
      <c r="E5396" s="42">
        <v>1</v>
      </c>
      <c r="F5396" s="42">
        <v>1</v>
      </c>
      <c r="G5396" s="42">
        <v>32</v>
      </c>
      <c r="H5396" s="42">
        <v>10963.5</v>
      </c>
      <c r="I5396" s="42">
        <v>40</v>
      </c>
      <c r="J5396" s="42">
        <v>1380</v>
      </c>
    </row>
    <row r="5397" spans="2:10" x14ac:dyDescent="0.2">
      <c r="B5397" s="41" t="s">
        <v>2</v>
      </c>
      <c r="C5397" s="41"/>
      <c r="D5397" s="42">
        <v>2</v>
      </c>
      <c r="E5397" s="42">
        <v>1</v>
      </c>
      <c r="F5397" s="42">
        <v>1</v>
      </c>
      <c r="G5397" s="42">
        <v>33</v>
      </c>
      <c r="H5397" s="42">
        <v>11026.5</v>
      </c>
      <c r="I5397" s="42">
        <v>40</v>
      </c>
      <c r="J5397" s="42">
        <v>2520</v>
      </c>
    </row>
    <row r="5398" spans="2:10" x14ac:dyDescent="0.2">
      <c r="B5398" s="41" t="s">
        <v>2</v>
      </c>
      <c r="C5398" s="41"/>
      <c r="D5398" s="42">
        <v>2</v>
      </c>
      <c r="E5398" s="42">
        <v>1</v>
      </c>
      <c r="F5398" s="42">
        <v>1</v>
      </c>
      <c r="G5398" s="42">
        <v>34</v>
      </c>
      <c r="H5398" s="42">
        <v>11051.5</v>
      </c>
      <c r="I5398" s="42">
        <v>40</v>
      </c>
      <c r="J5398" s="42">
        <v>1000</v>
      </c>
    </row>
    <row r="5399" spans="2:10" x14ac:dyDescent="0.2">
      <c r="B5399" s="41" t="s">
        <v>2</v>
      </c>
      <c r="C5399" s="41"/>
      <c r="D5399" s="42">
        <v>2</v>
      </c>
      <c r="E5399" s="42">
        <v>1</v>
      </c>
      <c r="F5399" s="42">
        <v>1</v>
      </c>
      <c r="G5399" s="42">
        <v>35</v>
      </c>
      <c r="H5399" s="42">
        <v>11082.5</v>
      </c>
      <c r="I5399" s="42">
        <v>40</v>
      </c>
      <c r="J5399" s="42">
        <v>1240</v>
      </c>
    </row>
    <row r="5400" spans="2:10" x14ac:dyDescent="0.2">
      <c r="B5400" s="41" t="s">
        <v>2</v>
      </c>
      <c r="C5400" s="41"/>
      <c r="D5400" s="42">
        <v>2</v>
      </c>
      <c r="E5400" s="42">
        <v>1</v>
      </c>
      <c r="F5400" s="42">
        <v>1</v>
      </c>
      <c r="G5400" s="42">
        <v>36</v>
      </c>
      <c r="H5400" s="42">
        <v>11129.5</v>
      </c>
      <c r="I5400" s="42">
        <v>40</v>
      </c>
      <c r="J5400" s="42">
        <v>1880</v>
      </c>
    </row>
    <row r="5401" spans="2:10" x14ac:dyDescent="0.2">
      <c r="B5401" s="41" t="s">
        <v>2</v>
      </c>
      <c r="C5401" s="41"/>
      <c r="D5401" s="42">
        <v>2</v>
      </c>
      <c r="E5401" s="42">
        <v>1</v>
      </c>
      <c r="F5401" s="42">
        <v>1</v>
      </c>
      <c r="G5401" s="42">
        <v>37</v>
      </c>
      <c r="H5401" s="42">
        <v>11156.5</v>
      </c>
      <c r="I5401" s="42">
        <v>40</v>
      </c>
      <c r="J5401" s="42">
        <v>1080</v>
      </c>
    </row>
    <row r="5402" spans="2:10" x14ac:dyDescent="0.2">
      <c r="B5402" s="41" t="s">
        <v>2</v>
      </c>
      <c r="C5402" s="41"/>
      <c r="D5402" s="42">
        <v>2</v>
      </c>
      <c r="E5402" s="42">
        <v>1</v>
      </c>
      <c r="F5402" s="42">
        <v>1</v>
      </c>
      <c r="G5402" s="42">
        <v>38</v>
      </c>
      <c r="H5402" s="42">
        <v>11189.5</v>
      </c>
      <c r="I5402" s="42">
        <v>40</v>
      </c>
      <c r="J5402" s="42">
        <v>1320</v>
      </c>
    </row>
    <row r="5403" spans="2:10" x14ac:dyDescent="0.2">
      <c r="B5403" s="41" t="s">
        <v>2</v>
      </c>
      <c r="C5403" s="41"/>
      <c r="D5403" s="42">
        <v>2</v>
      </c>
      <c r="E5403" s="42">
        <v>1</v>
      </c>
      <c r="F5403" s="42">
        <v>1</v>
      </c>
      <c r="G5403" s="42">
        <v>39</v>
      </c>
      <c r="H5403" s="42">
        <v>11222.5</v>
      </c>
      <c r="I5403" s="42">
        <v>40</v>
      </c>
      <c r="J5403" s="42">
        <v>1320</v>
      </c>
    </row>
    <row r="5404" spans="2:10" x14ac:dyDescent="0.2">
      <c r="B5404" s="41" t="s">
        <v>2</v>
      </c>
      <c r="C5404" s="41"/>
      <c r="D5404" s="42">
        <v>2</v>
      </c>
      <c r="E5404" s="42">
        <v>1</v>
      </c>
      <c r="F5404" s="42">
        <v>2</v>
      </c>
      <c r="G5404" s="42">
        <v>1</v>
      </c>
      <c r="H5404" s="42">
        <v>11540.5</v>
      </c>
      <c r="I5404" s="42">
        <v>40</v>
      </c>
      <c r="J5404" s="42" t="s">
        <v>89</v>
      </c>
    </row>
    <row r="5405" spans="2:10" x14ac:dyDescent="0.2">
      <c r="B5405" s="41" t="s">
        <v>2</v>
      </c>
      <c r="C5405" s="41"/>
      <c r="D5405" s="42">
        <v>2</v>
      </c>
      <c r="E5405" s="42">
        <v>1</v>
      </c>
      <c r="F5405" s="42">
        <v>2</v>
      </c>
      <c r="G5405" s="42">
        <v>2</v>
      </c>
      <c r="H5405" s="42">
        <v>11597</v>
      </c>
      <c r="I5405" s="42">
        <v>40</v>
      </c>
      <c r="J5405" s="42">
        <v>2260</v>
      </c>
    </row>
    <row r="5406" spans="2:10" x14ac:dyDescent="0.2">
      <c r="B5406" s="41" t="s">
        <v>2</v>
      </c>
      <c r="C5406" s="41"/>
      <c r="D5406" s="42">
        <v>2</v>
      </c>
      <c r="E5406" s="42">
        <v>1</v>
      </c>
      <c r="F5406" s="42">
        <v>2</v>
      </c>
      <c r="G5406" s="42">
        <v>3</v>
      </c>
      <c r="H5406" s="42">
        <v>11623</v>
      </c>
      <c r="I5406" s="42">
        <v>40</v>
      </c>
      <c r="J5406" s="42">
        <v>1040</v>
      </c>
    </row>
    <row r="5407" spans="2:10" x14ac:dyDescent="0.2">
      <c r="B5407" s="41" t="s">
        <v>2</v>
      </c>
      <c r="C5407" s="41"/>
      <c r="D5407" s="42">
        <v>2</v>
      </c>
      <c r="E5407" s="42">
        <v>1</v>
      </c>
      <c r="F5407" s="42">
        <v>2</v>
      </c>
      <c r="G5407" s="42">
        <v>4</v>
      </c>
      <c r="H5407" s="42">
        <v>11643.5</v>
      </c>
      <c r="I5407" s="42">
        <v>40</v>
      </c>
      <c r="J5407" s="42">
        <v>820</v>
      </c>
    </row>
    <row r="5408" spans="2:10" x14ac:dyDescent="0.2">
      <c r="B5408" s="41" t="s">
        <v>2</v>
      </c>
      <c r="C5408" s="41"/>
      <c r="D5408" s="42">
        <v>2</v>
      </c>
      <c r="E5408" s="42">
        <v>1</v>
      </c>
      <c r="F5408" s="42">
        <v>2</v>
      </c>
      <c r="G5408" s="42">
        <v>5</v>
      </c>
      <c r="H5408" s="42">
        <v>11669.5</v>
      </c>
      <c r="I5408" s="42">
        <v>40</v>
      </c>
      <c r="J5408" s="42">
        <v>1040</v>
      </c>
    </row>
    <row r="5409" spans="2:10" x14ac:dyDescent="0.2">
      <c r="B5409" s="41" t="s">
        <v>2</v>
      </c>
      <c r="C5409" s="41"/>
      <c r="D5409" s="42">
        <v>2</v>
      </c>
      <c r="E5409" s="42">
        <v>1</v>
      </c>
      <c r="F5409" s="42">
        <v>2</v>
      </c>
      <c r="G5409" s="42">
        <v>6</v>
      </c>
      <c r="H5409" s="42">
        <v>11723</v>
      </c>
      <c r="I5409" s="42">
        <v>40</v>
      </c>
      <c r="J5409" s="42">
        <v>2140</v>
      </c>
    </row>
    <row r="5410" spans="2:10" x14ac:dyDescent="0.2">
      <c r="B5410" s="41" t="s">
        <v>2</v>
      </c>
      <c r="C5410" s="41"/>
      <c r="D5410" s="42">
        <v>2</v>
      </c>
      <c r="E5410" s="42">
        <v>1</v>
      </c>
      <c r="F5410" s="42">
        <v>2</v>
      </c>
      <c r="G5410" s="42">
        <v>7</v>
      </c>
      <c r="H5410" s="42">
        <v>11758</v>
      </c>
      <c r="I5410" s="42">
        <v>40</v>
      </c>
      <c r="J5410" s="42">
        <v>1400</v>
      </c>
    </row>
    <row r="5411" spans="2:10" x14ac:dyDescent="0.2">
      <c r="B5411" s="41" t="s">
        <v>2</v>
      </c>
      <c r="C5411" s="41"/>
      <c r="D5411" s="42">
        <v>2</v>
      </c>
      <c r="E5411" s="42">
        <v>1</v>
      </c>
      <c r="F5411" s="42">
        <v>2</v>
      </c>
      <c r="G5411" s="42">
        <v>8</v>
      </c>
      <c r="H5411" s="42">
        <v>11792.5</v>
      </c>
      <c r="I5411" s="42">
        <v>40</v>
      </c>
      <c r="J5411" s="42">
        <v>1380</v>
      </c>
    </row>
    <row r="5412" spans="2:10" x14ac:dyDescent="0.2">
      <c r="B5412" s="41" t="s">
        <v>2</v>
      </c>
      <c r="C5412" s="41"/>
      <c r="D5412" s="42">
        <v>2</v>
      </c>
      <c r="E5412" s="42">
        <v>1</v>
      </c>
      <c r="F5412" s="42">
        <v>2</v>
      </c>
      <c r="G5412" s="42">
        <v>9</v>
      </c>
      <c r="H5412" s="42">
        <v>11822</v>
      </c>
      <c r="I5412" s="42">
        <v>40</v>
      </c>
      <c r="J5412" s="42">
        <v>1180</v>
      </c>
    </row>
    <row r="5413" spans="2:10" x14ac:dyDescent="0.2">
      <c r="B5413" s="41" t="s">
        <v>2</v>
      </c>
      <c r="C5413" s="41"/>
      <c r="D5413" s="42">
        <v>2</v>
      </c>
      <c r="E5413" s="42">
        <v>1</v>
      </c>
      <c r="F5413" s="42">
        <v>2</v>
      </c>
      <c r="G5413" s="42">
        <v>10</v>
      </c>
      <c r="H5413" s="42">
        <v>11852</v>
      </c>
      <c r="I5413" s="42">
        <v>40</v>
      </c>
      <c r="J5413" s="42">
        <v>1200</v>
      </c>
    </row>
    <row r="5414" spans="2:10" x14ac:dyDescent="0.2">
      <c r="B5414" s="41" t="s">
        <v>2</v>
      </c>
      <c r="C5414" s="41"/>
      <c r="D5414" s="42">
        <v>2</v>
      </c>
      <c r="E5414" s="42">
        <v>1</v>
      </c>
      <c r="F5414" s="42">
        <v>3</v>
      </c>
      <c r="G5414" s="42">
        <v>1</v>
      </c>
      <c r="H5414" s="42">
        <v>12239.5</v>
      </c>
      <c r="I5414" s="42">
        <v>40</v>
      </c>
      <c r="J5414" s="42" t="s">
        <v>89</v>
      </c>
    </row>
    <row r="5415" spans="2:10" x14ac:dyDescent="0.2">
      <c r="B5415" s="41" t="s">
        <v>2</v>
      </c>
      <c r="C5415" s="41"/>
      <c r="D5415" s="42">
        <v>2</v>
      </c>
      <c r="E5415" s="42">
        <v>1</v>
      </c>
      <c r="F5415" s="42">
        <v>3</v>
      </c>
      <c r="G5415" s="42">
        <v>2</v>
      </c>
      <c r="H5415" s="42">
        <v>12266.5</v>
      </c>
      <c r="I5415" s="42">
        <v>40</v>
      </c>
      <c r="J5415" s="42">
        <v>1080</v>
      </c>
    </row>
    <row r="5416" spans="2:10" x14ac:dyDescent="0.2">
      <c r="B5416" s="41" t="s">
        <v>2</v>
      </c>
      <c r="C5416" s="41"/>
      <c r="D5416" s="42">
        <v>2</v>
      </c>
      <c r="E5416" s="42">
        <v>1</v>
      </c>
      <c r="F5416" s="42">
        <v>3</v>
      </c>
      <c r="G5416" s="42">
        <v>3</v>
      </c>
      <c r="H5416" s="42">
        <v>12296.5</v>
      </c>
      <c r="I5416" s="42">
        <v>40</v>
      </c>
      <c r="J5416" s="42">
        <v>1200</v>
      </c>
    </row>
    <row r="5417" spans="2:10" x14ac:dyDescent="0.2">
      <c r="B5417" s="41" t="s">
        <v>2</v>
      </c>
      <c r="C5417" s="41"/>
      <c r="D5417" s="42">
        <v>2</v>
      </c>
      <c r="E5417" s="42">
        <v>1</v>
      </c>
      <c r="F5417" s="42">
        <v>3</v>
      </c>
      <c r="G5417" s="42">
        <v>4</v>
      </c>
      <c r="H5417" s="42">
        <v>12344.5</v>
      </c>
      <c r="I5417" s="42">
        <v>40</v>
      </c>
      <c r="J5417" s="42">
        <v>1920</v>
      </c>
    </row>
    <row r="5418" spans="2:10" x14ac:dyDescent="0.2">
      <c r="B5418" s="41" t="s">
        <v>2</v>
      </c>
      <c r="C5418" s="41"/>
      <c r="D5418" s="42">
        <v>2</v>
      </c>
      <c r="E5418" s="42">
        <v>1</v>
      </c>
      <c r="F5418" s="42">
        <v>3</v>
      </c>
      <c r="G5418" s="42">
        <v>5</v>
      </c>
      <c r="H5418" s="42">
        <v>12381</v>
      </c>
      <c r="I5418" s="42">
        <v>40</v>
      </c>
      <c r="J5418" s="42">
        <v>1460</v>
      </c>
    </row>
    <row r="5419" spans="2:10" x14ac:dyDescent="0.2">
      <c r="B5419" s="41" t="s">
        <v>2</v>
      </c>
      <c r="C5419" s="41"/>
      <c r="D5419" s="42">
        <v>2</v>
      </c>
      <c r="E5419" s="42">
        <v>1</v>
      </c>
      <c r="F5419" s="42">
        <v>3</v>
      </c>
      <c r="G5419" s="42">
        <v>6</v>
      </c>
      <c r="H5419" s="42">
        <v>12413</v>
      </c>
      <c r="I5419" s="42">
        <v>40</v>
      </c>
      <c r="J5419" s="42">
        <v>1280</v>
      </c>
    </row>
    <row r="5420" spans="2:10" x14ac:dyDescent="0.2">
      <c r="B5420" s="41" t="s">
        <v>2</v>
      </c>
      <c r="C5420" s="41"/>
      <c r="D5420" s="42">
        <v>2</v>
      </c>
      <c r="E5420" s="42">
        <v>1</v>
      </c>
      <c r="F5420" s="42">
        <v>3</v>
      </c>
      <c r="G5420" s="42">
        <v>7</v>
      </c>
      <c r="H5420" s="42">
        <v>12437.5</v>
      </c>
      <c r="I5420" s="42">
        <v>40</v>
      </c>
      <c r="J5420" s="42">
        <v>980</v>
      </c>
    </row>
    <row r="5421" spans="2:10" x14ac:dyDescent="0.2">
      <c r="B5421" s="41" t="s">
        <v>2</v>
      </c>
      <c r="C5421" s="41"/>
      <c r="D5421" s="42">
        <v>2</v>
      </c>
      <c r="E5421" s="42">
        <v>1</v>
      </c>
      <c r="F5421" s="42">
        <v>3</v>
      </c>
      <c r="G5421" s="42">
        <v>8</v>
      </c>
      <c r="H5421" s="42">
        <v>12482.5</v>
      </c>
      <c r="I5421" s="42">
        <v>40</v>
      </c>
      <c r="J5421" s="42">
        <v>1800</v>
      </c>
    </row>
    <row r="5422" spans="2:10" x14ac:dyDescent="0.2">
      <c r="B5422" s="41" t="s">
        <v>2</v>
      </c>
      <c r="C5422" s="41"/>
      <c r="D5422" s="42">
        <v>2</v>
      </c>
      <c r="E5422" s="42">
        <v>1</v>
      </c>
      <c r="F5422" s="42">
        <v>3</v>
      </c>
      <c r="G5422" s="42">
        <v>9</v>
      </c>
      <c r="H5422" s="42">
        <v>12538.5</v>
      </c>
      <c r="I5422" s="42">
        <v>40</v>
      </c>
      <c r="J5422" s="42">
        <v>2240</v>
      </c>
    </row>
    <row r="5423" spans="2:10" x14ac:dyDescent="0.2">
      <c r="B5423" s="41" t="s">
        <v>2</v>
      </c>
      <c r="C5423" s="41"/>
      <c r="D5423" s="42">
        <v>2</v>
      </c>
      <c r="E5423" s="42">
        <v>1</v>
      </c>
      <c r="F5423" s="42">
        <v>3</v>
      </c>
      <c r="G5423" s="42">
        <v>10</v>
      </c>
      <c r="H5423" s="42">
        <v>12567.5</v>
      </c>
      <c r="I5423" s="42">
        <v>40</v>
      </c>
      <c r="J5423" s="42">
        <v>1160</v>
      </c>
    </row>
    <row r="5424" spans="2:10" x14ac:dyDescent="0.2">
      <c r="B5424" s="41" t="s">
        <v>2</v>
      </c>
      <c r="C5424" s="41"/>
      <c r="D5424" s="42">
        <v>2</v>
      </c>
      <c r="E5424" s="42">
        <v>1</v>
      </c>
      <c r="F5424" s="42">
        <v>3</v>
      </c>
      <c r="G5424" s="42">
        <v>11</v>
      </c>
      <c r="H5424" s="42">
        <v>12599</v>
      </c>
      <c r="I5424" s="42">
        <v>40</v>
      </c>
      <c r="J5424" s="42">
        <v>1260</v>
      </c>
    </row>
    <row r="5425" spans="2:10" x14ac:dyDescent="0.2">
      <c r="B5425" s="41" t="s">
        <v>2</v>
      </c>
      <c r="C5425" s="41"/>
      <c r="D5425" s="42">
        <v>2</v>
      </c>
      <c r="E5425" s="42">
        <v>1</v>
      </c>
      <c r="F5425" s="42">
        <v>3</v>
      </c>
      <c r="G5425" s="42">
        <v>12</v>
      </c>
      <c r="H5425" s="42">
        <v>12627.5</v>
      </c>
      <c r="I5425" s="42">
        <v>40</v>
      </c>
      <c r="J5425" s="42">
        <v>1140</v>
      </c>
    </row>
    <row r="5426" spans="2:10" x14ac:dyDescent="0.2">
      <c r="B5426" s="41" t="s">
        <v>2</v>
      </c>
      <c r="C5426" s="41"/>
      <c r="D5426" s="42">
        <v>2</v>
      </c>
      <c r="E5426" s="42">
        <v>1</v>
      </c>
      <c r="F5426" s="42">
        <v>3</v>
      </c>
      <c r="G5426" s="42">
        <v>13</v>
      </c>
      <c r="H5426" s="42">
        <v>12661.5</v>
      </c>
      <c r="I5426" s="42">
        <v>40</v>
      </c>
      <c r="J5426" s="42">
        <v>1360</v>
      </c>
    </row>
    <row r="5427" spans="2:10" x14ac:dyDescent="0.2">
      <c r="B5427" s="41" t="s">
        <v>2</v>
      </c>
      <c r="C5427" s="41"/>
      <c r="D5427" s="42">
        <v>2</v>
      </c>
      <c r="E5427" s="42">
        <v>1</v>
      </c>
      <c r="F5427" s="42">
        <v>3</v>
      </c>
      <c r="G5427" s="42">
        <v>14</v>
      </c>
      <c r="H5427" s="42">
        <v>12687.5</v>
      </c>
      <c r="I5427" s="42">
        <v>40</v>
      </c>
      <c r="J5427" s="42">
        <v>1040</v>
      </c>
    </row>
    <row r="5428" spans="2:10" x14ac:dyDescent="0.2">
      <c r="B5428" s="41" t="s">
        <v>2</v>
      </c>
      <c r="C5428" s="41"/>
      <c r="D5428" s="42">
        <v>2</v>
      </c>
      <c r="E5428" s="42">
        <v>1</v>
      </c>
      <c r="F5428" s="42">
        <v>3</v>
      </c>
      <c r="G5428" s="42">
        <v>15</v>
      </c>
      <c r="H5428" s="42">
        <v>12717.5</v>
      </c>
      <c r="I5428" s="42">
        <v>40</v>
      </c>
      <c r="J5428" s="42">
        <v>1200</v>
      </c>
    </row>
    <row r="5429" spans="2:10" x14ac:dyDescent="0.2">
      <c r="B5429" s="41" t="s">
        <v>2</v>
      </c>
      <c r="C5429" s="41"/>
      <c r="D5429" s="42">
        <v>2</v>
      </c>
      <c r="E5429" s="42">
        <v>1</v>
      </c>
      <c r="F5429" s="42">
        <v>3</v>
      </c>
      <c r="G5429" s="42">
        <v>16</v>
      </c>
      <c r="H5429" s="42">
        <v>12744</v>
      </c>
      <c r="I5429" s="42">
        <v>40</v>
      </c>
      <c r="J5429" s="42">
        <v>1060</v>
      </c>
    </row>
    <row r="5430" spans="2:10" x14ac:dyDescent="0.2">
      <c r="B5430" s="41" t="s">
        <v>2</v>
      </c>
      <c r="C5430" s="41"/>
      <c r="D5430" s="42">
        <v>2</v>
      </c>
      <c r="E5430" s="42">
        <v>1</v>
      </c>
      <c r="F5430" s="42">
        <v>3</v>
      </c>
      <c r="G5430" s="42">
        <v>17</v>
      </c>
      <c r="H5430" s="42">
        <v>12777.5</v>
      </c>
      <c r="I5430" s="42">
        <v>40</v>
      </c>
      <c r="J5430" s="42">
        <v>1340</v>
      </c>
    </row>
    <row r="5431" spans="2:10" x14ac:dyDescent="0.2">
      <c r="B5431" s="41" t="s">
        <v>2</v>
      </c>
      <c r="C5431" s="41"/>
      <c r="D5431" s="42">
        <v>2</v>
      </c>
      <c r="E5431" s="42">
        <v>1</v>
      </c>
      <c r="F5431" s="42">
        <v>3</v>
      </c>
      <c r="G5431" s="42">
        <v>18</v>
      </c>
      <c r="H5431" s="42">
        <v>12805</v>
      </c>
      <c r="I5431" s="42">
        <v>40</v>
      </c>
      <c r="J5431" s="42">
        <v>1100</v>
      </c>
    </row>
    <row r="5432" spans="2:10" x14ac:dyDescent="0.2">
      <c r="B5432" s="41" t="s">
        <v>2</v>
      </c>
      <c r="C5432" s="41"/>
      <c r="D5432" s="42">
        <v>2</v>
      </c>
      <c r="E5432" s="42">
        <v>1</v>
      </c>
      <c r="F5432" s="42">
        <v>3</v>
      </c>
      <c r="G5432" s="42">
        <v>19</v>
      </c>
      <c r="H5432" s="42">
        <v>12832</v>
      </c>
      <c r="I5432" s="42">
        <v>40</v>
      </c>
      <c r="J5432" s="42">
        <v>1080</v>
      </c>
    </row>
    <row r="5433" spans="2:10" x14ac:dyDescent="0.2">
      <c r="B5433" s="41" t="s">
        <v>2</v>
      </c>
      <c r="C5433" s="41"/>
      <c r="D5433" s="42">
        <v>2</v>
      </c>
      <c r="E5433" s="42">
        <v>1</v>
      </c>
      <c r="F5433" s="42">
        <v>3</v>
      </c>
      <c r="G5433" s="42">
        <v>20</v>
      </c>
      <c r="H5433" s="42">
        <v>12881</v>
      </c>
      <c r="I5433" s="42">
        <v>40</v>
      </c>
      <c r="J5433" s="42">
        <v>1960</v>
      </c>
    </row>
    <row r="5434" spans="2:10" x14ac:dyDescent="0.2">
      <c r="B5434" s="41" t="s">
        <v>2</v>
      </c>
      <c r="C5434" s="41"/>
      <c r="D5434" s="42">
        <v>2</v>
      </c>
      <c r="E5434" s="42">
        <v>1</v>
      </c>
      <c r="F5434" s="42">
        <v>3</v>
      </c>
      <c r="G5434" s="42">
        <v>21</v>
      </c>
      <c r="H5434" s="42">
        <v>12934.5</v>
      </c>
      <c r="I5434" s="42">
        <v>40</v>
      </c>
      <c r="J5434" s="42">
        <v>2140</v>
      </c>
    </row>
    <row r="5435" spans="2:10" x14ac:dyDescent="0.2">
      <c r="B5435" s="41" t="s">
        <v>2</v>
      </c>
      <c r="C5435" s="41"/>
      <c r="D5435" s="42">
        <v>2</v>
      </c>
      <c r="E5435" s="42">
        <v>1</v>
      </c>
      <c r="F5435" s="42">
        <v>3</v>
      </c>
      <c r="G5435" s="42">
        <v>22</v>
      </c>
      <c r="H5435" s="42">
        <v>12960.5</v>
      </c>
      <c r="I5435" s="42">
        <v>40</v>
      </c>
      <c r="J5435" s="42">
        <v>1040</v>
      </c>
    </row>
    <row r="5436" spans="2:10" x14ac:dyDescent="0.2">
      <c r="B5436" s="41" t="s">
        <v>2</v>
      </c>
      <c r="C5436" s="41"/>
      <c r="D5436" s="42">
        <v>2</v>
      </c>
      <c r="E5436" s="42">
        <v>1</v>
      </c>
      <c r="F5436" s="42">
        <v>3</v>
      </c>
      <c r="G5436" s="42">
        <v>23</v>
      </c>
      <c r="H5436" s="42">
        <v>12988.5</v>
      </c>
      <c r="I5436" s="42">
        <v>40</v>
      </c>
      <c r="J5436" s="42">
        <v>1120</v>
      </c>
    </row>
    <row r="5437" spans="2:10" x14ac:dyDescent="0.2">
      <c r="B5437" s="41" t="s">
        <v>2</v>
      </c>
      <c r="C5437" s="41"/>
      <c r="D5437" s="42">
        <v>2</v>
      </c>
      <c r="E5437" s="42">
        <v>1</v>
      </c>
      <c r="F5437" s="42">
        <v>3</v>
      </c>
      <c r="G5437" s="42">
        <v>24</v>
      </c>
      <c r="H5437" s="42">
        <v>13017</v>
      </c>
      <c r="I5437" s="42">
        <v>40</v>
      </c>
      <c r="J5437" s="42">
        <v>1140</v>
      </c>
    </row>
    <row r="5438" spans="2:10" x14ac:dyDescent="0.2">
      <c r="B5438" s="41" t="s">
        <v>2</v>
      </c>
      <c r="C5438" s="41"/>
      <c r="D5438" s="42">
        <v>2</v>
      </c>
      <c r="E5438" s="42">
        <v>1</v>
      </c>
      <c r="F5438" s="42">
        <v>3</v>
      </c>
      <c r="G5438" s="42">
        <v>25</v>
      </c>
      <c r="H5438" s="42">
        <v>13081</v>
      </c>
      <c r="I5438" s="42">
        <v>40</v>
      </c>
      <c r="J5438" s="42">
        <v>2560</v>
      </c>
    </row>
    <row r="5439" spans="2:10" x14ac:dyDescent="0.2">
      <c r="B5439" s="41" t="s">
        <v>2</v>
      </c>
      <c r="C5439" s="41"/>
      <c r="D5439" s="42">
        <v>2</v>
      </c>
      <c r="E5439" s="42">
        <v>1</v>
      </c>
      <c r="F5439" s="42">
        <v>3</v>
      </c>
      <c r="G5439" s="42">
        <v>26</v>
      </c>
      <c r="H5439" s="42">
        <v>13107</v>
      </c>
      <c r="I5439" s="42">
        <v>40</v>
      </c>
      <c r="J5439" s="42">
        <v>1040</v>
      </c>
    </row>
    <row r="5440" spans="2:10" x14ac:dyDescent="0.2">
      <c r="B5440" s="41" t="s">
        <v>2</v>
      </c>
      <c r="C5440" s="41"/>
      <c r="D5440" s="42">
        <v>2</v>
      </c>
      <c r="E5440" s="42">
        <v>1</v>
      </c>
      <c r="F5440" s="42">
        <v>3</v>
      </c>
      <c r="G5440" s="42">
        <v>27</v>
      </c>
      <c r="H5440" s="42">
        <v>13132</v>
      </c>
      <c r="I5440" s="42">
        <v>40</v>
      </c>
      <c r="J5440" s="42">
        <v>1000</v>
      </c>
    </row>
    <row r="5441" spans="2:10" x14ac:dyDescent="0.2">
      <c r="B5441" s="41" t="s">
        <v>2</v>
      </c>
      <c r="C5441" s="41"/>
      <c r="D5441" s="42">
        <v>2</v>
      </c>
      <c r="E5441" s="42">
        <v>1</v>
      </c>
      <c r="F5441" s="42">
        <v>3</v>
      </c>
      <c r="G5441" s="42">
        <v>28</v>
      </c>
      <c r="H5441" s="42">
        <v>13190.5</v>
      </c>
      <c r="I5441" s="42">
        <v>40</v>
      </c>
      <c r="J5441" s="42">
        <v>2340</v>
      </c>
    </row>
    <row r="5442" spans="2:10" x14ac:dyDescent="0.2">
      <c r="B5442" s="41" t="s">
        <v>2</v>
      </c>
      <c r="C5442" s="41"/>
      <c r="D5442" s="42">
        <v>2</v>
      </c>
      <c r="E5442" s="42">
        <v>1</v>
      </c>
      <c r="F5442" s="42">
        <v>3</v>
      </c>
      <c r="G5442" s="42">
        <v>29</v>
      </c>
      <c r="H5442" s="42">
        <v>13241</v>
      </c>
      <c r="I5442" s="42">
        <v>40</v>
      </c>
      <c r="J5442" s="42">
        <v>2020</v>
      </c>
    </row>
    <row r="5443" spans="2:10" x14ac:dyDescent="0.2">
      <c r="B5443" s="41" t="s">
        <v>2</v>
      </c>
      <c r="C5443" s="41"/>
      <c r="D5443" s="42">
        <v>2</v>
      </c>
      <c r="E5443" s="42">
        <v>1</v>
      </c>
      <c r="F5443" s="42">
        <v>3</v>
      </c>
      <c r="G5443" s="42">
        <v>30</v>
      </c>
      <c r="H5443" s="42">
        <v>13289.5</v>
      </c>
      <c r="I5443" s="42">
        <v>40</v>
      </c>
      <c r="J5443" s="42">
        <v>1940</v>
      </c>
    </row>
    <row r="5444" spans="2:10" x14ac:dyDescent="0.2">
      <c r="B5444" s="41" t="s">
        <v>2</v>
      </c>
      <c r="C5444" s="41"/>
      <c r="D5444" s="42">
        <v>2</v>
      </c>
      <c r="E5444" s="42">
        <v>1</v>
      </c>
      <c r="F5444" s="42">
        <v>3</v>
      </c>
      <c r="G5444" s="42">
        <v>31</v>
      </c>
      <c r="H5444" s="42">
        <v>13336.5</v>
      </c>
      <c r="I5444" s="42">
        <v>40</v>
      </c>
      <c r="J5444" s="42">
        <v>1880</v>
      </c>
    </row>
    <row r="5445" spans="2:10" x14ac:dyDescent="0.2">
      <c r="B5445" s="41" t="s">
        <v>2</v>
      </c>
      <c r="C5445" s="41"/>
      <c r="D5445" s="42">
        <v>2</v>
      </c>
      <c r="E5445" s="42">
        <v>1</v>
      </c>
      <c r="F5445" s="42">
        <v>3</v>
      </c>
      <c r="G5445" s="42">
        <v>32</v>
      </c>
      <c r="H5445" s="42">
        <v>13384</v>
      </c>
      <c r="I5445" s="42">
        <v>40</v>
      </c>
      <c r="J5445" s="42">
        <v>1900</v>
      </c>
    </row>
    <row r="5446" spans="2:10" x14ac:dyDescent="0.2">
      <c r="B5446" s="41" t="s">
        <v>2</v>
      </c>
      <c r="C5446" s="41"/>
      <c r="D5446" s="42">
        <v>2</v>
      </c>
      <c r="E5446" s="42">
        <v>1</v>
      </c>
      <c r="F5446" s="42">
        <v>3</v>
      </c>
      <c r="G5446" s="42">
        <v>33</v>
      </c>
      <c r="H5446" s="42">
        <v>13417.5</v>
      </c>
      <c r="I5446" s="42">
        <v>40</v>
      </c>
      <c r="J5446" s="42">
        <v>1340</v>
      </c>
    </row>
    <row r="5447" spans="2:10" x14ac:dyDescent="0.2">
      <c r="B5447" s="41" t="s">
        <v>2</v>
      </c>
      <c r="C5447" s="41"/>
      <c r="D5447" s="42">
        <v>2</v>
      </c>
      <c r="E5447" s="42">
        <v>1</v>
      </c>
      <c r="F5447" s="42">
        <v>3</v>
      </c>
      <c r="G5447" s="42">
        <v>34</v>
      </c>
      <c r="H5447" s="42">
        <v>13440.5</v>
      </c>
      <c r="I5447" s="42">
        <v>40</v>
      </c>
      <c r="J5447" s="42">
        <v>920</v>
      </c>
    </row>
    <row r="5448" spans="2:10" x14ac:dyDescent="0.2">
      <c r="B5448" s="41" t="s">
        <v>2</v>
      </c>
      <c r="C5448" s="41"/>
      <c r="D5448" s="42">
        <v>2</v>
      </c>
      <c r="E5448" s="42">
        <v>1</v>
      </c>
      <c r="F5448" s="42">
        <v>3</v>
      </c>
      <c r="G5448" s="42">
        <v>35</v>
      </c>
      <c r="H5448" s="42">
        <v>13476</v>
      </c>
      <c r="I5448" s="42">
        <v>40</v>
      </c>
      <c r="J5448" s="42">
        <v>1420</v>
      </c>
    </row>
    <row r="5449" spans="2:10" x14ac:dyDescent="0.2">
      <c r="B5449" s="41" t="s">
        <v>2</v>
      </c>
      <c r="C5449" s="41"/>
      <c r="D5449" s="42">
        <v>2</v>
      </c>
      <c r="E5449" s="42">
        <v>1</v>
      </c>
      <c r="F5449" s="42">
        <v>3</v>
      </c>
      <c r="G5449" s="42">
        <v>36</v>
      </c>
      <c r="H5449" s="42">
        <v>13512.5</v>
      </c>
      <c r="I5449" s="42">
        <v>40</v>
      </c>
      <c r="J5449" s="42">
        <v>1460</v>
      </c>
    </row>
    <row r="5450" spans="2:10" x14ac:dyDescent="0.2">
      <c r="B5450" s="41" t="s">
        <v>2</v>
      </c>
      <c r="C5450" s="41"/>
      <c r="D5450" s="42">
        <v>2</v>
      </c>
      <c r="E5450" s="42">
        <v>1</v>
      </c>
      <c r="F5450" s="42">
        <v>3</v>
      </c>
      <c r="G5450" s="42">
        <v>37</v>
      </c>
      <c r="H5450" s="42">
        <v>13547</v>
      </c>
      <c r="I5450" s="42">
        <v>40</v>
      </c>
      <c r="J5450" s="42">
        <v>1380</v>
      </c>
    </row>
    <row r="5451" spans="2:10" x14ac:dyDescent="0.2">
      <c r="B5451" s="41" t="s">
        <v>2</v>
      </c>
      <c r="C5451" s="41"/>
      <c r="D5451" s="42">
        <v>2</v>
      </c>
      <c r="E5451" s="42">
        <v>1</v>
      </c>
      <c r="F5451" s="42">
        <v>3</v>
      </c>
      <c r="G5451" s="42">
        <v>38</v>
      </c>
      <c r="H5451" s="42">
        <v>13586.5</v>
      </c>
      <c r="I5451" s="42">
        <v>40</v>
      </c>
      <c r="J5451" s="42">
        <v>1580</v>
      </c>
    </row>
    <row r="5452" spans="2:10" x14ac:dyDescent="0.2">
      <c r="B5452" s="41" t="s">
        <v>2</v>
      </c>
      <c r="C5452" s="41"/>
      <c r="D5452" s="42">
        <v>2</v>
      </c>
      <c r="E5452" s="42">
        <v>1</v>
      </c>
      <c r="F5452" s="42">
        <v>3</v>
      </c>
      <c r="G5452" s="42">
        <v>39</v>
      </c>
      <c r="H5452" s="42">
        <v>13617.5</v>
      </c>
      <c r="I5452" s="42">
        <v>40</v>
      </c>
      <c r="J5452" s="42">
        <v>1240</v>
      </c>
    </row>
    <row r="5453" spans="2:10" x14ac:dyDescent="0.2">
      <c r="B5453" s="41" t="s">
        <v>2</v>
      </c>
      <c r="C5453" s="41"/>
      <c r="D5453" s="42">
        <v>2</v>
      </c>
      <c r="E5453" s="42">
        <v>1</v>
      </c>
      <c r="F5453" s="42">
        <v>3</v>
      </c>
      <c r="G5453" s="42">
        <v>40</v>
      </c>
      <c r="H5453" s="42">
        <v>13661.5</v>
      </c>
      <c r="I5453" s="42">
        <v>40</v>
      </c>
      <c r="J5453" s="42">
        <v>1760</v>
      </c>
    </row>
    <row r="5454" spans="2:10" x14ac:dyDescent="0.2">
      <c r="B5454" s="41" t="s">
        <v>2</v>
      </c>
      <c r="C5454" s="41"/>
      <c r="D5454" s="42">
        <v>2</v>
      </c>
      <c r="E5454" s="42">
        <v>1</v>
      </c>
      <c r="F5454" s="42">
        <v>3</v>
      </c>
      <c r="G5454" s="42">
        <v>41</v>
      </c>
      <c r="H5454" s="42">
        <v>13692</v>
      </c>
      <c r="I5454" s="42">
        <v>40</v>
      </c>
      <c r="J5454" s="42">
        <v>1220</v>
      </c>
    </row>
    <row r="5455" spans="2:10" x14ac:dyDescent="0.2">
      <c r="B5455" s="41" t="s">
        <v>2</v>
      </c>
      <c r="C5455" s="41"/>
      <c r="D5455" s="42">
        <v>2</v>
      </c>
      <c r="E5455" s="42">
        <v>1</v>
      </c>
      <c r="F5455" s="42">
        <v>3</v>
      </c>
      <c r="G5455" s="42">
        <v>42</v>
      </c>
      <c r="H5455" s="42">
        <v>13718</v>
      </c>
      <c r="I5455" s="42">
        <v>40</v>
      </c>
      <c r="J5455" s="42">
        <v>1040</v>
      </c>
    </row>
    <row r="5456" spans="2:10" x14ac:dyDescent="0.2">
      <c r="B5456" s="41" t="s">
        <v>2</v>
      </c>
      <c r="C5456" s="41"/>
      <c r="D5456" s="42">
        <v>2</v>
      </c>
      <c r="E5456" s="42">
        <v>1</v>
      </c>
      <c r="F5456" s="42">
        <v>3</v>
      </c>
      <c r="G5456" s="42">
        <v>43</v>
      </c>
      <c r="H5456" s="42">
        <v>13772</v>
      </c>
      <c r="I5456" s="42">
        <v>40</v>
      </c>
      <c r="J5456" s="42">
        <v>2160</v>
      </c>
    </row>
    <row r="5457" spans="2:10" x14ac:dyDescent="0.2">
      <c r="B5457" s="41" t="s">
        <v>2</v>
      </c>
      <c r="C5457" s="41"/>
      <c r="D5457" s="42">
        <v>2</v>
      </c>
      <c r="E5457" s="42">
        <v>1</v>
      </c>
      <c r="F5457" s="42">
        <v>3</v>
      </c>
      <c r="G5457" s="42">
        <v>44</v>
      </c>
      <c r="H5457" s="42">
        <v>13800.5</v>
      </c>
      <c r="I5457" s="42">
        <v>40</v>
      </c>
      <c r="J5457" s="42">
        <v>1140</v>
      </c>
    </row>
    <row r="5458" spans="2:10" x14ac:dyDescent="0.2">
      <c r="B5458" s="41" t="s">
        <v>2</v>
      </c>
      <c r="C5458" s="41"/>
      <c r="D5458" s="42">
        <v>2</v>
      </c>
      <c r="E5458" s="42">
        <v>1</v>
      </c>
      <c r="F5458" s="42">
        <v>3</v>
      </c>
      <c r="G5458" s="42">
        <v>45</v>
      </c>
      <c r="H5458" s="42">
        <v>13852</v>
      </c>
      <c r="I5458" s="42">
        <v>40</v>
      </c>
      <c r="J5458" s="42">
        <v>2060</v>
      </c>
    </row>
    <row r="5459" spans="2:10" x14ac:dyDescent="0.2">
      <c r="B5459" s="41" t="s">
        <v>2</v>
      </c>
      <c r="C5459" s="41"/>
      <c r="D5459" s="42">
        <v>2</v>
      </c>
      <c r="E5459" s="42">
        <v>1</v>
      </c>
      <c r="F5459" s="42">
        <v>3</v>
      </c>
      <c r="G5459" s="42">
        <v>46</v>
      </c>
      <c r="H5459" s="42">
        <v>13885.5</v>
      </c>
      <c r="I5459" s="42">
        <v>40</v>
      </c>
      <c r="J5459" s="42">
        <v>1340</v>
      </c>
    </row>
    <row r="5460" spans="2:10" x14ac:dyDescent="0.2">
      <c r="B5460" s="41" t="s">
        <v>2</v>
      </c>
      <c r="C5460" s="41"/>
      <c r="D5460" s="42">
        <v>2</v>
      </c>
      <c r="E5460" s="42">
        <v>1</v>
      </c>
      <c r="F5460" s="42">
        <v>3</v>
      </c>
      <c r="G5460" s="42">
        <v>47</v>
      </c>
      <c r="H5460" s="42">
        <v>13933</v>
      </c>
      <c r="I5460" s="42">
        <v>40</v>
      </c>
      <c r="J5460" s="42">
        <v>1900</v>
      </c>
    </row>
    <row r="5461" spans="2:10" x14ac:dyDescent="0.2">
      <c r="B5461" s="41" t="s">
        <v>2</v>
      </c>
      <c r="C5461" s="41"/>
      <c r="D5461" s="42">
        <v>2</v>
      </c>
      <c r="E5461" s="42">
        <v>1</v>
      </c>
      <c r="F5461" s="42">
        <v>3</v>
      </c>
      <c r="G5461" s="42">
        <v>48</v>
      </c>
      <c r="H5461" s="42">
        <v>13979.5</v>
      </c>
      <c r="I5461" s="42">
        <v>40</v>
      </c>
      <c r="J5461" s="42">
        <v>1860</v>
      </c>
    </row>
    <row r="5462" spans="2:10" x14ac:dyDescent="0.2">
      <c r="B5462" s="41" t="s">
        <v>2</v>
      </c>
      <c r="C5462" s="41"/>
      <c r="D5462" s="42">
        <v>2</v>
      </c>
      <c r="E5462" s="42">
        <v>1</v>
      </c>
      <c r="F5462" s="42">
        <v>3</v>
      </c>
      <c r="G5462" s="42">
        <v>49</v>
      </c>
      <c r="H5462" s="42">
        <v>14029</v>
      </c>
      <c r="I5462" s="42">
        <v>40</v>
      </c>
      <c r="J5462" s="42">
        <v>1980</v>
      </c>
    </row>
    <row r="5463" spans="2:10" x14ac:dyDescent="0.2">
      <c r="B5463" s="41" t="s">
        <v>2</v>
      </c>
      <c r="C5463" s="41"/>
      <c r="D5463" s="42">
        <v>2</v>
      </c>
      <c r="E5463" s="42">
        <v>1</v>
      </c>
      <c r="F5463" s="42">
        <v>3</v>
      </c>
      <c r="G5463" s="42">
        <v>50</v>
      </c>
      <c r="H5463" s="42">
        <v>14076</v>
      </c>
      <c r="I5463" s="42">
        <v>40</v>
      </c>
      <c r="J5463" s="42">
        <v>1880</v>
      </c>
    </row>
    <row r="5464" spans="2:10" x14ac:dyDescent="0.2">
      <c r="B5464" s="41" t="s">
        <v>2</v>
      </c>
      <c r="C5464" s="41"/>
      <c r="D5464" s="42">
        <v>2</v>
      </c>
      <c r="E5464" s="42">
        <v>1</v>
      </c>
      <c r="F5464" s="42">
        <v>3</v>
      </c>
      <c r="G5464" s="42">
        <v>51</v>
      </c>
      <c r="H5464" s="42">
        <v>14113.5</v>
      </c>
      <c r="I5464" s="42">
        <v>40</v>
      </c>
      <c r="J5464" s="42">
        <v>1500</v>
      </c>
    </row>
    <row r="5465" spans="2:10" x14ac:dyDescent="0.2">
      <c r="B5465" s="41" t="s">
        <v>2</v>
      </c>
      <c r="C5465" s="41"/>
      <c r="D5465" s="42">
        <v>2</v>
      </c>
      <c r="E5465" s="42">
        <v>1</v>
      </c>
      <c r="F5465" s="42">
        <v>3</v>
      </c>
      <c r="G5465" s="42">
        <v>52</v>
      </c>
      <c r="H5465" s="42">
        <v>14176</v>
      </c>
      <c r="I5465" s="42">
        <v>40</v>
      </c>
      <c r="J5465" s="42">
        <v>2500</v>
      </c>
    </row>
    <row r="5466" spans="2:10" x14ac:dyDescent="0.2">
      <c r="B5466" s="41" t="s">
        <v>2</v>
      </c>
      <c r="C5466" s="41"/>
      <c r="D5466" s="42">
        <v>2</v>
      </c>
      <c r="E5466" s="42">
        <v>1</v>
      </c>
      <c r="F5466" s="42">
        <v>3</v>
      </c>
      <c r="G5466" s="42">
        <v>53</v>
      </c>
      <c r="H5466" s="42">
        <v>14210</v>
      </c>
      <c r="I5466" s="42">
        <v>40</v>
      </c>
      <c r="J5466" s="42">
        <v>1360</v>
      </c>
    </row>
    <row r="5467" spans="2:10" x14ac:dyDescent="0.2">
      <c r="B5467" s="41" t="s">
        <v>2</v>
      </c>
      <c r="C5467" s="41"/>
      <c r="D5467" s="42">
        <v>2</v>
      </c>
      <c r="E5467" s="42">
        <v>1</v>
      </c>
      <c r="F5467" s="42">
        <v>3</v>
      </c>
      <c r="G5467" s="42">
        <v>54</v>
      </c>
      <c r="H5467" s="42">
        <v>14256.5</v>
      </c>
      <c r="I5467" s="42">
        <v>40</v>
      </c>
      <c r="J5467" s="42">
        <v>1860</v>
      </c>
    </row>
    <row r="5468" spans="2:10" x14ac:dyDescent="0.2">
      <c r="B5468" s="41" t="s">
        <v>2</v>
      </c>
      <c r="C5468" s="41"/>
      <c r="D5468" s="42">
        <v>2</v>
      </c>
      <c r="E5468" s="42">
        <v>1</v>
      </c>
      <c r="F5468" s="42">
        <v>3</v>
      </c>
      <c r="G5468" s="42">
        <v>55</v>
      </c>
      <c r="H5468" s="42">
        <v>14304.5</v>
      </c>
      <c r="I5468" s="42">
        <v>40</v>
      </c>
      <c r="J5468" s="42">
        <v>1920</v>
      </c>
    </row>
    <row r="5469" spans="2:10" x14ac:dyDescent="0.2">
      <c r="B5469" s="41" t="s">
        <v>2</v>
      </c>
      <c r="C5469" s="41"/>
      <c r="D5469" s="42">
        <v>2</v>
      </c>
      <c r="E5469" s="42">
        <v>1</v>
      </c>
      <c r="F5469" s="42">
        <v>3</v>
      </c>
      <c r="G5469" s="42">
        <v>56</v>
      </c>
      <c r="H5469" s="42">
        <v>14348.5</v>
      </c>
      <c r="I5469" s="42">
        <v>40</v>
      </c>
      <c r="J5469" s="42">
        <v>1760</v>
      </c>
    </row>
    <row r="5470" spans="2:10" x14ac:dyDescent="0.2">
      <c r="B5470" s="41" t="s">
        <v>2</v>
      </c>
      <c r="C5470" s="41"/>
      <c r="D5470" s="42">
        <v>2</v>
      </c>
      <c r="E5470" s="42">
        <v>1</v>
      </c>
      <c r="F5470" s="42">
        <v>3</v>
      </c>
      <c r="G5470" s="42">
        <v>57</v>
      </c>
      <c r="H5470" s="42">
        <v>14398.5</v>
      </c>
      <c r="I5470" s="42">
        <v>40</v>
      </c>
      <c r="J5470" s="42">
        <v>2000</v>
      </c>
    </row>
    <row r="5471" spans="2:10" x14ac:dyDescent="0.2">
      <c r="B5471" s="41" t="s">
        <v>2</v>
      </c>
      <c r="C5471" s="41"/>
      <c r="D5471" s="42">
        <v>2</v>
      </c>
      <c r="E5471" s="42">
        <v>1</v>
      </c>
      <c r="F5471" s="42">
        <v>3</v>
      </c>
      <c r="G5471" s="42">
        <v>58</v>
      </c>
      <c r="H5471" s="42">
        <v>14422</v>
      </c>
      <c r="I5471" s="42">
        <v>40</v>
      </c>
      <c r="J5471" s="42">
        <v>940</v>
      </c>
    </row>
    <row r="5472" spans="2:10" x14ac:dyDescent="0.2">
      <c r="B5472" s="41" t="s">
        <v>2</v>
      </c>
      <c r="C5472" s="41"/>
      <c r="D5472" s="42">
        <v>2</v>
      </c>
      <c r="E5472" s="42">
        <v>1</v>
      </c>
      <c r="F5472" s="42">
        <v>3</v>
      </c>
      <c r="G5472" s="42">
        <v>59</v>
      </c>
      <c r="H5472" s="42">
        <v>14478</v>
      </c>
      <c r="I5472" s="42">
        <v>40</v>
      </c>
      <c r="J5472" s="42">
        <v>2240</v>
      </c>
    </row>
    <row r="5473" spans="2:10" x14ac:dyDescent="0.2">
      <c r="B5473" s="41" t="s">
        <v>2</v>
      </c>
      <c r="C5473" s="41"/>
      <c r="D5473" s="42">
        <v>2</v>
      </c>
      <c r="E5473" s="42">
        <v>1</v>
      </c>
      <c r="F5473" s="42">
        <v>3</v>
      </c>
      <c r="G5473" s="42">
        <v>60</v>
      </c>
      <c r="H5473" s="42">
        <v>14512.5</v>
      </c>
      <c r="I5473" s="42">
        <v>40</v>
      </c>
      <c r="J5473" s="42">
        <v>1380</v>
      </c>
    </row>
    <row r="5474" spans="2:10" x14ac:dyDescent="0.2">
      <c r="B5474" s="41" t="s">
        <v>2</v>
      </c>
      <c r="C5474" s="41"/>
      <c r="D5474" s="42">
        <v>2</v>
      </c>
      <c r="E5474" s="42">
        <v>1</v>
      </c>
      <c r="F5474" s="42">
        <v>3</v>
      </c>
      <c r="G5474" s="42">
        <v>61</v>
      </c>
      <c r="H5474" s="42">
        <v>14553</v>
      </c>
      <c r="I5474" s="42">
        <v>40</v>
      </c>
      <c r="J5474" s="42">
        <v>1620</v>
      </c>
    </row>
    <row r="5475" spans="2:10" x14ac:dyDescent="0.2">
      <c r="B5475" s="41" t="s">
        <v>2</v>
      </c>
      <c r="C5475" s="41"/>
      <c r="D5475" s="42">
        <v>2</v>
      </c>
      <c r="E5475" s="42">
        <v>1</v>
      </c>
      <c r="F5475" s="42">
        <v>3</v>
      </c>
      <c r="G5475" s="42">
        <v>62</v>
      </c>
      <c r="H5475" s="42">
        <v>14580.5</v>
      </c>
      <c r="I5475" s="42">
        <v>40</v>
      </c>
      <c r="J5475" s="42">
        <v>1100</v>
      </c>
    </row>
    <row r="5476" spans="2:10" x14ac:dyDescent="0.2">
      <c r="B5476" s="41" t="s">
        <v>2</v>
      </c>
      <c r="C5476" s="41"/>
      <c r="D5476" s="42">
        <v>2</v>
      </c>
      <c r="E5476" s="42">
        <v>1</v>
      </c>
      <c r="F5476" s="42">
        <v>3</v>
      </c>
      <c r="G5476" s="42">
        <v>63</v>
      </c>
      <c r="H5476" s="42">
        <v>14613.5</v>
      </c>
      <c r="I5476" s="42">
        <v>40</v>
      </c>
      <c r="J5476" s="42">
        <v>1320</v>
      </c>
    </row>
    <row r="5477" spans="2:10" x14ac:dyDescent="0.2">
      <c r="B5477" s="41" t="s">
        <v>2</v>
      </c>
      <c r="C5477" s="41"/>
      <c r="D5477" s="42">
        <v>2</v>
      </c>
      <c r="E5477" s="42">
        <v>1</v>
      </c>
      <c r="F5477" s="42">
        <v>4</v>
      </c>
      <c r="G5477" s="42">
        <v>1</v>
      </c>
      <c r="H5477" s="42">
        <v>15352.5</v>
      </c>
      <c r="I5477" s="42">
        <v>40</v>
      </c>
      <c r="J5477" s="42" t="s">
        <v>89</v>
      </c>
    </row>
    <row r="5478" spans="2:10" x14ac:dyDescent="0.2">
      <c r="B5478" s="41" t="s">
        <v>2</v>
      </c>
      <c r="C5478" s="41"/>
      <c r="D5478" s="42">
        <v>2</v>
      </c>
      <c r="E5478" s="42">
        <v>1</v>
      </c>
      <c r="F5478" s="42">
        <v>4</v>
      </c>
      <c r="G5478" s="42">
        <v>2</v>
      </c>
      <c r="H5478" s="42">
        <v>15410</v>
      </c>
      <c r="I5478" s="42">
        <v>40</v>
      </c>
      <c r="J5478" s="42">
        <v>2300</v>
      </c>
    </row>
    <row r="5479" spans="2:10" x14ac:dyDescent="0.2">
      <c r="B5479" s="41" t="s">
        <v>2</v>
      </c>
      <c r="C5479" s="41"/>
      <c r="D5479" s="42">
        <v>2</v>
      </c>
      <c r="E5479" s="42">
        <v>1</v>
      </c>
      <c r="F5479" s="42">
        <v>4</v>
      </c>
      <c r="G5479" s="42">
        <v>3</v>
      </c>
      <c r="H5479" s="42">
        <v>15436.5</v>
      </c>
      <c r="I5479" s="42">
        <v>40</v>
      </c>
      <c r="J5479" s="42">
        <v>1060</v>
      </c>
    </row>
    <row r="5480" spans="2:10" x14ac:dyDescent="0.2">
      <c r="B5480" s="41" t="s">
        <v>2</v>
      </c>
      <c r="C5480" s="41"/>
      <c r="D5480" s="42">
        <v>2</v>
      </c>
      <c r="E5480" s="42">
        <v>1</v>
      </c>
      <c r="F5480" s="42">
        <v>4</v>
      </c>
      <c r="G5480" s="42">
        <v>4</v>
      </c>
      <c r="H5480" s="42">
        <v>15463.5</v>
      </c>
      <c r="I5480" s="42">
        <v>40</v>
      </c>
      <c r="J5480" s="42">
        <v>1080</v>
      </c>
    </row>
    <row r="5481" spans="2:10" x14ac:dyDescent="0.2">
      <c r="B5481" s="41" t="s">
        <v>2</v>
      </c>
      <c r="C5481" s="41"/>
      <c r="D5481" s="42">
        <v>2</v>
      </c>
      <c r="E5481" s="42">
        <v>1</v>
      </c>
      <c r="F5481" s="42">
        <v>4</v>
      </c>
      <c r="G5481" s="42">
        <v>5</v>
      </c>
      <c r="H5481" s="42">
        <v>15527</v>
      </c>
      <c r="I5481" s="42">
        <v>40</v>
      </c>
      <c r="J5481" s="42">
        <v>2540</v>
      </c>
    </row>
    <row r="5482" spans="2:10" x14ac:dyDescent="0.2">
      <c r="B5482" s="41" t="s">
        <v>2</v>
      </c>
      <c r="C5482" s="41"/>
      <c r="D5482" s="42">
        <v>2</v>
      </c>
      <c r="E5482" s="42">
        <v>1</v>
      </c>
      <c r="F5482" s="42">
        <v>4</v>
      </c>
      <c r="G5482" s="42">
        <v>6</v>
      </c>
      <c r="H5482" s="42">
        <v>15572</v>
      </c>
      <c r="I5482" s="42">
        <v>40</v>
      </c>
      <c r="J5482" s="42">
        <v>1800</v>
      </c>
    </row>
    <row r="5483" spans="2:10" x14ac:dyDescent="0.2">
      <c r="B5483" s="41" t="s">
        <v>2</v>
      </c>
      <c r="C5483" s="41"/>
      <c r="D5483" s="42">
        <v>2</v>
      </c>
      <c r="E5483" s="42">
        <v>1</v>
      </c>
      <c r="F5483" s="42">
        <v>5</v>
      </c>
      <c r="G5483" s="42">
        <v>1</v>
      </c>
      <c r="H5483" s="42" t="s">
        <v>88</v>
      </c>
      <c r="I5483" s="42">
        <v>40</v>
      </c>
      <c r="J5483" s="42" t="s">
        <v>89</v>
      </c>
    </row>
    <row r="5484" spans="2:10" x14ac:dyDescent="0.2">
      <c r="B5484" s="41" t="s">
        <v>2</v>
      </c>
      <c r="C5484" s="41"/>
      <c r="D5484" s="42">
        <v>2</v>
      </c>
      <c r="E5484" s="42">
        <v>1</v>
      </c>
      <c r="F5484" s="42">
        <v>5</v>
      </c>
      <c r="G5484" s="42">
        <v>2</v>
      </c>
      <c r="H5484" s="42">
        <v>16079</v>
      </c>
      <c r="I5484" s="42">
        <v>40</v>
      </c>
      <c r="J5484" s="42" t="s">
        <v>89</v>
      </c>
    </row>
    <row r="5485" spans="2:10" x14ac:dyDescent="0.2">
      <c r="B5485" s="41" t="s">
        <v>2</v>
      </c>
      <c r="C5485" s="41"/>
      <c r="D5485" s="42">
        <v>2</v>
      </c>
      <c r="E5485" s="42">
        <v>1</v>
      </c>
      <c r="F5485" s="42">
        <v>5</v>
      </c>
      <c r="G5485" s="42">
        <v>3</v>
      </c>
      <c r="H5485" s="42">
        <v>16123</v>
      </c>
      <c r="I5485" s="42">
        <v>40</v>
      </c>
      <c r="J5485" s="42">
        <v>1760</v>
      </c>
    </row>
    <row r="5486" spans="2:10" x14ac:dyDescent="0.2">
      <c r="B5486" s="41" t="s">
        <v>2</v>
      </c>
      <c r="C5486" s="41"/>
      <c r="D5486" s="42">
        <v>2</v>
      </c>
      <c r="E5486" s="42">
        <v>1</v>
      </c>
      <c r="F5486" s="42">
        <v>5</v>
      </c>
      <c r="G5486" s="42">
        <v>4</v>
      </c>
      <c r="H5486" s="42">
        <v>16156</v>
      </c>
      <c r="I5486" s="42">
        <v>40</v>
      </c>
      <c r="J5486" s="42">
        <v>1320</v>
      </c>
    </row>
    <row r="5487" spans="2:10" x14ac:dyDescent="0.2">
      <c r="B5487" s="41" t="s">
        <v>2</v>
      </c>
      <c r="C5487" s="41"/>
      <c r="D5487" s="42">
        <v>2</v>
      </c>
      <c r="E5487" s="42">
        <v>1</v>
      </c>
      <c r="F5487" s="42">
        <v>5</v>
      </c>
      <c r="G5487" s="42">
        <v>5</v>
      </c>
      <c r="H5487" s="42" t="s">
        <v>88</v>
      </c>
      <c r="I5487" s="42">
        <v>40</v>
      </c>
      <c r="J5487" s="42" t="s">
        <v>89</v>
      </c>
    </row>
    <row r="5488" spans="2:10" x14ac:dyDescent="0.2">
      <c r="B5488" s="41" t="s">
        <v>2</v>
      </c>
      <c r="C5488" s="41"/>
      <c r="D5488" s="42">
        <v>2</v>
      </c>
      <c r="E5488" s="42">
        <v>1</v>
      </c>
      <c r="F5488" s="42">
        <v>5</v>
      </c>
      <c r="G5488" s="42">
        <v>6</v>
      </c>
      <c r="H5488" s="42">
        <v>16234</v>
      </c>
      <c r="I5488" s="42">
        <v>40</v>
      </c>
      <c r="J5488" s="42" t="s">
        <v>89</v>
      </c>
    </row>
    <row r="5489" spans="2:10" x14ac:dyDescent="0.2">
      <c r="B5489" s="41" t="s">
        <v>2</v>
      </c>
      <c r="C5489" s="41"/>
      <c r="D5489" s="42">
        <v>2</v>
      </c>
      <c r="E5489" s="42">
        <v>1</v>
      </c>
      <c r="F5489" s="42">
        <v>5</v>
      </c>
      <c r="G5489" s="42">
        <v>7</v>
      </c>
      <c r="H5489" s="42">
        <v>16258</v>
      </c>
      <c r="I5489" s="42">
        <v>40</v>
      </c>
      <c r="J5489" s="42">
        <v>960</v>
      </c>
    </row>
    <row r="5490" spans="2:10" x14ac:dyDescent="0.2">
      <c r="B5490" s="41" t="s">
        <v>2</v>
      </c>
      <c r="C5490" s="41"/>
      <c r="D5490" s="42">
        <v>2</v>
      </c>
      <c r="E5490" s="42">
        <v>1</v>
      </c>
      <c r="F5490" s="42">
        <v>6</v>
      </c>
      <c r="G5490" s="42">
        <v>1</v>
      </c>
      <c r="H5490" s="42">
        <v>18392.5</v>
      </c>
      <c r="I5490" s="42">
        <v>40</v>
      </c>
      <c r="J5490" s="42" t="s">
        <v>89</v>
      </c>
    </row>
    <row r="5491" spans="2:10" x14ac:dyDescent="0.2">
      <c r="B5491" s="41" t="s">
        <v>2</v>
      </c>
      <c r="C5491" s="41"/>
      <c r="D5491" s="42">
        <v>2</v>
      </c>
      <c r="E5491" s="42">
        <v>1</v>
      </c>
      <c r="F5491" s="42">
        <v>6</v>
      </c>
      <c r="G5491" s="42">
        <v>2</v>
      </c>
      <c r="H5491" s="42">
        <v>18441.5</v>
      </c>
      <c r="I5491" s="42">
        <v>40</v>
      </c>
      <c r="J5491" s="42">
        <v>1960</v>
      </c>
    </row>
    <row r="5492" spans="2:10" x14ac:dyDescent="0.2">
      <c r="B5492" s="41" t="s">
        <v>2</v>
      </c>
      <c r="C5492" s="41"/>
      <c r="D5492" s="42">
        <v>2</v>
      </c>
      <c r="E5492" s="42">
        <v>1</v>
      </c>
      <c r="F5492" s="42">
        <v>6</v>
      </c>
      <c r="G5492" s="42">
        <v>3</v>
      </c>
      <c r="H5492" s="42">
        <v>18486</v>
      </c>
      <c r="I5492" s="42">
        <v>40</v>
      </c>
      <c r="J5492" s="42">
        <v>1780</v>
      </c>
    </row>
    <row r="5493" spans="2:10" x14ac:dyDescent="0.2">
      <c r="B5493" s="41" t="s">
        <v>2</v>
      </c>
      <c r="C5493" s="41"/>
      <c r="D5493" s="42">
        <v>2</v>
      </c>
      <c r="E5493" s="42">
        <v>1</v>
      </c>
      <c r="F5493" s="42">
        <v>6</v>
      </c>
      <c r="G5493" s="42">
        <v>4</v>
      </c>
      <c r="H5493" s="42">
        <v>18530</v>
      </c>
      <c r="I5493" s="42">
        <v>40</v>
      </c>
      <c r="J5493" s="42">
        <v>1760</v>
      </c>
    </row>
    <row r="5494" spans="2:10" x14ac:dyDescent="0.2">
      <c r="B5494" s="41" t="s">
        <v>2</v>
      </c>
      <c r="C5494" s="41"/>
      <c r="D5494" s="42">
        <v>2</v>
      </c>
      <c r="E5494" s="42">
        <v>1</v>
      </c>
      <c r="F5494" s="42">
        <v>6</v>
      </c>
      <c r="G5494" s="42">
        <v>5</v>
      </c>
      <c r="H5494" s="42">
        <v>18560.5</v>
      </c>
      <c r="I5494" s="42">
        <v>40</v>
      </c>
      <c r="J5494" s="42">
        <v>1220</v>
      </c>
    </row>
    <row r="5495" spans="2:10" x14ac:dyDescent="0.2">
      <c r="B5495" s="41" t="s">
        <v>2</v>
      </c>
      <c r="C5495" s="41"/>
      <c r="D5495" s="42">
        <v>2</v>
      </c>
      <c r="E5495" s="42">
        <v>1</v>
      </c>
      <c r="F5495" s="42">
        <v>7</v>
      </c>
      <c r="G5495" s="42">
        <v>1</v>
      </c>
      <c r="H5495" s="42">
        <v>19257</v>
      </c>
      <c r="I5495" s="42">
        <v>40</v>
      </c>
      <c r="J5495" s="42" t="s">
        <v>89</v>
      </c>
    </row>
    <row r="5496" spans="2:10" x14ac:dyDescent="0.2">
      <c r="B5496" s="41" t="s">
        <v>2</v>
      </c>
      <c r="C5496" s="41"/>
      <c r="D5496" s="42">
        <v>2</v>
      </c>
      <c r="E5496" s="42">
        <v>1</v>
      </c>
      <c r="F5496" s="42">
        <v>7</v>
      </c>
      <c r="G5496" s="42">
        <v>2</v>
      </c>
      <c r="H5496" s="42">
        <v>19286</v>
      </c>
      <c r="I5496" s="42">
        <v>40</v>
      </c>
      <c r="J5496" s="42">
        <v>1160</v>
      </c>
    </row>
    <row r="5497" spans="2:10" x14ac:dyDescent="0.2">
      <c r="B5497" s="41" t="s">
        <v>2</v>
      </c>
      <c r="C5497" s="41"/>
      <c r="D5497" s="42">
        <v>2</v>
      </c>
      <c r="E5497" s="42">
        <v>1</v>
      </c>
      <c r="F5497" s="42">
        <v>7</v>
      </c>
      <c r="G5497" s="42">
        <v>3</v>
      </c>
      <c r="H5497" s="42">
        <v>19308</v>
      </c>
      <c r="I5497" s="42">
        <v>40</v>
      </c>
      <c r="J5497" s="42">
        <v>880</v>
      </c>
    </row>
    <row r="5498" spans="2:10" x14ac:dyDescent="0.2">
      <c r="B5498" s="41" t="s">
        <v>2</v>
      </c>
      <c r="C5498" s="41"/>
      <c r="D5498" s="42">
        <v>2</v>
      </c>
      <c r="E5498" s="42">
        <v>1</v>
      </c>
      <c r="F5498" s="42">
        <v>7</v>
      </c>
      <c r="G5498" s="42">
        <v>4</v>
      </c>
      <c r="H5498" s="42">
        <v>19333</v>
      </c>
      <c r="I5498" s="42">
        <v>40</v>
      </c>
      <c r="J5498" s="42">
        <v>1000</v>
      </c>
    </row>
    <row r="5499" spans="2:10" x14ac:dyDescent="0.2">
      <c r="B5499" s="41" t="s">
        <v>2</v>
      </c>
      <c r="C5499" s="41"/>
      <c r="D5499" s="42">
        <v>2</v>
      </c>
      <c r="E5499" s="42">
        <v>1</v>
      </c>
      <c r="F5499" s="42">
        <v>7</v>
      </c>
      <c r="G5499" s="42">
        <v>5</v>
      </c>
      <c r="H5499" s="42">
        <v>19368</v>
      </c>
      <c r="I5499" s="42">
        <v>40</v>
      </c>
      <c r="J5499" s="42">
        <v>1400</v>
      </c>
    </row>
    <row r="5500" spans="2:10" x14ac:dyDescent="0.2">
      <c r="B5500" s="41" t="s">
        <v>2</v>
      </c>
      <c r="C5500" s="41"/>
      <c r="D5500" s="42">
        <v>2</v>
      </c>
      <c r="E5500" s="42">
        <v>1</v>
      </c>
      <c r="F5500" s="42">
        <v>7</v>
      </c>
      <c r="G5500" s="42">
        <v>6</v>
      </c>
      <c r="H5500" s="42">
        <v>19402</v>
      </c>
      <c r="I5500" s="42">
        <v>40</v>
      </c>
      <c r="J5500" s="42">
        <v>1360</v>
      </c>
    </row>
    <row r="5501" spans="2:10" x14ac:dyDescent="0.2">
      <c r="B5501" s="41" t="s">
        <v>2</v>
      </c>
      <c r="C5501" s="41"/>
      <c r="D5501" s="42">
        <v>2</v>
      </c>
      <c r="E5501" s="42">
        <v>1</v>
      </c>
      <c r="F5501" s="42">
        <v>7</v>
      </c>
      <c r="G5501" s="42">
        <v>7</v>
      </c>
      <c r="H5501" s="42">
        <v>19432.5</v>
      </c>
      <c r="I5501" s="42">
        <v>40</v>
      </c>
      <c r="J5501" s="42">
        <v>1220</v>
      </c>
    </row>
    <row r="5502" spans="2:10" x14ac:dyDescent="0.2">
      <c r="B5502" s="41" t="s">
        <v>2</v>
      </c>
      <c r="C5502" s="41"/>
      <c r="D5502" s="42">
        <v>2</v>
      </c>
      <c r="E5502" s="42">
        <v>1</v>
      </c>
      <c r="F5502" s="42">
        <v>7</v>
      </c>
      <c r="G5502" s="42">
        <v>8</v>
      </c>
      <c r="H5502" s="42">
        <v>19458.5</v>
      </c>
      <c r="I5502" s="42">
        <v>40</v>
      </c>
      <c r="J5502" s="42">
        <v>1040</v>
      </c>
    </row>
    <row r="5503" spans="2:10" x14ac:dyDescent="0.2">
      <c r="B5503" s="41" t="s">
        <v>2</v>
      </c>
      <c r="C5503" s="41"/>
      <c r="D5503" s="42">
        <v>2</v>
      </c>
      <c r="E5503" s="42">
        <v>1</v>
      </c>
      <c r="F5503" s="42">
        <v>7</v>
      </c>
      <c r="G5503" s="42">
        <v>9</v>
      </c>
      <c r="H5503" s="42">
        <v>19488</v>
      </c>
      <c r="I5503" s="42">
        <v>40</v>
      </c>
      <c r="J5503" s="42">
        <v>1180</v>
      </c>
    </row>
    <row r="5504" spans="2:10" x14ac:dyDescent="0.2">
      <c r="B5504" s="41" t="s">
        <v>2</v>
      </c>
      <c r="C5504" s="41"/>
      <c r="D5504" s="42">
        <v>2</v>
      </c>
      <c r="E5504" s="42">
        <v>1</v>
      </c>
      <c r="F5504" s="42">
        <v>7</v>
      </c>
      <c r="G5504" s="42">
        <v>10</v>
      </c>
      <c r="H5504" s="42">
        <v>19519.5</v>
      </c>
      <c r="I5504" s="42">
        <v>40</v>
      </c>
      <c r="J5504" s="42">
        <v>1260</v>
      </c>
    </row>
    <row r="5505" spans="2:10" x14ac:dyDescent="0.2">
      <c r="B5505" s="41" t="s">
        <v>2</v>
      </c>
      <c r="C5505" s="41"/>
      <c r="D5505" s="42">
        <v>2</v>
      </c>
      <c r="E5505" s="42">
        <v>1</v>
      </c>
      <c r="F5505" s="42">
        <v>7</v>
      </c>
      <c r="G5505" s="42">
        <v>11</v>
      </c>
      <c r="H5505" s="42">
        <v>19568.5</v>
      </c>
      <c r="I5505" s="42">
        <v>40</v>
      </c>
      <c r="J5505" s="42">
        <v>1960</v>
      </c>
    </row>
    <row r="5506" spans="2:10" x14ac:dyDescent="0.2">
      <c r="B5506" s="41" t="s">
        <v>2</v>
      </c>
      <c r="C5506" s="41"/>
      <c r="D5506" s="42">
        <v>2</v>
      </c>
      <c r="E5506" s="42">
        <v>1</v>
      </c>
      <c r="F5506" s="42">
        <v>7</v>
      </c>
      <c r="G5506" s="42">
        <v>12</v>
      </c>
      <c r="H5506" s="42">
        <v>19616.5</v>
      </c>
      <c r="I5506" s="42">
        <v>40</v>
      </c>
      <c r="J5506" s="42">
        <v>1920</v>
      </c>
    </row>
    <row r="5507" spans="2:10" x14ac:dyDescent="0.2">
      <c r="B5507" s="41" t="s">
        <v>2</v>
      </c>
      <c r="C5507" s="41"/>
      <c r="D5507" s="42">
        <v>2</v>
      </c>
      <c r="E5507" s="42">
        <v>1</v>
      </c>
      <c r="F5507" s="42">
        <v>7</v>
      </c>
      <c r="G5507" s="42">
        <v>13</v>
      </c>
      <c r="H5507" s="42">
        <v>19647</v>
      </c>
      <c r="I5507" s="42">
        <v>40</v>
      </c>
      <c r="J5507" s="42">
        <v>1220</v>
      </c>
    </row>
    <row r="5508" spans="2:10" x14ac:dyDescent="0.2">
      <c r="B5508" s="41" t="s">
        <v>2</v>
      </c>
      <c r="C5508" s="41"/>
      <c r="D5508" s="42">
        <v>2</v>
      </c>
      <c r="E5508" s="42">
        <v>1</v>
      </c>
      <c r="F5508" s="42">
        <v>7</v>
      </c>
      <c r="G5508" s="42">
        <v>14</v>
      </c>
      <c r="H5508" s="42">
        <v>19675</v>
      </c>
      <c r="I5508" s="42">
        <v>40</v>
      </c>
      <c r="J5508" s="42">
        <v>1120</v>
      </c>
    </row>
    <row r="5509" spans="2:10" x14ac:dyDescent="0.2">
      <c r="B5509" s="41" t="s">
        <v>2</v>
      </c>
      <c r="C5509" s="41"/>
      <c r="D5509" s="42">
        <v>2</v>
      </c>
      <c r="E5509" s="42">
        <v>1</v>
      </c>
      <c r="F5509" s="42">
        <v>7</v>
      </c>
      <c r="G5509" s="42">
        <v>15</v>
      </c>
      <c r="H5509" s="42">
        <v>19702.5</v>
      </c>
      <c r="I5509" s="42">
        <v>40</v>
      </c>
      <c r="J5509" s="42">
        <v>1100</v>
      </c>
    </row>
    <row r="5510" spans="2:10" x14ac:dyDescent="0.2">
      <c r="B5510" s="41" t="s">
        <v>2</v>
      </c>
      <c r="C5510" s="41"/>
      <c r="D5510" s="42">
        <v>2</v>
      </c>
      <c r="E5510" s="42">
        <v>1</v>
      </c>
      <c r="F5510" s="42">
        <v>8</v>
      </c>
      <c r="G5510" s="42">
        <v>1</v>
      </c>
      <c r="H5510" s="42">
        <v>20073</v>
      </c>
      <c r="I5510" s="42">
        <v>40</v>
      </c>
      <c r="J5510" s="42" t="s">
        <v>89</v>
      </c>
    </row>
    <row r="5511" spans="2:10" x14ac:dyDescent="0.2">
      <c r="B5511" s="41" t="s">
        <v>2</v>
      </c>
      <c r="C5511" s="41"/>
      <c r="D5511" s="42">
        <v>2</v>
      </c>
      <c r="E5511" s="42">
        <v>1</v>
      </c>
      <c r="F5511" s="42">
        <v>8</v>
      </c>
      <c r="G5511" s="42">
        <v>2</v>
      </c>
      <c r="H5511" s="42">
        <v>20095.5</v>
      </c>
      <c r="I5511" s="42">
        <v>40</v>
      </c>
      <c r="J5511" s="42">
        <v>900</v>
      </c>
    </row>
    <row r="5512" spans="2:10" x14ac:dyDescent="0.2">
      <c r="B5512" s="41" t="s">
        <v>2</v>
      </c>
      <c r="C5512" s="41"/>
      <c r="D5512" s="42">
        <v>2</v>
      </c>
      <c r="E5512" s="42">
        <v>1</v>
      </c>
      <c r="F5512" s="42">
        <v>8</v>
      </c>
      <c r="G5512" s="42">
        <v>3</v>
      </c>
      <c r="H5512" s="42">
        <v>20131</v>
      </c>
      <c r="I5512" s="42">
        <v>40</v>
      </c>
      <c r="J5512" s="42">
        <v>1420</v>
      </c>
    </row>
    <row r="5513" spans="2:10" x14ac:dyDescent="0.2">
      <c r="B5513" s="41" t="s">
        <v>2</v>
      </c>
      <c r="C5513" s="41"/>
      <c r="D5513" s="42">
        <v>2</v>
      </c>
      <c r="E5513" s="42">
        <v>1</v>
      </c>
      <c r="F5513" s="42">
        <v>8</v>
      </c>
      <c r="G5513" s="42">
        <v>4</v>
      </c>
      <c r="H5513" s="42">
        <v>20153</v>
      </c>
      <c r="I5513" s="42">
        <v>40</v>
      </c>
      <c r="J5513" s="42">
        <v>880</v>
      </c>
    </row>
    <row r="5514" spans="2:10" x14ac:dyDescent="0.2">
      <c r="B5514" s="41" t="s">
        <v>2</v>
      </c>
      <c r="C5514" s="41"/>
      <c r="D5514" s="42">
        <v>2</v>
      </c>
      <c r="E5514" s="42">
        <v>1</v>
      </c>
      <c r="F5514" s="42">
        <v>8</v>
      </c>
      <c r="G5514" s="42">
        <v>5</v>
      </c>
      <c r="H5514" s="42">
        <v>20181.5</v>
      </c>
      <c r="I5514" s="42">
        <v>40</v>
      </c>
      <c r="J5514" s="42">
        <v>1140</v>
      </c>
    </row>
    <row r="5515" spans="2:10" x14ac:dyDescent="0.2">
      <c r="B5515" s="41" t="s">
        <v>2</v>
      </c>
      <c r="C5515" s="41"/>
      <c r="D5515" s="42">
        <v>2</v>
      </c>
      <c r="E5515" s="42">
        <v>1</v>
      </c>
      <c r="F5515" s="42">
        <v>8</v>
      </c>
      <c r="G5515" s="42">
        <v>6</v>
      </c>
      <c r="H5515" s="42">
        <v>20225</v>
      </c>
      <c r="I5515" s="42">
        <v>40</v>
      </c>
      <c r="J5515" s="42">
        <v>1740</v>
      </c>
    </row>
    <row r="5516" spans="2:10" x14ac:dyDescent="0.2">
      <c r="B5516" s="41" t="s">
        <v>2</v>
      </c>
      <c r="C5516" s="41"/>
      <c r="D5516" s="42">
        <v>2</v>
      </c>
      <c r="E5516" s="42">
        <v>1</v>
      </c>
      <c r="F5516" s="42">
        <v>9</v>
      </c>
      <c r="G5516" s="42">
        <v>1</v>
      </c>
      <c r="H5516" s="42">
        <v>20572</v>
      </c>
      <c r="I5516" s="42">
        <v>40</v>
      </c>
      <c r="J5516" s="42" t="s">
        <v>89</v>
      </c>
    </row>
    <row r="5517" spans="2:10" x14ac:dyDescent="0.2">
      <c r="B5517" s="41" t="s">
        <v>2</v>
      </c>
      <c r="C5517" s="41"/>
      <c r="D5517" s="42">
        <v>2</v>
      </c>
      <c r="E5517" s="42">
        <v>1</v>
      </c>
      <c r="F5517" s="42">
        <v>9</v>
      </c>
      <c r="G5517" s="42">
        <v>2</v>
      </c>
      <c r="H5517" s="42">
        <v>20599</v>
      </c>
      <c r="I5517" s="42">
        <v>40</v>
      </c>
      <c r="J5517" s="42">
        <v>1080</v>
      </c>
    </row>
    <row r="5518" spans="2:10" x14ac:dyDescent="0.2">
      <c r="B5518" s="41" t="s">
        <v>2</v>
      </c>
      <c r="C5518" s="41"/>
      <c r="D5518" s="42">
        <v>2</v>
      </c>
      <c r="E5518" s="42">
        <v>1</v>
      </c>
      <c r="F5518" s="42">
        <v>9</v>
      </c>
      <c r="G5518" s="42">
        <v>3</v>
      </c>
      <c r="H5518" s="42">
        <v>20634</v>
      </c>
      <c r="I5518" s="42">
        <v>40</v>
      </c>
      <c r="J5518" s="42">
        <v>1400</v>
      </c>
    </row>
    <row r="5519" spans="2:10" x14ac:dyDescent="0.2">
      <c r="B5519" s="41" t="s">
        <v>2</v>
      </c>
      <c r="C5519" s="41"/>
      <c r="D5519" s="42">
        <v>2</v>
      </c>
      <c r="E5519" s="42">
        <v>1</v>
      </c>
      <c r="F5519" s="42">
        <v>9</v>
      </c>
      <c r="G5519" s="42">
        <v>4</v>
      </c>
      <c r="H5519" s="42">
        <v>20659.5</v>
      </c>
      <c r="I5519" s="42">
        <v>40</v>
      </c>
      <c r="J5519" s="42">
        <v>1020</v>
      </c>
    </row>
    <row r="5520" spans="2:10" x14ac:dyDescent="0.2">
      <c r="B5520" s="41" t="s">
        <v>2</v>
      </c>
      <c r="C5520" s="41"/>
      <c r="D5520" s="42">
        <v>2</v>
      </c>
      <c r="E5520" s="42">
        <v>1</v>
      </c>
      <c r="F5520" s="42">
        <v>9</v>
      </c>
      <c r="G5520" s="42">
        <v>5</v>
      </c>
      <c r="H5520" s="42">
        <v>20703.5</v>
      </c>
      <c r="I5520" s="42">
        <v>40</v>
      </c>
      <c r="J5520" s="42">
        <v>1760</v>
      </c>
    </row>
    <row r="5521" spans="2:10" x14ac:dyDescent="0.2">
      <c r="B5521" s="41" t="s">
        <v>2</v>
      </c>
      <c r="C5521" s="41"/>
      <c r="D5521" s="42">
        <v>2</v>
      </c>
      <c r="E5521" s="42">
        <v>1</v>
      </c>
      <c r="F5521" s="42">
        <v>9</v>
      </c>
      <c r="G5521" s="42">
        <v>6</v>
      </c>
      <c r="H5521" s="42">
        <v>20762</v>
      </c>
      <c r="I5521" s="42">
        <v>40</v>
      </c>
      <c r="J5521" s="42">
        <v>2340</v>
      </c>
    </row>
    <row r="5522" spans="2:10" x14ac:dyDescent="0.2">
      <c r="B5522" s="41" t="s">
        <v>2</v>
      </c>
      <c r="C5522" s="41"/>
      <c r="D5522" s="42">
        <v>2</v>
      </c>
      <c r="E5522" s="42">
        <v>1</v>
      </c>
      <c r="F5522" s="42">
        <v>9</v>
      </c>
      <c r="G5522" s="42">
        <v>7</v>
      </c>
      <c r="H5522" s="42">
        <v>20782.5</v>
      </c>
      <c r="I5522" s="42">
        <v>40</v>
      </c>
      <c r="J5522" s="42">
        <v>820</v>
      </c>
    </row>
    <row r="5523" spans="2:10" x14ac:dyDescent="0.2">
      <c r="B5523" s="41" t="s">
        <v>2</v>
      </c>
      <c r="C5523" s="41"/>
      <c r="D5523" s="42">
        <v>2</v>
      </c>
      <c r="E5523" s="42">
        <v>1</v>
      </c>
      <c r="F5523" s="42">
        <v>9</v>
      </c>
      <c r="G5523" s="42">
        <v>8</v>
      </c>
      <c r="H5523" s="42">
        <v>20816.5</v>
      </c>
      <c r="I5523" s="42">
        <v>40</v>
      </c>
      <c r="J5523" s="42">
        <v>1360</v>
      </c>
    </row>
    <row r="5524" spans="2:10" x14ac:dyDescent="0.2">
      <c r="B5524" s="41" t="s">
        <v>2</v>
      </c>
      <c r="C5524" s="41"/>
      <c r="D5524" s="42">
        <v>2</v>
      </c>
      <c r="E5524" s="42">
        <v>1</v>
      </c>
      <c r="F5524" s="42">
        <v>9</v>
      </c>
      <c r="G5524" s="42">
        <v>9</v>
      </c>
      <c r="H5524" s="42">
        <v>20859</v>
      </c>
      <c r="I5524" s="42">
        <v>40</v>
      </c>
      <c r="J5524" s="42">
        <v>1700</v>
      </c>
    </row>
    <row r="5525" spans="2:10" x14ac:dyDescent="0.2">
      <c r="B5525" s="41" t="s">
        <v>2</v>
      </c>
      <c r="C5525" s="41"/>
      <c r="D5525" s="42">
        <v>2</v>
      </c>
      <c r="E5525" s="42">
        <v>1</v>
      </c>
      <c r="F5525" s="42">
        <v>9</v>
      </c>
      <c r="G5525" s="42">
        <v>10</v>
      </c>
      <c r="H5525" s="42">
        <v>20910.5</v>
      </c>
      <c r="I5525" s="42">
        <v>40</v>
      </c>
      <c r="J5525" s="42">
        <v>2060</v>
      </c>
    </row>
    <row r="5526" spans="2:10" x14ac:dyDescent="0.2">
      <c r="B5526" s="41" t="s">
        <v>2</v>
      </c>
      <c r="C5526" s="41"/>
      <c r="D5526" s="42">
        <v>2</v>
      </c>
      <c r="E5526" s="42">
        <v>1</v>
      </c>
      <c r="F5526" s="42">
        <v>9</v>
      </c>
      <c r="G5526" s="42">
        <v>11</v>
      </c>
      <c r="H5526" s="42">
        <v>20935.5</v>
      </c>
      <c r="I5526" s="42">
        <v>40</v>
      </c>
      <c r="J5526" s="42">
        <v>1000</v>
      </c>
    </row>
    <row r="5527" spans="2:10" x14ac:dyDescent="0.2">
      <c r="B5527" s="41" t="s">
        <v>2</v>
      </c>
      <c r="C5527" s="41"/>
      <c r="D5527" s="42">
        <v>2</v>
      </c>
      <c r="E5527" s="42">
        <v>1</v>
      </c>
      <c r="F5527" s="42">
        <v>9</v>
      </c>
      <c r="G5527" s="42">
        <v>12</v>
      </c>
      <c r="H5527" s="42">
        <v>20965</v>
      </c>
      <c r="I5527" s="42">
        <v>40</v>
      </c>
      <c r="J5527" s="42">
        <v>1180</v>
      </c>
    </row>
    <row r="5528" spans="2:10" x14ac:dyDescent="0.2">
      <c r="B5528" s="41" t="s">
        <v>2</v>
      </c>
      <c r="C5528" s="41"/>
      <c r="D5528" s="42">
        <v>2</v>
      </c>
      <c r="E5528" s="42">
        <v>1</v>
      </c>
      <c r="F5528" s="42">
        <v>9</v>
      </c>
      <c r="G5528" s="42">
        <v>13</v>
      </c>
      <c r="H5528" s="42">
        <v>20999.5</v>
      </c>
      <c r="I5528" s="42">
        <v>40</v>
      </c>
      <c r="J5528" s="42">
        <v>1380</v>
      </c>
    </row>
    <row r="5529" spans="2:10" x14ac:dyDescent="0.2">
      <c r="B5529" s="41" t="s">
        <v>2</v>
      </c>
      <c r="C5529" s="41"/>
      <c r="D5529" s="42">
        <v>2</v>
      </c>
      <c r="E5529" s="42">
        <v>1</v>
      </c>
      <c r="F5529" s="42">
        <v>9</v>
      </c>
      <c r="G5529" s="42">
        <v>14</v>
      </c>
      <c r="H5529" s="42">
        <v>21030</v>
      </c>
      <c r="I5529" s="42">
        <v>40</v>
      </c>
      <c r="J5529" s="42">
        <v>1220</v>
      </c>
    </row>
    <row r="5530" spans="2:10" x14ac:dyDescent="0.2">
      <c r="B5530" s="41" t="s">
        <v>2</v>
      </c>
      <c r="C5530" s="41"/>
      <c r="D5530" s="42">
        <v>2</v>
      </c>
      <c r="E5530" s="42">
        <v>1</v>
      </c>
      <c r="F5530" s="42">
        <v>9</v>
      </c>
      <c r="G5530" s="42">
        <v>15</v>
      </c>
      <c r="H5530" s="42">
        <v>21054.5</v>
      </c>
      <c r="I5530" s="42">
        <v>40</v>
      </c>
      <c r="J5530" s="42">
        <v>980</v>
      </c>
    </row>
    <row r="5531" spans="2:10" x14ac:dyDescent="0.2">
      <c r="B5531" s="41" t="s">
        <v>2</v>
      </c>
      <c r="C5531" s="41"/>
      <c r="D5531" s="42">
        <v>2</v>
      </c>
      <c r="E5531" s="42">
        <v>1</v>
      </c>
      <c r="F5531" s="42">
        <v>9</v>
      </c>
      <c r="G5531" s="42">
        <v>16</v>
      </c>
      <c r="H5531" s="42">
        <v>21080</v>
      </c>
      <c r="I5531" s="42">
        <v>40</v>
      </c>
      <c r="J5531" s="42">
        <v>1020</v>
      </c>
    </row>
    <row r="5532" spans="2:10" x14ac:dyDescent="0.2">
      <c r="B5532" s="41" t="s">
        <v>2</v>
      </c>
      <c r="C5532" s="41"/>
      <c r="D5532" s="42">
        <v>2</v>
      </c>
      <c r="E5532" s="42">
        <v>1</v>
      </c>
      <c r="F5532" s="42">
        <v>9</v>
      </c>
      <c r="G5532" s="42">
        <v>17</v>
      </c>
      <c r="H5532" s="42">
        <v>21128</v>
      </c>
      <c r="I5532" s="42">
        <v>40</v>
      </c>
      <c r="J5532" s="42">
        <v>1920</v>
      </c>
    </row>
    <row r="5533" spans="2:10" x14ac:dyDescent="0.2">
      <c r="B5533" s="41" t="s">
        <v>2</v>
      </c>
      <c r="C5533" s="41"/>
      <c r="D5533" s="42">
        <v>2</v>
      </c>
      <c r="E5533" s="42">
        <v>1</v>
      </c>
      <c r="F5533" s="42">
        <v>9</v>
      </c>
      <c r="G5533" s="42">
        <v>18</v>
      </c>
      <c r="H5533" s="42">
        <v>21186</v>
      </c>
      <c r="I5533" s="42">
        <v>40</v>
      </c>
      <c r="J5533" s="42">
        <v>2320</v>
      </c>
    </row>
    <row r="5534" spans="2:10" x14ac:dyDescent="0.2">
      <c r="B5534" s="41" t="s">
        <v>2</v>
      </c>
      <c r="C5534" s="41"/>
      <c r="D5534" s="42">
        <v>2</v>
      </c>
      <c r="E5534" s="42">
        <v>1</v>
      </c>
      <c r="F5534" s="42">
        <v>9</v>
      </c>
      <c r="G5534" s="42">
        <v>19</v>
      </c>
      <c r="H5534" s="42">
        <v>21207</v>
      </c>
      <c r="I5534" s="42">
        <v>40</v>
      </c>
      <c r="J5534" s="42">
        <v>840</v>
      </c>
    </row>
    <row r="5535" spans="2:10" x14ac:dyDescent="0.2">
      <c r="B5535" s="41" t="s">
        <v>2</v>
      </c>
      <c r="C5535" s="41"/>
      <c r="D5535" s="42">
        <v>2</v>
      </c>
      <c r="E5535" s="42">
        <v>1</v>
      </c>
      <c r="F5535" s="42">
        <v>9</v>
      </c>
      <c r="G5535" s="42">
        <v>20</v>
      </c>
      <c r="H5535" s="42">
        <v>21230</v>
      </c>
      <c r="I5535" s="42">
        <v>40</v>
      </c>
      <c r="J5535" s="42">
        <v>920</v>
      </c>
    </row>
    <row r="5536" spans="2:10" x14ac:dyDescent="0.2">
      <c r="B5536" s="41" t="s">
        <v>2</v>
      </c>
      <c r="C5536" s="41"/>
      <c r="D5536" s="42">
        <v>2</v>
      </c>
      <c r="E5536" s="42">
        <v>1</v>
      </c>
      <c r="F5536" s="42">
        <v>9</v>
      </c>
      <c r="G5536" s="42">
        <v>21</v>
      </c>
      <c r="H5536" s="42">
        <v>21257.5</v>
      </c>
      <c r="I5536" s="42">
        <v>40</v>
      </c>
      <c r="J5536" s="42">
        <v>1100</v>
      </c>
    </row>
    <row r="5537" spans="2:10" x14ac:dyDescent="0.2">
      <c r="B5537" s="41" t="s">
        <v>2</v>
      </c>
      <c r="C5537" s="41"/>
      <c r="D5537" s="42">
        <v>2</v>
      </c>
      <c r="E5537" s="42">
        <v>1</v>
      </c>
      <c r="F5537" s="42">
        <v>9</v>
      </c>
      <c r="G5537" s="42">
        <v>22</v>
      </c>
      <c r="H5537" s="42">
        <v>21281</v>
      </c>
      <c r="I5537" s="42">
        <v>40</v>
      </c>
      <c r="J5537" s="42">
        <v>940</v>
      </c>
    </row>
    <row r="5538" spans="2:10" x14ac:dyDescent="0.2">
      <c r="B5538" s="41" t="s">
        <v>2</v>
      </c>
      <c r="C5538" s="41"/>
      <c r="D5538" s="42">
        <v>2</v>
      </c>
      <c r="E5538" s="42">
        <v>1</v>
      </c>
      <c r="F5538" s="42">
        <v>9</v>
      </c>
      <c r="G5538" s="42">
        <v>23</v>
      </c>
      <c r="H5538" s="42">
        <v>21322.5</v>
      </c>
      <c r="I5538" s="42">
        <v>40</v>
      </c>
      <c r="J5538" s="42">
        <v>1660</v>
      </c>
    </row>
    <row r="5539" spans="2:10" x14ac:dyDescent="0.2">
      <c r="B5539" s="41" t="s">
        <v>2</v>
      </c>
      <c r="C5539" s="41"/>
      <c r="D5539" s="42">
        <v>2</v>
      </c>
      <c r="E5539" s="42">
        <v>1</v>
      </c>
      <c r="F5539" s="42">
        <v>9</v>
      </c>
      <c r="G5539" s="42">
        <v>24</v>
      </c>
      <c r="H5539" s="42">
        <v>21354</v>
      </c>
      <c r="I5539" s="42">
        <v>40</v>
      </c>
      <c r="J5539" s="42">
        <v>1260</v>
      </c>
    </row>
    <row r="5540" spans="2:10" x14ac:dyDescent="0.2">
      <c r="B5540" s="41" t="s">
        <v>2</v>
      </c>
      <c r="C5540" s="41"/>
      <c r="D5540" s="42">
        <v>2</v>
      </c>
      <c r="E5540" s="42">
        <v>1</v>
      </c>
      <c r="F5540" s="42">
        <v>9</v>
      </c>
      <c r="G5540" s="42">
        <v>25</v>
      </c>
      <c r="H5540" s="42">
        <v>21382.5</v>
      </c>
      <c r="I5540" s="42">
        <v>40</v>
      </c>
      <c r="J5540" s="42">
        <v>1140</v>
      </c>
    </row>
    <row r="5541" spans="2:10" x14ac:dyDescent="0.2">
      <c r="B5541" s="41" t="s">
        <v>2</v>
      </c>
      <c r="C5541" s="41"/>
      <c r="D5541" s="42">
        <v>2</v>
      </c>
      <c r="E5541" s="42">
        <v>1</v>
      </c>
      <c r="F5541" s="42">
        <v>9</v>
      </c>
      <c r="G5541" s="42">
        <v>26</v>
      </c>
      <c r="H5541" s="42">
        <v>21414</v>
      </c>
      <c r="I5541" s="42">
        <v>40</v>
      </c>
      <c r="J5541" s="42">
        <v>1260</v>
      </c>
    </row>
    <row r="5542" spans="2:10" x14ac:dyDescent="0.2">
      <c r="B5542" s="41" t="s">
        <v>2</v>
      </c>
      <c r="C5542" s="41"/>
      <c r="D5542" s="42">
        <v>2</v>
      </c>
      <c r="E5542" s="42">
        <v>1</v>
      </c>
      <c r="F5542" s="42">
        <v>10</v>
      </c>
      <c r="G5542" s="42">
        <v>1</v>
      </c>
      <c r="H5542" s="42">
        <v>21807</v>
      </c>
      <c r="I5542" s="42">
        <v>40</v>
      </c>
      <c r="J5542" s="42" t="s">
        <v>89</v>
      </c>
    </row>
    <row r="5543" spans="2:10" x14ac:dyDescent="0.2">
      <c r="B5543" s="41" t="s">
        <v>2</v>
      </c>
      <c r="C5543" s="41"/>
      <c r="D5543" s="42">
        <v>2</v>
      </c>
      <c r="E5543" s="42">
        <v>1</v>
      </c>
      <c r="F5543" s="42">
        <v>10</v>
      </c>
      <c r="G5543" s="42">
        <v>2</v>
      </c>
      <c r="H5543" s="42">
        <v>21832.5</v>
      </c>
      <c r="I5543" s="42">
        <v>40</v>
      </c>
      <c r="J5543" s="42">
        <v>1020</v>
      </c>
    </row>
    <row r="5544" spans="2:10" x14ac:dyDescent="0.2">
      <c r="B5544" s="41" t="s">
        <v>2</v>
      </c>
      <c r="C5544" s="41"/>
      <c r="D5544" s="42">
        <v>2</v>
      </c>
      <c r="E5544" s="42">
        <v>1</v>
      </c>
      <c r="F5544" s="42">
        <v>10</v>
      </c>
      <c r="G5544" s="42">
        <v>3</v>
      </c>
      <c r="H5544" s="42">
        <v>21881.5</v>
      </c>
      <c r="I5544" s="42">
        <v>40</v>
      </c>
      <c r="J5544" s="42">
        <v>1960</v>
      </c>
    </row>
    <row r="5545" spans="2:10" x14ac:dyDescent="0.2">
      <c r="B5545" s="41" t="s">
        <v>2</v>
      </c>
      <c r="C5545" s="41"/>
      <c r="D5545" s="42">
        <v>2</v>
      </c>
      <c r="E5545" s="42">
        <v>1</v>
      </c>
      <c r="F5545" s="42">
        <v>10</v>
      </c>
      <c r="G5545" s="42">
        <v>4</v>
      </c>
      <c r="H5545" s="42">
        <v>21908</v>
      </c>
      <c r="I5545" s="42">
        <v>40</v>
      </c>
      <c r="J5545" s="42">
        <v>1060</v>
      </c>
    </row>
    <row r="5546" spans="2:10" x14ac:dyDescent="0.2">
      <c r="B5546" s="41" t="s">
        <v>2</v>
      </c>
      <c r="C5546" s="41"/>
      <c r="D5546" s="42">
        <v>2</v>
      </c>
      <c r="E5546" s="42">
        <v>1</v>
      </c>
      <c r="F5546" s="42">
        <v>10</v>
      </c>
      <c r="G5546" s="42">
        <v>5</v>
      </c>
      <c r="H5546" s="42">
        <v>21964</v>
      </c>
      <c r="I5546" s="42">
        <v>40</v>
      </c>
      <c r="J5546" s="42">
        <v>2240</v>
      </c>
    </row>
    <row r="5547" spans="2:10" x14ac:dyDescent="0.2">
      <c r="B5547" s="41" t="s">
        <v>2</v>
      </c>
      <c r="C5547" s="41"/>
      <c r="D5547" s="42">
        <v>2</v>
      </c>
      <c r="E5547" s="42">
        <v>1</v>
      </c>
      <c r="F5547" s="42">
        <v>10</v>
      </c>
      <c r="G5547" s="42">
        <v>6</v>
      </c>
      <c r="H5547" s="42">
        <v>22000.5</v>
      </c>
      <c r="I5547" s="42">
        <v>40</v>
      </c>
      <c r="J5547" s="42">
        <v>1460</v>
      </c>
    </row>
    <row r="5548" spans="2:10" x14ac:dyDescent="0.2">
      <c r="B5548" s="41" t="s">
        <v>2</v>
      </c>
      <c r="C5548" s="41"/>
      <c r="D5548" s="42">
        <v>2</v>
      </c>
      <c r="E5548" s="42">
        <v>1</v>
      </c>
      <c r="F5548" s="42">
        <v>10</v>
      </c>
      <c r="G5548" s="42">
        <v>1</v>
      </c>
      <c r="H5548" s="42">
        <v>22025</v>
      </c>
      <c r="I5548" s="42">
        <v>40</v>
      </c>
      <c r="J5548" s="42" t="s">
        <v>89</v>
      </c>
    </row>
    <row r="5549" spans="2:10" x14ac:dyDescent="0.2">
      <c r="B5549" s="41" t="s">
        <v>2</v>
      </c>
      <c r="C5549" s="41"/>
      <c r="D5549" s="42">
        <v>2</v>
      </c>
      <c r="E5549" s="42">
        <v>1</v>
      </c>
      <c r="F5549" s="42">
        <v>10</v>
      </c>
      <c r="G5549" s="42">
        <v>2</v>
      </c>
      <c r="H5549" s="42">
        <v>22055.5</v>
      </c>
      <c r="I5549" s="42">
        <v>40</v>
      </c>
      <c r="J5549" s="42">
        <v>1220</v>
      </c>
    </row>
    <row r="5550" spans="2:10" x14ac:dyDescent="0.2">
      <c r="B5550" s="41" t="s">
        <v>2</v>
      </c>
      <c r="C5550" s="41"/>
      <c r="D5550" s="42">
        <v>2</v>
      </c>
      <c r="E5550" s="42">
        <v>1</v>
      </c>
      <c r="F5550" s="42">
        <v>10</v>
      </c>
      <c r="G5550" s="42">
        <v>3</v>
      </c>
      <c r="H5550" s="42">
        <v>22079.5</v>
      </c>
      <c r="I5550" s="42">
        <v>40</v>
      </c>
      <c r="J5550" s="42">
        <v>960</v>
      </c>
    </row>
    <row r="5551" spans="2:10" x14ac:dyDescent="0.2">
      <c r="B5551" s="41" t="s">
        <v>2</v>
      </c>
      <c r="C5551" s="41"/>
      <c r="D5551" s="42">
        <v>2</v>
      </c>
      <c r="E5551" s="42">
        <v>1</v>
      </c>
      <c r="F5551" s="42">
        <v>10</v>
      </c>
      <c r="G5551" s="42">
        <v>4</v>
      </c>
      <c r="H5551" s="42">
        <v>22110</v>
      </c>
      <c r="I5551" s="42">
        <v>40</v>
      </c>
      <c r="J5551" s="42">
        <v>1220</v>
      </c>
    </row>
    <row r="5552" spans="2:10" x14ac:dyDescent="0.2">
      <c r="B5552" s="41" t="s">
        <v>2</v>
      </c>
      <c r="C5552" s="41"/>
      <c r="D5552" s="42">
        <v>2</v>
      </c>
      <c r="E5552" s="42">
        <v>1</v>
      </c>
      <c r="F5552" s="42">
        <v>10</v>
      </c>
      <c r="G5552" s="42">
        <v>5</v>
      </c>
      <c r="H5552" s="42">
        <v>22173</v>
      </c>
      <c r="I5552" s="42">
        <v>40</v>
      </c>
      <c r="J5552" s="42">
        <v>2520</v>
      </c>
    </row>
    <row r="5553" spans="2:10" x14ac:dyDescent="0.2">
      <c r="B5553" s="41" t="s">
        <v>2</v>
      </c>
      <c r="C5553" s="41"/>
      <c r="D5553" s="42">
        <v>2</v>
      </c>
      <c r="E5553" s="42">
        <v>1</v>
      </c>
      <c r="F5553" s="42">
        <v>10</v>
      </c>
      <c r="G5553" s="42">
        <v>6</v>
      </c>
      <c r="H5553" s="42">
        <v>22208</v>
      </c>
      <c r="I5553" s="42">
        <v>40</v>
      </c>
      <c r="J5553" s="42">
        <v>1400</v>
      </c>
    </row>
    <row r="5554" spans="2:10" x14ac:dyDescent="0.2">
      <c r="B5554" s="41" t="s">
        <v>2</v>
      </c>
      <c r="C5554" s="41"/>
      <c r="D5554" s="42">
        <v>2</v>
      </c>
      <c r="E5554" s="42">
        <v>1</v>
      </c>
      <c r="F5554" s="42">
        <v>10</v>
      </c>
      <c r="G5554" s="42">
        <v>7</v>
      </c>
      <c r="H5554" s="42">
        <v>22258.5</v>
      </c>
      <c r="I5554" s="42">
        <v>40</v>
      </c>
      <c r="J5554" s="42">
        <v>2020</v>
      </c>
    </row>
    <row r="5555" spans="2:10" x14ac:dyDescent="0.2">
      <c r="B5555" s="41" t="s">
        <v>2</v>
      </c>
      <c r="C5555" s="41"/>
      <c r="D5555" s="42">
        <v>2</v>
      </c>
      <c r="E5555" s="42">
        <v>1</v>
      </c>
      <c r="F5555" s="42">
        <v>10</v>
      </c>
      <c r="G5555" s="42">
        <v>8</v>
      </c>
      <c r="H5555" s="42">
        <v>22281</v>
      </c>
      <c r="I5555" s="42">
        <v>40</v>
      </c>
      <c r="J5555" s="42">
        <v>900</v>
      </c>
    </row>
    <row r="5556" spans="2:10" x14ac:dyDescent="0.2">
      <c r="B5556" s="41" t="s">
        <v>2</v>
      </c>
      <c r="C5556" s="41"/>
      <c r="D5556" s="42">
        <v>2</v>
      </c>
      <c r="E5556" s="42">
        <v>1</v>
      </c>
      <c r="F5556" s="42">
        <v>10</v>
      </c>
      <c r="G5556" s="42">
        <v>9</v>
      </c>
      <c r="H5556" s="42">
        <v>22313.5</v>
      </c>
      <c r="I5556" s="42">
        <v>40</v>
      </c>
      <c r="J5556" s="42">
        <v>1300</v>
      </c>
    </row>
    <row r="5557" spans="2:10" x14ac:dyDescent="0.2">
      <c r="B5557" s="41" t="s">
        <v>2</v>
      </c>
      <c r="C5557" s="41"/>
      <c r="D5557" s="42">
        <v>2</v>
      </c>
      <c r="E5557" s="42">
        <v>1</v>
      </c>
      <c r="F5557" s="42">
        <v>10</v>
      </c>
      <c r="G5557" s="42">
        <v>10</v>
      </c>
      <c r="H5557" s="42">
        <v>22345</v>
      </c>
      <c r="I5557" s="42">
        <v>40</v>
      </c>
      <c r="J5557" s="42">
        <v>1260</v>
      </c>
    </row>
    <row r="5558" spans="2:10" x14ac:dyDescent="0.2">
      <c r="B5558" s="41" t="s">
        <v>2</v>
      </c>
      <c r="C5558" s="41"/>
      <c r="D5558" s="42">
        <v>2</v>
      </c>
      <c r="E5558" s="42">
        <v>1</v>
      </c>
      <c r="F5558" s="42">
        <v>10</v>
      </c>
      <c r="G5558" s="42">
        <v>11</v>
      </c>
      <c r="H5558" s="42">
        <v>22379.5</v>
      </c>
      <c r="I5558" s="42">
        <v>40</v>
      </c>
      <c r="J5558" s="42">
        <v>1380</v>
      </c>
    </row>
    <row r="5559" spans="2:10" x14ac:dyDescent="0.2">
      <c r="B5559" s="41" t="s">
        <v>2</v>
      </c>
      <c r="C5559" s="41"/>
      <c r="D5559" s="42">
        <v>2</v>
      </c>
      <c r="E5559" s="42">
        <v>1</v>
      </c>
      <c r="F5559" s="42">
        <v>10</v>
      </c>
      <c r="G5559" s="42">
        <v>12</v>
      </c>
      <c r="H5559" s="42">
        <v>22408.5</v>
      </c>
      <c r="I5559" s="42">
        <v>40</v>
      </c>
      <c r="J5559" s="42">
        <v>1160</v>
      </c>
    </row>
    <row r="5560" spans="2:10" x14ac:dyDescent="0.2">
      <c r="B5560" s="41" t="s">
        <v>2</v>
      </c>
      <c r="C5560" s="41"/>
      <c r="D5560" s="42">
        <v>2</v>
      </c>
      <c r="E5560" s="42">
        <v>1</v>
      </c>
      <c r="F5560" s="42">
        <v>10</v>
      </c>
      <c r="G5560" s="42">
        <v>13</v>
      </c>
      <c r="H5560" s="42">
        <v>22429</v>
      </c>
      <c r="I5560" s="42">
        <v>40</v>
      </c>
      <c r="J5560" s="42">
        <v>820</v>
      </c>
    </row>
    <row r="5561" spans="2:10" x14ac:dyDescent="0.2">
      <c r="B5561" s="41" t="s">
        <v>2</v>
      </c>
      <c r="C5561" s="41"/>
      <c r="D5561" s="42">
        <v>2</v>
      </c>
      <c r="E5561" s="42">
        <v>1</v>
      </c>
      <c r="F5561" s="42">
        <v>10</v>
      </c>
      <c r="G5561" s="42">
        <v>14</v>
      </c>
      <c r="H5561" s="42">
        <v>22474.5</v>
      </c>
      <c r="I5561" s="42">
        <v>40</v>
      </c>
      <c r="J5561" s="42">
        <v>1820</v>
      </c>
    </row>
    <row r="5562" spans="2:10" x14ac:dyDescent="0.2">
      <c r="B5562" s="41" t="s">
        <v>2</v>
      </c>
      <c r="C5562" s="41"/>
      <c r="D5562" s="42">
        <v>2</v>
      </c>
      <c r="E5562" s="42">
        <v>1</v>
      </c>
      <c r="F5562" s="42">
        <v>10</v>
      </c>
      <c r="G5562" s="42">
        <v>15</v>
      </c>
      <c r="H5562" s="42">
        <v>22506.5</v>
      </c>
      <c r="I5562" s="42">
        <v>40</v>
      </c>
      <c r="J5562" s="42">
        <v>1280</v>
      </c>
    </row>
    <row r="5563" spans="2:10" x14ac:dyDescent="0.2">
      <c r="B5563" s="41" t="s">
        <v>2</v>
      </c>
      <c r="C5563" s="41"/>
      <c r="D5563" s="42">
        <v>2</v>
      </c>
      <c r="E5563" s="42">
        <v>1</v>
      </c>
      <c r="F5563" s="42">
        <v>10</v>
      </c>
      <c r="G5563" s="42">
        <v>16</v>
      </c>
      <c r="H5563" s="42">
        <v>22550.5</v>
      </c>
      <c r="I5563" s="42">
        <v>40</v>
      </c>
      <c r="J5563" s="42">
        <v>1760</v>
      </c>
    </row>
    <row r="5564" spans="2:10" x14ac:dyDescent="0.2">
      <c r="B5564" s="41" t="s">
        <v>2</v>
      </c>
      <c r="C5564" s="41"/>
      <c r="D5564" s="42">
        <v>2</v>
      </c>
      <c r="E5564" s="42">
        <v>1</v>
      </c>
      <c r="F5564" s="42">
        <v>10</v>
      </c>
      <c r="G5564" s="42">
        <v>17</v>
      </c>
      <c r="H5564" s="42">
        <v>22590</v>
      </c>
      <c r="I5564" s="42">
        <v>40</v>
      </c>
      <c r="J5564" s="42">
        <v>1580</v>
      </c>
    </row>
    <row r="5565" spans="2:10" x14ac:dyDescent="0.2">
      <c r="B5565" s="41" t="s">
        <v>2</v>
      </c>
      <c r="C5565" s="41"/>
      <c r="D5565" s="42">
        <v>2</v>
      </c>
      <c r="E5565" s="42">
        <v>1</v>
      </c>
      <c r="F5565" s="42">
        <v>10</v>
      </c>
      <c r="G5565" s="42">
        <v>18</v>
      </c>
      <c r="H5565" s="42">
        <v>22632.5</v>
      </c>
      <c r="I5565" s="42">
        <v>40</v>
      </c>
      <c r="J5565" s="42">
        <v>1700</v>
      </c>
    </row>
    <row r="5566" spans="2:10" x14ac:dyDescent="0.2">
      <c r="B5566" s="41" t="s">
        <v>2</v>
      </c>
      <c r="C5566" s="41"/>
      <c r="D5566" s="42">
        <v>2</v>
      </c>
      <c r="E5566" s="42">
        <v>1</v>
      </c>
      <c r="F5566" s="42">
        <v>10</v>
      </c>
      <c r="G5566" s="42">
        <v>19</v>
      </c>
      <c r="H5566" s="42">
        <v>22660.5</v>
      </c>
      <c r="I5566" s="42">
        <v>40</v>
      </c>
      <c r="J5566" s="42">
        <v>1120</v>
      </c>
    </row>
    <row r="5567" spans="2:10" x14ac:dyDescent="0.2">
      <c r="B5567" s="41" t="s">
        <v>2</v>
      </c>
      <c r="C5567" s="41"/>
      <c r="D5567" s="42">
        <v>2</v>
      </c>
      <c r="E5567" s="42">
        <v>1</v>
      </c>
      <c r="F5567" s="42">
        <v>11</v>
      </c>
      <c r="G5567" s="42">
        <v>1</v>
      </c>
      <c r="H5567" s="42">
        <v>23156.5</v>
      </c>
      <c r="I5567" s="42">
        <v>40</v>
      </c>
      <c r="J5567" s="42" t="s">
        <v>89</v>
      </c>
    </row>
    <row r="5568" spans="2:10" x14ac:dyDescent="0.2">
      <c r="B5568" s="41" t="s">
        <v>2</v>
      </c>
      <c r="C5568" s="41"/>
      <c r="D5568" s="42">
        <v>2</v>
      </c>
      <c r="E5568" s="42">
        <v>1</v>
      </c>
      <c r="F5568" s="42">
        <v>11</v>
      </c>
      <c r="G5568" s="42">
        <v>2</v>
      </c>
      <c r="H5568" s="42">
        <v>23181.5</v>
      </c>
      <c r="I5568" s="42">
        <v>40</v>
      </c>
      <c r="J5568" s="42">
        <v>1000</v>
      </c>
    </row>
    <row r="5569" spans="2:10" x14ac:dyDescent="0.2">
      <c r="B5569" s="41" t="s">
        <v>2</v>
      </c>
      <c r="C5569" s="41"/>
      <c r="D5569" s="42">
        <v>2</v>
      </c>
      <c r="E5569" s="42">
        <v>1</v>
      </c>
      <c r="F5569" s="42">
        <v>11</v>
      </c>
      <c r="G5569" s="42">
        <v>3</v>
      </c>
      <c r="H5569" s="42">
        <v>23221</v>
      </c>
      <c r="I5569" s="42">
        <v>40</v>
      </c>
      <c r="J5569" s="42">
        <v>1580</v>
      </c>
    </row>
    <row r="5570" spans="2:10" x14ac:dyDescent="0.2">
      <c r="B5570" s="41" t="s">
        <v>2</v>
      </c>
      <c r="C5570" s="41"/>
      <c r="D5570" s="42">
        <v>2</v>
      </c>
      <c r="E5570" s="42">
        <v>1</v>
      </c>
      <c r="F5570" s="42">
        <v>11</v>
      </c>
      <c r="G5570" s="42">
        <v>4</v>
      </c>
      <c r="H5570" s="42">
        <v>23276.5</v>
      </c>
      <c r="I5570" s="42">
        <v>40</v>
      </c>
      <c r="J5570" s="42">
        <v>2220</v>
      </c>
    </row>
    <row r="5571" spans="2:10" x14ac:dyDescent="0.2">
      <c r="B5571" s="41" t="s">
        <v>2</v>
      </c>
      <c r="C5571" s="41"/>
      <c r="D5571" s="42">
        <v>2</v>
      </c>
      <c r="E5571" s="42">
        <v>1</v>
      </c>
      <c r="F5571" s="42">
        <v>11</v>
      </c>
      <c r="G5571" s="42">
        <v>5</v>
      </c>
      <c r="H5571" s="42">
        <v>23305.5</v>
      </c>
      <c r="I5571" s="42">
        <v>40</v>
      </c>
      <c r="J5571" s="42">
        <v>1160</v>
      </c>
    </row>
    <row r="5572" spans="2:10" x14ac:dyDescent="0.2">
      <c r="B5572" s="41" t="s">
        <v>2</v>
      </c>
      <c r="C5572" s="41"/>
      <c r="D5572" s="42">
        <v>2</v>
      </c>
      <c r="E5572" s="42">
        <v>1</v>
      </c>
      <c r="F5572" s="42" t="s">
        <v>2439</v>
      </c>
      <c r="G5572" s="42">
        <v>1</v>
      </c>
      <c r="H5572" s="42">
        <v>23719.5</v>
      </c>
      <c r="I5572" s="42">
        <v>40</v>
      </c>
      <c r="J5572" s="42" t="s">
        <v>89</v>
      </c>
    </row>
    <row r="5573" spans="2:10" x14ac:dyDescent="0.2">
      <c r="B5573" s="41" t="s">
        <v>2</v>
      </c>
      <c r="C5573" s="41"/>
      <c r="D5573" s="42">
        <v>2</v>
      </c>
      <c r="E5573" s="42">
        <v>1</v>
      </c>
      <c r="F5573" s="42" t="s">
        <v>2439</v>
      </c>
      <c r="G5573" s="42">
        <v>2</v>
      </c>
      <c r="H5573" s="42">
        <v>23750</v>
      </c>
      <c r="I5573" s="42">
        <v>40</v>
      </c>
      <c r="J5573" s="42">
        <v>1220</v>
      </c>
    </row>
    <row r="5574" spans="2:10" x14ac:dyDescent="0.2">
      <c r="B5574" s="41" t="s">
        <v>2</v>
      </c>
      <c r="C5574" s="41"/>
      <c r="D5574" s="42">
        <v>2</v>
      </c>
      <c r="E5574" s="42">
        <v>1</v>
      </c>
      <c r="F5574" s="42" t="s">
        <v>2439</v>
      </c>
      <c r="G5574" s="42">
        <v>3</v>
      </c>
      <c r="H5574" s="42">
        <v>23785</v>
      </c>
      <c r="I5574" s="42">
        <v>40</v>
      </c>
      <c r="J5574" s="42">
        <v>1400</v>
      </c>
    </row>
    <row r="5575" spans="2:10" x14ac:dyDescent="0.2">
      <c r="B5575" s="41" t="s">
        <v>2</v>
      </c>
      <c r="C5575" s="41"/>
      <c r="D5575" s="42">
        <v>2</v>
      </c>
      <c r="E5575" s="42">
        <v>1</v>
      </c>
      <c r="F5575" s="42" t="s">
        <v>2439</v>
      </c>
      <c r="G5575" s="42">
        <v>4</v>
      </c>
      <c r="H5575" s="42">
        <v>23838</v>
      </c>
      <c r="I5575" s="42">
        <v>40</v>
      </c>
      <c r="J5575" s="42">
        <v>2120</v>
      </c>
    </row>
    <row r="5576" spans="2:10" x14ac:dyDescent="0.2">
      <c r="B5576" s="41" t="s">
        <v>2</v>
      </c>
      <c r="C5576" s="41"/>
      <c r="D5576" s="42">
        <v>2</v>
      </c>
      <c r="E5576" s="42">
        <v>1</v>
      </c>
      <c r="F5576" s="42" t="s">
        <v>2439</v>
      </c>
      <c r="G5576" s="42">
        <v>5</v>
      </c>
      <c r="H5576" s="42">
        <v>23883</v>
      </c>
      <c r="I5576" s="42">
        <v>40</v>
      </c>
      <c r="J5576" s="42">
        <v>1800</v>
      </c>
    </row>
    <row r="5577" spans="2:10" x14ac:dyDescent="0.2">
      <c r="B5577" s="41" t="s">
        <v>2</v>
      </c>
      <c r="C5577" s="41"/>
      <c r="D5577" s="42">
        <v>2</v>
      </c>
      <c r="E5577" s="42">
        <v>1</v>
      </c>
      <c r="F5577" s="42" t="s">
        <v>2439</v>
      </c>
      <c r="G5577" s="42">
        <v>6</v>
      </c>
      <c r="H5577" s="42">
        <v>23930.5</v>
      </c>
      <c r="I5577" s="42">
        <v>40</v>
      </c>
      <c r="J5577" s="42">
        <v>1900</v>
      </c>
    </row>
    <row r="5578" spans="2:10" x14ac:dyDescent="0.2">
      <c r="B5578" s="41" t="s">
        <v>2</v>
      </c>
      <c r="C5578" s="41"/>
      <c r="D5578" s="42">
        <v>2</v>
      </c>
      <c r="E5578" s="42">
        <v>1</v>
      </c>
      <c r="F5578" s="42" t="s">
        <v>2439</v>
      </c>
      <c r="G5578" s="42">
        <v>1</v>
      </c>
      <c r="H5578" s="42">
        <v>23985</v>
      </c>
      <c r="I5578" s="42">
        <v>40</v>
      </c>
      <c r="J5578" s="42" t="s">
        <v>89</v>
      </c>
    </row>
    <row r="5579" spans="2:10" x14ac:dyDescent="0.2">
      <c r="B5579" s="41" t="s">
        <v>2</v>
      </c>
      <c r="C5579" s="41"/>
      <c r="D5579" s="42">
        <v>2</v>
      </c>
      <c r="E5579" s="42">
        <v>1</v>
      </c>
      <c r="F5579" s="42" t="s">
        <v>2439</v>
      </c>
      <c r="G5579" s="42">
        <v>2</v>
      </c>
      <c r="H5579" s="42">
        <v>24019.5</v>
      </c>
      <c r="I5579" s="42">
        <v>40</v>
      </c>
      <c r="J5579" s="42">
        <v>1380</v>
      </c>
    </row>
    <row r="5580" spans="2:10" x14ac:dyDescent="0.2">
      <c r="B5580" s="41" t="s">
        <v>2</v>
      </c>
      <c r="C5580" s="41"/>
      <c r="D5580" s="42">
        <v>2</v>
      </c>
      <c r="E5580" s="42">
        <v>1</v>
      </c>
      <c r="F5580" s="42" t="s">
        <v>2439</v>
      </c>
      <c r="G5580" s="42">
        <v>3</v>
      </c>
      <c r="H5580" s="42">
        <v>24047.5</v>
      </c>
      <c r="I5580" s="42">
        <v>40</v>
      </c>
      <c r="J5580" s="42">
        <v>1120</v>
      </c>
    </row>
    <row r="5581" spans="2:10" x14ac:dyDescent="0.2">
      <c r="B5581" s="41" t="s">
        <v>2</v>
      </c>
      <c r="C5581" s="41"/>
      <c r="D5581" s="42">
        <v>2</v>
      </c>
      <c r="E5581" s="42">
        <v>1</v>
      </c>
      <c r="F5581" s="42" t="s">
        <v>2439</v>
      </c>
      <c r="G5581" s="42">
        <v>4</v>
      </c>
      <c r="H5581" s="42">
        <v>24069</v>
      </c>
      <c r="I5581" s="42">
        <v>40</v>
      </c>
      <c r="J5581" s="42">
        <v>860</v>
      </c>
    </row>
    <row r="5582" spans="2:10" x14ac:dyDescent="0.2">
      <c r="B5582" s="41" t="s">
        <v>2</v>
      </c>
      <c r="C5582" s="41"/>
      <c r="D5582" s="42">
        <v>2</v>
      </c>
      <c r="E5582" s="42">
        <v>1</v>
      </c>
      <c r="F5582" s="42" t="s">
        <v>2439</v>
      </c>
      <c r="G5582" s="42">
        <v>5</v>
      </c>
      <c r="H5582" s="42">
        <v>24088.5</v>
      </c>
      <c r="I5582" s="42">
        <v>40</v>
      </c>
      <c r="J5582" s="42">
        <v>780</v>
      </c>
    </row>
    <row r="5583" spans="2:10" x14ac:dyDescent="0.2">
      <c r="B5583" s="41" t="s">
        <v>2</v>
      </c>
      <c r="C5583" s="41"/>
      <c r="D5583" s="42">
        <v>2</v>
      </c>
      <c r="E5583" s="42">
        <v>1</v>
      </c>
      <c r="F5583" s="42" t="s">
        <v>2439</v>
      </c>
      <c r="G5583" s="42">
        <v>6</v>
      </c>
      <c r="H5583" s="42">
        <v>24118.5</v>
      </c>
      <c r="I5583" s="42">
        <v>40</v>
      </c>
      <c r="J5583" s="42">
        <v>1200</v>
      </c>
    </row>
    <row r="5584" spans="2:10" x14ac:dyDescent="0.2">
      <c r="B5584" s="41" t="s">
        <v>2</v>
      </c>
      <c r="C5584" s="41"/>
      <c r="D5584" s="42">
        <v>2</v>
      </c>
      <c r="E5584" s="42">
        <v>1</v>
      </c>
      <c r="F5584" s="42" t="s">
        <v>2439</v>
      </c>
      <c r="G5584" s="42">
        <v>7</v>
      </c>
      <c r="H5584" s="42">
        <v>24144.5</v>
      </c>
      <c r="I5584" s="42">
        <v>40</v>
      </c>
      <c r="J5584" s="42">
        <v>1040</v>
      </c>
    </row>
    <row r="5585" spans="2:10" x14ac:dyDescent="0.2">
      <c r="B5585" s="41" t="s">
        <v>2</v>
      </c>
      <c r="C5585" s="41"/>
      <c r="D5585" s="42">
        <v>2</v>
      </c>
      <c r="E5585" s="42">
        <v>1</v>
      </c>
      <c r="F5585" s="42" t="s">
        <v>2439</v>
      </c>
      <c r="G5585" s="42">
        <v>8</v>
      </c>
      <c r="H5585" s="42">
        <v>24187</v>
      </c>
      <c r="I5585" s="42">
        <v>40</v>
      </c>
      <c r="J5585" s="42">
        <v>1700</v>
      </c>
    </row>
    <row r="5586" spans="2:10" x14ac:dyDescent="0.2">
      <c r="B5586" s="41" t="s">
        <v>2</v>
      </c>
      <c r="C5586" s="41"/>
      <c r="D5586" s="42">
        <v>2</v>
      </c>
      <c r="E5586" s="42">
        <v>1</v>
      </c>
      <c r="F5586" s="42" t="s">
        <v>2439</v>
      </c>
      <c r="G5586" s="42">
        <v>9</v>
      </c>
      <c r="H5586" s="42">
        <v>24214</v>
      </c>
      <c r="I5586" s="42">
        <v>40</v>
      </c>
      <c r="J5586" s="42">
        <v>1080</v>
      </c>
    </row>
    <row r="5587" spans="2:10" x14ac:dyDescent="0.2">
      <c r="B5587" s="41" t="s">
        <v>2</v>
      </c>
      <c r="C5587" s="41"/>
      <c r="D5587" s="42">
        <v>2</v>
      </c>
      <c r="E5587" s="42">
        <v>1</v>
      </c>
      <c r="F5587" s="42" t="s">
        <v>2439</v>
      </c>
      <c r="G5587" s="42">
        <v>10</v>
      </c>
      <c r="H5587" s="42">
        <v>24245</v>
      </c>
      <c r="I5587" s="42">
        <v>40</v>
      </c>
      <c r="J5587" s="42">
        <v>1240</v>
      </c>
    </row>
    <row r="5588" spans="2:10" x14ac:dyDescent="0.2">
      <c r="B5588" s="41" t="s">
        <v>2</v>
      </c>
      <c r="C5588" s="41"/>
      <c r="D5588" s="42">
        <v>2</v>
      </c>
      <c r="E5588" s="42">
        <v>1</v>
      </c>
      <c r="F5588" s="42" t="s">
        <v>2439</v>
      </c>
      <c r="G5588" s="42">
        <v>11</v>
      </c>
      <c r="H5588" s="42">
        <v>24278.5</v>
      </c>
      <c r="I5588" s="42">
        <v>40</v>
      </c>
      <c r="J5588" s="42">
        <v>1340</v>
      </c>
    </row>
    <row r="5589" spans="2:10" x14ac:dyDescent="0.2">
      <c r="B5589" s="41" t="s">
        <v>2</v>
      </c>
      <c r="C5589" s="41"/>
      <c r="D5589" s="42">
        <v>2</v>
      </c>
      <c r="E5589" s="42">
        <v>1</v>
      </c>
      <c r="F5589" s="42" t="s">
        <v>2439</v>
      </c>
      <c r="G5589" s="42">
        <v>12</v>
      </c>
      <c r="H5589" s="42">
        <v>24304.5</v>
      </c>
      <c r="I5589" s="42">
        <v>40</v>
      </c>
      <c r="J5589" s="42">
        <v>1040</v>
      </c>
    </row>
    <row r="5590" spans="2:10" x14ac:dyDescent="0.2">
      <c r="B5590" s="41" t="s">
        <v>2</v>
      </c>
      <c r="C5590" s="41"/>
      <c r="D5590" s="42">
        <v>2</v>
      </c>
      <c r="E5590" s="42">
        <v>1</v>
      </c>
      <c r="F5590" s="42" t="s">
        <v>2439</v>
      </c>
      <c r="G5590" s="42">
        <v>13</v>
      </c>
      <c r="H5590" s="42">
        <v>24331</v>
      </c>
      <c r="I5590" s="42">
        <v>40</v>
      </c>
      <c r="J5590" s="42">
        <v>1060</v>
      </c>
    </row>
    <row r="5591" spans="2:10" x14ac:dyDescent="0.2">
      <c r="B5591" s="41" t="s">
        <v>2</v>
      </c>
      <c r="C5591" s="41"/>
      <c r="D5591" s="42">
        <v>2</v>
      </c>
      <c r="E5591" s="42">
        <v>1</v>
      </c>
      <c r="F5591" s="42" t="s">
        <v>2439</v>
      </c>
      <c r="G5591" s="42">
        <v>14</v>
      </c>
      <c r="H5591" s="42">
        <v>24358</v>
      </c>
      <c r="I5591" s="42">
        <v>40</v>
      </c>
      <c r="J5591" s="42">
        <v>1080</v>
      </c>
    </row>
    <row r="5592" spans="2:10" x14ac:dyDescent="0.2">
      <c r="B5592" s="41" t="s">
        <v>2</v>
      </c>
      <c r="C5592" s="41"/>
      <c r="D5592" s="42">
        <v>2</v>
      </c>
      <c r="E5592" s="42">
        <v>1</v>
      </c>
      <c r="F5592" s="42" t="s">
        <v>2439</v>
      </c>
      <c r="G5592" s="42">
        <v>15</v>
      </c>
      <c r="H5592" s="42">
        <v>24419</v>
      </c>
      <c r="I5592" s="42">
        <v>40</v>
      </c>
      <c r="J5592" s="42">
        <v>2440</v>
      </c>
    </row>
    <row r="5593" spans="2:10" x14ac:dyDescent="0.2">
      <c r="B5593" s="41" t="s">
        <v>2</v>
      </c>
      <c r="C5593" s="41"/>
      <c r="D5593" s="42">
        <v>2</v>
      </c>
      <c r="E5593" s="42">
        <v>1</v>
      </c>
      <c r="F5593" s="42" t="s">
        <v>2439</v>
      </c>
      <c r="G5593" s="42">
        <v>16</v>
      </c>
      <c r="H5593" s="42">
        <v>24469</v>
      </c>
      <c r="I5593" s="42">
        <v>40</v>
      </c>
      <c r="J5593" s="42">
        <v>2000</v>
      </c>
    </row>
    <row r="5594" spans="2:10" x14ac:dyDescent="0.2">
      <c r="B5594" s="41" t="s">
        <v>2</v>
      </c>
      <c r="C5594" s="41"/>
      <c r="D5594" s="42">
        <v>2</v>
      </c>
      <c r="E5594" s="42">
        <v>1</v>
      </c>
      <c r="F5594" s="42" t="s">
        <v>2439</v>
      </c>
      <c r="G5594" s="42">
        <v>17</v>
      </c>
      <c r="H5594" s="42">
        <v>24501</v>
      </c>
      <c r="I5594" s="42">
        <v>40</v>
      </c>
      <c r="J5594" s="42">
        <v>1280</v>
      </c>
    </row>
    <row r="5595" spans="2:10" x14ac:dyDescent="0.2">
      <c r="B5595" s="41" t="s">
        <v>2</v>
      </c>
      <c r="C5595" s="41"/>
      <c r="D5595" s="42">
        <v>2</v>
      </c>
      <c r="E5595" s="42">
        <v>1</v>
      </c>
      <c r="F5595" s="42" t="s">
        <v>2439</v>
      </c>
      <c r="G5595" s="42">
        <v>18</v>
      </c>
      <c r="H5595" s="42">
        <v>24542</v>
      </c>
      <c r="I5595" s="42">
        <v>40</v>
      </c>
      <c r="J5595" s="42">
        <v>1640</v>
      </c>
    </row>
    <row r="5596" spans="2:10" x14ac:dyDescent="0.2">
      <c r="B5596" s="41" t="s">
        <v>2</v>
      </c>
      <c r="C5596" s="41"/>
      <c r="D5596" s="42">
        <v>2</v>
      </c>
      <c r="E5596" s="42">
        <v>1</v>
      </c>
      <c r="F5596" s="42" t="s">
        <v>2439</v>
      </c>
      <c r="G5596" s="42">
        <v>19</v>
      </c>
      <c r="H5596" s="42">
        <v>24594.5</v>
      </c>
      <c r="I5596" s="42">
        <v>40</v>
      </c>
      <c r="J5596" s="42">
        <v>2100</v>
      </c>
    </row>
    <row r="5597" spans="2:10" x14ac:dyDescent="0.2">
      <c r="B5597" s="41" t="s">
        <v>2</v>
      </c>
      <c r="C5597" s="41"/>
      <c r="D5597" s="42">
        <v>2</v>
      </c>
      <c r="E5597" s="42">
        <v>1</v>
      </c>
      <c r="F5597" s="42" t="s">
        <v>2439</v>
      </c>
      <c r="G5597" s="42">
        <v>20</v>
      </c>
      <c r="H5597" s="42">
        <v>24644.5</v>
      </c>
      <c r="I5597" s="42">
        <v>40</v>
      </c>
      <c r="J5597" s="42">
        <v>2000</v>
      </c>
    </row>
    <row r="5598" spans="2:10" x14ac:dyDescent="0.2">
      <c r="B5598" s="41" t="s">
        <v>2</v>
      </c>
      <c r="C5598" s="41"/>
      <c r="D5598" s="42">
        <v>2</v>
      </c>
      <c r="E5598" s="42">
        <v>1</v>
      </c>
      <c r="F5598" s="42" t="s">
        <v>2439</v>
      </c>
      <c r="G5598" s="42">
        <v>21</v>
      </c>
      <c r="H5598" s="42">
        <v>24671.5</v>
      </c>
      <c r="I5598" s="42">
        <v>40</v>
      </c>
      <c r="J5598" s="42">
        <v>1080</v>
      </c>
    </row>
    <row r="5599" spans="2:10" x14ac:dyDescent="0.2">
      <c r="B5599" s="41" t="s">
        <v>2</v>
      </c>
      <c r="C5599" s="41"/>
      <c r="D5599" s="42">
        <v>2</v>
      </c>
      <c r="E5599" s="42">
        <v>1</v>
      </c>
      <c r="F5599" s="42" t="s">
        <v>2439</v>
      </c>
      <c r="G5599" s="42">
        <v>22</v>
      </c>
      <c r="H5599" s="42">
        <v>24722</v>
      </c>
      <c r="I5599" s="42">
        <v>40</v>
      </c>
      <c r="J5599" s="42">
        <v>2020</v>
      </c>
    </row>
    <row r="5600" spans="2:10" x14ac:dyDescent="0.2">
      <c r="B5600" s="41" t="s">
        <v>2</v>
      </c>
      <c r="C5600" s="41"/>
      <c r="D5600" s="42">
        <v>2</v>
      </c>
      <c r="E5600" s="42">
        <v>1</v>
      </c>
      <c r="F5600" s="42" t="s">
        <v>2439</v>
      </c>
      <c r="G5600" s="42">
        <v>23</v>
      </c>
      <c r="H5600" s="42">
        <v>24772.5</v>
      </c>
      <c r="I5600" s="42">
        <v>40</v>
      </c>
      <c r="J5600" s="42">
        <v>2020</v>
      </c>
    </row>
    <row r="5601" spans="2:10" x14ac:dyDescent="0.2">
      <c r="B5601" s="41" t="s">
        <v>2</v>
      </c>
      <c r="C5601" s="41"/>
      <c r="D5601" s="42">
        <v>2</v>
      </c>
      <c r="E5601" s="42">
        <v>1</v>
      </c>
      <c r="F5601" s="42" t="s">
        <v>2439</v>
      </c>
      <c r="G5601" s="42">
        <v>24</v>
      </c>
      <c r="H5601" s="42">
        <v>24805</v>
      </c>
      <c r="I5601" s="42">
        <v>40</v>
      </c>
      <c r="J5601" s="42">
        <v>1300</v>
      </c>
    </row>
    <row r="5602" spans="2:10" x14ac:dyDescent="0.2">
      <c r="B5602" s="41" t="s">
        <v>2</v>
      </c>
      <c r="C5602" s="41"/>
      <c r="D5602" s="42">
        <v>2</v>
      </c>
      <c r="E5602" s="42">
        <v>1</v>
      </c>
      <c r="F5602" s="42" t="s">
        <v>2439</v>
      </c>
      <c r="G5602" s="42">
        <v>25</v>
      </c>
      <c r="H5602" s="42">
        <v>24859</v>
      </c>
      <c r="I5602" s="42">
        <v>40</v>
      </c>
      <c r="J5602" s="42">
        <v>2160</v>
      </c>
    </row>
    <row r="5603" spans="2:10" x14ac:dyDescent="0.2">
      <c r="B5603" s="41" t="s">
        <v>2</v>
      </c>
      <c r="C5603" s="41"/>
      <c r="D5603" s="42">
        <v>2</v>
      </c>
      <c r="E5603" s="42">
        <v>1</v>
      </c>
      <c r="F5603" s="42" t="s">
        <v>2439</v>
      </c>
      <c r="G5603" s="42">
        <v>26</v>
      </c>
      <c r="H5603" s="42">
        <v>24906</v>
      </c>
      <c r="I5603" s="42">
        <v>40</v>
      </c>
      <c r="J5603" s="42">
        <v>1880</v>
      </c>
    </row>
    <row r="5604" spans="2:10" x14ac:dyDescent="0.2">
      <c r="B5604" s="41" t="s">
        <v>2</v>
      </c>
      <c r="C5604" s="41"/>
      <c r="D5604" s="42">
        <v>2</v>
      </c>
      <c r="E5604" s="42">
        <v>1</v>
      </c>
      <c r="F5604" s="42" t="s">
        <v>2439</v>
      </c>
      <c r="G5604" s="42">
        <v>27</v>
      </c>
      <c r="H5604" s="42">
        <v>24927.5</v>
      </c>
      <c r="I5604" s="42">
        <v>40</v>
      </c>
      <c r="J5604" s="42">
        <v>860</v>
      </c>
    </row>
    <row r="5605" spans="2:10" x14ac:dyDescent="0.2">
      <c r="B5605" s="41" t="s">
        <v>2</v>
      </c>
      <c r="C5605" s="41"/>
      <c r="D5605" s="42">
        <v>2</v>
      </c>
      <c r="E5605" s="42">
        <v>1</v>
      </c>
      <c r="F5605" s="42" t="s">
        <v>2439</v>
      </c>
      <c r="G5605" s="42">
        <v>28</v>
      </c>
      <c r="H5605" s="42">
        <v>24976.5</v>
      </c>
      <c r="I5605" s="42">
        <v>40</v>
      </c>
      <c r="J5605" s="42">
        <v>1960</v>
      </c>
    </row>
    <row r="5606" spans="2:10" x14ac:dyDescent="0.2">
      <c r="B5606" s="41" t="s">
        <v>2</v>
      </c>
      <c r="C5606" s="41"/>
      <c r="D5606" s="42">
        <v>2</v>
      </c>
      <c r="E5606" s="42">
        <v>1</v>
      </c>
      <c r="F5606" s="42" t="s">
        <v>2439</v>
      </c>
      <c r="G5606" s="42">
        <v>29</v>
      </c>
      <c r="H5606" s="42">
        <v>25023.5</v>
      </c>
      <c r="I5606" s="42">
        <v>40</v>
      </c>
      <c r="J5606" s="42">
        <v>1880</v>
      </c>
    </row>
    <row r="5607" spans="2:10" x14ac:dyDescent="0.2">
      <c r="B5607" s="41" t="s">
        <v>2</v>
      </c>
      <c r="C5607" s="41"/>
      <c r="D5607" s="42">
        <v>2</v>
      </c>
      <c r="E5607" s="42">
        <v>1</v>
      </c>
      <c r="F5607" s="42" t="s">
        <v>2439</v>
      </c>
      <c r="G5607" s="42">
        <v>30</v>
      </c>
      <c r="H5607" s="42">
        <v>25054.5</v>
      </c>
      <c r="I5607" s="42">
        <v>40</v>
      </c>
      <c r="J5607" s="42">
        <v>1240</v>
      </c>
    </row>
    <row r="5608" spans="2:10" x14ac:dyDescent="0.2">
      <c r="B5608" s="41" t="s">
        <v>2</v>
      </c>
      <c r="C5608" s="41"/>
      <c r="D5608" s="42">
        <v>2</v>
      </c>
      <c r="E5608" s="42">
        <v>1</v>
      </c>
      <c r="F5608" s="42" t="s">
        <v>2439</v>
      </c>
      <c r="G5608" s="42">
        <v>31</v>
      </c>
      <c r="H5608" s="42">
        <v>25083</v>
      </c>
      <c r="I5608" s="42">
        <v>40</v>
      </c>
      <c r="J5608" s="42">
        <v>1140</v>
      </c>
    </row>
    <row r="5609" spans="2:10" x14ac:dyDescent="0.2">
      <c r="B5609" s="41" t="s">
        <v>2</v>
      </c>
      <c r="C5609" s="41"/>
      <c r="D5609" s="42">
        <v>2</v>
      </c>
      <c r="E5609" s="42">
        <v>1</v>
      </c>
      <c r="F5609" s="42" t="s">
        <v>2439</v>
      </c>
      <c r="G5609" s="42">
        <v>32</v>
      </c>
      <c r="H5609" s="42">
        <v>25110</v>
      </c>
      <c r="I5609" s="42">
        <v>40</v>
      </c>
      <c r="J5609" s="42">
        <v>1080</v>
      </c>
    </row>
    <row r="5610" spans="2:10" x14ac:dyDescent="0.2">
      <c r="B5610" s="41" t="s">
        <v>2</v>
      </c>
      <c r="C5610" s="41"/>
      <c r="D5610" s="42">
        <v>2</v>
      </c>
      <c r="E5610" s="42">
        <v>1</v>
      </c>
      <c r="F5610" s="42" t="s">
        <v>2439</v>
      </c>
      <c r="G5610" s="42">
        <v>33</v>
      </c>
      <c r="H5610" s="42">
        <v>25137</v>
      </c>
      <c r="I5610" s="42">
        <v>40</v>
      </c>
      <c r="J5610" s="42">
        <v>1080</v>
      </c>
    </row>
    <row r="5611" spans="2:10" x14ac:dyDescent="0.2">
      <c r="B5611" s="41" t="s">
        <v>2</v>
      </c>
      <c r="C5611" s="41"/>
      <c r="D5611" s="42">
        <v>2</v>
      </c>
      <c r="E5611" s="42">
        <v>1</v>
      </c>
      <c r="F5611" s="42" t="s">
        <v>2439</v>
      </c>
      <c r="G5611" s="42">
        <v>34</v>
      </c>
      <c r="H5611" s="42">
        <v>25167</v>
      </c>
      <c r="I5611" s="42">
        <v>40</v>
      </c>
      <c r="J5611" s="42">
        <v>1200</v>
      </c>
    </row>
    <row r="5612" spans="2:10" x14ac:dyDescent="0.2">
      <c r="B5612" s="41" t="s">
        <v>2</v>
      </c>
      <c r="C5612" s="41"/>
      <c r="D5612" s="42">
        <v>2</v>
      </c>
      <c r="E5612" s="42">
        <v>1</v>
      </c>
      <c r="F5612" s="42" t="s">
        <v>2439</v>
      </c>
      <c r="G5612" s="42">
        <v>35</v>
      </c>
      <c r="H5612" s="42">
        <v>25199.5</v>
      </c>
      <c r="I5612" s="42">
        <v>40</v>
      </c>
      <c r="J5612" s="42">
        <v>1300</v>
      </c>
    </row>
    <row r="5613" spans="2:10" x14ac:dyDescent="0.2">
      <c r="B5613" s="41" t="s">
        <v>2</v>
      </c>
      <c r="C5613" s="41"/>
      <c r="D5613" s="42">
        <v>2</v>
      </c>
      <c r="E5613" s="42">
        <v>1</v>
      </c>
      <c r="F5613" s="42" t="s">
        <v>2439</v>
      </c>
      <c r="G5613" s="42">
        <v>36</v>
      </c>
      <c r="H5613" s="42">
        <v>25262</v>
      </c>
      <c r="I5613" s="42">
        <v>40</v>
      </c>
      <c r="J5613" s="42">
        <v>2500</v>
      </c>
    </row>
    <row r="5614" spans="2:10" x14ac:dyDescent="0.2">
      <c r="B5614" s="41" t="s">
        <v>2</v>
      </c>
      <c r="C5614" s="41"/>
      <c r="D5614" s="42">
        <v>2</v>
      </c>
      <c r="E5614" s="42">
        <v>1</v>
      </c>
      <c r="F5614" s="42" t="s">
        <v>2439</v>
      </c>
      <c r="G5614" s="42">
        <v>37</v>
      </c>
      <c r="H5614" s="42">
        <v>25314</v>
      </c>
      <c r="I5614" s="42">
        <v>40</v>
      </c>
      <c r="J5614" s="42">
        <v>2080</v>
      </c>
    </row>
    <row r="5615" spans="2:10" x14ac:dyDescent="0.2">
      <c r="B5615" s="41" t="s">
        <v>2</v>
      </c>
      <c r="C5615" s="41"/>
      <c r="D5615" s="42">
        <v>2</v>
      </c>
      <c r="E5615" s="42">
        <v>1</v>
      </c>
      <c r="F5615" s="42" t="s">
        <v>2439</v>
      </c>
      <c r="G5615" s="42">
        <v>38</v>
      </c>
      <c r="H5615" s="42">
        <v>25338.5</v>
      </c>
      <c r="I5615" s="42">
        <v>40</v>
      </c>
      <c r="J5615" s="42">
        <v>980</v>
      </c>
    </row>
    <row r="5616" spans="2:10" x14ac:dyDescent="0.2">
      <c r="B5616" s="41" t="s">
        <v>2</v>
      </c>
      <c r="C5616" s="41"/>
      <c r="D5616" s="42">
        <v>2</v>
      </c>
      <c r="E5616" s="42">
        <v>1</v>
      </c>
      <c r="F5616" s="42" t="s">
        <v>2439</v>
      </c>
      <c r="G5616" s="42">
        <v>39</v>
      </c>
      <c r="H5616" s="42">
        <v>25398</v>
      </c>
      <c r="I5616" s="42">
        <v>40</v>
      </c>
      <c r="J5616" s="42">
        <v>2380</v>
      </c>
    </row>
    <row r="5617" spans="2:10" x14ac:dyDescent="0.2">
      <c r="B5617" s="41" t="s">
        <v>2</v>
      </c>
      <c r="C5617" s="41"/>
      <c r="D5617" s="42">
        <v>2</v>
      </c>
      <c r="E5617" s="42">
        <v>1</v>
      </c>
      <c r="F5617" s="42" t="s">
        <v>2439</v>
      </c>
      <c r="G5617" s="42">
        <v>40</v>
      </c>
      <c r="H5617" s="42">
        <v>25429.5</v>
      </c>
      <c r="I5617" s="42">
        <v>40</v>
      </c>
      <c r="J5617" s="42">
        <v>1260</v>
      </c>
    </row>
    <row r="5618" spans="2:10" x14ac:dyDescent="0.2">
      <c r="B5618" s="41" t="s">
        <v>2</v>
      </c>
      <c r="C5618" s="41"/>
      <c r="D5618" s="42">
        <v>2</v>
      </c>
      <c r="E5618" s="42">
        <v>1</v>
      </c>
      <c r="F5618" s="42" t="s">
        <v>2439</v>
      </c>
      <c r="G5618" s="42">
        <v>41</v>
      </c>
      <c r="H5618" s="42">
        <v>25450.5</v>
      </c>
      <c r="I5618" s="42">
        <v>40</v>
      </c>
      <c r="J5618" s="42">
        <v>840</v>
      </c>
    </row>
    <row r="5619" spans="2:10" x14ac:dyDescent="0.2">
      <c r="B5619" s="41" t="s">
        <v>2</v>
      </c>
      <c r="C5619" s="41"/>
      <c r="D5619" s="42">
        <v>2</v>
      </c>
      <c r="E5619" s="42">
        <v>1</v>
      </c>
      <c r="F5619" s="42" t="s">
        <v>2439</v>
      </c>
      <c r="G5619" s="42">
        <v>42</v>
      </c>
      <c r="H5619" s="42">
        <v>25482</v>
      </c>
      <c r="I5619" s="42">
        <v>40</v>
      </c>
      <c r="J5619" s="42">
        <v>1260</v>
      </c>
    </row>
    <row r="5620" spans="2:10" x14ac:dyDescent="0.2">
      <c r="B5620" s="41" t="s">
        <v>2</v>
      </c>
      <c r="C5620" s="41"/>
      <c r="D5620" s="42">
        <v>2</v>
      </c>
      <c r="E5620" s="42">
        <v>1</v>
      </c>
      <c r="F5620" s="42" t="s">
        <v>2439</v>
      </c>
      <c r="G5620" s="42">
        <v>43</v>
      </c>
      <c r="H5620" s="42">
        <v>25509</v>
      </c>
      <c r="I5620" s="42">
        <v>40</v>
      </c>
      <c r="J5620" s="42">
        <v>1080</v>
      </c>
    </row>
    <row r="5621" spans="2:10" x14ac:dyDescent="0.2">
      <c r="B5621" s="41" t="s">
        <v>2</v>
      </c>
      <c r="C5621" s="41"/>
      <c r="D5621" s="42">
        <v>2</v>
      </c>
      <c r="E5621" s="42">
        <v>1</v>
      </c>
      <c r="F5621" s="42">
        <v>12</v>
      </c>
      <c r="G5621" s="42">
        <v>1</v>
      </c>
      <c r="H5621" s="42">
        <v>26095</v>
      </c>
      <c r="I5621" s="42">
        <v>40</v>
      </c>
      <c r="J5621" s="42" t="s">
        <v>89</v>
      </c>
    </row>
    <row r="5622" spans="2:10" x14ac:dyDescent="0.2">
      <c r="B5622" s="41" t="s">
        <v>2</v>
      </c>
      <c r="C5622" s="41"/>
      <c r="D5622" s="42">
        <v>2</v>
      </c>
      <c r="E5622" s="42">
        <v>1</v>
      </c>
      <c r="F5622" s="42">
        <v>12</v>
      </c>
      <c r="G5622" s="42">
        <v>2</v>
      </c>
      <c r="H5622" s="42">
        <v>26121.5</v>
      </c>
      <c r="I5622" s="42">
        <v>40</v>
      </c>
      <c r="J5622" s="42">
        <v>1060</v>
      </c>
    </row>
    <row r="5623" spans="2:10" x14ac:dyDescent="0.2">
      <c r="B5623" s="41" t="s">
        <v>2</v>
      </c>
      <c r="C5623" s="41"/>
      <c r="D5623" s="42">
        <v>2</v>
      </c>
      <c r="E5623" s="42">
        <v>1</v>
      </c>
      <c r="F5623" s="42">
        <v>12</v>
      </c>
      <c r="G5623" s="42">
        <v>3</v>
      </c>
      <c r="H5623" s="42">
        <v>26161.5</v>
      </c>
      <c r="I5623" s="42">
        <v>40</v>
      </c>
      <c r="J5623" s="42">
        <v>1600</v>
      </c>
    </row>
    <row r="5624" spans="2:10" x14ac:dyDescent="0.2">
      <c r="B5624" s="41" t="s">
        <v>2</v>
      </c>
      <c r="C5624" s="41"/>
      <c r="D5624" s="42">
        <v>2</v>
      </c>
      <c r="E5624" s="42">
        <v>1</v>
      </c>
      <c r="F5624" s="42">
        <v>13</v>
      </c>
      <c r="G5624" s="42">
        <v>1</v>
      </c>
      <c r="H5624" s="42">
        <v>26605</v>
      </c>
      <c r="I5624" s="42">
        <v>40</v>
      </c>
      <c r="J5624" s="42" t="s">
        <v>89</v>
      </c>
    </row>
    <row r="5625" spans="2:10" x14ac:dyDescent="0.2">
      <c r="B5625" s="41" t="s">
        <v>2</v>
      </c>
      <c r="C5625" s="41"/>
      <c r="D5625" s="42">
        <v>2</v>
      </c>
      <c r="E5625" s="42">
        <v>1</v>
      </c>
      <c r="F5625" s="42">
        <v>13</v>
      </c>
      <c r="G5625" s="42">
        <v>2</v>
      </c>
      <c r="H5625" s="42">
        <v>26657</v>
      </c>
      <c r="I5625" s="42">
        <v>40</v>
      </c>
      <c r="J5625" s="42">
        <v>2080</v>
      </c>
    </row>
    <row r="5626" spans="2:10" x14ac:dyDescent="0.2">
      <c r="B5626" s="41" t="s">
        <v>2</v>
      </c>
      <c r="C5626" s="41"/>
      <c r="D5626" s="42">
        <v>2</v>
      </c>
      <c r="E5626" s="42">
        <v>1</v>
      </c>
      <c r="F5626" s="42">
        <v>13</v>
      </c>
      <c r="G5626" s="42">
        <v>3</v>
      </c>
      <c r="H5626" s="42">
        <v>26684</v>
      </c>
      <c r="I5626" s="42">
        <v>40</v>
      </c>
      <c r="J5626" s="42">
        <v>1080</v>
      </c>
    </row>
    <row r="5627" spans="2:10" x14ac:dyDescent="0.2">
      <c r="B5627" s="41" t="s">
        <v>2</v>
      </c>
      <c r="C5627" s="41"/>
      <c r="D5627" s="42">
        <v>2</v>
      </c>
      <c r="E5627" s="42">
        <v>1</v>
      </c>
      <c r="F5627" s="42">
        <v>13</v>
      </c>
      <c r="G5627" s="42">
        <v>4</v>
      </c>
      <c r="H5627" s="42">
        <v>26735.5</v>
      </c>
      <c r="I5627" s="42">
        <v>40</v>
      </c>
      <c r="J5627" s="42">
        <v>2060</v>
      </c>
    </row>
    <row r="5628" spans="2:10" x14ac:dyDescent="0.2">
      <c r="B5628" s="41" t="s">
        <v>2</v>
      </c>
      <c r="C5628" s="41"/>
      <c r="D5628" s="42">
        <v>2</v>
      </c>
      <c r="E5628" s="42">
        <v>1</v>
      </c>
      <c r="F5628" s="42">
        <v>13</v>
      </c>
      <c r="G5628" s="42">
        <v>5</v>
      </c>
      <c r="H5628" s="42">
        <v>26769.5</v>
      </c>
      <c r="I5628" s="42">
        <v>40</v>
      </c>
      <c r="J5628" s="42">
        <v>1360</v>
      </c>
    </row>
    <row r="5629" spans="2:10" x14ac:dyDescent="0.2">
      <c r="B5629" s="41" t="s">
        <v>2</v>
      </c>
      <c r="C5629" s="41"/>
      <c r="D5629" s="42">
        <v>2</v>
      </c>
      <c r="E5629" s="42">
        <v>1</v>
      </c>
      <c r="F5629" s="42">
        <v>13</v>
      </c>
      <c r="G5629" s="42">
        <v>6</v>
      </c>
      <c r="H5629" s="42">
        <v>26805.5</v>
      </c>
      <c r="I5629" s="42">
        <v>40</v>
      </c>
      <c r="J5629" s="42">
        <v>1440</v>
      </c>
    </row>
    <row r="5630" spans="2:10" x14ac:dyDescent="0.2">
      <c r="B5630" s="41" t="s">
        <v>2</v>
      </c>
      <c r="C5630" s="41"/>
      <c r="D5630" s="42">
        <v>2</v>
      </c>
      <c r="E5630" s="42">
        <v>1</v>
      </c>
      <c r="F5630" s="42">
        <v>13</v>
      </c>
      <c r="G5630" s="42">
        <v>7</v>
      </c>
      <c r="H5630" s="42">
        <v>26833.5</v>
      </c>
      <c r="I5630" s="42">
        <v>40</v>
      </c>
      <c r="J5630" s="42">
        <v>1120</v>
      </c>
    </row>
    <row r="5631" spans="2:10" x14ac:dyDescent="0.2">
      <c r="B5631" s="41" t="s">
        <v>2</v>
      </c>
      <c r="C5631" s="41"/>
      <c r="D5631" s="42">
        <v>2</v>
      </c>
      <c r="E5631" s="42">
        <v>1</v>
      </c>
      <c r="F5631" s="42">
        <v>13</v>
      </c>
      <c r="G5631" s="42">
        <v>8</v>
      </c>
      <c r="H5631" s="42">
        <v>26886</v>
      </c>
      <c r="I5631" s="42">
        <v>40</v>
      </c>
      <c r="J5631" s="42">
        <v>2100</v>
      </c>
    </row>
    <row r="5632" spans="2:10" x14ac:dyDescent="0.2">
      <c r="B5632" s="41" t="s">
        <v>2</v>
      </c>
      <c r="C5632" s="41"/>
      <c r="D5632" s="42">
        <v>2</v>
      </c>
      <c r="E5632" s="42">
        <v>1</v>
      </c>
      <c r="F5632" s="42">
        <v>13</v>
      </c>
      <c r="G5632" s="42">
        <v>9</v>
      </c>
      <c r="H5632" s="42">
        <v>26908</v>
      </c>
      <c r="I5632" s="42">
        <v>40</v>
      </c>
      <c r="J5632" s="42">
        <v>880</v>
      </c>
    </row>
    <row r="5633" spans="2:10" x14ac:dyDescent="0.2">
      <c r="B5633" s="41" t="s">
        <v>2</v>
      </c>
      <c r="C5633" s="41"/>
      <c r="D5633" s="42">
        <v>2</v>
      </c>
      <c r="E5633" s="42">
        <v>1</v>
      </c>
      <c r="F5633" s="42">
        <v>13</v>
      </c>
      <c r="G5633" s="42">
        <v>10</v>
      </c>
      <c r="H5633" s="42">
        <v>26931.5</v>
      </c>
      <c r="I5633" s="42">
        <v>40</v>
      </c>
      <c r="J5633" s="42">
        <v>940</v>
      </c>
    </row>
    <row r="5634" spans="2:10" x14ac:dyDescent="0.2">
      <c r="B5634" s="41" t="s">
        <v>2</v>
      </c>
      <c r="C5634" s="41"/>
      <c r="D5634" s="42">
        <v>2</v>
      </c>
      <c r="E5634" s="42">
        <v>1</v>
      </c>
      <c r="F5634" s="42">
        <v>13</v>
      </c>
      <c r="G5634" s="42">
        <v>11</v>
      </c>
      <c r="H5634" s="42">
        <v>26972.5</v>
      </c>
      <c r="I5634" s="42">
        <v>40</v>
      </c>
      <c r="J5634" s="42">
        <v>1640</v>
      </c>
    </row>
    <row r="5635" spans="2:10" x14ac:dyDescent="0.2">
      <c r="B5635" s="41" t="s">
        <v>2</v>
      </c>
      <c r="C5635" s="41"/>
      <c r="D5635" s="42">
        <v>2</v>
      </c>
      <c r="E5635" s="42">
        <v>1</v>
      </c>
      <c r="F5635" s="42">
        <v>13</v>
      </c>
      <c r="G5635" s="42">
        <v>12</v>
      </c>
      <c r="H5635" s="42">
        <v>27028.5</v>
      </c>
      <c r="I5635" s="42">
        <v>40</v>
      </c>
      <c r="J5635" s="42">
        <v>2240</v>
      </c>
    </row>
    <row r="5636" spans="2:10" x14ac:dyDescent="0.2">
      <c r="B5636" s="41" t="s">
        <v>2</v>
      </c>
      <c r="C5636" s="41"/>
      <c r="D5636" s="42">
        <v>2</v>
      </c>
      <c r="E5636" s="42">
        <v>1</v>
      </c>
      <c r="F5636" s="42">
        <v>13</v>
      </c>
      <c r="G5636" s="42">
        <v>13</v>
      </c>
      <c r="H5636" s="42">
        <v>27053</v>
      </c>
      <c r="I5636" s="42">
        <v>40</v>
      </c>
      <c r="J5636" s="42">
        <v>980</v>
      </c>
    </row>
    <row r="5637" spans="2:10" x14ac:dyDescent="0.2">
      <c r="B5637" s="41" t="s">
        <v>2</v>
      </c>
      <c r="C5637" s="41"/>
      <c r="D5637" s="42">
        <v>2</v>
      </c>
      <c r="E5637" s="42">
        <v>1</v>
      </c>
      <c r="F5637" s="42">
        <v>13</v>
      </c>
      <c r="G5637" s="42">
        <v>14</v>
      </c>
      <c r="H5637" s="42">
        <v>27097</v>
      </c>
      <c r="I5637" s="42">
        <v>40</v>
      </c>
      <c r="J5637" s="42">
        <v>1760</v>
      </c>
    </row>
    <row r="5638" spans="2:10" x14ac:dyDescent="0.2">
      <c r="B5638" s="41" t="s">
        <v>2</v>
      </c>
      <c r="C5638" s="41"/>
      <c r="D5638" s="42">
        <v>2</v>
      </c>
      <c r="E5638" s="42">
        <v>1</v>
      </c>
      <c r="F5638" s="42">
        <v>13</v>
      </c>
      <c r="G5638" s="42">
        <v>15</v>
      </c>
      <c r="H5638" s="42">
        <v>27142.5</v>
      </c>
      <c r="I5638" s="42">
        <v>40</v>
      </c>
      <c r="J5638" s="42">
        <v>1820</v>
      </c>
    </row>
    <row r="5639" spans="2:10" x14ac:dyDescent="0.2">
      <c r="B5639" s="41" t="s">
        <v>2</v>
      </c>
      <c r="C5639" s="41"/>
      <c r="D5639" s="42">
        <v>2</v>
      </c>
      <c r="E5639" s="42">
        <v>1</v>
      </c>
      <c r="F5639" s="42">
        <v>13</v>
      </c>
      <c r="G5639" s="42">
        <v>16</v>
      </c>
      <c r="H5639" s="42">
        <v>27174.5</v>
      </c>
      <c r="I5639" s="42">
        <v>40</v>
      </c>
      <c r="J5639" s="42">
        <v>1280</v>
      </c>
    </row>
    <row r="5640" spans="2:10" x14ac:dyDescent="0.2">
      <c r="B5640" s="41" t="s">
        <v>2</v>
      </c>
      <c r="C5640" s="41"/>
      <c r="D5640" s="42">
        <v>2</v>
      </c>
      <c r="E5640" s="42">
        <v>1</v>
      </c>
      <c r="F5640" s="42">
        <v>13</v>
      </c>
      <c r="G5640" s="42">
        <v>17</v>
      </c>
      <c r="H5640" s="42">
        <v>27199</v>
      </c>
      <c r="I5640" s="42">
        <v>40</v>
      </c>
      <c r="J5640" s="42">
        <v>980</v>
      </c>
    </row>
    <row r="5641" spans="2:10" x14ac:dyDescent="0.2">
      <c r="B5641" s="41" t="s">
        <v>2</v>
      </c>
      <c r="C5641" s="41"/>
      <c r="D5641" s="42">
        <v>2</v>
      </c>
      <c r="E5641" s="42">
        <v>1</v>
      </c>
      <c r="F5641" s="42">
        <v>13</v>
      </c>
      <c r="G5641" s="42">
        <v>18</v>
      </c>
      <c r="H5641" s="42">
        <v>27255</v>
      </c>
      <c r="I5641" s="42">
        <v>40</v>
      </c>
      <c r="J5641" s="42">
        <v>2240</v>
      </c>
    </row>
    <row r="5642" spans="2:10" x14ac:dyDescent="0.2">
      <c r="B5642" s="41" t="s">
        <v>2</v>
      </c>
      <c r="C5642" s="41"/>
      <c r="D5642" s="42">
        <v>2</v>
      </c>
      <c r="E5642" s="42">
        <v>1</v>
      </c>
      <c r="F5642" s="42">
        <v>13</v>
      </c>
      <c r="G5642" s="42">
        <v>19</v>
      </c>
      <c r="H5642" s="42">
        <v>27287</v>
      </c>
      <c r="I5642" s="42">
        <v>40</v>
      </c>
      <c r="J5642" s="42">
        <v>1280</v>
      </c>
    </row>
    <row r="5643" spans="2:10" x14ac:dyDescent="0.2">
      <c r="B5643" s="41" t="s">
        <v>2</v>
      </c>
      <c r="C5643" s="41"/>
      <c r="D5643" s="42">
        <v>2</v>
      </c>
      <c r="E5643" s="42">
        <v>1</v>
      </c>
      <c r="F5643" s="42">
        <v>13</v>
      </c>
      <c r="G5643" s="42">
        <v>20</v>
      </c>
      <c r="H5643" s="42">
        <v>27315.5</v>
      </c>
      <c r="I5643" s="42">
        <v>40</v>
      </c>
      <c r="J5643" s="42">
        <v>1140</v>
      </c>
    </row>
    <row r="5644" spans="2:10" x14ac:dyDescent="0.2">
      <c r="B5644" s="41" t="s">
        <v>2</v>
      </c>
      <c r="C5644" s="41"/>
      <c r="D5644" s="42">
        <v>2</v>
      </c>
      <c r="E5644" s="42">
        <v>1</v>
      </c>
      <c r="F5644" s="42">
        <v>14</v>
      </c>
      <c r="G5644" s="42">
        <v>1</v>
      </c>
      <c r="H5644" s="42">
        <v>27757</v>
      </c>
      <c r="I5644" s="42">
        <v>40</v>
      </c>
      <c r="J5644" s="42" t="s">
        <v>89</v>
      </c>
    </row>
    <row r="5645" spans="2:10" x14ac:dyDescent="0.2">
      <c r="B5645" s="41" t="s">
        <v>2</v>
      </c>
      <c r="C5645" s="41"/>
      <c r="D5645" s="42">
        <v>2</v>
      </c>
      <c r="E5645" s="42">
        <v>1</v>
      </c>
      <c r="F5645" s="42">
        <v>14</v>
      </c>
      <c r="G5645" s="42">
        <v>2</v>
      </c>
      <c r="H5645" s="42">
        <v>27784</v>
      </c>
      <c r="I5645" s="42">
        <v>40</v>
      </c>
      <c r="J5645" s="42">
        <v>1080</v>
      </c>
    </row>
    <row r="5646" spans="2:10" x14ac:dyDescent="0.2">
      <c r="B5646" s="41" t="s">
        <v>2</v>
      </c>
      <c r="C5646" s="41"/>
      <c r="D5646" s="42">
        <v>2</v>
      </c>
      <c r="E5646" s="42">
        <v>1</v>
      </c>
      <c r="F5646" s="42">
        <v>14</v>
      </c>
      <c r="G5646" s="42">
        <v>3</v>
      </c>
      <c r="H5646" s="42">
        <v>27812</v>
      </c>
      <c r="I5646" s="42">
        <v>40</v>
      </c>
      <c r="J5646" s="42">
        <v>1120</v>
      </c>
    </row>
    <row r="5647" spans="2:10" x14ac:dyDescent="0.2">
      <c r="B5647" s="41" t="s">
        <v>2</v>
      </c>
      <c r="C5647" s="41"/>
      <c r="D5647" s="42">
        <v>2</v>
      </c>
      <c r="E5647" s="42">
        <v>1</v>
      </c>
      <c r="F5647" s="42">
        <v>14</v>
      </c>
      <c r="G5647" s="42">
        <v>1</v>
      </c>
      <c r="H5647" s="42">
        <v>27842</v>
      </c>
      <c r="I5647" s="42">
        <v>40</v>
      </c>
      <c r="J5647" s="42" t="s">
        <v>89</v>
      </c>
    </row>
    <row r="5648" spans="2:10" x14ac:dyDescent="0.2">
      <c r="B5648" s="41" t="s">
        <v>2</v>
      </c>
      <c r="C5648" s="41"/>
      <c r="D5648" s="42">
        <v>2</v>
      </c>
      <c r="E5648" s="42">
        <v>1</v>
      </c>
      <c r="F5648" s="42">
        <v>14</v>
      </c>
      <c r="G5648" s="42">
        <v>2</v>
      </c>
      <c r="H5648" s="42">
        <v>27891</v>
      </c>
      <c r="I5648" s="42">
        <v>40</v>
      </c>
      <c r="J5648" s="42">
        <v>1960</v>
      </c>
    </row>
    <row r="5649" spans="2:10" x14ac:dyDescent="0.2">
      <c r="B5649" s="41" t="s">
        <v>2</v>
      </c>
      <c r="C5649" s="41"/>
      <c r="D5649" s="42">
        <v>2</v>
      </c>
      <c r="E5649" s="42">
        <v>1</v>
      </c>
      <c r="F5649" s="42">
        <v>14</v>
      </c>
      <c r="G5649" s="42">
        <v>3</v>
      </c>
      <c r="H5649" s="42">
        <v>27926.5</v>
      </c>
      <c r="I5649" s="42">
        <v>40</v>
      </c>
      <c r="J5649" s="42">
        <v>1420</v>
      </c>
    </row>
    <row r="5650" spans="2:10" x14ac:dyDescent="0.2">
      <c r="B5650" s="41" t="s">
        <v>2</v>
      </c>
      <c r="C5650" s="41"/>
      <c r="D5650" s="42">
        <v>2</v>
      </c>
      <c r="E5650" s="42">
        <v>1</v>
      </c>
      <c r="F5650" s="42">
        <v>14</v>
      </c>
      <c r="G5650" s="42">
        <v>4</v>
      </c>
      <c r="H5650" s="42">
        <v>27949.5</v>
      </c>
      <c r="I5650" s="42">
        <v>40</v>
      </c>
      <c r="J5650" s="42">
        <v>920</v>
      </c>
    </row>
    <row r="5651" spans="2:10" x14ac:dyDescent="0.2">
      <c r="B5651" s="41" t="s">
        <v>2</v>
      </c>
      <c r="C5651" s="41"/>
      <c r="D5651" s="42">
        <v>2</v>
      </c>
      <c r="E5651" s="42">
        <v>1</v>
      </c>
      <c r="F5651" s="42">
        <v>14</v>
      </c>
      <c r="G5651" s="42">
        <v>5</v>
      </c>
      <c r="H5651" s="42">
        <v>27979.5</v>
      </c>
      <c r="I5651" s="42">
        <v>40</v>
      </c>
      <c r="J5651" s="42">
        <v>1200</v>
      </c>
    </row>
    <row r="5652" spans="2:10" x14ac:dyDescent="0.2">
      <c r="B5652" s="41" t="s">
        <v>2</v>
      </c>
      <c r="C5652" s="41"/>
      <c r="D5652" s="42">
        <v>2</v>
      </c>
      <c r="E5652" s="42">
        <v>1</v>
      </c>
      <c r="F5652" s="42">
        <v>14</v>
      </c>
      <c r="G5652" s="42">
        <v>6</v>
      </c>
      <c r="H5652" s="42">
        <v>28000.5</v>
      </c>
      <c r="I5652" s="42">
        <v>40</v>
      </c>
      <c r="J5652" s="42">
        <v>840</v>
      </c>
    </row>
    <row r="5653" spans="2:10" x14ac:dyDescent="0.2">
      <c r="B5653" s="41" t="s">
        <v>2</v>
      </c>
      <c r="C5653" s="41"/>
      <c r="D5653" s="42">
        <v>2</v>
      </c>
      <c r="E5653" s="42">
        <v>1</v>
      </c>
      <c r="F5653" s="42">
        <v>14</v>
      </c>
      <c r="G5653" s="42">
        <v>7</v>
      </c>
      <c r="H5653" s="42">
        <v>28046.5</v>
      </c>
      <c r="I5653" s="42">
        <v>40</v>
      </c>
      <c r="J5653" s="42">
        <v>1840</v>
      </c>
    </row>
    <row r="5654" spans="2:10" x14ac:dyDescent="0.2">
      <c r="B5654" s="41" t="s">
        <v>2</v>
      </c>
      <c r="C5654" s="41"/>
      <c r="D5654" s="42">
        <v>2</v>
      </c>
      <c r="E5654" s="42">
        <v>1</v>
      </c>
      <c r="F5654" s="42">
        <v>14</v>
      </c>
      <c r="G5654" s="42">
        <v>8</v>
      </c>
      <c r="H5654" s="42">
        <v>28083</v>
      </c>
      <c r="I5654" s="42">
        <v>40</v>
      </c>
      <c r="J5654" s="42">
        <v>1460</v>
      </c>
    </row>
    <row r="5655" spans="2:10" x14ac:dyDescent="0.2">
      <c r="B5655" s="41" t="s">
        <v>2</v>
      </c>
      <c r="C5655" s="41"/>
      <c r="D5655" s="42">
        <v>2</v>
      </c>
      <c r="E5655" s="42">
        <v>1</v>
      </c>
      <c r="F5655" s="42">
        <v>14</v>
      </c>
      <c r="G5655" s="42">
        <v>9</v>
      </c>
      <c r="H5655" s="42">
        <v>28129.5</v>
      </c>
      <c r="I5655" s="42">
        <v>40</v>
      </c>
      <c r="J5655" s="42">
        <v>1860</v>
      </c>
    </row>
    <row r="5656" spans="2:10" x14ac:dyDescent="0.2">
      <c r="B5656" s="41" t="s">
        <v>2</v>
      </c>
      <c r="C5656" s="41"/>
      <c r="D5656" s="42">
        <v>2</v>
      </c>
      <c r="E5656" s="42">
        <v>1</v>
      </c>
      <c r="F5656" s="42">
        <v>14</v>
      </c>
      <c r="G5656" s="42">
        <v>10</v>
      </c>
      <c r="H5656" s="42">
        <v>28176</v>
      </c>
      <c r="I5656" s="42">
        <v>40</v>
      </c>
      <c r="J5656" s="42">
        <v>1860</v>
      </c>
    </row>
    <row r="5657" spans="2:10" x14ac:dyDescent="0.2">
      <c r="B5657" s="41" t="s">
        <v>2</v>
      </c>
      <c r="C5657" s="41"/>
      <c r="D5657" s="42">
        <v>2</v>
      </c>
      <c r="E5657" s="42">
        <v>1</v>
      </c>
      <c r="F5657" s="42">
        <v>14</v>
      </c>
      <c r="G5657" s="42">
        <v>11</v>
      </c>
      <c r="H5657" s="42">
        <v>28221.5</v>
      </c>
      <c r="I5657" s="42">
        <v>40</v>
      </c>
      <c r="J5657" s="42">
        <v>1820</v>
      </c>
    </row>
    <row r="5658" spans="2:10" x14ac:dyDescent="0.2">
      <c r="B5658" s="41" t="s">
        <v>2</v>
      </c>
      <c r="C5658" s="41"/>
      <c r="D5658" s="42">
        <v>2</v>
      </c>
      <c r="E5658" s="42">
        <v>1</v>
      </c>
      <c r="F5658" s="42">
        <v>14</v>
      </c>
      <c r="G5658" s="42">
        <v>12</v>
      </c>
      <c r="H5658" s="42">
        <v>28256</v>
      </c>
      <c r="I5658" s="42">
        <v>40</v>
      </c>
      <c r="J5658" s="42">
        <v>1380</v>
      </c>
    </row>
    <row r="5659" spans="2:10" x14ac:dyDescent="0.2">
      <c r="B5659" s="41" t="s">
        <v>2</v>
      </c>
      <c r="C5659" s="41"/>
      <c r="D5659" s="42">
        <v>2</v>
      </c>
      <c r="E5659" s="42">
        <v>1</v>
      </c>
      <c r="F5659" s="42">
        <v>14</v>
      </c>
      <c r="G5659" s="42">
        <v>13</v>
      </c>
      <c r="H5659" s="42">
        <v>28286.5</v>
      </c>
      <c r="I5659" s="42">
        <v>40</v>
      </c>
      <c r="J5659" s="42">
        <v>1220</v>
      </c>
    </row>
    <row r="5660" spans="2:10" x14ac:dyDescent="0.2">
      <c r="B5660" s="41" t="s">
        <v>2</v>
      </c>
      <c r="C5660" s="41"/>
      <c r="D5660" s="42">
        <v>2</v>
      </c>
      <c r="E5660" s="42">
        <v>1</v>
      </c>
      <c r="F5660" s="42">
        <v>14</v>
      </c>
      <c r="G5660" s="42">
        <v>14</v>
      </c>
      <c r="H5660" s="42">
        <v>28335</v>
      </c>
      <c r="I5660" s="42">
        <v>40</v>
      </c>
      <c r="J5660" s="42">
        <v>1940</v>
      </c>
    </row>
    <row r="5661" spans="2:10" x14ac:dyDescent="0.2">
      <c r="B5661" s="41" t="s">
        <v>2</v>
      </c>
      <c r="C5661" s="41"/>
      <c r="D5661" s="42">
        <v>2</v>
      </c>
      <c r="E5661" s="42">
        <v>1</v>
      </c>
      <c r="F5661" s="42">
        <v>14</v>
      </c>
      <c r="G5661" s="42">
        <v>15</v>
      </c>
      <c r="H5661" s="42">
        <v>28356</v>
      </c>
      <c r="I5661" s="42">
        <v>40</v>
      </c>
      <c r="J5661" s="42">
        <v>840</v>
      </c>
    </row>
    <row r="5662" spans="2:10" x14ac:dyDescent="0.2">
      <c r="B5662" s="41" t="s">
        <v>2</v>
      </c>
      <c r="C5662" s="41"/>
      <c r="D5662" s="42">
        <v>2</v>
      </c>
      <c r="E5662" s="42">
        <v>1</v>
      </c>
      <c r="F5662" s="42">
        <v>14</v>
      </c>
      <c r="G5662" s="42">
        <v>16</v>
      </c>
      <c r="H5662" s="42">
        <v>28384.5</v>
      </c>
      <c r="I5662" s="42">
        <v>40</v>
      </c>
      <c r="J5662" s="42">
        <v>1140</v>
      </c>
    </row>
    <row r="5663" spans="2:10" x14ac:dyDescent="0.2">
      <c r="B5663" s="41" t="s">
        <v>2</v>
      </c>
      <c r="C5663" s="41"/>
      <c r="D5663" s="42">
        <v>2</v>
      </c>
      <c r="E5663" s="42">
        <v>1</v>
      </c>
      <c r="F5663" s="42">
        <v>14</v>
      </c>
      <c r="G5663" s="42">
        <v>17</v>
      </c>
      <c r="H5663" s="42">
        <v>28414</v>
      </c>
      <c r="I5663" s="42">
        <v>40</v>
      </c>
      <c r="J5663" s="42">
        <v>1180</v>
      </c>
    </row>
    <row r="5664" spans="2:10" x14ac:dyDescent="0.2">
      <c r="B5664" s="41" t="s">
        <v>2</v>
      </c>
      <c r="C5664" s="41"/>
      <c r="D5664" s="42">
        <v>2</v>
      </c>
      <c r="E5664" s="42">
        <v>1</v>
      </c>
      <c r="F5664" s="42">
        <v>14</v>
      </c>
      <c r="G5664" s="42">
        <v>18</v>
      </c>
      <c r="H5664" s="42">
        <v>28460</v>
      </c>
      <c r="I5664" s="42">
        <v>40</v>
      </c>
      <c r="J5664" s="42">
        <v>1840</v>
      </c>
    </row>
    <row r="5665" spans="2:10" x14ac:dyDescent="0.2">
      <c r="B5665" s="41" t="s">
        <v>2</v>
      </c>
      <c r="C5665" s="41"/>
      <c r="D5665" s="42">
        <v>2</v>
      </c>
      <c r="E5665" s="42">
        <v>1</v>
      </c>
      <c r="F5665" s="42">
        <v>14</v>
      </c>
      <c r="G5665" s="42">
        <v>19</v>
      </c>
      <c r="H5665" s="42">
        <v>28494</v>
      </c>
      <c r="I5665" s="42">
        <v>40</v>
      </c>
      <c r="J5665" s="42">
        <v>1360</v>
      </c>
    </row>
    <row r="5666" spans="2:10" x14ac:dyDescent="0.2">
      <c r="B5666" s="41" t="s">
        <v>2</v>
      </c>
      <c r="C5666" s="41"/>
      <c r="D5666" s="42">
        <v>2</v>
      </c>
      <c r="E5666" s="42">
        <v>1</v>
      </c>
      <c r="F5666" s="42">
        <v>14</v>
      </c>
      <c r="G5666" s="42">
        <v>20</v>
      </c>
      <c r="H5666" s="42">
        <v>28525.5</v>
      </c>
      <c r="I5666" s="42">
        <v>40</v>
      </c>
      <c r="J5666" s="42">
        <v>1260</v>
      </c>
    </row>
    <row r="5667" spans="2:10" x14ac:dyDescent="0.2">
      <c r="B5667" s="41" t="s">
        <v>2</v>
      </c>
      <c r="C5667" s="41"/>
      <c r="D5667" s="42">
        <v>2</v>
      </c>
      <c r="E5667" s="42">
        <v>1</v>
      </c>
      <c r="F5667" s="42">
        <v>14</v>
      </c>
      <c r="G5667" s="42">
        <v>21</v>
      </c>
      <c r="H5667" s="42">
        <v>28578</v>
      </c>
      <c r="I5667" s="42">
        <v>40</v>
      </c>
      <c r="J5667" s="42">
        <v>2100</v>
      </c>
    </row>
    <row r="5668" spans="2:10" x14ac:dyDescent="0.2">
      <c r="B5668" s="41" t="s">
        <v>2</v>
      </c>
      <c r="C5668" s="41"/>
      <c r="D5668" s="42">
        <v>2</v>
      </c>
      <c r="E5668" s="42">
        <v>1</v>
      </c>
      <c r="F5668" s="42">
        <v>14</v>
      </c>
      <c r="G5668" s="42">
        <v>22</v>
      </c>
      <c r="H5668" s="42">
        <v>28604.5</v>
      </c>
      <c r="I5668" s="42">
        <v>40</v>
      </c>
      <c r="J5668" s="42">
        <v>1060</v>
      </c>
    </row>
    <row r="5669" spans="2:10" x14ac:dyDescent="0.2">
      <c r="B5669" s="41" t="s">
        <v>2</v>
      </c>
      <c r="C5669" s="41"/>
      <c r="D5669" s="42">
        <v>2</v>
      </c>
      <c r="E5669" s="42">
        <v>1</v>
      </c>
      <c r="F5669" s="42">
        <v>14</v>
      </c>
      <c r="G5669" s="42">
        <v>23</v>
      </c>
      <c r="H5669" s="42">
        <v>28634.5</v>
      </c>
      <c r="I5669" s="42">
        <v>40</v>
      </c>
      <c r="J5669" s="42">
        <v>1200</v>
      </c>
    </row>
    <row r="5670" spans="2:10" x14ac:dyDescent="0.2">
      <c r="B5670" s="41" t="s">
        <v>2</v>
      </c>
      <c r="C5670" s="41"/>
      <c r="D5670" s="42">
        <v>2</v>
      </c>
      <c r="E5670" s="42">
        <v>1</v>
      </c>
      <c r="F5670" s="42">
        <v>14</v>
      </c>
      <c r="G5670" s="42">
        <v>24</v>
      </c>
      <c r="H5670" s="42">
        <v>28691</v>
      </c>
      <c r="I5670" s="42">
        <v>40</v>
      </c>
      <c r="J5670" s="42">
        <v>2260</v>
      </c>
    </row>
    <row r="5671" spans="2:10" x14ac:dyDescent="0.2">
      <c r="B5671" s="41" t="s">
        <v>2</v>
      </c>
      <c r="C5671" s="41"/>
      <c r="D5671" s="42">
        <v>2</v>
      </c>
      <c r="E5671" s="42">
        <v>1</v>
      </c>
      <c r="F5671" s="42">
        <v>14</v>
      </c>
      <c r="G5671" s="42">
        <v>25</v>
      </c>
      <c r="H5671" s="42">
        <v>28718</v>
      </c>
      <c r="I5671" s="42">
        <v>40</v>
      </c>
      <c r="J5671" s="42">
        <v>1080</v>
      </c>
    </row>
    <row r="5672" spans="2:10" x14ac:dyDescent="0.2">
      <c r="B5672" s="41" t="s">
        <v>2</v>
      </c>
      <c r="C5672" s="41"/>
      <c r="D5672" s="42">
        <v>2</v>
      </c>
      <c r="E5672" s="42">
        <v>1</v>
      </c>
      <c r="F5672" s="42">
        <v>14</v>
      </c>
      <c r="G5672" s="42">
        <v>26</v>
      </c>
      <c r="H5672" s="42">
        <v>28749.5</v>
      </c>
      <c r="I5672" s="42">
        <v>40</v>
      </c>
      <c r="J5672" s="42">
        <v>1260</v>
      </c>
    </row>
    <row r="5673" spans="2:10" x14ac:dyDescent="0.2">
      <c r="B5673" s="41" t="s">
        <v>2</v>
      </c>
      <c r="C5673" s="41"/>
      <c r="D5673" s="42">
        <v>2</v>
      </c>
      <c r="E5673" s="42">
        <v>1</v>
      </c>
      <c r="F5673" s="42">
        <v>14</v>
      </c>
      <c r="G5673" s="42">
        <v>27</v>
      </c>
      <c r="H5673" s="42">
        <v>28780</v>
      </c>
      <c r="I5673" s="42">
        <v>40</v>
      </c>
      <c r="J5673" s="42">
        <v>1220</v>
      </c>
    </row>
    <row r="5674" spans="2:10" x14ac:dyDescent="0.2">
      <c r="B5674" s="41" t="s">
        <v>2</v>
      </c>
      <c r="C5674" s="41"/>
      <c r="D5674" s="42">
        <v>2</v>
      </c>
      <c r="E5674" s="42">
        <v>1</v>
      </c>
      <c r="F5674" s="42">
        <v>14</v>
      </c>
      <c r="G5674" s="42">
        <v>28</v>
      </c>
      <c r="H5674" s="42">
        <v>28808.5</v>
      </c>
      <c r="I5674" s="42">
        <v>40</v>
      </c>
      <c r="J5674" s="42">
        <v>1140</v>
      </c>
    </row>
    <row r="5675" spans="2:10" x14ac:dyDescent="0.2">
      <c r="B5675" s="41" t="s">
        <v>2</v>
      </c>
      <c r="C5675" s="41"/>
      <c r="D5675" s="42">
        <v>2</v>
      </c>
      <c r="E5675" s="42">
        <v>1</v>
      </c>
      <c r="F5675" s="42">
        <v>14</v>
      </c>
      <c r="G5675" s="42">
        <v>29</v>
      </c>
      <c r="H5675" s="42">
        <v>28827</v>
      </c>
      <c r="I5675" s="42">
        <v>40</v>
      </c>
      <c r="J5675" s="42">
        <v>740</v>
      </c>
    </row>
    <row r="5676" spans="2:10" x14ac:dyDescent="0.2">
      <c r="B5676" s="41" t="s">
        <v>2</v>
      </c>
      <c r="C5676" s="41"/>
      <c r="D5676" s="42">
        <v>2</v>
      </c>
      <c r="E5676" s="42">
        <v>1</v>
      </c>
      <c r="F5676" s="42">
        <v>14</v>
      </c>
      <c r="G5676" s="42">
        <v>30</v>
      </c>
      <c r="H5676" s="42">
        <v>28846.5</v>
      </c>
      <c r="I5676" s="42">
        <v>40</v>
      </c>
      <c r="J5676" s="42">
        <v>780</v>
      </c>
    </row>
    <row r="5677" spans="2:10" x14ac:dyDescent="0.2">
      <c r="B5677" s="41" t="s">
        <v>2</v>
      </c>
      <c r="C5677" s="41"/>
      <c r="D5677" s="42">
        <v>2</v>
      </c>
      <c r="E5677" s="42">
        <v>1</v>
      </c>
      <c r="F5677" s="42">
        <v>14</v>
      </c>
      <c r="G5677" s="42">
        <v>31</v>
      </c>
      <c r="H5677" s="42">
        <v>28872</v>
      </c>
      <c r="I5677" s="42">
        <v>40</v>
      </c>
      <c r="J5677" s="42">
        <v>1020</v>
      </c>
    </row>
    <row r="5678" spans="2:10" x14ac:dyDescent="0.2">
      <c r="B5678" s="41" t="s">
        <v>2</v>
      </c>
      <c r="C5678" s="41"/>
      <c r="D5678" s="42">
        <v>2</v>
      </c>
      <c r="E5678" s="42">
        <v>1</v>
      </c>
      <c r="F5678" s="42" t="s">
        <v>2440</v>
      </c>
      <c r="G5678" s="42">
        <v>1</v>
      </c>
      <c r="H5678" s="42">
        <v>29529</v>
      </c>
      <c r="I5678" s="42">
        <v>40</v>
      </c>
      <c r="J5678" s="42" t="s">
        <v>89</v>
      </c>
    </row>
    <row r="5679" spans="2:10" x14ac:dyDescent="0.2">
      <c r="B5679" s="41" t="s">
        <v>2</v>
      </c>
      <c r="C5679" s="41"/>
      <c r="D5679" s="42">
        <v>2</v>
      </c>
      <c r="E5679" s="42">
        <v>1</v>
      </c>
      <c r="F5679" s="42" t="s">
        <v>2440</v>
      </c>
      <c r="G5679" s="42">
        <v>2</v>
      </c>
      <c r="H5679" s="42">
        <v>29557</v>
      </c>
      <c r="I5679" s="42">
        <v>40</v>
      </c>
      <c r="J5679" s="42">
        <v>1120</v>
      </c>
    </row>
    <row r="5680" spans="2:10" x14ac:dyDescent="0.2">
      <c r="B5680" s="41" t="s">
        <v>2</v>
      </c>
      <c r="C5680" s="41"/>
      <c r="D5680" s="42">
        <v>2</v>
      </c>
      <c r="E5680" s="42">
        <v>1</v>
      </c>
      <c r="F5680" s="42" t="s">
        <v>2440</v>
      </c>
      <c r="G5680" s="42">
        <v>3</v>
      </c>
      <c r="H5680" s="42">
        <v>29584.5</v>
      </c>
      <c r="I5680" s="42">
        <v>40</v>
      </c>
      <c r="J5680" s="42">
        <v>1100</v>
      </c>
    </row>
    <row r="5681" spans="2:10" x14ac:dyDescent="0.2">
      <c r="B5681" s="41" t="s">
        <v>2</v>
      </c>
      <c r="C5681" s="41"/>
      <c r="D5681" s="42">
        <v>2</v>
      </c>
      <c r="E5681" s="42">
        <v>1</v>
      </c>
      <c r="F5681" s="42" t="s">
        <v>2440</v>
      </c>
      <c r="G5681" s="42">
        <v>4</v>
      </c>
      <c r="H5681" s="42">
        <v>29628</v>
      </c>
      <c r="I5681" s="42">
        <v>40</v>
      </c>
      <c r="J5681" s="42">
        <v>1740</v>
      </c>
    </row>
    <row r="5682" spans="2:10" x14ac:dyDescent="0.2">
      <c r="B5682" s="41" t="s">
        <v>2</v>
      </c>
      <c r="C5682" s="41"/>
      <c r="D5682" s="42">
        <v>2</v>
      </c>
      <c r="E5682" s="42">
        <v>1</v>
      </c>
      <c r="F5682" s="42" t="s">
        <v>2440</v>
      </c>
      <c r="G5682" s="42">
        <v>5</v>
      </c>
      <c r="H5682" s="42">
        <v>29678</v>
      </c>
      <c r="I5682" s="42">
        <v>40</v>
      </c>
      <c r="J5682" s="42">
        <v>2000</v>
      </c>
    </row>
    <row r="5683" spans="2:10" x14ac:dyDescent="0.2">
      <c r="B5683" s="41" t="s">
        <v>2</v>
      </c>
      <c r="C5683" s="41"/>
      <c r="D5683" s="42">
        <v>2</v>
      </c>
      <c r="E5683" s="42">
        <v>1</v>
      </c>
      <c r="F5683" s="42" t="s">
        <v>2440</v>
      </c>
      <c r="G5683" s="42">
        <v>6</v>
      </c>
      <c r="H5683" s="42">
        <v>29728</v>
      </c>
      <c r="I5683" s="42">
        <v>40</v>
      </c>
      <c r="J5683" s="42">
        <v>2000</v>
      </c>
    </row>
    <row r="5684" spans="2:10" x14ac:dyDescent="0.2">
      <c r="B5684" s="41" t="s">
        <v>2</v>
      </c>
      <c r="C5684" s="41"/>
      <c r="D5684" s="42">
        <v>2</v>
      </c>
      <c r="E5684" s="42">
        <v>1</v>
      </c>
      <c r="F5684" s="42" t="s">
        <v>2440</v>
      </c>
      <c r="G5684" s="42">
        <v>7</v>
      </c>
      <c r="H5684" s="42">
        <v>29765.5</v>
      </c>
      <c r="I5684" s="42">
        <v>40</v>
      </c>
      <c r="J5684" s="42">
        <v>1500</v>
      </c>
    </row>
    <row r="5685" spans="2:10" x14ac:dyDescent="0.2">
      <c r="B5685" s="41" t="s">
        <v>2</v>
      </c>
      <c r="C5685" s="41"/>
      <c r="D5685" s="42">
        <v>2</v>
      </c>
      <c r="E5685" s="42">
        <v>1</v>
      </c>
      <c r="F5685" s="42" t="s">
        <v>2440</v>
      </c>
      <c r="G5685" s="42">
        <v>8</v>
      </c>
      <c r="H5685" s="42">
        <v>29789.5</v>
      </c>
      <c r="I5685" s="42">
        <v>40</v>
      </c>
      <c r="J5685" s="42">
        <v>960</v>
      </c>
    </row>
    <row r="5686" spans="2:10" x14ac:dyDescent="0.2">
      <c r="B5686" s="41" t="s">
        <v>2</v>
      </c>
      <c r="C5686" s="41"/>
      <c r="D5686" s="42">
        <v>2</v>
      </c>
      <c r="E5686" s="42">
        <v>1</v>
      </c>
      <c r="F5686" s="42" t="s">
        <v>2440</v>
      </c>
      <c r="G5686" s="42">
        <v>9</v>
      </c>
      <c r="H5686" s="42">
        <v>29823.5</v>
      </c>
      <c r="I5686" s="42">
        <v>40</v>
      </c>
      <c r="J5686" s="42">
        <v>1360</v>
      </c>
    </row>
    <row r="5687" spans="2:10" x14ac:dyDescent="0.2">
      <c r="B5687" s="41" t="s">
        <v>2</v>
      </c>
      <c r="C5687" s="41"/>
      <c r="D5687" s="42">
        <v>2</v>
      </c>
      <c r="E5687" s="42">
        <v>1</v>
      </c>
      <c r="F5687" s="42" t="s">
        <v>2440</v>
      </c>
      <c r="G5687" s="42">
        <v>10</v>
      </c>
      <c r="H5687" s="42">
        <v>29877.5</v>
      </c>
      <c r="I5687" s="42">
        <v>40</v>
      </c>
      <c r="J5687" s="42">
        <v>2160</v>
      </c>
    </row>
    <row r="5688" spans="2:10" x14ac:dyDescent="0.2">
      <c r="B5688" s="41" t="s">
        <v>2</v>
      </c>
      <c r="C5688" s="41"/>
      <c r="D5688" s="42">
        <v>2</v>
      </c>
      <c r="E5688" s="42">
        <v>1</v>
      </c>
      <c r="F5688" s="42" t="s">
        <v>2440</v>
      </c>
      <c r="G5688" s="42">
        <v>11</v>
      </c>
      <c r="H5688" s="42">
        <v>29932</v>
      </c>
      <c r="I5688" s="42">
        <v>40</v>
      </c>
      <c r="J5688" s="42">
        <v>2180</v>
      </c>
    </row>
    <row r="5689" spans="2:10" x14ac:dyDescent="0.2">
      <c r="B5689" s="41" t="s">
        <v>2</v>
      </c>
      <c r="C5689" s="41"/>
      <c r="D5689" s="42">
        <v>2</v>
      </c>
      <c r="E5689" s="42">
        <v>1</v>
      </c>
      <c r="F5689" s="42">
        <v>15</v>
      </c>
      <c r="G5689" s="42">
        <v>1</v>
      </c>
      <c r="H5689" s="42">
        <v>30416</v>
      </c>
      <c r="I5689" s="42">
        <v>40</v>
      </c>
      <c r="J5689" s="42" t="s">
        <v>89</v>
      </c>
    </row>
    <row r="5690" spans="2:10" x14ac:dyDescent="0.2">
      <c r="B5690" s="41" t="s">
        <v>2</v>
      </c>
      <c r="C5690" s="41"/>
      <c r="D5690" s="42">
        <v>2</v>
      </c>
      <c r="E5690" s="42">
        <v>1</v>
      </c>
      <c r="F5690" s="42">
        <v>15</v>
      </c>
      <c r="G5690" s="42">
        <v>2</v>
      </c>
      <c r="H5690" s="42">
        <v>30449</v>
      </c>
      <c r="I5690" s="42">
        <v>40</v>
      </c>
      <c r="J5690" s="42">
        <v>1320</v>
      </c>
    </row>
    <row r="5691" spans="2:10" x14ac:dyDescent="0.2">
      <c r="B5691" s="41" t="s">
        <v>2</v>
      </c>
      <c r="C5691" s="41"/>
      <c r="D5691" s="42">
        <v>2</v>
      </c>
      <c r="E5691" s="42">
        <v>1</v>
      </c>
      <c r="F5691" s="42">
        <v>15</v>
      </c>
      <c r="G5691" s="42">
        <v>3</v>
      </c>
      <c r="H5691" s="42">
        <v>30497</v>
      </c>
      <c r="I5691" s="42">
        <v>40</v>
      </c>
      <c r="J5691" s="42">
        <v>1920</v>
      </c>
    </row>
    <row r="5692" spans="2:10" x14ac:dyDescent="0.2">
      <c r="B5692" s="41" t="s">
        <v>2</v>
      </c>
      <c r="C5692" s="41"/>
      <c r="D5692" s="42">
        <v>2</v>
      </c>
      <c r="E5692" s="42">
        <v>1</v>
      </c>
      <c r="F5692" s="42">
        <v>15</v>
      </c>
      <c r="G5692" s="42">
        <v>4</v>
      </c>
      <c r="H5692" s="42">
        <v>30550.5</v>
      </c>
      <c r="I5692" s="42">
        <v>40</v>
      </c>
      <c r="J5692" s="42">
        <v>2140</v>
      </c>
    </row>
    <row r="5693" spans="2:10" x14ac:dyDescent="0.2">
      <c r="B5693" s="41" t="s">
        <v>2</v>
      </c>
      <c r="C5693" s="41"/>
      <c r="D5693" s="42">
        <v>2</v>
      </c>
      <c r="E5693" s="42">
        <v>1</v>
      </c>
      <c r="F5693" s="42">
        <v>15</v>
      </c>
      <c r="G5693" s="42">
        <v>5</v>
      </c>
      <c r="H5693" s="42">
        <v>30586</v>
      </c>
      <c r="I5693" s="42">
        <v>40</v>
      </c>
      <c r="J5693" s="42">
        <v>1420</v>
      </c>
    </row>
    <row r="5694" spans="2:10" x14ac:dyDescent="0.2">
      <c r="B5694" s="41" t="s">
        <v>2</v>
      </c>
      <c r="C5694" s="41"/>
      <c r="D5694" s="42">
        <v>2</v>
      </c>
      <c r="E5694" s="42">
        <v>1</v>
      </c>
      <c r="F5694" s="42">
        <v>15</v>
      </c>
      <c r="G5694" s="42">
        <v>6</v>
      </c>
      <c r="H5694" s="42">
        <v>30619.5</v>
      </c>
      <c r="I5694" s="42">
        <v>40</v>
      </c>
      <c r="J5694" s="42">
        <v>1340</v>
      </c>
    </row>
    <row r="5695" spans="2:10" x14ac:dyDescent="0.2">
      <c r="B5695" s="41" t="s">
        <v>2</v>
      </c>
      <c r="C5695" s="41"/>
      <c r="D5695" s="42">
        <v>2</v>
      </c>
      <c r="E5695" s="42">
        <v>1</v>
      </c>
      <c r="F5695" s="42">
        <v>15</v>
      </c>
      <c r="G5695" s="42">
        <v>7</v>
      </c>
      <c r="H5695" s="42">
        <v>30660</v>
      </c>
      <c r="I5695" s="42">
        <v>40</v>
      </c>
      <c r="J5695" s="42">
        <v>1620</v>
      </c>
    </row>
    <row r="5696" spans="2:10" x14ac:dyDescent="0.2">
      <c r="B5696" s="41" t="s">
        <v>2</v>
      </c>
      <c r="C5696" s="41"/>
      <c r="D5696" s="42">
        <v>2</v>
      </c>
      <c r="E5696" s="42">
        <v>1</v>
      </c>
      <c r="F5696" s="42">
        <v>15</v>
      </c>
      <c r="G5696" s="42">
        <v>8</v>
      </c>
      <c r="H5696" s="42">
        <v>30717</v>
      </c>
      <c r="I5696" s="42">
        <v>40</v>
      </c>
      <c r="J5696" s="42">
        <v>2280</v>
      </c>
    </row>
    <row r="5697" spans="2:10" x14ac:dyDescent="0.2">
      <c r="B5697" s="41" t="s">
        <v>2</v>
      </c>
      <c r="C5697" s="41"/>
      <c r="D5697" s="42">
        <v>2</v>
      </c>
      <c r="E5697" s="42">
        <v>1</v>
      </c>
      <c r="F5697" s="42">
        <v>15</v>
      </c>
      <c r="G5697" s="42">
        <v>9</v>
      </c>
      <c r="H5697" s="42">
        <v>30745</v>
      </c>
      <c r="I5697" s="42">
        <v>40</v>
      </c>
      <c r="J5697" s="42">
        <v>1120</v>
      </c>
    </row>
    <row r="5698" spans="2:10" x14ac:dyDescent="0.2">
      <c r="B5698" s="41" t="s">
        <v>2</v>
      </c>
      <c r="C5698" s="41"/>
      <c r="D5698" s="42">
        <v>2</v>
      </c>
      <c r="E5698" s="42">
        <v>1</v>
      </c>
      <c r="F5698" s="42">
        <v>15</v>
      </c>
      <c r="G5698" s="42">
        <v>10</v>
      </c>
      <c r="H5698" s="42">
        <v>30782.5</v>
      </c>
      <c r="I5698" s="42">
        <v>40</v>
      </c>
      <c r="J5698" s="42">
        <v>1500</v>
      </c>
    </row>
    <row r="5699" spans="2:10" x14ac:dyDescent="0.2">
      <c r="B5699" s="41" t="s">
        <v>2</v>
      </c>
      <c r="C5699" s="41"/>
      <c r="D5699" s="42">
        <v>2</v>
      </c>
      <c r="E5699" s="42">
        <v>1</v>
      </c>
      <c r="F5699" s="42">
        <v>15</v>
      </c>
      <c r="G5699" s="42">
        <v>11</v>
      </c>
      <c r="H5699" s="42">
        <v>30837</v>
      </c>
      <c r="I5699" s="42">
        <v>40</v>
      </c>
      <c r="J5699" s="42">
        <v>2180</v>
      </c>
    </row>
    <row r="5700" spans="2:10" x14ac:dyDescent="0.2">
      <c r="B5700" s="41" t="s">
        <v>2</v>
      </c>
      <c r="C5700" s="41"/>
      <c r="D5700" s="42">
        <v>2</v>
      </c>
      <c r="E5700" s="42">
        <v>1</v>
      </c>
      <c r="F5700" s="42">
        <v>15</v>
      </c>
      <c r="G5700" s="42">
        <v>12</v>
      </c>
      <c r="H5700" s="42">
        <v>30860.5</v>
      </c>
      <c r="I5700" s="42">
        <v>40</v>
      </c>
      <c r="J5700" s="42">
        <v>940</v>
      </c>
    </row>
    <row r="5701" spans="2:10" x14ac:dyDescent="0.2">
      <c r="B5701" s="41" t="s">
        <v>2</v>
      </c>
      <c r="C5701" s="41"/>
      <c r="D5701" s="42">
        <v>2</v>
      </c>
      <c r="E5701" s="42">
        <v>1</v>
      </c>
      <c r="F5701" s="42" t="s">
        <v>2441</v>
      </c>
      <c r="G5701" s="42">
        <v>1</v>
      </c>
      <c r="H5701" s="42">
        <v>31259.5</v>
      </c>
      <c r="I5701" s="42">
        <v>40</v>
      </c>
      <c r="J5701" s="42" t="s">
        <v>89</v>
      </c>
    </row>
    <row r="5702" spans="2:10" x14ac:dyDescent="0.2">
      <c r="B5702" s="41" t="s">
        <v>2</v>
      </c>
      <c r="C5702" s="41"/>
      <c r="D5702" s="42">
        <v>2</v>
      </c>
      <c r="E5702" s="42">
        <v>1</v>
      </c>
      <c r="F5702" s="42" t="s">
        <v>2441</v>
      </c>
      <c r="G5702" s="42">
        <v>2</v>
      </c>
      <c r="H5702" s="42">
        <v>31286.5</v>
      </c>
      <c r="I5702" s="42">
        <v>40</v>
      </c>
      <c r="J5702" s="42">
        <v>1080</v>
      </c>
    </row>
    <row r="5703" spans="2:10" x14ac:dyDescent="0.2">
      <c r="B5703" s="41" t="s">
        <v>2</v>
      </c>
      <c r="C5703" s="41"/>
      <c r="D5703" s="42">
        <v>2</v>
      </c>
      <c r="E5703" s="42">
        <v>1</v>
      </c>
      <c r="F5703" s="42" t="s">
        <v>2441</v>
      </c>
      <c r="G5703" s="42">
        <v>3</v>
      </c>
      <c r="H5703" s="42">
        <v>31336</v>
      </c>
      <c r="I5703" s="42">
        <v>40</v>
      </c>
      <c r="J5703" s="42">
        <v>1980</v>
      </c>
    </row>
    <row r="5704" spans="2:10" x14ac:dyDescent="0.2">
      <c r="B5704" s="41" t="s">
        <v>2</v>
      </c>
      <c r="C5704" s="41"/>
      <c r="D5704" s="42">
        <v>2</v>
      </c>
      <c r="E5704" s="42">
        <v>1</v>
      </c>
      <c r="F5704" s="42" t="s">
        <v>2441</v>
      </c>
      <c r="G5704" s="42">
        <v>4</v>
      </c>
      <c r="H5704" s="42">
        <v>31364</v>
      </c>
      <c r="I5704" s="42">
        <v>40</v>
      </c>
      <c r="J5704" s="42">
        <v>1120</v>
      </c>
    </row>
    <row r="5705" spans="2:10" x14ac:dyDescent="0.2">
      <c r="B5705" s="41" t="s">
        <v>2</v>
      </c>
      <c r="C5705" s="41"/>
      <c r="D5705" s="42">
        <v>2</v>
      </c>
      <c r="E5705" s="42">
        <v>1</v>
      </c>
      <c r="F5705" s="42" t="s">
        <v>2441</v>
      </c>
      <c r="G5705" s="42">
        <v>5</v>
      </c>
      <c r="H5705" s="42">
        <v>31399</v>
      </c>
      <c r="I5705" s="42">
        <v>40</v>
      </c>
      <c r="J5705" s="42">
        <v>1400</v>
      </c>
    </row>
    <row r="5706" spans="2:10" x14ac:dyDescent="0.2">
      <c r="B5706" s="41" t="s">
        <v>2</v>
      </c>
      <c r="C5706" s="41"/>
      <c r="D5706" s="42">
        <v>2</v>
      </c>
      <c r="E5706" s="42">
        <v>1</v>
      </c>
      <c r="F5706" s="42" t="s">
        <v>2441</v>
      </c>
      <c r="G5706" s="42">
        <v>6</v>
      </c>
      <c r="H5706" s="42">
        <v>31431</v>
      </c>
      <c r="I5706" s="42">
        <v>40</v>
      </c>
      <c r="J5706" s="42">
        <v>1280</v>
      </c>
    </row>
    <row r="5707" spans="2:10" x14ac:dyDescent="0.2">
      <c r="B5707" s="41" t="s">
        <v>2</v>
      </c>
      <c r="C5707" s="41"/>
      <c r="D5707" s="42">
        <v>2</v>
      </c>
      <c r="E5707" s="42">
        <v>1</v>
      </c>
      <c r="F5707" s="42" t="s">
        <v>2441</v>
      </c>
      <c r="G5707" s="42">
        <v>7</v>
      </c>
      <c r="H5707" s="42">
        <v>31484</v>
      </c>
      <c r="I5707" s="42">
        <v>40</v>
      </c>
      <c r="J5707" s="42">
        <v>2120</v>
      </c>
    </row>
    <row r="5708" spans="2:10" x14ac:dyDescent="0.2">
      <c r="B5708" s="41" t="s">
        <v>2</v>
      </c>
      <c r="C5708" s="41"/>
      <c r="D5708" s="42">
        <v>2</v>
      </c>
      <c r="E5708" s="42">
        <v>1</v>
      </c>
      <c r="F5708" s="42" t="s">
        <v>2441</v>
      </c>
      <c r="G5708" s="42">
        <v>8</v>
      </c>
      <c r="H5708" s="42">
        <v>31528</v>
      </c>
      <c r="I5708" s="42">
        <v>40</v>
      </c>
      <c r="J5708" s="42">
        <v>1760</v>
      </c>
    </row>
    <row r="5709" spans="2:10" x14ac:dyDescent="0.2">
      <c r="B5709" s="41" t="s">
        <v>2</v>
      </c>
      <c r="C5709" s="41"/>
      <c r="D5709" s="42">
        <v>2</v>
      </c>
      <c r="E5709" s="42">
        <v>1</v>
      </c>
      <c r="F5709" s="42" t="s">
        <v>2441</v>
      </c>
      <c r="G5709" s="42">
        <v>9</v>
      </c>
      <c r="H5709" s="42">
        <v>31582</v>
      </c>
      <c r="I5709" s="42">
        <v>40</v>
      </c>
      <c r="J5709" s="42">
        <v>2160</v>
      </c>
    </row>
    <row r="5710" spans="2:10" x14ac:dyDescent="0.2">
      <c r="B5710" s="41" t="s">
        <v>2</v>
      </c>
      <c r="C5710" s="41"/>
      <c r="D5710" s="42">
        <v>2</v>
      </c>
      <c r="E5710" s="42">
        <v>1</v>
      </c>
      <c r="F5710" s="42" t="s">
        <v>2441</v>
      </c>
      <c r="G5710" s="42">
        <v>10</v>
      </c>
      <c r="H5710" s="42">
        <v>31605</v>
      </c>
      <c r="I5710" s="42">
        <v>40</v>
      </c>
      <c r="J5710" s="42">
        <v>920</v>
      </c>
    </row>
    <row r="5711" spans="2:10" x14ac:dyDescent="0.2">
      <c r="B5711" s="41" t="s">
        <v>2</v>
      </c>
      <c r="C5711" s="41"/>
      <c r="D5711" s="42">
        <v>2</v>
      </c>
      <c r="E5711" s="42">
        <v>1</v>
      </c>
      <c r="F5711" s="42" t="s">
        <v>2441</v>
      </c>
      <c r="G5711" s="42">
        <v>11</v>
      </c>
      <c r="H5711" s="42">
        <v>31639</v>
      </c>
      <c r="I5711" s="42">
        <v>40</v>
      </c>
      <c r="J5711" s="42">
        <v>1360</v>
      </c>
    </row>
    <row r="5712" spans="2:10" x14ac:dyDescent="0.2">
      <c r="B5712" s="41" t="s">
        <v>2</v>
      </c>
      <c r="C5712" s="41"/>
      <c r="D5712" s="42">
        <v>2</v>
      </c>
      <c r="E5712" s="42">
        <v>1</v>
      </c>
      <c r="F5712" s="42" t="s">
        <v>2441</v>
      </c>
      <c r="G5712" s="42">
        <v>12</v>
      </c>
      <c r="H5712" s="42">
        <v>31697</v>
      </c>
      <c r="I5712" s="42">
        <v>40</v>
      </c>
      <c r="J5712" s="42">
        <v>2320</v>
      </c>
    </row>
    <row r="5713" spans="2:10" x14ac:dyDescent="0.2">
      <c r="B5713" s="41" t="s">
        <v>2</v>
      </c>
      <c r="C5713" s="41"/>
      <c r="D5713" s="42">
        <v>2</v>
      </c>
      <c r="E5713" s="42">
        <v>1</v>
      </c>
      <c r="F5713" s="42" t="s">
        <v>2441</v>
      </c>
      <c r="G5713" s="42">
        <v>13</v>
      </c>
      <c r="H5713" s="42">
        <v>31724.5</v>
      </c>
      <c r="I5713" s="42">
        <v>40</v>
      </c>
      <c r="J5713" s="42">
        <v>1100</v>
      </c>
    </row>
    <row r="5714" spans="2:10" x14ac:dyDescent="0.2">
      <c r="B5714" s="41" t="s">
        <v>2</v>
      </c>
      <c r="C5714" s="41"/>
      <c r="D5714" s="42">
        <v>2</v>
      </c>
      <c r="E5714" s="42">
        <v>1</v>
      </c>
      <c r="F5714" s="42" t="s">
        <v>2441</v>
      </c>
      <c r="G5714" s="42">
        <v>14</v>
      </c>
      <c r="H5714" s="42">
        <v>31751.5</v>
      </c>
      <c r="I5714" s="42">
        <v>40</v>
      </c>
      <c r="J5714" s="42">
        <v>1080</v>
      </c>
    </row>
    <row r="5715" spans="2:10" x14ac:dyDescent="0.2">
      <c r="B5715" s="41" t="s">
        <v>2</v>
      </c>
      <c r="C5715" s="41"/>
      <c r="D5715" s="42">
        <v>2</v>
      </c>
      <c r="E5715" s="42">
        <v>1</v>
      </c>
      <c r="F5715" s="42" t="s">
        <v>2441</v>
      </c>
      <c r="G5715" s="42">
        <v>15</v>
      </c>
      <c r="H5715" s="42">
        <v>31784.5</v>
      </c>
      <c r="I5715" s="42">
        <v>40</v>
      </c>
      <c r="J5715" s="42">
        <v>1320</v>
      </c>
    </row>
    <row r="5716" spans="2:10" x14ac:dyDescent="0.2">
      <c r="B5716" s="41" t="s">
        <v>2</v>
      </c>
      <c r="C5716" s="41"/>
      <c r="D5716" s="42">
        <v>2</v>
      </c>
      <c r="E5716" s="42">
        <v>1</v>
      </c>
      <c r="F5716" s="42" t="s">
        <v>2441</v>
      </c>
      <c r="G5716" s="42">
        <v>16</v>
      </c>
      <c r="H5716" s="42">
        <v>31843.5</v>
      </c>
      <c r="I5716" s="42">
        <v>40</v>
      </c>
      <c r="J5716" s="42">
        <v>2360</v>
      </c>
    </row>
    <row r="5717" spans="2:10" x14ac:dyDescent="0.2">
      <c r="B5717" s="41" t="s">
        <v>2</v>
      </c>
      <c r="C5717" s="41"/>
      <c r="D5717" s="42">
        <v>2</v>
      </c>
      <c r="E5717" s="42">
        <v>1</v>
      </c>
      <c r="F5717" s="42" t="s">
        <v>2441</v>
      </c>
      <c r="G5717" s="42">
        <v>17</v>
      </c>
      <c r="H5717" s="42">
        <v>31883</v>
      </c>
      <c r="I5717" s="42">
        <v>40</v>
      </c>
      <c r="J5717" s="42">
        <v>1580</v>
      </c>
    </row>
    <row r="5718" spans="2:10" x14ac:dyDescent="0.2">
      <c r="B5718" s="41" t="s">
        <v>2</v>
      </c>
      <c r="C5718" s="41"/>
      <c r="D5718" s="42">
        <v>2</v>
      </c>
      <c r="E5718" s="42">
        <v>1</v>
      </c>
      <c r="F5718" s="42" t="s">
        <v>2441</v>
      </c>
      <c r="G5718" s="42">
        <v>18</v>
      </c>
      <c r="H5718" s="42">
        <v>31940.5</v>
      </c>
      <c r="I5718" s="42">
        <v>40</v>
      </c>
      <c r="J5718" s="42">
        <v>2300</v>
      </c>
    </row>
    <row r="5719" spans="2:10" x14ac:dyDescent="0.2">
      <c r="B5719" s="41" t="s">
        <v>2</v>
      </c>
      <c r="C5719" s="41"/>
      <c r="D5719" s="42">
        <v>2</v>
      </c>
      <c r="E5719" s="42">
        <v>1</v>
      </c>
      <c r="F5719" s="42" t="s">
        <v>2441</v>
      </c>
      <c r="G5719" s="42">
        <v>19</v>
      </c>
      <c r="H5719" s="42">
        <v>31992.5</v>
      </c>
      <c r="I5719" s="42">
        <v>40</v>
      </c>
      <c r="J5719" s="42">
        <v>2080</v>
      </c>
    </row>
    <row r="5720" spans="2:10" x14ac:dyDescent="0.2">
      <c r="B5720" s="41" t="s">
        <v>2</v>
      </c>
      <c r="C5720" s="41"/>
      <c r="D5720" s="42">
        <v>2</v>
      </c>
      <c r="E5720" s="42">
        <v>1</v>
      </c>
      <c r="F5720" s="42" t="s">
        <v>2441</v>
      </c>
      <c r="G5720" s="42">
        <v>20</v>
      </c>
      <c r="H5720" s="42">
        <v>32051</v>
      </c>
      <c r="I5720" s="42">
        <v>40</v>
      </c>
      <c r="J5720" s="42">
        <v>2340</v>
      </c>
    </row>
    <row r="5721" spans="2:10" x14ac:dyDescent="0.2">
      <c r="B5721" s="41" t="s">
        <v>2</v>
      </c>
      <c r="C5721" s="41"/>
      <c r="D5721" s="42">
        <v>2</v>
      </c>
      <c r="E5721" s="42">
        <v>1</v>
      </c>
      <c r="F5721" s="42" t="s">
        <v>2441</v>
      </c>
      <c r="G5721" s="42">
        <v>21</v>
      </c>
      <c r="H5721" s="42">
        <v>32075</v>
      </c>
      <c r="I5721" s="42">
        <v>40</v>
      </c>
      <c r="J5721" s="42">
        <v>960</v>
      </c>
    </row>
    <row r="5722" spans="2:10" x14ac:dyDescent="0.2">
      <c r="B5722" s="41" t="s">
        <v>2</v>
      </c>
      <c r="C5722" s="41"/>
      <c r="D5722" s="42">
        <v>2</v>
      </c>
      <c r="E5722" s="42">
        <v>1</v>
      </c>
      <c r="F5722" s="42" t="s">
        <v>2441</v>
      </c>
      <c r="G5722" s="42">
        <v>22</v>
      </c>
      <c r="H5722" s="42">
        <v>32122.5</v>
      </c>
      <c r="I5722" s="42">
        <v>40</v>
      </c>
      <c r="J5722" s="42">
        <v>1900</v>
      </c>
    </row>
    <row r="5723" spans="2:10" x14ac:dyDescent="0.2">
      <c r="B5723" s="41" t="s">
        <v>2</v>
      </c>
      <c r="C5723" s="41"/>
      <c r="D5723" s="42">
        <v>2</v>
      </c>
      <c r="E5723" s="42">
        <v>1</v>
      </c>
      <c r="F5723" s="42" t="s">
        <v>2441</v>
      </c>
      <c r="G5723" s="42">
        <v>23</v>
      </c>
      <c r="H5723" s="42">
        <v>32174.5</v>
      </c>
      <c r="I5723" s="42">
        <v>40</v>
      </c>
      <c r="J5723" s="42">
        <v>2080</v>
      </c>
    </row>
    <row r="5724" spans="2:10" x14ac:dyDescent="0.2">
      <c r="B5724" s="41" t="s">
        <v>2</v>
      </c>
      <c r="C5724" s="41"/>
      <c r="D5724" s="42">
        <v>2</v>
      </c>
      <c r="E5724" s="42">
        <v>1</v>
      </c>
      <c r="F5724" s="42" t="s">
        <v>2441</v>
      </c>
      <c r="G5724" s="42">
        <v>24</v>
      </c>
      <c r="H5724" s="42">
        <v>32209.5</v>
      </c>
      <c r="I5724" s="42">
        <v>40</v>
      </c>
      <c r="J5724" s="42">
        <v>1400</v>
      </c>
    </row>
    <row r="5725" spans="2:10" x14ac:dyDescent="0.2">
      <c r="B5725" s="41" t="s">
        <v>2</v>
      </c>
      <c r="C5725" s="41"/>
      <c r="D5725" s="42">
        <v>2</v>
      </c>
      <c r="E5725" s="42">
        <v>1</v>
      </c>
      <c r="F5725" s="42" t="s">
        <v>2441</v>
      </c>
      <c r="G5725" s="42">
        <v>25</v>
      </c>
      <c r="H5725" s="42">
        <v>32246.5</v>
      </c>
      <c r="I5725" s="42">
        <v>40</v>
      </c>
      <c r="J5725" s="42">
        <v>1480</v>
      </c>
    </row>
    <row r="5726" spans="2:10" x14ac:dyDescent="0.2">
      <c r="B5726" s="41" t="s">
        <v>2</v>
      </c>
      <c r="C5726" s="41"/>
      <c r="D5726" s="42">
        <v>2</v>
      </c>
      <c r="E5726" s="42">
        <v>1</v>
      </c>
      <c r="F5726" s="42" t="s">
        <v>2441</v>
      </c>
      <c r="G5726" s="42">
        <v>26</v>
      </c>
      <c r="H5726" s="42">
        <v>32277.5</v>
      </c>
      <c r="I5726" s="42">
        <v>40</v>
      </c>
      <c r="J5726" s="42">
        <v>1240</v>
      </c>
    </row>
    <row r="5727" spans="2:10" x14ac:dyDescent="0.2">
      <c r="B5727" s="41" t="s">
        <v>2</v>
      </c>
      <c r="C5727" s="41"/>
      <c r="D5727" s="42">
        <v>2</v>
      </c>
      <c r="E5727" s="42">
        <v>1</v>
      </c>
      <c r="F5727" s="42" t="s">
        <v>2441</v>
      </c>
      <c r="G5727" s="42">
        <v>27</v>
      </c>
      <c r="H5727" s="42">
        <v>32328.5</v>
      </c>
      <c r="I5727" s="42">
        <v>40</v>
      </c>
      <c r="J5727" s="42">
        <v>2040</v>
      </c>
    </row>
    <row r="5728" spans="2:10" x14ac:dyDescent="0.2">
      <c r="B5728" s="41" t="s">
        <v>2</v>
      </c>
      <c r="C5728" s="41"/>
      <c r="D5728" s="42">
        <v>2</v>
      </c>
      <c r="E5728" s="42">
        <v>1</v>
      </c>
      <c r="F5728" s="42" t="s">
        <v>2441</v>
      </c>
      <c r="G5728" s="42">
        <v>28</v>
      </c>
      <c r="H5728" s="42">
        <v>32387.5</v>
      </c>
      <c r="I5728" s="42">
        <v>40</v>
      </c>
      <c r="J5728" s="42">
        <v>2360</v>
      </c>
    </row>
    <row r="5729" spans="2:10" x14ac:dyDescent="0.2">
      <c r="B5729" s="41" t="s">
        <v>2</v>
      </c>
      <c r="C5729" s="41"/>
      <c r="D5729" s="42">
        <v>2</v>
      </c>
      <c r="E5729" s="42">
        <v>1</v>
      </c>
      <c r="F5729" s="42" t="s">
        <v>2441</v>
      </c>
      <c r="G5729" s="42">
        <v>29</v>
      </c>
      <c r="H5729" s="42">
        <v>32419.5</v>
      </c>
      <c r="I5729" s="42">
        <v>40</v>
      </c>
      <c r="J5729" s="42">
        <v>1280</v>
      </c>
    </row>
    <row r="5730" spans="2:10" x14ac:dyDescent="0.2">
      <c r="B5730" s="41" t="s">
        <v>2</v>
      </c>
      <c r="C5730" s="41"/>
      <c r="D5730" s="42">
        <v>2</v>
      </c>
      <c r="E5730" s="42">
        <v>1</v>
      </c>
      <c r="F5730" s="42" t="s">
        <v>2441</v>
      </c>
      <c r="G5730" s="42">
        <v>30</v>
      </c>
      <c r="H5730" s="42">
        <v>32448.5</v>
      </c>
      <c r="I5730" s="42">
        <v>40</v>
      </c>
      <c r="J5730" s="42">
        <v>1160</v>
      </c>
    </row>
    <row r="5731" spans="2:10" x14ac:dyDescent="0.2">
      <c r="B5731" s="41" t="s">
        <v>2</v>
      </c>
      <c r="C5731" s="41"/>
      <c r="D5731" s="42">
        <v>2</v>
      </c>
      <c r="E5731" s="42">
        <v>1</v>
      </c>
      <c r="F5731" s="42" t="s">
        <v>2441</v>
      </c>
      <c r="G5731" s="42">
        <v>31</v>
      </c>
      <c r="H5731" s="42">
        <v>32488</v>
      </c>
      <c r="I5731" s="42">
        <v>40</v>
      </c>
      <c r="J5731" s="42">
        <v>1580</v>
      </c>
    </row>
    <row r="5732" spans="2:10" x14ac:dyDescent="0.2">
      <c r="B5732" s="41" t="s">
        <v>2</v>
      </c>
      <c r="C5732" s="41"/>
      <c r="D5732" s="42">
        <v>2</v>
      </c>
      <c r="E5732" s="42">
        <v>1</v>
      </c>
      <c r="F5732" s="42" t="s">
        <v>2441</v>
      </c>
      <c r="G5732" s="42">
        <v>32</v>
      </c>
      <c r="H5732" s="42">
        <v>32530.5</v>
      </c>
      <c r="I5732" s="42">
        <v>40</v>
      </c>
      <c r="J5732" s="42">
        <v>1700</v>
      </c>
    </row>
    <row r="5733" spans="2:10" x14ac:dyDescent="0.2">
      <c r="B5733" s="41" t="s">
        <v>2</v>
      </c>
      <c r="C5733" s="41"/>
      <c r="D5733" s="42">
        <v>2</v>
      </c>
      <c r="E5733" s="42">
        <v>1</v>
      </c>
      <c r="F5733" s="42" t="s">
        <v>2441</v>
      </c>
      <c r="G5733" s="42">
        <v>33</v>
      </c>
      <c r="H5733" s="42">
        <v>32561.5</v>
      </c>
      <c r="I5733" s="42">
        <v>40</v>
      </c>
      <c r="J5733" s="42">
        <v>1240</v>
      </c>
    </row>
    <row r="5734" spans="2:10" x14ac:dyDescent="0.2">
      <c r="B5734" s="41" t="s">
        <v>2</v>
      </c>
      <c r="C5734" s="41"/>
      <c r="D5734" s="42">
        <v>2</v>
      </c>
      <c r="E5734" s="42">
        <v>1</v>
      </c>
      <c r="F5734" s="42">
        <v>16</v>
      </c>
      <c r="G5734" s="42">
        <v>1</v>
      </c>
      <c r="H5734" s="42">
        <v>33199</v>
      </c>
      <c r="I5734" s="42">
        <v>40</v>
      </c>
      <c r="J5734" s="42" t="s">
        <v>89</v>
      </c>
    </row>
    <row r="5735" spans="2:10" x14ac:dyDescent="0.2">
      <c r="B5735" s="41" t="s">
        <v>2</v>
      </c>
      <c r="C5735" s="41"/>
      <c r="D5735" s="42">
        <v>2</v>
      </c>
      <c r="E5735" s="42">
        <v>1</v>
      </c>
      <c r="F5735" s="42">
        <v>16</v>
      </c>
      <c r="G5735" s="42">
        <v>1</v>
      </c>
      <c r="H5735" s="42">
        <v>33223.5</v>
      </c>
      <c r="I5735" s="42">
        <v>40</v>
      </c>
      <c r="J5735" s="42" t="s">
        <v>89</v>
      </c>
    </row>
    <row r="5736" spans="2:10" x14ac:dyDescent="0.2">
      <c r="B5736" s="41" t="s">
        <v>2</v>
      </c>
      <c r="C5736" s="41"/>
      <c r="D5736" s="42">
        <v>2</v>
      </c>
      <c r="E5736" s="42">
        <v>1</v>
      </c>
      <c r="F5736" s="42">
        <v>16</v>
      </c>
      <c r="G5736" s="42">
        <v>2</v>
      </c>
      <c r="H5736" s="42">
        <v>33246.5</v>
      </c>
      <c r="I5736" s="42">
        <v>40</v>
      </c>
      <c r="J5736" s="42">
        <v>920</v>
      </c>
    </row>
    <row r="5737" spans="2:10" x14ac:dyDescent="0.2">
      <c r="B5737" s="41" t="s">
        <v>2</v>
      </c>
      <c r="C5737" s="41"/>
      <c r="D5737" s="42">
        <v>2</v>
      </c>
      <c r="E5737" s="42">
        <v>1</v>
      </c>
      <c r="F5737" s="42">
        <v>16</v>
      </c>
      <c r="G5737" s="42">
        <v>3</v>
      </c>
      <c r="H5737" s="42">
        <v>33276</v>
      </c>
      <c r="I5737" s="42">
        <v>40</v>
      </c>
      <c r="J5737" s="42">
        <v>1180</v>
      </c>
    </row>
    <row r="5738" spans="2:10" x14ac:dyDescent="0.2">
      <c r="B5738" s="41" t="s">
        <v>2</v>
      </c>
      <c r="C5738" s="41"/>
      <c r="D5738" s="42">
        <v>2</v>
      </c>
      <c r="E5738" s="42">
        <v>1</v>
      </c>
      <c r="F5738" s="42">
        <v>16</v>
      </c>
      <c r="G5738" s="42">
        <v>4</v>
      </c>
      <c r="H5738" s="42">
        <v>33310</v>
      </c>
      <c r="I5738" s="42">
        <v>40</v>
      </c>
      <c r="J5738" s="42">
        <v>1360</v>
      </c>
    </row>
    <row r="5739" spans="2:10" x14ac:dyDescent="0.2">
      <c r="B5739" s="41" t="s">
        <v>2</v>
      </c>
      <c r="C5739" s="41"/>
      <c r="D5739" s="42">
        <v>2</v>
      </c>
      <c r="E5739" s="42">
        <v>1</v>
      </c>
      <c r="F5739" s="42">
        <v>16</v>
      </c>
      <c r="G5739" s="42">
        <v>5</v>
      </c>
      <c r="H5739" s="42">
        <v>33350</v>
      </c>
      <c r="I5739" s="42">
        <v>40</v>
      </c>
      <c r="J5739" s="42">
        <v>1600</v>
      </c>
    </row>
    <row r="5740" spans="2:10" x14ac:dyDescent="0.2">
      <c r="B5740" s="41" t="s">
        <v>2</v>
      </c>
      <c r="C5740" s="41"/>
      <c r="D5740" s="42">
        <v>2</v>
      </c>
      <c r="E5740" s="42">
        <v>1</v>
      </c>
      <c r="F5740" s="42">
        <v>16</v>
      </c>
      <c r="G5740" s="42">
        <v>6</v>
      </c>
      <c r="H5740" s="42">
        <v>33398</v>
      </c>
      <c r="I5740" s="42">
        <v>40</v>
      </c>
      <c r="J5740" s="42">
        <v>1920</v>
      </c>
    </row>
    <row r="5741" spans="2:10" x14ac:dyDescent="0.2">
      <c r="B5741" s="41" t="s">
        <v>2</v>
      </c>
      <c r="C5741" s="41"/>
      <c r="D5741" s="42">
        <v>2</v>
      </c>
      <c r="E5741" s="42">
        <v>1</v>
      </c>
      <c r="F5741" s="42">
        <v>16</v>
      </c>
      <c r="G5741" s="42">
        <v>7</v>
      </c>
      <c r="H5741" s="42">
        <v>33426.5</v>
      </c>
      <c r="I5741" s="42">
        <v>40</v>
      </c>
      <c r="J5741" s="42">
        <v>1140</v>
      </c>
    </row>
    <row r="5742" spans="2:10" x14ac:dyDescent="0.2">
      <c r="B5742" s="41" t="s">
        <v>2</v>
      </c>
      <c r="C5742" s="41"/>
      <c r="D5742" s="42">
        <v>2</v>
      </c>
      <c r="E5742" s="42">
        <v>1</v>
      </c>
      <c r="F5742" s="42">
        <v>16</v>
      </c>
      <c r="G5742" s="42">
        <v>8</v>
      </c>
      <c r="H5742" s="42">
        <v>33457.5</v>
      </c>
      <c r="I5742" s="42">
        <v>40</v>
      </c>
      <c r="J5742" s="42">
        <v>1240</v>
      </c>
    </row>
    <row r="5743" spans="2:10" x14ac:dyDescent="0.2">
      <c r="B5743" s="41" t="s">
        <v>2</v>
      </c>
      <c r="C5743" s="41"/>
      <c r="D5743" s="42">
        <v>2</v>
      </c>
      <c r="E5743" s="42">
        <v>1</v>
      </c>
      <c r="F5743" s="42">
        <v>16</v>
      </c>
      <c r="G5743" s="42">
        <v>9</v>
      </c>
      <c r="H5743" s="42">
        <v>33485.5</v>
      </c>
      <c r="I5743" s="42">
        <v>40</v>
      </c>
      <c r="J5743" s="42">
        <v>1120</v>
      </c>
    </row>
    <row r="5744" spans="2:10" x14ac:dyDescent="0.2">
      <c r="B5744" s="41" t="s">
        <v>2</v>
      </c>
      <c r="C5744" s="41"/>
      <c r="D5744" s="42">
        <v>2</v>
      </c>
      <c r="E5744" s="42">
        <v>1</v>
      </c>
      <c r="F5744" s="42">
        <v>16</v>
      </c>
      <c r="G5744" s="42">
        <v>10</v>
      </c>
      <c r="H5744" s="42">
        <v>33505</v>
      </c>
      <c r="I5744" s="42">
        <v>40</v>
      </c>
      <c r="J5744" s="42">
        <v>780</v>
      </c>
    </row>
    <row r="5745" spans="2:10" x14ac:dyDescent="0.2">
      <c r="B5745" s="41" t="s">
        <v>2</v>
      </c>
      <c r="C5745" s="41"/>
      <c r="D5745" s="42">
        <v>2</v>
      </c>
      <c r="E5745" s="42">
        <v>1</v>
      </c>
      <c r="F5745" s="42">
        <v>16</v>
      </c>
      <c r="G5745" s="42">
        <v>11</v>
      </c>
      <c r="H5745" s="42">
        <v>33548.5</v>
      </c>
      <c r="I5745" s="42">
        <v>40</v>
      </c>
      <c r="J5745" s="42">
        <v>1740</v>
      </c>
    </row>
    <row r="5746" spans="2:10" x14ac:dyDescent="0.2">
      <c r="B5746" s="41" t="s">
        <v>2</v>
      </c>
      <c r="C5746" s="41"/>
      <c r="D5746" s="42">
        <v>2</v>
      </c>
      <c r="E5746" s="42">
        <v>1</v>
      </c>
      <c r="F5746" s="42">
        <v>16</v>
      </c>
      <c r="G5746" s="42">
        <v>12</v>
      </c>
      <c r="H5746" s="42">
        <v>33581.5</v>
      </c>
      <c r="I5746" s="42">
        <v>40</v>
      </c>
      <c r="J5746" s="42">
        <v>1320</v>
      </c>
    </row>
    <row r="5747" spans="2:10" x14ac:dyDescent="0.2">
      <c r="B5747" s="41" t="s">
        <v>2</v>
      </c>
      <c r="C5747" s="41"/>
      <c r="D5747" s="42">
        <v>2</v>
      </c>
      <c r="E5747" s="42">
        <v>1</v>
      </c>
      <c r="F5747" s="42">
        <v>16</v>
      </c>
      <c r="G5747" s="42">
        <v>13</v>
      </c>
      <c r="H5747" s="42">
        <v>33608.5</v>
      </c>
      <c r="I5747" s="42">
        <v>40</v>
      </c>
      <c r="J5747" s="42">
        <v>1080</v>
      </c>
    </row>
    <row r="5748" spans="2:10" x14ac:dyDescent="0.2">
      <c r="B5748" s="41" t="s">
        <v>2</v>
      </c>
      <c r="C5748" s="41"/>
      <c r="D5748" s="42">
        <v>2</v>
      </c>
      <c r="E5748" s="42">
        <v>1</v>
      </c>
      <c r="F5748" s="42">
        <v>16</v>
      </c>
      <c r="G5748" s="42">
        <v>14</v>
      </c>
      <c r="H5748" s="42">
        <v>33633.5</v>
      </c>
      <c r="I5748" s="42">
        <v>40</v>
      </c>
      <c r="J5748" s="42">
        <v>1000</v>
      </c>
    </row>
    <row r="5749" spans="2:10" x14ac:dyDescent="0.2">
      <c r="B5749" s="41" t="s">
        <v>2</v>
      </c>
      <c r="C5749" s="41"/>
      <c r="D5749" s="42">
        <v>2</v>
      </c>
      <c r="E5749" s="42">
        <v>1</v>
      </c>
      <c r="F5749" s="42">
        <v>16</v>
      </c>
      <c r="G5749" s="42">
        <v>15</v>
      </c>
      <c r="H5749" s="42">
        <v>33678.5</v>
      </c>
      <c r="I5749" s="42">
        <v>40</v>
      </c>
      <c r="J5749" s="42">
        <v>1800</v>
      </c>
    </row>
    <row r="5750" spans="2:10" x14ac:dyDescent="0.2">
      <c r="B5750" s="41" t="s">
        <v>2</v>
      </c>
      <c r="C5750" s="41"/>
      <c r="D5750" s="42">
        <v>2</v>
      </c>
      <c r="E5750" s="42">
        <v>1</v>
      </c>
      <c r="F5750" s="42">
        <v>16</v>
      </c>
      <c r="G5750" s="42">
        <v>16</v>
      </c>
      <c r="H5750" s="42">
        <v>33697.5</v>
      </c>
      <c r="I5750" s="42">
        <v>40</v>
      </c>
      <c r="J5750" s="42">
        <v>760</v>
      </c>
    </row>
    <row r="5751" spans="2:10" x14ac:dyDescent="0.2">
      <c r="B5751" s="41" t="s">
        <v>2</v>
      </c>
      <c r="C5751" s="41"/>
      <c r="D5751" s="42">
        <v>2</v>
      </c>
      <c r="E5751" s="42">
        <v>1</v>
      </c>
      <c r="F5751" s="42">
        <v>16</v>
      </c>
      <c r="G5751" s="42">
        <v>17</v>
      </c>
      <c r="H5751" s="42">
        <v>33742</v>
      </c>
      <c r="I5751" s="42">
        <v>40</v>
      </c>
      <c r="J5751" s="42">
        <v>1780</v>
      </c>
    </row>
    <row r="5752" spans="2:10" x14ac:dyDescent="0.2">
      <c r="B5752" s="41" t="s">
        <v>2</v>
      </c>
      <c r="C5752" s="41"/>
      <c r="D5752" s="42">
        <v>2</v>
      </c>
      <c r="E5752" s="42">
        <v>1</v>
      </c>
      <c r="F5752" s="42">
        <v>16</v>
      </c>
      <c r="G5752" s="42">
        <v>18</v>
      </c>
      <c r="H5752" s="42">
        <v>33769</v>
      </c>
      <c r="I5752" s="42">
        <v>40</v>
      </c>
      <c r="J5752" s="42">
        <v>1080</v>
      </c>
    </row>
    <row r="5753" spans="2:10" x14ac:dyDescent="0.2">
      <c r="B5753" s="41" t="s">
        <v>2</v>
      </c>
      <c r="C5753" s="41"/>
      <c r="D5753" s="42">
        <v>2</v>
      </c>
      <c r="E5753" s="42">
        <v>1</v>
      </c>
      <c r="F5753" s="42">
        <v>16</v>
      </c>
      <c r="G5753" s="42">
        <v>19</v>
      </c>
      <c r="H5753" s="42">
        <v>33807</v>
      </c>
      <c r="I5753" s="42">
        <v>40</v>
      </c>
      <c r="J5753" s="42">
        <v>1520</v>
      </c>
    </row>
    <row r="5754" spans="2:10" x14ac:dyDescent="0.2">
      <c r="B5754" s="41" t="s">
        <v>2</v>
      </c>
      <c r="C5754" s="41"/>
      <c r="D5754" s="42">
        <v>2</v>
      </c>
      <c r="E5754" s="42">
        <v>1</v>
      </c>
      <c r="F5754" s="42">
        <v>16</v>
      </c>
      <c r="G5754" s="42">
        <v>20</v>
      </c>
      <c r="H5754" s="42">
        <v>33829</v>
      </c>
      <c r="I5754" s="42">
        <v>40</v>
      </c>
      <c r="J5754" s="42">
        <v>880</v>
      </c>
    </row>
    <row r="5755" spans="2:10" x14ac:dyDescent="0.2">
      <c r="B5755" s="41" t="s">
        <v>2</v>
      </c>
      <c r="C5755" s="41"/>
      <c r="D5755" s="42">
        <v>2</v>
      </c>
      <c r="E5755" s="42">
        <v>1</v>
      </c>
      <c r="F5755" s="42">
        <v>16</v>
      </c>
      <c r="G5755" s="42">
        <v>21</v>
      </c>
      <c r="H5755" s="42">
        <v>33894</v>
      </c>
      <c r="I5755" s="42">
        <v>40</v>
      </c>
      <c r="J5755" s="42">
        <v>2600</v>
      </c>
    </row>
    <row r="5756" spans="2:10" x14ac:dyDescent="0.2">
      <c r="B5756" s="41" t="s">
        <v>2</v>
      </c>
      <c r="C5756" s="41"/>
      <c r="D5756" s="42">
        <v>2</v>
      </c>
      <c r="E5756" s="42">
        <v>1</v>
      </c>
      <c r="F5756" s="42">
        <v>16</v>
      </c>
      <c r="G5756" s="42">
        <v>22</v>
      </c>
      <c r="H5756" s="42">
        <v>33926.5</v>
      </c>
      <c r="I5756" s="42">
        <v>40</v>
      </c>
      <c r="J5756" s="42">
        <v>1300</v>
      </c>
    </row>
    <row r="5757" spans="2:10" x14ac:dyDescent="0.2">
      <c r="B5757" s="41" t="s">
        <v>2</v>
      </c>
      <c r="C5757" s="41"/>
      <c r="D5757" s="42">
        <v>2</v>
      </c>
      <c r="E5757" s="42">
        <v>1</v>
      </c>
      <c r="F5757" s="42">
        <v>16</v>
      </c>
      <c r="G5757" s="42">
        <v>23</v>
      </c>
      <c r="H5757" s="42">
        <v>33960</v>
      </c>
      <c r="I5757" s="42">
        <v>40</v>
      </c>
      <c r="J5757" s="42">
        <v>1340</v>
      </c>
    </row>
    <row r="5758" spans="2:10" x14ac:dyDescent="0.2">
      <c r="B5758" s="41" t="s">
        <v>2</v>
      </c>
      <c r="C5758" s="41"/>
      <c r="D5758" s="42">
        <v>2</v>
      </c>
      <c r="E5758" s="42">
        <v>1</v>
      </c>
      <c r="F5758" s="42">
        <v>16</v>
      </c>
      <c r="G5758" s="42">
        <v>24</v>
      </c>
      <c r="H5758" s="42">
        <v>34010</v>
      </c>
      <c r="I5758" s="42">
        <v>40</v>
      </c>
      <c r="J5758" s="42">
        <v>2000</v>
      </c>
    </row>
    <row r="5759" spans="2:10" x14ac:dyDescent="0.2">
      <c r="B5759" s="41" t="s">
        <v>2</v>
      </c>
      <c r="C5759" s="41"/>
      <c r="D5759" s="42">
        <v>2</v>
      </c>
      <c r="E5759" s="42">
        <v>1</v>
      </c>
      <c r="F5759" s="42">
        <v>16</v>
      </c>
      <c r="G5759" s="42">
        <v>25</v>
      </c>
      <c r="H5759" s="42">
        <v>34041.5</v>
      </c>
      <c r="I5759" s="42">
        <v>40</v>
      </c>
      <c r="J5759" s="42">
        <v>1260</v>
      </c>
    </row>
    <row r="5760" spans="2:10" x14ac:dyDescent="0.2">
      <c r="B5760" s="41" t="s">
        <v>2</v>
      </c>
      <c r="C5760" s="41"/>
      <c r="D5760" s="42">
        <v>2</v>
      </c>
      <c r="E5760" s="42">
        <v>1</v>
      </c>
      <c r="F5760" s="42">
        <v>17</v>
      </c>
      <c r="G5760" s="42">
        <v>1</v>
      </c>
      <c r="H5760" s="42">
        <v>34625</v>
      </c>
      <c r="I5760" s="42">
        <v>40</v>
      </c>
      <c r="J5760" s="42" t="s">
        <v>89</v>
      </c>
    </row>
    <row r="5761" spans="2:10" x14ac:dyDescent="0.2">
      <c r="B5761" s="41" t="s">
        <v>2</v>
      </c>
      <c r="C5761" s="41"/>
      <c r="D5761" s="42">
        <v>2</v>
      </c>
      <c r="E5761" s="42">
        <v>1</v>
      </c>
      <c r="F5761" s="42">
        <v>17</v>
      </c>
      <c r="G5761" s="42">
        <v>2</v>
      </c>
      <c r="H5761" s="42">
        <v>34657</v>
      </c>
      <c r="I5761" s="42">
        <v>40</v>
      </c>
      <c r="J5761" s="42">
        <v>1280</v>
      </c>
    </row>
    <row r="5762" spans="2:10" x14ac:dyDescent="0.2">
      <c r="B5762" s="41" t="s">
        <v>2</v>
      </c>
      <c r="C5762" s="41"/>
      <c r="D5762" s="42">
        <v>2</v>
      </c>
      <c r="E5762" s="42">
        <v>1</v>
      </c>
      <c r="F5762" s="42">
        <v>17</v>
      </c>
      <c r="G5762" s="42">
        <v>3</v>
      </c>
      <c r="H5762" s="42">
        <v>34690.5</v>
      </c>
      <c r="I5762" s="42">
        <v>40</v>
      </c>
      <c r="J5762" s="42">
        <v>1340</v>
      </c>
    </row>
    <row r="5763" spans="2:10" x14ac:dyDescent="0.2">
      <c r="B5763" s="41" t="s">
        <v>2</v>
      </c>
      <c r="C5763" s="41"/>
      <c r="D5763" s="42">
        <v>2</v>
      </c>
      <c r="E5763" s="42">
        <v>1</v>
      </c>
      <c r="F5763" s="42">
        <v>17</v>
      </c>
      <c r="G5763" s="42">
        <v>4</v>
      </c>
      <c r="H5763" s="42">
        <v>34721.5</v>
      </c>
      <c r="I5763" s="42">
        <v>40</v>
      </c>
      <c r="J5763" s="42">
        <v>1240</v>
      </c>
    </row>
    <row r="5764" spans="2:10" x14ac:dyDescent="0.2">
      <c r="B5764" s="41" t="s">
        <v>2</v>
      </c>
      <c r="C5764" s="41"/>
      <c r="D5764" s="42">
        <v>2</v>
      </c>
      <c r="E5764" s="42">
        <v>1</v>
      </c>
      <c r="F5764" s="42">
        <v>17</v>
      </c>
      <c r="G5764" s="42">
        <v>5</v>
      </c>
      <c r="H5764" s="42">
        <v>34743</v>
      </c>
      <c r="I5764" s="42">
        <v>40</v>
      </c>
      <c r="J5764" s="42">
        <v>860</v>
      </c>
    </row>
    <row r="5765" spans="2:10" x14ac:dyDescent="0.2">
      <c r="B5765" s="41" t="s">
        <v>2</v>
      </c>
      <c r="C5765" s="41"/>
      <c r="D5765" s="42">
        <v>2</v>
      </c>
      <c r="E5765" s="42">
        <v>1</v>
      </c>
      <c r="F5765" s="42" t="s">
        <v>2442</v>
      </c>
      <c r="G5765" s="42">
        <v>1</v>
      </c>
      <c r="H5765" s="42">
        <v>35105.5</v>
      </c>
      <c r="I5765" s="42">
        <v>40</v>
      </c>
      <c r="J5765" s="42" t="s">
        <v>89</v>
      </c>
    </row>
    <row r="5766" spans="2:10" x14ac:dyDescent="0.2">
      <c r="B5766" s="41" t="s">
        <v>2</v>
      </c>
      <c r="C5766" s="41"/>
      <c r="D5766" s="42">
        <v>2</v>
      </c>
      <c r="E5766" s="42">
        <v>1</v>
      </c>
      <c r="F5766" s="42" t="s">
        <v>2442</v>
      </c>
      <c r="G5766" s="42">
        <v>2</v>
      </c>
      <c r="H5766" s="42">
        <v>35138</v>
      </c>
      <c r="I5766" s="42">
        <v>40</v>
      </c>
      <c r="J5766" s="42">
        <v>1300</v>
      </c>
    </row>
    <row r="5767" spans="2:10" x14ac:dyDescent="0.2">
      <c r="B5767" s="41" t="s">
        <v>2</v>
      </c>
      <c r="C5767" s="41"/>
      <c r="D5767" s="42">
        <v>2</v>
      </c>
      <c r="E5767" s="42">
        <v>1</v>
      </c>
      <c r="F5767" s="42" t="s">
        <v>2442</v>
      </c>
      <c r="G5767" s="42">
        <v>3</v>
      </c>
      <c r="H5767" s="42">
        <v>35169.5</v>
      </c>
      <c r="I5767" s="42">
        <v>40</v>
      </c>
      <c r="J5767" s="42">
        <v>1260</v>
      </c>
    </row>
    <row r="5768" spans="2:10" x14ac:dyDescent="0.2">
      <c r="B5768" s="41" t="s">
        <v>2</v>
      </c>
      <c r="C5768" s="41"/>
      <c r="D5768" s="42">
        <v>2</v>
      </c>
      <c r="E5768" s="42">
        <v>1</v>
      </c>
      <c r="F5768" s="42" t="s">
        <v>2442</v>
      </c>
      <c r="G5768" s="42">
        <v>4</v>
      </c>
      <c r="H5768" s="42">
        <v>35200</v>
      </c>
      <c r="I5768" s="42">
        <v>40</v>
      </c>
      <c r="J5768" s="42">
        <v>1220</v>
      </c>
    </row>
    <row r="5769" spans="2:10" x14ac:dyDescent="0.2">
      <c r="B5769" s="41" t="s">
        <v>2</v>
      </c>
      <c r="C5769" s="41"/>
      <c r="D5769" s="42">
        <v>2</v>
      </c>
      <c r="E5769" s="42">
        <v>1</v>
      </c>
      <c r="F5769" s="42" t="s">
        <v>2442</v>
      </c>
      <c r="G5769" s="42">
        <v>5</v>
      </c>
      <c r="H5769" s="42">
        <v>35225.5</v>
      </c>
      <c r="I5769" s="42">
        <v>40</v>
      </c>
      <c r="J5769" s="42">
        <v>1020</v>
      </c>
    </row>
    <row r="5770" spans="2:10" x14ac:dyDescent="0.2">
      <c r="B5770" s="41" t="s">
        <v>2</v>
      </c>
      <c r="C5770" s="41"/>
      <c r="D5770" s="42">
        <v>2</v>
      </c>
      <c r="E5770" s="42">
        <v>1</v>
      </c>
      <c r="F5770" s="42" t="s">
        <v>2442</v>
      </c>
      <c r="G5770" s="42">
        <v>6</v>
      </c>
      <c r="H5770" s="42">
        <v>35255.5</v>
      </c>
      <c r="I5770" s="42">
        <v>40</v>
      </c>
      <c r="J5770" s="42">
        <v>1200</v>
      </c>
    </row>
    <row r="5771" spans="2:10" x14ac:dyDescent="0.2">
      <c r="B5771" s="41" t="s">
        <v>2</v>
      </c>
      <c r="C5771" s="41"/>
      <c r="D5771" s="42">
        <v>2</v>
      </c>
      <c r="E5771" s="42">
        <v>1</v>
      </c>
      <c r="F5771" s="42" t="s">
        <v>2442</v>
      </c>
      <c r="G5771" s="42">
        <v>7</v>
      </c>
      <c r="H5771" s="42">
        <v>35294</v>
      </c>
      <c r="I5771" s="42">
        <v>40</v>
      </c>
      <c r="J5771" s="42">
        <v>1540</v>
      </c>
    </row>
    <row r="5772" spans="2:10" x14ac:dyDescent="0.2">
      <c r="B5772" s="41" t="s">
        <v>2</v>
      </c>
      <c r="C5772" s="41"/>
      <c r="D5772" s="42">
        <v>2</v>
      </c>
      <c r="E5772" s="42">
        <v>1</v>
      </c>
      <c r="F5772" s="42" t="s">
        <v>2442</v>
      </c>
      <c r="G5772" s="42">
        <v>8</v>
      </c>
      <c r="H5772" s="42">
        <v>35347</v>
      </c>
      <c r="I5772" s="42">
        <v>40</v>
      </c>
      <c r="J5772" s="42">
        <v>2120</v>
      </c>
    </row>
    <row r="5773" spans="2:10" x14ac:dyDescent="0.2">
      <c r="B5773" s="41" t="s">
        <v>2</v>
      </c>
      <c r="C5773" s="41"/>
      <c r="D5773" s="42">
        <v>2</v>
      </c>
      <c r="E5773" s="42">
        <v>1</v>
      </c>
      <c r="F5773" s="42" t="s">
        <v>2442</v>
      </c>
      <c r="G5773" s="42">
        <v>9</v>
      </c>
      <c r="H5773" s="42">
        <v>35401</v>
      </c>
      <c r="I5773" s="42">
        <v>40</v>
      </c>
      <c r="J5773" s="42">
        <v>2160</v>
      </c>
    </row>
    <row r="5774" spans="2:10" x14ac:dyDescent="0.2">
      <c r="B5774" s="41" t="s">
        <v>2</v>
      </c>
      <c r="C5774" s="41"/>
      <c r="D5774" s="42">
        <v>2</v>
      </c>
      <c r="E5774" s="42">
        <v>1</v>
      </c>
      <c r="F5774" s="42" t="s">
        <v>2442</v>
      </c>
      <c r="G5774" s="42">
        <v>10</v>
      </c>
      <c r="H5774" s="42">
        <v>35438</v>
      </c>
      <c r="I5774" s="42">
        <v>40</v>
      </c>
      <c r="J5774" s="42">
        <v>1480</v>
      </c>
    </row>
    <row r="5775" spans="2:10" x14ac:dyDescent="0.2">
      <c r="B5775" s="41" t="s">
        <v>2</v>
      </c>
      <c r="C5775" s="41"/>
      <c r="D5775" s="42">
        <v>2</v>
      </c>
      <c r="E5775" s="42">
        <v>1</v>
      </c>
      <c r="F5775" s="42" t="s">
        <v>2442</v>
      </c>
      <c r="G5775" s="42">
        <v>11</v>
      </c>
      <c r="H5775" s="42">
        <v>35462</v>
      </c>
      <c r="I5775" s="42">
        <v>40</v>
      </c>
      <c r="J5775" s="42">
        <v>960</v>
      </c>
    </row>
    <row r="5776" spans="2:10" x14ac:dyDescent="0.2">
      <c r="B5776" s="41" t="s">
        <v>2</v>
      </c>
      <c r="C5776" s="41"/>
      <c r="D5776" s="42">
        <v>2</v>
      </c>
      <c r="E5776" s="42">
        <v>1</v>
      </c>
      <c r="F5776" s="42">
        <v>18</v>
      </c>
      <c r="G5776" s="42">
        <v>1</v>
      </c>
      <c r="H5776" s="42">
        <v>36988.5</v>
      </c>
      <c r="I5776" s="42">
        <v>40</v>
      </c>
      <c r="J5776" s="42" t="s">
        <v>89</v>
      </c>
    </row>
    <row r="5777" spans="2:10" x14ac:dyDescent="0.2">
      <c r="B5777" s="41" t="s">
        <v>2</v>
      </c>
      <c r="C5777" s="41"/>
      <c r="D5777" s="42">
        <v>2</v>
      </c>
      <c r="E5777" s="42">
        <v>1</v>
      </c>
      <c r="F5777" s="42">
        <v>18</v>
      </c>
      <c r="G5777" s="42">
        <v>2</v>
      </c>
      <c r="H5777" s="42">
        <v>37012</v>
      </c>
      <c r="I5777" s="42">
        <v>40</v>
      </c>
      <c r="J5777" s="42">
        <v>940</v>
      </c>
    </row>
    <row r="5778" spans="2:10" x14ac:dyDescent="0.2">
      <c r="B5778" s="41" t="s">
        <v>2</v>
      </c>
      <c r="C5778" s="41"/>
      <c r="D5778" s="42">
        <v>2</v>
      </c>
      <c r="E5778" s="42">
        <v>1</v>
      </c>
      <c r="F5778" s="42">
        <v>18</v>
      </c>
      <c r="G5778" s="42">
        <v>3</v>
      </c>
      <c r="H5778" s="42">
        <v>37030</v>
      </c>
      <c r="I5778" s="42">
        <v>40</v>
      </c>
      <c r="J5778" s="42">
        <v>720</v>
      </c>
    </row>
    <row r="5779" spans="2:10" x14ac:dyDescent="0.2">
      <c r="B5779" s="41" t="s">
        <v>2</v>
      </c>
      <c r="C5779" s="41"/>
      <c r="D5779" s="42">
        <v>2</v>
      </c>
      <c r="E5779" s="42">
        <v>1</v>
      </c>
      <c r="F5779" s="42">
        <v>18</v>
      </c>
      <c r="G5779" s="42">
        <v>4</v>
      </c>
      <c r="H5779" s="42">
        <v>37072.5</v>
      </c>
      <c r="I5779" s="42">
        <v>40</v>
      </c>
      <c r="J5779" s="42">
        <v>1700</v>
      </c>
    </row>
    <row r="5780" spans="2:10" x14ac:dyDescent="0.2">
      <c r="B5780" s="41" t="s">
        <v>2</v>
      </c>
      <c r="C5780" s="41"/>
      <c r="D5780" s="42">
        <v>2</v>
      </c>
      <c r="E5780" s="42">
        <v>1</v>
      </c>
      <c r="F5780" s="42">
        <v>18</v>
      </c>
      <c r="G5780" s="42">
        <v>5</v>
      </c>
      <c r="H5780" s="42">
        <v>37116</v>
      </c>
      <c r="I5780" s="42">
        <v>40</v>
      </c>
      <c r="J5780" s="42">
        <v>1740</v>
      </c>
    </row>
    <row r="5781" spans="2:10" x14ac:dyDescent="0.2">
      <c r="B5781" s="41" t="s">
        <v>2</v>
      </c>
      <c r="C5781" s="41"/>
      <c r="D5781" s="42">
        <v>2</v>
      </c>
      <c r="E5781" s="42">
        <v>1</v>
      </c>
      <c r="F5781" s="42">
        <v>18</v>
      </c>
      <c r="G5781" s="42">
        <v>6</v>
      </c>
      <c r="H5781" s="42">
        <v>37148.5</v>
      </c>
      <c r="I5781" s="42">
        <v>40</v>
      </c>
      <c r="J5781" s="42">
        <v>1300</v>
      </c>
    </row>
    <row r="5782" spans="2:10" x14ac:dyDescent="0.2">
      <c r="B5782" s="41" t="s">
        <v>2</v>
      </c>
      <c r="C5782" s="41"/>
      <c r="D5782" s="42">
        <v>2</v>
      </c>
      <c r="E5782" s="42">
        <v>1</v>
      </c>
      <c r="F5782" s="42">
        <v>18</v>
      </c>
      <c r="G5782" s="42">
        <v>7</v>
      </c>
      <c r="H5782" s="42">
        <v>37173</v>
      </c>
      <c r="I5782" s="42">
        <v>40</v>
      </c>
      <c r="J5782" s="42">
        <v>980</v>
      </c>
    </row>
    <row r="5783" spans="2:10" x14ac:dyDescent="0.2">
      <c r="B5783" s="41" t="s">
        <v>2</v>
      </c>
      <c r="C5783" s="41"/>
      <c r="D5783" s="42">
        <v>2</v>
      </c>
      <c r="E5783" s="42">
        <v>1</v>
      </c>
      <c r="F5783" s="42">
        <v>18</v>
      </c>
      <c r="G5783" s="42">
        <v>8</v>
      </c>
      <c r="H5783" s="42">
        <v>37228.5</v>
      </c>
      <c r="I5783" s="42">
        <v>40</v>
      </c>
      <c r="J5783" s="42">
        <v>2220</v>
      </c>
    </row>
    <row r="5784" spans="2:10" x14ac:dyDescent="0.2">
      <c r="B5784" s="41" t="s">
        <v>2</v>
      </c>
      <c r="C5784" s="41"/>
      <c r="D5784" s="42">
        <v>2</v>
      </c>
      <c r="E5784" s="42">
        <v>1</v>
      </c>
      <c r="F5784" s="42">
        <v>18</v>
      </c>
      <c r="G5784" s="42">
        <v>9</v>
      </c>
      <c r="H5784" s="42">
        <v>37271.5</v>
      </c>
      <c r="I5784" s="42">
        <v>40</v>
      </c>
      <c r="J5784" s="42">
        <v>1720</v>
      </c>
    </row>
    <row r="5785" spans="2:10" x14ac:dyDescent="0.2">
      <c r="B5785" s="41" t="s">
        <v>2</v>
      </c>
      <c r="C5785" s="41"/>
      <c r="D5785" s="42">
        <v>2</v>
      </c>
      <c r="E5785" s="42">
        <v>1</v>
      </c>
      <c r="F5785" s="42">
        <v>18</v>
      </c>
      <c r="G5785" s="42">
        <v>10</v>
      </c>
      <c r="H5785" s="42">
        <v>37292</v>
      </c>
      <c r="I5785" s="42">
        <v>40</v>
      </c>
      <c r="J5785" s="42">
        <v>820</v>
      </c>
    </row>
    <row r="5786" spans="2:10" x14ac:dyDescent="0.2">
      <c r="B5786" s="41" t="s">
        <v>2</v>
      </c>
      <c r="C5786" s="41"/>
      <c r="D5786" s="42">
        <v>2</v>
      </c>
      <c r="E5786" s="42">
        <v>1</v>
      </c>
      <c r="F5786" s="42">
        <v>18</v>
      </c>
      <c r="G5786" s="42">
        <v>11</v>
      </c>
      <c r="H5786" s="42">
        <v>37322</v>
      </c>
      <c r="I5786" s="42">
        <v>40</v>
      </c>
      <c r="J5786" s="42">
        <v>1200</v>
      </c>
    </row>
    <row r="5787" spans="2:10" x14ac:dyDescent="0.2">
      <c r="B5787" s="41" t="s">
        <v>2</v>
      </c>
      <c r="C5787" s="41"/>
      <c r="D5787" s="42">
        <v>2</v>
      </c>
      <c r="E5787" s="42">
        <v>1</v>
      </c>
      <c r="F5787" s="42">
        <v>18</v>
      </c>
      <c r="G5787" s="42">
        <v>12</v>
      </c>
      <c r="H5787" s="42">
        <v>37349</v>
      </c>
      <c r="I5787" s="42">
        <v>40</v>
      </c>
      <c r="J5787" s="42">
        <v>1080</v>
      </c>
    </row>
    <row r="5788" spans="2:10" x14ac:dyDescent="0.2">
      <c r="B5788" s="41" t="s">
        <v>2</v>
      </c>
      <c r="C5788" s="41"/>
      <c r="D5788" s="42">
        <v>2</v>
      </c>
      <c r="E5788" s="42">
        <v>1</v>
      </c>
      <c r="F5788" s="42">
        <v>18</v>
      </c>
      <c r="G5788" s="42">
        <v>13</v>
      </c>
      <c r="H5788" s="42">
        <v>37378</v>
      </c>
      <c r="I5788" s="42">
        <v>40</v>
      </c>
      <c r="J5788" s="42">
        <v>1160</v>
      </c>
    </row>
    <row r="5789" spans="2:10" x14ac:dyDescent="0.2">
      <c r="B5789" s="41" t="s">
        <v>2</v>
      </c>
      <c r="C5789" s="41"/>
      <c r="D5789" s="42">
        <v>2</v>
      </c>
      <c r="E5789" s="42">
        <v>1</v>
      </c>
      <c r="F5789" s="42">
        <v>18</v>
      </c>
      <c r="G5789" s="42">
        <v>14</v>
      </c>
      <c r="H5789" s="42">
        <v>37407</v>
      </c>
      <c r="I5789" s="42">
        <v>40</v>
      </c>
      <c r="J5789" s="42">
        <v>1160</v>
      </c>
    </row>
    <row r="5790" spans="2:10" x14ac:dyDescent="0.2">
      <c r="B5790" s="41" t="s">
        <v>2</v>
      </c>
      <c r="C5790" s="41"/>
      <c r="D5790" s="42">
        <v>2</v>
      </c>
      <c r="E5790" s="42">
        <v>1</v>
      </c>
      <c r="F5790" s="42">
        <v>18</v>
      </c>
      <c r="G5790" s="42">
        <v>15</v>
      </c>
      <c r="H5790" s="42">
        <v>37436.5</v>
      </c>
      <c r="I5790" s="42">
        <v>40</v>
      </c>
      <c r="J5790" s="42">
        <v>1180</v>
      </c>
    </row>
    <row r="5791" spans="2:10" x14ac:dyDescent="0.2">
      <c r="B5791" s="41" t="s">
        <v>2</v>
      </c>
      <c r="C5791" s="41"/>
      <c r="D5791" s="42">
        <v>2</v>
      </c>
      <c r="E5791" s="42">
        <v>1</v>
      </c>
      <c r="F5791" s="42">
        <v>18</v>
      </c>
      <c r="G5791" s="42">
        <v>16</v>
      </c>
      <c r="H5791" s="42">
        <v>37480</v>
      </c>
      <c r="I5791" s="42">
        <v>40</v>
      </c>
      <c r="J5791" s="42">
        <v>1740</v>
      </c>
    </row>
    <row r="5792" spans="2:10" x14ac:dyDescent="0.2">
      <c r="B5792" s="41" t="s">
        <v>2</v>
      </c>
      <c r="C5792" s="41"/>
      <c r="D5792" s="42">
        <v>2</v>
      </c>
      <c r="E5792" s="42">
        <v>1</v>
      </c>
      <c r="F5792" s="42">
        <v>18</v>
      </c>
      <c r="G5792" s="42">
        <v>17</v>
      </c>
      <c r="H5792" s="42">
        <v>37527</v>
      </c>
      <c r="I5792" s="42">
        <v>40</v>
      </c>
      <c r="J5792" s="42">
        <v>1880</v>
      </c>
    </row>
    <row r="5793" spans="2:10" x14ac:dyDescent="0.2">
      <c r="B5793" s="41" t="s">
        <v>2</v>
      </c>
      <c r="C5793" s="41"/>
      <c r="D5793" s="42">
        <v>2</v>
      </c>
      <c r="E5793" s="42">
        <v>1</v>
      </c>
      <c r="F5793" s="42">
        <v>18</v>
      </c>
      <c r="G5793" s="42">
        <v>18</v>
      </c>
      <c r="H5793" s="42">
        <v>37552</v>
      </c>
      <c r="I5793" s="42">
        <v>40</v>
      </c>
      <c r="J5793" s="42">
        <v>1000</v>
      </c>
    </row>
    <row r="5794" spans="2:10" x14ac:dyDescent="0.2">
      <c r="B5794" s="41" t="s">
        <v>2</v>
      </c>
      <c r="C5794" s="41"/>
      <c r="D5794" s="42">
        <v>2</v>
      </c>
      <c r="E5794" s="42">
        <v>1</v>
      </c>
      <c r="F5794" s="42">
        <v>19</v>
      </c>
      <c r="G5794" s="42">
        <v>1</v>
      </c>
      <c r="H5794" s="42">
        <v>39337</v>
      </c>
      <c r="I5794" s="42">
        <v>40</v>
      </c>
      <c r="J5794" s="42" t="s">
        <v>89</v>
      </c>
    </row>
    <row r="5795" spans="2:10" x14ac:dyDescent="0.2">
      <c r="B5795" s="41" t="s">
        <v>2</v>
      </c>
      <c r="C5795" s="41"/>
      <c r="D5795" s="42">
        <v>2</v>
      </c>
      <c r="E5795" s="42">
        <v>1</v>
      </c>
      <c r="F5795" s="42">
        <v>19</v>
      </c>
      <c r="G5795" s="42">
        <v>2</v>
      </c>
      <c r="H5795" s="42">
        <v>39365.5</v>
      </c>
      <c r="I5795" s="42">
        <v>40</v>
      </c>
      <c r="J5795" s="42">
        <v>1140</v>
      </c>
    </row>
    <row r="5796" spans="2:10" x14ac:dyDescent="0.2">
      <c r="B5796" s="41" t="s">
        <v>2</v>
      </c>
      <c r="C5796" s="41"/>
      <c r="D5796" s="42">
        <v>2</v>
      </c>
      <c r="E5796" s="42">
        <v>1</v>
      </c>
      <c r="F5796" s="42">
        <v>19</v>
      </c>
      <c r="G5796" s="42">
        <v>3</v>
      </c>
      <c r="H5796" s="42">
        <v>39399</v>
      </c>
      <c r="I5796" s="42">
        <v>40</v>
      </c>
      <c r="J5796" s="42">
        <v>1340</v>
      </c>
    </row>
    <row r="5797" spans="2:10" x14ac:dyDescent="0.2">
      <c r="B5797" s="41" t="s">
        <v>2</v>
      </c>
      <c r="C5797" s="41"/>
      <c r="D5797" s="42">
        <v>2</v>
      </c>
      <c r="E5797" s="42">
        <v>1</v>
      </c>
      <c r="F5797" s="42">
        <v>19</v>
      </c>
      <c r="G5797" s="42">
        <v>4</v>
      </c>
      <c r="H5797" s="42">
        <v>39432.5</v>
      </c>
      <c r="I5797" s="42">
        <v>40</v>
      </c>
      <c r="J5797" s="42">
        <v>1340</v>
      </c>
    </row>
    <row r="5798" spans="2:10" x14ac:dyDescent="0.2">
      <c r="B5798" s="41" t="s">
        <v>2</v>
      </c>
      <c r="C5798" s="41"/>
      <c r="D5798" s="42">
        <v>2</v>
      </c>
      <c r="E5798" s="42">
        <v>1</v>
      </c>
      <c r="F5798" s="42">
        <v>19</v>
      </c>
      <c r="G5798" s="42">
        <v>5</v>
      </c>
      <c r="H5798" s="42">
        <v>39456.5</v>
      </c>
      <c r="I5798" s="42">
        <v>40</v>
      </c>
      <c r="J5798" s="42">
        <v>960</v>
      </c>
    </row>
    <row r="5799" spans="2:10" x14ac:dyDescent="0.2">
      <c r="B5799" s="41" t="s">
        <v>2</v>
      </c>
      <c r="C5799" s="41"/>
      <c r="D5799" s="42">
        <v>2</v>
      </c>
      <c r="E5799" s="42">
        <v>1</v>
      </c>
      <c r="F5799" s="42">
        <v>19</v>
      </c>
      <c r="G5799" s="42">
        <v>6</v>
      </c>
      <c r="H5799" s="42">
        <v>39483</v>
      </c>
      <c r="I5799" s="42">
        <v>40</v>
      </c>
      <c r="J5799" s="42">
        <v>1060</v>
      </c>
    </row>
    <row r="5800" spans="2:10" x14ac:dyDescent="0.2">
      <c r="B5800" s="41" t="s">
        <v>2</v>
      </c>
      <c r="C5800" s="41"/>
      <c r="D5800" s="42">
        <v>2</v>
      </c>
      <c r="E5800" s="42">
        <v>1</v>
      </c>
      <c r="F5800" s="42">
        <v>19</v>
      </c>
      <c r="G5800" s="42">
        <v>7</v>
      </c>
      <c r="H5800" s="42">
        <v>39528</v>
      </c>
      <c r="I5800" s="42">
        <v>40</v>
      </c>
      <c r="J5800" s="42">
        <v>1800</v>
      </c>
    </row>
    <row r="5801" spans="2:10" x14ac:dyDescent="0.2">
      <c r="B5801" s="41" t="s">
        <v>2</v>
      </c>
      <c r="C5801" s="41"/>
      <c r="D5801" s="42">
        <v>2</v>
      </c>
      <c r="E5801" s="42">
        <v>1</v>
      </c>
      <c r="F5801" s="42">
        <v>19</v>
      </c>
      <c r="G5801" s="42">
        <v>8</v>
      </c>
      <c r="H5801" s="42">
        <v>39577.5</v>
      </c>
      <c r="I5801" s="42">
        <v>40</v>
      </c>
      <c r="J5801" s="42">
        <v>1980</v>
      </c>
    </row>
    <row r="5802" spans="2:10" x14ac:dyDescent="0.2">
      <c r="B5802" s="41" t="s">
        <v>2</v>
      </c>
      <c r="C5802" s="41"/>
      <c r="D5802" s="42">
        <v>2</v>
      </c>
      <c r="E5802" s="42">
        <v>1</v>
      </c>
      <c r="F5802" s="42">
        <v>19</v>
      </c>
      <c r="G5802" s="42">
        <v>9</v>
      </c>
      <c r="H5802" s="42">
        <v>39599.5</v>
      </c>
      <c r="I5802" s="42">
        <v>40</v>
      </c>
      <c r="J5802" s="42">
        <v>880</v>
      </c>
    </row>
    <row r="5803" spans="2:10" x14ac:dyDescent="0.2">
      <c r="B5803" s="41" t="s">
        <v>2</v>
      </c>
      <c r="C5803" s="41"/>
      <c r="D5803" s="42">
        <v>2</v>
      </c>
      <c r="E5803" s="42">
        <v>1</v>
      </c>
      <c r="F5803" s="42">
        <v>19</v>
      </c>
      <c r="G5803" s="42">
        <v>10</v>
      </c>
      <c r="H5803" s="42">
        <v>39625</v>
      </c>
      <c r="I5803" s="42">
        <v>40</v>
      </c>
      <c r="J5803" s="42">
        <v>1020</v>
      </c>
    </row>
    <row r="5804" spans="2:10" x14ac:dyDescent="0.2">
      <c r="B5804" s="41" t="s">
        <v>2</v>
      </c>
      <c r="C5804" s="41"/>
      <c r="D5804" s="42">
        <v>2</v>
      </c>
      <c r="E5804" s="42">
        <v>1</v>
      </c>
      <c r="F5804" s="42">
        <v>19</v>
      </c>
      <c r="G5804" s="42">
        <v>11</v>
      </c>
      <c r="H5804" s="42">
        <v>39650</v>
      </c>
      <c r="I5804" s="42">
        <v>40</v>
      </c>
      <c r="J5804" s="42">
        <v>1000</v>
      </c>
    </row>
    <row r="5805" spans="2:10" x14ac:dyDescent="0.2">
      <c r="B5805" s="41" t="s">
        <v>2</v>
      </c>
      <c r="C5805" s="41"/>
      <c r="D5805" s="42">
        <v>2</v>
      </c>
      <c r="E5805" s="42">
        <v>1</v>
      </c>
      <c r="F5805" s="42" t="s">
        <v>2443</v>
      </c>
      <c r="G5805" s="42">
        <v>1</v>
      </c>
      <c r="H5805" s="42">
        <v>40102.5</v>
      </c>
      <c r="I5805" s="42">
        <v>40</v>
      </c>
      <c r="J5805" s="42" t="s">
        <v>89</v>
      </c>
    </row>
    <row r="5806" spans="2:10" x14ac:dyDescent="0.2">
      <c r="B5806" s="41" t="s">
        <v>2</v>
      </c>
      <c r="C5806" s="41"/>
      <c r="D5806" s="42">
        <v>2</v>
      </c>
      <c r="E5806" s="42">
        <v>1</v>
      </c>
      <c r="F5806" s="42" t="s">
        <v>2443</v>
      </c>
      <c r="G5806" s="42">
        <v>2</v>
      </c>
      <c r="H5806" s="42">
        <v>40131.5</v>
      </c>
      <c r="I5806" s="42">
        <v>40</v>
      </c>
      <c r="J5806" s="42">
        <v>1160</v>
      </c>
    </row>
    <row r="5807" spans="2:10" x14ac:dyDescent="0.2">
      <c r="B5807" s="41" t="s">
        <v>2</v>
      </c>
      <c r="C5807" s="41"/>
      <c r="D5807" s="42">
        <v>2</v>
      </c>
      <c r="E5807" s="42">
        <v>1</v>
      </c>
      <c r="F5807" s="42" t="s">
        <v>2443</v>
      </c>
      <c r="G5807" s="42">
        <v>3</v>
      </c>
      <c r="H5807" s="42">
        <v>40167</v>
      </c>
      <c r="I5807" s="42">
        <v>40</v>
      </c>
      <c r="J5807" s="42">
        <v>1420</v>
      </c>
    </row>
    <row r="5808" spans="2:10" x14ac:dyDescent="0.2">
      <c r="B5808" s="41" t="s">
        <v>2</v>
      </c>
      <c r="C5808" s="41"/>
      <c r="D5808" s="42">
        <v>2</v>
      </c>
      <c r="E5808" s="42">
        <v>1</v>
      </c>
      <c r="F5808" s="42" t="s">
        <v>2443</v>
      </c>
      <c r="G5808" s="42">
        <v>4</v>
      </c>
      <c r="H5808" s="42">
        <v>40192.5</v>
      </c>
      <c r="I5808" s="42">
        <v>40</v>
      </c>
      <c r="J5808" s="42">
        <v>1020</v>
      </c>
    </row>
    <row r="5809" spans="2:10" x14ac:dyDescent="0.2">
      <c r="B5809" s="41" t="s">
        <v>2</v>
      </c>
      <c r="C5809" s="41"/>
      <c r="D5809" s="42">
        <v>2</v>
      </c>
      <c r="E5809" s="42">
        <v>1</v>
      </c>
      <c r="F5809" s="42" t="s">
        <v>2443</v>
      </c>
      <c r="G5809" s="42">
        <v>5</v>
      </c>
      <c r="H5809" s="42">
        <v>40221</v>
      </c>
      <c r="I5809" s="42">
        <v>40</v>
      </c>
      <c r="J5809" s="42">
        <v>1140</v>
      </c>
    </row>
    <row r="5810" spans="2:10" x14ac:dyDescent="0.2">
      <c r="B5810" s="41" t="s">
        <v>2</v>
      </c>
      <c r="C5810" s="41"/>
      <c r="D5810" s="42">
        <v>2</v>
      </c>
      <c r="E5810" s="42">
        <v>1</v>
      </c>
      <c r="F5810" s="42" t="s">
        <v>2443</v>
      </c>
      <c r="G5810" s="42">
        <v>6</v>
      </c>
      <c r="H5810" s="42">
        <v>40256.5</v>
      </c>
      <c r="I5810" s="42">
        <v>40</v>
      </c>
      <c r="J5810" s="42">
        <v>1420</v>
      </c>
    </row>
    <row r="5811" spans="2:10" x14ac:dyDescent="0.2">
      <c r="B5811" s="41" t="s">
        <v>2</v>
      </c>
      <c r="C5811" s="41"/>
      <c r="D5811" s="42">
        <v>2</v>
      </c>
      <c r="E5811" s="42">
        <v>1</v>
      </c>
      <c r="F5811" s="42" t="s">
        <v>2443</v>
      </c>
      <c r="G5811" s="42">
        <v>7</v>
      </c>
      <c r="H5811" s="42">
        <v>40283</v>
      </c>
      <c r="I5811" s="42">
        <v>40</v>
      </c>
      <c r="J5811" s="42">
        <v>1060</v>
      </c>
    </row>
    <row r="5812" spans="2:10" x14ac:dyDescent="0.2">
      <c r="B5812" s="41" t="s">
        <v>2</v>
      </c>
      <c r="C5812" s="41"/>
      <c r="D5812" s="42">
        <v>2</v>
      </c>
      <c r="E5812" s="42">
        <v>1</v>
      </c>
      <c r="F5812" s="42" t="s">
        <v>2443</v>
      </c>
      <c r="G5812" s="42">
        <v>8</v>
      </c>
      <c r="H5812" s="42">
        <v>40317</v>
      </c>
      <c r="I5812" s="42">
        <v>40</v>
      </c>
      <c r="J5812" s="42">
        <v>1360</v>
      </c>
    </row>
    <row r="5813" spans="2:10" x14ac:dyDescent="0.2">
      <c r="B5813" s="41" t="s">
        <v>2</v>
      </c>
      <c r="C5813" s="41"/>
      <c r="D5813" s="42">
        <v>2</v>
      </c>
      <c r="E5813" s="42">
        <v>1</v>
      </c>
      <c r="F5813" s="42" t="s">
        <v>2443</v>
      </c>
      <c r="G5813" s="42">
        <v>9</v>
      </c>
      <c r="H5813" s="42">
        <v>40347</v>
      </c>
      <c r="I5813" s="42">
        <v>40</v>
      </c>
      <c r="J5813" s="42">
        <v>1200</v>
      </c>
    </row>
    <row r="5814" spans="2:10" x14ac:dyDescent="0.2">
      <c r="B5814" s="41" t="s">
        <v>2</v>
      </c>
      <c r="C5814" s="41"/>
      <c r="D5814" s="42">
        <v>2</v>
      </c>
      <c r="E5814" s="42">
        <v>1</v>
      </c>
      <c r="F5814" s="42" t="s">
        <v>2443</v>
      </c>
      <c r="G5814" s="42">
        <v>10</v>
      </c>
      <c r="H5814" s="42">
        <v>40399.5</v>
      </c>
      <c r="I5814" s="42">
        <v>40</v>
      </c>
      <c r="J5814" s="42">
        <v>2100</v>
      </c>
    </row>
    <row r="5815" spans="2:10" x14ac:dyDescent="0.2">
      <c r="B5815" s="41" t="s">
        <v>2</v>
      </c>
      <c r="C5815" s="41"/>
      <c r="D5815" s="42">
        <v>2</v>
      </c>
      <c r="E5815" s="42">
        <v>1</v>
      </c>
      <c r="F5815" s="42" t="s">
        <v>2443</v>
      </c>
      <c r="G5815" s="42">
        <v>11</v>
      </c>
      <c r="H5815" s="42">
        <v>40456.5</v>
      </c>
      <c r="I5815" s="42">
        <v>40</v>
      </c>
      <c r="J5815" s="42">
        <v>2280</v>
      </c>
    </row>
    <row r="5816" spans="2:10" x14ac:dyDescent="0.2">
      <c r="B5816" s="41" t="s">
        <v>2</v>
      </c>
      <c r="C5816" s="41"/>
      <c r="D5816" s="42">
        <v>2</v>
      </c>
      <c r="E5816" s="42">
        <v>1</v>
      </c>
      <c r="F5816" s="42" t="s">
        <v>2443</v>
      </c>
      <c r="G5816" s="42">
        <v>12</v>
      </c>
      <c r="H5816" s="42">
        <v>40482</v>
      </c>
      <c r="I5816" s="42">
        <v>40</v>
      </c>
      <c r="J5816" s="42">
        <v>1020</v>
      </c>
    </row>
    <row r="5817" spans="2:10" x14ac:dyDescent="0.2">
      <c r="B5817" s="41" t="s">
        <v>2</v>
      </c>
      <c r="C5817" s="41"/>
      <c r="D5817" s="42">
        <v>2</v>
      </c>
      <c r="E5817" s="42">
        <v>1</v>
      </c>
      <c r="F5817" s="42" t="s">
        <v>2443</v>
      </c>
      <c r="G5817" s="42">
        <v>13</v>
      </c>
      <c r="H5817" s="42">
        <v>40511</v>
      </c>
      <c r="I5817" s="42">
        <v>40</v>
      </c>
      <c r="J5817" s="42">
        <v>1160</v>
      </c>
    </row>
    <row r="5818" spans="2:10" x14ac:dyDescent="0.2">
      <c r="B5818" s="41" t="s">
        <v>2</v>
      </c>
      <c r="C5818" s="41"/>
      <c r="D5818" s="42">
        <v>2</v>
      </c>
      <c r="E5818" s="42">
        <v>1</v>
      </c>
      <c r="F5818" s="42" t="s">
        <v>2443</v>
      </c>
      <c r="G5818" s="42">
        <v>14</v>
      </c>
      <c r="H5818" s="42">
        <v>40559</v>
      </c>
      <c r="I5818" s="42">
        <v>40</v>
      </c>
      <c r="J5818" s="42">
        <v>1920</v>
      </c>
    </row>
    <row r="5819" spans="2:10" x14ac:dyDescent="0.2">
      <c r="B5819" s="41" t="s">
        <v>2</v>
      </c>
      <c r="C5819" s="41"/>
      <c r="D5819" s="42">
        <v>2</v>
      </c>
      <c r="E5819" s="42">
        <v>1</v>
      </c>
      <c r="F5819" s="42" t="s">
        <v>2443</v>
      </c>
      <c r="G5819" s="42">
        <v>15</v>
      </c>
      <c r="H5819" s="42">
        <v>40615</v>
      </c>
      <c r="I5819" s="42">
        <v>40</v>
      </c>
      <c r="J5819" s="42">
        <v>2240</v>
      </c>
    </row>
    <row r="5820" spans="2:10" x14ac:dyDescent="0.2">
      <c r="B5820" s="41" t="s">
        <v>2</v>
      </c>
      <c r="C5820" s="41"/>
      <c r="D5820" s="42">
        <v>2</v>
      </c>
      <c r="E5820" s="42">
        <v>1</v>
      </c>
      <c r="F5820" s="42" t="s">
        <v>2443</v>
      </c>
      <c r="G5820" s="42">
        <v>16</v>
      </c>
      <c r="H5820" s="42">
        <v>40661</v>
      </c>
      <c r="I5820" s="42">
        <v>40</v>
      </c>
      <c r="J5820" s="42">
        <v>1840</v>
      </c>
    </row>
    <row r="5821" spans="2:10" x14ac:dyDescent="0.2">
      <c r="B5821" s="41" t="s">
        <v>2</v>
      </c>
      <c r="C5821" s="41"/>
      <c r="D5821" s="42">
        <v>2</v>
      </c>
      <c r="E5821" s="42">
        <v>1</v>
      </c>
      <c r="F5821" s="42" t="s">
        <v>2443</v>
      </c>
      <c r="G5821" s="42">
        <v>17</v>
      </c>
      <c r="H5821" s="42">
        <v>40692</v>
      </c>
      <c r="I5821" s="42">
        <v>40</v>
      </c>
      <c r="J5821" s="42">
        <v>1240</v>
      </c>
    </row>
    <row r="5822" spans="2:10" x14ac:dyDescent="0.2">
      <c r="B5822" s="41" t="s">
        <v>2</v>
      </c>
      <c r="C5822" s="41"/>
      <c r="D5822" s="42">
        <v>2</v>
      </c>
      <c r="E5822" s="42">
        <v>1</v>
      </c>
      <c r="F5822" s="42" t="s">
        <v>2443</v>
      </c>
      <c r="G5822" s="42">
        <v>18</v>
      </c>
      <c r="H5822" s="42">
        <v>40742</v>
      </c>
      <c r="I5822" s="42">
        <v>40</v>
      </c>
      <c r="J5822" s="42">
        <v>2000</v>
      </c>
    </row>
    <row r="5823" spans="2:10" x14ac:dyDescent="0.2">
      <c r="B5823" s="41" t="s">
        <v>2</v>
      </c>
      <c r="C5823" s="41"/>
      <c r="D5823" s="42">
        <v>2</v>
      </c>
      <c r="E5823" s="42">
        <v>1</v>
      </c>
      <c r="F5823" s="42" t="s">
        <v>2443</v>
      </c>
      <c r="G5823" s="42">
        <v>19</v>
      </c>
      <c r="H5823" s="42">
        <v>40769</v>
      </c>
      <c r="I5823" s="42">
        <v>40</v>
      </c>
      <c r="J5823" s="42">
        <v>1080</v>
      </c>
    </row>
    <row r="5824" spans="2:10" x14ac:dyDescent="0.2">
      <c r="B5824" s="41" t="s">
        <v>2</v>
      </c>
      <c r="C5824" s="41"/>
      <c r="D5824" s="42">
        <v>2</v>
      </c>
      <c r="E5824" s="42">
        <v>1</v>
      </c>
      <c r="F5824" s="42" t="s">
        <v>2443</v>
      </c>
      <c r="G5824" s="42">
        <v>20</v>
      </c>
      <c r="H5824" s="42">
        <v>40804</v>
      </c>
      <c r="I5824" s="42">
        <v>40</v>
      </c>
      <c r="J5824" s="42">
        <v>1400</v>
      </c>
    </row>
    <row r="5825" spans="2:10" x14ac:dyDescent="0.2">
      <c r="B5825" s="41" t="s">
        <v>2</v>
      </c>
      <c r="C5825" s="41"/>
      <c r="D5825" s="42">
        <v>2</v>
      </c>
      <c r="E5825" s="42">
        <v>1</v>
      </c>
      <c r="F5825" s="42" t="s">
        <v>2443</v>
      </c>
      <c r="G5825" s="42">
        <v>21</v>
      </c>
      <c r="H5825" s="42">
        <v>40824</v>
      </c>
      <c r="I5825" s="42">
        <v>40</v>
      </c>
      <c r="J5825" s="42">
        <v>800</v>
      </c>
    </row>
    <row r="5826" spans="2:10" x14ac:dyDescent="0.2">
      <c r="B5826" s="41" t="s">
        <v>2</v>
      </c>
      <c r="C5826" s="41"/>
      <c r="D5826" s="42">
        <v>2</v>
      </c>
      <c r="E5826" s="42">
        <v>1</v>
      </c>
      <c r="F5826" s="42" t="s">
        <v>2443</v>
      </c>
      <c r="G5826" s="42">
        <v>22</v>
      </c>
      <c r="H5826" s="42">
        <v>40854</v>
      </c>
      <c r="I5826" s="42">
        <v>40</v>
      </c>
      <c r="J5826" s="42">
        <v>1200</v>
      </c>
    </row>
    <row r="5827" spans="2:10" x14ac:dyDescent="0.2">
      <c r="B5827" s="41" t="s">
        <v>2</v>
      </c>
      <c r="C5827" s="41"/>
      <c r="D5827" s="42">
        <v>2</v>
      </c>
      <c r="E5827" s="42">
        <v>1</v>
      </c>
      <c r="F5827" s="42" t="s">
        <v>2443</v>
      </c>
      <c r="G5827" s="42">
        <v>23</v>
      </c>
      <c r="H5827" s="42">
        <v>40884</v>
      </c>
      <c r="I5827" s="42">
        <v>40</v>
      </c>
      <c r="J5827" s="42">
        <v>1200</v>
      </c>
    </row>
    <row r="5828" spans="2:10" x14ac:dyDescent="0.2">
      <c r="B5828" s="41" t="s">
        <v>2</v>
      </c>
      <c r="C5828" s="41"/>
      <c r="D5828" s="42">
        <v>2</v>
      </c>
      <c r="E5828" s="42">
        <v>1</v>
      </c>
      <c r="F5828" s="42" t="s">
        <v>2443</v>
      </c>
      <c r="G5828" s="42">
        <v>24</v>
      </c>
      <c r="H5828" s="42">
        <v>40908.5</v>
      </c>
      <c r="I5828" s="42">
        <v>40</v>
      </c>
      <c r="J5828" s="42">
        <v>980</v>
      </c>
    </row>
    <row r="5829" spans="2:10" x14ac:dyDescent="0.2">
      <c r="B5829" s="41" t="s">
        <v>2</v>
      </c>
      <c r="C5829" s="41"/>
      <c r="D5829" s="42">
        <v>2</v>
      </c>
      <c r="E5829" s="42">
        <v>1</v>
      </c>
      <c r="F5829" s="42" t="s">
        <v>2443</v>
      </c>
      <c r="G5829" s="42">
        <v>25</v>
      </c>
      <c r="H5829" s="42">
        <v>40968</v>
      </c>
      <c r="I5829" s="42">
        <v>40</v>
      </c>
      <c r="J5829" s="42">
        <v>2380</v>
      </c>
    </row>
    <row r="5830" spans="2:10" x14ac:dyDescent="0.2">
      <c r="B5830" s="41" t="s">
        <v>2</v>
      </c>
      <c r="C5830" s="41"/>
      <c r="D5830" s="42">
        <v>2</v>
      </c>
      <c r="E5830" s="42">
        <v>1</v>
      </c>
      <c r="F5830" s="42" t="s">
        <v>2443</v>
      </c>
      <c r="G5830" s="42">
        <v>26</v>
      </c>
      <c r="H5830" s="42">
        <v>41013.5</v>
      </c>
      <c r="I5830" s="42">
        <v>40</v>
      </c>
      <c r="J5830" s="42">
        <v>1820</v>
      </c>
    </row>
    <row r="5831" spans="2:10" x14ac:dyDescent="0.2">
      <c r="B5831" s="41" t="s">
        <v>2</v>
      </c>
      <c r="C5831" s="41"/>
      <c r="D5831" s="42">
        <v>2</v>
      </c>
      <c r="E5831" s="42">
        <v>1</v>
      </c>
      <c r="F5831" s="42" t="s">
        <v>2443</v>
      </c>
      <c r="G5831" s="42">
        <v>27</v>
      </c>
      <c r="H5831" s="42">
        <v>41038.5</v>
      </c>
      <c r="I5831" s="42">
        <v>40</v>
      </c>
      <c r="J5831" s="42">
        <v>1000</v>
      </c>
    </row>
    <row r="5832" spans="2:10" x14ac:dyDescent="0.2">
      <c r="B5832" s="41" t="s">
        <v>2</v>
      </c>
      <c r="C5832" s="41"/>
      <c r="D5832" s="42">
        <v>2</v>
      </c>
      <c r="E5832" s="42">
        <v>1</v>
      </c>
      <c r="F5832" s="42" t="s">
        <v>2443</v>
      </c>
      <c r="G5832" s="42">
        <v>28</v>
      </c>
      <c r="H5832" s="42">
        <v>41062</v>
      </c>
      <c r="I5832" s="42">
        <v>40</v>
      </c>
      <c r="J5832" s="42">
        <v>940</v>
      </c>
    </row>
    <row r="5833" spans="2:10" x14ac:dyDescent="0.2">
      <c r="B5833" s="41" t="s">
        <v>2</v>
      </c>
      <c r="C5833" s="41"/>
      <c r="D5833" s="42">
        <v>2</v>
      </c>
      <c r="E5833" s="42">
        <v>1</v>
      </c>
      <c r="F5833" s="42" t="s">
        <v>2443</v>
      </c>
      <c r="G5833" s="42">
        <v>29</v>
      </c>
      <c r="H5833" s="42">
        <v>41092.5</v>
      </c>
      <c r="I5833" s="42">
        <v>40</v>
      </c>
      <c r="J5833" s="42">
        <v>1220</v>
      </c>
    </row>
    <row r="5834" spans="2:10" x14ac:dyDescent="0.2">
      <c r="B5834" s="41" t="s">
        <v>2</v>
      </c>
      <c r="C5834" s="41"/>
      <c r="D5834" s="42">
        <v>2</v>
      </c>
      <c r="E5834" s="42">
        <v>1</v>
      </c>
      <c r="F5834" s="42" t="s">
        <v>2443</v>
      </c>
      <c r="G5834" s="42">
        <v>30</v>
      </c>
      <c r="H5834" s="42">
        <v>41148</v>
      </c>
      <c r="I5834" s="42">
        <v>40</v>
      </c>
      <c r="J5834" s="42">
        <v>2220</v>
      </c>
    </row>
    <row r="5835" spans="2:10" x14ac:dyDescent="0.2">
      <c r="B5835" s="41" t="s">
        <v>2</v>
      </c>
      <c r="C5835" s="41"/>
      <c r="D5835" s="42">
        <v>2</v>
      </c>
      <c r="E5835" s="42">
        <v>1</v>
      </c>
      <c r="F5835" s="42" t="s">
        <v>2443</v>
      </c>
      <c r="G5835" s="42">
        <v>31</v>
      </c>
      <c r="H5835" s="42">
        <v>41169</v>
      </c>
      <c r="I5835" s="42">
        <v>40</v>
      </c>
      <c r="J5835" s="42">
        <v>840</v>
      </c>
    </row>
    <row r="5836" spans="2:10" x14ac:dyDescent="0.2">
      <c r="B5836" s="41" t="s">
        <v>2</v>
      </c>
      <c r="C5836" s="41"/>
      <c r="D5836" s="42">
        <v>2</v>
      </c>
      <c r="E5836" s="42">
        <v>1</v>
      </c>
      <c r="F5836" s="42" t="s">
        <v>2443</v>
      </c>
      <c r="G5836" s="42">
        <v>32</v>
      </c>
      <c r="H5836" s="42">
        <v>41201</v>
      </c>
      <c r="I5836" s="42">
        <v>40</v>
      </c>
      <c r="J5836" s="42">
        <v>1280</v>
      </c>
    </row>
    <row r="5837" spans="2:10" x14ac:dyDescent="0.2">
      <c r="B5837" s="41" t="s">
        <v>2</v>
      </c>
      <c r="C5837" s="41"/>
      <c r="D5837" s="42">
        <v>2</v>
      </c>
      <c r="E5837" s="42">
        <v>1</v>
      </c>
      <c r="F5837" s="42" t="s">
        <v>2443</v>
      </c>
      <c r="G5837" s="42">
        <v>33</v>
      </c>
      <c r="H5837" s="42">
        <v>41228</v>
      </c>
      <c r="I5837" s="42">
        <v>40</v>
      </c>
      <c r="J5837" s="42">
        <v>1080</v>
      </c>
    </row>
    <row r="5838" spans="2:10" x14ac:dyDescent="0.2">
      <c r="B5838" s="41" t="s">
        <v>2</v>
      </c>
      <c r="C5838" s="41"/>
      <c r="D5838" s="42">
        <v>2</v>
      </c>
      <c r="E5838" s="42">
        <v>1</v>
      </c>
      <c r="F5838" s="42" t="s">
        <v>2443</v>
      </c>
      <c r="G5838" s="42">
        <v>34</v>
      </c>
      <c r="H5838" s="42">
        <v>41263.5</v>
      </c>
      <c r="I5838" s="42">
        <v>40</v>
      </c>
      <c r="J5838" s="42">
        <v>1420</v>
      </c>
    </row>
    <row r="5839" spans="2:10" x14ac:dyDescent="0.2">
      <c r="B5839" s="41" t="s">
        <v>2</v>
      </c>
      <c r="C5839" s="41"/>
      <c r="D5839" s="42">
        <v>2</v>
      </c>
      <c r="E5839" s="42">
        <v>1</v>
      </c>
      <c r="F5839" s="42" t="s">
        <v>2443</v>
      </c>
      <c r="G5839" s="42">
        <v>35</v>
      </c>
      <c r="H5839" s="42">
        <v>41321</v>
      </c>
      <c r="I5839" s="42">
        <v>40</v>
      </c>
      <c r="J5839" s="42">
        <v>2300</v>
      </c>
    </row>
    <row r="5840" spans="2:10" x14ac:dyDescent="0.2">
      <c r="B5840" s="41" t="s">
        <v>2</v>
      </c>
      <c r="C5840" s="41"/>
      <c r="D5840" s="42">
        <v>2</v>
      </c>
      <c r="E5840" s="42">
        <v>1</v>
      </c>
      <c r="F5840" s="42" t="s">
        <v>2443</v>
      </c>
      <c r="G5840" s="42">
        <v>36</v>
      </c>
      <c r="H5840" s="42">
        <v>41355.5</v>
      </c>
      <c r="I5840" s="42">
        <v>40</v>
      </c>
      <c r="J5840" s="42">
        <v>1380</v>
      </c>
    </row>
    <row r="5841" spans="2:10" x14ac:dyDescent="0.2">
      <c r="B5841" s="41" t="s">
        <v>2</v>
      </c>
      <c r="C5841" s="41"/>
      <c r="D5841" s="42">
        <v>2</v>
      </c>
      <c r="E5841" s="42">
        <v>1</v>
      </c>
      <c r="F5841" s="42" t="s">
        <v>2443</v>
      </c>
      <c r="G5841" s="42">
        <v>37</v>
      </c>
      <c r="H5841" s="42">
        <v>41414.5</v>
      </c>
      <c r="I5841" s="42">
        <v>40</v>
      </c>
      <c r="J5841" s="42">
        <v>2360</v>
      </c>
    </row>
    <row r="5842" spans="2:10" x14ac:dyDescent="0.2">
      <c r="B5842" s="41" t="s">
        <v>2</v>
      </c>
      <c r="C5842" s="41"/>
      <c r="D5842" s="42">
        <v>2</v>
      </c>
      <c r="E5842" s="42">
        <v>1</v>
      </c>
      <c r="F5842" s="42" t="s">
        <v>2443</v>
      </c>
      <c r="G5842" s="42">
        <v>38</v>
      </c>
      <c r="H5842" s="42">
        <v>41448.5</v>
      </c>
      <c r="I5842" s="42">
        <v>40</v>
      </c>
      <c r="J5842" s="42">
        <v>1360</v>
      </c>
    </row>
    <row r="5843" spans="2:10" x14ac:dyDescent="0.2">
      <c r="B5843" s="41" t="s">
        <v>2</v>
      </c>
      <c r="C5843" s="41"/>
      <c r="D5843" s="42">
        <v>2</v>
      </c>
      <c r="E5843" s="42">
        <v>1</v>
      </c>
      <c r="F5843" s="42" t="s">
        <v>2443</v>
      </c>
      <c r="G5843" s="42">
        <v>39</v>
      </c>
      <c r="H5843" s="42">
        <v>41510.5</v>
      </c>
      <c r="I5843" s="42">
        <v>40</v>
      </c>
      <c r="J5843" s="42">
        <v>2480</v>
      </c>
    </row>
    <row r="5844" spans="2:10" x14ac:dyDescent="0.2">
      <c r="B5844" s="41" t="s">
        <v>2</v>
      </c>
      <c r="C5844" s="41"/>
      <c r="D5844" s="42">
        <v>2</v>
      </c>
      <c r="E5844" s="42">
        <v>1</v>
      </c>
      <c r="F5844" s="42" t="s">
        <v>2443</v>
      </c>
      <c r="G5844" s="42">
        <v>40</v>
      </c>
      <c r="H5844" s="42">
        <v>41552.5</v>
      </c>
      <c r="I5844" s="42">
        <v>40</v>
      </c>
      <c r="J5844" s="42">
        <v>1680</v>
      </c>
    </row>
    <row r="5845" spans="2:10" x14ac:dyDescent="0.2">
      <c r="B5845" s="41" t="s">
        <v>2</v>
      </c>
      <c r="C5845" s="41"/>
      <c r="D5845" s="42">
        <v>2</v>
      </c>
      <c r="E5845" s="42">
        <v>1</v>
      </c>
      <c r="F5845" s="42" t="s">
        <v>2443</v>
      </c>
      <c r="G5845" s="42">
        <v>41</v>
      </c>
      <c r="H5845" s="42">
        <v>41580</v>
      </c>
      <c r="I5845" s="42">
        <v>40</v>
      </c>
      <c r="J5845" s="42">
        <v>1100</v>
      </c>
    </row>
    <row r="5846" spans="2:10" x14ac:dyDescent="0.2">
      <c r="B5846" s="41" t="s">
        <v>2</v>
      </c>
      <c r="C5846" s="41"/>
      <c r="D5846" s="42">
        <v>2</v>
      </c>
      <c r="E5846" s="42">
        <v>1</v>
      </c>
      <c r="F5846" s="42" t="s">
        <v>2443</v>
      </c>
      <c r="G5846" s="42">
        <v>42</v>
      </c>
      <c r="H5846" s="42">
        <v>41611.5</v>
      </c>
      <c r="I5846" s="42">
        <v>40</v>
      </c>
      <c r="J5846" s="42">
        <v>1260</v>
      </c>
    </row>
    <row r="5847" spans="2:10" x14ac:dyDescent="0.2">
      <c r="B5847" s="41" t="s">
        <v>2</v>
      </c>
      <c r="C5847" s="41"/>
      <c r="D5847" s="42">
        <v>2</v>
      </c>
      <c r="E5847" s="42">
        <v>1</v>
      </c>
      <c r="F5847" s="42" t="s">
        <v>2443</v>
      </c>
      <c r="G5847" s="42">
        <v>43</v>
      </c>
      <c r="H5847" s="42">
        <v>41657.5</v>
      </c>
      <c r="I5847" s="42">
        <v>40</v>
      </c>
      <c r="J5847" s="42">
        <v>1840</v>
      </c>
    </row>
    <row r="5848" spans="2:10" x14ac:dyDescent="0.2">
      <c r="B5848" s="41" t="s">
        <v>2</v>
      </c>
      <c r="C5848" s="41"/>
      <c r="D5848" s="42">
        <v>2</v>
      </c>
      <c r="E5848" s="42">
        <v>1</v>
      </c>
      <c r="F5848" s="42" t="s">
        <v>2443</v>
      </c>
      <c r="G5848" s="42">
        <v>44</v>
      </c>
      <c r="H5848" s="42">
        <v>41708.5</v>
      </c>
      <c r="I5848" s="42">
        <v>40</v>
      </c>
      <c r="J5848" s="42">
        <v>2040</v>
      </c>
    </row>
    <row r="5849" spans="2:10" x14ac:dyDescent="0.2">
      <c r="B5849" s="41" t="s">
        <v>2</v>
      </c>
      <c r="C5849" s="41"/>
      <c r="D5849" s="42">
        <v>2</v>
      </c>
      <c r="E5849" s="42">
        <v>1</v>
      </c>
      <c r="F5849" s="42" t="s">
        <v>2443</v>
      </c>
      <c r="G5849" s="42">
        <v>45</v>
      </c>
      <c r="H5849" s="42">
        <v>41773</v>
      </c>
      <c r="I5849" s="42">
        <v>40</v>
      </c>
      <c r="J5849" s="42">
        <v>2580</v>
      </c>
    </row>
    <row r="5850" spans="2:10" x14ac:dyDescent="0.2">
      <c r="B5850" s="41" t="s">
        <v>2</v>
      </c>
      <c r="C5850" s="41"/>
      <c r="D5850" s="42">
        <v>2</v>
      </c>
      <c r="E5850" s="42">
        <v>1</v>
      </c>
      <c r="F5850" s="42" t="s">
        <v>2443</v>
      </c>
      <c r="G5850" s="42">
        <v>46</v>
      </c>
      <c r="H5850" s="42">
        <v>41820</v>
      </c>
      <c r="I5850" s="42">
        <v>40</v>
      </c>
      <c r="J5850" s="42">
        <v>1880</v>
      </c>
    </row>
    <row r="5851" spans="2:10" x14ac:dyDescent="0.2">
      <c r="B5851" s="41" t="s">
        <v>2</v>
      </c>
      <c r="C5851" s="41"/>
      <c r="D5851" s="42">
        <v>2</v>
      </c>
      <c r="E5851" s="42">
        <v>1</v>
      </c>
      <c r="F5851" s="42" t="s">
        <v>2443</v>
      </c>
      <c r="G5851" s="42">
        <v>47</v>
      </c>
      <c r="H5851" s="42">
        <v>41864.5</v>
      </c>
      <c r="I5851" s="42">
        <v>40</v>
      </c>
      <c r="J5851" s="42">
        <v>1780</v>
      </c>
    </row>
    <row r="5852" spans="2:10" x14ac:dyDescent="0.2">
      <c r="B5852" s="41" t="s">
        <v>2</v>
      </c>
      <c r="C5852" s="41"/>
      <c r="D5852" s="42">
        <v>2</v>
      </c>
      <c r="E5852" s="42">
        <v>1</v>
      </c>
      <c r="F5852" s="42" t="s">
        <v>2443</v>
      </c>
      <c r="G5852" s="42">
        <v>48</v>
      </c>
      <c r="H5852" s="42">
        <v>41913.5</v>
      </c>
      <c r="I5852" s="42">
        <v>40</v>
      </c>
      <c r="J5852" s="42">
        <v>1960</v>
      </c>
    </row>
    <row r="5853" spans="2:10" x14ac:dyDescent="0.2">
      <c r="B5853" s="41" t="s">
        <v>2</v>
      </c>
      <c r="C5853" s="41"/>
      <c r="D5853" s="42">
        <v>2</v>
      </c>
      <c r="E5853" s="42">
        <v>1</v>
      </c>
      <c r="F5853" s="42" t="s">
        <v>2443</v>
      </c>
      <c r="G5853" s="42">
        <v>49</v>
      </c>
      <c r="H5853" s="42">
        <v>41955</v>
      </c>
      <c r="I5853" s="42">
        <v>40</v>
      </c>
      <c r="J5853" s="42">
        <v>1660</v>
      </c>
    </row>
    <row r="5854" spans="2:10" x14ac:dyDescent="0.2">
      <c r="B5854" s="41" t="s">
        <v>2</v>
      </c>
      <c r="C5854" s="41"/>
      <c r="D5854" s="42">
        <v>2</v>
      </c>
      <c r="E5854" s="42">
        <v>1</v>
      </c>
      <c r="F5854" s="42" t="s">
        <v>2443</v>
      </c>
      <c r="G5854" s="42">
        <v>50</v>
      </c>
      <c r="H5854" s="42">
        <v>42006</v>
      </c>
      <c r="I5854" s="42">
        <v>40</v>
      </c>
      <c r="J5854" s="42">
        <v>2040</v>
      </c>
    </row>
    <row r="5855" spans="2:10" x14ac:dyDescent="0.2">
      <c r="B5855" s="41" t="s">
        <v>2</v>
      </c>
      <c r="C5855" s="41"/>
      <c r="D5855" s="42">
        <v>2</v>
      </c>
      <c r="E5855" s="42">
        <v>1</v>
      </c>
      <c r="F5855" s="42" t="s">
        <v>2443</v>
      </c>
      <c r="G5855" s="42">
        <v>51</v>
      </c>
      <c r="H5855" s="42">
        <v>42034.5</v>
      </c>
      <c r="I5855" s="42">
        <v>40</v>
      </c>
      <c r="J5855" s="42">
        <v>1140</v>
      </c>
    </row>
    <row r="5856" spans="2:10" x14ac:dyDescent="0.2">
      <c r="B5856" s="41" t="s">
        <v>2</v>
      </c>
      <c r="C5856" s="41"/>
      <c r="D5856" s="42">
        <v>2</v>
      </c>
      <c r="E5856" s="42">
        <v>1</v>
      </c>
      <c r="F5856" s="42" t="s">
        <v>2443</v>
      </c>
      <c r="G5856" s="42">
        <v>52</v>
      </c>
      <c r="H5856" s="42">
        <v>42080.5</v>
      </c>
      <c r="I5856" s="42">
        <v>40</v>
      </c>
      <c r="J5856" s="42">
        <v>1840</v>
      </c>
    </row>
    <row r="5857" spans="2:10" x14ac:dyDescent="0.2">
      <c r="B5857" s="41" t="s">
        <v>2</v>
      </c>
      <c r="C5857" s="41"/>
      <c r="D5857" s="42">
        <v>2</v>
      </c>
      <c r="E5857" s="42">
        <v>1</v>
      </c>
      <c r="F5857" s="42" t="s">
        <v>2443</v>
      </c>
      <c r="G5857" s="42">
        <v>53</v>
      </c>
      <c r="H5857" s="42">
        <v>42127</v>
      </c>
      <c r="I5857" s="42">
        <v>40</v>
      </c>
      <c r="J5857" s="42">
        <v>1860</v>
      </c>
    </row>
    <row r="5858" spans="2:10" x14ac:dyDescent="0.2">
      <c r="B5858" s="41" t="s">
        <v>2</v>
      </c>
      <c r="C5858" s="41"/>
      <c r="D5858" s="42">
        <v>2</v>
      </c>
      <c r="E5858" s="42">
        <v>1</v>
      </c>
      <c r="F5858" s="42" t="s">
        <v>2443</v>
      </c>
      <c r="G5858" s="42">
        <v>54</v>
      </c>
      <c r="H5858" s="42">
        <v>42148.5</v>
      </c>
      <c r="I5858" s="42">
        <v>40</v>
      </c>
      <c r="J5858" s="42">
        <v>860</v>
      </c>
    </row>
    <row r="5859" spans="2:10" x14ac:dyDescent="0.2">
      <c r="B5859" s="41" t="s">
        <v>2</v>
      </c>
      <c r="C5859" s="41"/>
      <c r="D5859" s="42">
        <v>2</v>
      </c>
      <c r="E5859" s="42">
        <v>1</v>
      </c>
      <c r="F5859" s="42" t="s">
        <v>2443</v>
      </c>
      <c r="G5859" s="42">
        <v>55</v>
      </c>
      <c r="H5859" s="42">
        <v>42172.5</v>
      </c>
      <c r="I5859" s="42">
        <v>40</v>
      </c>
      <c r="J5859" s="42">
        <v>960</v>
      </c>
    </row>
    <row r="5860" spans="2:10" x14ac:dyDescent="0.2">
      <c r="B5860" s="41" t="s">
        <v>2</v>
      </c>
      <c r="C5860" s="41"/>
      <c r="D5860" s="42">
        <v>2</v>
      </c>
      <c r="E5860" s="42">
        <v>1</v>
      </c>
      <c r="F5860" s="42" t="s">
        <v>72</v>
      </c>
      <c r="G5860" s="42">
        <v>1</v>
      </c>
      <c r="H5860" s="42">
        <v>43039</v>
      </c>
      <c r="I5860" s="42">
        <v>40</v>
      </c>
      <c r="J5860" s="42" t="s">
        <v>89</v>
      </c>
    </row>
    <row r="5861" spans="2:10" x14ac:dyDescent="0.2">
      <c r="B5861" s="41" t="s">
        <v>2</v>
      </c>
      <c r="C5861" s="41"/>
      <c r="D5861" s="42">
        <v>2</v>
      </c>
      <c r="E5861" s="42">
        <v>1</v>
      </c>
      <c r="F5861" s="42" t="s">
        <v>72</v>
      </c>
      <c r="G5861" s="42">
        <v>2</v>
      </c>
      <c r="H5861" s="42">
        <v>43062.5</v>
      </c>
      <c r="I5861" s="42">
        <v>40</v>
      </c>
      <c r="J5861" s="42">
        <v>940</v>
      </c>
    </row>
    <row r="5862" spans="2:10" x14ac:dyDescent="0.2">
      <c r="B5862" s="41" t="s">
        <v>2</v>
      </c>
      <c r="C5862" s="41"/>
      <c r="D5862" s="42">
        <v>2</v>
      </c>
      <c r="E5862" s="42">
        <v>1</v>
      </c>
      <c r="F5862" s="42" t="s">
        <v>72</v>
      </c>
      <c r="G5862" s="42">
        <v>3</v>
      </c>
      <c r="H5862" s="42">
        <v>43087</v>
      </c>
      <c r="I5862" s="42">
        <v>40</v>
      </c>
      <c r="J5862" s="42">
        <v>980</v>
      </c>
    </row>
    <row r="5863" spans="2:10" x14ac:dyDescent="0.2">
      <c r="B5863" s="41" t="s">
        <v>2</v>
      </c>
      <c r="C5863" s="41"/>
      <c r="D5863" s="42">
        <v>2</v>
      </c>
      <c r="E5863" s="42">
        <v>1</v>
      </c>
      <c r="F5863" s="42" t="s">
        <v>72</v>
      </c>
      <c r="G5863" s="42">
        <v>4</v>
      </c>
      <c r="H5863" s="42">
        <v>43109.5</v>
      </c>
      <c r="I5863" s="42">
        <v>40</v>
      </c>
      <c r="J5863" s="42">
        <v>900</v>
      </c>
    </row>
    <row r="5864" spans="2:10" x14ac:dyDescent="0.2">
      <c r="B5864" s="41" t="s">
        <v>2</v>
      </c>
      <c r="C5864" s="41"/>
      <c r="D5864" s="42">
        <v>2</v>
      </c>
      <c r="E5864" s="42">
        <v>1</v>
      </c>
      <c r="F5864" s="42" t="s">
        <v>72</v>
      </c>
      <c r="G5864" s="42">
        <v>5</v>
      </c>
      <c r="H5864" s="42">
        <v>43147.5</v>
      </c>
      <c r="I5864" s="42">
        <v>40</v>
      </c>
      <c r="J5864" s="42">
        <v>1520</v>
      </c>
    </row>
    <row r="5865" spans="2:10" x14ac:dyDescent="0.2">
      <c r="B5865" s="41" t="s">
        <v>2</v>
      </c>
      <c r="C5865" s="41"/>
      <c r="D5865" s="42">
        <v>2</v>
      </c>
      <c r="E5865" s="42">
        <v>1</v>
      </c>
      <c r="F5865" s="42" t="s">
        <v>72</v>
      </c>
      <c r="G5865" s="42">
        <v>6</v>
      </c>
      <c r="H5865" s="42">
        <v>43183</v>
      </c>
      <c r="I5865" s="42">
        <v>40</v>
      </c>
      <c r="J5865" s="42">
        <v>1420</v>
      </c>
    </row>
    <row r="5866" spans="2:10" x14ac:dyDescent="0.2">
      <c r="B5866" s="41" t="s">
        <v>2</v>
      </c>
      <c r="C5866" s="41"/>
      <c r="D5866" s="42">
        <v>2</v>
      </c>
      <c r="E5866" s="42">
        <v>1</v>
      </c>
      <c r="F5866" s="42" t="s">
        <v>72</v>
      </c>
      <c r="G5866" s="42">
        <v>7</v>
      </c>
      <c r="H5866" s="42">
        <v>43208</v>
      </c>
      <c r="I5866" s="42">
        <v>40</v>
      </c>
      <c r="J5866" s="42">
        <v>1000</v>
      </c>
    </row>
    <row r="5867" spans="2:10" x14ac:dyDescent="0.2">
      <c r="B5867" s="41" t="s">
        <v>2</v>
      </c>
      <c r="C5867" s="41"/>
      <c r="D5867" s="42">
        <v>2</v>
      </c>
      <c r="E5867" s="42">
        <v>1</v>
      </c>
      <c r="F5867" s="42" t="s">
        <v>72</v>
      </c>
      <c r="G5867" s="42">
        <v>8</v>
      </c>
      <c r="H5867" s="42">
        <v>43234.5</v>
      </c>
      <c r="I5867" s="42">
        <v>40</v>
      </c>
      <c r="J5867" s="42">
        <v>1060</v>
      </c>
    </row>
    <row r="5868" spans="2:10" x14ac:dyDescent="0.2">
      <c r="B5868" s="41" t="s">
        <v>2</v>
      </c>
      <c r="C5868" s="41"/>
      <c r="D5868" s="42">
        <v>2</v>
      </c>
      <c r="E5868" s="42">
        <v>1</v>
      </c>
      <c r="F5868" s="42" t="s">
        <v>72</v>
      </c>
      <c r="G5868" s="42">
        <v>9</v>
      </c>
      <c r="H5868" s="42">
        <v>43259</v>
      </c>
      <c r="I5868" s="42">
        <v>40</v>
      </c>
      <c r="J5868" s="42">
        <v>980</v>
      </c>
    </row>
    <row r="5869" spans="2:10" x14ac:dyDescent="0.2">
      <c r="B5869" s="41" t="s">
        <v>2</v>
      </c>
      <c r="C5869" s="41"/>
      <c r="D5869" s="42">
        <v>2</v>
      </c>
      <c r="E5869" s="42">
        <v>1</v>
      </c>
      <c r="F5869" s="42" t="s">
        <v>72</v>
      </c>
      <c r="G5869" s="42">
        <v>10</v>
      </c>
      <c r="H5869" s="42">
        <v>43292.5</v>
      </c>
      <c r="I5869" s="42">
        <v>40</v>
      </c>
      <c r="J5869" s="42">
        <v>1340</v>
      </c>
    </row>
    <row r="5870" spans="2:10" x14ac:dyDescent="0.2">
      <c r="B5870" s="41" t="s">
        <v>2</v>
      </c>
      <c r="C5870" s="41"/>
      <c r="D5870" s="42">
        <v>2</v>
      </c>
      <c r="E5870" s="42">
        <v>1</v>
      </c>
      <c r="F5870" s="42" t="s">
        <v>72</v>
      </c>
      <c r="G5870" s="42">
        <v>11</v>
      </c>
      <c r="H5870" s="42">
        <v>43323.5</v>
      </c>
      <c r="I5870" s="42">
        <v>40</v>
      </c>
      <c r="J5870" s="42">
        <v>1240</v>
      </c>
    </row>
    <row r="5871" spans="2:10" x14ac:dyDescent="0.2">
      <c r="B5871" s="41" t="s">
        <v>2</v>
      </c>
      <c r="C5871" s="41"/>
      <c r="D5871" s="42">
        <v>2</v>
      </c>
      <c r="E5871" s="42">
        <v>1</v>
      </c>
      <c r="F5871" s="42" t="s">
        <v>72</v>
      </c>
      <c r="G5871" s="42">
        <v>12</v>
      </c>
      <c r="H5871" s="42">
        <v>43374.5</v>
      </c>
      <c r="I5871" s="42">
        <v>40</v>
      </c>
      <c r="J5871" s="42">
        <v>2040</v>
      </c>
    </row>
    <row r="5872" spans="2:10" x14ac:dyDescent="0.2">
      <c r="B5872" s="41" t="s">
        <v>2</v>
      </c>
      <c r="C5872" s="41"/>
      <c r="D5872" s="42">
        <v>2</v>
      </c>
      <c r="E5872" s="42">
        <v>1</v>
      </c>
      <c r="F5872" s="42" t="s">
        <v>72</v>
      </c>
      <c r="G5872" s="42">
        <v>13</v>
      </c>
      <c r="H5872" s="42">
        <v>43422</v>
      </c>
      <c r="I5872" s="42">
        <v>40</v>
      </c>
      <c r="J5872" s="42">
        <v>1900</v>
      </c>
    </row>
    <row r="5873" spans="2:10" x14ac:dyDescent="0.2">
      <c r="B5873" s="41" t="s">
        <v>2</v>
      </c>
      <c r="C5873" s="41"/>
      <c r="D5873" s="42">
        <v>2</v>
      </c>
      <c r="E5873" s="42">
        <v>1</v>
      </c>
      <c r="F5873" s="42" t="s">
        <v>72</v>
      </c>
      <c r="G5873" s="42">
        <v>14</v>
      </c>
      <c r="H5873" s="42">
        <v>43459</v>
      </c>
      <c r="I5873" s="42">
        <v>40</v>
      </c>
      <c r="J5873" s="42">
        <v>1480</v>
      </c>
    </row>
    <row r="5874" spans="2:10" x14ac:dyDescent="0.2">
      <c r="B5874" s="41" t="s">
        <v>2</v>
      </c>
      <c r="C5874" s="41"/>
      <c r="D5874" s="42">
        <v>2</v>
      </c>
      <c r="E5874" s="42">
        <v>1</v>
      </c>
      <c r="F5874" s="42" t="s">
        <v>72</v>
      </c>
      <c r="G5874" s="42">
        <v>15</v>
      </c>
      <c r="H5874" s="42">
        <v>43486</v>
      </c>
      <c r="I5874" s="42">
        <v>40</v>
      </c>
      <c r="J5874" s="42">
        <v>1080</v>
      </c>
    </row>
    <row r="5875" spans="2:10" x14ac:dyDescent="0.2">
      <c r="B5875" s="41" t="s">
        <v>2</v>
      </c>
      <c r="C5875" s="41"/>
      <c r="D5875" s="42">
        <v>2</v>
      </c>
      <c r="E5875" s="42">
        <v>1</v>
      </c>
      <c r="F5875" s="42" t="s">
        <v>72</v>
      </c>
      <c r="G5875" s="42">
        <v>16</v>
      </c>
      <c r="H5875" s="42">
        <v>43536.5</v>
      </c>
      <c r="I5875" s="42">
        <v>40</v>
      </c>
      <c r="J5875" s="42">
        <v>2020</v>
      </c>
    </row>
    <row r="5876" spans="2:10" x14ac:dyDescent="0.2">
      <c r="B5876" s="41" t="s">
        <v>2</v>
      </c>
      <c r="C5876" s="41"/>
      <c r="D5876" s="42">
        <v>2</v>
      </c>
      <c r="E5876" s="42">
        <v>1</v>
      </c>
      <c r="F5876" s="42" t="s">
        <v>72</v>
      </c>
      <c r="G5876" s="42">
        <v>17</v>
      </c>
      <c r="H5876" s="42">
        <v>43589</v>
      </c>
      <c r="I5876" s="42">
        <v>40</v>
      </c>
      <c r="J5876" s="42">
        <v>2100</v>
      </c>
    </row>
    <row r="5877" spans="2:10" x14ac:dyDescent="0.2">
      <c r="B5877" s="41" t="s">
        <v>2</v>
      </c>
      <c r="C5877" s="41"/>
      <c r="D5877" s="42">
        <v>2</v>
      </c>
      <c r="E5877" s="42">
        <v>1</v>
      </c>
      <c r="F5877" s="42" t="s">
        <v>72</v>
      </c>
      <c r="G5877" s="42">
        <v>18</v>
      </c>
      <c r="H5877" s="42">
        <v>43642</v>
      </c>
      <c r="I5877" s="42">
        <v>40</v>
      </c>
      <c r="J5877" s="42">
        <v>2120</v>
      </c>
    </row>
    <row r="5878" spans="2:10" x14ac:dyDescent="0.2">
      <c r="B5878" s="41" t="s">
        <v>2</v>
      </c>
      <c r="C5878" s="41"/>
      <c r="D5878" s="42">
        <v>2</v>
      </c>
      <c r="E5878" s="42">
        <v>1</v>
      </c>
      <c r="F5878" s="42" t="s">
        <v>72</v>
      </c>
      <c r="G5878" s="42">
        <v>19</v>
      </c>
      <c r="H5878" s="42">
        <v>43672</v>
      </c>
      <c r="I5878" s="42">
        <v>40</v>
      </c>
      <c r="J5878" s="42">
        <v>1200</v>
      </c>
    </row>
    <row r="5879" spans="2:10" x14ac:dyDescent="0.2">
      <c r="B5879" s="41" t="s">
        <v>2</v>
      </c>
      <c r="C5879" s="41"/>
      <c r="D5879" s="42">
        <v>2</v>
      </c>
      <c r="E5879" s="42">
        <v>1</v>
      </c>
      <c r="F5879" s="42" t="s">
        <v>72</v>
      </c>
      <c r="G5879" s="42">
        <v>20</v>
      </c>
      <c r="H5879" s="42">
        <v>43693</v>
      </c>
      <c r="I5879" s="42">
        <v>40</v>
      </c>
      <c r="J5879" s="42">
        <v>840</v>
      </c>
    </row>
    <row r="5880" spans="2:10" x14ac:dyDescent="0.2">
      <c r="B5880" s="41" t="s">
        <v>2</v>
      </c>
      <c r="C5880" s="41"/>
      <c r="D5880" s="42">
        <v>2</v>
      </c>
      <c r="E5880" s="42">
        <v>1</v>
      </c>
      <c r="F5880" s="42" t="s">
        <v>72</v>
      </c>
      <c r="G5880" s="42">
        <v>21</v>
      </c>
      <c r="H5880" s="42">
        <v>43719.3</v>
      </c>
      <c r="I5880" s="42">
        <v>40</v>
      </c>
      <c r="J5880" s="42">
        <v>1052.0000000001164</v>
      </c>
    </row>
    <row r="5881" spans="2:10" x14ac:dyDescent="0.2">
      <c r="B5881" s="41" t="s">
        <v>2</v>
      </c>
      <c r="C5881" s="41"/>
      <c r="D5881" s="42">
        <v>2</v>
      </c>
      <c r="E5881" s="42">
        <v>1</v>
      </c>
      <c r="F5881" s="42" t="s">
        <v>72</v>
      </c>
      <c r="G5881" s="42">
        <v>22</v>
      </c>
      <c r="H5881" s="42">
        <v>43747.3</v>
      </c>
      <c r="I5881" s="42">
        <v>40</v>
      </c>
      <c r="J5881" s="42">
        <v>1120</v>
      </c>
    </row>
    <row r="5882" spans="2:10" x14ac:dyDescent="0.2">
      <c r="B5882" s="41" t="s">
        <v>2</v>
      </c>
      <c r="C5882" s="41"/>
      <c r="D5882" s="42">
        <v>2</v>
      </c>
      <c r="E5882" s="42">
        <v>1</v>
      </c>
      <c r="F5882" s="42" t="s">
        <v>72</v>
      </c>
      <c r="G5882" s="42">
        <v>23</v>
      </c>
      <c r="H5882" s="42">
        <v>43779</v>
      </c>
      <c r="I5882" s="42">
        <v>40</v>
      </c>
      <c r="J5882" s="42">
        <v>1267.9999999998836</v>
      </c>
    </row>
    <row r="5883" spans="2:10" x14ac:dyDescent="0.2">
      <c r="B5883" s="41" t="s">
        <v>2</v>
      </c>
      <c r="C5883" s="41"/>
      <c r="D5883" s="42">
        <v>2</v>
      </c>
      <c r="E5883" s="42">
        <v>1</v>
      </c>
      <c r="F5883" s="42" t="s">
        <v>72</v>
      </c>
      <c r="G5883" s="42">
        <v>24</v>
      </c>
      <c r="H5883" s="42">
        <v>43805</v>
      </c>
      <c r="I5883" s="42">
        <v>40</v>
      </c>
      <c r="J5883" s="42">
        <v>1040</v>
      </c>
    </row>
    <row r="5884" spans="2:10" x14ac:dyDescent="0.2">
      <c r="B5884" s="41" t="s">
        <v>2</v>
      </c>
      <c r="C5884" s="41"/>
      <c r="D5884" s="42">
        <v>2</v>
      </c>
      <c r="E5884" s="42">
        <v>1</v>
      </c>
      <c r="F5884" s="42">
        <v>20</v>
      </c>
      <c r="G5884" s="42">
        <v>1</v>
      </c>
      <c r="H5884" s="42">
        <v>44520.5</v>
      </c>
      <c r="I5884" s="42">
        <v>40</v>
      </c>
      <c r="J5884" s="42" t="s">
        <v>89</v>
      </c>
    </row>
    <row r="5885" spans="2:10" x14ac:dyDescent="0.2">
      <c r="B5885" s="41" t="s">
        <v>2</v>
      </c>
      <c r="C5885" s="41"/>
      <c r="D5885" s="42">
        <v>2</v>
      </c>
      <c r="E5885" s="42">
        <v>1</v>
      </c>
      <c r="F5885" s="42">
        <v>20</v>
      </c>
      <c r="G5885" s="42">
        <v>2</v>
      </c>
      <c r="H5885" s="42">
        <v>44576</v>
      </c>
      <c r="I5885" s="42">
        <v>40</v>
      </c>
      <c r="J5885" s="42">
        <v>2220</v>
      </c>
    </row>
    <row r="5886" spans="2:10" x14ac:dyDescent="0.2">
      <c r="B5886" s="41" t="s">
        <v>2</v>
      </c>
      <c r="C5886" s="41"/>
      <c r="D5886" s="42">
        <v>2</v>
      </c>
      <c r="E5886" s="42">
        <v>1</v>
      </c>
      <c r="F5886" s="42">
        <v>20</v>
      </c>
      <c r="G5886" s="42">
        <v>3</v>
      </c>
      <c r="H5886" s="42">
        <v>44611</v>
      </c>
      <c r="I5886" s="42">
        <v>40</v>
      </c>
      <c r="J5886" s="42">
        <v>1400</v>
      </c>
    </row>
    <row r="5887" spans="2:10" x14ac:dyDescent="0.2">
      <c r="B5887" s="41" t="s">
        <v>2</v>
      </c>
      <c r="C5887" s="41"/>
      <c r="D5887" s="42">
        <v>2</v>
      </c>
      <c r="E5887" s="42">
        <v>1</v>
      </c>
      <c r="F5887" s="42">
        <v>20</v>
      </c>
      <c r="G5887" s="42">
        <v>4</v>
      </c>
      <c r="H5887" s="42">
        <v>44646</v>
      </c>
      <c r="I5887" s="42">
        <v>40</v>
      </c>
      <c r="J5887" s="42">
        <v>1400</v>
      </c>
    </row>
    <row r="5888" spans="2:10" x14ac:dyDescent="0.2">
      <c r="B5888" s="41" t="s">
        <v>2</v>
      </c>
      <c r="C5888" s="41"/>
      <c r="D5888" s="42">
        <v>2</v>
      </c>
      <c r="E5888" s="42">
        <v>1</v>
      </c>
      <c r="F5888" s="42">
        <v>20</v>
      </c>
      <c r="G5888" s="42">
        <v>5</v>
      </c>
      <c r="H5888" s="42">
        <v>44667</v>
      </c>
      <c r="I5888" s="42">
        <v>40</v>
      </c>
      <c r="J5888" s="42">
        <v>840</v>
      </c>
    </row>
    <row r="5889" spans="2:10" x14ac:dyDescent="0.2">
      <c r="B5889" s="41" t="s">
        <v>2</v>
      </c>
      <c r="C5889" s="41"/>
      <c r="D5889" s="42">
        <v>2</v>
      </c>
      <c r="E5889" s="42">
        <v>1</v>
      </c>
      <c r="F5889" s="42">
        <v>20</v>
      </c>
      <c r="G5889" s="42">
        <v>6</v>
      </c>
      <c r="H5889" s="42">
        <v>44704.5</v>
      </c>
      <c r="I5889" s="42">
        <v>40</v>
      </c>
      <c r="J5889" s="42">
        <v>1500</v>
      </c>
    </row>
    <row r="5890" spans="2:10" x14ac:dyDescent="0.2">
      <c r="B5890" s="41" t="s">
        <v>2</v>
      </c>
      <c r="C5890" s="41"/>
      <c r="D5890" s="42">
        <v>2</v>
      </c>
      <c r="E5890" s="42">
        <v>1</v>
      </c>
      <c r="F5890" s="42">
        <v>20</v>
      </c>
      <c r="G5890" s="42">
        <v>7</v>
      </c>
      <c r="H5890" s="42">
        <v>44726</v>
      </c>
      <c r="I5890" s="42">
        <v>40</v>
      </c>
      <c r="J5890" s="42">
        <v>860</v>
      </c>
    </row>
    <row r="5891" spans="2:10" x14ac:dyDescent="0.2">
      <c r="B5891" s="41" t="s">
        <v>2</v>
      </c>
      <c r="C5891" s="41"/>
      <c r="D5891" s="42">
        <v>2</v>
      </c>
      <c r="E5891" s="42">
        <v>1</v>
      </c>
      <c r="F5891" s="42">
        <v>20</v>
      </c>
      <c r="G5891" s="42">
        <v>8</v>
      </c>
      <c r="H5891" s="42">
        <v>44747.5</v>
      </c>
      <c r="I5891" s="42">
        <v>40</v>
      </c>
      <c r="J5891" s="42">
        <v>860</v>
      </c>
    </row>
    <row r="5892" spans="2:10" x14ac:dyDescent="0.2">
      <c r="B5892" s="41" t="s">
        <v>2</v>
      </c>
      <c r="C5892" s="41"/>
      <c r="D5892" s="42">
        <v>2</v>
      </c>
      <c r="E5892" s="42">
        <v>1</v>
      </c>
      <c r="F5892" s="42">
        <v>20</v>
      </c>
      <c r="G5892" s="42">
        <v>9</v>
      </c>
      <c r="H5892" s="42">
        <v>44799</v>
      </c>
      <c r="I5892" s="42">
        <v>40</v>
      </c>
      <c r="J5892" s="42">
        <v>2060</v>
      </c>
    </row>
    <row r="5893" spans="2:10" x14ac:dyDescent="0.2">
      <c r="B5893" s="41" t="s">
        <v>2</v>
      </c>
      <c r="C5893" s="41"/>
      <c r="D5893" s="42">
        <v>2</v>
      </c>
      <c r="E5893" s="42">
        <v>1</v>
      </c>
      <c r="F5893" s="42">
        <v>20</v>
      </c>
      <c r="G5893" s="42">
        <v>10</v>
      </c>
      <c r="H5893" s="42" t="s">
        <v>88</v>
      </c>
      <c r="I5893" s="42">
        <v>40</v>
      </c>
      <c r="J5893" s="42" t="s">
        <v>89</v>
      </c>
    </row>
    <row r="5894" spans="2:10" x14ac:dyDescent="0.2">
      <c r="B5894" s="41" t="s">
        <v>2</v>
      </c>
      <c r="C5894" s="41"/>
      <c r="D5894" s="42">
        <v>2</v>
      </c>
      <c r="E5894" s="42">
        <v>1</v>
      </c>
      <c r="F5894" s="42">
        <v>20</v>
      </c>
      <c r="G5894" s="42">
        <v>11</v>
      </c>
      <c r="H5894" s="42">
        <v>44849</v>
      </c>
      <c r="I5894" s="42">
        <v>40</v>
      </c>
      <c r="J5894" s="42" t="s">
        <v>89</v>
      </c>
    </row>
    <row r="5895" spans="2:10" x14ac:dyDescent="0.2">
      <c r="B5895" s="41" t="s">
        <v>2</v>
      </c>
      <c r="C5895" s="41"/>
      <c r="D5895" s="42">
        <v>2</v>
      </c>
      <c r="E5895" s="42">
        <v>1</v>
      </c>
      <c r="F5895" s="42">
        <v>20</v>
      </c>
      <c r="G5895" s="42">
        <v>12</v>
      </c>
      <c r="H5895" s="42">
        <v>44906</v>
      </c>
      <c r="I5895" s="42">
        <v>40</v>
      </c>
      <c r="J5895" s="42">
        <v>2280</v>
      </c>
    </row>
    <row r="5896" spans="2:10" x14ac:dyDescent="0.2">
      <c r="B5896" s="41" t="s">
        <v>2</v>
      </c>
      <c r="C5896" s="41"/>
      <c r="D5896" s="42">
        <v>2</v>
      </c>
      <c r="E5896" s="42">
        <v>1</v>
      </c>
      <c r="F5896" s="42">
        <v>20</v>
      </c>
      <c r="G5896" s="42">
        <v>13</v>
      </c>
      <c r="H5896" s="42">
        <v>44929.5</v>
      </c>
      <c r="I5896" s="42">
        <v>40</v>
      </c>
      <c r="J5896" s="42">
        <v>940</v>
      </c>
    </row>
    <row r="5897" spans="2:10" x14ac:dyDescent="0.2">
      <c r="B5897" s="41" t="s">
        <v>2</v>
      </c>
      <c r="C5897" s="41"/>
      <c r="D5897" s="42">
        <v>2</v>
      </c>
      <c r="E5897" s="42">
        <v>1</v>
      </c>
      <c r="F5897" s="42">
        <v>20</v>
      </c>
      <c r="G5897" s="42">
        <v>14</v>
      </c>
      <c r="H5897" s="42">
        <v>44957</v>
      </c>
      <c r="I5897" s="42">
        <v>40</v>
      </c>
      <c r="J5897" s="42">
        <v>1100</v>
      </c>
    </row>
    <row r="5898" spans="2:10" x14ac:dyDescent="0.2">
      <c r="B5898" s="41" t="s">
        <v>2</v>
      </c>
      <c r="C5898" s="41"/>
      <c r="D5898" s="42">
        <v>3</v>
      </c>
      <c r="E5898" s="42">
        <v>1</v>
      </c>
      <c r="F5898" s="42">
        <v>1</v>
      </c>
      <c r="G5898" s="42">
        <v>1</v>
      </c>
      <c r="H5898" s="42">
        <v>19802</v>
      </c>
      <c r="I5898" s="42">
        <v>40</v>
      </c>
      <c r="J5898" s="42" t="s">
        <v>89</v>
      </c>
    </row>
    <row r="5899" spans="2:10" x14ac:dyDescent="0.2">
      <c r="B5899" s="41" t="s">
        <v>2</v>
      </c>
      <c r="C5899" s="41"/>
      <c r="D5899" s="42">
        <v>3</v>
      </c>
      <c r="E5899" s="42">
        <v>1</v>
      </c>
      <c r="F5899" s="42">
        <v>1</v>
      </c>
      <c r="G5899" s="42">
        <v>2</v>
      </c>
      <c r="H5899" s="42">
        <v>19852.5</v>
      </c>
      <c r="I5899" s="42">
        <v>40</v>
      </c>
      <c r="J5899" s="42">
        <v>2020</v>
      </c>
    </row>
    <row r="5900" spans="2:10" x14ac:dyDescent="0.2">
      <c r="B5900" s="41" t="s">
        <v>2</v>
      </c>
      <c r="C5900" s="41"/>
      <c r="D5900" s="42">
        <v>3</v>
      </c>
      <c r="E5900" s="42">
        <v>1</v>
      </c>
      <c r="F5900" s="42">
        <v>1</v>
      </c>
      <c r="G5900" s="42">
        <v>3</v>
      </c>
      <c r="H5900" s="42">
        <v>19886.5</v>
      </c>
      <c r="I5900" s="42">
        <v>40</v>
      </c>
      <c r="J5900" s="42">
        <v>1360</v>
      </c>
    </row>
    <row r="5901" spans="2:10" x14ac:dyDescent="0.2">
      <c r="B5901" s="41" t="s">
        <v>2</v>
      </c>
      <c r="C5901" s="41"/>
      <c r="D5901" s="42">
        <v>3</v>
      </c>
      <c r="E5901" s="42">
        <v>1</v>
      </c>
      <c r="F5901" s="42">
        <v>1</v>
      </c>
      <c r="G5901" s="42">
        <v>4</v>
      </c>
      <c r="H5901" s="42">
        <v>19917.5</v>
      </c>
      <c r="I5901" s="42">
        <v>40</v>
      </c>
      <c r="J5901" s="42">
        <v>1240</v>
      </c>
    </row>
    <row r="5902" spans="2:10" x14ac:dyDescent="0.2">
      <c r="B5902" s="41" t="s">
        <v>2</v>
      </c>
      <c r="C5902" s="41"/>
      <c r="D5902" s="42">
        <v>3</v>
      </c>
      <c r="E5902" s="42">
        <v>1</v>
      </c>
      <c r="F5902" s="42">
        <v>1</v>
      </c>
      <c r="G5902" s="42">
        <v>5</v>
      </c>
      <c r="H5902" s="42">
        <v>19953</v>
      </c>
      <c r="I5902" s="42">
        <v>40</v>
      </c>
      <c r="J5902" s="42">
        <v>1420</v>
      </c>
    </row>
    <row r="5903" spans="2:10" x14ac:dyDescent="0.2">
      <c r="B5903" s="41" t="s">
        <v>2</v>
      </c>
      <c r="C5903" s="41"/>
      <c r="D5903" s="42">
        <v>3</v>
      </c>
      <c r="E5903" s="42">
        <v>1</v>
      </c>
      <c r="F5903" s="42">
        <v>1</v>
      </c>
      <c r="G5903" s="42">
        <v>6</v>
      </c>
      <c r="H5903" s="42">
        <v>20002.5</v>
      </c>
      <c r="I5903" s="42">
        <v>40</v>
      </c>
      <c r="J5903" s="42">
        <v>1980</v>
      </c>
    </row>
    <row r="5904" spans="2:10" x14ac:dyDescent="0.2">
      <c r="B5904" s="41" t="s">
        <v>2</v>
      </c>
      <c r="C5904" s="41"/>
      <c r="D5904" s="42">
        <v>3</v>
      </c>
      <c r="E5904" s="42">
        <v>1</v>
      </c>
      <c r="F5904" s="42">
        <v>1</v>
      </c>
      <c r="G5904" s="42">
        <v>7</v>
      </c>
      <c r="H5904" s="42">
        <v>20037.5</v>
      </c>
      <c r="I5904" s="42">
        <v>40</v>
      </c>
      <c r="J5904" s="42">
        <v>1400</v>
      </c>
    </row>
    <row r="5905" spans="2:10" x14ac:dyDescent="0.2">
      <c r="B5905" s="41" t="s">
        <v>2</v>
      </c>
      <c r="C5905" s="41"/>
      <c r="D5905" s="42">
        <v>3</v>
      </c>
      <c r="E5905" s="42">
        <v>1</v>
      </c>
      <c r="F5905" s="42">
        <v>1</v>
      </c>
      <c r="G5905" s="42">
        <v>8</v>
      </c>
      <c r="H5905" s="42">
        <v>20075.5</v>
      </c>
      <c r="I5905" s="42">
        <v>40</v>
      </c>
      <c r="J5905" s="42">
        <v>1520</v>
      </c>
    </row>
    <row r="5906" spans="2:10" x14ac:dyDescent="0.2">
      <c r="B5906" s="41" t="s">
        <v>2</v>
      </c>
      <c r="C5906" s="41"/>
      <c r="D5906" s="42">
        <v>3</v>
      </c>
      <c r="E5906" s="42">
        <v>1</v>
      </c>
      <c r="F5906" s="42">
        <v>1</v>
      </c>
      <c r="G5906" s="42">
        <v>9</v>
      </c>
      <c r="H5906" s="42">
        <v>20106</v>
      </c>
      <c r="I5906" s="42">
        <v>40</v>
      </c>
      <c r="J5906" s="42">
        <v>1220</v>
      </c>
    </row>
    <row r="5907" spans="2:10" x14ac:dyDescent="0.2">
      <c r="B5907" s="41" t="s">
        <v>2</v>
      </c>
      <c r="C5907" s="41"/>
      <c r="D5907" s="42">
        <v>3</v>
      </c>
      <c r="E5907" s="42">
        <v>1</v>
      </c>
      <c r="F5907" s="42">
        <v>2</v>
      </c>
      <c r="G5907" s="42">
        <v>1</v>
      </c>
      <c r="H5907" s="42">
        <v>20458.5</v>
      </c>
      <c r="I5907" s="42">
        <v>40</v>
      </c>
      <c r="J5907" s="42" t="s">
        <v>89</v>
      </c>
    </row>
    <row r="5908" spans="2:10" x14ac:dyDescent="0.2">
      <c r="B5908" s="41" t="s">
        <v>2</v>
      </c>
      <c r="C5908" s="41"/>
      <c r="D5908" s="42">
        <v>3</v>
      </c>
      <c r="E5908" s="42">
        <v>1</v>
      </c>
      <c r="F5908" s="42">
        <v>2</v>
      </c>
      <c r="G5908" s="42">
        <v>2</v>
      </c>
      <c r="H5908" s="42">
        <v>20491.5</v>
      </c>
      <c r="I5908" s="42">
        <v>40</v>
      </c>
      <c r="J5908" s="42">
        <v>1320</v>
      </c>
    </row>
    <row r="5909" spans="2:10" x14ac:dyDescent="0.2">
      <c r="B5909" s="41" t="s">
        <v>2</v>
      </c>
      <c r="C5909" s="41"/>
      <c r="D5909" s="42">
        <v>3</v>
      </c>
      <c r="E5909" s="42">
        <v>1</v>
      </c>
      <c r="F5909" s="42">
        <v>2</v>
      </c>
      <c r="G5909" s="42">
        <v>3</v>
      </c>
      <c r="H5909" s="42">
        <v>20522.5</v>
      </c>
      <c r="I5909" s="42">
        <v>40</v>
      </c>
      <c r="J5909" s="42">
        <v>1240</v>
      </c>
    </row>
    <row r="5910" spans="2:10" x14ac:dyDescent="0.2">
      <c r="B5910" s="41" t="s">
        <v>2</v>
      </c>
      <c r="C5910" s="41"/>
      <c r="D5910" s="42">
        <v>3</v>
      </c>
      <c r="E5910" s="42">
        <v>1</v>
      </c>
      <c r="F5910" s="42">
        <v>2</v>
      </c>
      <c r="G5910" s="42">
        <v>4</v>
      </c>
      <c r="H5910" s="42">
        <v>20555</v>
      </c>
      <c r="I5910" s="42">
        <v>40</v>
      </c>
      <c r="J5910" s="42">
        <v>1300</v>
      </c>
    </row>
    <row r="5911" spans="2:10" x14ac:dyDescent="0.2">
      <c r="B5911" s="41" t="s">
        <v>2</v>
      </c>
      <c r="C5911" s="41"/>
      <c r="D5911" s="42">
        <v>3</v>
      </c>
      <c r="E5911" s="42">
        <v>1</v>
      </c>
      <c r="F5911" s="42">
        <v>2</v>
      </c>
      <c r="G5911" s="42">
        <v>5</v>
      </c>
      <c r="H5911" s="42">
        <v>20602.5</v>
      </c>
      <c r="I5911" s="42">
        <v>40</v>
      </c>
      <c r="J5911" s="42">
        <v>1900</v>
      </c>
    </row>
    <row r="5912" spans="2:10" x14ac:dyDescent="0.2">
      <c r="B5912" s="41" t="s">
        <v>2</v>
      </c>
      <c r="C5912" s="41"/>
      <c r="D5912" s="42">
        <v>3</v>
      </c>
      <c r="E5912" s="42">
        <v>1</v>
      </c>
      <c r="F5912" s="42">
        <v>2</v>
      </c>
      <c r="G5912" s="42">
        <v>6</v>
      </c>
      <c r="H5912" s="42">
        <v>20636</v>
      </c>
      <c r="I5912" s="42">
        <v>40</v>
      </c>
      <c r="J5912" s="42">
        <v>1340</v>
      </c>
    </row>
    <row r="5913" spans="2:10" x14ac:dyDescent="0.2">
      <c r="B5913" s="41" t="s">
        <v>2</v>
      </c>
      <c r="C5913" s="41"/>
      <c r="D5913" s="42">
        <v>3</v>
      </c>
      <c r="E5913" s="42">
        <v>1</v>
      </c>
      <c r="F5913" s="42">
        <v>2</v>
      </c>
      <c r="G5913" s="42">
        <v>7</v>
      </c>
      <c r="H5913" s="42">
        <v>20665.5</v>
      </c>
      <c r="I5913" s="42">
        <v>40</v>
      </c>
      <c r="J5913" s="42">
        <v>1180</v>
      </c>
    </row>
    <row r="5914" spans="2:10" x14ac:dyDescent="0.2">
      <c r="B5914" s="41" t="s">
        <v>2</v>
      </c>
      <c r="C5914" s="41"/>
      <c r="D5914" s="42">
        <v>3</v>
      </c>
      <c r="E5914" s="42">
        <v>1</v>
      </c>
      <c r="F5914" s="42">
        <v>2</v>
      </c>
      <c r="G5914" s="42">
        <v>8</v>
      </c>
      <c r="H5914" s="42">
        <v>20699</v>
      </c>
      <c r="I5914" s="42">
        <v>40</v>
      </c>
      <c r="J5914" s="42">
        <v>1340</v>
      </c>
    </row>
    <row r="5915" spans="2:10" x14ac:dyDescent="0.2">
      <c r="B5915" s="41" t="s">
        <v>2</v>
      </c>
      <c r="C5915" s="41"/>
      <c r="D5915" s="42">
        <v>3</v>
      </c>
      <c r="E5915" s="42">
        <v>1</v>
      </c>
      <c r="F5915" s="42">
        <v>2</v>
      </c>
      <c r="G5915" s="42">
        <v>9</v>
      </c>
      <c r="H5915" s="42">
        <v>20723.5</v>
      </c>
      <c r="I5915" s="42">
        <v>40</v>
      </c>
      <c r="J5915" s="42">
        <v>980</v>
      </c>
    </row>
    <row r="5916" spans="2:10" x14ac:dyDescent="0.2">
      <c r="B5916" s="41" t="s">
        <v>2</v>
      </c>
      <c r="C5916" s="41"/>
      <c r="D5916" s="42">
        <v>3</v>
      </c>
      <c r="E5916" s="42">
        <v>1</v>
      </c>
      <c r="F5916" s="42">
        <v>2</v>
      </c>
      <c r="G5916" s="42">
        <v>10</v>
      </c>
      <c r="H5916" s="42">
        <v>20748</v>
      </c>
      <c r="I5916" s="42">
        <v>40</v>
      </c>
      <c r="J5916" s="42">
        <v>980</v>
      </c>
    </row>
    <row r="5917" spans="2:10" x14ac:dyDescent="0.2">
      <c r="B5917" s="41" t="s">
        <v>2</v>
      </c>
      <c r="C5917" s="41"/>
      <c r="D5917" s="42">
        <v>3</v>
      </c>
      <c r="E5917" s="42">
        <v>1</v>
      </c>
      <c r="F5917" s="42">
        <v>3</v>
      </c>
      <c r="G5917" s="42">
        <v>1</v>
      </c>
      <c r="H5917" s="42">
        <v>21045.5</v>
      </c>
      <c r="I5917" s="42">
        <v>40</v>
      </c>
      <c r="J5917" s="42" t="s">
        <v>89</v>
      </c>
    </row>
    <row r="5918" spans="2:10" x14ac:dyDescent="0.2">
      <c r="B5918" s="41" t="s">
        <v>2</v>
      </c>
      <c r="C5918" s="41"/>
      <c r="D5918" s="42">
        <v>3</v>
      </c>
      <c r="E5918" s="42">
        <v>1</v>
      </c>
      <c r="F5918" s="42">
        <v>3</v>
      </c>
      <c r="G5918" s="42">
        <v>2</v>
      </c>
      <c r="H5918" s="42">
        <v>21099</v>
      </c>
      <c r="I5918" s="42">
        <v>40</v>
      </c>
      <c r="J5918" s="42">
        <v>2140</v>
      </c>
    </row>
    <row r="5919" spans="2:10" x14ac:dyDescent="0.2">
      <c r="B5919" s="41" t="s">
        <v>2</v>
      </c>
      <c r="C5919" s="41"/>
      <c r="D5919" s="42">
        <v>3</v>
      </c>
      <c r="E5919" s="42">
        <v>1</v>
      </c>
      <c r="F5919" s="42">
        <v>3</v>
      </c>
      <c r="G5919" s="42">
        <v>3</v>
      </c>
      <c r="H5919" s="42">
        <v>21123.5</v>
      </c>
      <c r="I5919" s="42">
        <v>40</v>
      </c>
      <c r="J5919" s="42">
        <v>980</v>
      </c>
    </row>
    <row r="5920" spans="2:10" x14ac:dyDescent="0.2">
      <c r="B5920" s="41" t="s">
        <v>2</v>
      </c>
      <c r="C5920" s="41"/>
      <c r="D5920" s="42">
        <v>3</v>
      </c>
      <c r="E5920" s="42">
        <v>1</v>
      </c>
      <c r="F5920" s="42">
        <v>3</v>
      </c>
      <c r="G5920" s="42">
        <v>4</v>
      </c>
      <c r="H5920" s="42">
        <v>21147.5</v>
      </c>
      <c r="I5920" s="42">
        <v>40</v>
      </c>
      <c r="J5920" s="42">
        <v>960</v>
      </c>
    </row>
    <row r="5921" spans="2:10" x14ac:dyDescent="0.2">
      <c r="B5921" s="41" t="s">
        <v>2</v>
      </c>
      <c r="C5921" s="41"/>
      <c r="D5921" s="42">
        <v>3</v>
      </c>
      <c r="E5921" s="42">
        <v>1</v>
      </c>
      <c r="F5921" s="42">
        <v>3</v>
      </c>
      <c r="G5921" s="42">
        <v>5</v>
      </c>
      <c r="H5921" s="42">
        <v>21185</v>
      </c>
      <c r="I5921" s="42">
        <v>40</v>
      </c>
      <c r="J5921" s="42">
        <v>1500</v>
      </c>
    </row>
    <row r="5922" spans="2:10" x14ac:dyDescent="0.2">
      <c r="B5922" s="41" t="s">
        <v>2</v>
      </c>
      <c r="C5922" s="41"/>
      <c r="D5922" s="42">
        <v>3</v>
      </c>
      <c r="E5922" s="42">
        <v>1</v>
      </c>
      <c r="F5922" s="42">
        <v>4</v>
      </c>
      <c r="G5922" s="42">
        <v>1</v>
      </c>
      <c r="H5922" s="42">
        <v>21439</v>
      </c>
      <c r="I5922" s="42">
        <v>40</v>
      </c>
      <c r="J5922" s="42" t="s">
        <v>89</v>
      </c>
    </row>
    <row r="5923" spans="2:10" x14ac:dyDescent="0.2">
      <c r="B5923" s="41" t="s">
        <v>2</v>
      </c>
      <c r="C5923" s="41"/>
      <c r="D5923" s="42">
        <v>3</v>
      </c>
      <c r="E5923" s="42">
        <v>1</v>
      </c>
      <c r="F5923" s="42">
        <v>4</v>
      </c>
      <c r="G5923" s="42">
        <v>2</v>
      </c>
      <c r="H5923" s="42">
        <v>21463.5</v>
      </c>
      <c r="I5923" s="42">
        <v>40</v>
      </c>
      <c r="J5923" s="42">
        <v>980</v>
      </c>
    </row>
    <row r="5924" spans="2:10" x14ac:dyDescent="0.2">
      <c r="B5924" s="41" t="s">
        <v>2</v>
      </c>
      <c r="C5924" s="41"/>
      <c r="D5924" s="42">
        <v>3</v>
      </c>
      <c r="E5924" s="42">
        <v>1</v>
      </c>
      <c r="F5924" s="42">
        <v>4</v>
      </c>
      <c r="G5924" s="42">
        <v>3</v>
      </c>
      <c r="H5924" s="42">
        <v>21494</v>
      </c>
      <c r="I5924" s="42">
        <v>40</v>
      </c>
      <c r="J5924" s="42">
        <v>1220</v>
      </c>
    </row>
    <row r="5925" spans="2:10" x14ac:dyDescent="0.2">
      <c r="B5925" s="41" t="s">
        <v>2</v>
      </c>
      <c r="C5925" s="41"/>
      <c r="D5925" s="42">
        <v>3</v>
      </c>
      <c r="E5925" s="42">
        <v>1</v>
      </c>
      <c r="F5925" s="42">
        <v>4</v>
      </c>
      <c r="G5925" s="42">
        <v>4</v>
      </c>
      <c r="H5925" s="42">
        <v>21524.5</v>
      </c>
      <c r="I5925" s="42">
        <v>40</v>
      </c>
      <c r="J5925" s="42">
        <v>1220</v>
      </c>
    </row>
    <row r="5926" spans="2:10" x14ac:dyDescent="0.2">
      <c r="B5926" s="41" t="s">
        <v>2</v>
      </c>
      <c r="C5926" s="41"/>
      <c r="D5926" s="42">
        <v>3</v>
      </c>
      <c r="E5926" s="42">
        <v>1</v>
      </c>
      <c r="F5926" s="42">
        <v>4</v>
      </c>
      <c r="G5926" s="42">
        <v>5</v>
      </c>
      <c r="H5926" s="42">
        <v>21569</v>
      </c>
      <c r="I5926" s="42">
        <v>40</v>
      </c>
      <c r="J5926" s="42">
        <v>1780</v>
      </c>
    </row>
    <row r="5927" spans="2:10" x14ac:dyDescent="0.2">
      <c r="B5927" s="41" t="s">
        <v>2</v>
      </c>
      <c r="C5927" s="41"/>
      <c r="D5927" s="42">
        <v>3</v>
      </c>
      <c r="E5927" s="42">
        <v>1</v>
      </c>
      <c r="F5927" s="42">
        <v>4</v>
      </c>
      <c r="G5927" s="42">
        <v>6</v>
      </c>
      <c r="H5927" s="42">
        <v>21614.5</v>
      </c>
      <c r="I5927" s="42">
        <v>40</v>
      </c>
      <c r="J5927" s="42">
        <v>1820</v>
      </c>
    </row>
    <row r="5928" spans="2:10" x14ac:dyDescent="0.2">
      <c r="B5928" s="41" t="s">
        <v>2</v>
      </c>
      <c r="C5928" s="41"/>
      <c r="D5928" s="42">
        <v>3</v>
      </c>
      <c r="E5928" s="42">
        <v>1</v>
      </c>
      <c r="F5928" s="42">
        <v>4</v>
      </c>
      <c r="G5928" s="42">
        <v>7</v>
      </c>
      <c r="H5928" s="42">
        <v>21645.5</v>
      </c>
      <c r="I5928" s="42">
        <v>40</v>
      </c>
      <c r="J5928" s="42">
        <v>1240</v>
      </c>
    </row>
    <row r="5929" spans="2:10" x14ac:dyDescent="0.2">
      <c r="B5929" s="41" t="s">
        <v>2</v>
      </c>
      <c r="C5929" s="41"/>
      <c r="D5929" s="42">
        <v>3</v>
      </c>
      <c r="E5929" s="42">
        <v>1</v>
      </c>
      <c r="F5929" s="42">
        <v>4</v>
      </c>
      <c r="G5929" s="42">
        <v>8</v>
      </c>
      <c r="H5929" s="42">
        <v>21680.5</v>
      </c>
      <c r="I5929" s="42">
        <v>40</v>
      </c>
      <c r="J5929" s="42">
        <v>1400</v>
      </c>
    </row>
    <row r="5930" spans="2:10" x14ac:dyDescent="0.2">
      <c r="B5930" s="41" t="s">
        <v>2</v>
      </c>
      <c r="C5930" s="41"/>
      <c r="D5930" s="42">
        <v>3</v>
      </c>
      <c r="E5930" s="42">
        <v>1</v>
      </c>
      <c r="F5930" s="42">
        <v>4</v>
      </c>
      <c r="G5930" s="42">
        <v>9</v>
      </c>
      <c r="H5930" s="42">
        <v>21705.5</v>
      </c>
      <c r="I5930" s="42">
        <v>40</v>
      </c>
      <c r="J5930" s="42">
        <v>1000</v>
      </c>
    </row>
    <row r="5931" spans="2:10" x14ac:dyDescent="0.2">
      <c r="B5931" s="41" t="s">
        <v>2</v>
      </c>
      <c r="C5931" s="41"/>
      <c r="D5931" s="42">
        <v>3</v>
      </c>
      <c r="E5931" s="42">
        <v>1</v>
      </c>
      <c r="F5931" s="42">
        <v>5</v>
      </c>
      <c r="G5931" s="42">
        <v>1</v>
      </c>
      <c r="H5931" s="42">
        <v>21965.5</v>
      </c>
      <c r="I5931" s="42">
        <v>40</v>
      </c>
      <c r="J5931" s="42" t="s">
        <v>89</v>
      </c>
    </row>
    <row r="5932" spans="2:10" x14ac:dyDescent="0.2">
      <c r="B5932" s="41" t="s">
        <v>2</v>
      </c>
      <c r="C5932" s="41"/>
      <c r="D5932" s="42">
        <v>3</v>
      </c>
      <c r="E5932" s="42">
        <v>1</v>
      </c>
      <c r="F5932" s="42">
        <v>5</v>
      </c>
      <c r="G5932" s="42">
        <v>2</v>
      </c>
      <c r="H5932" s="42">
        <v>21998.5</v>
      </c>
      <c r="I5932" s="42">
        <v>40</v>
      </c>
      <c r="J5932" s="42">
        <v>1320</v>
      </c>
    </row>
    <row r="5933" spans="2:10" x14ac:dyDescent="0.2">
      <c r="B5933" s="41" t="s">
        <v>2</v>
      </c>
      <c r="C5933" s="41"/>
      <c r="D5933" s="42">
        <v>3</v>
      </c>
      <c r="E5933" s="42">
        <v>1</v>
      </c>
      <c r="F5933" s="42">
        <v>5</v>
      </c>
      <c r="G5933" s="42">
        <v>3</v>
      </c>
      <c r="H5933" s="42">
        <v>22025</v>
      </c>
      <c r="I5933" s="42">
        <v>40</v>
      </c>
      <c r="J5933" s="42">
        <v>1060</v>
      </c>
    </row>
    <row r="5934" spans="2:10" x14ac:dyDescent="0.2">
      <c r="B5934" s="41" t="s">
        <v>2</v>
      </c>
      <c r="C5934" s="41"/>
      <c r="D5934" s="42">
        <v>3</v>
      </c>
      <c r="E5934" s="42">
        <v>1</v>
      </c>
      <c r="F5934" s="42">
        <v>5</v>
      </c>
      <c r="G5934" s="42">
        <v>4</v>
      </c>
      <c r="H5934" s="42">
        <v>22066.5</v>
      </c>
      <c r="I5934" s="42">
        <v>40</v>
      </c>
      <c r="J5934" s="42">
        <v>1660</v>
      </c>
    </row>
    <row r="5935" spans="2:10" x14ac:dyDescent="0.2">
      <c r="B5935" s="41" t="s">
        <v>2</v>
      </c>
      <c r="C5935" s="41"/>
      <c r="D5935" s="42">
        <v>3</v>
      </c>
      <c r="E5935" s="42">
        <v>1</v>
      </c>
      <c r="F5935" s="42">
        <v>5</v>
      </c>
      <c r="G5935" s="42">
        <v>5</v>
      </c>
      <c r="H5935" s="42">
        <v>22096.5</v>
      </c>
      <c r="I5935" s="42">
        <v>40</v>
      </c>
      <c r="J5935" s="42">
        <v>1200</v>
      </c>
    </row>
    <row r="5936" spans="2:10" x14ac:dyDescent="0.2">
      <c r="B5936" s="41" t="s">
        <v>2</v>
      </c>
      <c r="C5936" s="41"/>
      <c r="D5936" s="42">
        <v>3</v>
      </c>
      <c r="E5936" s="42">
        <v>1</v>
      </c>
      <c r="F5936" s="42">
        <v>5</v>
      </c>
      <c r="G5936" s="42">
        <v>6</v>
      </c>
      <c r="H5936" s="42">
        <v>22132.5</v>
      </c>
      <c r="I5936" s="42">
        <v>40</v>
      </c>
      <c r="J5936" s="42">
        <v>1440</v>
      </c>
    </row>
    <row r="5937" spans="2:10" x14ac:dyDescent="0.2">
      <c r="B5937" s="41" t="s">
        <v>2</v>
      </c>
      <c r="C5937" s="41"/>
      <c r="D5937" s="42">
        <v>3</v>
      </c>
      <c r="E5937" s="42">
        <v>1</v>
      </c>
      <c r="F5937" s="42">
        <v>5</v>
      </c>
      <c r="G5937" s="42">
        <v>7</v>
      </c>
      <c r="H5937" s="42">
        <v>22166.5</v>
      </c>
      <c r="I5937" s="42">
        <v>40</v>
      </c>
      <c r="J5937" s="42">
        <v>1360</v>
      </c>
    </row>
    <row r="5938" spans="2:10" x14ac:dyDescent="0.2">
      <c r="B5938" s="41" t="s">
        <v>2</v>
      </c>
      <c r="C5938" s="41"/>
      <c r="D5938" s="42">
        <v>3</v>
      </c>
      <c r="E5938" s="42">
        <v>1</v>
      </c>
      <c r="F5938" s="42">
        <v>5</v>
      </c>
      <c r="G5938" s="42">
        <v>8</v>
      </c>
      <c r="H5938" s="42">
        <v>22195</v>
      </c>
      <c r="I5938" s="42">
        <v>40</v>
      </c>
      <c r="J5938" s="42">
        <v>1140</v>
      </c>
    </row>
    <row r="5939" spans="2:10" x14ac:dyDescent="0.2">
      <c r="B5939" s="41" t="s">
        <v>2</v>
      </c>
      <c r="C5939" s="41"/>
      <c r="D5939" s="42">
        <v>3</v>
      </c>
      <c r="E5939" s="42">
        <v>1</v>
      </c>
      <c r="F5939" s="42">
        <v>5</v>
      </c>
      <c r="G5939" s="42">
        <v>9</v>
      </c>
      <c r="H5939" s="42">
        <v>22224.5</v>
      </c>
      <c r="I5939" s="42">
        <v>40</v>
      </c>
      <c r="J5939" s="42">
        <v>1180</v>
      </c>
    </row>
    <row r="5940" spans="2:10" x14ac:dyDescent="0.2">
      <c r="B5940" s="41" t="s">
        <v>2</v>
      </c>
      <c r="C5940" s="41"/>
      <c r="D5940" s="42">
        <v>3</v>
      </c>
      <c r="E5940" s="42">
        <v>1</v>
      </c>
      <c r="F5940" s="42">
        <v>5</v>
      </c>
      <c r="G5940" s="42">
        <v>10</v>
      </c>
      <c r="H5940" s="42">
        <v>22262</v>
      </c>
      <c r="I5940" s="42">
        <v>40</v>
      </c>
      <c r="J5940" s="42">
        <v>1500</v>
      </c>
    </row>
    <row r="5941" spans="2:10" x14ac:dyDescent="0.2">
      <c r="B5941" s="41" t="s">
        <v>2</v>
      </c>
      <c r="C5941" s="41"/>
      <c r="D5941" s="42">
        <v>3</v>
      </c>
      <c r="E5941" s="42">
        <v>1</v>
      </c>
      <c r="F5941" s="42">
        <v>5</v>
      </c>
      <c r="G5941" s="42">
        <v>11</v>
      </c>
      <c r="H5941" s="42">
        <v>22294</v>
      </c>
      <c r="I5941" s="42">
        <v>40</v>
      </c>
      <c r="J5941" s="42">
        <v>1280</v>
      </c>
    </row>
    <row r="5942" spans="2:10" x14ac:dyDescent="0.2">
      <c r="B5942" s="41" t="s">
        <v>2</v>
      </c>
      <c r="C5942" s="41"/>
      <c r="D5942" s="42">
        <v>3</v>
      </c>
      <c r="E5942" s="42">
        <v>1</v>
      </c>
      <c r="F5942" s="42">
        <v>5</v>
      </c>
      <c r="G5942" s="42">
        <v>12</v>
      </c>
      <c r="H5942" s="42">
        <v>22329.5</v>
      </c>
      <c r="I5942" s="42">
        <v>40</v>
      </c>
      <c r="J5942" s="42">
        <v>1420</v>
      </c>
    </row>
    <row r="5943" spans="2:10" x14ac:dyDescent="0.2">
      <c r="B5943" s="41" t="s">
        <v>2</v>
      </c>
      <c r="C5943" s="41"/>
      <c r="D5943" s="42">
        <v>3</v>
      </c>
      <c r="E5943" s="42">
        <v>1</v>
      </c>
      <c r="F5943" s="42">
        <v>5</v>
      </c>
      <c r="G5943" s="42">
        <v>13</v>
      </c>
      <c r="H5943" s="42">
        <v>22357.5</v>
      </c>
      <c r="I5943" s="42">
        <v>40</v>
      </c>
      <c r="J5943" s="42">
        <v>1120</v>
      </c>
    </row>
    <row r="5944" spans="2:10" x14ac:dyDescent="0.2">
      <c r="B5944" s="41" t="s">
        <v>2</v>
      </c>
      <c r="C5944" s="41"/>
      <c r="D5944" s="42">
        <v>3</v>
      </c>
      <c r="E5944" s="42">
        <v>1</v>
      </c>
      <c r="F5944" s="42">
        <v>5</v>
      </c>
      <c r="G5944" s="42">
        <v>14</v>
      </c>
      <c r="H5944" s="42">
        <v>22389</v>
      </c>
      <c r="I5944" s="42">
        <v>40</v>
      </c>
      <c r="J5944" s="42">
        <v>1260</v>
      </c>
    </row>
    <row r="5945" spans="2:10" x14ac:dyDescent="0.2">
      <c r="B5945" s="41" t="s">
        <v>2</v>
      </c>
      <c r="C5945" s="41"/>
      <c r="D5945" s="42">
        <v>3</v>
      </c>
      <c r="E5945" s="42">
        <v>1</v>
      </c>
      <c r="F5945" s="42">
        <v>5</v>
      </c>
      <c r="G5945" s="42">
        <v>15</v>
      </c>
      <c r="H5945" s="42">
        <v>22425</v>
      </c>
      <c r="I5945" s="42">
        <v>40</v>
      </c>
      <c r="J5945" s="42">
        <v>1440</v>
      </c>
    </row>
    <row r="5946" spans="2:10" x14ac:dyDescent="0.2">
      <c r="B5946" s="41" t="s">
        <v>2</v>
      </c>
      <c r="C5946" s="41"/>
      <c r="D5946" s="42">
        <v>3</v>
      </c>
      <c r="E5946" s="42">
        <v>1</v>
      </c>
      <c r="F5946" s="42">
        <v>5</v>
      </c>
      <c r="G5946" s="42">
        <v>16</v>
      </c>
      <c r="H5946" s="42">
        <v>22459.5</v>
      </c>
      <c r="I5946" s="42">
        <v>40</v>
      </c>
      <c r="J5946" s="42">
        <v>1380</v>
      </c>
    </row>
    <row r="5947" spans="2:10" x14ac:dyDescent="0.2">
      <c r="B5947" s="41" t="s">
        <v>2</v>
      </c>
      <c r="C5947" s="41"/>
      <c r="D5947" s="42">
        <v>3</v>
      </c>
      <c r="E5947" s="42">
        <v>1</v>
      </c>
      <c r="F5947" s="42">
        <v>5</v>
      </c>
      <c r="G5947" s="42">
        <v>17</v>
      </c>
      <c r="H5947" s="42">
        <v>22487.5</v>
      </c>
      <c r="I5947" s="42">
        <v>40</v>
      </c>
      <c r="J5947" s="42">
        <v>1120</v>
      </c>
    </row>
    <row r="5948" spans="2:10" x14ac:dyDescent="0.2">
      <c r="B5948" s="41" t="s">
        <v>2</v>
      </c>
      <c r="C5948" s="41"/>
      <c r="D5948" s="42">
        <v>3</v>
      </c>
      <c r="E5948" s="42">
        <v>1</v>
      </c>
      <c r="F5948" s="42">
        <v>5</v>
      </c>
      <c r="G5948" s="42">
        <v>18</v>
      </c>
      <c r="H5948" s="42">
        <v>22534</v>
      </c>
      <c r="I5948" s="42">
        <v>40</v>
      </c>
      <c r="J5948" s="42">
        <v>1860</v>
      </c>
    </row>
    <row r="5949" spans="2:10" x14ac:dyDescent="0.2">
      <c r="B5949" s="41" t="s">
        <v>2</v>
      </c>
      <c r="C5949" s="41"/>
      <c r="D5949" s="42">
        <v>3</v>
      </c>
      <c r="E5949" s="42">
        <v>1</v>
      </c>
      <c r="F5949" s="42">
        <v>5</v>
      </c>
      <c r="G5949" s="42">
        <v>19</v>
      </c>
      <c r="H5949" s="42">
        <v>22586</v>
      </c>
      <c r="I5949" s="42">
        <v>40</v>
      </c>
      <c r="J5949" s="42">
        <v>2080</v>
      </c>
    </row>
    <row r="5950" spans="2:10" x14ac:dyDescent="0.2">
      <c r="B5950" s="41" t="s">
        <v>2</v>
      </c>
      <c r="C5950" s="41"/>
      <c r="D5950" s="42">
        <v>3</v>
      </c>
      <c r="E5950" s="42">
        <v>1</v>
      </c>
      <c r="F5950" s="42">
        <v>5</v>
      </c>
      <c r="G5950" s="42">
        <v>20</v>
      </c>
      <c r="H5950" s="42">
        <v>22610</v>
      </c>
      <c r="I5950" s="42">
        <v>40</v>
      </c>
      <c r="J5950" s="42">
        <v>960</v>
      </c>
    </row>
    <row r="5951" spans="2:10" x14ac:dyDescent="0.2">
      <c r="B5951" s="41" t="s">
        <v>2</v>
      </c>
      <c r="C5951" s="41"/>
      <c r="D5951" s="42">
        <v>3</v>
      </c>
      <c r="E5951" s="42">
        <v>1</v>
      </c>
      <c r="F5951" s="42">
        <v>5</v>
      </c>
      <c r="G5951" s="42">
        <v>21</v>
      </c>
      <c r="H5951" s="42">
        <v>22660.5</v>
      </c>
      <c r="I5951" s="42">
        <v>40</v>
      </c>
      <c r="J5951" s="42">
        <v>2020</v>
      </c>
    </row>
    <row r="5952" spans="2:10" x14ac:dyDescent="0.2">
      <c r="B5952" s="41" t="s">
        <v>2</v>
      </c>
      <c r="C5952" s="41"/>
      <c r="D5952" s="42">
        <v>3</v>
      </c>
      <c r="E5952" s="42">
        <v>1</v>
      </c>
      <c r="F5952" s="42">
        <v>5</v>
      </c>
      <c r="G5952" s="42">
        <v>22</v>
      </c>
      <c r="H5952" s="42">
        <v>22702</v>
      </c>
      <c r="I5952" s="42">
        <v>40</v>
      </c>
      <c r="J5952" s="42">
        <v>1660</v>
      </c>
    </row>
    <row r="5953" spans="2:10" x14ac:dyDescent="0.2">
      <c r="B5953" s="41" t="s">
        <v>2</v>
      </c>
      <c r="C5953" s="41"/>
      <c r="D5953" s="42">
        <v>3</v>
      </c>
      <c r="E5953" s="42">
        <v>1</v>
      </c>
      <c r="F5953" s="42">
        <v>5</v>
      </c>
      <c r="G5953" s="42">
        <v>23</v>
      </c>
      <c r="H5953" s="42">
        <v>22749</v>
      </c>
      <c r="I5953" s="42">
        <v>40</v>
      </c>
      <c r="J5953" s="42">
        <v>1880</v>
      </c>
    </row>
    <row r="5954" spans="2:10" x14ac:dyDescent="0.2">
      <c r="B5954" s="41" t="s">
        <v>2</v>
      </c>
      <c r="C5954" s="41"/>
      <c r="D5954" s="42">
        <v>3</v>
      </c>
      <c r="E5954" s="42">
        <v>1</v>
      </c>
      <c r="F5954" s="42">
        <v>5</v>
      </c>
      <c r="G5954" s="42">
        <v>24</v>
      </c>
      <c r="H5954" s="42">
        <v>22793</v>
      </c>
      <c r="I5954" s="42">
        <v>40</v>
      </c>
      <c r="J5954" s="42">
        <v>1760</v>
      </c>
    </row>
    <row r="5955" spans="2:10" x14ac:dyDescent="0.2">
      <c r="B5955" s="41" t="s">
        <v>2</v>
      </c>
      <c r="C5955" s="41"/>
      <c r="D5955" s="42">
        <v>3</v>
      </c>
      <c r="E5955" s="42">
        <v>1</v>
      </c>
      <c r="F5955" s="42">
        <v>5</v>
      </c>
      <c r="G5955" s="42">
        <v>25</v>
      </c>
      <c r="H5955" s="42">
        <v>22824</v>
      </c>
      <c r="I5955" s="42">
        <v>40</v>
      </c>
      <c r="J5955" s="42">
        <v>1240</v>
      </c>
    </row>
    <row r="5956" spans="2:10" x14ac:dyDescent="0.2">
      <c r="B5956" s="41" t="s">
        <v>2</v>
      </c>
      <c r="C5956" s="41"/>
      <c r="D5956" s="42">
        <v>3</v>
      </c>
      <c r="E5956" s="42">
        <v>1</v>
      </c>
      <c r="F5956" s="42">
        <v>5</v>
      </c>
      <c r="G5956" s="42">
        <v>26</v>
      </c>
      <c r="H5956" s="42">
        <v>22849.5</v>
      </c>
      <c r="I5956" s="42">
        <v>40</v>
      </c>
      <c r="J5956" s="42">
        <v>1020</v>
      </c>
    </row>
    <row r="5957" spans="2:10" x14ac:dyDescent="0.2">
      <c r="B5957" s="41" t="s">
        <v>2</v>
      </c>
      <c r="C5957" s="41"/>
      <c r="D5957" s="42">
        <v>3</v>
      </c>
      <c r="E5957" s="42">
        <v>1</v>
      </c>
      <c r="F5957" s="42">
        <v>5</v>
      </c>
      <c r="G5957" s="42">
        <v>27</v>
      </c>
      <c r="H5957" s="42">
        <v>22876.5</v>
      </c>
      <c r="I5957" s="42">
        <v>40</v>
      </c>
      <c r="J5957" s="42">
        <v>1080</v>
      </c>
    </row>
    <row r="5958" spans="2:10" x14ac:dyDescent="0.2">
      <c r="B5958" s="41" t="s">
        <v>2</v>
      </c>
      <c r="C5958" s="41"/>
      <c r="D5958" s="42">
        <v>3</v>
      </c>
      <c r="E5958" s="42">
        <v>1</v>
      </c>
      <c r="F5958" s="42">
        <v>5</v>
      </c>
      <c r="G5958" s="42">
        <v>28</v>
      </c>
      <c r="H5958" s="42">
        <v>22906</v>
      </c>
      <c r="I5958" s="42">
        <v>40</v>
      </c>
      <c r="J5958" s="42">
        <v>1180</v>
      </c>
    </row>
    <row r="5959" spans="2:10" x14ac:dyDescent="0.2">
      <c r="B5959" s="41" t="s">
        <v>2</v>
      </c>
      <c r="C5959" s="41"/>
      <c r="D5959" s="42">
        <v>3</v>
      </c>
      <c r="E5959" s="42">
        <v>1</v>
      </c>
      <c r="F5959" s="42" t="s">
        <v>2444</v>
      </c>
      <c r="G5959" s="42">
        <v>1</v>
      </c>
      <c r="H5959" s="42">
        <v>23416</v>
      </c>
      <c r="I5959" s="42">
        <v>40</v>
      </c>
      <c r="J5959" s="42" t="s">
        <v>89</v>
      </c>
    </row>
    <row r="5960" spans="2:10" x14ac:dyDescent="0.2">
      <c r="B5960" s="41" t="s">
        <v>2</v>
      </c>
      <c r="C5960" s="41"/>
      <c r="D5960" s="42">
        <v>3</v>
      </c>
      <c r="E5960" s="42">
        <v>1</v>
      </c>
      <c r="F5960" s="42" t="s">
        <v>2444</v>
      </c>
      <c r="G5960" s="42">
        <v>2</v>
      </c>
      <c r="H5960" s="42">
        <v>23447</v>
      </c>
      <c r="I5960" s="42">
        <v>40</v>
      </c>
      <c r="J5960" s="42">
        <v>1240</v>
      </c>
    </row>
    <row r="5961" spans="2:10" x14ac:dyDescent="0.2">
      <c r="B5961" s="41" t="s">
        <v>2</v>
      </c>
      <c r="C5961" s="41"/>
      <c r="D5961" s="42">
        <v>3</v>
      </c>
      <c r="E5961" s="42">
        <v>1</v>
      </c>
      <c r="F5961" s="42" t="s">
        <v>2444</v>
      </c>
      <c r="G5961" s="42">
        <v>3</v>
      </c>
      <c r="H5961" s="42">
        <v>23479</v>
      </c>
      <c r="I5961" s="42">
        <v>40</v>
      </c>
      <c r="J5961" s="42">
        <v>1280</v>
      </c>
    </row>
    <row r="5962" spans="2:10" x14ac:dyDescent="0.2">
      <c r="B5962" s="41" t="s">
        <v>2</v>
      </c>
      <c r="C5962" s="41"/>
      <c r="D5962" s="42">
        <v>3</v>
      </c>
      <c r="E5962" s="42">
        <v>1</v>
      </c>
      <c r="F5962" s="42" t="s">
        <v>2444</v>
      </c>
      <c r="G5962" s="42">
        <v>4</v>
      </c>
      <c r="H5962" s="42">
        <v>23507.5</v>
      </c>
      <c r="I5962" s="42">
        <v>40</v>
      </c>
      <c r="J5962" s="42">
        <v>1140</v>
      </c>
    </row>
    <row r="5963" spans="2:10" x14ac:dyDescent="0.2">
      <c r="B5963" s="41" t="s">
        <v>2</v>
      </c>
      <c r="C5963" s="41"/>
      <c r="D5963" s="42">
        <v>3</v>
      </c>
      <c r="E5963" s="42">
        <v>1</v>
      </c>
      <c r="F5963" s="42" t="s">
        <v>2444</v>
      </c>
      <c r="G5963" s="42">
        <v>5</v>
      </c>
      <c r="H5963" s="42">
        <v>23561</v>
      </c>
      <c r="I5963" s="42">
        <v>40</v>
      </c>
      <c r="J5963" s="42">
        <v>2140</v>
      </c>
    </row>
    <row r="5964" spans="2:10" x14ac:dyDescent="0.2">
      <c r="B5964" s="41" t="s">
        <v>2</v>
      </c>
      <c r="C5964" s="41"/>
      <c r="D5964" s="42">
        <v>3</v>
      </c>
      <c r="E5964" s="42">
        <v>1</v>
      </c>
      <c r="F5964" s="42" t="s">
        <v>2444</v>
      </c>
      <c r="G5964" s="42">
        <v>6</v>
      </c>
      <c r="H5964" s="42">
        <v>23592.5</v>
      </c>
      <c r="I5964" s="42">
        <v>40</v>
      </c>
      <c r="J5964" s="42">
        <v>1260</v>
      </c>
    </row>
    <row r="5965" spans="2:10" x14ac:dyDescent="0.2">
      <c r="B5965" s="41" t="s">
        <v>2</v>
      </c>
      <c r="C5965" s="41"/>
      <c r="D5965" s="42">
        <v>3</v>
      </c>
      <c r="E5965" s="42">
        <v>1</v>
      </c>
      <c r="F5965" s="42" t="s">
        <v>2444</v>
      </c>
      <c r="G5965" s="42">
        <v>7</v>
      </c>
      <c r="H5965" s="42">
        <v>23646.5</v>
      </c>
      <c r="I5965" s="42">
        <v>40</v>
      </c>
      <c r="J5965" s="42">
        <v>2160</v>
      </c>
    </row>
    <row r="5966" spans="2:10" x14ac:dyDescent="0.2">
      <c r="B5966" s="41" t="s">
        <v>2</v>
      </c>
      <c r="C5966" s="41"/>
      <c r="D5966" s="42">
        <v>3</v>
      </c>
      <c r="E5966" s="42">
        <v>1</v>
      </c>
      <c r="F5966" s="42" t="s">
        <v>2444</v>
      </c>
      <c r="G5966" s="42">
        <v>8</v>
      </c>
      <c r="H5966" s="42">
        <v>23682</v>
      </c>
      <c r="I5966" s="42">
        <v>40</v>
      </c>
      <c r="J5966" s="42">
        <v>1420</v>
      </c>
    </row>
    <row r="5967" spans="2:10" x14ac:dyDescent="0.2">
      <c r="B5967" s="41" t="s">
        <v>2</v>
      </c>
      <c r="C5967" s="41"/>
      <c r="D5967" s="42">
        <v>3</v>
      </c>
      <c r="E5967" s="42">
        <v>1</v>
      </c>
      <c r="F5967" s="42" t="s">
        <v>2444</v>
      </c>
      <c r="G5967" s="42">
        <v>9</v>
      </c>
      <c r="H5967" s="42">
        <v>23707.5</v>
      </c>
      <c r="I5967" s="42">
        <v>40</v>
      </c>
      <c r="J5967" s="42">
        <v>1020</v>
      </c>
    </row>
    <row r="5968" spans="2:10" x14ac:dyDescent="0.2">
      <c r="B5968" s="41" t="s">
        <v>2</v>
      </c>
      <c r="C5968" s="41"/>
      <c r="D5968" s="42">
        <v>3</v>
      </c>
      <c r="E5968" s="42">
        <v>1</v>
      </c>
      <c r="F5968" s="42" t="s">
        <v>2444</v>
      </c>
      <c r="G5968" s="42">
        <v>10</v>
      </c>
      <c r="H5968" s="42">
        <v>23734.5</v>
      </c>
      <c r="I5968" s="42">
        <v>40</v>
      </c>
      <c r="J5968" s="42">
        <v>1080</v>
      </c>
    </row>
    <row r="5969" spans="2:10" x14ac:dyDescent="0.2">
      <c r="B5969" s="41" t="s">
        <v>2</v>
      </c>
      <c r="C5969" s="41"/>
      <c r="D5969" s="42">
        <v>3</v>
      </c>
      <c r="E5969" s="42">
        <v>1</v>
      </c>
      <c r="F5969" s="42" t="s">
        <v>2444</v>
      </c>
      <c r="G5969" s="42">
        <v>11</v>
      </c>
      <c r="H5969" s="42">
        <v>23764.5</v>
      </c>
      <c r="I5969" s="42">
        <v>40</v>
      </c>
      <c r="J5969" s="42">
        <v>1200</v>
      </c>
    </row>
    <row r="5970" spans="2:10" x14ac:dyDescent="0.2">
      <c r="B5970" s="41" t="s">
        <v>2</v>
      </c>
      <c r="C5970" s="41"/>
      <c r="D5970" s="42">
        <v>3</v>
      </c>
      <c r="E5970" s="42">
        <v>1</v>
      </c>
      <c r="F5970" s="42" t="s">
        <v>2444</v>
      </c>
      <c r="G5970" s="42">
        <v>12</v>
      </c>
      <c r="H5970" s="42">
        <v>23796.5</v>
      </c>
      <c r="I5970" s="42">
        <v>40</v>
      </c>
      <c r="J5970" s="42">
        <v>1280</v>
      </c>
    </row>
    <row r="5971" spans="2:10" x14ac:dyDescent="0.2">
      <c r="B5971" s="41" t="s">
        <v>2</v>
      </c>
      <c r="C5971" s="41"/>
      <c r="D5971" s="42">
        <v>3</v>
      </c>
      <c r="E5971" s="42">
        <v>1</v>
      </c>
      <c r="F5971" s="42" t="s">
        <v>2444</v>
      </c>
      <c r="G5971" s="42">
        <v>13</v>
      </c>
      <c r="H5971" s="42">
        <v>23824</v>
      </c>
      <c r="I5971" s="42">
        <v>40</v>
      </c>
      <c r="J5971" s="42">
        <v>1100</v>
      </c>
    </row>
    <row r="5972" spans="2:10" x14ac:dyDescent="0.2">
      <c r="B5972" s="41" t="s">
        <v>2</v>
      </c>
      <c r="C5972" s="41"/>
      <c r="D5972" s="42">
        <v>3</v>
      </c>
      <c r="E5972" s="42">
        <v>1</v>
      </c>
      <c r="F5972" s="42">
        <v>6</v>
      </c>
      <c r="G5972" s="42">
        <v>1</v>
      </c>
      <c r="H5972" s="42">
        <v>24180.5</v>
      </c>
      <c r="I5972" s="42">
        <v>40</v>
      </c>
      <c r="J5972" s="42" t="s">
        <v>89</v>
      </c>
    </row>
    <row r="5973" spans="2:10" x14ac:dyDescent="0.2">
      <c r="B5973" s="41" t="s">
        <v>2</v>
      </c>
      <c r="C5973" s="41"/>
      <c r="D5973" s="42">
        <v>3</v>
      </c>
      <c r="E5973" s="42">
        <v>1</v>
      </c>
      <c r="F5973" s="42">
        <v>6</v>
      </c>
      <c r="G5973" s="42">
        <v>2</v>
      </c>
      <c r="H5973" s="42">
        <v>24234.5</v>
      </c>
      <c r="I5973" s="42">
        <v>40</v>
      </c>
      <c r="J5973" s="42">
        <v>2160</v>
      </c>
    </row>
    <row r="5974" spans="2:10" x14ac:dyDescent="0.2">
      <c r="B5974" s="41" t="s">
        <v>2</v>
      </c>
      <c r="C5974" s="41"/>
      <c r="D5974" s="42">
        <v>3</v>
      </c>
      <c r="E5974" s="42">
        <v>1</v>
      </c>
      <c r="F5974" s="42">
        <v>6</v>
      </c>
      <c r="G5974" s="42">
        <v>3</v>
      </c>
      <c r="H5974" s="42">
        <v>24267.5</v>
      </c>
      <c r="I5974" s="42">
        <v>40</v>
      </c>
      <c r="J5974" s="42">
        <v>1320</v>
      </c>
    </row>
    <row r="5975" spans="2:10" x14ac:dyDescent="0.2">
      <c r="B5975" s="41" t="s">
        <v>2</v>
      </c>
      <c r="C5975" s="41"/>
      <c r="D5975" s="42">
        <v>3</v>
      </c>
      <c r="E5975" s="42">
        <v>1</v>
      </c>
      <c r="F5975" s="42">
        <v>6</v>
      </c>
      <c r="G5975" s="42">
        <v>4</v>
      </c>
      <c r="H5975" s="42">
        <v>24300</v>
      </c>
      <c r="I5975" s="42">
        <v>40</v>
      </c>
      <c r="J5975" s="42">
        <v>1300</v>
      </c>
    </row>
    <row r="5976" spans="2:10" x14ac:dyDescent="0.2">
      <c r="B5976" s="41" t="s">
        <v>2</v>
      </c>
      <c r="C5976" s="41"/>
      <c r="D5976" s="42">
        <v>3</v>
      </c>
      <c r="E5976" s="42">
        <v>1</v>
      </c>
      <c r="F5976" s="42">
        <v>6</v>
      </c>
      <c r="G5976" s="42">
        <v>5</v>
      </c>
      <c r="H5976" s="42">
        <v>24325.5</v>
      </c>
      <c r="I5976" s="42">
        <v>40</v>
      </c>
      <c r="J5976" s="42">
        <v>1020</v>
      </c>
    </row>
    <row r="5977" spans="2:10" x14ac:dyDescent="0.2">
      <c r="B5977" s="41" t="s">
        <v>2</v>
      </c>
      <c r="C5977" s="41"/>
      <c r="D5977" s="42">
        <v>3</v>
      </c>
      <c r="E5977" s="42">
        <v>1</v>
      </c>
      <c r="F5977" s="42">
        <v>6</v>
      </c>
      <c r="G5977" s="42">
        <v>6</v>
      </c>
      <c r="H5977" s="42">
        <v>24370</v>
      </c>
      <c r="I5977" s="42">
        <v>40</v>
      </c>
      <c r="J5977" s="42">
        <v>1780</v>
      </c>
    </row>
    <row r="5978" spans="2:10" x14ac:dyDescent="0.2">
      <c r="B5978" s="41" t="s">
        <v>2</v>
      </c>
      <c r="C5978" s="41"/>
      <c r="D5978" s="42">
        <v>3</v>
      </c>
      <c r="E5978" s="42">
        <v>1</v>
      </c>
      <c r="F5978" s="42">
        <v>6</v>
      </c>
      <c r="G5978" s="42">
        <v>7</v>
      </c>
      <c r="H5978" s="42">
        <v>24405.5</v>
      </c>
      <c r="I5978" s="42">
        <v>40</v>
      </c>
      <c r="J5978" s="42">
        <v>1420</v>
      </c>
    </row>
    <row r="5979" spans="2:10" x14ac:dyDescent="0.2">
      <c r="B5979" s="41" t="s">
        <v>2</v>
      </c>
      <c r="C5979" s="41"/>
      <c r="D5979" s="42">
        <v>3</v>
      </c>
      <c r="E5979" s="42">
        <v>1</v>
      </c>
      <c r="F5979" s="42">
        <v>6</v>
      </c>
      <c r="G5979" s="42">
        <v>8</v>
      </c>
      <c r="H5979" s="42">
        <v>24443</v>
      </c>
      <c r="I5979" s="42">
        <v>40</v>
      </c>
      <c r="J5979" s="42">
        <v>1500</v>
      </c>
    </row>
    <row r="5980" spans="2:10" x14ac:dyDescent="0.2">
      <c r="B5980" s="41" t="s">
        <v>2</v>
      </c>
      <c r="C5980" s="41"/>
      <c r="D5980" s="42">
        <v>3</v>
      </c>
      <c r="E5980" s="42">
        <v>1</v>
      </c>
      <c r="F5980" s="42">
        <v>6</v>
      </c>
      <c r="G5980" s="42">
        <v>9</v>
      </c>
      <c r="H5980" s="42">
        <v>24471</v>
      </c>
      <c r="I5980" s="42">
        <v>40</v>
      </c>
      <c r="J5980" s="42">
        <v>1120</v>
      </c>
    </row>
    <row r="5981" spans="2:10" x14ac:dyDescent="0.2">
      <c r="B5981" s="41" t="s">
        <v>2</v>
      </c>
      <c r="C5981" s="41"/>
      <c r="D5981" s="42">
        <v>3</v>
      </c>
      <c r="E5981" s="42">
        <v>1</v>
      </c>
      <c r="F5981" s="42">
        <v>6</v>
      </c>
      <c r="G5981" s="42">
        <v>10</v>
      </c>
      <c r="H5981" s="42">
        <v>24507.5</v>
      </c>
      <c r="I5981" s="42">
        <v>40</v>
      </c>
      <c r="J5981" s="42">
        <v>1460</v>
      </c>
    </row>
    <row r="5982" spans="2:10" x14ac:dyDescent="0.2">
      <c r="B5982" s="41" t="s">
        <v>2</v>
      </c>
      <c r="C5982" s="41"/>
      <c r="D5982" s="42">
        <v>3</v>
      </c>
      <c r="E5982" s="42">
        <v>1</v>
      </c>
      <c r="F5982" s="42">
        <v>6</v>
      </c>
      <c r="G5982" s="42">
        <v>11</v>
      </c>
      <c r="H5982" s="42">
        <v>24539</v>
      </c>
      <c r="I5982" s="42">
        <v>40</v>
      </c>
      <c r="J5982" s="42">
        <v>1260</v>
      </c>
    </row>
    <row r="5983" spans="2:10" x14ac:dyDescent="0.2">
      <c r="B5983" s="41" t="s">
        <v>2</v>
      </c>
      <c r="C5983" s="41"/>
      <c r="D5983" s="42">
        <v>3</v>
      </c>
      <c r="E5983" s="42">
        <v>1</v>
      </c>
      <c r="F5983" s="42">
        <v>6</v>
      </c>
      <c r="G5983" s="42">
        <v>12</v>
      </c>
      <c r="H5983" s="42">
        <v>24599</v>
      </c>
      <c r="I5983" s="42">
        <v>40</v>
      </c>
      <c r="J5983" s="42">
        <v>2400</v>
      </c>
    </row>
    <row r="5984" spans="2:10" x14ac:dyDescent="0.2">
      <c r="B5984" s="41" t="s">
        <v>2</v>
      </c>
      <c r="C5984" s="41"/>
      <c r="D5984" s="42">
        <v>3</v>
      </c>
      <c r="E5984" s="42">
        <v>1</v>
      </c>
      <c r="F5984" s="42" t="s">
        <v>2445</v>
      </c>
      <c r="G5984" s="42">
        <v>1</v>
      </c>
      <c r="H5984" s="42">
        <v>24965</v>
      </c>
      <c r="I5984" s="42">
        <v>40</v>
      </c>
      <c r="J5984" s="42" t="s">
        <v>89</v>
      </c>
    </row>
    <row r="5985" spans="2:10" x14ac:dyDescent="0.2">
      <c r="B5985" s="41" t="s">
        <v>2</v>
      </c>
      <c r="C5985" s="41"/>
      <c r="D5985" s="42">
        <v>3</v>
      </c>
      <c r="E5985" s="42">
        <v>1</v>
      </c>
      <c r="F5985" s="42" t="s">
        <v>2445</v>
      </c>
      <c r="G5985" s="42">
        <v>2</v>
      </c>
      <c r="H5985" s="42">
        <v>24993.5</v>
      </c>
      <c r="I5985" s="42">
        <v>40</v>
      </c>
      <c r="J5985" s="42">
        <v>1140</v>
      </c>
    </row>
    <row r="5986" spans="2:10" x14ac:dyDescent="0.2">
      <c r="B5986" s="41" t="s">
        <v>2</v>
      </c>
      <c r="C5986" s="41"/>
      <c r="D5986" s="42">
        <v>3</v>
      </c>
      <c r="E5986" s="42">
        <v>1</v>
      </c>
      <c r="F5986" s="42" t="s">
        <v>2445</v>
      </c>
      <c r="G5986" s="42">
        <v>3</v>
      </c>
      <c r="H5986" s="42">
        <v>25016</v>
      </c>
      <c r="I5986" s="42">
        <v>40</v>
      </c>
      <c r="J5986" s="42">
        <v>900</v>
      </c>
    </row>
    <row r="5987" spans="2:10" x14ac:dyDescent="0.2">
      <c r="B5987" s="41" t="s">
        <v>2</v>
      </c>
      <c r="C5987" s="41"/>
      <c r="D5987" s="42">
        <v>3</v>
      </c>
      <c r="E5987" s="42">
        <v>1</v>
      </c>
      <c r="F5987" s="42" t="s">
        <v>2445</v>
      </c>
      <c r="G5987" s="42">
        <v>4</v>
      </c>
      <c r="H5987" s="42">
        <v>25057</v>
      </c>
      <c r="I5987" s="42">
        <v>40</v>
      </c>
      <c r="J5987" s="42">
        <v>1640</v>
      </c>
    </row>
    <row r="5988" spans="2:10" x14ac:dyDescent="0.2">
      <c r="B5988" s="41" t="s">
        <v>2</v>
      </c>
      <c r="C5988" s="41"/>
      <c r="D5988" s="42">
        <v>3</v>
      </c>
      <c r="E5988" s="42">
        <v>1</v>
      </c>
      <c r="F5988" s="42" t="s">
        <v>2445</v>
      </c>
      <c r="G5988" s="42">
        <v>5</v>
      </c>
      <c r="H5988" s="42">
        <v>25107</v>
      </c>
      <c r="I5988" s="42">
        <v>40</v>
      </c>
      <c r="J5988" s="42">
        <v>2000</v>
      </c>
    </row>
    <row r="5989" spans="2:10" x14ac:dyDescent="0.2">
      <c r="B5989" s="41" t="s">
        <v>2</v>
      </c>
      <c r="C5989" s="41"/>
      <c r="D5989" s="42">
        <v>3</v>
      </c>
      <c r="E5989" s="42">
        <v>1</v>
      </c>
      <c r="F5989" s="42" t="s">
        <v>2445</v>
      </c>
      <c r="G5989" s="42">
        <v>6</v>
      </c>
      <c r="H5989" s="42">
        <v>25126</v>
      </c>
      <c r="I5989" s="42">
        <v>40</v>
      </c>
      <c r="J5989" s="42">
        <v>760</v>
      </c>
    </row>
    <row r="5990" spans="2:10" x14ac:dyDescent="0.2">
      <c r="B5990" s="41" t="s">
        <v>2</v>
      </c>
      <c r="C5990" s="41"/>
      <c r="D5990" s="42">
        <v>3</v>
      </c>
      <c r="E5990" s="42">
        <v>1</v>
      </c>
      <c r="F5990" s="42" t="s">
        <v>2445</v>
      </c>
      <c r="G5990" s="42">
        <v>7</v>
      </c>
      <c r="H5990" s="42">
        <v>25150</v>
      </c>
      <c r="I5990" s="42">
        <v>40</v>
      </c>
      <c r="J5990" s="42">
        <v>960</v>
      </c>
    </row>
    <row r="5991" spans="2:10" x14ac:dyDescent="0.2">
      <c r="B5991" s="41" t="s">
        <v>2</v>
      </c>
      <c r="C5991" s="41"/>
      <c r="D5991" s="42">
        <v>3</v>
      </c>
      <c r="E5991" s="42">
        <v>1</v>
      </c>
      <c r="F5991" s="42" t="s">
        <v>2445</v>
      </c>
      <c r="G5991" s="42">
        <v>8</v>
      </c>
      <c r="H5991" s="42">
        <v>25178.5</v>
      </c>
      <c r="I5991" s="42">
        <v>40</v>
      </c>
      <c r="J5991" s="42">
        <v>1140</v>
      </c>
    </row>
    <row r="5992" spans="2:10" x14ac:dyDescent="0.2">
      <c r="B5992" s="41" t="s">
        <v>2</v>
      </c>
      <c r="C5992" s="41"/>
      <c r="D5992" s="42">
        <v>3</v>
      </c>
      <c r="E5992" s="42">
        <v>1</v>
      </c>
      <c r="F5992" s="42" t="s">
        <v>2445</v>
      </c>
      <c r="G5992" s="42">
        <v>9</v>
      </c>
      <c r="H5992" s="42">
        <v>25205.5</v>
      </c>
      <c r="I5992" s="42">
        <v>40</v>
      </c>
      <c r="J5992" s="42">
        <v>1080</v>
      </c>
    </row>
    <row r="5993" spans="2:10" x14ac:dyDescent="0.2">
      <c r="B5993" s="41" t="s">
        <v>2</v>
      </c>
      <c r="C5993" s="41"/>
      <c r="D5993" s="42">
        <v>3</v>
      </c>
      <c r="E5993" s="42">
        <v>1</v>
      </c>
      <c r="F5993" s="42" t="s">
        <v>2445</v>
      </c>
      <c r="G5993" s="42">
        <v>10</v>
      </c>
      <c r="H5993" s="42">
        <v>25236.5</v>
      </c>
      <c r="I5993" s="42">
        <v>40</v>
      </c>
      <c r="J5993" s="42">
        <v>1240</v>
      </c>
    </row>
    <row r="5994" spans="2:10" x14ac:dyDescent="0.2">
      <c r="B5994" s="41" t="s">
        <v>2</v>
      </c>
      <c r="C5994" s="41"/>
      <c r="D5994" s="42">
        <v>3</v>
      </c>
      <c r="E5994" s="42">
        <v>1</v>
      </c>
      <c r="F5994" s="42" t="s">
        <v>2445</v>
      </c>
      <c r="G5994" s="42">
        <v>11</v>
      </c>
      <c r="H5994" s="42">
        <v>25262.5</v>
      </c>
      <c r="I5994" s="42">
        <v>40</v>
      </c>
      <c r="J5994" s="42">
        <v>1040</v>
      </c>
    </row>
    <row r="5995" spans="2:10" x14ac:dyDescent="0.2">
      <c r="B5995" s="41" t="s">
        <v>2</v>
      </c>
      <c r="C5995" s="41"/>
      <c r="D5995" s="42">
        <v>3</v>
      </c>
      <c r="E5995" s="42">
        <v>1</v>
      </c>
      <c r="F5995" s="42" t="s">
        <v>2445</v>
      </c>
      <c r="G5995" s="42">
        <v>12</v>
      </c>
      <c r="H5995" s="42">
        <v>25292.5</v>
      </c>
      <c r="I5995" s="42">
        <v>40</v>
      </c>
      <c r="J5995" s="42">
        <v>1200</v>
      </c>
    </row>
    <row r="5996" spans="2:10" x14ac:dyDescent="0.2">
      <c r="B5996" s="41" t="s">
        <v>2</v>
      </c>
      <c r="C5996" s="41"/>
      <c r="D5996" s="42">
        <v>3</v>
      </c>
      <c r="E5996" s="42">
        <v>1</v>
      </c>
      <c r="F5996" s="42" t="s">
        <v>2446</v>
      </c>
      <c r="G5996" s="42">
        <v>1</v>
      </c>
      <c r="H5996" s="42">
        <v>25746</v>
      </c>
      <c r="I5996" s="42">
        <v>40</v>
      </c>
      <c r="J5996" s="42" t="s">
        <v>89</v>
      </c>
    </row>
    <row r="5997" spans="2:10" x14ac:dyDescent="0.2">
      <c r="B5997" s="41" t="s">
        <v>2</v>
      </c>
      <c r="C5997" s="41"/>
      <c r="D5997" s="42">
        <v>3</v>
      </c>
      <c r="E5997" s="42">
        <v>1</v>
      </c>
      <c r="F5997" s="42" t="s">
        <v>2446</v>
      </c>
      <c r="G5997" s="42">
        <v>2</v>
      </c>
      <c r="H5997" s="42">
        <v>25800</v>
      </c>
      <c r="I5997" s="42">
        <v>40</v>
      </c>
      <c r="J5997" s="42">
        <v>2160</v>
      </c>
    </row>
    <row r="5998" spans="2:10" x14ac:dyDescent="0.2">
      <c r="B5998" s="41" t="s">
        <v>2</v>
      </c>
      <c r="C5998" s="41"/>
      <c r="D5998" s="42">
        <v>3</v>
      </c>
      <c r="E5998" s="42">
        <v>1</v>
      </c>
      <c r="F5998" s="42" t="s">
        <v>2446</v>
      </c>
      <c r="G5998" s="42">
        <v>3</v>
      </c>
      <c r="H5998" s="42">
        <v>25844.5</v>
      </c>
      <c r="I5998" s="42">
        <v>40</v>
      </c>
      <c r="J5998" s="42">
        <v>1780</v>
      </c>
    </row>
    <row r="5999" spans="2:10" x14ac:dyDescent="0.2">
      <c r="B5999" s="41" t="s">
        <v>2</v>
      </c>
      <c r="C5999" s="41"/>
      <c r="D5999" s="42">
        <v>3</v>
      </c>
      <c r="E5999" s="42">
        <v>1</v>
      </c>
      <c r="F5999" s="42" t="s">
        <v>2446</v>
      </c>
      <c r="G5999" s="42">
        <v>4</v>
      </c>
      <c r="H5999" s="42">
        <v>25903.5</v>
      </c>
      <c r="I5999" s="42">
        <v>40</v>
      </c>
      <c r="J5999" s="42">
        <v>2360</v>
      </c>
    </row>
    <row r="6000" spans="2:10" x14ac:dyDescent="0.2">
      <c r="B6000" s="41" t="s">
        <v>2</v>
      </c>
      <c r="C6000" s="41"/>
      <c r="D6000" s="42">
        <v>3</v>
      </c>
      <c r="E6000" s="42">
        <v>1</v>
      </c>
      <c r="F6000" s="42" t="s">
        <v>2446</v>
      </c>
      <c r="G6000" s="42">
        <v>5</v>
      </c>
      <c r="H6000" s="42">
        <v>25930</v>
      </c>
      <c r="I6000" s="42">
        <v>40</v>
      </c>
      <c r="J6000" s="42">
        <v>1060</v>
      </c>
    </row>
    <row r="6001" spans="2:10" x14ac:dyDescent="0.2">
      <c r="B6001" s="41" t="s">
        <v>2</v>
      </c>
      <c r="C6001" s="41"/>
      <c r="D6001" s="42">
        <v>3</v>
      </c>
      <c r="E6001" s="42">
        <v>1</v>
      </c>
      <c r="F6001" s="42" t="s">
        <v>2446</v>
      </c>
      <c r="G6001" s="42">
        <v>6</v>
      </c>
      <c r="H6001" s="42">
        <v>25992</v>
      </c>
      <c r="I6001" s="42">
        <v>40</v>
      </c>
      <c r="J6001" s="42">
        <v>2480</v>
      </c>
    </row>
    <row r="6002" spans="2:10" x14ac:dyDescent="0.2">
      <c r="B6002" s="41" t="s">
        <v>2</v>
      </c>
      <c r="C6002" s="41"/>
      <c r="D6002" s="42">
        <v>3</v>
      </c>
      <c r="E6002" s="42">
        <v>1</v>
      </c>
      <c r="F6002" s="42" t="s">
        <v>2446</v>
      </c>
      <c r="G6002" s="42">
        <v>7</v>
      </c>
      <c r="H6002" s="42">
        <v>26034</v>
      </c>
      <c r="I6002" s="42">
        <v>40</v>
      </c>
      <c r="J6002" s="42">
        <v>1680</v>
      </c>
    </row>
    <row r="6003" spans="2:10" x14ac:dyDescent="0.2">
      <c r="B6003" s="41" t="s">
        <v>2</v>
      </c>
      <c r="C6003" s="41"/>
      <c r="D6003" s="42">
        <v>3</v>
      </c>
      <c r="E6003" s="42">
        <v>1</v>
      </c>
      <c r="F6003" s="42" t="s">
        <v>2446</v>
      </c>
      <c r="G6003" s="42">
        <v>8</v>
      </c>
      <c r="H6003" s="42">
        <v>26054.5</v>
      </c>
      <c r="I6003" s="42">
        <v>40</v>
      </c>
      <c r="J6003" s="42">
        <v>820</v>
      </c>
    </row>
    <row r="6004" spans="2:10" x14ac:dyDescent="0.2">
      <c r="B6004" s="41" t="s">
        <v>2</v>
      </c>
      <c r="C6004" s="41"/>
      <c r="D6004" s="42">
        <v>3</v>
      </c>
      <c r="E6004" s="42">
        <v>1</v>
      </c>
      <c r="F6004" s="42" t="s">
        <v>2446</v>
      </c>
      <c r="G6004" s="42">
        <v>9</v>
      </c>
      <c r="H6004" s="42">
        <v>26099</v>
      </c>
      <c r="I6004" s="42">
        <v>40</v>
      </c>
      <c r="J6004" s="42">
        <v>1780</v>
      </c>
    </row>
    <row r="6005" spans="2:10" x14ac:dyDescent="0.2">
      <c r="B6005" s="41" t="s">
        <v>2</v>
      </c>
      <c r="C6005" s="41"/>
      <c r="D6005" s="42">
        <v>3</v>
      </c>
      <c r="E6005" s="42">
        <v>1</v>
      </c>
      <c r="F6005" s="42" t="s">
        <v>2446</v>
      </c>
      <c r="G6005" s="42">
        <v>10</v>
      </c>
      <c r="H6005" s="42">
        <v>26134</v>
      </c>
      <c r="I6005" s="42">
        <v>40</v>
      </c>
      <c r="J6005" s="42">
        <v>1400</v>
      </c>
    </row>
    <row r="6006" spans="2:10" x14ac:dyDescent="0.2">
      <c r="B6006" s="41" t="s">
        <v>2</v>
      </c>
      <c r="C6006" s="41"/>
      <c r="D6006" s="42">
        <v>3</v>
      </c>
      <c r="E6006" s="42">
        <v>1</v>
      </c>
      <c r="F6006" s="42" t="s">
        <v>2446</v>
      </c>
      <c r="G6006" s="42">
        <v>11</v>
      </c>
      <c r="H6006" s="42">
        <v>26165.5</v>
      </c>
      <c r="I6006" s="42">
        <v>40</v>
      </c>
      <c r="J6006" s="42">
        <v>1260</v>
      </c>
    </row>
    <row r="6007" spans="2:10" x14ac:dyDescent="0.2">
      <c r="B6007" s="41" t="s">
        <v>2</v>
      </c>
      <c r="C6007" s="41"/>
      <c r="D6007" s="42">
        <v>3</v>
      </c>
      <c r="E6007" s="42">
        <v>1</v>
      </c>
      <c r="F6007" s="42" t="s">
        <v>2446</v>
      </c>
      <c r="G6007" s="42">
        <v>12</v>
      </c>
      <c r="H6007" s="42">
        <v>26210.5</v>
      </c>
      <c r="I6007" s="42">
        <v>40</v>
      </c>
      <c r="J6007" s="42">
        <v>1800</v>
      </c>
    </row>
    <row r="6008" spans="2:10" x14ac:dyDescent="0.2">
      <c r="B6008" s="41" t="s">
        <v>2</v>
      </c>
      <c r="C6008" s="41"/>
      <c r="D6008" s="42">
        <v>3</v>
      </c>
      <c r="E6008" s="42">
        <v>1</v>
      </c>
      <c r="F6008" s="42" t="s">
        <v>2446</v>
      </c>
      <c r="G6008" s="42">
        <v>13</v>
      </c>
      <c r="H6008" s="42">
        <v>26250.5</v>
      </c>
      <c r="I6008" s="42">
        <v>40</v>
      </c>
      <c r="J6008" s="42">
        <v>1600</v>
      </c>
    </row>
    <row r="6009" spans="2:10" x14ac:dyDescent="0.2">
      <c r="B6009" s="41" t="s">
        <v>2</v>
      </c>
      <c r="C6009" s="41"/>
      <c r="D6009" s="42">
        <v>3</v>
      </c>
      <c r="E6009" s="42">
        <v>1</v>
      </c>
      <c r="F6009" s="42" t="s">
        <v>2446</v>
      </c>
      <c r="G6009" s="42">
        <v>14</v>
      </c>
      <c r="H6009" s="42">
        <v>26276</v>
      </c>
      <c r="I6009" s="42">
        <v>40</v>
      </c>
      <c r="J6009" s="42">
        <v>1020</v>
      </c>
    </row>
    <row r="6010" spans="2:10" x14ac:dyDescent="0.2">
      <c r="B6010" s="41" t="s">
        <v>2</v>
      </c>
      <c r="C6010" s="41"/>
      <c r="D6010" s="42">
        <v>3</v>
      </c>
      <c r="E6010" s="42">
        <v>1</v>
      </c>
      <c r="F6010" s="42">
        <v>7</v>
      </c>
      <c r="G6010" s="42">
        <v>1</v>
      </c>
      <c r="H6010" s="42">
        <v>26687.5</v>
      </c>
      <c r="I6010" s="42">
        <v>40</v>
      </c>
      <c r="J6010" s="42" t="s">
        <v>89</v>
      </c>
    </row>
    <row r="6011" spans="2:10" x14ac:dyDescent="0.2">
      <c r="B6011" s="41" t="s">
        <v>2</v>
      </c>
      <c r="C6011" s="41"/>
      <c r="D6011" s="42">
        <v>3</v>
      </c>
      <c r="E6011" s="42">
        <v>1</v>
      </c>
      <c r="F6011" s="42">
        <v>7</v>
      </c>
      <c r="G6011" s="42">
        <v>2</v>
      </c>
      <c r="H6011" s="42">
        <v>26721.5</v>
      </c>
      <c r="I6011" s="42">
        <v>40</v>
      </c>
      <c r="J6011" s="42">
        <v>1360</v>
      </c>
    </row>
    <row r="6012" spans="2:10" x14ac:dyDescent="0.2">
      <c r="B6012" s="41" t="s">
        <v>2</v>
      </c>
      <c r="C6012" s="41"/>
      <c r="D6012" s="42">
        <v>3</v>
      </c>
      <c r="E6012" s="42">
        <v>1</v>
      </c>
      <c r="F6012" s="42">
        <v>7</v>
      </c>
      <c r="G6012" s="42">
        <v>3</v>
      </c>
      <c r="H6012" s="42">
        <v>26757</v>
      </c>
      <c r="I6012" s="42">
        <v>40</v>
      </c>
      <c r="J6012" s="42">
        <v>1420</v>
      </c>
    </row>
    <row r="6013" spans="2:10" x14ac:dyDescent="0.2">
      <c r="B6013" s="41" t="s">
        <v>2</v>
      </c>
      <c r="C6013" s="41"/>
      <c r="D6013" s="42">
        <v>3</v>
      </c>
      <c r="E6013" s="42">
        <v>1</v>
      </c>
      <c r="F6013" s="42">
        <v>7</v>
      </c>
      <c r="G6013" s="42">
        <v>4</v>
      </c>
      <c r="H6013" s="42">
        <v>26791.5</v>
      </c>
      <c r="I6013" s="42">
        <v>40</v>
      </c>
      <c r="J6013" s="42">
        <v>1380</v>
      </c>
    </row>
    <row r="6014" spans="2:10" x14ac:dyDescent="0.2">
      <c r="B6014" s="41" t="s">
        <v>2</v>
      </c>
      <c r="C6014" s="41"/>
      <c r="D6014" s="42">
        <v>3</v>
      </c>
      <c r="E6014" s="42">
        <v>1</v>
      </c>
      <c r="F6014" s="42">
        <v>7</v>
      </c>
      <c r="G6014" s="42">
        <v>5</v>
      </c>
      <c r="H6014" s="42">
        <v>26823.5</v>
      </c>
      <c r="I6014" s="42">
        <v>40</v>
      </c>
      <c r="J6014" s="42">
        <v>1280</v>
      </c>
    </row>
    <row r="6015" spans="2:10" x14ac:dyDescent="0.2">
      <c r="B6015" s="41" t="s">
        <v>2</v>
      </c>
      <c r="C6015" s="41"/>
      <c r="D6015" s="42">
        <v>3</v>
      </c>
      <c r="E6015" s="42">
        <v>1</v>
      </c>
      <c r="F6015" s="42">
        <v>7</v>
      </c>
      <c r="G6015" s="42">
        <v>6</v>
      </c>
      <c r="H6015" s="42">
        <v>26875.5</v>
      </c>
      <c r="I6015" s="42">
        <v>40</v>
      </c>
      <c r="J6015" s="42">
        <v>2080</v>
      </c>
    </row>
    <row r="6016" spans="2:10" x14ac:dyDescent="0.2">
      <c r="B6016" s="41" t="s">
        <v>2</v>
      </c>
      <c r="C6016" s="41"/>
      <c r="D6016" s="42">
        <v>3</v>
      </c>
      <c r="E6016" s="42">
        <v>1</v>
      </c>
      <c r="F6016" s="42">
        <v>7</v>
      </c>
      <c r="G6016" s="42">
        <v>7</v>
      </c>
      <c r="H6016" s="42">
        <v>26906</v>
      </c>
      <c r="I6016" s="42">
        <v>40</v>
      </c>
      <c r="J6016" s="42">
        <v>1220</v>
      </c>
    </row>
    <row r="6017" spans="2:10" x14ac:dyDescent="0.2">
      <c r="B6017" s="41" t="s">
        <v>2</v>
      </c>
      <c r="C6017" s="41"/>
      <c r="D6017" s="42">
        <v>3</v>
      </c>
      <c r="E6017" s="42">
        <v>1</v>
      </c>
      <c r="F6017" s="42">
        <v>7</v>
      </c>
      <c r="G6017" s="42">
        <v>8</v>
      </c>
      <c r="H6017" s="42">
        <v>26953.5</v>
      </c>
      <c r="I6017" s="42">
        <v>40</v>
      </c>
      <c r="J6017" s="42">
        <v>1900</v>
      </c>
    </row>
    <row r="6018" spans="2:10" x14ac:dyDescent="0.2">
      <c r="B6018" s="41" t="s">
        <v>2</v>
      </c>
      <c r="C6018" s="41"/>
      <c r="D6018" s="42">
        <v>3</v>
      </c>
      <c r="E6018" s="42">
        <v>1</v>
      </c>
      <c r="F6018" s="42">
        <v>7</v>
      </c>
      <c r="G6018" s="42">
        <v>9</v>
      </c>
      <c r="H6018" s="42">
        <v>27001</v>
      </c>
      <c r="I6018" s="42">
        <v>40</v>
      </c>
      <c r="J6018" s="42">
        <v>1900</v>
      </c>
    </row>
    <row r="6019" spans="2:10" x14ac:dyDescent="0.2">
      <c r="B6019" s="41" t="s">
        <v>2</v>
      </c>
      <c r="C6019" s="41"/>
      <c r="D6019" s="42">
        <v>3</v>
      </c>
      <c r="E6019" s="42">
        <v>1</v>
      </c>
      <c r="F6019" s="42">
        <v>7</v>
      </c>
      <c r="G6019" s="42">
        <v>10</v>
      </c>
      <c r="H6019" s="42">
        <v>27034</v>
      </c>
      <c r="I6019" s="42">
        <v>40</v>
      </c>
      <c r="J6019" s="42">
        <v>1320</v>
      </c>
    </row>
    <row r="6020" spans="2:10" x14ac:dyDescent="0.2">
      <c r="B6020" s="41" t="s">
        <v>2</v>
      </c>
      <c r="C6020" s="41"/>
      <c r="D6020" s="42">
        <v>3</v>
      </c>
      <c r="E6020" s="42">
        <v>1</v>
      </c>
      <c r="F6020" s="42">
        <v>7</v>
      </c>
      <c r="G6020" s="42">
        <v>11</v>
      </c>
      <c r="H6020" s="42">
        <v>27068.5</v>
      </c>
      <c r="I6020" s="42">
        <v>40</v>
      </c>
      <c r="J6020" s="42">
        <v>1380</v>
      </c>
    </row>
    <row r="6021" spans="2:10" x14ac:dyDescent="0.2">
      <c r="B6021" s="41" t="s">
        <v>2</v>
      </c>
      <c r="C6021" s="41"/>
      <c r="D6021" s="42">
        <v>3</v>
      </c>
      <c r="E6021" s="42">
        <v>1</v>
      </c>
      <c r="F6021" s="42">
        <v>7</v>
      </c>
      <c r="G6021" s="42">
        <v>12</v>
      </c>
      <c r="H6021" s="42">
        <v>27100</v>
      </c>
      <c r="I6021" s="42">
        <v>40</v>
      </c>
      <c r="J6021" s="42">
        <v>1260</v>
      </c>
    </row>
    <row r="6022" spans="2:10" x14ac:dyDescent="0.2">
      <c r="B6022" s="41" t="s">
        <v>2</v>
      </c>
      <c r="C6022" s="41"/>
      <c r="D6022" s="42">
        <v>3</v>
      </c>
      <c r="E6022" s="42">
        <v>1</v>
      </c>
      <c r="F6022" s="42">
        <v>7</v>
      </c>
      <c r="G6022" s="42">
        <v>13</v>
      </c>
      <c r="H6022" s="42">
        <v>27130.5</v>
      </c>
      <c r="I6022" s="42">
        <v>40</v>
      </c>
      <c r="J6022" s="42">
        <v>1220</v>
      </c>
    </row>
    <row r="6023" spans="2:10" x14ac:dyDescent="0.2">
      <c r="B6023" s="41" t="s">
        <v>2</v>
      </c>
      <c r="C6023" s="41"/>
      <c r="D6023" s="42">
        <v>3</v>
      </c>
      <c r="E6023" s="42">
        <v>1</v>
      </c>
      <c r="F6023" s="42">
        <v>7</v>
      </c>
      <c r="G6023" s="42">
        <v>14</v>
      </c>
      <c r="H6023" s="42">
        <v>27166.5</v>
      </c>
      <c r="I6023" s="42">
        <v>40</v>
      </c>
      <c r="J6023" s="42">
        <v>1440</v>
      </c>
    </row>
    <row r="6024" spans="2:10" x14ac:dyDescent="0.2">
      <c r="B6024" s="41" t="s">
        <v>2</v>
      </c>
      <c r="C6024" s="41"/>
      <c r="D6024" s="42">
        <v>3</v>
      </c>
      <c r="E6024" s="42">
        <v>1</v>
      </c>
      <c r="F6024" s="42">
        <v>7</v>
      </c>
      <c r="G6024" s="42">
        <v>15</v>
      </c>
      <c r="H6024" s="42">
        <v>27195.5</v>
      </c>
      <c r="I6024" s="42">
        <v>40</v>
      </c>
      <c r="J6024" s="42">
        <v>1160</v>
      </c>
    </row>
    <row r="6025" spans="2:10" x14ac:dyDescent="0.2">
      <c r="B6025" s="41" t="s">
        <v>2</v>
      </c>
      <c r="C6025" s="41"/>
      <c r="D6025" s="42">
        <v>3</v>
      </c>
      <c r="E6025" s="42">
        <v>1</v>
      </c>
      <c r="F6025" s="42">
        <v>7</v>
      </c>
      <c r="G6025" s="42">
        <v>16</v>
      </c>
      <c r="H6025" s="42">
        <v>27228.5</v>
      </c>
      <c r="I6025" s="42">
        <v>40</v>
      </c>
      <c r="J6025" s="42">
        <v>1320</v>
      </c>
    </row>
    <row r="6026" spans="2:10" x14ac:dyDescent="0.2">
      <c r="B6026" s="41" t="s">
        <v>2</v>
      </c>
      <c r="C6026" s="41"/>
      <c r="D6026" s="42">
        <v>3</v>
      </c>
      <c r="E6026" s="42">
        <v>1</v>
      </c>
      <c r="F6026" s="42">
        <v>8</v>
      </c>
      <c r="G6026" s="42">
        <v>1</v>
      </c>
      <c r="H6026" s="42">
        <v>27552.5</v>
      </c>
      <c r="I6026" s="42">
        <v>40</v>
      </c>
      <c r="J6026" s="42" t="s">
        <v>89</v>
      </c>
    </row>
    <row r="6027" spans="2:10" x14ac:dyDescent="0.2">
      <c r="B6027" s="41" t="s">
        <v>2</v>
      </c>
      <c r="C6027" s="41"/>
      <c r="D6027" s="42">
        <v>3</v>
      </c>
      <c r="E6027" s="42">
        <v>1</v>
      </c>
      <c r="F6027" s="42">
        <v>8</v>
      </c>
      <c r="G6027" s="42">
        <v>2</v>
      </c>
      <c r="H6027" s="42">
        <v>27608</v>
      </c>
      <c r="I6027" s="42">
        <v>40</v>
      </c>
      <c r="J6027" s="42">
        <v>2220</v>
      </c>
    </row>
    <row r="6028" spans="2:10" x14ac:dyDescent="0.2">
      <c r="B6028" s="41" t="s">
        <v>2</v>
      </c>
      <c r="C6028" s="41"/>
      <c r="D6028" s="42">
        <v>3</v>
      </c>
      <c r="E6028" s="42">
        <v>1</v>
      </c>
      <c r="F6028" s="42">
        <v>8</v>
      </c>
      <c r="G6028" s="42">
        <v>3</v>
      </c>
      <c r="H6028" s="42">
        <v>27654</v>
      </c>
      <c r="I6028" s="42">
        <v>40</v>
      </c>
      <c r="J6028" s="42">
        <v>1840</v>
      </c>
    </row>
    <row r="6029" spans="2:10" x14ac:dyDescent="0.2">
      <c r="B6029" s="41" t="s">
        <v>2</v>
      </c>
      <c r="C6029" s="41"/>
      <c r="D6029" s="42">
        <v>3</v>
      </c>
      <c r="E6029" s="42">
        <v>1</v>
      </c>
      <c r="F6029" s="42">
        <v>8</v>
      </c>
      <c r="G6029" s="42">
        <v>4</v>
      </c>
      <c r="H6029" s="42">
        <v>27699</v>
      </c>
      <c r="I6029" s="42">
        <v>40</v>
      </c>
      <c r="J6029" s="42">
        <v>1800</v>
      </c>
    </row>
    <row r="6030" spans="2:10" x14ac:dyDescent="0.2">
      <c r="B6030" s="41" t="s">
        <v>2</v>
      </c>
      <c r="C6030" s="41"/>
      <c r="D6030" s="42">
        <v>3</v>
      </c>
      <c r="E6030" s="42">
        <v>1</v>
      </c>
      <c r="F6030" s="42">
        <v>8</v>
      </c>
      <c r="G6030" s="42">
        <v>5</v>
      </c>
      <c r="H6030" s="42">
        <v>27730.5</v>
      </c>
      <c r="I6030" s="42">
        <v>40</v>
      </c>
      <c r="J6030" s="42">
        <v>1260</v>
      </c>
    </row>
    <row r="6031" spans="2:10" x14ac:dyDescent="0.2">
      <c r="B6031" s="41" t="s">
        <v>2</v>
      </c>
      <c r="C6031" s="41"/>
      <c r="D6031" s="42">
        <v>3</v>
      </c>
      <c r="E6031" s="42">
        <v>1</v>
      </c>
      <c r="F6031" s="42">
        <v>8</v>
      </c>
      <c r="G6031" s="42">
        <v>6</v>
      </c>
      <c r="H6031" s="42">
        <v>27754</v>
      </c>
      <c r="I6031" s="42">
        <v>40</v>
      </c>
      <c r="J6031" s="42">
        <v>940</v>
      </c>
    </row>
    <row r="6032" spans="2:10" x14ac:dyDescent="0.2">
      <c r="B6032" s="41" t="s">
        <v>2</v>
      </c>
      <c r="C6032" s="41"/>
      <c r="D6032" s="42">
        <v>3</v>
      </c>
      <c r="E6032" s="42">
        <v>1</v>
      </c>
      <c r="F6032" s="42">
        <v>9</v>
      </c>
      <c r="G6032" s="42">
        <v>1</v>
      </c>
      <c r="H6032" s="42">
        <v>27936.5</v>
      </c>
      <c r="I6032" s="42">
        <v>40</v>
      </c>
      <c r="J6032" s="42" t="s">
        <v>89</v>
      </c>
    </row>
    <row r="6033" spans="2:10" x14ac:dyDescent="0.2">
      <c r="B6033" s="41" t="s">
        <v>2</v>
      </c>
      <c r="C6033" s="41"/>
      <c r="D6033" s="42">
        <v>3</v>
      </c>
      <c r="E6033" s="42">
        <v>1</v>
      </c>
      <c r="F6033" s="42">
        <v>9</v>
      </c>
      <c r="G6033" s="42">
        <v>2</v>
      </c>
      <c r="H6033" s="42">
        <v>27989.5</v>
      </c>
      <c r="I6033" s="42">
        <v>40</v>
      </c>
      <c r="J6033" s="42">
        <v>2120</v>
      </c>
    </row>
    <row r="6034" spans="2:10" x14ac:dyDescent="0.2">
      <c r="B6034" s="41" t="s">
        <v>2</v>
      </c>
      <c r="C6034" s="41"/>
      <c r="D6034" s="42">
        <v>3</v>
      </c>
      <c r="E6034" s="42">
        <v>1</v>
      </c>
      <c r="F6034" s="42">
        <v>9</v>
      </c>
      <c r="G6034" s="42">
        <v>3</v>
      </c>
      <c r="H6034" s="42">
        <v>28036</v>
      </c>
      <c r="I6034" s="42">
        <v>40</v>
      </c>
      <c r="J6034" s="42">
        <v>1860</v>
      </c>
    </row>
    <row r="6035" spans="2:10" x14ac:dyDescent="0.2">
      <c r="B6035" s="41" t="s">
        <v>2</v>
      </c>
      <c r="C6035" s="41"/>
      <c r="D6035" s="42">
        <v>3</v>
      </c>
      <c r="E6035" s="42">
        <v>1</v>
      </c>
      <c r="F6035" s="42">
        <v>9</v>
      </c>
      <c r="G6035" s="42">
        <v>4</v>
      </c>
      <c r="H6035" s="42">
        <v>28067</v>
      </c>
      <c r="I6035" s="42">
        <v>40</v>
      </c>
      <c r="J6035" s="42">
        <v>1240</v>
      </c>
    </row>
    <row r="6036" spans="2:10" x14ac:dyDescent="0.2">
      <c r="B6036" s="41" t="s">
        <v>2</v>
      </c>
      <c r="C6036" s="41"/>
      <c r="D6036" s="42">
        <v>3</v>
      </c>
      <c r="E6036" s="42">
        <v>1</v>
      </c>
      <c r="F6036" s="42">
        <v>9</v>
      </c>
      <c r="G6036" s="42">
        <v>5</v>
      </c>
      <c r="H6036" s="42">
        <v>28093</v>
      </c>
      <c r="I6036" s="42">
        <v>40</v>
      </c>
      <c r="J6036" s="42">
        <v>1040</v>
      </c>
    </row>
    <row r="6037" spans="2:10" x14ac:dyDescent="0.2">
      <c r="B6037" s="41" t="s">
        <v>2</v>
      </c>
      <c r="C6037" s="41"/>
      <c r="D6037" s="42">
        <v>3</v>
      </c>
      <c r="E6037" s="42">
        <v>1</v>
      </c>
      <c r="F6037" s="42">
        <v>9</v>
      </c>
      <c r="G6037" s="42">
        <v>6</v>
      </c>
      <c r="H6037" s="42">
        <v>28118</v>
      </c>
      <c r="I6037" s="42">
        <v>40</v>
      </c>
      <c r="J6037" s="42">
        <v>1000</v>
      </c>
    </row>
    <row r="6038" spans="2:10" x14ac:dyDescent="0.2">
      <c r="B6038" s="41" t="s">
        <v>2</v>
      </c>
      <c r="C6038" s="41"/>
      <c r="D6038" s="42">
        <v>3</v>
      </c>
      <c r="E6038" s="42">
        <v>1</v>
      </c>
      <c r="F6038" s="42">
        <v>9</v>
      </c>
      <c r="G6038" s="42">
        <v>7</v>
      </c>
      <c r="H6038" s="42">
        <v>28165</v>
      </c>
      <c r="I6038" s="42">
        <v>40</v>
      </c>
      <c r="J6038" s="42">
        <v>1880</v>
      </c>
    </row>
    <row r="6039" spans="2:10" x14ac:dyDescent="0.2">
      <c r="B6039" s="41" t="s">
        <v>2</v>
      </c>
      <c r="C6039" s="41"/>
      <c r="D6039" s="42">
        <v>3</v>
      </c>
      <c r="E6039" s="42">
        <v>1</v>
      </c>
      <c r="F6039" s="42">
        <v>9</v>
      </c>
      <c r="G6039" s="42">
        <v>8</v>
      </c>
      <c r="H6039" s="42">
        <v>28217</v>
      </c>
      <c r="I6039" s="42">
        <v>40</v>
      </c>
      <c r="J6039" s="42">
        <v>2080</v>
      </c>
    </row>
    <row r="6040" spans="2:10" x14ac:dyDescent="0.2">
      <c r="B6040" s="41" t="s">
        <v>2</v>
      </c>
      <c r="C6040" s="41"/>
      <c r="D6040" s="42">
        <v>3</v>
      </c>
      <c r="E6040" s="42">
        <v>1</v>
      </c>
      <c r="F6040" s="42">
        <v>9</v>
      </c>
      <c r="G6040" s="42">
        <v>9</v>
      </c>
      <c r="H6040" s="42">
        <v>28264</v>
      </c>
      <c r="I6040" s="42">
        <v>40</v>
      </c>
      <c r="J6040" s="42">
        <v>1880</v>
      </c>
    </row>
    <row r="6041" spans="2:10" x14ac:dyDescent="0.2">
      <c r="B6041" s="41" t="s">
        <v>2</v>
      </c>
      <c r="C6041" s="41"/>
      <c r="D6041" s="42">
        <v>3</v>
      </c>
      <c r="E6041" s="42">
        <v>1</v>
      </c>
      <c r="F6041" s="42">
        <v>9</v>
      </c>
      <c r="G6041" s="42">
        <v>10</v>
      </c>
      <c r="H6041" s="42">
        <v>28298</v>
      </c>
      <c r="I6041" s="42">
        <v>40</v>
      </c>
      <c r="J6041" s="42">
        <v>1360</v>
      </c>
    </row>
    <row r="6042" spans="2:10" x14ac:dyDescent="0.2">
      <c r="B6042" s="41" t="s">
        <v>2</v>
      </c>
      <c r="C6042" s="41"/>
      <c r="D6042" s="42">
        <v>3</v>
      </c>
      <c r="E6042" s="42">
        <v>1</v>
      </c>
      <c r="F6042" s="42">
        <v>9</v>
      </c>
      <c r="G6042" s="42">
        <v>11</v>
      </c>
      <c r="H6042" s="42">
        <v>28322</v>
      </c>
      <c r="I6042" s="42">
        <v>40</v>
      </c>
      <c r="J6042" s="42">
        <v>960</v>
      </c>
    </row>
    <row r="6043" spans="2:10" x14ac:dyDescent="0.2">
      <c r="B6043" s="41" t="s">
        <v>2</v>
      </c>
      <c r="C6043" s="41"/>
      <c r="D6043" s="42">
        <v>3</v>
      </c>
      <c r="E6043" s="42">
        <v>1</v>
      </c>
      <c r="F6043" s="42">
        <v>10</v>
      </c>
      <c r="G6043" s="42">
        <v>1</v>
      </c>
      <c r="H6043" s="42">
        <v>28756.5</v>
      </c>
      <c r="I6043" s="42">
        <v>40</v>
      </c>
      <c r="J6043" s="42" t="s">
        <v>89</v>
      </c>
    </row>
    <row r="6044" spans="2:10" x14ac:dyDescent="0.2">
      <c r="B6044" s="41" t="s">
        <v>2</v>
      </c>
      <c r="C6044" s="41"/>
      <c r="D6044" s="42">
        <v>3</v>
      </c>
      <c r="E6044" s="42">
        <v>1</v>
      </c>
      <c r="F6044" s="42">
        <v>10</v>
      </c>
      <c r="G6044" s="42">
        <v>2</v>
      </c>
      <c r="H6044" s="42">
        <v>28806</v>
      </c>
      <c r="I6044" s="42">
        <v>40</v>
      </c>
      <c r="J6044" s="42">
        <v>1980</v>
      </c>
    </row>
    <row r="6045" spans="2:10" x14ac:dyDescent="0.2">
      <c r="B6045" s="41" t="s">
        <v>2</v>
      </c>
      <c r="C6045" s="41"/>
      <c r="D6045" s="42">
        <v>3</v>
      </c>
      <c r="E6045" s="42">
        <v>1</v>
      </c>
      <c r="F6045" s="42">
        <v>10</v>
      </c>
      <c r="G6045" s="42">
        <v>3</v>
      </c>
      <c r="H6045" s="42">
        <v>28843</v>
      </c>
      <c r="I6045" s="42">
        <v>40</v>
      </c>
      <c r="J6045" s="42">
        <v>1480</v>
      </c>
    </row>
    <row r="6046" spans="2:10" x14ac:dyDescent="0.2">
      <c r="B6046" s="41" t="s">
        <v>2</v>
      </c>
      <c r="C6046" s="41"/>
      <c r="D6046" s="42">
        <v>3</v>
      </c>
      <c r="E6046" s="42">
        <v>1</v>
      </c>
      <c r="F6046" s="42">
        <v>10</v>
      </c>
      <c r="G6046" s="42">
        <v>4</v>
      </c>
      <c r="H6046" s="42">
        <v>28868</v>
      </c>
      <c r="I6046" s="42">
        <v>40</v>
      </c>
      <c r="J6046" s="42">
        <v>1000</v>
      </c>
    </row>
    <row r="6047" spans="2:10" x14ac:dyDescent="0.2">
      <c r="B6047" s="41" t="s">
        <v>2</v>
      </c>
      <c r="C6047" s="41"/>
      <c r="D6047" s="42">
        <v>3</v>
      </c>
      <c r="E6047" s="42">
        <v>1</v>
      </c>
      <c r="F6047" s="42">
        <v>11</v>
      </c>
      <c r="G6047" s="42">
        <v>1</v>
      </c>
      <c r="H6047" s="42">
        <v>29167.5</v>
      </c>
      <c r="I6047" s="42">
        <v>40</v>
      </c>
      <c r="J6047" s="42" t="s">
        <v>89</v>
      </c>
    </row>
    <row r="6048" spans="2:10" x14ac:dyDescent="0.2">
      <c r="B6048" s="41" t="s">
        <v>2</v>
      </c>
      <c r="C6048" s="41"/>
      <c r="D6048" s="42">
        <v>3</v>
      </c>
      <c r="E6048" s="42">
        <v>1</v>
      </c>
      <c r="F6048" s="42">
        <v>11</v>
      </c>
      <c r="G6048" s="42">
        <v>2</v>
      </c>
      <c r="H6048" s="42">
        <v>29199</v>
      </c>
      <c r="I6048" s="42">
        <v>40</v>
      </c>
      <c r="J6048" s="42">
        <v>1260</v>
      </c>
    </row>
    <row r="6049" spans="2:10" x14ac:dyDescent="0.2">
      <c r="B6049" s="41" t="s">
        <v>2</v>
      </c>
      <c r="C6049" s="41"/>
      <c r="D6049" s="42">
        <v>3</v>
      </c>
      <c r="E6049" s="42">
        <v>1</v>
      </c>
      <c r="F6049" s="42">
        <v>11</v>
      </c>
      <c r="G6049" s="42">
        <v>3</v>
      </c>
      <c r="H6049" s="42">
        <v>29244</v>
      </c>
      <c r="I6049" s="42">
        <v>40</v>
      </c>
      <c r="J6049" s="42">
        <v>1800</v>
      </c>
    </row>
    <row r="6050" spans="2:10" x14ac:dyDescent="0.2">
      <c r="B6050" s="41" t="s">
        <v>2</v>
      </c>
      <c r="C6050" s="41"/>
      <c r="D6050" s="42">
        <v>3</v>
      </c>
      <c r="E6050" s="42">
        <v>1</v>
      </c>
      <c r="F6050" s="42">
        <v>11</v>
      </c>
      <c r="G6050" s="42">
        <v>4</v>
      </c>
      <c r="H6050" s="42">
        <v>29273</v>
      </c>
      <c r="I6050" s="42">
        <v>40</v>
      </c>
      <c r="J6050" s="42">
        <v>1160</v>
      </c>
    </row>
    <row r="6051" spans="2:10" x14ac:dyDescent="0.2">
      <c r="B6051" s="41" t="s">
        <v>2</v>
      </c>
      <c r="C6051" s="41"/>
      <c r="D6051" s="42">
        <v>3</v>
      </c>
      <c r="E6051" s="42">
        <v>1</v>
      </c>
      <c r="F6051" s="42">
        <v>12</v>
      </c>
      <c r="G6051" s="42">
        <v>1</v>
      </c>
      <c r="H6051" s="42">
        <v>29635.5</v>
      </c>
      <c r="I6051" s="42">
        <v>40</v>
      </c>
      <c r="J6051" s="42" t="s">
        <v>89</v>
      </c>
    </row>
    <row r="6052" spans="2:10" x14ac:dyDescent="0.2">
      <c r="B6052" s="41" t="s">
        <v>2</v>
      </c>
      <c r="C6052" s="41"/>
      <c r="D6052" s="42">
        <v>3</v>
      </c>
      <c r="E6052" s="42">
        <v>1</v>
      </c>
      <c r="F6052" s="42">
        <v>12</v>
      </c>
      <c r="G6052" s="42">
        <v>2</v>
      </c>
      <c r="H6052" s="42">
        <v>29668.5</v>
      </c>
      <c r="I6052" s="42">
        <v>40</v>
      </c>
      <c r="J6052" s="42">
        <v>1320</v>
      </c>
    </row>
    <row r="6053" spans="2:10" x14ac:dyDescent="0.2">
      <c r="B6053" s="41" t="s">
        <v>2</v>
      </c>
      <c r="C6053" s="41"/>
      <c r="D6053" s="42">
        <v>3</v>
      </c>
      <c r="E6053" s="42">
        <v>1</v>
      </c>
      <c r="F6053" s="42">
        <v>12</v>
      </c>
      <c r="G6053" s="42">
        <v>3</v>
      </c>
      <c r="H6053" s="42">
        <v>29699</v>
      </c>
      <c r="I6053" s="42">
        <v>40</v>
      </c>
      <c r="J6053" s="42">
        <v>1220</v>
      </c>
    </row>
    <row r="6054" spans="2:10" x14ac:dyDescent="0.2">
      <c r="B6054" s="41" t="s">
        <v>2</v>
      </c>
      <c r="C6054" s="41"/>
      <c r="D6054" s="42">
        <v>3</v>
      </c>
      <c r="E6054" s="42">
        <v>1</v>
      </c>
      <c r="F6054" s="42">
        <v>12</v>
      </c>
      <c r="G6054" s="42">
        <v>4</v>
      </c>
      <c r="H6054" s="42">
        <v>29746</v>
      </c>
      <c r="I6054" s="42">
        <v>40</v>
      </c>
      <c r="J6054" s="42">
        <v>1880</v>
      </c>
    </row>
    <row r="6055" spans="2:10" x14ac:dyDescent="0.2">
      <c r="B6055" s="41" t="s">
        <v>2</v>
      </c>
      <c r="C6055" s="41"/>
      <c r="D6055" s="42">
        <v>3</v>
      </c>
      <c r="E6055" s="42">
        <v>1</v>
      </c>
      <c r="F6055" s="42">
        <v>12</v>
      </c>
      <c r="G6055" s="42">
        <v>5</v>
      </c>
      <c r="H6055" s="42">
        <v>29779</v>
      </c>
      <c r="I6055" s="42">
        <v>40</v>
      </c>
      <c r="J6055" s="42">
        <v>1320</v>
      </c>
    </row>
    <row r="6056" spans="2:10" x14ac:dyDescent="0.2">
      <c r="B6056" s="41" t="s">
        <v>2</v>
      </c>
      <c r="C6056" s="41"/>
      <c r="D6056" s="42">
        <v>3</v>
      </c>
      <c r="E6056" s="42">
        <v>1</v>
      </c>
      <c r="F6056" s="42">
        <v>12</v>
      </c>
      <c r="G6056" s="42">
        <v>6</v>
      </c>
      <c r="H6056" s="42">
        <v>29808.5</v>
      </c>
      <c r="I6056" s="42">
        <v>40</v>
      </c>
      <c r="J6056" s="42">
        <v>1180</v>
      </c>
    </row>
    <row r="6057" spans="2:10" x14ac:dyDescent="0.2">
      <c r="B6057" s="41" t="s">
        <v>2</v>
      </c>
      <c r="C6057" s="41"/>
      <c r="D6057" s="42">
        <v>3</v>
      </c>
      <c r="E6057" s="42">
        <v>1</v>
      </c>
      <c r="F6057" s="42">
        <v>12</v>
      </c>
      <c r="G6057" s="42">
        <v>7</v>
      </c>
      <c r="H6057" s="42">
        <v>29856</v>
      </c>
      <c r="I6057" s="42">
        <v>40</v>
      </c>
      <c r="J6057" s="42">
        <v>1900</v>
      </c>
    </row>
    <row r="6058" spans="2:10" x14ac:dyDescent="0.2">
      <c r="B6058" s="41" t="s">
        <v>2</v>
      </c>
      <c r="C6058" s="41"/>
      <c r="D6058" s="42">
        <v>3</v>
      </c>
      <c r="E6058" s="42">
        <v>1</v>
      </c>
      <c r="F6058" s="42">
        <v>12</v>
      </c>
      <c r="G6058" s="42">
        <v>8</v>
      </c>
      <c r="H6058" s="42">
        <v>29894</v>
      </c>
      <c r="I6058" s="42">
        <v>40</v>
      </c>
      <c r="J6058" s="42">
        <v>1520</v>
      </c>
    </row>
    <row r="6059" spans="2:10" x14ac:dyDescent="0.2">
      <c r="B6059" s="41" t="s">
        <v>2</v>
      </c>
      <c r="C6059" s="41"/>
      <c r="D6059" s="42">
        <v>3</v>
      </c>
      <c r="E6059" s="42">
        <v>1</v>
      </c>
      <c r="F6059" s="42">
        <v>12</v>
      </c>
      <c r="G6059" s="42">
        <v>9</v>
      </c>
      <c r="H6059" s="42">
        <v>29931</v>
      </c>
      <c r="I6059" s="42">
        <v>40</v>
      </c>
      <c r="J6059" s="42">
        <v>1480</v>
      </c>
    </row>
    <row r="6060" spans="2:10" x14ac:dyDescent="0.2">
      <c r="B6060" s="41" t="s">
        <v>2</v>
      </c>
      <c r="C6060" s="41"/>
      <c r="D6060" s="42">
        <v>3</v>
      </c>
      <c r="E6060" s="42">
        <v>1</v>
      </c>
      <c r="F6060" s="42">
        <v>12</v>
      </c>
      <c r="G6060" s="42">
        <v>10</v>
      </c>
      <c r="H6060" s="42">
        <v>29962.5</v>
      </c>
      <c r="I6060" s="42">
        <v>40</v>
      </c>
      <c r="J6060" s="42">
        <v>1260</v>
      </c>
    </row>
    <row r="6061" spans="2:10" x14ac:dyDescent="0.2">
      <c r="B6061" s="41" t="s">
        <v>2</v>
      </c>
      <c r="C6061" s="41"/>
      <c r="D6061" s="42">
        <v>3</v>
      </c>
      <c r="E6061" s="42">
        <v>1</v>
      </c>
      <c r="F6061" s="42">
        <v>12</v>
      </c>
      <c r="G6061" s="42">
        <v>11</v>
      </c>
      <c r="H6061" s="42">
        <v>29989.5</v>
      </c>
      <c r="I6061" s="42">
        <v>40</v>
      </c>
      <c r="J6061" s="42">
        <v>1080</v>
      </c>
    </row>
    <row r="6062" spans="2:10" x14ac:dyDescent="0.2">
      <c r="B6062" s="41" t="s">
        <v>2</v>
      </c>
      <c r="C6062" s="41"/>
      <c r="D6062" s="42">
        <v>3</v>
      </c>
      <c r="E6062" s="42">
        <v>1</v>
      </c>
      <c r="F6062" s="42">
        <v>12</v>
      </c>
      <c r="G6062" s="42">
        <v>12</v>
      </c>
      <c r="H6062" s="42">
        <v>30016</v>
      </c>
      <c r="I6062" s="42">
        <v>40</v>
      </c>
      <c r="J6062" s="42">
        <v>1060</v>
      </c>
    </row>
    <row r="6063" spans="2:10" x14ac:dyDescent="0.2">
      <c r="B6063" s="41" t="s">
        <v>2</v>
      </c>
      <c r="C6063" s="41"/>
      <c r="D6063" s="42">
        <v>3</v>
      </c>
      <c r="E6063" s="42">
        <v>1</v>
      </c>
      <c r="F6063" s="42">
        <v>12</v>
      </c>
      <c r="G6063" s="42">
        <v>13</v>
      </c>
      <c r="H6063" s="42">
        <v>30061</v>
      </c>
      <c r="I6063" s="42">
        <v>40</v>
      </c>
      <c r="J6063" s="42">
        <v>1800</v>
      </c>
    </row>
    <row r="6064" spans="2:10" x14ac:dyDescent="0.2">
      <c r="B6064" s="41" t="s">
        <v>2</v>
      </c>
      <c r="C6064" s="41"/>
      <c r="D6064" s="42">
        <v>3</v>
      </c>
      <c r="E6064" s="42">
        <v>1</v>
      </c>
      <c r="F6064" s="42">
        <v>12</v>
      </c>
      <c r="G6064" s="42">
        <v>14</v>
      </c>
      <c r="H6064" s="42">
        <v>30093</v>
      </c>
      <c r="I6064" s="42">
        <v>40</v>
      </c>
      <c r="J6064" s="42">
        <v>1280</v>
      </c>
    </row>
    <row r="6065" spans="2:10" x14ac:dyDescent="0.2">
      <c r="B6065" s="41" t="s">
        <v>2</v>
      </c>
      <c r="C6065" s="41"/>
      <c r="D6065" s="42">
        <v>3</v>
      </c>
      <c r="E6065" s="42">
        <v>1</v>
      </c>
      <c r="F6065" s="42">
        <v>12</v>
      </c>
      <c r="G6065" s="42">
        <v>15</v>
      </c>
      <c r="H6065" s="42">
        <v>30127</v>
      </c>
      <c r="I6065" s="42">
        <v>40</v>
      </c>
      <c r="J6065" s="42">
        <v>1360</v>
      </c>
    </row>
    <row r="6066" spans="2:10" x14ac:dyDescent="0.2">
      <c r="B6066" s="41" t="s">
        <v>2</v>
      </c>
      <c r="C6066" s="41"/>
      <c r="D6066" s="42">
        <v>3</v>
      </c>
      <c r="E6066" s="42">
        <v>1</v>
      </c>
      <c r="F6066" s="42">
        <v>12</v>
      </c>
      <c r="G6066" s="42">
        <v>16</v>
      </c>
      <c r="H6066" s="42">
        <v>30149</v>
      </c>
      <c r="I6066" s="42">
        <v>40</v>
      </c>
      <c r="J6066" s="42">
        <v>880</v>
      </c>
    </row>
    <row r="6067" spans="2:10" x14ac:dyDescent="0.2">
      <c r="B6067" s="41" t="s">
        <v>2</v>
      </c>
      <c r="C6067" s="41"/>
      <c r="D6067" s="42">
        <v>3</v>
      </c>
      <c r="E6067" s="42">
        <v>1</v>
      </c>
      <c r="F6067" s="42">
        <v>12</v>
      </c>
      <c r="G6067" s="42">
        <v>17</v>
      </c>
      <c r="H6067" s="42">
        <v>30181.5</v>
      </c>
      <c r="I6067" s="42">
        <v>40</v>
      </c>
      <c r="J6067" s="42">
        <v>1300</v>
      </c>
    </row>
    <row r="6068" spans="2:10" x14ac:dyDescent="0.2">
      <c r="B6068" s="41" t="s">
        <v>2</v>
      </c>
      <c r="C6068" s="41"/>
      <c r="D6068" s="42">
        <v>3</v>
      </c>
      <c r="E6068" s="42">
        <v>1</v>
      </c>
      <c r="F6068" s="42">
        <v>12</v>
      </c>
      <c r="G6068" s="42">
        <v>18</v>
      </c>
      <c r="H6068" s="42">
        <v>30203</v>
      </c>
      <c r="I6068" s="42">
        <v>40</v>
      </c>
      <c r="J6068" s="42">
        <v>860</v>
      </c>
    </row>
    <row r="6069" spans="2:10" x14ac:dyDescent="0.2">
      <c r="B6069" s="41" t="s">
        <v>2</v>
      </c>
      <c r="C6069" s="41"/>
      <c r="D6069" s="42">
        <v>3</v>
      </c>
      <c r="E6069" s="42">
        <v>1</v>
      </c>
      <c r="F6069" s="42">
        <v>12</v>
      </c>
      <c r="G6069" s="42">
        <v>19</v>
      </c>
      <c r="H6069" s="42">
        <v>30241</v>
      </c>
      <c r="I6069" s="42">
        <v>40</v>
      </c>
      <c r="J6069" s="42">
        <v>1520</v>
      </c>
    </row>
    <row r="6070" spans="2:10" x14ac:dyDescent="0.2">
      <c r="B6070" s="41" t="s">
        <v>2</v>
      </c>
      <c r="C6070" s="41"/>
      <c r="D6070" s="42">
        <v>3</v>
      </c>
      <c r="E6070" s="42">
        <v>1</v>
      </c>
      <c r="F6070" s="42">
        <v>12</v>
      </c>
      <c r="G6070" s="42">
        <v>20</v>
      </c>
      <c r="H6070" s="42">
        <v>30278</v>
      </c>
      <c r="I6070" s="42">
        <v>40</v>
      </c>
      <c r="J6070" s="42">
        <v>1480</v>
      </c>
    </row>
    <row r="6071" spans="2:10" x14ac:dyDescent="0.2">
      <c r="B6071" s="41" t="s">
        <v>2</v>
      </c>
      <c r="C6071" s="41"/>
      <c r="D6071" s="42">
        <v>3</v>
      </c>
      <c r="E6071" s="42">
        <v>1</v>
      </c>
      <c r="F6071" s="42">
        <v>12</v>
      </c>
      <c r="G6071" s="42">
        <v>21</v>
      </c>
      <c r="H6071" s="42">
        <v>30305.5</v>
      </c>
      <c r="I6071" s="42">
        <v>40</v>
      </c>
      <c r="J6071" s="42">
        <v>1100</v>
      </c>
    </row>
    <row r="6072" spans="2:10" x14ac:dyDescent="0.2">
      <c r="B6072" s="41" t="s">
        <v>2</v>
      </c>
      <c r="C6072" s="41"/>
      <c r="D6072" s="42">
        <v>3</v>
      </c>
      <c r="E6072" s="42">
        <v>1</v>
      </c>
      <c r="F6072" s="42">
        <v>12</v>
      </c>
      <c r="G6072" s="42">
        <v>22</v>
      </c>
      <c r="H6072" s="42">
        <v>30336</v>
      </c>
      <c r="I6072" s="42">
        <v>40</v>
      </c>
      <c r="J6072" s="42">
        <v>1220</v>
      </c>
    </row>
    <row r="6073" spans="2:10" x14ac:dyDescent="0.2">
      <c r="B6073" s="41" t="s">
        <v>2</v>
      </c>
      <c r="C6073" s="41"/>
      <c r="D6073" s="42">
        <v>3</v>
      </c>
      <c r="E6073" s="42">
        <v>1</v>
      </c>
      <c r="F6073" s="42">
        <v>12</v>
      </c>
      <c r="G6073" s="42">
        <v>23</v>
      </c>
      <c r="H6073" s="42">
        <v>30359</v>
      </c>
      <c r="I6073" s="42">
        <v>40</v>
      </c>
      <c r="J6073" s="42">
        <v>920</v>
      </c>
    </row>
    <row r="6074" spans="2:10" x14ac:dyDescent="0.2">
      <c r="B6074" s="41" t="s">
        <v>2</v>
      </c>
      <c r="C6074" s="41"/>
      <c r="D6074" s="42">
        <v>3</v>
      </c>
      <c r="E6074" s="42">
        <v>1</v>
      </c>
      <c r="F6074" s="42">
        <v>12</v>
      </c>
      <c r="G6074" s="42">
        <v>24</v>
      </c>
      <c r="H6074" s="42">
        <v>30407</v>
      </c>
      <c r="I6074" s="42">
        <v>40</v>
      </c>
      <c r="J6074" s="42">
        <v>1920</v>
      </c>
    </row>
    <row r="6075" spans="2:10" x14ac:dyDescent="0.2">
      <c r="B6075" s="41" t="s">
        <v>2</v>
      </c>
      <c r="C6075" s="41"/>
      <c r="D6075" s="42">
        <v>3</v>
      </c>
      <c r="E6075" s="42">
        <v>1</v>
      </c>
      <c r="F6075" s="42">
        <v>12</v>
      </c>
      <c r="G6075" s="42">
        <v>25</v>
      </c>
      <c r="H6075" s="42">
        <v>30454</v>
      </c>
      <c r="I6075" s="42">
        <v>40</v>
      </c>
      <c r="J6075" s="42">
        <v>1880</v>
      </c>
    </row>
    <row r="6076" spans="2:10" x14ac:dyDescent="0.2">
      <c r="B6076" s="41" t="s">
        <v>2</v>
      </c>
      <c r="C6076" s="41"/>
      <c r="D6076" s="42">
        <v>3</v>
      </c>
      <c r="E6076" s="42">
        <v>1</v>
      </c>
      <c r="F6076" s="42">
        <v>12</v>
      </c>
      <c r="G6076" s="42">
        <v>26</v>
      </c>
      <c r="H6076" s="42">
        <v>30477</v>
      </c>
      <c r="I6076" s="42">
        <v>40</v>
      </c>
      <c r="J6076" s="42">
        <v>920</v>
      </c>
    </row>
    <row r="6077" spans="2:10" x14ac:dyDescent="0.2">
      <c r="B6077" s="41" t="s">
        <v>2</v>
      </c>
      <c r="C6077" s="41"/>
      <c r="D6077" s="42">
        <v>3</v>
      </c>
      <c r="E6077" s="42">
        <v>1</v>
      </c>
      <c r="F6077" s="42">
        <v>12</v>
      </c>
      <c r="G6077" s="42">
        <v>27</v>
      </c>
      <c r="H6077" s="42">
        <v>30512.5</v>
      </c>
      <c r="I6077" s="42">
        <v>40</v>
      </c>
      <c r="J6077" s="42">
        <v>1420</v>
      </c>
    </row>
    <row r="6078" spans="2:10" x14ac:dyDescent="0.2">
      <c r="B6078" s="41" t="s">
        <v>2</v>
      </c>
      <c r="C6078" s="41"/>
      <c r="D6078" s="42">
        <v>3</v>
      </c>
      <c r="E6078" s="42">
        <v>1</v>
      </c>
      <c r="F6078" s="42">
        <v>12</v>
      </c>
      <c r="G6078" s="42">
        <v>28</v>
      </c>
      <c r="H6078" s="42">
        <v>30542</v>
      </c>
      <c r="I6078" s="42">
        <v>40</v>
      </c>
      <c r="J6078" s="42">
        <v>1180</v>
      </c>
    </row>
    <row r="6079" spans="2:10" x14ac:dyDescent="0.2">
      <c r="B6079" s="41" t="s">
        <v>2</v>
      </c>
      <c r="C6079" s="41"/>
      <c r="D6079" s="42">
        <v>3</v>
      </c>
      <c r="E6079" s="42">
        <v>1</v>
      </c>
      <c r="F6079" s="42">
        <v>12</v>
      </c>
      <c r="G6079" s="42">
        <v>29</v>
      </c>
      <c r="H6079" s="42">
        <v>30584</v>
      </c>
      <c r="I6079" s="42">
        <v>40</v>
      </c>
      <c r="J6079" s="42">
        <v>1680</v>
      </c>
    </row>
    <row r="6080" spans="2:10" x14ac:dyDescent="0.2">
      <c r="B6080" s="41" t="s">
        <v>2</v>
      </c>
      <c r="C6080" s="41"/>
      <c r="D6080" s="42">
        <v>3</v>
      </c>
      <c r="E6080" s="42">
        <v>1</v>
      </c>
      <c r="F6080" s="42">
        <v>12</v>
      </c>
      <c r="G6080" s="42">
        <v>30</v>
      </c>
      <c r="H6080" s="42">
        <v>30605</v>
      </c>
      <c r="I6080" s="42">
        <v>40</v>
      </c>
      <c r="J6080" s="42">
        <v>840</v>
      </c>
    </row>
    <row r="6081" spans="2:10" x14ac:dyDescent="0.2">
      <c r="B6081" s="41" t="s">
        <v>2</v>
      </c>
      <c r="C6081" s="41"/>
      <c r="D6081" s="42">
        <v>3</v>
      </c>
      <c r="E6081" s="42">
        <v>1</v>
      </c>
      <c r="F6081" s="42">
        <v>12</v>
      </c>
      <c r="G6081" s="42">
        <v>31</v>
      </c>
      <c r="H6081" s="42">
        <v>30634</v>
      </c>
      <c r="I6081" s="42">
        <v>40</v>
      </c>
      <c r="J6081" s="42">
        <v>1160</v>
      </c>
    </row>
    <row r="6082" spans="2:10" x14ac:dyDescent="0.2">
      <c r="B6082" s="41" t="s">
        <v>2</v>
      </c>
      <c r="C6082" s="41"/>
      <c r="D6082" s="42">
        <v>3</v>
      </c>
      <c r="E6082" s="42">
        <v>1</v>
      </c>
      <c r="F6082" s="42">
        <v>12</v>
      </c>
      <c r="G6082" s="42">
        <v>32</v>
      </c>
      <c r="H6082" s="42">
        <v>30660</v>
      </c>
      <c r="I6082" s="42">
        <v>40</v>
      </c>
      <c r="J6082" s="42">
        <v>1040</v>
      </c>
    </row>
    <row r="6083" spans="2:10" x14ac:dyDescent="0.2">
      <c r="B6083" s="41" t="s">
        <v>2</v>
      </c>
      <c r="C6083" s="41"/>
      <c r="D6083" s="42">
        <v>3</v>
      </c>
      <c r="E6083" s="42">
        <v>1</v>
      </c>
      <c r="F6083" s="42">
        <v>12</v>
      </c>
      <c r="G6083" s="42">
        <v>33</v>
      </c>
      <c r="H6083" s="42">
        <v>30686</v>
      </c>
      <c r="I6083" s="42">
        <v>40</v>
      </c>
      <c r="J6083" s="42">
        <v>1040</v>
      </c>
    </row>
    <row r="6084" spans="2:10" x14ac:dyDescent="0.2">
      <c r="B6084" s="41" t="s">
        <v>2</v>
      </c>
      <c r="C6084" s="41"/>
      <c r="D6084" s="42">
        <v>3</v>
      </c>
      <c r="E6084" s="42">
        <v>1</v>
      </c>
      <c r="F6084" s="42">
        <v>13</v>
      </c>
      <c r="G6084" s="42">
        <v>1</v>
      </c>
      <c r="H6084" s="42">
        <v>31113</v>
      </c>
      <c r="I6084" s="42">
        <v>40</v>
      </c>
      <c r="J6084" s="42" t="s">
        <v>89</v>
      </c>
    </row>
    <row r="6085" spans="2:10" x14ac:dyDescent="0.2">
      <c r="B6085" s="41" t="s">
        <v>2</v>
      </c>
      <c r="C6085" s="41"/>
      <c r="D6085" s="42">
        <v>3</v>
      </c>
      <c r="E6085" s="42">
        <v>1</v>
      </c>
      <c r="F6085" s="42">
        <v>13</v>
      </c>
      <c r="G6085" s="42">
        <v>2</v>
      </c>
      <c r="H6085" s="42">
        <v>31141.5</v>
      </c>
      <c r="I6085" s="42">
        <v>40</v>
      </c>
      <c r="J6085" s="42">
        <v>1140</v>
      </c>
    </row>
    <row r="6086" spans="2:10" x14ac:dyDescent="0.2">
      <c r="B6086" s="41" t="s">
        <v>2</v>
      </c>
      <c r="C6086" s="41"/>
      <c r="D6086" s="42">
        <v>3</v>
      </c>
      <c r="E6086" s="42">
        <v>1</v>
      </c>
      <c r="F6086" s="42">
        <v>13</v>
      </c>
      <c r="G6086" s="42">
        <v>3</v>
      </c>
      <c r="H6086" s="42">
        <v>31177.5</v>
      </c>
      <c r="I6086" s="42">
        <v>40</v>
      </c>
      <c r="J6086" s="42">
        <v>1440</v>
      </c>
    </row>
    <row r="6087" spans="2:10" x14ac:dyDescent="0.2">
      <c r="B6087" s="41" t="s">
        <v>2</v>
      </c>
      <c r="C6087" s="41"/>
      <c r="D6087" s="42">
        <v>3</v>
      </c>
      <c r="E6087" s="42">
        <v>1</v>
      </c>
      <c r="F6087" s="42">
        <v>13</v>
      </c>
      <c r="G6087" s="42">
        <v>4</v>
      </c>
      <c r="H6087" s="42">
        <v>31223</v>
      </c>
      <c r="I6087" s="42">
        <v>40</v>
      </c>
      <c r="J6087" s="42">
        <v>1820</v>
      </c>
    </row>
    <row r="6088" spans="2:10" x14ac:dyDescent="0.2">
      <c r="B6088" s="41" t="s">
        <v>2</v>
      </c>
      <c r="C6088" s="41"/>
      <c r="D6088" s="42">
        <v>3</v>
      </c>
      <c r="E6088" s="42">
        <v>1</v>
      </c>
      <c r="F6088" s="42">
        <v>13</v>
      </c>
      <c r="G6088" s="42">
        <v>5</v>
      </c>
      <c r="H6088" s="42">
        <v>31278</v>
      </c>
      <c r="I6088" s="42">
        <v>40</v>
      </c>
      <c r="J6088" s="42">
        <v>2200</v>
      </c>
    </row>
    <row r="6089" spans="2:10" x14ac:dyDescent="0.2">
      <c r="B6089" s="41" t="s">
        <v>2</v>
      </c>
      <c r="C6089" s="41"/>
      <c r="D6089" s="42">
        <v>3</v>
      </c>
      <c r="E6089" s="42">
        <v>1</v>
      </c>
      <c r="F6089" s="42">
        <v>13</v>
      </c>
      <c r="G6089" s="42">
        <v>6</v>
      </c>
      <c r="H6089" s="42">
        <v>31328.5</v>
      </c>
      <c r="I6089" s="42">
        <v>40</v>
      </c>
      <c r="J6089" s="42">
        <v>2020</v>
      </c>
    </row>
    <row r="6090" spans="2:10" x14ac:dyDescent="0.2">
      <c r="B6090" s="41" t="s">
        <v>2</v>
      </c>
      <c r="C6090" s="41"/>
      <c r="D6090" s="42">
        <v>3</v>
      </c>
      <c r="E6090" s="42">
        <v>1</v>
      </c>
      <c r="F6090" s="42">
        <v>13</v>
      </c>
      <c r="G6090" s="42">
        <v>7</v>
      </c>
      <c r="H6090" s="42">
        <v>31350.5</v>
      </c>
      <c r="I6090" s="42">
        <v>40</v>
      </c>
      <c r="J6090" s="42">
        <v>880</v>
      </c>
    </row>
    <row r="6091" spans="2:10" x14ac:dyDescent="0.2">
      <c r="B6091" s="41" t="s">
        <v>2</v>
      </c>
      <c r="C6091" s="41"/>
      <c r="D6091" s="42">
        <v>3</v>
      </c>
      <c r="E6091" s="42">
        <v>1</v>
      </c>
      <c r="F6091" s="42" t="s">
        <v>2447</v>
      </c>
      <c r="G6091" s="42">
        <v>1</v>
      </c>
      <c r="H6091" s="42">
        <v>31590</v>
      </c>
      <c r="I6091" s="42">
        <v>40</v>
      </c>
      <c r="J6091" s="42" t="s">
        <v>89</v>
      </c>
    </row>
    <row r="6092" spans="2:10" x14ac:dyDescent="0.2">
      <c r="B6092" s="41" t="s">
        <v>2</v>
      </c>
      <c r="C6092" s="41"/>
      <c r="D6092" s="42">
        <v>3</v>
      </c>
      <c r="E6092" s="42">
        <v>1</v>
      </c>
      <c r="F6092" s="42" t="s">
        <v>2447</v>
      </c>
      <c r="G6092" s="42">
        <v>2</v>
      </c>
      <c r="H6092" s="42">
        <v>31615</v>
      </c>
      <c r="I6092" s="42">
        <v>40</v>
      </c>
      <c r="J6092" s="42">
        <v>1000</v>
      </c>
    </row>
    <row r="6093" spans="2:10" x14ac:dyDescent="0.2">
      <c r="B6093" s="41" t="s">
        <v>2</v>
      </c>
      <c r="C6093" s="41"/>
      <c r="D6093" s="42">
        <v>3</v>
      </c>
      <c r="E6093" s="42">
        <v>1</v>
      </c>
      <c r="F6093" s="42" t="s">
        <v>2447</v>
      </c>
      <c r="G6093" s="42">
        <v>3</v>
      </c>
      <c r="H6093" s="42">
        <v>31637</v>
      </c>
      <c r="I6093" s="42">
        <v>40</v>
      </c>
      <c r="J6093" s="42">
        <v>880</v>
      </c>
    </row>
    <row r="6094" spans="2:10" x14ac:dyDescent="0.2">
      <c r="B6094" s="41" t="s">
        <v>2</v>
      </c>
      <c r="C6094" s="41"/>
      <c r="D6094" s="42">
        <v>3</v>
      </c>
      <c r="E6094" s="42">
        <v>1</v>
      </c>
      <c r="F6094" s="42" t="s">
        <v>2447</v>
      </c>
      <c r="G6094" s="42">
        <v>4</v>
      </c>
      <c r="H6094" s="42">
        <v>31663</v>
      </c>
      <c r="I6094" s="42">
        <v>40</v>
      </c>
      <c r="J6094" s="42">
        <v>1040</v>
      </c>
    </row>
    <row r="6095" spans="2:10" x14ac:dyDescent="0.2">
      <c r="B6095" s="41" t="s">
        <v>2</v>
      </c>
      <c r="C6095" s="41"/>
      <c r="D6095" s="42">
        <v>3</v>
      </c>
      <c r="E6095" s="42">
        <v>1</v>
      </c>
      <c r="F6095" s="42" t="s">
        <v>2447</v>
      </c>
      <c r="G6095" s="42">
        <v>1</v>
      </c>
      <c r="H6095" s="42">
        <v>31687</v>
      </c>
      <c r="I6095" s="42">
        <v>40</v>
      </c>
      <c r="J6095" s="42" t="s">
        <v>89</v>
      </c>
    </row>
    <row r="6096" spans="2:10" x14ac:dyDescent="0.2">
      <c r="B6096" s="41" t="s">
        <v>2</v>
      </c>
      <c r="C6096" s="41"/>
      <c r="D6096" s="42">
        <v>3</v>
      </c>
      <c r="E6096" s="42">
        <v>1</v>
      </c>
      <c r="F6096" s="42" t="s">
        <v>2447</v>
      </c>
      <c r="G6096" s="42">
        <v>2</v>
      </c>
      <c r="H6096" s="42">
        <v>31716</v>
      </c>
      <c r="I6096" s="42">
        <v>40</v>
      </c>
      <c r="J6096" s="42">
        <v>1160</v>
      </c>
    </row>
    <row r="6097" spans="2:10" x14ac:dyDescent="0.2">
      <c r="B6097" s="41" t="s">
        <v>2</v>
      </c>
      <c r="C6097" s="41"/>
      <c r="D6097" s="42">
        <v>3</v>
      </c>
      <c r="E6097" s="42">
        <v>1</v>
      </c>
      <c r="F6097" s="42" t="s">
        <v>2447</v>
      </c>
      <c r="G6097" s="42">
        <v>3</v>
      </c>
      <c r="H6097" s="42">
        <v>31744</v>
      </c>
      <c r="I6097" s="42">
        <v>40</v>
      </c>
      <c r="J6097" s="42">
        <v>1120</v>
      </c>
    </row>
    <row r="6098" spans="2:10" x14ac:dyDescent="0.2">
      <c r="B6098" s="41" t="s">
        <v>2</v>
      </c>
      <c r="C6098" s="41"/>
      <c r="D6098" s="42">
        <v>3</v>
      </c>
      <c r="E6098" s="42">
        <v>1</v>
      </c>
      <c r="F6098" s="42" t="s">
        <v>2447</v>
      </c>
      <c r="G6098" s="42">
        <v>4</v>
      </c>
      <c r="H6098" s="42">
        <v>31800</v>
      </c>
      <c r="I6098" s="42">
        <v>40</v>
      </c>
      <c r="J6098" s="42">
        <v>2240</v>
      </c>
    </row>
    <row r="6099" spans="2:10" x14ac:dyDescent="0.2">
      <c r="B6099" s="41" t="s">
        <v>2</v>
      </c>
      <c r="C6099" s="41"/>
      <c r="D6099" s="42">
        <v>3</v>
      </c>
      <c r="E6099" s="42">
        <v>1</v>
      </c>
      <c r="F6099" s="42" t="s">
        <v>2447</v>
      </c>
      <c r="G6099" s="42">
        <v>5</v>
      </c>
      <c r="H6099" s="42">
        <v>31832</v>
      </c>
      <c r="I6099" s="42">
        <v>40</v>
      </c>
      <c r="J6099" s="42">
        <v>1280</v>
      </c>
    </row>
    <row r="6100" spans="2:10" x14ac:dyDescent="0.2">
      <c r="B6100" s="41" t="s">
        <v>2</v>
      </c>
      <c r="C6100" s="41"/>
      <c r="D6100" s="42">
        <v>3</v>
      </c>
      <c r="E6100" s="42">
        <v>1</v>
      </c>
      <c r="F6100" s="42" t="s">
        <v>2447</v>
      </c>
      <c r="G6100" s="42">
        <v>6</v>
      </c>
      <c r="H6100" s="42">
        <v>31860.5</v>
      </c>
      <c r="I6100" s="42">
        <v>40</v>
      </c>
      <c r="J6100" s="42">
        <v>1140</v>
      </c>
    </row>
    <row r="6101" spans="2:10" x14ac:dyDescent="0.2">
      <c r="B6101" s="41" t="s">
        <v>2</v>
      </c>
      <c r="C6101" s="41"/>
      <c r="D6101" s="42">
        <v>3</v>
      </c>
      <c r="E6101" s="42">
        <v>1</v>
      </c>
      <c r="F6101" s="42" t="s">
        <v>2447</v>
      </c>
      <c r="G6101" s="42">
        <v>7</v>
      </c>
      <c r="H6101" s="42">
        <v>31892</v>
      </c>
      <c r="I6101" s="42">
        <v>40</v>
      </c>
      <c r="J6101" s="42">
        <v>1260</v>
      </c>
    </row>
    <row r="6102" spans="2:10" x14ac:dyDescent="0.2">
      <c r="B6102" s="41" t="s">
        <v>2</v>
      </c>
      <c r="C6102" s="41"/>
      <c r="D6102" s="42">
        <v>3</v>
      </c>
      <c r="E6102" s="42">
        <v>1</v>
      </c>
      <c r="F6102" s="42" t="s">
        <v>2447</v>
      </c>
      <c r="G6102" s="42">
        <v>8</v>
      </c>
      <c r="H6102" s="42">
        <v>31932.5</v>
      </c>
      <c r="I6102" s="42">
        <v>40</v>
      </c>
      <c r="J6102" s="42">
        <v>1620</v>
      </c>
    </row>
    <row r="6103" spans="2:10" x14ac:dyDescent="0.2">
      <c r="B6103" s="41" t="s">
        <v>2</v>
      </c>
      <c r="C6103" s="41"/>
      <c r="D6103" s="42">
        <v>3</v>
      </c>
      <c r="E6103" s="42">
        <v>1</v>
      </c>
      <c r="F6103" s="42" t="s">
        <v>2447</v>
      </c>
      <c r="G6103" s="42">
        <v>9</v>
      </c>
      <c r="H6103" s="42">
        <v>31968</v>
      </c>
      <c r="I6103" s="42">
        <v>40</v>
      </c>
      <c r="J6103" s="42">
        <v>1420</v>
      </c>
    </row>
    <row r="6104" spans="2:10" x14ac:dyDescent="0.2">
      <c r="B6104" s="41" t="s">
        <v>2</v>
      </c>
      <c r="C6104" s="41"/>
      <c r="D6104" s="42">
        <v>3</v>
      </c>
      <c r="E6104" s="42">
        <v>1</v>
      </c>
      <c r="F6104" s="42" t="s">
        <v>2447</v>
      </c>
      <c r="G6104" s="42">
        <v>10</v>
      </c>
      <c r="H6104" s="42">
        <v>32003</v>
      </c>
      <c r="I6104" s="42">
        <v>40</v>
      </c>
      <c r="J6104" s="42">
        <v>1400</v>
      </c>
    </row>
    <row r="6105" spans="2:10" x14ac:dyDescent="0.2">
      <c r="B6105" s="41" t="s">
        <v>2</v>
      </c>
      <c r="C6105" s="41"/>
      <c r="D6105" s="42">
        <v>3</v>
      </c>
      <c r="E6105" s="42">
        <v>1</v>
      </c>
      <c r="F6105" s="42" t="s">
        <v>2447</v>
      </c>
      <c r="G6105" s="42">
        <v>11</v>
      </c>
      <c r="H6105" s="42">
        <v>32064</v>
      </c>
      <c r="I6105" s="42">
        <v>40</v>
      </c>
      <c r="J6105" s="42">
        <v>2440</v>
      </c>
    </row>
    <row r="6106" spans="2:10" x14ac:dyDescent="0.2">
      <c r="B6106" s="41" t="s">
        <v>2</v>
      </c>
      <c r="C6106" s="41"/>
      <c r="D6106" s="42">
        <v>3</v>
      </c>
      <c r="E6106" s="42">
        <v>1</v>
      </c>
      <c r="F6106" s="42" t="s">
        <v>2447</v>
      </c>
      <c r="G6106" s="42">
        <v>12</v>
      </c>
      <c r="H6106" s="42">
        <v>32089.5</v>
      </c>
      <c r="I6106" s="42">
        <v>40</v>
      </c>
      <c r="J6106" s="42">
        <v>1020</v>
      </c>
    </row>
    <row r="6107" spans="2:10" x14ac:dyDescent="0.2">
      <c r="B6107" s="41" t="s">
        <v>2</v>
      </c>
      <c r="C6107" s="41"/>
      <c r="D6107" s="42">
        <v>3</v>
      </c>
      <c r="E6107" s="42">
        <v>1</v>
      </c>
      <c r="F6107" s="42">
        <v>14</v>
      </c>
      <c r="G6107" s="42">
        <v>1</v>
      </c>
      <c r="H6107" s="42">
        <v>32662.5</v>
      </c>
      <c r="I6107" s="42">
        <v>40</v>
      </c>
      <c r="J6107" s="42" t="s">
        <v>89</v>
      </c>
    </row>
    <row r="6108" spans="2:10" x14ac:dyDescent="0.2">
      <c r="B6108" s="41" t="s">
        <v>2</v>
      </c>
      <c r="C6108" s="41"/>
      <c r="D6108" s="42">
        <v>3</v>
      </c>
      <c r="E6108" s="42">
        <v>1</v>
      </c>
      <c r="F6108" s="42">
        <v>14</v>
      </c>
      <c r="G6108" s="42">
        <v>2</v>
      </c>
      <c r="H6108" s="42">
        <v>32714.5</v>
      </c>
      <c r="I6108" s="42">
        <v>40</v>
      </c>
      <c r="J6108" s="42">
        <v>2080</v>
      </c>
    </row>
    <row r="6109" spans="2:10" x14ac:dyDescent="0.2">
      <c r="B6109" s="41" t="s">
        <v>2</v>
      </c>
      <c r="C6109" s="41"/>
      <c r="D6109" s="42">
        <v>3</v>
      </c>
      <c r="E6109" s="42">
        <v>1</v>
      </c>
      <c r="F6109" s="42">
        <v>14</v>
      </c>
      <c r="G6109" s="42">
        <v>3</v>
      </c>
      <c r="H6109" s="42">
        <v>32747.5</v>
      </c>
      <c r="I6109" s="42">
        <v>40</v>
      </c>
      <c r="J6109" s="42">
        <v>1320</v>
      </c>
    </row>
    <row r="6110" spans="2:10" x14ac:dyDescent="0.2">
      <c r="B6110" s="41" t="s">
        <v>2</v>
      </c>
      <c r="C6110" s="41"/>
      <c r="D6110" s="42">
        <v>3</v>
      </c>
      <c r="E6110" s="42">
        <v>1</v>
      </c>
      <c r="F6110" s="42">
        <v>14</v>
      </c>
      <c r="G6110" s="42">
        <v>4</v>
      </c>
      <c r="H6110" s="42">
        <v>32799</v>
      </c>
      <c r="I6110" s="42">
        <v>40</v>
      </c>
      <c r="J6110" s="42">
        <v>2060</v>
      </c>
    </row>
    <row r="6111" spans="2:10" x14ac:dyDescent="0.2">
      <c r="B6111" s="41" t="s">
        <v>2</v>
      </c>
      <c r="C6111" s="41"/>
      <c r="D6111" s="42">
        <v>3</v>
      </c>
      <c r="E6111" s="42">
        <v>1</v>
      </c>
      <c r="F6111" s="42">
        <v>14</v>
      </c>
      <c r="G6111" s="42">
        <v>5</v>
      </c>
      <c r="H6111" s="42">
        <v>32834</v>
      </c>
      <c r="I6111" s="42">
        <v>40</v>
      </c>
      <c r="J6111" s="42">
        <v>1400</v>
      </c>
    </row>
    <row r="6112" spans="2:10" x14ac:dyDescent="0.2">
      <c r="B6112" s="41" t="s">
        <v>2</v>
      </c>
      <c r="C6112" s="41"/>
      <c r="D6112" s="42">
        <v>3</v>
      </c>
      <c r="E6112" s="42">
        <v>1</v>
      </c>
      <c r="F6112" s="42">
        <v>14</v>
      </c>
      <c r="G6112" s="42">
        <v>6</v>
      </c>
      <c r="H6112" s="42">
        <v>32866.5</v>
      </c>
      <c r="I6112" s="42">
        <v>40</v>
      </c>
      <c r="J6112" s="42">
        <v>1300</v>
      </c>
    </row>
    <row r="6113" spans="2:10" x14ac:dyDescent="0.2">
      <c r="B6113" s="41" t="s">
        <v>2</v>
      </c>
      <c r="C6113" s="41"/>
      <c r="D6113" s="42">
        <v>3</v>
      </c>
      <c r="E6113" s="42">
        <v>1</v>
      </c>
      <c r="F6113" s="42" t="s">
        <v>2440</v>
      </c>
      <c r="G6113" s="42">
        <v>1</v>
      </c>
      <c r="H6113" s="42">
        <v>33272.5</v>
      </c>
      <c r="I6113" s="42">
        <v>40</v>
      </c>
      <c r="J6113" s="42" t="s">
        <v>89</v>
      </c>
    </row>
    <row r="6114" spans="2:10" x14ac:dyDescent="0.2">
      <c r="B6114" s="41" t="s">
        <v>2</v>
      </c>
      <c r="C6114" s="41"/>
      <c r="D6114" s="42">
        <v>3</v>
      </c>
      <c r="E6114" s="42">
        <v>1</v>
      </c>
      <c r="F6114" s="42" t="s">
        <v>2440</v>
      </c>
      <c r="G6114" s="42">
        <v>2</v>
      </c>
      <c r="H6114" s="42">
        <v>33296</v>
      </c>
      <c r="I6114" s="42">
        <v>40</v>
      </c>
      <c r="J6114" s="42">
        <v>940</v>
      </c>
    </row>
    <row r="6115" spans="2:10" x14ac:dyDescent="0.2">
      <c r="B6115" s="41" t="s">
        <v>2</v>
      </c>
      <c r="C6115" s="41"/>
      <c r="D6115" s="42">
        <v>3</v>
      </c>
      <c r="E6115" s="42">
        <v>1</v>
      </c>
      <c r="F6115" s="42" t="s">
        <v>2440</v>
      </c>
      <c r="G6115" s="42">
        <v>3</v>
      </c>
      <c r="H6115" s="42">
        <v>33319</v>
      </c>
      <c r="I6115" s="42">
        <v>40</v>
      </c>
      <c r="J6115" s="42">
        <v>920</v>
      </c>
    </row>
    <row r="6116" spans="2:10" x14ac:dyDescent="0.2">
      <c r="B6116" s="41" t="s">
        <v>2</v>
      </c>
      <c r="C6116" s="41"/>
      <c r="D6116" s="42">
        <v>3</v>
      </c>
      <c r="E6116" s="42">
        <v>1</v>
      </c>
      <c r="F6116" s="42" t="s">
        <v>2440</v>
      </c>
      <c r="G6116" s="42">
        <v>4</v>
      </c>
      <c r="H6116" s="42">
        <v>33367.5</v>
      </c>
      <c r="I6116" s="42">
        <v>40</v>
      </c>
      <c r="J6116" s="42">
        <v>1940</v>
      </c>
    </row>
    <row r="6117" spans="2:10" x14ac:dyDescent="0.2">
      <c r="B6117" s="41" t="s">
        <v>2</v>
      </c>
      <c r="C6117" s="41"/>
      <c r="D6117" s="42">
        <v>3</v>
      </c>
      <c r="E6117" s="42">
        <v>1</v>
      </c>
      <c r="F6117" s="42" t="s">
        <v>2440</v>
      </c>
      <c r="G6117" s="42">
        <v>5</v>
      </c>
      <c r="H6117" s="42">
        <v>33400</v>
      </c>
      <c r="I6117" s="42">
        <v>40</v>
      </c>
      <c r="J6117" s="42">
        <v>1300</v>
      </c>
    </row>
    <row r="6118" spans="2:10" x14ac:dyDescent="0.2">
      <c r="B6118" s="41" t="s">
        <v>2</v>
      </c>
      <c r="C6118" s="41"/>
      <c r="D6118" s="42">
        <v>3</v>
      </c>
      <c r="E6118" s="42">
        <v>1</v>
      </c>
      <c r="F6118" s="42" t="s">
        <v>2440</v>
      </c>
      <c r="G6118" s="42">
        <v>6</v>
      </c>
      <c r="H6118" s="42">
        <v>33433</v>
      </c>
      <c r="I6118" s="42">
        <v>40</v>
      </c>
      <c r="J6118" s="42">
        <v>1320</v>
      </c>
    </row>
    <row r="6119" spans="2:10" x14ac:dyDescent="0.2">
      <c r="B6119" s="41" t="s">
        <v>2</v>
      </c>
      <c r="C6119" s="41"/>
      <c r="D6119" s="42">
        <v>3</v>
      </c>
      <c r="E6119" s="42">
        <v>1</v>
      </c>
      <c r="F6119" s="42">
        <v>15</v>
      </c>
      <c r="G6119" s="42">
        <v>1</v>
      </c>
      <c r="H6119" s="42">
        <v>33666</v>
      </c>
      <c r="I6119" s="42">
        <v>40</v>
      </c>
      <c r="J6119" s="42" t="s">
        <v>89</v>
      </c>
    </row>
    <row r="6120" spans="2:10" x14ac:dyDescent="0.2">
      <c r="B6120" s="41" t="s">
        <v>2</v>
      </c>
      <c r="C6120" s="41"/>
      <c r="D6120" s="42">
        <v>3</v>
      </c>
      <c r="E6120" s="42">
        <v>1</v>
      </c>
      <c r="F6120" s="42">
        <v>15</v>
      </c>
      <c r="G6120" s="42">
        <v>2</v>
      </c>
      <c r="H6120" s="42">
        <v>33719.5</v>
      </c>
      <c r="I6120" s="42">
        <v>40</v>
      </c>
      <c r="J6120" s="42">
        <v>2140</v>
      </c>
    </row>
    <row r="6121" spans="2:10" x14ac:dyDescent="0.2">
      <c r="B6121" s="41" t="s">
        <v>2</v>
      </c>
      <c r="C6121" s="41"/>
      <c r="D6121" s="42">
        <v>3</v>
      </c>
      <c r="E6121" s="42">
        <v>1</v>
      </c>
      <c r="F6121" s="42">
        <v>15</v>
      </c>
      <c r="G6121" s="42">
        <v>3</v>
      </c>
      <c r="H6121" s="42">
        <v>33742</v>
      </c>
      <c r="I6121" s="42">
        <v>40</v>
      </c>
      <c r="J6121" s="42">
        <v>900</v>
      </c>
    </row>
    <row r="6122" spans="2:10" x14ac:dyDescent="0.2">
      <c r="B6122" s="41" t="s">
        <v>2</v>
      </c>
      <c r="C6122" s="41"/>
      <c r="D6122" s="42">
        <v>3</v>
      </c>
      <c r="E6122" s="42">
        <v>1</v>
      </c>
      <c r="F6122" s="42">
        <v>15</v>
      </c>
      <c r="G6122" s="42">
        <v>4</v>
      </c>
      <c r="H6122" s="42">
        <v>33769</v>
      </c>
      <c r="I6122" s="42">
        <v>40</v>
      </c>
      <c r="J6122" s="42">
        <v>1080</v>
      </c>
    </row>
    <row r="6123" spans="2:10" x14ac:dyDescent="0.2">
      <c r="B6123" s="41" t="s">
        <v>2</v>
      </c>
      <c r="C6123" s="41"/>
      <c r="D6123" s="42">
        <v>3</v>
      </c>
      <c r="E6123" s="42">
        <v>1</v>
      </c>
      <c r="F6123" s="42">
        <v>15</v>
      </c>
      <c r="G6123" s="42">
        <v>5</v>
      </c>
      <c r="H6123" s="42">
        <v>33806.5</v>
      </c>
      <c r="I6123" s="42">
        <v>40</v>
      </c>
      <c r="J6123" s="42">
        <v>1500</v>
      </c>
    </row>
    <row r="6124" spans="2:10" x14ac:dyDescent="0.2">
      <c r="B6124" s="41" t="s">
        <v>2</v>
      </c>
      <c r="C6124" s="41"/>
      <c r="D6124" s="42">
        <v>3</v>
      </c>
      <c r="E6124" s="42">
        <v>1</v>
      </c>
      <c r="F6124" s="42">
        <v>15</v>
      </c>
      <c r="G6124" s="42">
        <v>6</v>
      </c>
      <c r="H6124" s="42">
        <v>33853.5</v>
      </c>
      <c r="I6124" s="42">
        <v>40</v>
      </c>
      <c r="J6124" s="42">
        <v>1880</v>
      </c>
    </row>
    <row r="6125" spans="2:10" x14ac:dyDescent="0.2">
      <c r="B6125" s="41" t="s">
        <v>2</v>
      </c>
      <c r="C6125" s="41"/>
      <c r="D6125" s="42">
        <v>3</v>
      </c>
      <c r="E6125" s="42">
        <v>1</v>
      </c>
      <c r="F6125" s="42">
        <v>15</v>
      </c>
      <c r="G6125" s="42">
        <v>7</v>
      </c>
      <c r="H6125" s="42">
        <v>33875</v>
      </c>
      <c r="I6125" s="42">
        <v>40</v>
      </c>
      <c r="J6125" s="42">
        <v>860</v>
      </c>
    </row>
    <row r="6126" spans="2:10" x14ac:dyDescent="0.2">
      <c r="B6126" s="41" t="s">
        <v>2</v>
      </c>
      <c r="C6126" s="41"/>
      <c r="D6126" s="42">
        <v>3</v>
      </c>
      <c r="E6126" s="42">
        <v>1</v>
      </c>
      <c r="F6126" s="42">
        <v>15</v>
      </c>
      <c r="G6126" s="42">
        <v>8</v>
      </c>
      <c r="H6126" s="42">
        <v>33900.5</v>
      </c>
      <c r="I6126" s="42">
        <v>40</v>
      </c>
      <c r="J6126" s="42">
        <v>1020</v>
      </c>
    </row>
    <row r="6127" spans="2:10" x14ac:dyDescent="0.2">
      <c r="B6127" s="41" t="s">
        <v>2</v>
      </c>
      <c r="C6127" s="41"/>
      <c r="D6127" s="42">
        <v>3</v>
      </c>
      <c r="E6127" s="42">
        <v>1</v>
      </c>
      <c r="F6127" s="42">
        <v>15</v>
      </c>
      <c r="G6127" s="42">
        <v>9</v>
      </c>
      <c r="H6127" s="42">
        <v>33943.5</v>
      </c>
      <c r="I6127" s="42">
        <v>40</v>
      </c>
      <c r="J6127" s="42">
        <v>1720</v>
      </c>
    </row>
    <row r="6128" spans="2:10" x14ac:dyDescent="0.2">
      <c r="B6128" s="41" t="s">
        <v>2</v>
      </c>
      <c r="C6128" s="41"/>
      <c r="D6128" s="42">
        <v>3</v>
      </c>
      <c r="E6128" s="42">
        <v>1</v>
      </c>
      <c r="F6128" s="42">
        <v>15</v>
      </c>
      <c r="G6128" s="42">
        <v>10</v>
      </c>
      <c r="H6128" s="42">
        <v>33977</v>
      </c>
      <c r="I6128" s="42">
        <v>40</v>
      </c>
      <c r="J6128" s="42">
        <v>1340</v>
      </c>
    </row>
    <row r="6129" spans="2:10" x14ac:dyDescent="0.2">
      <c r="B6129" s="41" t="s">
        <v>2</v>
      </c>
      <c r="C6129" s="41"/>
      <c r="D6129" s="42">
        <v>3</v>
      </c>
      <c r="E6129" s="42">
        <v>1</v>
      </c>
      <c r="F6129" s="42">
        <v>15</v>
      </c>
      <c r="G6129" s="42">
        <v>11</v>
      </c>
      <c r="H6129" s="42">
        <v>34012.5</v>
      </c>
      <c r="I6129" s="42">
        <v>40</v>
      </c>
      <c r="J6129" s="42">
        <v>1420</v>
      </c>
    </row>
    <row r="6130" spans="2:10" x14ac:dyDescent="0.2">
      <c r="B6130" s="41" t="s">
        <v>2</v>
      </c>
      <c r="C6130" s="41"/>
      <c r="D6130" s="42">
        <v>3</v>
      </c>
      <c r="E6130" s="42">
        <v>1</v>
      </c>
      <c r="F6130" s="42">
        <v>15</v>
      </c>
      <c r="G6130" s="42">
        <v>12</v>
      </c>
      <c r="H6130" s="42">
        <v>34034.5</v>
      </c>
      <c r="I6130" s="42">
        <v>40</v>
      </c>
      <c r="J6130" s="42">
        <v>880</v>
      </c>
    </row>
    <row r="6131" spans="2:10" x14ac:dyDescent="0.2">
      <c r="B6131" s="41" t="s">
        <v>2</v>
      </c>
      <c r="C6131" s="41"/>
      <c r="D6131" s="42">
        <v>3</v>
      </c>
      <c r="E6131" s="42">
        <v>1</v>
      </c>
      <c r="F6131" s="42">
        <v>15</v>
      </c>
      <c r="G6131" s="42">
        <v>13</v>
      </c>
      <c r="H6131" s="42">
        <v>34062.5</v>
      </c>
      <c r="I6131" s="42">
        <v>40</v>
      </c>
      <c r="J6131" s="42">
        <v>1120</v>
      </c>
    </row>
    <row r="6132" spans="2:10" x14ac:dyDescent="0.2">
      <c r="B6132" s="41" t="s">
        <v>2</v>
      </c>
      <c r="C6132" s="41"/>
      <c r="D6132" s="42">
        <v>3</v>
      </c>
      <c r="E6132" s="42">
        <v>1</v>
      </c>
      <c r="F6132" s="42">
        <v>15</v>
      </c>
      <c r="G6132" s="42">
        <v>14</v>
      </c>
      <c r="H6132" s="42">
        <v>34108</v>
      </c>
      <c r="I6132" s="42">
        <v>40</v>
      </c>
      <c r="J6132" s="42">
        <v>1820</v>
      </c>
    </row>
    <row r="6133" spans="2:10" x14ac:dyDescent="0.2">
      <c r="B6133" s="41" t="s">
        <v>2</v>
      </c>
      <c r="C6133" s="41"/>
      <c r="D6133" s="42">
        <v>3</v>
      </c>
      <c r="E6133" s="42">
        <v>1</v>
      </c>
      <c r="F6133" s="42">
        <v>15</v>
      </c>
      <c r="G6133" s="42">
        <v>15</v>
      </c>
      <c r="H6133" s="42">
        <v>34141</v>
      </c>
      <c r="I6133" s="42">
        <v>40</v>
      </c>
      <c r="J6133" s="42">
        <v>1320</v>
      </c>
    </row>
    <row r="6134" spans="2:10" x14ac:dyDescent="0.2">
      <c r="B6134" s="41" t="s">
        <v>2</v>
      </c>
      <c r="C6134" s="41"/>
      <c r="D6134" s="42">
        <v>3</v>
      </c>
      <c r="E6134" s="42">
        <v>1</v>
      </c>
      <c r="F6134" s="42">
        <v>15</v>
      </c>
      <c r="G6134" s="42">
        <v>16</v>
      </c>
      <c r="H6134" s="42">
        <v>34171</v>
      </c>
      <c r="I6134" s="42">
        <v>40</v>
      </c>
      <c r="J6134" s="42">
        <v>1200</v>
      </c>
    </row>
    <row r="6135" spans="2:10" x14ac:dyDescent="0.2">
      <c r="B6135" s="41" t="s">
        <v>2</v>
      </c>
      <c r="C6135" s="41"/>
      <c r="D6135" s="42">
        <v>3</v>
      </c>
      <c r="E6135" s="42">
        <v>1</v>
      </c>
      <c r="F6135" s="42">
        <v>15</v>
      </c>
      <c r="G6135" s="42">
        <v>17</v>
      </c>
      <c r="H6135" s="42">
        <v>34224.5</v>
      </c>
      <c r="I6135" s="42">
        <v>40</v>
      </c>
      <c r="J6135" s="42">
        <v>2140</v>
      </c>
    </row>
    <row r="6136" spans="2:10" x14ac:dyDescent="0.2">
      <c r="B6136" s="41" t="s">
        <v>2</v>
      </c>
      <c r="C6136" s="41"/>
      <c r="D6136" s="42">
        <v>3</v>
      </c>
      <c r="E6136" s="42">
        <v>1</v>
      </c>
      <c r="F6136" s="42">
        <v>15</v>
      </c>
      <c r="G6136" s="42">
        <v>18</v>
      </c>
      <c r="H6136" s="42">
        <v>34252</v>
      </c>
      <c r="I6136" s="42">
        <v>40</v>
      </c>
      <c r="J6136" s="42">
        <v>1100</v>
      </c>
    </row>
    <row r="6137" spans="2:10" x14ac:dyDescent="0.2">
      <c r="B6137" s="41" t="s">
        <v>2</v>
      </c>
      <c r="C6137" s="41"/>
      <c r="D6137" s="42">
        <v>3</v>
      </c>
      <c r="E6137" s="42">
        <v>1</v>
      </c>
      <c r="F6137" s="42">
        <v>15</v>
      </c>
      <c r="G6137" s="42">
        <v>19</v>
      </c>
      <c r="H6137" s="42">
        <v>34287.5</v>
      </c>
      <c r="I6137" s="42">
        <v>40</v>
      </c>
      <c r="J6137" s="42">
        <v>1420</v>
      </c>
    </row>
    <row r="6138" spans="2:10" x14ac:dyDescent="0.2">
      <c r="B6138" s="41" t="s">
        <v>2</v>
      </c>
      <c r="C6138" s="41"/>
      <c r="D6138" s="42">
        <v>3</v>
      </c>
      <c r="E6138" s="42">
        <v>1</v>
      </c>
      <c r="F6138" s="42">
        <v>15</v>
      </c>
      <c r="G6138" s="42">
        <v>20</v>
      </c>
      <c r="H6138" s="42">
        <v>34339.5</v>
      </c>
      <c r="I6138" s="42">
        <v>40</v>
      </c>
      <c r="J6138" s="42">
        <v>2080</v>
      </c>
    </row>
    <row r="6139" spans="2:10" x14ac:dyDescent="0.2">
      <c r="B6139" s="41" t="s">
        <v>2</v>
      </c>
      <c r="C6139" s="41"/>
      <c r="D6139" s="42">
        <v>3</v>
      </c>
      <c r="E6139" s="42">
        <v>1</v>
      </c>
      <c r="F6139" s="42">
        <v>15</v>
      </c>
      <c r="G6139" s="42">
        <v>21</v>
      </c>
      <c r="H6139" s="42">
        <v>34360</v>
      </c>
      <c r="I6139" s="42">
        <v>40</v>
      </c>
      <c r="J6139" s="42">
        <v>820</v>
      </c>
    </row>
    <row r="6140" spans="2:10" x14ac:dyDescent="0.2">
      <c r="B6140" s="41" t="s">
        <v>2</v>
      </c>
      <c r="C6140" s="41"/>
      <c r="D6140" s="42">
        <v>3</v>
      </c>
      <c r="E6140" s="42">
        <v>1</v>
      </c>
      <c r="F6140" s="42">
        <v>15</v>
      </c>
      <c r="G6140" s="42">
        <v>22</v>
      </c>
      <c r="H6140" s="42">
        <v>34388.5</v>
      </c>
      <c r="I6140" s="42">
        <v>40</v>
      </c>
      <c r="J6140" s="42">
        <v>1140</v>
      </c>
    </row>
    <row r="6141" spans="2:10" x14ac:dyDescent="0.2">
      <c r="B6141" s="41" t="s">
        <v>2</v>
      </c>
      <c r="C6141" s="41"/>
      <c r="D6141" s="42">
        <v>3</v>
      </c>
      <c r="E6141" s="42">
        <v>1</v>
      </c>
      <c r="F6141" s="42">
        <v>15</v>
      </c>
      <c r="G6141" s="42">
        <v>23</v>
      </c>
      <c r="H6141" s="42">
        <v>34414.5</v>
      </c>
      <c r="I6141" s="42">
        <v>40</v>
      </c>
      <c r="J6141" s="42">
        <v>1040</v>
      </c>
    </row>
    <row r="6142" spans="2:10" x14ac:dyDescent="0.2">
      <c r="B6142" s="41" t="s">
        <v>2</v>
      </c>
      <c r="C6142" s="41"/>
      <c r="D6142" s="42">
        <v>3</v>
      </c>
      <c r="E6142" s="42">
        <v>1</v>
      </c>
      <c r="F6142" s="42">
        <v>15</v>
      </c>
      <c r="G6142" s="42">
        <v>24</v>
      </c>
      <c r="H6142" s="42">
        <v>34441</v>
      </c>
      <c r="I6142" s="42">
        <v>40</v>
      </c>
      <c r="J6142" s="42">
        <v>1060</v>
      </c>
    </row>
    <row r="6143" spans="2:10" x14ac:dyDescent="0.2">
      <c r="B6143" s="41" t="s">
        <v>2</v>
      </c>
      <c r="C6143" s="41"/>
      <c r="D6143" s="42">
        <v>3</v>
      </c>
      <c r="E6143" s="42">
        <v>1</v>
      </c>
      <c r="F6143" s="42">
        <v>15</v>
      </c>
      <c r="G6143" s="42">
        <v>25</v>
      </c>
      <c r="H6143" s="42">
        <v>34482</v>
      </c>
      <c r="I6143" s="42">
        <v>40</v>
      </c>
      <c r="J6143" s="42">
        <v>1640</v>
      </c>
    </row>
    <row r="6144" spans="2:10" x14ac:dyDescent="0.2">
      <c r="B6144" s="41" t="s">
        <v>2</v>
      </c>
      <c r="C6144" s="41"/>
      <c r="D6144" s="42">
        <v>3</v>
      </c>
      <c r="E6144" s="42">
        <v>1</v>
      </c>
      <c r="F6144" s="42">
        <v>15</v>
      </c>
      <c r="G6144" s="42">
        <v>26</v>
      </c>
      <c r="H6144" s="42">
        <v>34509.5</v>
      </c>
      <c r="I6144" s="42">
        <v>40</v>
      </c>
      <c r="J6144" s="42">
        <v>1100</v>
      </c>
    </row>
    <row r="6145" spans="2:10" x14ac:dyDescent="0.2">
      <c r="B6145" s="41" t="s">
        <v>2</v>
      </c>
      <c r="C6145" s="41"/>
      <c r="D6145" s="42">
        <v>3</v>
      </c>
      <c r="E6145" s="42">
        <v>1</v>
      </c>
      <c r="F6145" s="42">
        <v>15</v>
      </c>
      <c r="G6145" s="42">
        <v>27</v>
      </c>
      <c r="H6145" s="42">
        <v>34536.5</v>
      </c>
      <c r="I6145" s="42">
        <v>40</v>
      </c>
      <c r="J6145" s="42">
        <v>1080</v>
      </c>
    </row>
    <row r="6146" spans="2:10" x14ac:dyDescent="0.2">
      <c r="B6146" s="41" t="s">
        <v>2</v>
      </c>
      <c r="C6146" s="41"/>
      <c r="D6146" s="42">
        <v>3</v>
      </c>
      <c r="E6146" s="42">
        <v>1</v>
      </c>
      <c r="F6146" s="42">
        <v>15</v>
      </c>
      <c r="G6146" s="42">
        <v>28</v>
      </c>
      <c r="H6146" s="42">
        <v>34563.5</v>
      </c>
      <c r="I6146" s="42">
        <v>40</v>
      </c>
      <c r="J6146" s="42">
        <v>1080</v>
      </c>
    </row>
    <row r="6147" spans="2:10" x14ac:dyDescent="0.2">
      <c r="B6147" s="41" t="s">
        <v>2</v>
      </c>
      <c r="C6147" s="41"/>
      <c r="D6147" s="42">
        <v>3</v>
      </c>
      <c r="E6147" s="42">
        <v>1</v>
      </c>
      <c r="F6147" s="42">
        <v>16</v>
      </c>
      <c r="G6147" s="42">
        <v>1</v>
      </c>
      <c r="H6147" s="42">
        <v>35399.5</v>
      </c>
      <c r="I6147" s="42">
        <v>40</v>
      </c>
      <c r="J6147" s="42" t="s">
        <v>89</v>
      </c>
    </row>
    <row r="6148" spans="2:10" x14ac:dyDescent="0.2">
      <c r="B6148" s="41" t="s">
        <v>2</v>
      </c>
      <c r="C6148" s="41"/>
      <c r="D6148" s="42">
        <v>3</v>
      </c>
      <c r="E6148" s="42">
        <v>1</v>
      </c>
      <c r="F6148" s="42">
        <v>16</v>
      </c>
      <c r="G6148" s="42">
        <v>2</v>
      </c>
      <c r="H6148" s="42">
        <v>35425</v>
      </c>
      <c r="I6148" s="42">
        <v>40</v>
      </c>
      <c r="J6148" s="42">
        <v>1020</v>
      </c>
    </row>
    <row r="6149" spans="2:10" x14ac:dyDescent="0.2">
      <c r="B6149" s="41" t="s">
        <v>2</v>
      </c>
      <c r="C6149" s="41"/>
      <c r="D6149" s="42">
        <v>3</v>
      </c>
      <c r="E6149" s="42">
        <v>1</v>
      </c>
      <c r="F6149" s="42">
        <v>16</v>
      </c>
      <c r="G6149" s="42">
        <v>3</v>
      </c>
      <c r="H6149" s="42">
        <v>35470</v>
      </c>
      <c r="I6149" s="42">
        <v>40</v>
      </c>
      <c r="J6149" s="42">
        <v>1800</v>
      </c>
    </row>
    <row r="6150" spans="2:10" x14ac:dyDescent="0.2">
      <c r="B6150" s="41" t="s">
        <v>2</v>
      </c>
      <c r="C6150" s="41"/>
      <c r="D6150" s="42">
        <v>3</v>
      </c>
      <c r="E6150" s="42">
        <v>1</v>
      </c>
      <c r="F6150" s="42">
        <v>16</v>
      </c>
      <c r="G6150" s="42">
        <v>4</v>
      </c>
      <c r="H6150" s="42">
        <v>35491.5</v>
      </c>
      <c r="I6150" s="42">
        <v>40</v>
      </c>
      <c r="J6150" s="42">
        <v>860</v>
      </c>
    </row>
    <row r="6151" spans="2:10" x14ac:dyDescent="0.2">
      <c r="B6151" s="41" t="s">
        <v>2</v>
      </c>
      <c r="C6151" s="41"/>
      <c r="D6151" s="42">
        <v>3</v>
      </c>
      <c r="E6151" s="42">
        <v>1</v>
      </c>
      <c r="F6151" s="42">
        <v>16</v>
      </c>
      <c r="G6151" s="42">
        <v>5</v>
      </c>
      <c r="H6151" s="42">
        <v>35537</v>
      </c>
      <c r="I6151" s="42">
        <v>40</v>
      </c>
      <c r="J6151" s="42">
        <v>1820</v>
      </c>
    </row>
    <row r="6152" spans="2:10" x14ac:dyDescent="0.2">
      <c r="B6152" s="41" t="s">
        <v>2</v>
      </c>
      <c r="C6152" s="41"/>
      <c r="D6152" s="42">
        <v>3</v>
      </c>
      <c r="E6152" s="42">
        <v>1</v>
      </c>
      <c r="F6152" s="42">
        <v>16</v>
      </c>
      <c r="G6152" s="42">
        <v>6</v>
      </c>
      <c r="H6152" s="42">
        <v>35590</v>
      </c>
      <c r="I6152" s="42">
        <v>40</v>
      </c>
      <c r="J6152" s="42">
        <v>2120</v>
      </c>
    </row>
    <row r="6153" spans="2:10" x14ac:dyDescent="0.2">
      <c r="B6153" s="41" t="s">
        <v>2</v>
      </c>
      <c r="C6153" s="41"/>
      <c r="D6153" s="42">
        <v>3</v>
      </c>
      <c r="E6153" s="42">
        <v>1</v>
      </c>
      <c r="F6153" s="42">
        <v>16</v>
      </c>
      <c r="G6153" s="42">
        <v>7</v>
      </c>
      <c r="H6153" s="42">
        <v>35622</v>
      </c>
      <c r="I6153" s="42">
        <v>40</v>
      </c>
      <c r="J6153" s="42">
        <v>1280</v>
      </c>
    </row>
    <row r="6154" spans="2:10" x14ac:dyDescent="0.2">
      <c r="B6154" s="41" t="s">
        <v>2</v>
      </c>
      <c r="C6154" s="41"/>
      <c r="D6154" s="42">
        <v>3</v>
      </c>
      <c r="E6154" s="42">
        <v>1</v>
      </c>
      <c r="F6154" s="42">
        <v>16</v>
      </c>
      <c r="G6154" s="42">
        <v>8</v>
      </c>
      <c r="H6154" s="42">
        <v>35652</v>
      </c>
      <c r="I6154" s="42">
        <v>40</v>
      </c>
      <c r="J6154" s="42">
        <v>1200</v>
      </c>
    </row>
    <row r="6155" spans="2:10" x14ac:dyDescent="0.2">
      <c r="B6155" s="41" t="s">
        <v>2</v>
      </c>
      <c r="C6155" s="41"/>
      <c r="D6155" s="42">
        <v>3</v>
      </c>
      <c r="E6155" s="42">
        <v>1</v>
      </c>
      <c r="F6155" s="42">
        <v>16</v>
      </c>
      <c r="G6155" s="42">
        <v>9</v>
      </c>
      <c r="H6155" s="42">
        <v>35679</v>
      </c>
      <c r="I6155" s="42">
        <v>40</v>
      </c>
      <c r="J6155" s="42">
        <v>1080</v>
      </c>
    </row>
    <row r="6156" spans="2:10" x14ac:dyDescent="0.2">
      <c r="B6156" s="41" t="s">
        <v>2</v>
      </c>
      <c r="C6156" s="41"/>
      <c r="D6156" s="42">
        <v>3</v>
      </c>
      <c r="E6156" s="42">
        <v>1</v>
      </c>
      <c r="F6156" s="42" t="s">
        <v>2448</v>
      </c>
      <c r="G6156" s="42">
        <v>1</v>
      </c>
      <c r="H6156" s="42">
        <v>36114.5</v>
      </c>
      <c r="I6156" s="42">
        <v>40</v>
      </c>
      <c r="J6156" s="42" t="s">
        <v>89</v>
      </c>
    </row>
    <row r="6157" spans="2:10" x14ac:dyDescent="0.2">
      <c r="B6157" s="41" t="s">
        <v>2</v>
      </c>
      <c r="C6157" s="41"/>
      <c r="D6157" s="42">
        <v>3</v>
      </c>
      <c r="E6157" s="42">
        <v>1</v>
      </c>
      <c r="F6157" s="42" t="s">
        <v>2448</v>
      </c>
      <c r="G6157" s="42">
        <v>2</v>
      </c>
      <c r="H6157" s="42">
        <v>36165</v>
      </c>
      <c r="I6157" s="42">
        <v>40</v>
      </c>
      <c r="J6157" s="42">
        <v>2020</v>
      </c>
    </row>
    <row r="6158" spans="2:10" x14ac:dyDescent="0.2">
      <c r="B6158" s="41" t="s">
        <v>2</v>
      </c>
      <c r="C6158" s="41"/>
      <c r="D6158" s="42">
        <v>3</v>
      </c>
      <c r="E6158" s="42">
        <v>1</v>
      </c>
      <c r="F6158" s="42" t="s">
        <v>2448</v>
      </c>
      <c r="G6158" s="42">
        <v>3</v>
      </c>
      <c r="H6158" s="42">
        <v>36209</v>
      </c>
      <c r="I6158" s="42">
        <v>40</v>
      </c>
      <c r="J6158" s="42">
        <v>1760</v>
      </c>
    </row>
    <row r="6159" spans="2:10" x14ac:dyDescent="0.2">
      <c r="B6159" s="41" t="s">
        <v>2</v>
      </c>
      <c r="C6159" s="41"/>
      <c r="D6159" s="42">
        <v>3</v>
      </c>
      <c r="E6159" s="42">
        <v>1</v>
      </c>
      <c r="F6159" s="42" t="s">
        <v>2448</v>
      </c>
      <c r="G6159" s="42">
        <v>4</v>
      </c>
      <c r="H6159" s="42">
        <v>36238.5</v>
      </c>
      <c r="I6159" s="42">
        <v>40</v>
      </c>
      <c r="J6159" s="42">
        <v>1180</v>
      </c>
    </row>
    <row r="6160" spans="2:10" x14ac:dyDescent="0.2">
      <c r="B6160" s="41" t="s">
        <v>2</v>
      </c>
      <c r="C6160" s="41"/>
      <c r="D6160" s="42">
        <v>3</v>
      </c>
      <c r="E6160" s="42">
        <v>1</v>
      </c>
      <c r="F6160" s="42" t="s">
        <v>2448</v>
      </c>
      <c r="G6160" s="42">
        <v>5</v>
      </c>
      <c r="H6160" s="42">
        <v>36266</v>
      </c>
      <c r="I6160" s="42">
        <v>40</v>
      </c>
      <c r="J6160" s="42">
        <v>1100</v>
      </c>
    </row>
    <row r="6161" spans="2:10" x14ac:dyDescent="0.2">
      <c r="B6161" s="41" t="s">
        <v>2</v>
      </c>
      <c r="C6161" s="41"/>
      <c r="D6161" s="42">
        <v>3</v>
      </c>
      <c r="E6161" s="42">
        <v>1</v>
      </c>
      <c r="F6161" s="42" t="s">
        <v>2448</v>
      </c>
      <c r="G6161" s="42">
        <v>6</v>
      </c>
      <c r="H6161" s="42">
        <v>36299</v>
      </c>
      <c r="I6161" s="42">
        <v>40</v>
      </c>
      <c r="J6161" s="42">
        <v>1320</v>
      </c>
    </row>
    <row r="6162" spans="2:10" x14ac:dyDescent="0.2">
      <c r="B6162" s="41" t="s">
        <v>2</v>
      </c>
      <c r="C6162" s="41"/>
      <c r="D6162" s="42">
        <v>3</v>
      </c>
      <c r="E6162" s="42">
        <v>1</v>
      </c>
      <c r="F6162" s="42" t="s">
        <v>2448</v>
      </c>
      <c r="G6162" s="42">
        <v>7</v>
      </c>
      <c r="H6162" s="42">
        <v>36335.5</v>
      </c>
      <c r="I6162" s="42">
        <v>40</v>
      </c>
      <c r="J6162" s="42">
        <v>1460</v>
      </c>
    </row>
    <row r="6163" spans="2:10" x14ac:dyDescent="0.2">
      <c r="B6163" s="41" t="s">
        <v>2</v>
      </c>
      <c r="C6163" s="41"/>
      <c r="D6163" s="42">
        <v>3</v>
      </c>
      <c r="E6163" s="42">
        <v>1</v>
      </c>
      <c r="F6163" s="42" t="s">
        <v>2448</v>
      </c>
      <c r="G6163" s="42">
        <v>8</v>
      </c>
      <c r="H6163" s="42">
        <v>36383</v>
      </c>
      <c r="I6163" s="42">
        <v>40</v>
      </c>
      <c r="J6163" s="42">
        <v>1900</v>
      </c>
    </row>
    <row r="6164" spans="2:10" x14ac:dyDescent="0.2">
      <c r="B6164" s="41" t="s">
        <v>2</v>
      </c>
      <c r="C6164" s="41"/>
      <c r="D6164" s="42">
        <v>3</v>
      </c>
      <c r="E6164" s="42">
        <v>1</v>
      </c>
      <c r="F6164" s="42" t="s">
        <v>2448</v>
      </c>
      <c r="G6164" s="42">
        <v>9</v>
      </c>
      <c r="H6164" s="42">
        <v>36430</v>
      </c>
      <c r="I6164" s="42">
        <v>40</v>
      </c>
      <c r="J6164" s="42">
        <v>1880</v>
      </c>
    </row>
    <row r="6165" spans="2:10" x14ac:dyDescent="0.2">
      <c r="B6165" s="41" t="s">
        <v>2</v>
      </c>
      <c r="C6165" s="41"/>
      <c r="D6165" s="42">
        <v>3</v>
      </c>
      <c r="E6165" s="42">
        <v>1</v>
      </c>
      <c r="F6165" s="42" t="s">
        <v>2448</v>
      </c>
      <c r="G6165" s="42">
        <v>10</v>
      </c>
      <c r="H6165" s="42">
        <v>36463.5</v>
      </c>
      <c r="I6165" s="42">
        <v>40</v>
      </c>
      <c r="J6165" s="42">
        <v>1340</v>
      </c>
    </row>
    <row r="6166" spans="2:10" x14ac:dyDescent="0.2">
      <c r="B6166" s="41" t="s">
        <v>2</v>
      </c>
      <c r="C6166" s="41"/>
      <c r="D6166" s="42">
        <v>3</v>
      </c>
      <c r="E6166" s="42">
        <v>1</v>
      </c>
      <c r="F6166" s="42" t="s">
        <v>2448</v>
      </c>
      <c r="G6166" s="42">
        <v>11</v>
      </c>
      <c r="H6166" s="42">
        <v>36491</v>
      </c>
      <c r="I6166" s="42">
        <v>40</v>
      </c>
      <c r="J6166" s="42">
        <v>1100</v>
      </c>
    </row>
    <row r="6167" spans="2:10" x14ac:dyDescent="0.2">
      <c r="B6167" s="41" t="s">
        <v>2</v>
      </c>
      <c r="C6167" s="41"/>
      <c r="D6167" s="42">
        <v>3</v>
      </c>
      <c r="E6167" s="42">
        <v>1</v>
      </c>
      <c r="F6167" s="42" t="s">
        <v>2448</v>
      </c>
      <c r="G6167" s="42">
        <v>12</v>
      </c>
      <c r="H6167" s="42">
        <v>36517</v>
      </c>
      <c r="I6167" s="42">
        <v>40</v>
      </c>
      <c r="J6167" s="42">
        <v>1040</v>
      </c>
    </row>
    <row r="6168" spans="2:10" x14ac:dyDescent="0.2">
      <c r="B6168" s="41" t="s">
        <v>2</v>
      </c>
      <c r="C6168" s="41"/>
      <c r="D6168" s="42">
        <v>3</v>
      </c>
      <c r="E6168" s="42">
        <v>1</v>
      </c>
      <c r="F6168" s="42" t="s">
        <v>2448</v>
      </c>
      <c r="G6168" s="42">
        <v>13</v>
      </c>
      <c r="H6168" s="42">
        <v>36541.5</v>
      </c>
      <c r="I6168" s="42">
        <v>40</v>
      </c>
      <c r="J6168" s="42">
        <v>980</v>
      </c>
    </row>
    <row r="6169" spans="2:10" x14ac:dyDescent="0.2">
      <c r="B6169" s="41" t="s">
        <v>2</v>
      </c>
      <c r="C6169" s="41"/>
      <c r="D6169" s="42">
        <v>3</v>
      </c>
      <c r="E6169" s="42">
        <v>1</v>
      </c>
      <c r="F6169" s="42" t="s">
        <v>2448</v>
      </c>
      <c r="G6169" s="42">
        <v>14</v>
      </c>
      <c r="H6169" s="42">
        <v>36571</v>
      </c>
      <c r="I6169" s="42">
        <v>40</v>
      </c>
      <c r="J6169" s="42">
        <v>1180</v>
      </c>
    </row>
    <row r="6170" spans="2:10" x14ac:dyDescent="0.2">
      <c r="B6170" s="41" t="s">
        <v>2</v>
      </c>
      <c r="C6170" s="41"/>
      <c r="D6170" s="42">
        <v>3</v>
      </c>
      <c r="E6170" s="42">
        <v>1</v>
      </c>
      <c r="F6170" s="42" t="s">
        <v>2448</v>
      </c>
      <c r="G6170" s="42">
        <v>15</v>
      </c>
      <c r="H6170" s="42">
        <v>36611</v>
      </c>
      <c r="I6170" s="42">
        <v>40</v>
      </c>
      <c r="J6170" s="42">
        <v>1600</v>
      </c>
    </row>
    <row r="6171" spans="2:10" x14ac:dyDescent="0.2">
      <c r="B6171" s="41" t="s">
        <v>2</v>
      </c>
      <c r="C6171" s="41"/>
      <c r="D6171" s="42">
        <v>3</v>
      </c>
      <c r="E6171" s="42">
        <v>1</v>
      </c>
      <c r="F6171" s="42" t="s">
        <v>2448</v>
      </c>
      <c r="G6171" s="42">
        <v>16</v>
      </c>
      <c r="H6171" s="42">
        <v>36635.5</v>
      </c>
      <c r="I6171" s="42">
        <v>40</v>
      </c>
      <c r="J6171" s="42">
        <v>980</v>
      </c>
    </row>
    <row r="6172" spans="2:10" x14ac:dyDescent="0.2">
      <c r="B6172" s="41" t="s">
        <v>2</v>
      </c>
      <c r="C6172" s="41"/>
      <c r="D6172" s="42">
        <v>3</v>
      </c>
      <c r="E6172" s="42">
        <v>1</v>
      </c>
      <c r="F6172" s="42" t="s">
        <v>2448</v>
      </c>
      <c r="G6172" s="42">
        <v>17</v>
      </c>
      <c r="H6172" s="42">
        <v>36667</v>
      </c>
      <c r="I6172" s="42">
        <v>40</v>
      </c>
      <c r="J6172" s="42">
        <v>1260</v>
      </c>
    </row>
    <row r="6173" spans="2:10" x14ac:dyDescent="0.2">
      <c r="B6173" s="41" t="s">
        <v>2</v>
      </c>
      <c r="C6173" s="41"/>
      <c r="D6173" s="42">
        <v>3</v>
      </c>
      <c r="E6173" s="42">
        <v>1</v>
      </c>
      <c r="F6173" s="42" t="s">
        <v>2448</v>
      </c>
      <c r="G6173" s="42">
        <v>18</v>
      </c>
      <c r="H6173" s="42">
        <v>36695</v>
      </c>
      <c r="I6173" s="42">
        <v>40</v>
      </c>
      <c r="J6173" s="42">
        <v>1120</v>
      </c>
    </row>
    <row r="6174" spans="2:10" x14ac:dyDescent="0.2">
      <c r="B6174" s="41" t="s">
        <v>2</v>
      </c>
      <c r="C6174" s="41"/>
      <c r="D6174" s="42">
        <v>3</v>
      </c>
      <c r="E6174" s="42">
        <v>1</v>
      </c>
      <c r="F6174" s="42" t="s">
        <v>2448</v>
      </c>
      <c r="G6174" s="42">
        <v>19</v>
      </c>
      <c r="H6174" s="42">
        <v>36730</v>
      </c>
      <c r="I6174" s="42">
        <v>40</v>
      </c>
      <c r="J6174" s="42">
        <v>1400</v>
      </c>
    </row>
    <row r="6175" spans="2:10" x14ac:dyDescent="0.2">
      <c r="B6175" s="41" t="s">
        <v>2</v>
      </c>
      <c r="C6175" s="41"/>
      <c r="D6175" s="42">
        <v>3</v>
      </c>
      <c r="E6175" s="42">
        <v>1</v>
      </c>
      <c r="F6175" s="42">
        <v>17</v>
      </c>
      <c r="G6175" s="42">
        <v>1</v>
      </c>
      <c r="H6175" s="42">
        <v>37306</v>
      </c>
      <c r="I6175" s="42">
        <v>40</v>
      </c>
      <c r="J6175" s="42" t="s">
        <v>89</v>
      </c>
    </row>
    <row r="6176" spans="2:10" x14ac:dyDescent="0.2">
      <c r="B6176" s="41" t="s">
        <v>2</v>
      </c>
      <c r="C6176" s="41"/>
      <c r="D6176" s="42">
        <v>3</v>
      </c>
      <c r="E6176" s="42">
        <v>1</v>
      </c>
      <c r="F6176" s="42">
        <v>17</v>
      </c>
      <c r="G6176" s="42">
        <v>2</v>
      </c>
      <c r="H6176" s="42">
        <v>37335.5</v>
      </c>
      <c r="I6176" s="42">
        <v>40</v>
      </c>
      <c r="J6176" s="42">
        <v>1180</v>
      </c>
    </row>
    <row r="6177" spans="2:10" x14ac:dyDescent="0.2">
      <c r="B6177" s="41" t="s">
        <v>2</v>
      </c>
      <c r="C6177" s="41"/>
      <c r="D6177" s="42">
        <v>3</v>
      </c>
      <c r="E6177" s="42">
        <v>1</v>
      </c>
      <c r="F6177" s="42">
        <v>17</v>
      </c>
      <c r="G6177" s="42">
        <v>3</v>
      </c>
      <c r="H6177" s="42">
        <v>37389</v>
      </c>
      <c r="I6177" s="42">
        <v>40</v>
      </c>
      <c r="J6177" s="42">
        <v>2140</v>
      </c>
    </row>
    <row r="6178" spans="2:10" x14ac:dyDescent="0.2">
      <c r="B6178" s="41" t="s">
        <v>2</v>
      </c>
      <c r="C6178" s="41"/>
      <c r="D6178" s="42">
        <v>3</v>
      </c>
      <c r="E6178" s="42">
        <v>1</v>
      </c>
      <c r="F6178" s="42">
        <v>17</v>
      </c>
      <c r="G6178" s="42">
        <v>4</v>
      </c>
      <c r="H6178" s="42">
        <v>37421.5</v>
      </c>
      <c r="I6178" s="42">
        <v>40</v>
      </c>
      <c r="J6178" s="42">
        <v>1300</v>
      </c>
    </row>
    <row r="6179" spans="2:10" x14ac:dyDescent="0.2">
      <c r="B6179" s="41" t="s">
        <v>2</v>
      </c>
      <c r="C6179" s="41"/>
      <c r="D6179" s="42">
        <v>3</v>
      </c>
      <c r="E6179" s="42">
        <v>1</v>
      </c>
      <c r="F6179" s="42">
        <v>17</v>
      </c>
      <c r="G6179" s="42">
        <v>5</v>
      </c>
      <c r="H6179" s="42">
        <v>37459</v>
      </c>
      <c r="I6179" s="42">
        <v>40</v>
      </c>
      <c r="J6179" s="42">
        <v>1500</v>
      </c>
    </row>
    <row r="6180" spans="2:10" x14ac:dyDescent="0.2">
      <c r="B6180" s="41" t="s">
        <v>2</v>
      </c>
      <c r="C6180" s="41"/>
      <c r="D6180" s="42">
        <v>3</v>
      </c>
      <c r="E6180" s="42">
        <v>1</v>
      </c>
      <c r="F6180" s="42">
        <v>17</v>
      </c>
      <c r="G6180" s="42">
        <v>6</v>
      </c>
      <c r="H6180" s="42">
        <v>37507.5</v>
      </c>
      <c r="I6180" s="42">
        <v>40</v>
      </c>
      <c r="J6180" s="42">
        <v>1940</v>
      </c>
    </row>
    <row r="6181" spans="2:10" x14ac:dyDescent="0.2">
      <c r="B6181" s="41" t="s">
        <v>2</v>
      </c>
      <c r="C6181" s="41"/>
      <c r="D6181" s="42">
        <v>3</v>
      </c>
      <c r="E6181" s="42">
        <v>1</v>
      </c>
      <c r="F6181" s="42">
        <v>17</v>
      </c>
      <c r="G6181" s="42">
        <v>7</v>
      </c>
      <c r="H6181" s="42">
        <v>37542</v>
      </c>
      <c r="I6181" s="42">
        <v>40</v>
      </c>
      <c r="J6181" s="42">
        <v>1380</v>
      </c>
    </row>
    <row r="6182" spans="2:10" x14ac:dyDescent="0.2">
      <c r="B6182" s="41" t="s">
        <v>2</v>
      </c>
      <c r="C6182" s="41"/>
      <c r="D6182" s="42">
        <v>3</v>
      </c>
      <c r="E6182" s="42">
        <v>1</v>
      </c>
      <c r="F6182" s="42">
        <v>17</v>
      </c>
      <c r="G6182" s="42">
        <v>8</v>
      </c>
      <c r="H6182" s="42">
        <v>37575</v>
      </c>
      <c r="I6182" s="42">
        <v>40</v>
      </c>
      <c r="J6182" s="42">
        <v>1320</v>
      </c>
    </row>
    <row r="6183" spans="2:10" x14ac:dyDescent="0.2">
      <c r="B6183" s="41" t="s">
        <v>2</v>
      </c>
      <c r="C6183" s="41"/>
      <c r="D6183" s="42">
        <v>3</v>
      </c>
      <c r="E6183" s="42">
        <v>1</v>
      </c>
      <c r="F6183" s="42">
        <v>17</v>
      </c>
      <c r="G6183" s="42">
        <v>9</v>
      </c>
      <c r="H6183" s="42">
        <v>37627</v>
      </c>
      <c r="I6183" s="42">
        <v>40</v>
      </c>
      <c r="J6183" s="42">
        <v>2080</v>
      </c>
    </row>
    <row r="6184" spans="2:10" x14ac:dyDescent="0.2">
      <c r="B6184" s="41" t="s">
        <v>2</v>
      </c>
      <c r="C6184" s="41"/>
      <c r="D6184" s="42">
        <v>3</v>
      </c>
      <c r="E6184" s="42">
        <v>1</v>
      </c>
      <c r="F6184" s="42">
        <v>17</v>
      </c>
      <c r="G6184" s="42">
        <v>10</v>
      </c>
      <c r="H6184" s="42">
        <v>37660</v>
      </c>
      <c r="I6184" s="42">
        <v>40</v>
      </c>
      <c r="J6184" s="42">
        <v>1320</v>
      </c>
    </row>
    <row r="6185" spans="2:10" x14ac:dyDescent="0.2">
      <c r="B6185" s="41" t="s">
        <v>2</v>
      </c>
      <c r="C6185" s="41"/>
      <c r="D6185" s="42">
        <v>3</v>
      </c>
      <c r="E6185" s="42">
        <v>1</v>
      </c>
      <c r="F6185" s="42">
        <v>17</v>
      </c>
      <c r="G6185" s="42">
        <v>11</v>
      </c>
      <c r="H6185" s="42">
        <v>37706</v>
      </c>
      <c r="I6185" s="42">
        <v>40</v>
      </c>
      <c r="J6185" s="42">
        <v>1840</v>
      </c>
    </row>
    <row r="6186" spans="2:10" x14ac:dyDescent="0.2">
      <c r="B6186" s="41" t="s">
        <v>2</v>
      </c>
      <c r="C6186" s="41"/>
      <c r="D6186" s="42">
        <v>3</v>
      </c>
      <c r="E6186" s="42">
        <v>1</v>
      </c>
      <c r="F6186" s="42">
        <v>17</v>
      </c>
      <c r="G6186" s="42">
        <v>12</v>
      </c>
      <c r="H6186" s="42">
        <v>37754</v>
      </c>
      <c r="I6186" s="42">
        <v>40</v>
      </c>
      <c r="J6186" s="42">
        <v>1920</v>
      </c>
    </row>
    <row r="6187" spans="2:10" x14ac:dyDescent="0.2">
      <c r="B6187" s="41" t="s">
        <v>2</v>
      </c>
      <c r="C6187" s="41"/>
      <c r="D6187" s="42">
        <v>3</v>
      </c>
      <c r="E6187" s="42">
        <v>1</v>
      </c>
      <c r="F6187" s="42">
        <v>17</v>
      </c>
      <c r="G6187" s="42">
        <v>13</v>
      </c>
      <c r="H6187" s="42">
        <v>37785</v>
      </c>
      <c r="I6187" s="42">
        <v>40</v>
      </c>
      <c r="J6187" s="42">
        <v>1240</v>
      </c>
    </row>
    <row r="6188" spans="2:10" x14ac:dyDescent="0.2">
      <c r="B6188" s="41" t="s">
        <v>2</v>
      </c>
      <c r="C6188" s="41"/>
      <c r="D6188" s="42">
        <v>3</v>
      </c>
      <c r="E6188" s="42">
        <v>1</v>
      </c>
      <c r="F6188" s="42">
        <v>17</v>
      </c>
      <c r="G6188" s="42">
        <v>14</v>
      </c>
      <c r="H6188" s="42">
        <v>37834.5</v>
      </c>
      <c r="I6188" s="42">
        <v>40</v>
      </c>
      <c r="J6188" s="42">
        <v>1980</v>
      </c>
    </row>
    <row r="6189" spans="2:10" x14ac:dyDescent="0.2">
      <c r="B6189" s="41" t="s">
        <v>2</v>
      </c>
      <c r="C6189" s="41"/>
      <c r="D6189" s="42">
        <v>3</v>
      </c>
      <c r="E6189" s="42">
        <v>1</v>
      </c>
      <c r="F6189" s="42">
        <v>17</v>
      </c>
      <c r="G6189" s="42">
        <v>15</v>
      </c>
      <c r="H6189" s="42">
        <v>37864.5</v>
      </c>
      <c r="I6189" s="42">
        <v>40</v>
      </c>
      <c r="J6189" s="42">
        <v>1200</v>
      </c>
    </row>
    <row r="6190" spans="2:10" x14ac:dyDescent="0.2">
      <c r="B6190" s="41" t="s">
        <v>2</v>
      </c>
      <c r="C6190" s="41"/>
      <c r="D6190" s="42">
        <v>3</v>
      </c>
      <c r="E6190" s="42">
        <v>1</v>
      </c>
      <c r="F6190" s="42">
        <v>17</v>
      </c>
      <c r="G6190" s="42">
        <v>16</v>
      </c>
      <c r="H6190" s="42">
        <v>37887</v>
      </c>
      <c r="I6190" s="42">
        <v>40</v>
      </c>
      <c r="J6190" s="42">
        <v>900</v>
      </c>
    </row>
    <row r="6191" spans="2:10" x14ac:dyDescent="0.2">
      <c r="B6191" s="41" t="s">
        <v>2</v>
      </c>
      <c r="C6191" s="41"/>
      <c r="D6191" s="42">
        <v>3</v>
      </c>
      <c r="E6191" s="42">
        <v>1</v>
      </c>
      <c r="F6191" s="42" t="s">
        <v>2442</v>
      </c>
      <c r="G6191" s="42">
        <v>1</v>
      </c>
      <c r="H6191" s="42">
        <v>38395</v>
      </c>
      <c r="I6191" s="42">
        <v>40</v>
      </c>
      <c r="J6191" s="42" t="s">
        <v>89</v>
      </c>
    </row>
    <row r="6192" spans="2:10" x14ac:dyDescent="0.2">
      <c r="B6192" s="41" t="s">
        <v>2</v>
      </c>
      <c r="C6192" s="41"/>
      <c r="D6192" s="42">
        <v>3</v>
      </c>
      <c r="E6192" s="42">
        <v>1</v>
      </c>
      <c r="F6192" s="42" t="s">
        <v>2442</v>
      </c>
      <c r="G6192" s="42">
        <v>2</v>
      </c>
      <c r="H6192" s="42">
        <v>38419.5</v>
      </c>
      <c r="I6192" s="42">
        <v>40</v>
      </c>
      <c r="J6192" s="42">
        <v>980</v>
      </c>
    </row>
    <row r="6193" spans="2:10" x14ac:dyDescent="0.2">
      <c r="B6193" s="41" t="s">
        <v>2</v>
      </c>
      <c r="C6193" s="41"/>
      <c r="D6193" s="42">
        <v>3</v>
      </c>
      <c r="E6193" s="42">
        <v>1</v>
      </c>
      <c r="F6193" s="42" t="s">
        <v>2442</v>
      </c>
      <c r="G6193" s="42">
        <v>3</v>
      </c>
      <c r="H6193" s="42">
        <v>38467</v>
      </c>
      <c r="I6193" s="42">
        <v>40</v>
      </c>
      <c r="J6193" s="42">
        <v>1900</v>
      </c>
    </row>
    <row r="6194" spans="2:10" x14ac:dyDescent="0.2">
      <c r="B6194" s="41" t="s">
        <v>2</v>
      </c>
      <c r="C6194" s="41"/>
      <c r="D6194" s="42">
        <v>3</v>
      </c>
      <c r="E6194" s="42">
        <v>1</v>
      </c>
      <c r="F6194" s="42" t="s">
        <v>2442</v>
      </c>
      <c r="G6194" s="42">
        <v>4</v>
      </c>
      <c r="H6194" s="42">
        <v>38514.5</v>
      </c>
      <c r="I6194" s="42">
        <v>40</v>
      </c>
      <c r="J6194" s="42">
        <v>1900</v>
      </c>
    </row>
    <row r="6195" spans="2:10" x14ac:dyDescent="0.2">
      <c r="B6195" s="41" t="s">
        <v>2</v>
      </c>
      <c r="C6195" s="41"/>
      <c r="D6195" s="42">
        <v>3</v>
      </c>
      <c r="E6195" s="42">
        <v>1</v>
      </c>
      <c r="F6195" s="42" t="s">
        <v>2442</v>
      </c>
      <c r="G6195" s="42">
        <v>5</v>
      </c>
      <c r="H6195" s="42">
        <v>38542.5</v>
      </c>
      <c r="I6195" s="42">
        <v>40</v>
      </c>
      <c r="J6195" s="42">
        <v>1120</v>
      </c>
    </row>
    <row r="6196" spans="2:10" x14ac:dyDescent="0.2">
      <c r="B6196" s="41" t="s">
        <v>2</v>
      </c>
      <c r="C6196" s="41"/>
      <c r="D6196" s="42">
        <v>3</v>
      </c>
      <c r="E6196" s="42">
        <v>1</v>
      </c>
      <c r="F6196" s="42" t="s">
        <v>2442</v>
      </c>
      <c r="G6196" s="42">
        <v>6</v>
      </c>
      <c r="H6196" s="42">
        <v>38565.5</v>
      </c>
      <c r="I6196" s="42">
        <v>40</v>
      </c>
      <c r="J6196" s="42">
        <v>920</v>
      </c>
    </row>
    <row r="6197" spans="2:10" x14ac:dyDescent="0.2">
      <c r="B6197" s="41" t="s">
        <v>2</v>
      </c>
      <c r="C6197" s="41"/>
      <c r="D6197" s="42">
        <v>3</v>
      </c>
      <c r="E6197" s="42">
        <v>1</v>
      </c>
      <c r="F6197" s="42" t="s">
        <v>2442</v>
      </c>
      <c r="G6197" s="42">
        <v>7</v>
      </c>
      <c r="H6197" s="42">
        <v>38627</v>
      </c>
      <c r="I6197" s="42">
        <v>40</v>
      </c>
      <c r="J6197" s="42">
        <v>2460</v>
      </c>
    </row>
    <row r="6198" spans="2:10" x14ac:dyDescent="0.2">
      <c r="B6198" s="41" t="s">
        <v>2</v>
      </c>
      <c r="C6198" s="41"/>
      <c r="D6198" s="42">
        <v>3</v>
      </c>
      <c r="E6198" s="42">
        <v>1</v>
      </c>
      <c r="F6198" s="42" t="s">
        <v>2442</v>
      </c>
      <c r="G6198" s="42">
        <v>8</v>
      </c>
      <c r="H6198" s="42">
        <v>38663.5</v>
      </c>
      <c r="I6198" s="42">
        <v>40</v>
      </c>
      <c r="J6198" s="42">
        <v>1460</v>
      </c>
    </row>
    <row r="6199" spans="2:10" x14ac:dyDescent="0.2">
      <c r="B6199" s="41" t="s">
        <v>2</v>
      </c>
      <c r="C6199" s="41"/>
      <c r="D6199" s="42">
        <v>3</v>
      </c>
      <c r="E6199" s="42">
        <v>1</v>
      </c>
      <c r="F6199" s="42" t="s">
        <v>2442</v>
      </c>
      <c r="G6199" s="42">
        <v>9</v>
      </c>
      <c r="H6199" s="42">
        <v>38685</v>
      </c>
      <c r="I6199" s="42">
        <v>40</v>
      </c>
      <c r="J6199" s="42">
        <v>860</v>
      </c>
    </row>
    <row r="6200" spans="2:10" x14ac:dyDescent="0.2">
      <c r="B6200" s="41" t="s">
        <v>2</v>
      </c>
      <c r="C6200" s="41"/>
      <c r="D6200" s="42">
        <v>3</v>
      </c>
      <c r="E6200" s="42">
        <v>1</v>
      </c>
      <c r="F6200" s="42" t="s">
        <v>2442</v>
      </c>
      <c r="G6200" s="42">
        <v>10</v>
      </c>
      <c r="H6200" s="42">
        <v>38754</v>
      </c>
      <c r="I6200" s="42">
        <v>40</v>
      </c>
      <c r="J6200" s="42">
        <v>2760</v>
      </c>
    </row>
    <row r="6201" spans="2:10" x14ac:dyDescent="0.2">
      <c r="B6201" s="41" t="s">
        <v>2</v>
      </c>
      <c r="C6201" s="41"/>
      <c r="D6201" s="42">
        <v>3</v>
      </c>
      <c r="E6201" s="42">
        <v>1</v>
      </c>
      <c r="F6201" s="42" t="s">
        <v>2442</v>
      </c>
      <c r="G6201" s="42">
        <v>11</v>
      </c>
      <c r="H6201" s="42">
        <v>38781.5</v>
      </c>
      <c r="I6201" s="42">
        <v>40</v>
      </c>
      <c r="J6201" s="42">
        <v>1100</v>
      </c>
    </row>
    <row r="6202" spans="2:10" x14ac:dyDescent="0.2">
      <c r="B6202" s="41" t="s">
        <v>2</v>
      </c>
      <c r="C6202" s="41"/>
      <c r="D6202" s="42">
        <v>3</v>
      </c>
      <c r="E6202" s="42">
        <v>1</v>
      </c>
      <c r="F6202" s="42" t="s">
        <v>2442</v>
      </c>
      <c r="G6202" s="42">
        <v>12</v>
      </c>
      <c r="H6202" s="42">
        <v>38810</v>
      </c>
      <c r="I6202" s="42">
        <v>40</v>
      </c>
      <c r="J6202" s="42">
        <v>1140</v>
      </c>
    </row>
    <row r="6203" spans="2:10" x14ac:dyDescent="0.2">
      <c r="B6203" s="41" t="s">
        <v>2</v>
      </c>
      <c r="C6203" s="41"/>
      <c r="D6203" s="42">
        <v>3</v>
      </c>
      <c r="E6203" s="42">
        <v>1</v>
      </c>
      <c r="F6203" s="42" t="s">
        <v>2442</v>
      </c>
      <c r="G6203" s="42">
        <v>13</v>
      </c>
      <c r="H6203" s="42">
        <v>38835</v>
      </c>
      <c r="I6203" s="42">
        <v>40</v>
      </c>
      <c r="J6203" s="42">
        <v>1000</v>
      </c>
    </row>
    <row r="6204" spans="2:10" x14ac:dyDescent="0.2">
      <c r="B6204" s="41" t="s">
        <v>2</v>
      </c>
      <c r="C6204" s="41"/>
      <c r="D6204" s="42">
        <v>3</v>
      </c>
      <c r="E6204" s="42">
        <v>1</v>
      </c>
      <c r="F6204" s="42" t="s">
        <v>2442</v>
      </c>
      <c r="G6204" s="42">
        <v>14</v>
      </c>
      <c r="H6204" s="42">
        <v>38881</v>
      </c>
      <c r="I6204" s="42">
        <v>40</v>
      </c>
      <c r="J6204" s="42">
        <v>1840</v>
      </c>
    </row>
    <row r="6205" spans="2:10" x14ac:dyDescent="0.2">
      <c r="B6205" s="41" t="s">
        <v>2</v>
      </c>
      <c r="C6205" s="41"/>
      <c r="D6205" s="42">
        <v>3</v>
      </c>
      <c r="E6205" s="42">
        <v>1</v>
      </c>
      <c r="F6205" s="42" t="s">
        <v>2442</v>
      </c>
      <c r="G6205" s="42">
        <v>15</v>
      </c>
      <c r="H6205" s="42">
        <v>38902</v>
      </c>
      <c r="I6205" s="42">
        <v>40</v>
      </c>
      <c r="J6205" s="42">
        <v>840</v>
      </c>
    </row>
    <row r="6206" spans="2:10" x14ac:dyDescent="0.2">
      <c r="B6206" s="41" t="s">
        <v>2</v>
      </c>
      <c r="C6206" s="41"/>
      <c r="D6206" s="42">
        <v>3</v>
      </c>
      <c r="E6206" s="42">
        <v>1</v>
      </c>
      <c r="F6206" s="42">
        <v>18</v>
      </c>
      <c r="G6206" s="42">
        <v>1</v>
      </c>
      <c r="H6206" s="42">
        <v>39291.5</v>
      </c>
      <c r="I6206" s="42">
        <v>40</v>
      </c>
      <c r="J6206" s="42" t="s">
        <v>89</v>
      </c>
    </row>
    <row r="6207" spans="2:10" x14ac:dyDescent="0.2">
      <c r="B6207" s="41" t="s">
        <v>2</v>
      </c>
      <c r="C6207" s="41"/>
      <c r="D6207" s="42">
        <v>3</v>
      </c>
      <c r="E6207" s="42">
        <v>1</v>
      </c>
      <c r="F6207" s="42">
        <v>18</v>
      </c>
      <c r="G6207" s="42">
        <v>2</v>
      </c>
      <c r="H6207" s="42">
        <v>39313.5</v>
      </c>
      <c r="I6207" s="42">
        <v>40</v>
      </c>
      <c r="J6207" s="42">
        <v>880</v>
      </c>
    </row>
    <row r="6208" spans="2:10" x14ac:dyDescent="0.2">
      <c r="B6208" s="41" t="s">
        <v>2</v>
      </c>
      <c r="C6208" s="41"/>
      <c r="D6208" s="42">
        <v>3</v>
      </c>
      <c r="E6208" s="42">
        <v>1</v>
      </c>
      <c r="F6208" s="42">
        <v>18</v>
      </c>
      <c r="G6208" s="42">
        <v>3</v>
      </c>
      <c r="H6208" s="42">
        <v>39331.5</v>
      </c>
      <c r="I6208" s="42">
        <v>40</v>
      </c>
      <c r="J6208" s="42">
        <v>720</v>
      </c>
    </row>
    <row r="6209" spans="2:10" x14ac:dyDescent="0.2">
      <c r="B6209" s="41" t="s">
        <v>2</v>
      </c>
      <c r="C6209" s="41"/>
      <c r="D6209" s="42">
        <v>3</v>
      </c>
      <c r="E6209" s="42">
        <v>1</v>
      </c>
      <c r="F6209" s="42">
        <v>18</v>
      </c>
      <c r="G6209" s="42">
        <v>4</v>
      </c>
      <c r="H6209" s="42">
        <v>39377.5</v>
      </c>
      <c r="I6209" s="42">
        <v>40</v>
      </c>
      <c r="J6209" s="42">
        <v>1840</v>
      </c>
    </row>
    <row r="6210" spans="2:10" x14ac:dyDescent="0.2">
      <c r="B6210" s="41" t="s">
        <v>2</v>
      </c>
      <c r="C6210" s="41"/>
      <c r="D6210" s="42">
        <v>3</v>
      </c>
      <c r="E6210" s="42">
        <v>1</v>
      </c>
      <c r="F6210" s="42">
        <v>18</v>
      </c>
      <c r="G6210" s="42">
        <v>5</v>
      </c>
      <c r="H6210" s="42">
        <v>39409.5</v>
      </c>
      <c r="I6210" s="42">
        <v>40</v>
      </c>
      <c r="J6210" s="42">
        <v>1280</v>
      </c>
    </row>
    <row r="6211" spans="2:10" x14ac:dyDescent="0.2">
      <c r="B6211" s="41" t="s">
        <v>2</v>
      </c>
      <c r="C6211" s="41"/>
      <c r="D6211" s="42">
        <v>3</v>
      </c>
      <c r="E6211" s="42">
        <v>1</v>
      </c>
      <c r="F6211" s="42">
        <v>18</v>
      </c>
      <c r="G6211" s="42">
        <v>6</v>
      </c>
      <c r="H6211" s="42">
        <v>39441.5</v>
      </c>
      <c r="I6211" s="42">
        <v>40</v>
      </c>
      <c r="J6211" s="42">
        <v>1280</v>
      </c>
    </row>
    <row r="6212" spans="2:10" x14ac:dyDescent="0.2">
      <c r="B6212" s="41" t="s">
        <v>2</v>
      </c>
      <c r="C6212" s="41"/>
      <c r="D6212" s="42">
        <v>3</v>
      </c>
      <c r="E6212" s="42">
        <v>1</v>
      </c>
      <c r="F6212" s="42">
        <v>18</v>
      </c>
      <c r="G6212" s="42">
        <v>7</v>
      </c>
      <c r="H6212" s="42">
        <v>39468.5</v>
      </c>
      <c r="I6212" s="42">
        <v>40</v>
      </c>
      <c r="J6212" s="42">
        <v>1080</v>
      </c>
    </row>
    <row r="6213" spans="2:10" x14ac:dyDescent="0.2">
      <c r="B6213" s="41" t="s">
        <v>2</v>
      </c>
      <c r="C6213" s="41"/>
      <c r="D6213" s="42">
        <v>3</v>
      </c>
      <c r="E6213" s="42">
        <v>1</v>
      </c>
      <c r="F6213" s="42">
        <v>18</v>
      </c>
      <c r="G6213" s="42">
        <v>8</v>
      </c>
      <c r="H6213" s="42">
        <v>39515.5</v>
      </c>
      <c r="I6213" s="42">
        <v>40</v>
      </c>
      <c r="J6213" s="42">
        <v>1880</v>
      </c>
    </row>
    <row r="6214" spans="2:10" x14ac:dyDescent="0.2">
      <c r="B6214" s="41" t="s">
        <v>2</v>
      </c>
      <c r="C6214" s="41"/>
      <c r="D6214" s="42">
        <v>3</v>
      </c>
      <c r="E6214" s="42">
        <v>1</v>
      </c>
      <c r="F6214" s="42">
        <v>18</v>
      </c>
      <c r="G6214" s="42">
        <v>9</v>
      </c>
      <c r="H6214" s="42">
        <v>39549.5</v>
      </c>
      <c r="I6214" s="42">
        <v>40</v>
      </c>
      <c r="J6214" s="42">
        <v>1360</v>
      </c>
    </row>
    <row r="6215" spans="2:10" x14ac:dyDescent="0.2">
      <c r="B6215" s="41" t="s">
        <v>2</v>
      </c>
      <c r="C6215" s="41"/>
      <c r="D6215" s="42">
        <v>3</v>
      </c>
      <c r="E6215" s="42">
        <v>1</v>
      </c>
      <c r="F6215" s="42">
        <v>18</v>
      </c>
      <c r="G6215" s="42">
        <v>10</v>
      </c>
      <c r="H6215" s="42">
        <v>39586</v>
      </c>
      <c r="I6215" s="42">
        <v>40</v>
      </c>
      <c r="J6215" s="42">
        <v>1460</v>
      </c>
    </row>
    <row r="6216" spans="2:10" x14ac:dyDescent="0.2">
      <c r="B6216" s="41" t="s">
        <v>2</v>
      </c>
      <c r="C6216" s="41"/>
      <c r="D6216" s="42">
        <v>3</v>
      </c>
      <c r="E6216" s="42">
        <v>1</v>
      </c>
      <c r="F6216" s="42">
        <v>18</v>
      </c>
      <c r="G6216" s="42">
        <v>11</v>
      </c>
      <c r="H6216" s="42">
        <v>39605.5</v>
      </c>
      <c r="I6216" s="42">
        <v>40</v>
      </c>
      <c r="J6216" s="42">
        <v>780</v>
      </c>
    </row>
    <row r="6217" spans="2:10" x14ac:dyDescent="0.2">
      <c r="B6217" s="41" t="s">
        <v>2</v>
      </c>
      <c r="C6217" s="41"/>
      <c r="D6217" s="42">
        <v>3</v>
      </c>
      <c r="E6217" s="42">
        <v>1</v>
      </c>
      <c r="F6217" s="42">
        <v>18</v>
      </c>
      <c r="G6217" s="42">
        <v>12</v>
      </c>
      <c r="H6217" s="42">
        <v>39651.5</v>
      </c>
      <c r="I6217" s="42">
        <v>40</v>
      </c>
      <c r="J6217" s="42">
        <v>1840</v>
      </c>
    </row>
    <row r="6218" spans="2:10" x14ac:dyDescent="0.2">
      <c r="B6218" s="41" t="s">
        <v>2</v>
      </c>
      <c r="C6218" s="41"/>
      <c r="D6218" s="42">
        <v>3</v>
      </c>
      <c r="E6218" s="42">
        <v>1</v>
      </c>
      <c r="F6218" s="42">
        <v>18</v>
      </c>
      <c r="G6218" s="42">
        <v>13</v>
      </c>
      <c r="H6218" s="42">
        <v>39683.5</v>
      </c>
      <c r="I6218" s="42">
        <v>40</v>
      </c>
      <c r="J6218" s="42">
        <v>1280</v>
      </c>
    </row>
    <row r="6219" spans="2:10" x14ac:dyDescent="0.2">
      <c r="B6219" s="41" t="s">
        <v>2</v>
      </c>
      <c r="C6219" s="41"/>
      <c r="D6219" s="42">
        <v>3</v>
      </c>
      <c r="E6219" s="42">
        <v>1</v>
      </c>
      <c r="F6219" s="42">
        <v>18</v>
      </c>
      <c r="G6219" s="42">
        <v>14</v>
      </c>
      <c r="H6219" s="42">
        <v>39697.5</v>
      </c>
      <c r="I6219" s="42">
        <v>40</v>
      </c>
      <c r="J6219" s="42">
        <v>560</v>
      </c>
    </row>
    <row r="6220" spans="2:10" x14ac:dyDescent="0.2">
      <c r="B6220" s="41" t="s">
        <v>2</v>
      </c>
      <c r="C6220" s="41"/>
      <c r="D6220" s="42">
        <v>3</v>
      </c>
      <c r="E6220" s="42">
        <v>1</v>
      </c>
      <c r="F6220" s="42">
        <v>18</v>
      </c>
      <c r="G6220" s="42">
        <v>15</v>
      </c>
      <c r="H6220" s="42">
        <v>39739</v>
      </c>
      <c r="I6220" s="42">
        <v>40</v>
      </c>
      <c r="J6220" s="42">
        <v>1660</v>
      </c>
    </row>
    <row r="6221" spans="2:10" x14ac:dyDescent="0.2">
      <c r="B6221" s="41" t="s">
        <v>2</v>
      </c>
      <c r="C6221" s="41"/>
      <c r="D6221" s="42">
        <v>3</v>
      </c>
      <c r="E6221" s="42">
        <v>1</v>
      </c>
      <c r="F6221" s="42">
        <v>18</v>
      </c>
      <c r="G6221" s="42">
        <v>16</v>
      </c>
      <c r="H6221" s="42">
        <v>39785</v>
      </c>
      <c r="I6221" s="42">
        <v>40</v>
      </c>
      <c r="J6221" s="42">
        <v>1840</v>
      </c>
    </row>
    <row r="6222" spans="2:10" x14ac:dyDescent="0.2">
      <c r="B6222" s="41" t="s">
        <v>2</v>
      </c>
      <c r="C6222" s="41"/>
      <c r="D6222" s="42">
        <v>3</v>
      </c>
      <c r="E6222" s="42">
        <v>1</v>
      </c>
      <c r="F6222" s="42">
        <v>18</v>
      </c>
      <c r="G6222" s="42">
        <v>17</v>
      </c>
      <c r="H6222" s="42">
        <v>39807.5</v>
      </c>
      <c r="I6222" s="42">
        <v>40</v>
      </c>
      <c r="J6222" s="42">
        <v>900</v>
      </c>
    </row>
    <row r="6223" spans="2:10" x14ac:dyDescent="0.2">
      <c r="B6223" s="41" t="s">
        <v>2</v>
      </c>
      <c r="C6223" s="41"/>
      <c r="D6223" s="42">
        <v>3</v>
      </c>
      <c r="E6223" s="42">
        <v>1</v>
      </c>
      <c r="F6223" s="42">
        <v>18</v>
      </c>
      <c r="G6223" s="42">
        <v>18</v>
      </c>
      <c r="H6223" s="42">
        <v>39848.5</v>
      </c>
      <c r="I6223" s="42">
        <v>40</v>
      </c>
      <c r="J6223" s="42">
        <v>1640</v>
      </c>
    </row>
    <row r="6224" spans="2:10" x14ac:dyDescent="0.2">
      <c r="B6224" s="41" t="s">
        <v>2</v>
      </c>
      <c r="C6224" s="41"/>
      <c r="D6224" s="42">
        <v>3</v>
      </c>
      <c r="E6224" s="42">
        <v>1</v>
      </c>
      <c r="F6224" s="42">
        <v>18</v>
      </c>
      <c r="G6224" s="42">
        <v>19</v>
      </c>
      <c r="H6224" s="42">
        <v>39886.5</v>
      </c>
      <c r="I6224" s="42">
        <v>40</v>
      </c>
      <c r="J6224" s="42">
        <v>1520</v>
      </c>
    </row>
    <row r="6225" spans="2:10" x14ac:dyDescent="0.2">
      <c r="B6225" s="41" t="s">
        <v>2</v>
      </c>
      <c r="C6225" s="41"/>
      <c r="D6225" s="42">
        <v>3</v>
      </c>
      <c r="E6225" s="42">
        <v>1</v>
      </c>
      <c r="F6225" s="42">
        <v>18</v>
      </c>
      <c r="G6225" s="42">
        <v>20</v>
      </c>
      <c r="H6225" s="42">
        <v>39917.5</v>
      </c>
      <c r="I6225" s="42">
        <v>40</v>
      </c>
      <c r="J6225" s="42">
        <v>1240</v>
      </c>
    </row>
    <row r="6226" spans="2:10" x14ac:dyDescent="0.2">
      <c r="B6226" s="41" t="s">
        <v>2</v>
      </c>
      <c r="C6226" s="41"/>
      <c r="D6226" s="42">
        <v>3</v>
      </c>
      <c r="E6226" s="42">
        <v>1</v>
      </c>
      <c r="F6226" s="42">
        <v>18</v>
      </c>
      <c r="G6226" s="42">
        <v>21</v>
      </c>
      <c r="H6226" s="42">
        <v>39942</v>
      </c>
      <c r="I6226" s="42">
        <v>40</v>
      </c>
      <c r="J6226" s="42">
        <v>980</v>
      </c>
    </row>
    <row r="6227" spans="2:10" x14ac:dyDescent="0.2">
      <c r="B6227" s="41" t="s">
        <v>2</v>
      </c>
      <c r="C6227" s="41"/>
      <c r="D6227" s="42">
        <v>3</v>
      </c>
      <c r="E6227" s="42">
        <v>1</v>
      </c>
      <c r="F6227" s="42">
        <v>18</v>
      </c>
      <c r="G6227" s="42">
        <v>22</v>
      </c>
      <c r="H6227" s="42">
        <v>39970.5</v>
      </c>
      <c r="I6227" s="42">
        <v>40</v>
      </c>
      <c r="J6227" s="42">
        <v>1140</v>
      </c>
    </row>
    <row r="6228" spans="2:10" x14ac:dyDescent="0.2">
      <c r="B6228" s="41" t="s">
        <v>2</v>
      </c>
      <c r="C6228" s="41"/>
      <c r="D6228" s="42">
        <v>3</v>
      </c>
      <c r="E6228" s="42">
        <v>1</v>
      </c>
      <c r="F6228" s="42">
        <v>18</v>
      </c>
      <c r="G6228" s="42">
        <v>23</v>
      </c>
      <c r="H6228" s="42">
        <v>40015</v>
      </c>
      <c r="I6228" s="42">
        <v>40</v>
      </c>
      <c r="J6228" s="42">
        <v>1780</v>
      </c>
    </row>
    <row r="6229" spans="2:10" x14ac:dyDescent="0.2">
      <c r="B6229" s="41" t="s">
        <v>2</v>
      </c>
      <c r="C6229" s="41"/>
      <c r="D6229" s="42">
        <v>3</v>
      </c>
      <c r="E6229" s="42">
        <v>1</v>
      </c>
      <c r="F6229" s="42">
        <v>18</v>
      </c>
      <c r="G6229" s="42">
        <v>24</v>
      </c>
      <c r="H6229" s="42">
        <v>40061</v>
      </c>
      <c r="I6229" s="42">
        <v>40</v>
      </c>
      <c r="J6229" s="42">
        <v>1840</v>
      </c>
    </row>
    <row r="6230" spans="2:10" x14ac:dyDescent="0.2">
      <c r="B6230" s="41" t="s">
        <v>2</v>
      </c>
      <c r="C6230" s="41"/>
      <c r="D6230" s="42">
        <v>3</v>
      </c>
      <c r="E6230" s="42">
        <v>1</v>
      </c>
      <c r="F6230" s="42">
        <v>18</v>
      </c>
      <c r="G6230" s="42">
        <v>25</v>
      </c>
      <c r="H6230" s="42">
        <v>40095</v>
      </c>
      <c r="I6230" s="42">
        <v>40</v>
      </c>
      <c r="J6230" s="42">
        <v>1360</v>
      </c>
    </row>
    <row r="6231" spans="2:10" x14ac:dyDescent="0.2">
      <c r="B6231" s="41" t="s">
        <v>2</v>
      </c>
      <c r="C6231" s="41"/>
      <c r="D6231" s="42">
        <v>3</v>
      </c>
      <c r="E6231" s="42">
        <v>1</v>
      </c>
      <c r="F6231" s="42">
        <v>18</v>
      </c>
      <c r="G6231" s="42">
        <v>26</v>
      </c>
      <c r="H6231" s="42">
        <v>40122</v>
      </c>
      <c r="I6231" s="42">
        <v>40</v>
      </c>
      <c r="J6231" s="42">
        <v>1080</v>
      </c>
    </row>
    <row r="6232" spans="2:10" x14ac:dyDescent="0.2">
      <c r="B6232" s="41" t="s">
        <v>2</v>
      </c>
      <c r="C6232" s="41"/>
      <c r="D6232" s="42">
        <v>3</v>
      </c>
      <c r="E6232" s="42">
        <v>1</v>
      </c>
      <c r="F6232" s="42">
        <v>18</v>
      </c>
      <c r="G6232" s="42">
        <v>27</v>
      </c>
      <c r="H6232" s="42">
        <v>40185.5</v>
      </c>
      <c r="I6232" s="42">
        <v>40</v>
      </c>
      <c r="J6232" s="42">
        <v>2540</v>
      </c>
    </row>
    <row r="6233" spans="2:10" x14ac:dyDescent="0.2">
      <c r="B6233" s="41" t="s">
        <v>2</v>
      </c>
      <c r="C6233" s="41"/>
      <c r="D6233" s="42">
        <v>3</v>
      </c>
      <c r="E6233" s="42">
        <v>1</v>
      </c>
      <c r="F6233" s="42">
        <v>18</v>
      </c>
      <c r="G6233" s="42">
        <v>28</v>
      </c>
      <c r="H6233" s="42">
        <v>40212</v>
      </c>
      <c r="I6233" s="42">
        <v>40</v>
      </c>
      <c r="J6233" s="42">
        <v>1060</v>
      </c>
    </row>
    <row r="6234" spans="2:10" x14ac:dyDescent="0.2">
      <c r="B6234" s="41" t="s">
        <v>2</v>
      </c>
      <c r="C6234" s="41"/>
      <c r="D6234" s="42">
        <v>3</v>
      </c>
      <c r="E6234" s="42">
        <v>1</v>
      </c>
      <c r="F6234" s="42">
        <v>18</v>
      </c>
      <c r="G6234" s="42">
        <v>29</v>
      </c>
      <c r="H6234" s="42">
        <v>40251</v>
      </c>
      <c r="I6234" s="42">
        <v>40</v>
      </c>
      <c r="J6234" s="42">
        <v>1560</v>
      </c>
    </row>
    <row r="6235" spans="2:10" x14ac:dyDescent="0.2">
      <c r="B6235" s="41" t="s">
        <v>2</v>
      </c>
      <c r="C6235" s="41"/>
      <c r="D6235" s="42">
        <v>3</v>
      </c>
      <c r="E6235" s="42">
        <v>1</v>
      </c>
      <c r="F6235" s="42">
        <v>18</v>
      </c>
      <c r="G6235" s="42">
        <v>30</v>
      </c>
      <c r="H6235" s="42">
        <v>40276</v>
      </c>
      <c r="I6235" s="42">
        <v>40</v>
      </c>
      <c r="J6235" s="42">
        <v>1000</v>
      </c>
    </row>
    <row r="6236" spans="2:10" x14ac:dyDescent="0.2">
      <c r="B6236" s="41" t="s">
        <v>2</v>
      </c>
      <c r="C6236" s="41"/>
      <c r="D6236" s="42">
        <v>3</v>
      </c>
      <c r="E6236" s="42">
        <v>1</v>
      </c>
      <c r="F6236" s="42" t="s">
        <v>2449</v>
      </c>
      <c r="G6236" s="42">
        <v>1</v>
      </c>
      <c r="H6236" s="42">
        <v>40866.5</v>
      </c>
      <c r="I6236" s="42">
        <v>40</v>
      </c>
      <c r="J6236" s="42" t="s">
        <v>89</v>
      </c>
    </row>
    <row r="6237" spans="2:10" x14ac:dyDescent="0.2">
      <c r="B6237" s="41" t="s">
        <v>2</v>
      </c>
      <c r="C6237" s="41"/>
      <c r="D6237" s="42">
        <v>3</v>
      </c>
      <c r="E6237" s="42">
        <v>1</v>
      </c>
      <c r="F6237" s="42" t="s">
        <v>2449</v>
      </c>
      <c r="G6237" s="42">
        <v>2</v>
      </c>
      <c r="H6237" s="42">
        <v>40894</v>
      </c>
      <c r="I6237" s="42">
        <v>40</v>
      </c>
      <c r="J6237" s="42">
        <v>1100</v>
      </c>
    </row>
    <row r="6238" spans="2:10" x14ac:dyDescent="0.2">
      <c r="B6238" s="41" t="s">
        <v>2</v>
      </c>
      <c r="C6238" s="41"/>
      <c r="D6238" s="42">
        <v>3</v>
      </c>
      <c r="E6238" s="42">
        <v>1</v>
      </c>
      <c r="F6238" s="42" t="s">
        <v>2449</v>
      </c>
      <c r="G6238" s="42">
        <v>3</v>
      </c>
      <c r="H6238" s="42">
        <v>40953</v>
      </c>
      <c r="I6238" s="42">
        <v>40</v>
      </c>
      <c r="J6238" s="42">
        <v>2360</v>
      </c>
    </row>
    <row r="6239" spans="2:10" x14ac:dyDescent="0.2">
      <c r="B6239" s="41" t="s">
        <v>2</v>
      </c>
      <c r="C6239" s="41"/>
      <c r="D6239" s="42">
        <v>3</v>
      </c>
      <c r="E6239" s="42">
        <v>1</v>
      </c>
      <c r="F6239" s="42" t="s">
        <v>2449</v>
      </c>
      <c r="G6239" s="42">
        <v>4</v>
      </c>
      <c r="H6239" s="42">
        <v>40981</v>
      </c>
      <c r="I6239" s="42">
        <v>40</v>
      </c>
      <c r="J6239" s="42">
        <v>1120</v>
      </c>
    </row>
    <row r="6240" spans="2:10" x14ac:dyDescent="0.2">
      <c r="B6240" s="41" t="s">
        <v>2</v>
      </c>
      <c r="C6240" s="41"/>
      <c r="D6240" s="42">
        <v>3</v>
      </c>
      <c r="E6240" s="42">
        <v>1</v>
      </c>
      <c r="F6240" s="42" t="s">
        <v>2449</v>
      </c>
      <c r="G6240" s="42">
        <v>5</v>
      </c>
      <c r="H6240" s="42">
        <v>41034</v>
      </c>
      <c r="I6240" s="42">
        <v>40</v>
      </c>
      <c r="J6240" s="42">
        <v>2120</v>
      </c>
    </row>
    <row r="6241" spans="2:10" x14ac:dyDescent="0.2">
      <c r="B6241" s="41" t="s">
        <v>2</v>
      </c>
      <c r="C6241" s="41"/>
      <c r="D6241" s="42">
        <v>3</v>
      </c>
      <c r="E6241" s="42">
        <v>1</v>
      </c>
      <c r="F6241" s="42" t="s">
        <v>2449</v>
      </c>
      <c r="G6241" s="42">
        <v>6</v>
      </c>
      <c r="H6241" s="42">
        <v>41062.5</v>
      </c>
      <c r="I6241" s="42">
        <v>40</v>
      </c>
      <c r="J6241" s="42">
        <v>1140</v>
      </c>
    </row>
    <row r="6242" spans="2:10" x14ac:dyDescent="0.2">
      <c r="B6242" s="41" t="s">
        <v>2</v>
      </c>
      <c r="C6242" s="41"/>
      <c r="D6242" s="42">
        <v>3</v>
      </c>
      <c r="E6242" s="42">
        <v>1</v>
      </c>
      <c r="F6242" s="42" t="s">
        <v>2449</v>
      </c>
      <c r="G6242" s="42">
        <v>7</v>
      </c>
      <c r="H6242" s="42">
        <v>41096</v>
      </c>
      <c r="I6242" s="42">
        <v>40</v>
      </c>
      <c r="J6242" s="42">
        <v>1340</v>
      </c>
    </row>
    <row r="6243" spans="2:10" x14ac:dyDescent="0.2">
      <c r="B6243" s="41" t="s">
        <v>2</v>
      </c>
      <c r="C6243" s="41"/>
      <c r="D6243" s="42">
        <v>3</v>
      </c>
      <c r="E6243" s="42">
        <v>1</v>
      </c>
      <c r="F6243" s="42" t="s">
        <v>2449</v>
      </c>
      <c r="G6243" s="42">
        <v>8</v>
      </c>
      <c r="H6243" s="42">
        <v>41124</v>
      </c>
      <c r="I6243" s="42">
        <v>40</v>
      </c>
      <c r="J6243" s="42">
        <v>1120</v>
      </c>
    </row>
    <row r="6244" spans="2:10" x14ac:dyDescent="0.2">
      <c r="B6244" s="41" t="s">
        <v>2</v>
      </c>
      <c r="C6244" s="41"/>
      <c r="D6244" s="42">
        <v>3</v>
      </c>
      <c r="E6244" s="42">
        <v>1</v>
      </c>
      <c r="F6244" s="42" t="s">
        <v>2449</v>
      </c>
      <c r="G6244" s="42">
        <v>9</v>
      </c>
      <c r="H6244" s="42">
        <v>41156.5</v>
      </c>
      <c r="I6244" s="42">
        <v>40</v>
      </c>
      <c r="J6244" s="42">
        <v>1300</v>
      </c>
    </row>
    <row r="6245" spans="2:10" x14ac:dyDescent="0.2">
      <c r="B6245" s="41" t="s">
        <v>2</v>
      </c>
      <c r="C6245" s="41"/>
      <c r="D6245" s="42">
        <v>3</v>
      </c>
      <c r="E6245" s="42">
        <v>1</v>
      </c>
      <c r="F6245" s="42" t="s">
        <v>2449</v>
      </c>
      <c r="G6245" s="42">
        <v>10</v>
      </c>
      <c r="H6245" s="42">
        <v>41186</v>
      </c>
      <c r="I6245" s="42">
        <v>40</v>
      </c>
      <c r="J6245" s="42">
        <v>1180</v>
      </c>
    </row>
    <row r="6246" spans="2:10" x14ac:dyDescent="0.2">
      <c r="B6246" s="41" t="s">
        <v>2</v>
      </c>
      <c r="C6246" s="41"/>
      <c r="D6246" s="42">
        <v>3</v>
      </c>
      <c r="E6246" s="42">
        <v>1</v>
      </c>
      <c r="F6246" s="42" t="s">
        <v>2450</v>
      </c>
      <c r="G6246" s="42">
        <v>1</v>
      </c>
      <c r="H6246" s="42">
        <v>41520.5</v>
      </c>
      <c r="I6246" s="42">
        <v>40</v>
      </c>
      <c r="J6246" s="42" t="s">
        <v>89</v>
      </c>
    </row>
    <row r="6247" spans="2:10" x14ac:dyDescent="0.2">
      <c r="B6247" s="41" t="s">
        <v>2</v>
      </c>
      <c r="C6247" s="41"/>
      <c r="D6247" s="42">
        <v>3</v>
      </c>
      <c r="E6247" s="42">
        <v>1</v>
      </c>
      <c r="F6247" s="42" t="s">
        <v>2450</v>
      </c>
      <c r="G6247" s="42">
        <v>2</v>
      </c>
      <c r="H6247" s="42">
        <v>41556.5</v>
      </c>
      <c r="I6247" s="42">
        <v>40</v>
      </c>
      <c r="J6247" s="42">
        <v>1440</v>
      </c>
    </row>
    <row r="6248" spans="2:10" x14ac:dyDescent="0.2">
      <c r="B6248" s="41" t="s">
        <v>2</v>
      </c>
      <c r="C6248" s="41"/>
      <c r="D6248" s="42">
        <v>3</v>
      </c>
      <c r="E6248" s="42">
        <v>1</v>
      </c>
      <c r="F6248" s="42" t="s">
        <v>2450</v>
      </c>
      <c r="G6248" s="42">
        <v>3</v>
      </c>
      <c r="H6248" s="42">
        <v>41581</v>
      </c>
      <c r="I6248" s="42">
        <v>40</v>
      </c>
      <c r="J6248" s="42">
        <v>980</v>
      </c>
    </row>
    <row r="6249" spans="2:10" x14ac:dyDescent="0.2">
      <c r="B6249" s="41" t="s">
        <v>2</v>
      </c>
      <c r="C6249" s="41"/>
      <c r="D6249" s="42">
        <v>3</v>
      </c>
      <c r="E6249" s="42">
        <v>1</v>
      </c>
      <c r="F6249" s="42" t="s">
        <v>2450</v>
      </c>
      <c r="G6249" s="42">
        <v>4</v>
      </c>
      <c r="H6249" s="42">
        <v>41603.5</v>
      </c>
      <c r="I6249" s="42">
        <v>40</v>
      </c>
      <c r="J6249" s="42">
        <v>900</v>
      </c>
    </row>
    <row r="6250" spans="2:10" x14ac:dyDescent="0.2">
      <c r="B6250" s="41" t="s">
        <v>2</v>
      </c>
      <c r="C6250" s="41"/>
      <c r="D6250" s="42">
        <v>3</v>
      </c>
      <c r="E6250" s="42">
        <v>1</v>
      </c>
      <c r="F6250" s="42" t="s">
        <v>2450</v>
      </c>
      <c r="G6250" s="42">
        <v>5</v>
      </c>
      <c r="H6250" s="42">
        <v>41648</v>
      </c>
      <c r="I6250" s="42">
        <v>40</v>
      </c>
      <c r="J6250" s="42">
        <v>1780</v>
      </c>
    </row>
    <row r="6251" spans="2:10" x14ac:dyDescent="0.2">
      <c r="B6251" s="41" t="s">
        <v>2</v>
      </c>
      <c r="C6251" s="41"/>
      <c r="D6251" s="42">
        <v>3</v>
      </c>
      <c r="E6251" s="42">
        <v>1</v>
      </c>
      <c r="F6251" s="42" t="s">
        <v>2450</v>
      </c>
      <c r="G6251" s="42">
        <v>6</v>
      </c>
      <c r="H6251" s="42">
        <v>41693</v>
      </c>
      <c r="I6251" s="42">
        <v>40</v>
      </c>
      <c r="J6251" s="42">
        <v>1800</v>
      </c>
    </row>
    <row r="6252" spans="2:10" x14ac:dyDescent="0.2">
      <c r="B6252" s="41" t="s">
        <v>2</v>
      </c>
      <c r="C6252" s="41"/>
      <c r="D6252" s="42">
        <v>3</v>
      </c>
      <c r="E6252" s="42">
        <v>1</v>
      </c>
      <c r="F6252" s="42" t="s">
        <v>2450</v>
      </c>
      <c r="G6252" s="42">
        <v>7</v>
      </c>
      <c r="H6252" s="42">
        <v>41720.5</v>
      </c>
      <c r="I6252" s="42">
        <v>40</v>
      </c>
      <c r="J6252" s="42">
        <v>1100</v>
      </c>
    </row>
    <row r="6253" spans="2:10" x14ac:dyDescent="0.2">
      <c r="B6253" s="41" t="s">
        <v>2</v>
      </c>
      <c r="C6253" s="41"/>
      <c r="D6253" s="42">
        <v>3</v>
      </c>
      <c r="E6253" s="42">
        <v>1</v>
      </c>
      <c r="F6253" s="42" t="s">
        <v>2450</v>
      </c>
      <c r="G6253" s="42">
        <v>8</v>
      </c>
      <c r="H6253" s="42">
        <v>41769</v>
      </c>
      <c r="I6253" s="42">
        <v>40</v>
      </c>
      <c r="J6253" s="42">
        <v>1940</v>
      </c>
    </row>
    <row r="6254" spans="2:10" x14ac:dyDescent="0.2">
      <c r="B6254" s="41" t="s">
        <v>2</v>
      </c>
      <c r="C6254" s="41"/>
      <c r="D6254" s="42">
        <v>3</v>
      </c>
      <c r="E6254" s="42">
        <v>1</v>
      </c>
      <c r="F6254" s="42" t="s">
        <v>2450</v>
      </c>
      <c r="G6254" s="42">
        <v>9</v>
      </c>
      <c r="H6254" s="42">
        <v>41822.5</v>
      </c>
      <c r="I6254" s="42">
        <v>40</v>
      </c>
      <c r="J6254" s="42">
        <v>2140</v>
      </c>
    </row>
    <row r="6255" spans="2:10" x14ac:dyDescent="0.2">
      <c r="B6255" s="41" t="s">
        <v>2</v>
      </c>
      <c r="C6255" s="41"/>
      <c r="D6255" s="42">
        <v>3</v>
      </c>
      <c r="E6255" s="42">
        <v>1</v>
      </c>
      <c r="F6255" s="42" t="s">
        <v>2450</v>
      </c>
      <c r="G6255" s="42">
        <v>10</v>
      </c>
      <c r="H6255" s="42">
        <v>41867.5</v>
      </c>
      <c r="I6255" s="42">
        <v>40</v>
      </c>
      <c r="J6255" s="42">
        <v>1800</v>
      </c>
    </row>
    <row r="6256" spans="2:10" x14ac:dyDescent="0.2">
      <c r="B6256" s="41" t="s">
        <v>2</v>
      </c>
      <c r="C6256" s="41"/>
      <c r="D6256" s="42">
        <v>3</v>
      </c>
      <c r="E6256" s="42">
        <v>1</v>
      </c>
      <c r="F6256" s="42" t="s">
        <v>2450</v>
      </c>
      <c r="G6256" s="42">
        <v>11</v>
      </c>
      <c r="H6256" s="42">
        <v>41897.5</v>
      </c>
      <c r="I6256" s="42">
        <v>40</v>
      </c>
      <c r="J6256" s="42">
        <v>1200</v>
      </c>
    </row>
    <row r="6257" spans="2:10" x14ac:dyDescent="0.2">
      <c r="B6257" s="41" t="s">
        <v>2</v>
      </c>
      <c r="C6257" s="41"/>
      <c r="D6257" s="42">
        <v>3</v>
      </c>
      <c r="E6257" s="42">
        <v>1</v>
      </c>
      <c r="F6257" s="42" t="s">
        <v>2450</v>
      </c>
      <c r="G6257" s="42">
        <v>12</v>
      </c>
      <c r="H6257" s="42">
        <v>41921</v>
      </c>
      <c r="I6257" s="42">
        <v>40</v>
      </c>
      <c r="J6257" s="42">
        <v>940</v>
      </c>
    </row>
    <row r="6258" spans="2:10" x14ac:dyDescent="0.2">
      <c r="B6258" s="41" t="s">
        <v>2</v>
      </c>
      <c r="C6258" s="41"/>
      <c r="D6258" s="42">
        <v>3</v>
      </c>
      <c r="E6258" s="42">
        <v>1</v>
      </c>
      <c r="F6258" s="42" t="s">
        <v>2450</v>
      </c>
      <c r="G6258" s="42">
        <v>13</v>
      </c>
      <c r="H6258" s="42">
        <v>41963</v>
      </c>
      <c r="I6258" s="42">
        <v>40</v>
      </c>
      <c r="J6258" s="42">
        <v>1680</v>
      </c>
    </row>
    <row r="6259" spans="2:10" x14ac:dyDescent="0.2">
      <c r="B6259" s="41" t="s">
        <v>2</v>
      </c>
      <c r="C6259" s="41"/>
      <c r="D6259" s="42">
        <v>3</v>
      </c>
      <c r="E6259" s="42">
        <v>1</v>
      </c>
      <c r="F6259" s="42" t="s">
        <v>2450</v>
      </c>
      <c r="G6259" s="42">
        <v>14</v>
      </c>
      <c r="H6259" s="42">
        <v>42001</v>
      </c>
      <c r="I6259" s="42">
        <v>40</v>
      </c>
      <c r="J6259" s="42">
        <v>1520</v>
      </c>
    </row>
    <row r="6260" spans="2:10" x14ac:dyDescent="0.2">
      <c r="B6260" s="41" t="s">
        <v>2</v>
      </c>
      <c r="C6260" s="41"/>
      <c r="D6260" s="42">
        <v>3</v>
      </c>
      <c r="E6260" s="42">
        <v>1</v>
      </c>
      <c r="F6260" s="42" t="s">
        <v>2450</v>
      </c>
      <c r="G6260" s="42">
        <v>15</v>
      </c>
      <c r="H6260" s="42">
        <v>42036.5</v>
      </c>
      <c r="I6260" s="42">
        <v>40</v>
      </c>
      <c r="J6260" s="42">
        <v>1420</v>
      </c>
    </row>
    <row r="6261" spans="2:10" x14ac:dyDescent="0.2">
      <c r="B6261" s="41" t="s">
        <v>2</v>
      </c>
      <c r="C6261" s="41"/>
      <c r="D6261" s="42">
        <v>3</v>
      </c>
      <c r="E6261" s="42">
        <v>1</v>
      </c>
      <c r="F6261" s="42" t="s">
        <v>2450</v>
      </c>
      <c r="G6261" s="42">
        <v>16</v>
      </c>
      <c r="H6261" s="42">
        <v>42075</v>
      </c>
      <c r="I6261" s="42">
        <v>40</v>
      </c>
      <c r="J6261" s="42">
        <v>1540</v>
      </c>
    </row>
    <row r="6262" spans="2:10" x14ac:dyDescent="0.2">
      <c r="B6262" s="41" t="s">
        <v>2</v>
      </c>
      <c r="C6262" s="41"/>
      <c r="D6262" s="42">
        <v>3</v>
      </c>
      <c r="E6262" s="42">
        <v>1</v>
      </c>
      <c r="F6262" s="42" t="s">
        <v>2450</v>
      </c>
      <c r="G6262" s="42">
        <v>17</v>
      </c>
      <c r="H6262" s="42">
        <v>42100</v>
      </c>
      <c r="I6262" s="42">
        <v>40</v>
      </c>
      <c r="J6262" s="42">
        <v>1000</v>
      </c>
    </row>
    <row r="6263" spans="2:10" x14ac:dyDescent="0.2">
      <c r="B6263" s="41" t="s">
        <v>2</v>
      </c>
      <c r="C6263" s="41"/>
      <c r="D6263" s="42">
        <v>3</v>
      </c>
      <c r="E6263" s="42">
        <v>1</v>
      </c>
      <c r="F6263" s="42" t="s">
        <v>2450</v>
      </c>
      <c r="G6263" s="42">
        <v>18</v>
      </c>
      <c r="H6263" s="42">
        <v>42131.5</v>
      </c>
      <c r="I6263" s="42">
        <v>40</v>
      </c>
      <c r="J6263" s="42">
        <v>1260</v>
      </c>
    </row>
    <row r="6264" spans="2:10" x14ac:dyDescent="0.2">
      <c r="B6264" s="41" t="s">
        <v>2</v>
      </c>
      <c r="C6264" s="41"/>
      <c r="D6264" s="42">
        <v>3</v>
      </c>
      <c r="E6264" s="42">
        <v>1</v>
      </c>
      <c r="F6264" s="42" t="s">
        <v>2450</v>
      </c>
      <c r="G6264" s="42">
        <v>19</v>
      </c>
      <c r="H6264" s="42">
        <v>42164.5</v>
      </c>
      <c r="I6264" s="42">
        <v>40</v>
      </c>
      <c r="J6264" s="42">
        <v>1320</v>
      </c>
    </row>
    <row r="6265" spans="2:10" x14ac:dyDescent="0.2">
      <c r="B6265" s="41" t="s">
        <v>2</v>
      </c>
      <c r="C6265" s="41"/>
      <c r="D6265" s="42">
        <v>3</v>
      </c>
      <c r="E6265" s="42">
        <v>1</v>
      </c>
      <c r="F6265" s="42" t="s">
        <v>2450</v>
      </c>
      <c r="G6265" s="42">
        <v>20</v>
      </c>
      <c r="H6265" s="42">
        <v>42193.5</v>
      </c>
      <c r="I6265" s="42">
        <v>40</v>
      </c>
      <c r="J6265" s="42">
        <v>1160</v>
      </c>
    </row>
    <row r="6266" spans="2:10" x14ac:dyDescent="0.2">
      <c r="B6266" s="41" t="s">
        <v>2</v>
      </c>
      <c r="C6266" s="41"/>
      <c r="D6266" s="42">
        <v>3</v>
      </c>
      <c r="E6266" s="42">
        <v>1</v>
      </c>
      <c r="F6266" s="42" t="s">
        <v>2451</v>
      </c>
      <c r="G6266" s="42">
        <v>1</v>
      </c>
      <c r="H6266" s="42">
        <v>42667.5</v>
      </c>
      <c r="I6266" s="42">
        <v>40</v>
      </c>
      <c r="J6266" s="42" t="s">
        <v>89</v>
      </c>
    </row>
    <row r="6267" spans="2:10" x14ac:dyDescent="0.2">
      <c r="B6267" s="41" t="s">
        <v>2</v>
      </c>
      <c r="C6267" s="41"/>
      <c r="D6267" s="42">
        <v>3</v>
      </c>
      <c r="E6267" s="42">
        <v>1</v>
      </c>
      <c r="F6267" s="42" t="s">
        <v>2451</v>
      </c>
      <c r="G6267" s="42">
        <v>2</v>
      </c>
      <c r="H6267" s="42">
        <v>42687.5</v>
      </c>
      <c r="I6267" s="42">
        <v>40</v>
      </c>
      <c r="J6267" s="42">
        <v>800</v>
      </c>
    </row>
    <row r="6268" spans="2:10" x14ac:dyDescent="0.2">
      <c r="B6268" s="41" t="s">
        <v>2</v>
      </c>
      <c r="C6268" s="41"/>
      <c r="D6268" s="42">
        <v>3</v>
      </c>
      <c r="E6268" s="42">
        <v>1</v>
      </c>
      <c r="F6268" s="42" t="s">
        <v>2451</v>
      </c>
      <c r="G6268" s="42">
        <v>3</v>
      </c>
      <c r="H6268" s="42">
        <v>42744</v>
      </c>
      <c r="I6268" s="42">
        <v>40</v>
      </c>
      <c r="J6268" s="42">
        <v>2260</v>
      </c>
    </row>
    <row r="6269" spans="2:10" x14ac:dyDescent="0.2">
      <c r="B6269" s="41" t="s">
        <v>2</v>
      </c>
      <c r="C6269" s="41"/>
      <c r="D6269" s="42">
        <v>3</v>
      </c>
      <c r="E6269" s="42">
        <v>1</v>
      </c>
      <c r="F6269" s="42" t="s">
        <v>2451</v>
      </c>
      <c r="G6269" s="42">
        <v>4</v>
      </c>
      <c r="H6269" s="42">
        <v>42765</v>
      </c>
      <c r="I6269" s="42">
        <v>40</v>
      </c>
      <c r="J6269" s="42">
        <v>840</v>
      </c>
    </row>
    <row r="6270" spans="2:10" x14ac:dyDescent="0.2">
      <c r="B6270" s="41" t="s">
        <v>2</v>
      </c>
      <c r="C6270" s="41"/>
      <c r="D6270" s="42">
        <v>3</v>
      </c>
      <c r="E6270" s="42">
        <v>1</v>
      </c>
      <c r="F6270" s="42" t="s">
        <v>2451</v>
      </c>
      <c r="G6270" s="42">
        <v>5</v>
      </c>
      <c r="H6270" s="42">
        <v>42787</v>
      </c>
      <c r="I6270" s="42">
        <v>40</v>
      </c>
      <c r="J6270" s="42">
        <v>880</v>
      </c>
    </row>
    <row r="6271" spans="2:10" x14ac:dyDescent="0.2">
      <c r="B6271" s="41" t="s">
        <v>2</v>
      </c>
      <c r="C6271" s="41"/>
      <c r="D6271" s="42">
        <v>3</v>
      </c>
      <c r="E6271" s="42">
        <v>1</v>
      </c>
      <c r="F6271" s="42" t="s">
        <v>2451</v>
      </c>
      <c r="G6271" s="42">
        <v>6</v>
      </c>
      <c r="H6271" s="42">
        <v>42815.5</v>
      </c>
      <c r="I6271" s="42">
        <v>40</v>
      </c>
      <c r="J6271" s="42">
        <v>1140</v>
      </c>
    </row>
    <row r="6272" spans="2:10" x14ac:dyDescent="0.2">
      <c r="B6272" s="41" t="s">
        <v>2</v>
      </c>
      <c r="C6272" s="41"/>
      <c r="D6272" s="42">
        <v>3</v>
      </c>
      <c r="E6272" s="42">
        <v>1</v>
      </c>
      <c r="F6272" s="42" t="s">
        <v>2451</v>
      </c>
      <c r="G6272" s="42">
        <v>7</v>
      </c>
      <c r="H6272" s="42">
        <v>42841.5</v>
      </c>
      <c r="I6272" s="42">
        <v>40</v>
      </c>
      <c r="J6272" s="42">
        <v>1040</v>
      </c>
    </row>
    <row r="6273" spans="2:10" x14ac:dyDescent="0.2">
      <c r="B6273" s="41" t="s">
        <v>2</v>
      </c>
      <c r="C6273" s="41"/>
      <c r="D6273" s="42">
        <v>3</v>
      </c>
      <c r="E6273" s="42">
        <v>1</v>
      </c>
      <c r="F6273" s="42" t="s">
        <v>2451</v>
      </c>
      <c r="G6273" s="42">
        <v>8</v>
      </c>
      <c r="H6273" s="42">
        <v>42855</v>
      </c>
      <c r="I6273" s="42">
        <v>40</v>
      </c>
      <c r="J6273" s="42">
        <v>540</v>
      </c>
    </row>
    <row r="6274" spans="2:10" x14ac:dyDescent="0.2">
      <c r="B6274" s="41" t="s">
        <v>2</v>
      </c>
      <c r="C6274" s="41"/>
      <c r="D6274" s="42">
        <v>3</v>
      </c>
      <c r="E6274" s="42">
        <v>1</v>
      </c>
      <c r="F6274" s="42" t="s">
        <v>2451</v>
      </c>
      <c r="G6274" s="42">
        <v>9</v>
      </c>
      <c r="H6274" s="42">
        <v>42897</v>
      </c>
      <c r="I6274" s="42">
        <v>40</v>
      </c>
      <c r="J6274" s="42">
        <v>1680</v>
      </c>
    </row>
    <row r="6275" spans="2:10" x14ac:dyDescent="0.2">
      <c r="B6275" s="41" t="s">
        <v>2</v>
      </c>
      <c r="C6275" s="41"/>
      <c r="D6275" s="42">
        <v>3</v>
      </c>
      <c r="E6275" s="42">
        <v>1</v>
      </c>
      <c r="F6275" s="42" t="s">
        <v>2451</v>
      </c>
      <c r="G6275" s="42">
        <v>10</v>
      </c>
      <c r="H6275" s="42">
        <v>42930.5</v>
      </c>
      <c r="I6275" s="42">
        <v>40</v>
      </c>
      <c r="J6275" s="42">
        <v>1340</v>
      </c>
    </row>
    <row r="6276" spans="2:10" x14ac:dyDescent="0.2">
      <c r="B6276" s="41" t="s">
        <v>2</v>
      </c>
      <c r="C6276" s="41"/>
      <c r="D6276" s="42">
        <v>3</v>
      </c>
      <c r="E6276" s="42">
        <v>1</v>
      </c>
      <c r="F6276" s="42" t="s">
        <v>2451</v>
      </c>
      <c r="G6276" s="42">
        <v>11</v>
      </c>
      <c r="H6276" s="42">
        <v>42955.5</v>
      </c>
      <c r="I6276" s="42">
        <v>40</v>
      </c>
      <c r="J6276" s="42">
        <v>1000</v>
      </c>
    </row>
    <row r="6277" spans="2:10" x14ac:dyDescent="0.2">
      <c r="B6277" s="41" t="s">
        <v>2</v>
      </c>
      <c r="C6277" s="41"/>
      <c r="D6277" s="42">
        <v>3</v>
      </c>
      <c r="E6277" s="42">
        <v>1</v>
      </c>
      <c r="F6277" s="42" t="s">
        <v>2451</v>
      </c>
      <c r="G6277" s="42">
        <v>12</v>
      </c>
      <c r="H6277" s="42">
        <v>42983</v>
      </c>
      <c r="I6277" s="42">
        <v>40</v>
      </c>
      <c r="J6277" s="42">
        <v>1100</v>
      </c>
    </row>
    <row r="6278" spans="2:10" x14ac:dyDescent="0.2">
      <c r="B6278" s="41" t="s">
        <v>2</v>
      </c>
      <c r="C6278" s="41"/>
      <c r="D6278" s="42">
        <v>3</v>
      </c>
      <c r="E6278" s="42">
        <v>1</v>
      </c>
      <c r="F6278" s="42">
        <v>19</v>
      </c>
      <c r="G6278" s="42">
        <v>1</v>
      </c>
      <c r="H6278" s="42">
        <v>43885.5</v>
      </c>
      <c r="I6278" s="42">
        <v>40</v>
      </c>
      <c r="J6278" s="42" t="s">
        <v>89</v>
      </c>
    </row>
    <row r="6279" spans="2:10" x14ac:dyDescent="0.2">
      <c r="B6279" s="41" t="s">
        <v>2</v>
      </c>
      <c r="C6279" s="41"/>
      <c r="D6279" s="42">
        <v>3</v>
      </c>
      <c r="E6279" s="42">
        <v>1</v>
      </c>
      <c r="F6279" s="42">
        <v>19</v>
      </c>
      <c r="G6279" s="42">
        <v>2</v>
      </c>
      <c r="H6279" s="42">
        <v>43919.5</v>
      </c>
      <c r="I6279" s="42">
        <v>40</v>
      </c>
      <c r="J6279" s="42">
        <v>1360</v>
      </c>
    </row>
    <row r="6280" spans="2:10" x14ac:dyDescent="0.2">
      <c r="B6280" s="41" t="s">
        <v>2</v>
      </c>
      <c r="C6280" s="41"/>
      <c r="D6280" s="42">
        <v>4</v>
      </c>
      <c r="E6280" s="42">
        <v>1</v>
      </c>
      <c r="F6280" s="42">
        <v>1</v>
      </c>
      <c r="G6280" s="42">
        <v>1</v>
      </c>
      <c r="H6280" s="42">
        <v>17172</v>
      </c>
      <c r="I6280" s="42">
        <v>40</v>
      </c>
      <c r="J6280" s="42" t="s">
        <v>89</v>
      </c>
    </row>
    <row r="6281" spans="2:10" x14ac:dyDescent="0.2">
      <c r="B6281" s="41" t="s">
        <v>2</v>
      </c>
      <c r="C6281" s="41"/>
      <c r="D6281" s="42">
        <v>4</v>
      </c>
      <c r="E6281" s="42">
        <v>1</v>
      </c>
      <c r="F6281" s="42">
        <v>1</v>
      </c>
      <c r="G6281" s="42">
        <v>2</v>
      </c>
      <c r="H6281" s="42">
        <v>17201.5</v>
      </c>
      <c r="I6281" s="42">
        <v>40</v>
      </c>
      <c r="J6281" s="42">
        <v>1180</v>
      </c>
    </row>
    <row r="6282" spans="2:10" x14ac:dyDescent="0.2">
      <c r="B6282" s="41" t="s">
        <v>2</v>
      </c>
      <c r="C6282" s="41"/>
      <c r="D6282" s="42">
        <v>4</v>
      </c>
      <c r="E6282" s="42">
        <v>1</v>
      </c>
      <c r="F6282" s="42">
        <v>1</v>
      </c>
      <c r="G6282" s="42">
        <v>3</v>
      </c>
      <c r="H6282" s="42">
        <v>17234</v>
      </c>
      <c r="I6282" s="42">
        <v>40</v>
      </c>
      <c r="J6282" s="42">
        <v>1300</v>
      </c>
    </row>
    <row r="6283" spans="2:10" x14ac:dyDescent="0.2">
      <c r="B6283" s="41" t="s">
        <v>2</v>
      </c>
      <c r="C6283" s="41"/>
      <c r="D6283" s="42">
        <v>4</v>
      </c>
      <c r="E6283" s="42">
        <v>1</v>
      </c>
      <c r="F6283" s="42">
        <v>1</v>
      </c>
      <c r="G6283" s="42">
        <v>4</v>
      </c>
      <c r="H6283" s="42">
        <v>17280.5</v>
      </c>
      <c r="I6283" s="42">
        <v>40</v>
      </c>
      <c r="J6283" s="42">
        <v>1860</v>
      </c>
    </row>
    <row r="6284" spans="2:10" x14ac:dyDescent="0.2">
      <c r="B6284" s="41" t="s">
        <v>2</v>
      </c>
      <c r="C6284" s="41"/>
      <c r="D6284" s="42">
        <v>4</v>
      </c>
      <c r="E6284" s="42">
        <v>1</v>
      </c>
      <c r="F6284" s="42">
        <v>1</v>
      </c>
      <c r="G6284" s="42">
        <v>5</v>
      </c>
      <c r="H6284" s="42">
        <v>17328</v>
      </c>
      <c r="I6284" s="42">
        <v>40</v>
      </c>
      <c r="J6284" s="42">
        <v>1900</v>
      </c>
    </row>
    <row r="6285" spans="2:10" x14ac:dyDescent="0.2">
      <c r="B6285" s="41" t="s">
        <v>2</v>
      </c>
      <c r="C6285" s="41"/>
      <c r="D6285" s="42">
        <v>4</v>
      </c>
      <c r="E6285" s="42">
        <v>1</v>
      </c>
      <c r="F6285" s="42">
        <v>1</v>
      </c>
      <c r="G6285" s="42">
        <v>6</v>
      </c>
      <c r="H6285" s="42">
        <v>17355.5</v>
      </c>
      <c r="I6285" s="42">
        <v>40</v>
      </c>
      <c r="J6285" s="42">
        <v>1100</v>
      </c>
    </row>
    <row r="6286" spans="2:10" x14ac:dyDescent="0.2">
      <c r="B6286" s="41" t="s">
        <v>2</v>
      </c>
      <c r="C6286" s="41"/>
      <c r="D6286" s="42">
        <v>4</v>
      </c>
      <c r="E6286" s="42">
        <v>1</v>
      </c>
      <c r="F6286" s="42">
        <v>1</v>
      </c>
      <c r="G6286" s="42">
        <v>7</v>
      </c>
      <c r="H6286" s="42">
        <v>17401.5</v>
      </c>
      <c r="I6286" s="42">
        <v>40</v>
      </c>
      <c r="J6286" s="42">
        <v>1840</v>
      </c>
    </row>
    <row r="6287" spans="2:10" x14ac:dyDescent="0.2">
      <c r="B6287" s="41" t="s">
        <v>2</v>
      </c>
      <c r="C6287" s="41"/>
      <c r="D6287" s="42">
        <v>4</v>
      </c>
      <c r="E6287" s="42">
        <v>1</v>
      </c>
      <c r="F6287" s="42">
        <v>1</v>
      </c>
      <c r="G6287" s="42">
        <v>8</v>
      </c>
      <c r="H6287" s="42">
        <v>17424.5</v>
      </c>
      <c r="I6287" s="42">
        <v>40</v>
      </c>
      <c r="J6287" s="42">
        <v>920</v>
      </c>
    </row>
    <row r="6288" spans="2:10" x14ac:dyDescent="0.2">
      <c r="B6288" s="41" t="s">
        <v>2</v>
      </c>
      <c r="C6288" s="41"/>
      <c r="D6288" s="42">
        <v>4</v>
      </c>
      <c r="E6288" s="42">
        <v>1</v>
      </c>
      <c r="F6288" s="42">
        <v>1</v>
      </c>
      <c r="G6288" s="42">
        <v>9</v>
      </c>
      <c r="H6288" s="42">
        <v>17467.5</v>
      </c>
      <c r="I6288" s="42">
        <v>40</v>
      </c>
      <c r="J6288" s="42">
        <v>1720</v>
      </c>
    </row>
    <row r="6289" spans="2:10" x14ac:dyDescent="0.2">
      <c r="B6289" s="41" t="s">
        <v>2</v>
      </c>
      <c r="C6289" s="41"/>
      <c r="D6289" s="42">
        <v>4</v>
      </c>
      <c r="E6289" s="42">
        <v>1</v>
      </c>
      <c r="F6289" s="42">
        <v>1</v>
      </c>
      <c r="G6289" s="42">
        <v>10</v>
      </c>
      <c r="H6289" s="42">
        <v>17492.5</v>
      </c>
      <c r="I6289" s="42">
        <v>40</v>
      </c>
      <c r="J6289" s="42">
        <v>1000</v>
      </c>
    </row>
    <row r="6290" spans="2:10" x14ac:dyDescent="0.2">
      <c r="B6290" s="41" t="s">
        <v>2</v>
      </c>
      <c r="C6290" s="41"/>
      <c r="D6290" s="42">
        <v>4</v>
      </c>
      <c r="E6290" s="42">
        <v>1</v>
      </c>
      <c r="F6290" s="42">
        <v>1</v>
      </c>
      <c r="G6290" s="42">
        <v>11</v>
      </c>
      <c r="H6290" s="42">
        <v>17524</v>
      </c>
      <c r="I6290" s="42">
        <v>40</v>
      </c>
      <c r="J6290" s="42">
        <v>1260</v>
      </c>
    </row>
    <row r="6291" spans="2:10" x14ac:dyDescent="0.2">
      <c r="B6291" s="41" t="s">
        <v>2</v>
      </c>
      <c r="C6291" s="41"/>
      <c r="D6291" s="42">
        <v>4</v>
      </c>
      <c r="E6291" s="42">
        <v>1</v>
      </c>
      <c r="F6291" s="42">
        <v>1</v>
      </c>
      <c r="G6291" s="42">
        <v>12</v>
      </c>
      <c r="H6291" s="42">
        <v>17553</v>
      </c>
      <c r="I6291" s="42">
        <v>40</v>
      </c>
      <c r="J6291" s="42">
        <v>1160</v>
      </c>
    </row>
    <row r="6292" spans="2:10" x14ac:dyDescent="0.2">
      <c r="B6292" s="41" t="s">
        <v>2</v>
      </c>
      <c r="C6292" s="41"/>
      <c r="D6292" s="42">
        <v>4</v>
      </c>
      <c r="E6292" s="42">
        <v>1</v>
      </c>
      <c r="F6292" s="42">
        <v>1</v>
      </c>
      <c r="G6292" s="42">
        <v>13</v>
      </c>
      <c r="H6292" s="42">
        <v>17571</v>
      </c>
      <c r="I6292" s="42">
        <v>40</v>
      </c>
      <c r="J6292" s="42">
        <v>720</v>
      </c>
    </row>
    <row r="6293" spans="2:10" x14ac:dyDescent="0.2">
      <c r="B6293" s="41" t="s">
        <v>2</v>
      </c>
      <c r="C6293" s="41"/>
      <c r="D6293" s="42">
        <v>4</v>
      </c>
      <c r="E6293" s="42">
        <v>1</v>
      </c>
      <c r="F6293" s="42" t="s">
        <v>2452</v>
      </c>
      <c r="G6293" s="42">
        <v>1</v>
      </c>
      <c r="H6293" s="42">
        <v>17737.5</v>
      </c>
      <c r="I6293" s="42">
        <v>40</v>
      </c>
      <c r="J6293" s="42" t="s">
        <v>89</v>
      </c>
    </row>
    <row r="6294" spans="2:10" x14ac:dyDescent="0.2">
      <c r="B6294" s="41" t="s">
        <v>2</v>
      </c>
      <c r="C6294" s="41"/>
      <c r="D6294" s="42">
        <v>4</v>
      </c>
      <c r="E6294" s="42">
        <v>1</v>
      </c>
      <c r="F6294" s="42" t="s">
        <v>2452</v>
      </c>
      <c r="G6294" s="42">
        <v>2</v>
      </c>
      <c r="H6294" s="42">
        <v>17767.5</v>
      </c>
      <c r="I6294" s="42">
        <v>40</v>
      </c>
      <c r="J6294" s="42">
        <v>1200</v>
      </c>
    </row>
    <row r="6295" spans="2:10" x14ac:dyDescent="0.2">
      <c r="B6295" s="41" t="s">
        <v>2</v>
      </c>
      <c r="C6295" s="41"/>
      <c r="D6295" s="42">
        <v>4</v>
      </c>
      <c r="E6295" s="42">
        <v>1</v>
      </c>
      <c r="F6295" s="42" t="s">
        <v>2452</v>
      </c>
      <c r="G6295" s="42">
        <v>3</v>
      </c>
      <c r="H6295" s="42">
        <v>17816.5</v>
      </c>
      <c r="I6295" s="42">
        <v>40</v>
      </c>
      <c r="J6295" s="42">
        <v>1960</v>
      </c>
    </row>
    <row r="6296" spans="2:10" x14ac:dyDescent="0.2">
      <c r="B6296" s="41" t="s">
        <v>2</v>
      </c>
      <c r="C6296" s="41"/>
      <c r="D6296" s="42">
        <v>4</v>
      </c>
      <c r="E6296" s="42">
        <v>1</v>
      </c>
      <c r="F6296" s="42" t="s">
        <v>2452</v>
      </c>
      <c r="G6296" s="42">
        <v>4</v>
      </c>
      <c r="H6296" s="42">
        <v>17847</v>
      </c>
      <c r="I6296" s="42">
        <v>40</v>
      </c>
      <c r="J6296" s="42">
        <v>1220</v>
      </c>
    </row>
    <row r="6297" spans="2:10" x14ac:dyDescent="0.2">
      <c r="B6297" s="41" t="s">
        <v>2</v>
      </c>
      <c r="C6297" s="41"/>
      <c r="D6297" s="42">
        <v>4</v>
      </c>
      <c r="E6297" s="42">
        <v>1</v>
      </c>
      <c r="F6297" s="42" t="s">
        <v>2452</v>
      </c>
      <c r="G6297" s="42">
        <v>5</v>
      </c>
      <c r="H6297" s="42">
        <v>17881.5</v>
      </c>
      <c r="I6297" s="42">
        <v>40</v>
      </c>
      <c r="J6297" s="42">
        <v>1380</v>
      </c>
    </row>
    <row r="6298" spans="2:10" x14ac:dyDescent="0.2">
      <c r="B6298" s="41" t="s">
        <v>2</v>
      </c>
      <c r="C6298" s="41"/>
      <c r="D6298" s="42">
        <v>4</v>
      </c>
      <c r="E6298" s="42">
        <v>1</v>
      </c>
      <c r="F6298" s="42" t="s">
        <v>2452</v>
      </c>
      <c r="G6298" s="42">
        <v>6</v>
      </c>
      <c r="H6298" s="42">
        <v>17917</v>
      </c>
      <c r="I6298" s="42">
        <v>40</v>
      </c>
      <c r="J6298" s="42">
        <v>1420</v>
      </c>
    </row>
    <row r="6299" spans="2:10" x14ac:dyDescent="0.2">
      <c r="B6299" s="41" t="s">
        <v>2</v>
      </c>
      <c r="C6299" s="41"/>
      <c r="D6299" s="42">
        <v>4</v>
      </c>
      <c r="E6299" s="42">
        <v>1</v>
      </c>
      <c r="F6299" s="42" t="s">
        <v>2452</v>
      </c>
      <c r="G6299" s="42">
        <v>7</v>
      </c>
      <c r="H6299" s="42">
        <v>17947.5</v>
      </c>
      <c r="I6299" s="42">
        <v>40</v>
      </c>
      <c r="J6299" s="42">
        <v>1220</v>
      </c>
    </row>
    <row r="6300" spans="2:10" x14ac:dyDescent="0.2">
      <c r="B6300" s="41" t="s">
        <v>2</v>
      </c>
      <c r="C6300" s="41"/>
      <c r="D6300" s="42">
        <v>4</v>
      </c>
      <c r="E6300" s="42">
        <v>1</v>
      </c>
      <c r="F6300" s="42" t="s">
        <v>2452</v>
      </c>
      <c r="G6300" s="42">
        <v>8</v>
      </c>
      <c r="H6300" s="42">
        <v>17968.5</v>
      </c>
      <c r="I6300" s="42">
        <v>40</v>
      </c>
      <c r="J6300" s="42">
        <v>840</v>
      </c>
    </row>
    <row r="6301" spans="2:10" x14ac:dyDescent="0.2">
      <c r="B6301" s="41" t="s">
        <v>2</v>
      </c>
      <c r="C6301" s="41"/>
      <c r="D6301" s="42">
        <v>4</v>
      </c>
      <c r="E6301" s="42">
        <v>1</v>
      </c>
      <c r="F6301" s="42" t="s">
        <v>2452</v>
      </c>
      <c r="G6301" s="42">
        <v>9</v>
      </c>
      <c r="H6301" s="42">
        <v>17990.5</v>
      </c>
      <c r="I6301" s="42">
        <v>40</v>
      </c>
      <c r="J6301" s="42">
        <v>880</v>
      </c>
    </row>
    <row r="6302" spans="2:10" x14ac:dyDescent="0.2">
      <c r="B6302" s="41" t="s">
        <v>2</v>
      </c>
      <c r="C6302" s="41"/>
      <c r="D6302" s="42">
        <v>4</v>
      </c>
      <c r="E6302" s="42">
        <v>1</v>
      </c>
      <c r="F6302" s="42" t="s">
        <v>2452</v>
      </c>
      <c r="G6302" s="42">
        <v>10</v>
      </c>
      <c r="H6302" s="42">
        <v>18020.5</v>
      </c>
      <c r="I6302" s="42">
        <v>40</v>
      </c>
      <c r="J6302" s="42">
        <v>1200</v>
      </c>
    </row>
    <row r="6303" spans="2:10" x14ac:dyDescent="0.2">
      <c r="B6303" s="41" t="s">
        <v>2</v>
      </c>
      <c r="C6303" s="41"/>
      <c r="D6303" s="42">
        <v>4</v>
      </c>
      <c r="E6303" s="42">
        <v>1</v>
      </c>
      <c r="F6303" s="42" t="s">
        <v>2452</v>
      </c>
      <c r="G6303" s="42">
        <v>11</v>
      </c>
      <c r="H6303" s="42">
        <v>18054.5</v>
      </c>
      <c r="I6303" s="42">
        <v>40</v>
      </c>
      <c r="J6303" s="42">
        <v>1360</v>
      </c>
    </row>
    <row r="6304" spans="2:10" x14ac:dyDescent="0.2">
      <c r="B6304" s="41" t="s">
        <v>2</v>
      </c>
      <c r="C6304" s="41"/>
      <c r="D6304" s="42">
        <v>4</v>
      </c>
      <c r="E6304" s="42">
        <v>1</v>
      </c>
      <c r="F6304" s="42" t="s">
        <v>2452</v>
      </c>
      <c r="G6304" s="42">
        <v>12</v>
      </c>
      <c r="H6304" s="42">
        <v>18083.5</v>
      </c>
      <c r="I6304" s="42">
        <v>40</v>
      </c>
      <c r="J6304" s="42">
        <v>1160</v>
      </c>
    </row>
    <row r="6305" spans="2:10" x14ac:dyDescent="0.2">
      <c r="B6305" s="41" t="s">
        <v>2</v>
      </c>
      <c r="C6305" s="41"/>
      <c r="D6305" s="42">
        <v>4</v>
      </c>
      <c r="E6305" s="42">
        <v>1</v>
      </c>
      <c r="F6305" s="42" t="s">
        <v>2452</v>
      </c>
      <c r="G6305" s="42">
        <v>13</v>
      </c>
      <c r="H6305" s="42">
        <v>18111.5</v>
      </c>
      <c r="I6305" s="42">
        <v>40</v>
      </c>
      <c r="J6305" s="42">
        <v>1120</v>
      </c>
    </row>
    <row r="6306" spans="2:10" x14ac:dyDescent="0.2">
      <c r="B6306" s="41" t="s">
        <v>2</v>
      </c>
      <c r="C6306" s="41"/>
      <c r="D6306" s="42">
        <v>4</v>
      </c>
      <c r="E6306" s="42">
        <v>1</v>
      </c>
      <c r="F6306" s="42" t="s">
        <v>2452</v>
      </c>
      <c r="G6306" s="42">
        <v>14</v>
      </c>
      <c r="H6306" s="42">
        <v>18139</v>
      </c>
      <c r="I6306" s="42">
        <v>40</v>
      </c>
      <c r="J6306" s="42">
        <v>1100</v>
      </c>
    </row>
    <row r="6307" spans="2:10" x14ac:dyDescent="0.2">
      <c r="B6307" s="41" t="s">
        <v>2</v>
      </c>
      <c r="C6307" s="41"/>
      <c r="D6307" s="42">
        <v>4</v>
      </c>
      <c r="E6307" s="42">
        <v>1</v>
      </c>
      <c r="F6307" s="42" t="s">
        <v>2452</v>
      </c>
      <c r="G6307" s="42">
        <v>15</v>
      </c>
      <c r="H6307" s="42">
        <v>18201.5</v>
      </c>
      <c r="I6307" s="42">
        <v>40</v>
      </c>
      <c r="J6307" s="42">
        <v>2500</v>
      </c>
    </row>
    <row r="6308" spans="2:10" x14ac:dyDescent="0.2">
      <c r="B6308" s="41" t="s">
        <v>2</v>
      </c>
      <c r="C6308" s="41"/>
      <c r="D6308" s="42">
        <v>4</v>
      </c>
      <c r="E6308" s="42">
        <v>1</v>
      </c>
      <c r="F6308" s="42" t="s">
        <v>2452</v>
      </c>
      <c r="G6308" s="42">
        <v>16</v>
      </c>
      <c r="H6308" s="42">
        <v>18250.5</v>
      </c>
      <c r="I6308" s="42">
        <v>40</v>
      </c>
      <c r="J6308" s="42">
        <v>1960</v>
      </c>
    </row>
    <row r="6309" spans="2:10" x14ac:dyDescent="0.2">
      <c r="B6309" s="41" t="s">
        <v>2</v>
      </c>
      <c r="C6309" s="41"/>
      <c r="D6309" s="42">
        <v>4</v>
      </c>
      <c r="E6309" s="42">
        <v>1</v>
      </c>
      <c r="F6309" s="42" t="s">
        <v>2452</v>
      </c>
      <c r="G6309" s="42">
        <v>17</v>
      </c>
      <c r="H6309" s="42">
        <v>18276</v>
      </c>
      <c r="I6309" s="42">
        <v>40</v>
      </c>
      <c r="J6309" s="42">
        <v>1020</v>
      </c>
    </row>
    <row r="6310" spans="2:10" x14ac:dyDescent="0.2">
      <c r="B6310" s="41" t="s">
        <v>2</v>
      </c>
      <c r="C6310" s="41"/>
      <c r="D6310" s="42">
        <v>4</v>
      </c>
      <c r="E6310" s="42">
        <v>1</v>
      </c>
      <c r="F6310" s="42" t="s">
        <v>2452</v>
      </c>
      <c r="G6310" s="42">
        <v>18</v>
      </c>
      <c r="H6310" s="42">
        <v>18312.5</v>
      </c>
      <c r="I6310" s="42">
        <v>40</v>
      </c>
      <c r="J6310" s="42">
        <v>1460</v>
      </c>
    </row>
    <row r="6311" spans="2:10" x14ac:dyDescent="0.2">
      <c r="B6311" s="41" t="s">
        <v>2</v>
      </c>
      <c r="C6311" s="41"/>
      <c r="D6311" s="42">
        <v>4</v>
      </c>
      <c r="E6311" s="42">
        <v>1</v>
      </c>
      <c r="F6311" s="42" t="s">
        <v>2452</v>
      </c>
      <c r="G6311" s="42">
        <v>19</v>
      </c>
      <c r="H6311" s="42">
        <v>18350</v>
      </c>
      <c r="I6311" s="42">
        <v>40</v>
      </c>
      <c r="J6311" s="42">
        <v>1500</v>
      </c>
    </row>
    <row r="6312" spans="2:10" x14ac:dyDescent="0.2">
      <c r="B6312" s="41" t="s">
        <v>2</v>
      </c>
      <c r="C6312" s="41"/>
      <c r="D6312" s="42">
        <v>4</v>
      </c>
      <c r="E6312" s="42">
        <v>1</v>
      </c>
      <c r="F6312" s="42" t="s">
        <v>2452</v>
      </c>
      <c r="G6312" s="42">
        <v>20</v>
      </c>
      <c r="H6312" s="42">
        <v>18373</v>
      </c>
      <c r="I6312" s="42">
        <v>40</v>
      </c>
      <c r="J6312" s="42">
        <v>920</v>
      </c>
    </row>
    <row r="6313" spans="2:10" x14ac:dyDescent="0.2">
      <c r="B6313" s="41" t="s">
        <v>2</v>
      </c>
      <c r="C6313" s="41"/>
      <c r="D6313" s="42">
        <v>4</v>
      </c>
      <c r="E6313" s="42">
        <v>1</v>
      </c>
      <c r="F6313" s="42" t="s">
        <v>2452</v>
      </c>
      <c r="G6313" s="42">
        <v>21</v>
      </c>
      <c r="H6313" s="42">
        <v>18398.5</v>
      </c>
      <c r="I6313" s="42">
        <v>40</v>
      </c>
      <c r="J6313" s="42">
        <v>1020</v>
      </c>
    </row>
    <row r="6314" spans="2:10" x14ac:dyDescent="0.2">
      <c r="B6314" s="41" t="s">
        <v>2</v>
      </c>
      <c r="C6314" s="41"/>
      <c r="D6314" s="42">
        <v>4</v>
      </c>
      <c r="E6314" s="42">
        <v>1</v>
      </c>
      <c r="F6314" s="42" t="s">
        <v>2452</v>
      </c>
      <c r="G6314" s="42">
        <v>22</v>
      </c>
      <c r="H6314" s="42">
        <v>18419</v>
      </c>
      <c r="I6314" s="42">
        <v>40</v>
      </c>
      <c r="J6314" s="42">
        <v>820</v>
      </c>
    </row>
    <row r="6315" spans="2:10" x14ac:dyDescent="0.2">
      <c r="B6315" s="41" t="s">
        <v>2</v>
      </c>
      <c r="C6315" s="41"/>
      <c r="D6315" s="42">
        <v>4</v>
      </c>
      <c r="E6315" s="42">
        <v>1</v>
      </c>
      <c r="F6315" s="42" t="s">
        <v>2452</v>
      </c>
      <c r="G6315" s="42">
        <v>23</v>
      </c>
      <c r="H6315" s="42">
        <v>18470.5</v>
      </c>
      <c r="I6315" s="42">
        <v>40</v>
      </c>
      <c r="J6315" s="42">
        <v>2060</v>
      </c>
    </row>
    <row r="6316" spans="2:10" x14ac:dyDescent="0.2">
      <c r="B6316" s="41" t="s">
        <v>2</v>
      </c>
      <c r="C6316" s="41"/>
      <c r="D6316" s="42">
        <v>4</v>
      </c>
      <c r="E6316" s="42">
        <v>1</v>
      </c>
      <c r="F6316" s="42" t="s">
        <v>2452</v>
      </c>
      <c r="G6316" s="42">
        <v>24</v>
      </c>
      <c r="H6316" s="42">
        <v>18519</v>
      </c>
      <c r="I6316" s="42">
        <v>40</v>
      </c>
      <c r="J6316" s="42">
        <v>1940</v>
      </c>
    </row>
    <row r="6317" spans="2:10" x14ac:dyDescent="0.2">
      <c r="B6317" s="41" t="s">
        <v>2</v>
      </c>
      <c r="C6317" s="41"/>
      <c r="D6317" s="42">
        <v>4</v>
      </c>
      <c r="E6317" s="42">
        <v>1</v>
      </c>
      <c r="F6317" s="42" t="s">
        <v>2452</v>
      </c>
      <c r="G6317" s="42">
        <v>25</v>
      </c>
      <c r="H6317" s="42">
        <v>18554</v>
      </c>
      <c r="I6317" s="42">
        <v>40</v>
      </c>
      <c r="J6317" s="42">
        <v>1400</v>
      </c>
    </row>
    <row r="6318" spans="2:10" x14ac:dyDescent="0.2">
      <c r="B6318" s="41" t="s">
        <v>2</v>
      </c>
      <c r="C6318" s="41"/>
      <c r="D6318" s="42">
        <v>4</v>
      </c>
      <c r="E6318" s="42">
        <v>1</v>
      </c>
      <c r="F6318" s="42" t="s">
        <v>2452</v>
      </c>
      <c r="G6318" s="42">
        <v>26</v>
      </c>
      <c r="H6318" s="42">
        <v>18600.5</v>
      </c>
      <c r="I6318" s="42">
        <v>40</v>
      </c>
      <c r="J6318" s="42">
        <v>1860</v>
      </c>
    </row>
    <row r="6319" spans="2:10" x14ac:dyDescent="0.2">
      <c r="B6319" s="41" t="s">
        <v>2</v>
      </c>
      <c r="C6319" s="41"/>
      <c r="D6319" s="42">
        <v>4</v>
      </c>
      <c r="E6319" s="42">
        <v>1</v>
      </c>
      <c r="F6319" s="42">
        <v>2</v>
      </c>
      <c r="G6319" s="42">
        <v>1</v>
      </c>
      <c r="H6319" s="42">
        <v>18827.5</v>
      </c>
      <c r="I6319" s="42">
        <v>40</v>
      </c>
      <c r="J6319" s="42" t="s">
        <v>89</v>
      </c>
    </row>
    <row r="6320" spans="2:10" x14ac:dyDescent="0.2">
      <c r="B6320" s="41" t="s">
        <v>2</v>
      </c>
      <c r="C6320" s="41"/>
      <c r="D6320" s="42">
        <v>4</v>
      </c>
      <c r="E6320" s="42">
        <v>1</v>
      </c>
      <c r="F6320" s="42">
        <v>2</v>
      </c>
      <c r="G6320" s="42">
        <v>2</v>
      </c>
      <c r="H6320" s="42">
        <v>18853.5</v>
      </c>
      <c r="I6320" s="42">
        <v>40</v>
      </c>
      <c r="J6320" s="42">
        <v>1040</v>
      </c>
    </row>
    <row r="6321" spans="2:10" x14ac:dyDescent="0.2">
      <c r="B6321" s="41" t="s">
        <v>2</v>
      </c>
      <c r="C6321" s="41"/>
      <c r="D6321" s="42">
        <v>4</v>
      </c>
      <c r="E6321" s="42">
        <v>1</v>
      </c>
      <c r="F6321" s="42">
        <v>2</v>
      </c>
      <c r="G6321" s="42">
        <v>3</v>
      </c>
      <c r="H6321" s="42">
        <v>18880.5</v>
      </c>
      <c r="I6321" s="42">
        <v>40</v>
      </c>
      <c r="J6321" s="42">
        <v>1080</v>
      </c>
    </row>
    <row r="6322" spans="2:10" x14ac:dyDescent="0.2">
      <c r="B6322" s="41" t="s">
        <v>2</v>
      </c>
      <c r="C6322" s="41"/>
      <c r="D6322" s="42">
        <v>4</v>
      </c>
      <c r="E6322" s="42">
        <v>1</v>
      </c>
      <c r="F6322" s="42">
        <v>2</v>
      </c>
      <c r="G6322" s="42">
        <v>4</v>
      </c>
      <c r="H6322" s="42">
        <v>18906</v>
      </c>
      <c r="I6322" s="42">
        <v>40</v>
      </c>
      <c r="J6322" s="42">
        <v>1020</v>
      </c>
    </row>
    <row r="6323" spans="2:10" x14ac:dyDescent="0.2">
      <c r="B6323" s="41" t="s">
        <v>2</v>
      </c>
      <c r="C6323" s="41"/>
      <c r="D6323" s="42">
        <v>4</v>
      </c>
      <c r="E6323" s="42">
        <v>1</v>
      </c>
      <c r="F6323" s="42">
        <v>2</v>
      </c>
      <c r="G6323" s="42">
        <v>5</v>
      </c>
      <c r="H6323" s="42">
        <v>18936.5</v>
      </c>
      <c r="I6323" s="42">
        <v>40</v>
      </c>
      <c r="J6323" s="42">
        <v>1220</v>
      </c>
    </row>
    <row r="6324" spans="2:10" x14ac:dyDescent="0.2">
      <c r="B6324" s="41" t="s">
        <v>2</v>
      </c>
      <c r="C6324" s="41"/>
      <c r="D6324" s="42">
        <v>4</v>
      </c>
      <c r="E6324" s="42">
        <v>1</v>
      </c>
      <c r="F6324" s="42">
        <v>2</v>
      </c>
      <c r="G6324" s="42">
        <v>6</v>
      </c>
      <c r="H6324" s="42">
        <v>18960</v>
      </c>
      <c r="I6324" s="42">
        <v>40</v>
      </c>
      <c r="J6324" s="42">
        <v>940</v>
      </c>
    </row>
    <row r="6325" spans="2:10" x14ac:dyDescent="0.2">
      <c r="B6325" s="41" t="s">
        <v>2</v>
      </c>
      <c r="C6325" s="41"/>
      <c r="D6325" s="42">
        <v>4</v>
      </c>
      <c r="E6325" s="42">
        <v>1</v>
      </c>
      <c r="F6325" s="42">
        <v>2</v>
      </c>
      <c r="G6325" s="42">
        <v>7</v>
      </c>
      <c r="H6325" s="42">
        <v>18991.5</v>
      </c>
      <c r="I6325" s="42">
        <v>40</v>
      </c>
      <c r="J6325" s="42">
        <v>1260</v>
      </c>
    </row>
    <row r="6326" spans="2:10" x14ac:dyDescent="0.2">
      <c r="B6326" s="41" t="s">
        <v>2</v>
      </c>
      <c r="C6326" s="41"/>
      <c r="D6326" s="42">
        <v>4</v>
      </c>
      <c r="E6326" s="42">
        <v>1</v>
      </c>
      <c r="F6326" s="42">
        <v>2</v>
      </c>
      <c r="G6326" s="42">
        <v>8</v>
      </c>
      <c r="H6326" s="42">
        <v>19022</v>
      </c>
      <c r="I6326" s="42">
        <v>40</v>
      </c>
      <c r="J6326" s="42">
        <v>1220</v>
      </c>
    </row>
    <row r="6327" spans="2:10" x14ac:dyDescent="0.2">
      <c r="B6327" s="41" t="s">
        <v>2</v>
      </c>
      <c r="C6327" s="41"/>
      <c r="D6327" s="42">
        <v>4</v>
      </c>
      <c r="E6327" s="42">
        <v>1</v>
      </c>
      <c r="F6327" s="42">
        <v>2</v>
      </c>
      <c r="G6327" s="42">
        <v>9</v>
      </c>
      <c r="H6327" s="42">
        <v>19056</v>
      </c>
      <c r="I6327" s="42">
        <v>40</v>
      </c>
      <c r="J6327" s="42">
        <v>1360</v>
      </c>
    </row>
    <row r="6328" spans="2:10" x14ac:dyDescent="0.2">
      <c r="B6328" s="41" t="s">
        <v>2</v>
      </c>
      <c r="C6328" s="41"/>
      <c r="D6328" s="42">
        <v>4</v>
      </c>
      <c r="E6328" s="42">
        <v>1</v>
      </c>
      <c r="F6328" s="42">
        <v>2</v>
      </c>
      <c r="G6328" s="42">
        <v>10</v>
      </c>
      <c r="H6328" s="42">
        <v>19077</v>
      </c>
      <c r="I6328" s="42">
        <v>40</v>
      </c>
      <c r="J6328" s="42">
        <v>840</v>
      </c>
    </row>
    <row r="6329" spans="2:10" x14ac:dyDescent="0.2">
      <c r="B6329" s="41" t="s">
        <v>2</v>
      </c>
      <c r="C6329" s="41"/>
      <c r="D6329" s="42">
        <v>4</v>
      </c>
      <c r="E6329" s="42">
        <v>1</v>
      </c>
      <c r="F6329" s="42">
        <v>2</v>
      </c>
      <c r="G6329" s="42">
        <v>11</v>
      </c>
      <c r="H6329" s="42">
        <v>19129.5</v>
      </c>
      <c r="I6329" s="42">
        <v>40</v>
      </c>
      <c r="J6329" s="42">
        <v>2100</v>
      </c>
    </row>
    <row r="6330" spans="2:10" x14ac:dyDescent="0.2">
      <c r="B6330" s="41" t="s">
        <v>2</v>
      </c>
      <c r="C6330" s="41"/>
      <c r="D6330" s="42">
        <v>4</v>
      </c>
      <c r="E6330" s="42">
        <v>1</v>
      </c>
      <c r="F6330" s="42">
        <v>2</v>
      </c>
      <c r="G6330" s="42">
        <v>12</v>
      </c>
      <c r="H6330" s="42">
        <v>19174.5</v>
      </c>
      <c r="I6330" s="42">
        <v>40</v>
      </c>
      <c r="J6330" s="42">
        <v>1800</v>
      </c>
    </row>
    <row r="6331" spans="2:10" x14ac:dyDescent="0.2">
      <c r="B6331" s="41" t="s">
        <v>2</v>
      </c>
      <c r="C6331" s="41"/>
      <c r="D6331" s="42">
        <v>4</v>
      </c>
      <c r="E6331" s="42">
        <v>1</v>
      </c>
      <c r="F6331" s="42">
        <v>2</v>
      </c>
      <c r="G6331" s="42">
        <v>13</v>
      </c>
      <c r="H6331" s="42">
        <v>19198.5</v>
      </c>
      <c r="I6331" s="42">
        <v>40</v>
      </c>
      <c r="J6331" s="42">
        <v>960</v>
      </c>
    </row>
    <row r="6332" spans="2:10" x14ac:dyDescent="0.2">
      <c r="B6332" s="41" t="s">
        <v>2</v>
      </c>
      <c r="C6332" s="41"/>
      <c r="D6332" s="42">
        <v>4</v>
      </c>
      <c r="E6332" s="42">
        <v>1</v>
      </c>
      <c r="F6332" s="42">
        <v>2</v>
      </c>
      <c r="G6332" s="42">
        <v>14</v>
      </c>
      <c r="H6332" s="42">
        <v>19242</v>
      </c>
      <c r="I6332" s="42">
        <v>40</v>
      </c>
      <c r="J6332" s="42">
        <v>1740</v>
      </c>
    </row>
    <row r="6333" spans="2:10" x14ac:dyDescent="0.2">
      <c r="B6333" s="41" t="s">
        <v>2</v>
      </c>
      <c r="C6333" s="41"/>
      <c r="D6333" s="42">
        <v>4</v>
      </c>
      <c r="E6333" s="42">
        <v>1</v>
      </c>
      <c r="F6333" s="42">
        <v>2</v>
      </c>
      <c r="G6333" s="42">
        <v>15</v>
      </c>
      <c r="H6333" s="42">
        <v>19308</v>
      </c>
      <c r="I6333" s="42">
        <v>40</v>
      </c>
      <c r="J6333" s="42">
        <v>2640</v>
      </c>
    </row>
    <row r="6334" spans="2:10" x14ac:dyDescent="0.2">
      <c r="B6334" s="41" t="s">
        <v>2</v>
      </c>
      <c r="C6334" s="41"/>
      <c r="D6334" s="42">
        <v>4</v>
      </c>
      <c r="E6334" s="42">
        <v>1</v>
      </c>
      <c r="F6334" s="42">
        <v>2</v>
      </c>
      <c r="G6334" s="42">
        <v>16</v>
      </c>
      <c r="H6334" s="42">
        <v>19349.5</v>
      </c>
      <c r="I6334" s="42">
        <v>40</v>
      </c>
      <c r="J6334" s="42">
        <v>1660</v>
      </c>
    </row>
    <row r="6335" spans="2:10" x14ac:dyDescent="0.2">
      <c r="B6335" s="41" t="s">
        <v>2</v>
      </c>
      <c r="C6335" s="41"/>
      <c r="D6335" s="42">
        <v>4</v>
      </c>
      <c r="E6335" s="42">
        <v>1</v>
      </c>
      <c r="F6335" s="42">
        <v>2</v>
      </c>
      <c r="G6335" s="42">
        <v>17</v>
      </c>
      <c r="H6335" s="42">
        <v>19395.5</v>
      </c>
      <c r="I6335" s="42">
        <v>40</v>
      </c>
      <c r="J6335" s="42">
        <v>1840</v>
      </c>
    </row>
    <row r="6336" spans="2:10" x14ac:dyDescent="0.2">
      <c r="B6336" s="41" t="s">
        <v>2</v>
      </c>
      <c r="C6336" s="41"/>
      <c r="D6336" s="42">
        <v>4</v>
      </c>
      <c r="E6336" s="42">
        <v>1</v>
      </c>
      <c r="F6336" s="42">
        <v>2</v>
      </c>
      <c r="G6336" s="42">
        <v>18</v>
      </c>
      <c r="H6336" s="42">
        <v>19435</v>
      </c>
      <c r="I6336" s="42">
        <v>40</v>
      </c>
      <c r="J6336" s="42">
        <v>1580</v>
      </c>
    </row>
    <row r="6337" spans="2:10" x14ac:dyDescent="0.2">
      <c r="B6337" s="41" t="s">
        <v>2</v>
      </c>
      <c r="C6337" s="41"/>
      <c r="D6337" s="42">
        <v>4</v>
      </c>
      <c r="E6337" s="42">
        <v>1</v>
      </c>
      <c r="F6337" s="42">
        <v>2</v>
      </c>
      <c r="G6337" s="42">
        <v>19</v>
      </c>
      <c r="H6337" s="42">
        <v>19461</v>
      </c>
      <c r="I6337" s="42">
        <v>40</v>
      </c>
      <c r="J6337" s="42">
        <v>1040</v>
      </c>
    </row>
    <row r="6338" spans="2:10" x14ac:dyDescent="0.2">
      <c r="B6338" s="41" t="s">
        <v>2</v>
      </c>
      <c r="C6338" s="41"/>
      <c r="D6338" s="42">
        <v>4</v>
      </c>
      <c r="E6338" s="42">
        <v>1</v>
      </c>
      <c r="F6338" s="42">
        <v>2</v>
      </c>
      <c r="G6338" s="42">
        <v>20</v>
      </c>
      <c r="H6338" s="42">
        <v>19490</v>
      </c>
      <c r="I6338" s="42">
        <v>40</v>
      </c>
      <c r="J6338" s="42">
        <v>1160</v>
      </c>
    </row>
    <row r="6339" spans="2:10" x14ac:dyDescent="0.2">
      <c r="B6339" s="41" t="s">
        <v>2</v>
      </c>
      <c r="C6339" s="41"/>
      <c r="D6339" s="42">
        <v>4</v>
      </c>
      <c r="E6339" s="42">
        <v>1</v>
      </c>
      <c r="F6339" s="42">
        <v>2</v>
      </c>
      <c r="G6339" s="42">
        <v>21</v>
      </c>
      <c r="H6339" s="42">
        <v>19517</v>
      </c>
      <c r="I6339" s="42">
        <v>40</v>
      </c>
      <c r="J6339" s="42">
        <v>1080</v>
      </c>
    </row>
    <row r="6340" spans="2:10" x14ac:dyDescent="0.2">
      <c r="B6340" s="41" t="s">
        <v>2</v>
      </c>
      <c r="C6340" s="41"/>
      <c r="D6340" s="42">
        <v>4</v>
      </c>
      <c r="E6340" s="42">
        <v>1</v>
      </c>
      <c r="F6340" s="42">
        <v>2</v>
      </c>
      <c r="G6340" s="42">
        <v>22</v>
      </c>
      <c r="H6340" s="42">
        <v>19541.5</v>
      </c>
      <c r="I6340" s="42">
        <v>40</v>
      </c>
      <c r="J6340" s="42">
        <v>980</v>
      </c>
    </row>
    <row r="6341" spans="2:10" x14ac:dyDescent="0.2">
      <c r="B6341" s="41" t="s">
        <v>2</v>
      </c>
      <c r="C6341" s="41"/>
      <c r="D6341" s="42">
        <v>4</v>
      </c>
      <c r="E6341" s="42">
        <v>1</v>
      </c>
      <c r="F6341" s="42">
        <v>2</v>
      </c>
      <c r="G6341" s="42">
        <v>23</v>
      </c>
      <c r="H6341" s="42">
        <v>19577</v>
      </c>
      <c r="I6341" s="42">
        <v>40</v>
      </c>
      <c r="J6341" s="42">
        <v>1420</v>
      </c>
    </row>
    <row r="6342" spans="2:10" x14ac:dyDescent="0.2">
      <c r="B6342" s="41" t="s">
        <v>2</v>
      </c>
      <c r="C6342" s="41"/>
      <c r="D6342" s="42">
        <v>4</v>
      </c>
      <c r="E6342" s="42">
        <v>1</v>
      </c>
      <c r="F6342" s="42">
        <v>2</v>
      </c>
      <c r="G6342" s="42">
        <v>24</v>
      </c>
      <c r="H6342" s="42">
        <v>19625.5</v>
      </c>
      <c r="I6342" s="42">
        <v>40</v>
      </c>
      <c r="J6342" s="42">
        <v>1940</v>
      </c>
    </row>
    <row r="6343" spans="2:10" x14ac:dyDescent="0.2">
      <c r="B6343" s="41" t="s">
        <v>2</v>
      </c>
      <c r="C6343" s="41"/>
      <c r="D6343" s="42">
        <v>4</v>
      </c>
      <c r="E6343" s="42">
        <v>1</v>
      </c>
      <c r="F6343" s="42">
        <v>2</v>
      </c>
      <c r="G6343" s="42">
        <v>25</v>
      </c>
      <c r="H6343" s="42">
        <v>19655.5</v>
      </c>
      <c r="I6343" s="42">
        <v>40</v>
      </c>
      <c r="J6343" s="42">
        <v>1200</v>
      </c>
    </row>
    <row r="6344" spans="2:10" x14ac:dyDescent="0.2">
      <c r="B6344" s="41" t="s">
        <v>2</v>
      </c>
      <c r="C6344" s="41"/>
      <c r="D6344" s="42">
        <v>4</v>
      </c>
      <c r="E6344" s="42">
        <v>1</v>
      </c>
      <c r="F6344" s="42">
        <v>2</v>
      </c>
      <c r="G6344" s="42">
        <v>26</v>
      </c>
      <c r="H6344" s="42">
        <v>19714</v>
      </c>
      <c r="I6344" s="42">
        <v>40</v>
      </c>
      <c r="J6344" s="42">
        <v>2340</v>
      </c>
    </row>
    <row r="6345" spans="2:10" x14ac:dyDescent="0.2">
      <c r="B6345" s="41" t="s">
        <v>2</v>
      </c>
      <c r="C6345" s="41"/>
      <c r="D6345" s="42">
        <v>4</v>
      </c>
      <c r="E6345" s="42">
        <v>1</v>
      </c>
      <c r="F6345" s="42">
        <v>2</v>
      </c>
      <c r="G6345" s="42">
        <v>27</v>
      </c>
      <c r="H6345" s="42">
        <v>19737</v>
      </c>
      <c r="I6345" s="42">
        <v>40</v>
      </c>
      <c r="J6345" s="42">
        <v>920</v>
      </c>
    </row>
    <row r="6346" spans="2:10" x14ac:dyDescent="0.2">
      <c r="B6346" s="41" t="s">
        <v>2</v>
      </c>
      <c r="C6346" s="41"/>
      <c r="D6346" s="42">
        <v>4</v>
      </c>
      <c r="E6346" s="42">
        <v>1</v>
      </c>
      <c r="F6346" s="42">
        <v>2</v>
      </c>
      <c r="G6346" s="42">
        <v>28</v>
      </c>
      <c r="H6346" s="42">
        <v>19761.5</v>
      </c>
      <c r="I6346" s="42">
        <v>40</v>
      </c>
      <c r="J6346" s="42">
        <v>980</v>
      </c>
    </row>
    <row r="6347" spans="2:10" x14ac:dyDescent="0.2">
      <c r="B6347" s="41" t="s">
        <v>2</v>
      </c>
      <c r="C6347" s="41"/>
      <c r="D6347" s="42">
        <v>4</v>
      </c>
      <c r="E6347" s="42">
        <v>1</v>
      </c>
      <c r="F6347" s="42">
        <v>2</v>
      </c>
      <c r="G6347" s="42">
        <v>29</v>
      </c>
      <c r="H6347" s="42">
        <v>19792</v>
      </c>
      <c r="I6347" s="42">
        <v>40</v>
      </c>
      <c r="J6347" s="42">
        <v>1220</v>
      </c>
    </row>
    <row r="6348" spans="2:10" x14ac:dyDescent="0.2">
      <c r="B6348" s="41" t="s">
        <v>2</v>
      </c>
      <c r="C6348" s="41"/>
      <c r="D6348" s="42">
        <v>4</v>
      </c>
      <c r="E6348" s="42">
        <v>1</v>
      </c>
      <c r="F6348" s="42">
        <v>2</v>
      </c>
      <c r="G6348" s="42">
        <v>30</v>
      </c>
      <c r="H6348" s="42">
        <v>19827.5</v>
      </c>
      <c r="I6348" s="42">
        <v>40</v>
      </c>
      <c r="J6348" s="42">
        <v>1420</v>
      </c>
    </row>
    <row r="6349" spans="2:10" x14ac:dyDescent="0.2">
      <c r="B6349" s="41" t="s">
        <v>2</v>
      </c>
      <c r="C6349" s="41"/>
      <c r="D6349" s="42">
        <v>4</v>
      </c>
      <c r="E6349" s="42">
        <v>1</v>
      </c>
      <c r="F6349" s="42">
        <v>2</v>
      </c>
      <c r="G6349" s="42">
        <v>31</v>
      </c>
      <c r="H6349" s="42">
        <v>19858.5</v>
      </c>
      <c r="I6349" s="42">
        <v>40</v>
      </c>
      <c r="J6349" s="42">
        <v>1240</v>
      </c>
    </row>
    <row r="6350" spans="2:10" x14ac:dyDescent="0.2">
      <c r="B6350" s="41" t="s">
        <v>2</v>
      </c>
      <c r="C6350" s="41"/>
      <c r="D6350" s="42">
        <v>4</v>
      </c>
      <c r="E6350" s="42">
        <v>1</v>
      </c>
      <c r="F6350" s="42">
        <v>2</v>
      </c>
      <c r="G6350" s="42">
        <v>32</v>
      </c>
      <c r="H6350" s="42">
        <v>19887</v>
      </c>
      <c r="I6350" s="42">
        <v>40</v>
      </c>
      <c r="J6350" s="42">
        <v>1140</v>
      </c>
    </row>
    <row r="6351" spans="2:10" x14ac:dyDescent="0.2">
      <c r="B6351" s="41" t="s">
        <v>2</v>
      </c>
      <c r="C6351" s="41"/>
      <c r="D6351" s="42">
        <v>4</v>
      </c>
      <c r="E6351" s="42">
        <v>1</v>
      </c>
      <c r="F6351" s="42">
        <v>2</v>
      </c>
      <c r="G6351" s="42">
        <v>33</v>
      </c>
      <c r="H6351" s="42">
        <v>19924</v>
      </c>
      <c r="I6351" s="42">
        <v>40</v>
      </c>
      <c r="J6351" s="42">
        <v>1480</v>
      </c>
    </row>
    <row r="6352" spans="2:10" x14ac:dyDescent="0.2">
      <c r="B6352" s="41" t="s">
        <v>2</v>
      </c>
      <c r="C6352" s="41"/>
      <c r="D6352" s="42">
        <v>4</v>
      </c>
      <c r="E6352" s="42">
        <v>1</v>
      </c>
      <c r="F6352" s="42">
        <v>2</v>
      </c>
      <c r="G6352" s="42">
        <v>34</v>
      </c>
      <c r="H6352" s="42">
        <v>19954</v>
      </c>
      <c r="I6352" s="42">
        <v>40</v>
      </c>
      <c r="J6352" s="42">
        <v>1200</v>
      </c>
    </row>
    <row r="6353" spans="2:10" x14ac:dyDescent="0.2">
      <c r="B6353" s="41" t="s">
        <v>2</v>
      </c>
      <c r="C6353" s="41"/>
      <c r="D6353" s="42">
        <v>4</v>
      </c>
      <c r="E6353" s="42">
        <v>1</v>
      </c>
      <c r="F6353" s="42">
        <v>2</v>
      </c>
      <c r="G6353" s="42">
        <v>35</v>
      </c>
      <c r="H6353" s="42">
        <v>19989.5</v>
      </c>
      <c r="I6353" s="42">
        <v>40</v>
      </c>
      <c r="J6353" s="42">
        <v>1420</v>
      </c>
    </row>
    <row r="6354" spans="2:10" x14ac:dyDescent="0.2">
      <c r="B6354" s="41" t="s">
        <v>2</v>
      </c>
      <c r="C6354" s="41"/>
      <c r="D6354" s="42">
        <v>4</v>
      </c>
      <c r="E6354" s="42">
        <v>1</v>
      </c>
      <c r="F6354" s="42">
        <v>2</v>
      </c>
      <c r="G6354" s="42">
        <v>36</v>
      </c>
      <c r="H6354" s="42">
        <v>20020</v>
      </c>
      <c r="I6354" s="42">
        <v>40</v>
      </c>
      <c r="J6354" s="42">
        <v>1220</v>
      </c>
    </row>
    <row r="6355" spans="2:10" x14ac:dyDescent="0.2">
      <c r="B6355" s="41" t="s">
        <v>2</v>
      </c>
      <c r="C6355" s="41"/>
      <c r="D6355" s="42">
        <v>4</v>
      </c>
      <c r="E6355" s="42">
        <v>1</v>
      </c>
      <c r="F6355" s="42">
        <v>2</v>
      </c>
      <c r="G6355" s="42">
        <v>37</v>
      </c>
      <c r="H6355" s="42">
        <v>20050.5</v>
      </c>
      <c r="I6355" s="42">
        <v>40</v>
      </c>
      <c r="J6355" s="42">
        <v>1220</v>
      </c>
    </row>
    <row r="6356" spans="2:10" x14ac:dyDescent="0.2">
      <c r="B6356" s="41" t="s">
        <v>2</v>
      </c>
      <c r="C6356" s="41"/>
      <c r="D6356" s="42">
        <v>4</v>
      </c>
      <c r="E6356" s="42">
        <v>1</v>
      </c>
      <c r="F6356" s="42">
        <v>2</v>
      </c>
      <c r="G6356" s="42">
        <v>38</v>
      </c>
      <c r="H6356" s="42">
        <v>20094</v>
      </c>
      <c r="I6356" s="42">
        <v>40</v>
      </c>
      <c r="J6356" s="42">
        <v>1740</v>
      </c>
    </row>
    <row r="6357" spans="2:10" x14ac:dyDescent="0.2">
      <c r="B6357" s="41" t="s">
        <v>2</v>
      </c>
      <c r="C6357" s="41"/>
      <c r="D6357" s="42">
        <v>4</v>
      </c>
      <c r="E6357" s="42">
        <v>1</v>
      </c>
      <c r="F6357" s="42">
        <v>2</v>
      </c>
      <c r="G6357" s="42">
        <v>39</v>
      </c>
      <c r="H6357" s="42">
        <v>20152</v>
      </c>
      <c r="I6357" s="42">
        <v>40</v>
      </c>
      <c r="J6357" s="42">
        <v>2320</v>
      </c>
    </row>
    <row r="6358" spans="2:10" x14ac:dyDescent="0.2">
      <c r="B6358" s="41" t="s">
        <v>2</v>
      </c>
      <c r="C6358" s="41"/>
      <c r="D6358" s="42">
        <v>4</v>
      </c>
      <c r="E6358" s="42">
        <v>1</v>
      </c>
      <c r="F6358" s="42">
        <v>2</v>
      </c>
      <c r="G6358" s="42">
        <v>40</v>
      </c>
      <c r="H6358" s="42">
        <v>20191</v>
      </c>
      <c r="I6358" s="42">
        <v>40</v>
      </c>
      <c r="J6358" s="42">
        <v>1560</v>
      </c>
    </row>
    <row r="6359" spans="2:10" x14ac:dyDescent="0.2">
      <c r="B6359" s="41" t="s">
        <v>2</v>
      </c>
      <c r="C6359" s="41"/>
      <c r="D6359" s="42">
        <v>4</v>
      </c>
      <c r="E6359" s="42">
        <v>1</v>
      </c>
      <c r="F6359" s="42">
        <v>3</v>
      </c>
      <c r="G6359" s="42">
        <v>1</v>
      </c>
      <c r="H6359" s="42">
        <v>20478.5</v>
      </c>
      <c r="I6359" s="42">
        <v>40</v>
      </c>
      <c r="J6359" s="42" t="s">
        <v>89</v>
      </c>
    </row>
    <row r="6360" spans="2:10" x14ac:dyDescent="0.2">
      <c r="B6360" s="41" t="s">
        <v>2</v>
      </c>
      <c r="C6360" s="41"/>
      <c r="D6360" s="42">
        <v>4</v>
      </c>
      <c r="E6360" s="42">
        <v>1</v>
      </c>
      <c r="F6360" s="42">
        <v>3</v>
      </c>
      <c r="G6360" s="42">
        <v>2</v>
      </c>
      <c r="H6360" s="42">
        <v>20503.5</v>
      </c>
      <c r="I6360" s="42">
        <v>40</v>
      </c>
      <c r="J6360" s="42">
        <v>1000</v>
      </c>
    </row>
    <row r="6361" spans="2:10" x14ac:dyDescent="0.2">
      <c r="B6361" s="41" t="s">
        <v>2</v>
      </c>
      <c r="C6361" s="41"/>
      <c r="D6361" s="42">
        <v>4</v>
      </c>
      <c r="E6361" s="42">
        <v>1</v>
      </c>
      <c r="F6361" s="42">
        <v>3</v>
      </c>
      <c r="G6361" s="42">
        <v>3</v>
      </c>
      <c r="H6361" s="42">
        <v>20555</v>
      </c>
      <c r="I6361" s="42">
        <v>40</v>
      </c>
      <c r="J6361" s="42">
        <v>2060</v>
      </c>
    </row>
    <row r="6362" spans="2:10" x14ac:dyDescent="0.2">
      <c r="B6362" s="41" t="s">
        <v>2</v>
      </c>
      <c r="C6362" s="41"/>
      <c r="D6362" s="42">
        <v>4</v>
      </c>
      <c r="E6362" s="42">
        <v>1</v>
      </c>
      <c r="F6362" s="42">
        <v>3</v>
      </c>
      <c r="G6362" s="42">
        <v>4</v>
      </c>
      <c r="H6362" s="42">
        <v>20586.5</v>
      </c>
      <c r="I6362" s="42">
        <v>40</v>
      </c>
      <c r="J6362" s="42">
        <v>1260</v>
      </c>
    </row>
    <row r="6363" spans="2:10" x14ac:dyDescent="0.2">
      <c r="B6363" s="41" t="s">
        <v>2</v>
      </c>
      <c r="C6363" s="41"/>
      <c r="D6363" s="42">
        <v>4</v>
      </c>
      <c r="E6363" s="42">
        <v>1</v>
      </c>
      <c r="F6363" s="42">
        <v>3</v>
      </c>
      <c r="G6363" s="42">
        <v>5</v>
      </c>
      <c r="H6363" s="42">
        <v>20631.5</v>
      </c>
      <c r="I6363" s="42">
        <v>40</v>
      </c>
      <c r="J6363" s="42">
        <v>1800</v>
      </c>
    </row>
    <row r="6364" spans="2:10" x14ac:dyDescent="0.2">
      <c r="B6364" s="41" t="s">
        <v>2</v>
      </c>
      <c r="C6364" s="41"/>
      <c r="D6364" s="42">
        <v>4</v>
      </c>
      <c r="E6364" s="42">
        <v>1</v>
      </c>
      <c r="F6364" s="42">
        <v>3</v>
      </c>
      <c r="G6364" s="42">
        <v>6</v>
      </c>
      <c r="H6364" s="42">
        <v>20659</v>
      </c>
      <c r="I6364" s="42">
        <v>40</v>
      </c>
      <c r="J6364" s="42">
        <v>1100</v>
      </c>
    </row>
    <row r="6365" spans="2:10" x14ac:dyDescent="0.2">
      <c r="B6365" s="41" t="s">
        <v>2</v>
      </c>
      <c r="C6365" s="41"/>
      <c r="D6365" s="42">
        <v>4</v>
      </c>
      <c r="E6365" s="42">
        <v>1</v>
      </c>
      <c r="F6365" s="42">
        <v>3</v>
      </c>
      <c r="G6365" s="42">
        <v>7</v>
      </c>
      <c r="H6365" s="42">
        <v>20714.5</v>
      </c>
      <c r="I6365" s="42">
        <v>40</v>
      </c>
      <c r="J6365" s="42">
        <v>2220</v>
      </c>
    </row>
    <row r="6366" spans="2:10" x14ac:dyDescent="0.2">
      <c r="B6366" s="41" t="s">
        <v>2</v>
      </c>
      <c r="C6366" s="41"/>
      <c r="D6366" s="42">
        <v>4</v>
      </c>
      <c r="E6366" s="42">
        <v>1</v>
      </c>
      <c r="F6366" s="42">
        <v>3</v>
      </c>
      <c r="G6366" s="42">
        <v>8</v>
      </c>
      <c r="H6366" s="42">
        <v>20747.5</v>
      </c>
      <c r="I6366" s="42">
        <v>40</v>
      </c>
      <c r="J6366" s="42">
        <v>1320</v>
      </c>
    </row>
    <row r="6367" spans="2:10" x14ac:dyDescent="0.2">
      <c r="B6367" s="41" t="s">
        <v>2</v>
      </c>
      <c r="C6367" s="41"/>
      <c r="D6367" s="42">
        <v>4</v>
      </c>
      <c r="E6367" s="42">
        <v>1</v>
      </c>
      <c r="F6367" s="42">
        <v>3</v>
      </c>
      <c r="G6367" s="42">
        <v>9</v>
      </c>
      <c r="H6367" s="42">
        <v>20778</v>
      </c>
      <c r="I6367" s="42">
        <v>40</v>
      </c>
      <c r="J6367" s="42">
        <v>1220</v>
      </c>
    </row>
    <row r="6368" spans="2:10" x14ac:dyDescent="0.2">
      <c r="B6368" s="41" t="s">
        <v>2</v>
      </c>
      <c r="C6368" s="41"/>
      <c r="D6368" s="42">
        <v>4</v>
      </c>
      <c r="E6368" s="42">
        <v>1</v>
      </c>
      <c r="F6368" s="42">
        <v>3</v>
      </c>
      <c r="G6368" s="42">
        <v>10</v>
      </c>
      <c r="H6368" s="42">
        <v>20808</v>
      </c>
      <c r="I6368" s="42">
        <v>40</v>
      </c>
      <c r="J6368" s="42">
        <v>1200</v>
      </c>
    </row>
    <row r="6369" spans="2:10" x14ac:dyDescent="0.2">
      <c r="B6369" s="41" t="s">
        <v>2</v>
      </c>
      <c r="C6369" s="41"/>
      <c r="D6369" s="42">
        <v>4</v>
      </c>
      <c r="E6369" s="42">
        <v>1</v>
      </c>
      <c r="F6369" s="42">
        <v>3</v>
      </c>
      <c r="G6369" s="42">
        <v>11</v>
      </c>
      <c r="H6369" s="42">
        <v>20838</v>
      </c>
      <c r="I6369" s="42">
        <v>40</v>
      </c>
      <c r="J6369" s="42">
        <v>1200</v>
      </c>
    </row>
    <row r="6370" spans="2:10" x14ac:dyDescent="0.2">
      <c r="B6370" s="41" t="s">
        <v>2</v>
      </c>
      <c r="C6370" s="41"/>
      <c r="D6370" s="42">
        <v>4</v>
      </c>
      <c r="E6370" s="42">
        <v>1</v>
      </c>
      <c r="F6370" s="42">
        <v>3</v>
      </c>
      <c r="G6370" s="42">
        <v>12</v>
      </c>
      <c r="H6370" s="42">
        <v>20861</v>
      </c>
      <c r="I6370" s="42">
        <v>40</v>
      </c>
      <c r="J6370" s="42">
        <v>920</v>
      </c>
    </row>
    <row r="6371" spans="2:10" x14ac:dyDescent="0.2">
      <c r="B6371" s="41" t="s">
        <v>2</v>
      </c>
      <c r="C6371" s="41"/>
      <c r="D6371" s="42">
        <v>4</v>
      </c>
      <c r="E6371" s="42">
        <v>1</v>
      </c>
      <c r="F6371" s="42">
        <v>3</v>
      </c>
      <c r="G6371" s="42">
        <v>13</v>
      </c>
      <c r="H6371" s="42">
        <v>20889</v>
      </c>
      <c r="I6371" s="42">
        <v>40</v>
      </c>
      <c r="J6371" s="42">
        <v>1120</v>
      </c>
    </row>
    <row r="6372" spans="2:10" x14ac:dyDescent="0.2">
      <c r="B6372" s="41" t="s">
        <v>2</v>
      </c>
      <c r="C6372" s="41"/>
      <c r="D6372" s="42">
        <v>4</v>
      </c>
      <c r="E6372" s="42">
        <v>1</v>
      </c>
      <c r="F6372" s="42">
        <v>3</v>
      </c>
      <c r="G6372" s="42">
        <v>14</v>
      </c>
      <c r="H6372" s="42">
        <v>20919.5</v>
      </c>
      <c r="I6372" s="42">
        <v>40</v>
      </c>
      <c r="J6372" s="42">
        <v>1220</v>
      </c>
    </row>
    <row r="6373" spans="2:10" x14ac:dyDescent="0.2">
      <c r="B6373" s="41" t="s">
        <v>2</v>
      </c>
      <c r="C6373" s="41"/>
      <c r="D6373" s="42">
        <v>4</v>
      </c>
      <c r="E6373" s="42">
        <v>1</v>
      </c>
      <c r="F6373" s="42">
        <v>3</v>
      </c>
      <c r="G6373" s="42">
        <v>15</v>
      </c>
      <c r="H6373" s="42">
        <v>20945</v>
      </c>
      <c r="I6373" s="42">
        <v>40</v>
      </c>
      <c r="J6373" s="42">
        <v>1020</v>
      </c>
    </row>
    <row r="6374" spans="2:10" x14ac:dyDescent="0.2">
      <c r="B6374" s="41" t="s">
        <v>2</v>
      </c>
      <c r="C6374" s="41"/>
      <c r="D6374" s="42">
        <v>4</v>
      </c>
      <c r="E6374" s="42">
        <v>1</v>
      </c>
      <c r="F6374" s="42">
        <v>3</v>
      </c>
      <c r="G6374" s="42">
        <v>16</v>
      </c>
      <c r="H6374" s="42">
        <v>20989.5</v>
      </c>
      <c r="I6374" s="42">
        <v>40</v>
      </c>
      <c r="J6374" s="42">
        <v>1780</v>
      </c>
    </row>
    <row r="6375" spans="2:10" x14ac:dyDescent="0.2">
      <c r="B6375" s="41" t="s">
        <v>2</v>
      </c>
      <c r="C6375" s="41"/>
      <c r="D6375" s="42">
        <v>4</v>
      </c>
      <c r="E6375" s="42">
        <v>1</v>
      </c>
      <c r="F6375" s="42">
        <v>3</v>
      </c>
      <c r="G6375" s="42">
        <v>17</v>
      </c>
      <c r="H6375" s="42">
        <v>21039</v>
      </c>
      <c r="I6375" s="42">
        <v>40</v>
      </c>
      <c r="J6375" s="42">
        <v>1980</v>
      </c>
    </row>
    <row r="6376" spans="2:10" x14ac:dyDescent="0.2">
      <c r="B6376" s="41" t="s">
        <v>2</v>
      </c>
      <c r="C6376" s="41"/>
      <c r="D6376" s="42">
        <v>4</v>
      </c>
      <c r="E6376" s="42">
        <v>1</v>
      </c>
      <c r="F6376" s="42">
        <v>3</v>
      </c>
      <c r="G6376" s="42">
        <v>18</v>
      </c>
      <c r="H6376" s="42">
        <v>21065.5</v>
      </c>
      <c r="I6376" s="42">
        <v>40</v>
      </c>
      <c r="J6376" s="42">
        <v>1060</v>
      </c>
    </row>
    <row r="6377" spans="2:10" x14ac:dyDescent="0.2">
      <c r="B6377" s="41" t="s">
        <v>2</v>
      </c>
      <c r="C6377" s="41"/>
      <c r="D6377" s="42">
        <v>4</v>
      </c>
      <c r="E6377" s="42">
        <v>1</v>
      </c>
      <c r="F6377" s="42">
        <v>3</v>
      </c>
      <c r="G6377" s="42">
        <v>19</v>
      </c>
      <c r="H6377" s="42">
        <v>21095.5</v>
      </c>
      <c r="I6377" s="42">
        <v>40</v>
      </c>
      <c r="J6377" s="42">
        <v>1200</v>
      </c>
    </row>
    <row r="6378" spans="2:10" x14ac:dyDescent="0.2">
      <c r="B6378" s="41" t="s">
        <v>2</v>
      </c>
      <c r="C6378" s="41"/>
      <c r="D6378" s="42">
        <v>4</v>
      </c>
      <c r="E6378" s="42">
        <v>1</v>
      </c>
      <c r="F6378" s="42">
        <v>3</v>
      </c>
      <c r="G6378" s="42">
        <v>20</v>
      </c>
      <c r="H6378" s="42">
        <v>21137.5</v>
      </c>
      <c r="I6378" s="42">
        <v>40</v>
      </c>
      <c r="J6378" s="42">
        <v>1680</v>
      </c>
    </row>
    <row r="6379" spans="2:10" x14ac:dyDescent="0.2">
      <c r="B6379" s="41" t="s">
        <v>2</v>
      </c>
      <c r="C6379" s="41"/>
      <c r="D6379" s="42">
        <v>4</v>
      </c>
      <c r="E6379" s="42">
        <v>1</v>
      </c>
      <c r="F6379" s="42">
        <v>3</v>
      </c>
      <c r="G6379" s="42">
        <v>21</v>
      </c>
      <c r="H6379" s="42">
        <v>21166.5</v>
      </c>
      <c r="I6379" s="42">
        <v>40</v>
      </c>
      <c r="J6379" s="42">
        <v>1160</v>
      </c>
    </row>
    <row r="6380" spans="2:10" x14ac:dyDescent="0.2">
      <c r="B6380" s="41" t="s">
        <v>2</v>
      </c>
      <c r="C6380" s="41"/>
      <c r="D6380" s="42">
        <v>4</v>
      </c>
      <c r="E6380" s="42">
        <v>1</v>
      </c>
      <c r="F6380" s="42">
        <v>3</v>
      </c>
      <c r="G6380" s="42">
        <v>22</v>
      </c>
      <c r="H6380" s="42">
        <v>21194</v>
      </c>
      <c r="I6380" s="42">
        <v>40</v>
      </c>
      <c r="J6380" s="42">
        <v>1100</v>
      </c>
    </row>
    <row r="6381" spans="2:10" x14ac:dyDescent="0.2">
      <c r="B6381" s="41" t="s">
        <v>2</v>
      </c>
      <c r="C6381" s="41"/>
      <c r="D6381" s="42">
        <v>4</v>
      </c>
      <c r="E6381" s="42">
        <v>1</v>
      </c>
      <c r="F6381" s="42">
        <v>3</v>
      </c>
      <c r="G6381" s="42">
        <v>23</v>
      </c>
      <c r="H6381" s="42">
        <v>21221.5</v>
      </c>
      <c r="I6381" s="42">
        <v>40</v>
      </c>
      <c r="J6381" s="42">
        <v>1100</v>
      </c>
    </row>
    <row r="6382" spans="2:10" x14ac:dyDescent="0.2">
      <c r="B6382" s="41" t="s">
        <v>2</v>
      </c>
      <c r="C6382" s="41"/>
      <c r="D6382" s="42">
        <v>4</v>
      </c>
      <c r="E6382" s="42">
        <v>1</v>
      </c>
      <c r="F6382" s="42">
        <v>3</v>
      </c>
      <c r="G6382" s="42">
        <v>24</v>
      </c>
      <c r="H6382" s="42">
        <v>21248</v>
      </c>
      <c r="I6382" s="42">
        <v>40</v>
      </c>
      <c r="J6382" s="42">
        <v>1060</v>
      </c>
    </row>
    <row r="6383" spans="2:10" x14ac:dyDescent="0.2">
      <c r="B6383" s="41" t="s">
        <v>2</v>
      </c>
      <c r="C6383" s="41"/>
      <c r="D6383" s="42">
        <v>4</v>
      </c>
      <c r="E6383" s="42">
        <v>1</v>
      </c>
      <c r="F6383" s="42">
        <v>4</v>
      </c>
      <c r="G6383" s="42">
        <v>1</v>
      </c>
      <c r="H6383" s="42">
        <v>21698</v>
      </c>
      <c r="I6383" s="42">
        <v>40</v>
      </c>
      <c r="J6383" s="42" t="s">
        <v>89</v>
      </c>
    </row>
    <row r="6384" spans="2:10" x14ac:dyDescent="0.2">
      <c r="B6384" s="41" t="s">
        <v>2</v>
      </c>
      <c r="C6384" s="41"/>
      <c r="D6384" s="42">
        <v>4</v>
      </c>
      <c r="E6384" s="42">
        <v>1</v>
      </c>
      <c r="F6384" s="42">
        <v>4</v>
      </c>
      <c r="G6384" s="42">
        <v>2</v>
      </c>
      <c r="H6384" s="42">
        <v>21731</v>
      </c>
      <c r="I6384" s="42">
        <v>40</v>
      </c>
      <c r="J6384" s="42">
        <v>1320</v>
      </c>
    </row>
    <row r="6385" spans="2:10" x14ac:dyDescent="0.2">
      <c r="B6385" s="41" t="s">
        <v>2</v>
      </c>
      <c r="C6385" s="41"/>
      <c r="D6385" s="42">
        <v>4</v>
      </c>
      <c r="E6385" s="42">
        <v>1</v>
      </c>
      <c r="F6385" s="42">
        <v>4</v>
      </c>
      <c r="G6385" s="42">
        <v>3</v>
      </c>
      <c r="H6385" s="42">
        <v>21757</v>
      </c>
      <c r="I6385" s="42">
        <v>40</v>
      </c>
      <c r="J6385" s="42">
        <v>1040</v>
      </c>
    </row>
    <row r="6386" spans="2:10" x14ac:dyDescent="0.2">
      <c r="B6386" s="41" t="s">
        <v>2</v>
      </c>
      <c r="C6386" s="41"/>
      <c r="D6386" s="42">
        <v>4</v>
      </c>
      <c r="E6386" s="42">
        <v>1</v>
      </c>
      <c r="F6386" s="42">
        <v>4</v>
      </c>
      <c r="G6386" s="42">
        <v>4</v>
      </c>
      <c r="H6386" s="42">
        <v>21789.5</v>
      </c>
      <c r="I6386" s="42">
        <v>40</v>
      </c>
      <c r="J6386" s="42">
        <v>1300</v>
      </c>
    </row>
    <row r="6387" spans="2:10" x14ac:dyDescent="0.2">
      <c r="B6387" s="41" t="s">
        <v>2</v>
      </c>
      <c r="C6387" s="41"/>
      <c r="D6387" s="42">
        <v>4</v>
      </c>
      <c r="E6387" s="42">
        <v>1</v>
      </c>
      <c r="F6387" s="42">
        <v>4</v>
      </c>
      <c r="G6387" s="42">
        <v>5</v>
      </c>
      <c r="H6387" s="42">
        <v>21815</v>
      </c>
      <c r="I6387" s="42">
        <v>40</v>
      </c>
      <c r="J6387" s="42">
        <v>1020</v>
      </c>
    </row>
    <row r="6388" spans="2:10" x14ac:dyDescent="0.2">
      <c r="B6388" s="41" t="s">
        <v>2</v>
      </c>
      <c r="C6388" s="41"/>
      <c r="D6388" s="42">
        <v>4</v>
      </c>
      <c r="E6388" s="42">
        <v>1</v>
      </c>
      <c r="F6388" s="42">
        <v>5</v>
      </c>
      <c r="G6388" s="42">
        <v>1</v>
      </c>
      <c r="H6388" s="42">
        <v>22062.5</v>
      </c>
      <c r="I6388" s="42">
        <v>40</v>
      </c>
      <c r="J6388" s="42" t="s">
        <v>89</v>
      </c>
    </row>
    <row r="6389" spans="2:10" x14ac:dyDescent="0.2">
      <c r="B6389" s="41" t="s">
        <v>2</v>
      </c>
      <c r="C6389" s="41"/>
      <c r="D6389" s="42">
        <v>4</v>
      </c>
      <c r="E6389" s="42">
        <v>1</v>
      </c>
      <c r="F6389" s="42">
        <v>5</v>
      </c>
      <c r="G6389" s="42">
        <v>2</v>
      </c>
      <c r="H6389" s="42">
        <v>22091.5</v>
      </c>
      <c r="I6389" s="42">
        <v>40</v>
      </c>
      <c r="J6389" s="42">
        <v>1160</v>
      </c>
    </row>
    <row r="6390" spans="2:10" x14ac:dyDescent="0.2">
      <c r="B6390" s="41" t="s">
        <v>2</v>
      </c>
      <c r="C6390" s="41"/>
      <c r="D6390" s="42">
        <v>4</v>
      </c>
      <c r="E6390" s="42">
        <v>1</v>
      </c>
      <c r="F6390" s="42">
        <v>5</v>
      </c>
      <c r="G6390" s="42">
        <v>3</v>
      </c>
      <c r="H6390" s="42">
        <v>22136</v>
      </c>
      <c r="I6390" s="42">
        <v>40</v>
      </c>
      <c r="J6390" s="42">
        <v>1780</v>
      </c>
    </row>
    <row r="6391" spans="2:10" x14ac:dyDescent="0.2">
      <c r="B6391" s="41" t="s">
        <v>2</v>
      </c>
      <c r="C6391" s="41"/>
      <c r="D6391" s="42">
        <v>4</v>
      </c>
      <c r="E6391" s="42">
        <v>1</v>
      </c>
      <c r="F6391" s="42">
        <v>5</v>
      </c>
      <c r="G6391" s="42">
        <v>4</v>
      </c>
      <c r="H6391" s="42">
        <v>22180.5</v>
      </c>
      <c r="I6391" s="42">
        <v>40</v>
      </c>
      <c r="J6391" s="42">
        <v>1780</v>
      </c>
    </row>
    <row r="6392" spans="2:10" x14ac:dyDescent="0.2">
      <c r="B6392" s="41" t="s">
        <v>2</v>
      </c>
      <c r="C6392" s="41"/>
      <c r="D6392" s="42">
        <v>4</v>
      </c>
      <c r="E6392" s="42">
        <v>1</v>
      </c>
      <c r="F6392" s="42">
        <v>5</v>
      </c>
      <c r="G6392" s="42">
        <v>5</v>
      </c>
      <c r="H6392" s="42">
        <v>22213</v>
      </c>
      <c r="I6392" s="42">
        <v>40</v>
      </c>
      <c r="J6392" s="42">
        <v>1300</v>
      </c>
    </row>
    <row r="6393" spans="2:10" x14ac:dyDescent="0.2">
      <c r="B6393" s="41" t="s">
        <v>2</v>
      </c>
      <c r="C6393" s="41"/>
      <c r="D6393" s="42">
        <v>4</v>
      </c>
      <c r="E6393" s="42">
        <v>1</v>
      </c>
      <c r="F6393" s="42">
        <v>5</v>
      </c>
      <c r="G6393" s="42">
        <v>6</v>
      </c>
      <c r="H6393" s="42">
        <v>22246.5</v>
      </c>
      <c r="I6393" s="42">
        <v>40</v>
      </c>
      <c r="J6393" s="42">
        <v>1340</v>
      </c>
    </row>
    <row r="6394" spans="2:10" x14ac:dyDescent="0.2">
      <c r="B6394" s="41" t="s">
        <v>2</v>
      </c>
      <c r="C6394" s="41"/>
      <c r="D6394" s="42">
        <v>4</v>
      </c>
      <c r="E6394" s="42">
        <v>1</v>
      </c>
      <c r="F6394" s="42">
        <v>5</v>
      </c>
      <c r="G6394" s="42">
        <v>7</v>
      </c>
      <c r="H6394" s="42">
        <v>22299</v>
      </c>
      <c r="I6394" s="42">
        <v>40</v>
      </c>
      <c r="J6394" s="42">
        <v>2100</v>
      </c>
    </row>
    <row r="6395" spans="2:10" x14ac:dyDescent="0.2">
      <c r="B6395" s="41" t="s">
        <v>2</v>
      </c>
      <c r="C6395" s="41"/>
      <c r="D6395" s="42">
        <v>4</v>
      </c>
      <c r="E6395" s="42">
        <v>1</v>
      </c>
      <c r="F6395" s="42">
        <v>5</v>
      </c>
      <c r="G6395" s="42">
        <v>8</v>
      </c>
      <c r="H6395" s="42">
        <v>22322.5</v>
      </c>
      <c r="I6395" s="42">
        <v>40</v>
      </c>
      <c r="J6395" s="42">
        <v>940</v>
      </c>
    </row>
    <row r="6396" spans="2:10" x14ac:dyDescent="0.2">
      <c r="B6396" s="41" t="s">
        <v>2</v>
      </c>
      <c r="C6396" s="41"/>
      <c r="D6396" s="42">
        <v>4</v>
      </c>
      <c r="E6396" s="42">
        <v>1</v>
      </c>
      <c r="F6396" s="42">
        <v>5</v>
      </c>
      <c r="G6396" s="42">
        <v>9</v>
      </c>
      <c r="H6396" s="42">
        <v>22365.5</v>
      </c>
      <c r="I6396" s="42">
        <v>40</v>
      </c>
      <c r="J6396" s="42">
        <v>1720</v>
      </c>
    </row>
    <row r="6397" spans="2:10" x14ac:dyDescent="0.2">
      <c r="B6397" s="41" t="s">
        <v>2</v>
      </c>
      <c r="C6397" s="41"/>
      <c r="D6397" s="42">
        <v>4</v>
      </c>
      <c r="E6397" s="42">
        <v>1</v>
      </c>
      <c r="F6397" s="42">
        <v>5</v>
      </c>
      <c r="G6397" s="42">
        <v>10</v>
      </c>
      <c r="H6397" s="42">
        <v>22392.5</v>
      </c>
      <c r="I6397" s="42">
        <v>40</v>
      </c>
      <c r="J6397" s="42">
        <v>1080</v>
      </c>
    </row>
    <row r="6398" spans="2:10" x14ac:dyDescent="0.2">
      <c r="B6398" s="41" t="s">
        <v>2</v>
      </c>
      <c r="C6398" s="41"/>
      <c r="D6398" s="42">
        <v>4</v>
      </c>
      <c r="E6398" s="42">
        <v>1</v>
      </c>
      <c r="F6398" s="42">
        <v>5</v>
      </c>
      <c r="G6398" s="42">
        <v>11</v>
      </c>
      <c r="H6398" s="42">
        <v>22423.5</v>
      </c>
      <c r="I6398" s="42">
        <v>40</v>
      </c>
      <c r="J6398" s="42">
        <v>1240</v>
      </c>
    </row>
    <row r="6399" spans="2:10" x14ac:dyDescent="0.2">
      <c r="B6399" s="41" t="s">
        <v>2</v>
      </c>
      <c r="C6399" s="41"/>
      <c r="D6399" s="42">
        <v>4</v>
      </c>
      <c r="E6399" s="42">
        <v>1</v>
      </c>
      <c r="F6399" s="42">
        <v>5</v>
      </c>
      <c r="G6399" s="42">
        <v>12</v>
      </c>
      <c r="H6399" s="42">
        <v>22456.5</v>
      </c>
      <c r="I6399" s="42">
        <v>40</v>
      </c>
      <c r="J6399" s="42">
        <v>1320</v>
      </c>
    </row>
    <row r="6400" spans="2:10" x14ac:dyDescent="0.2">
      <c r="B6400" s="41" t="s">
        <v>2</v>
      </c>
      <c r="C6400" s="41"/>
      <c r="D6400" s="42">
        <v>4</v>
      </c>
      <c r="E6400" s="42">
        <v>1</v>
      </c>
      <c r="F6400" s="42">
        <v>5</v>
      </c>
      <c r="G6400" s="42">
        <v>13</v>
      </c>
      <c r="H6400" s="42">
        <v>22478.5</v>
      </c>
      <c r="I6400" s="42">
        <v>40</v>
      </c>
      <c r="J6400" s="42">
        <v>880</v>
      </c>
    </row>
    <row r="6401" spans="2:10" x14ac:dyDescent="0.2">
      <c r="B6401" s="41" t="s">
        <v>2</v>
      </c>
      <c r="C6401" s="41"/>
      <c r="D6401" s="42">
        <v>4</v>
      </c>
      <c r="E6401" s="42">
        <v>1</v>
      </c>
      <c r="F6401" s="42">
        <v>5</v>
      </c>
      <c r="G6401" s="42">
        <v>14</v>
      </c>
      <c r="H6401" s="42">
        <v>22510</v>
      </c>
      <c r="I6401" s="42">
        <v>40</v>
      </c>
      <c r="J6401" s="42">
        <v>1260</v>
      </c>
    </row>
    <row r="6402" spans="2:10" x14ac:dyDescent="0.2">
      <c r="B6402" s="41" t="s">
        <v>2</v>
      </c>
      <c r="C6402" s="41"/>
      <c r="D6402" s="42">
        <v>4</v>
      </c>
      <c r="E6402" s="42">
        <v>1</v>
      </c>
      <c r="F6402" s="42">
        <v>5</v>
      </c>
      <c r="G6402" s="42">
        <v>15</v>
      </c>
      <c r="H6402" s="42">
        <v>22543.5</v>
      </c>
      <c r="I6402" s="42">
        <v>40</v>
      </c>
      <c r="J6402" s="42">
        <v>1340</v>
      </c>
    </row>
    <row r="6403" spans="2:10" x14ac:dyDescent="0.2">
      <c r="B6403" s="41" t="s">
        <v>2</v>
      </c>
      <c r="C6403" s="41"/>
      <c r="D6403" s="42">
        <v>4</v>
      </c>
      <c r="E6403" s="42">
        <v>1</v>
      </c>
      <c r="F6403" s="42">
        <v>5</v>
      </c>
      <c r="G6403" s="42">
        <v>16</v>
      </c>
      <c r="H6403" s="42">
        <v>22570.5</v>
      </c>
      <c r="I6403" s="42">
        <v>40</v>
      </c>
      <c r="J6403" s="42">
        <v>1080</v>
      </c>
    </row>
    <row r="6404" spans="2:10" x14ac:dyDescent="0.2">
      <c r="B6404" s="41" t="s">
        <v>2</v>
      </c>
      <c r="C6404" s="41"/>
      <c r="D6404" s="42">
        <v>4</v>
      </c>
      <c r="E6404" s="42">
        <v>1</v>
      </c>
      <c r="F6404" s="42">
        <v>5</v>
      </c>
      <c r="G6404" s="42">
        <v>17</v>
      </c>
      <c r="H6404" s="42">
        <v>22590.5</v>
      </c>
      <c r="I6404" s="42">
        <v>40</v>
      </c>
      <c r="J6404" s="42">
        <v>800</v>
      </c>
    </row>
    <row r="6405" spans="2:10" x14ac:dyDescent="0.2">
      <c r="B6405" s="41" t="s">
        <v>2</v>
      </c>
      <c r="C6405" s="41"/>
      <c r="D6405" s="42">
        <v>4</v>
      </c>
      <c r="E6405" s="42">
        <v>1</v>
      </c>
      <c r="F6405" s="42">
        <v>5</v>
      </c>
      <c r="G6405" s="42">
        <v>18</v>
      </c>
      <c r="H6405" s="42">
        <v>22610</v>
      </c>
      <c r="I6405" s="42">
        <v>40</v>
      </c>
      <c r="J6405" s="42">
        <v>780</v>
      </c>
    </row>
    <row r="6406" spans="2:10" x14ac:dyDescent="0.2">
      <c r="B6406" s="41" t="s">
        <v>2</v>
      </c>
      <c r="C6406" s="41"/>
      <c r="D6406" s="42">
        <v>4</v>
      </c>
      <c r="E6406" s="42">
        <v>1</v>
      </c>
      <c r="F6406" s="42">
        <v>5</v>
      </c>
      <c r="G6406" s="42">
        <v>19</v>
      </c>
      <c r="H6406" s="42">
        <v>22631.5</v>
      </c>
      <c r="I6406" s="42">
        <v>40</v>
      </c>
      <c r="J6406" s="42">
        <v>860</v>
      </c>
    </row>
    <row r="6407" spans="2:10" x14ac:dyDescent="0.2">
      <c r="B6407" s="41" t="s">
        <v>2</v>
      </c>
      <c r="C6407" s="41"/>
      <c r="D6407" s="42">
        <v>4</v>
      </c>
      <c r="E6407" s="42">
        <v>1</v>
      </c>
      <c r="F6407" s="42">
        <v>5</v>
      </c>
      <c r="G6407" s="42">
        <v>20</v>
      </c>
      <c r="H6407" s="42">
        <v>22663</v>
      </c>
      <c r="I6407" s="42">
        <v>40</v>
      </c>
      <c r="J6407" s="42">
        <v>1260</v>
      </c>
    </row>
    <row r="6408" spans="2:10" x14ac:dyDescent="0.2">
      <c r="B6408" s="41" t="s">
        <v>2</v>
      </c>
      <c r="C6408" s="41"/>
      <c r="D6408" s="42">
        <v>4</v>
      </c>
      <c r="E6408" s="42">
        <v>1</v>
      </c>
      <c r="F6408" s="42">
        <v>5</v>
      </c>
      <c r="G6408" s="42">
        <v>21</v>
      </c>
      <c r="H6408" s="42">
        <v>22721.5</v>
      </c>
      <c r="I6408" s="42">
        <v>40</v>
      </c>
      <c r="J6408" s="42">
        <v>2340</v>
      </c>
    </row>
    <row r="6409" spans="2:10" x14ac:dyDescent="0.2">
      <c r="B6409" s="41" t="s">
        <v>2</v>
      </c>
      <c r="C6409" s="41"/>
      <c r="D6409" s="42">
        <v>4</v>
      </c>
      <c r="E6409" s="42">
        <v>1</v>
      </c>
      <c r="F6409" s="42">
        <v>5</v>
      </c>
      <c r="G6409" s="42">
        <v>22</v>
      </c>
      <c r="H6409" s="42">
        <v>22789</v>
      </c>
      <c r="I6409" s="42">
        <v>40</v>
      </c>
      <c r="J6409" s="42">
        <v>2700</v>
      </c>
    </row>
    <row r="6410" spans="2:10" x14ac:dyDescent="0.2">
      <c r="B6410" s="41" t="s">
        <v>2</v>
      </c>
      <c r="C6410" s="41"/>
      <c r="D6410" s="42">
        <v>4</v>
      </c>
      <c r="E6410" s="42">
        <v>1</v>
      </c>
      <c r="F6410" s="42">
        <v>5</v>
      </c>
      <c r="G6410" s="42">
        <v>23</v>
      </c>
      <c r="H6410" s="42">
        <v>22824</v>
      </c>
      <c r="I6410" s="42">
        <v>40</v>
      </c>
      <c r="J6410" s="42">
        <v>1400</v>
      </c>
    </row>
    <row r="6411" spans="2:10" x14ac:dyDescent="0.2">
      <c r="B6411" s="41" t="s">
        <v>2</v>
      </c>
      <c r="C6411" s="41"/>
      <c r="D6411" s="42">
        <v>4</v>
      </c>
      <c r="E6411" s="42">
        <v>1</v>
      </c>
      <c r="F6411" s="42">
        <v>5</v>
      </c>
      <c r="G6411" s="42">
        <v>24</v>
      </c>
      <c r="H6411" s="42">
        <v>22876</v>
      </c>
      <c r="I6411" s="42">
        <v>40</v>
      </c>
      <c r="J6411" s="42">
        <v>2080</v>
      </c>
    </row>
    <row r="6412" spans="2:10" x14ac:dyDescent="0.2">
      <c r="B6412" s="41" t="s">
        <v>2</v>
      </c>
      <c r="C6412" s="41"/>
      <c r="D6412" s="42">
        <v>4</v>
      </c>
      <c r="E6412" s="42">
        <v>1</v>
      </c>
      <c r="F6412" s="42">
        <v>5</v>
      </c>
      <c r="G6412" s="42">
        <v>25</v>
      </c>
      <c r="H6412" s="42">
        <v>22911.5</v>
      </c>
      <c r="I6412" s="42">
        <v>40</v>
      </c>
      <c r="J6412" s="42">
        <v>1420</v>
      </c>
    </row>
    <row r="6413" spans="2:10" x14ac:dyDescent="0.2">
      <c r="B6413" s="41" t="s">
        <v>2</v>
      </c>
      <c r="C6413" s="41"/>
      <c r="D6413" s="42">
        <v>4</v>
      </c>
      <c r="E6413" s="42">
        <v>1</v>
      </c>
      <c r="F6413" s="42">
        <v>5</v>
      </c>
      <c r="G6413" s="42">
        <v>26</v>
      </c>
      <c r="H6413" s="42">
        <v>22951</v>
      </c>
      <c r="I6413" s="42">
        <v>40</v>
      </c>
      <c r="J6413" s="42">
        <v>1580</v>
      </c>
    </row>
    <row r="6414" spans="2:10" x14ac:dyDescent="0.2">
      <c r="B6414" s="41" t="s">
        <v>2</v>
      </c>
      <c r="C6414" s="41"/>
      <c r="D6414" s="42">
        <v>4</v>
      </c>
      <c r="E6414" s="42">
        <v>1</v>
      </c>
      <c r="F6414" s="42">
        <v>5</v>
      </c>
      <c r="G6414" s="42">
        <v>27</v>
      </c>
      <c r="H6414" s="42">
        <v>22999</v>
      </c>
      <c r="I6414" s="42">
        <v>40</v>
      </c>
      <c r="J6414" s="42">
        <v>1920</v>
      </c>
    </row>
    <row r="6415" spans="2:10" x14ac:dyDescent="0.2">
      <c r="B6415" s="41" t="s">
        <v>2</v>
      </c>
      <c r="C6415" s="41"/>
      <c r="D6415" s="42">
        <v>4</v>
      </c>
      <c r="E6415" s="42">
        <v>1</v>
      </c>
      <c r="F6415" s="42">
        <v>5</v>
      </c>
      <c r="G6415" s="42">
        <v>28</v>
      </c>
      <c r="H6415" s="42">
        <v>23036</v>
      </c>
      <c r="I6415" s="42">
        <v>40</v>
      </c>
      <c r="J6415" s="42">
        <v>1480</v>
      </c>
    </row>
    <row r="6416" spans="2:10" x14ac:dyDescent="0.2">
      <c r="B6416" s="41" t="s">
        <v>2</v>
      </c>
      <c r="C6416" s="41"/>
      <c r="D6416" s="42">
        <v>4</v>
      </c>
      <c r="E6416" s="42">
        <v>1</v>
      </c>
      <c r="F6416" s="42">
        <v>5</v>
      </c>
      <c r="G6416" s="42">
        <v>29</v>
      </c>
      <c r="H6416" s="42">
        <v>23084</v>
      </c>
      <c r="I6416" s="42">
        <v>40</v>
      </c>
      <c r="J6416" s="42">
        <v>1920</v>
      </c>
    </row>
    <row r="6417" spans="2:10" x14ac:dyDescent="0.2">
      <c r="B6417" s="41" t="s">
        <v>2</v>
      </c>
      <c r="C6417" s="41"/>
      <c r="D6417" s="42">
        <v>4</v>
      </c>
      <c r="E6417" s="42">
        <v>1</v>
      </c>
      <c r="F6417" s="42">
        <v>5</v>
      </c>
      <c r="G6417" s="42">
        <v>30</v>
      </c>
      <c r="H6417" s="42">
        <v>23116.5</v>
      </c>
      <c r="I6417" s="42">
        <v>40</v>
      </c>
      <c r="J6417" s="42">
        <v>1300</v>
      </c>
    </row>
    <row r="6418" spans="2:10" x14ac:dyDescent="0.2">
      <c r="B6418" s="41" t="s">
        <v>2</v>
      </c>
      <c r="C6418" s="41"/>
      <c r="D6418" s="42">
        <v>4</v>
      </c>
      <c r="E6418" s="42">
        <v>1</v>
      </c>
      <c r="F6418" s="42">
        <v>5</v>
      </c>
      <c r="G6418" s="42">
        <v>31</v>
      </c>
      <c r="H6418" s="42">
        <v>23152</v>
      </c>
      <c r="I6418" s="42">
        <v>40</v>
      </c>
      <c r="J6418" s="42">
        <v>1420</v>
      </c>
    </row>
    <row r="6419" spans="2:10" x14ac:dyDescent="0.2">
      <c r="B6419" s="41" t="s">
        <v>2</v>
      </c>
      <c r="C6419" s="41"/>
      <c r="D6419" s="42">
        <v>4</v>
      </c>
      <c r="E6419" s="42">
        <v>1</v>
      </c>
      <c r="F6419" s="42">
        <v>5</v>
      </c>
      <c r="G6419" s="42">
        <v>32</v>
      </c>
      <c r="H6419" s="42">
        <v>23185</v>
      </c>
      <c r="I6419" s="42">
        <v>40</v>
      </c>
      <c r="J6419" s="42">
        <v>1320</v>
      </c>
    </row>
    <row r="6420" spans="2:10" x14ac:dyDescent="0.2">
      <c r="B6420" s="41" t="s">
        <v>2</v>
      </c>
      <c r="C6420" s="41"/>
      <c r="D6420" s="42">
        <v>4</v>
      </c>
      <c r="E6420" s="42">
        <v>1</v>
      </c>
      <c r="F6420" s="42">
        <v>5</v>
      </c>
      <c r="G6420" s="42">
        <v>33</v>
      </c>
      <c r="H6420" s="42">
        <v>23218</v>
      </c>
      <c r="I6420" s="42">
        <v>40</v>
      </c>
      <c r="J6420" s="42">
        <v>1320</v>
      </c>
    </row>
    <row r="6421" spans="2:10" x14ac:dyDescent="0.2">
      <c r="B6421" s="41" t="s">
        <v>2</v>
      </c>
      <c r="C6421" s="41"/>
      <c r="D6421" s="42">
        <v>4</v>
      </c>
      <c r="E6421" s="42">
        <v>1</v>
      </c>
      <c r="F6421" s="42">
        <v>5</v>
      </c>
      <c r="G6421" s="42">
        <v>34</v>
      </c>
      <c r="H6421" s="42">
        <v>23241</v>
      </c>
      <c r="I6421" s="42">
        <v>40</v>
      </c>
      <c r="J6421" s="42">
        <v>920</v>
      </c>
    </row>
    <row r="6422" spans="2:10" x14ac:dyDescent="0.2">
      <c r="B6422" s="41" t="s">
        <v>2</v>
      </c>
      <c r="C6422" s="41"/>
      <c r="D6422" s="42">
        <v>4</v>
      </c>
      <c r="E6422" s="42">
        <v>1</v>
      </c>
      <c r="F6422" s="42">
        <v>5</v>
      </c>
      <c r="G6422" s="42">
        <v>35</v>
      </c>
      <c r="H6422" s="42">
        <v>23271</v>
      </c>
      <c r="I6422" s="42">
        <v>40</v>
      </c>
      <c r="J6422" s="42">
        <v>1200</v>
      </c>
    </row>
    <row r="6423" spans="2:10" x14ac:dyDescent="0.2">
      <c r="B6423" s="41" t="s">
        <v>2</v>
      </c>
      <c r="C6423" s="41"/>
      <c r="D6423" s="42">
        <v>4</v>
      </c>
      <c r="E6423" s="42">
        <v>1</v>
      </c>
      <c r="F6423" s="42">
        <v>5</v>
      </c>
      <c r="G6423" s="42">
        <v>36</v>
      </c>
      <c r="H6423" s="42">
        <v>23295.5</v>
      </c>
      <c r="I6423" s="42">
        <v>40</v>
      </c>
      <c r="J6423" s="42">
        <v>980</v>
      </c>
    </row>
    <row r="6424" spans="2:10" x14ac:dyDescent="0.2">
      <c r="B6424" s="41" t="s">
        <v>2</v>
      </c>
      <c r="C6424" s="41"/>
      <c r="D6424" s="42">
        <v>4</v>
      </c>
      <c r="E6424" s="42">
        <v>1</v>
      </c>
      <c r="F6424" s="42">
        <v>5</v>
      </c>
      <c r="G6424" s="42">
        <v>37</v>
      </c>
      <c r="H6424" s="42">
        <v>23337.5</v>
      </c>
      <c r="I6424" s="42">
        <v>40</v>
      </c>
      <c r="J6424" s="42">
        <v>1680</v>
      </c>
    </row>
    <row r="6425" spans="2:10" x14ac:dyDescent="0.2">
      <c r="B6425" s="41" t="s">
        <v>2</v>
      </c>
      <c r="C6425" s="41"/>
      <c r="D6425" s="42">
        <v>4</v>
      </c>
      <c r="E6425" s="42">
        <v>1</v>
      </c>
      <c r="F6425" s="42">
        <v>5</v>
      </c>
      <c r="G6425" s="42">
        <v>38</v>
      </c>
      <c r="H6425" s="42">
        <v>23370.5</v>
      </c>
      <c r="I6425" s="42">
        <v>40</v>
      </c>
      <c r="J6425" s="42">
        <v>1320</v>
      </c>
    </row>
    <row r="6426" spans="2:10" x14ac:dyDescent="0.2">
      <c r="B6426" s="41" t="s">
        <v>2</v>
      </c>
      <c r="C6426" s="41"/>
      <c r="D6426" s="42">
        <v>4</v>
      </c>
      <c r="E6426" s="42">
        <v>1</v>
      </c>
      <c r="F6426" s="42" t="s">
        <v>2444</v>
      </c>
      <c r="G6426" s="42">
        <v>1</v>
      </c>
      <c r="H6426" s="42">
        <v>23756.5</v>
      </c>
      <c r="I6426" s="42">
        <v>40</v>
      </c>
      <c r="J6426" s="42" t="s">
        <v>89</v>
      </c>
    </row>
    <row r="6427" spans="2:10" x14ac:dyDescent="0.2">
      <c r="B6427" s="41" t="s">
        <v>2</v>
      </c>
      <c r="C6427" s="41"/>
      <c r="D6427" s="42">
        <v>4</v>
      </c>
      <c r="E6427" s="42">
        <v>1</v>
      </c>
      <c r="F6427" s="42" t="s">
        <v>2444</v>
      </c>
      <c r="G6427" s="42">
        <v>2</v>
      </c>
      <c r="H6427" s="42">
        <v>23785.5</v>
      </c>
      <c r="I6427" s="42">
        <v>40</v>
      </c>
      <c r="J6427" s="42">
        <v>1160</v>
      </c>
    </row>
    <row r="6428" spans="2:10" x14ac:dyDescent="0.2">
      <c r="B6428" s="41" t="s">
        <v>2</v>
      </c>
      <c r="C6428" s="41"/>
      <c r="D6428" s="42">
        <v>4</v>
      </c>
      <c r="E6428" s="42">
        <v>1</v>
      </c>
      <c r="F6428" s="42" t="s">
        <v>2444</v>
      </c>
      <c r="G6428" s="42">
        <v>3</v>
      </c>
      <c r="H6428" s="42">
        <v>23820.5</v>
      </c>
      <c r="I6428" s="42">
        <v>40</v>
      </c>
      <c r="J6428" s="42">
        <v>1400</v>
      </c>
    </row>
    <row r="6429" spans="2:10" x14ac:dyDescent="0.2">
      <c r="B6429" s="41" t="s">
        <v>2</v>
      </c>
      <c r="C6429" s="41"/>
      <c r="D6429" s="42">
        <v>4</v>
      </c>
      <c r="E6429" s="42">
        <v>1</v>
      </c>
      <c r="F6429" s="42" t="s">
        <v>2444</v>
      </c>
      <c r="G6429" s="42">
        <v>4</v>
      </c>
      <c r="H6429" s="42">
        <v>23868</v>
      </c>
      <c r="I6429" s="42">
        <v>40</v>
      </c>
      <c r="J6429" s="42">
        <v>1900</v>
      </c>
    </row>
    <row r="6430" spans="2:10" x14ac:dyDescent="0.2">
      <c r="B6430" s="41" t="s">
        <v>2</v>
      </c>
      <c r="C6430" s="41"/>
      <c r="D6430" s="42">
        <v>4</v>
      </c>
      <c r="E6430" s="42">
        <v>1</v>
      </c>
      <c r="F6430" s="42" t="s">
        <v>2444</v>
      </c>
      <c r="G6430" s="42">
        <v>5</v>
      </c>
      <c r="H6430" s="42">
        <v>23914</v>
      </c>
      <c r="I6430" s="42">
        <v>40</v>
      </c>
      <c r="J6430" s="42">
        <v>1840</v>
      </c>
    </row>
    <row r="6431" spans="2:10" x14ac:dyDescent="0.2">
      <c r="B6431" s="41" t="s">
        <v>2</v>
      </c>
      <c r="C6431" s="41"/>
      <c r="D6431" s="42">
        <v>4</v>
      </c>
      <c r="E6431" s="42">
        <v>1</v>
      </c>
      <c r="F6431" s="42" t="s">
        <v>2444</v>
      </c>
      <c r="G6431" s="42">
        <v>6</v>
      </c>
      <c r="H6431" s="42">
        <v>23958.5</v>
      </c>
      <c r="I6431" s="42">
        <v>40</v>
      </c>
      <c r="J6431" s="42">
        <v>1780</v>
      </c>
    </row>
    <row r="6432" spans="2:10" x14ac:dyDescent="0.2">
      <c r="B6432" s="41" t="s">
        <v>2</v>
      </c>
      <c r="C6432" s="41"/>
      <c r="D6432" s="42">
        <v>4</v>
      </c>
      <c r="E6432" s="42">
        <v>1</v>
      </c>
      <c r="F6432" s="42" t="s">
        <v>2444</v>
      </c>
      <c r="G6432" s="42">
        <v>7</v>
      </c>
      <c r="H6432" s="42">
        <v>23990</v>
      </c>
      <c r="I6432" s="42">
        <v>40</v>
      </c>
      <c r="J6432" s="42">
        <v>1260</v>
      </c>
    </row>
    <row r="6433" spans="2:10" x14ac:dyDescent="0.2">
      <c r="B6433" s="41" t="s">
        <v>2</v>
      </c>
      <c r="C6433" s="41"/>
      <c r="D6433" s="42">
        <v>4</v>
      </c>
      <c r="E6433" s="42">
        <v>1</v>
      </c>
      <c r="F6433" s="42" t="s">
        <v>2444</v>
      </c>
      <c r="G6433" s="42">
        <v>8</v>
      </c>
      <c r="H6433" s="42">
        <v>24015.5</v>
      </c>
      <c r="I6433" s="42">
        <v>40</v>
      </c>
      <c r="J6433" s="42">
        <v>1020</v>
      </c>
    </row>
    <row r="6434" spans="2:10" x14ac:dyDescent="0.2">
      <c r="B6434" s="41" t="s">
        <v>2</v>
      </c>
      <c r="C6434" s="41"/>
      <c r="D6434" s="42">
        <v>4</v>
      </c>
      <c r="E6434" s="42">
        <v>1</v>
      </c>
      <c r="F6434" s="42" t="s">
        <v>2444</v>
      </c>
      <c r="G6434" s="42">
        <v>9</v>
      </c>
      <c r="H6434" s="42">
        <v>24044</v>
      </c>
      <c r="I6434" s="42">
        <v>40</v>
      </c>
      <c r="J6434" s="42">
        <v>1140</v>
      </c>
    </row>
    <row r="6435" spans="2:10" x14ac:dyDescent="0.2">
      <c r="B6435" s="41" t="s">
        <v>2</v>
      </c>
      <c r="C6435" s="41"/>
      <c r="D6435" s="42">
        <v>4</v>
      </c>
      <c r="E6435" s="42">
        <v>1</v>
      </c>
      <c r="F6435" s="42" t="s">
        <v>2444</v>
      </c>
      <c r="G6435" s="42">
        <v>10</v>
      </c>
      <c r="H6435" s="42">
        <v>24084</v>
      </c>
      <c r="I6435" s="42">
        <v>40</v>
      </c>
      <c r="J6435" s="42">
        <v>1600</v>
      </c>
    </row>
    <row r="6436" spans="2:10" x14ac:dyDescent="0.2">
      <c r="B6436" s="41" t="s">
        <v>2</v>
      </c>
      <c r="C6436" s="41"/>
      <c r="D6436" s="42">
        <v>4</v>
      </c>
      <c r="E6436" s="42">
        <v>1</v>
      </c>
      <c r="F6436" s="42" t="s">
        <v>2444</v>
      </c>
      <c r="G6436" s="42">
        <v>11</v>
      </c>
      <c r="H6436" s="42">
        <v>24111</v>
      </c>
      <c r="I6436" s="42">
        <v>40</v>
      </c>
      <c r="J6436" s="42">
        <v>1080</v>
      </c>
    </row>
    <row r="6437" spans="2:10" x14ac:dyDescent="0.2">
      <c r="B6437" s="41" t="s">
        <v>2</v>
      </c>
      <c r="C6437" s="41"/>
      <c r="D6437" s="42">
        <v>4</v>
      </c>
      <c r="E6437" s="42">
        <v>1</v>
      </c>
      <c r="F6437" s="42" t="s">
        <v>2444</v>
      </c>
      <c r="G6437" s="42">
        <v>12</v>
      </c>
      <c r="H6437" s="42">
        <v>24155.5</v>
      </c>
      <c r="I6437" s="42">
        <v>40</v>
      </c>
      <c r="J6437" s="42">
        <v>1780</v>
      </c>
    </row>
    <row r="6438" spans="2:10" x14ac:dyDescent="0.2">
      <c r="B6438" s="41" t="s">
        <v>2</v>
      </c>
      <c r="C6438" s="41"/>
      <c r="D6438" s="42">
        <v>4</v>
      </c>
      <c r="E6438" s="42">
        <v>1</v>
      </c>
      <c r="F6438" s="42" t="s">
        <v>2444</v>
      </c>
      <c r="G6438" s="42">
        <v>13</v>
      </c>
      <c r="H6438" s="42">
        <v>24200</v>
      </c>
      <c r="I6438" s="42">
        <v>40</v>
      </c>
      <c r="J6438" s="42">
        <v>1780</v>
      </c>
    </row>
    <row r="6439" spans="2:10" x14ac:dyDescent="0.2">
      <c r="B6439" s="41" t="s">
        <v>2</v>
      </c>
      <c r="C6439" s="41"/>
      <c r="D6439" s="42">
        <v>4</v>
      </c>
      <c r="E6439" s="42">
        <v>1</v>
      </c>
      <c r="F6439" s="42" t="s">
        <v>2444</v>
      </c>
      <c r="G6439" s="42">
        <v>14</v>
      </c>
      <c r="H6439" s="42">
        <v>24237</v>
      </c>
      <c r="I6439" s="42">
        <v>40</v>
      </c>
      <c r="J6439" s="42">
        <v>1480</v>
      </c>
    </row>
    <row r="6440" spans="2:10" x14ac:dyDescent="0.2">
      <c r="B6440" s="41" t="s">
        <v>2</v>
      </c>
      <c r="C6440" s="41"/>
      <c r="D6440" s="42">
        <v>4</v>
      </c>
      <c r="E6440" s="42">
        <v>1</v>
      </c>
      <c r="F6440" s="42" t="s">
        <v>2444</v>
      </c>
      <c r="G6440" s="42">
        <v>15</v>
      </c>
      <c r="H6440" s="42">
        <v>24270.5</v>
      </c>
      <c r="I6440" s="42">
        <v>40</v>
      </c>
      <c r="J6440" s="42">
        <v>1340</v>
      </c>
    </row>
    <row r="6441" spans="2:10" x14ac:dyDescent="0.2">
      <c r="B6441" s="41" t="s">
        <v>2</v>
      </c>
      <c r="C6441" s="41"/>
      <c r="D6441" s="42">
        <v>4</v>
      </c>
      <c r="E6441" s="42">
        <v>1</v>
      </c>
      <c r="F6441" s="42" t="s">
        <v>2444</v>
      </c>
      <c r="G6441" s="42">
        <v>16</v>
      </c>
      <c r="H6441" s="42">
        <v>24295</v>
      </c>
      <c r="I6441" s="42">
        <v>40</v>
      </c>
      <c r="J6441" s="42">
        <v>980</v>
      </c>
    </row>
    <row r="6442" spans="2:10" x14ac:dyDescent="0.2">
      <c r="B6442" s="41" t="s">
        <v>2</v>
      </c>
      <c r="C6442" s="41"/>
      <c r="D6442" s="42">
        <v>4</v>
      </c>
      <c r="E6442" s="42">
        <v>1</v>
      </c>
      <c r="F6442" s="42" t="s">
        <v>2444</v>
      </c>
      <c r="G6442" s="42">
        <v>17</v>
      </c>
      <c r="H6442" s="42">
        <v>24329.5</v>
      </c>
      <c r="I6442" s="42">
        <v>40</v>
      </c>
      <c r="J6442" s="42">
        <v>1380</v>
      </c>
    </row>
    <row r="6443" spans="2:10" x14ac:dyDescent="0.2">
      <c r="B6443" s="41" t="s">
        <v>2</v>
      </c>
      <c r="C6443" s="41"/>
      <c r="D6443" s="42">
        <v>4</v>
      </c>
      <c r="E6443" s="42">
        <v>1</v>
      </c>
      <c r="F6443" s="42" t="s">
        <v>2444</v>
      </c>
      <c r="G6443" s="42">
        <v>18</v>
      </c>
      <c r="H6443" s="42">
        <v>24349.5</v>
      </c>
      <c r="I6443" s="42">
        <v>40</v>
      </c>
      <c r="J6443" s="42">
        <v>800</v>
      </c>
    </row>
    <row r="6444" spans="2:10" x14ac:dyDescent="0.2">
      <c r="B6444" s="41" t="s">
        <v>2</v>
      </c>
      <c r="C6444" s="41"/>
      <c r="D6444" s="42">
        <v>4</v>
      </c>
      <c r="E6444" s="42">
        <v>1</v>
      </c>
      <c r="F6444" s="42" t="s">
        <v>2444</v>
      </c>
      <c r="G6444" s="42">
        <v>19</v>
      </c>
      <c r="H6444" s="42">
        <v>24374.5</v>
      </c>
      <c r="I6444" s="42">
        <v>40</v>
      </c>
      <c r="J6444" s="42">
        <v>1000</v>
      </c>
    </row>
    <row r="6445" spans="2:10" x14ac:dyDescent="0.2">
      <c r="B6445" s="41" t="s">
        <v>2</v>
      </c>
      <c r="C6445" s="41"/>
      <c r="D6445" s="42">
        <v>4</v>
      </c>
      <c r="E6445" s="42">
        <v>1</v>
      </c>
      <c r="F6445" s="42" t="s">
        <v>2444</v>
      </c>
      <c r="G6445" s="42">
        <v>20</v>
      </c>
      <c r="H6445" s="42">
        <v>24421</v>
      </c>
      <c r="I6445" s="42">
        <v>40</v>
      </c>
      <c r="J6445" s="42">
        <v>1860</v>
      </c>
    </row>
    <row r="6446" spans="2:10" x14ac:dyDescent="0.2">
      <c r="B6446" s="41" t="s">
        <v>2</v>
      </c>
      <c r="C6446" s="41"/>
      <c r="D6446" s="42">
        <v>4</v>
      </c>
      <c r="E6446" s="42">
        <v>1</v>
      </c>
      <c r="F6446" s="42" t="s">
        <v>2444</v>
      </c>
      <c r="G6446" s="42">
        <v>21</v>
      </c>
      <c r="H6446" s="42">
        <v>24449</v>
      </c>
      <c r="I6446" s="42">
        <v>40</v>
      </c>
      <c r="J6446" s="42">
        <v>1120</v>
      </c>
    </row>
    <row r="6447" spans="2:10" x14ac:dyDescent="0.2">
      <c r="B6447" s="41" t="s">
        <v>2</v>
      </c>
      <c r="C6447" s="41"/>
      <c r="D6447" s="42">
        <v>4</v>
      </c>
      <c r="E6447" s="42">
        <v>1</v>
      </c>
      <c r="F6447" s="42" t="s">
        <v>2444</v>
      </c>
      <c r="G6447" s="42">
        <v>22</v>
      </c>
      <c r="H6447" s="42">
        <v>24492</v>
      </c>
      <c r="I6447" s="42">
        <v>40</v>
      </c>
      <c r="J6447" s="42">
        <v>1720</v>
      </c>
    </row>
    <row r="6448" spans="2:10" x14ac:dyDescent="0.2">
      <c r="B6448" s="41" t="s">
        <v>2</v>
      </c>
      <c r="C6448" s="41"/>
      <c r="D6448" s="42">
        <v>4</v>
      </c>
      <c r="E6448" s="42">
        <v>1</v>
      </c>
      <c r="F6448" s="42" t="s">
        <v>2444</v>
      </c>
      <c r="G6448" s="42">
        <v>23</v>
      </c>
      <c r="H6448" s="42">
        <v>24518.5</v>
      </c>
      <c r="I6448" s="42">
        <v>40</v>
      </c>
      <c r="J6448" s="42">
        <v>1060</v>
      </c>
    </row>
    <row r="6449" spans="2:10" x14ac:dyDescent="0.2">
      <c r="B6449" s="41" t="s">
        <v>2</v>
      </c>
      <c r="C6449" s="41"/>
      <c r="D6449" s="42">
        <v>4</v>
      </c>
      <c r="E6449" s="42">
        <v>1</v>
      </c>
      <c r="F6449" s="42" t="s">
        <v>2444</v>
      </c>
      <c r="G6449" s="42">
        <v>24</v>
      </c>
      <c r="H6449" s="42">
        <v>24550</v>
      </c>
      <c r="I6449" s="42">
        <v>40</v>
      </c>
      <c r="J6449" s="42">
        <v>1260</v>
      </c>
    </row>
    <row r="6450" spans="2:10" x14ac:dyDescent="0.2">
      <c r="B6450" s="41" t="s">
        <v>2</v>
      </c>
      <c r="C6450" s="41"/>
      <c r="D6450" s="42">
        <v>4</v>
      </c>
      <c r="E6450" s="42">
        <v>1</v>
      </c>
      <c r="F6450" s="42" t="s">
        <v>2444</v>
      </c>
      <c r="G6450" s="42">
        <v>25</v>
      </c>
      <c r="H6450" s="42">
        <v>24617.5</v>
      </c>
      <c r="I6450" s="42">
        <v>40</v>
      </c>
      <c r="J6450" s="42">
        <v>2700</v>
      </c>
    </row>
    <row r="6451" spans="2:10" x14ac:dyDescent="0.2">
      <c r="B6451" s="41" t="s">
        <v>2</v>
      </c>
      <c r="C6451" s="41"/>
      <c r="D6451" s="42">
        <v>4</v>
      </c>
      <c r="E6451" s="42">
        <v>1</v>
      </c>
      <c r="F6451" s="42" t="s">
        <v>2444</v>
      </c>
      <c r="G6451" s="42">
        <v>26</v>
      </c>
      <c r="H6451" s="42">
        <v>24658.5</v>
      </c>
      <c r="I6451" s="42">
        <v>40</v>
      </c>
      <c r="J6451" s="42">
        <v>1640</v>
      </c>
    </row>
    <row r="6452" spans="2:10" x14ac:dyDescent="0.2">
      <c r="B6452" s="41" t="s">
        <v>2</v>
      </c>
      <c r="C6452" s="41"/>
      <c r="D6452" s="42">
        <v>4</v>
      </c>
      <c r="E6452" s="42">
        <v>1</v>
      </c>
      <c r="F6452" s="42" t="s">
        <v>2444</v>
      </c>
      <c r="G6452" s="42">
        <v>27</v>
      </c>
      <c r="H6452" s="42">
        <v>24693</v>
      </c>
      <c r="I6452" s="42">
        <v>40</v>
      </c>
      <c r="J6452" s="42">
        <v>1380</v>
      </c>
    </row>
    <row r="6453" spans="2:10" x14ac:dyDescent="0.2">
      <c r="B6453" s="41" t="s">
        <v>2</v>
      </c>
      <c r="C6453" s="41"/>
      <c r="D6453" s="42">
        <v>4</v>
      </c>
      <c r="E6453" s="42">
        <v>1</v>
      </c>
      <c r="F6453" s="42" t="s">
        <v>2444</v>
      </c>
      <c r="G6453" s="42">
        <v>28</v>
      </c>
      <c r="H6453" s="42">
        <v>24754</v>
      </c>
      <c r="I6453" s="42">
        <v>40</v>
      </c>
      <c r="J6453" s="42">
        <v>2440</v>
      </c>
    </row>
    <row r="6454" spans="2:10" x14ac:dyDescent="0.2">
      <c r="B6454" s="41" t="s">
        <v>2</v>
      </c>
      <c r="C6454" s="41"/>
      <c r="D6454" s="42">
        <v>4</v>
      </c>
      <c r="E6454" s="42">
        <v>1</v>
      </c>
      <c r="F6454" s="42" t="s">
        <v>2444</v>
      </c>
      <c r="G6454" s="42">
        <v>29</v>
      </c>
      <c r="H6454" s="42">
        <v>24774.5</v>
      </c>
      <c r="I6454" s="42">
        <v>40</v>
      </c>
      <c r="J6454" s="42">
        <v>820</v>
      </c>
    </row>
    <row r="6455" spans="2:10" x14ac:dyDescent="0.2">
      <c r="B6455" s="41" t="s">
        <v>2</v>
      </c>
      <c r="C6455" s="41"/>
      <c r="D6455" s="42">
        <v>4</v>
      </c>
      <c r="E6455" s="42">
        <v>1</v>
      </c>
      <c r="F6455" s="42" t="s">
        <v>2444</v>
      </c>
      <c r="G6455" s="42">
        <v>30</v>
      </c>
      <c r="H6455" s="42">
        <v>24822.5</v>
      </c>
      <c r="I6455" s="42">
        <v>40</v>
      </c>
      <c r="J6455" s="42">
        <v>1920</v>
      </c>
    </row>
    <row r="6456" spans="2:10" x14ac:dyDescent="0.2">
      <c r="B6456" s="41" t="s">
        <v>2</v>
      </c>
      <c r="C6456" s="41"/>
      <c r="D6456" s="42">
        <v>4</v>
      </c>
      <c r="E6456" s="42">
        <v>1</v>
      </c>
      <c r="F6456" s="42" t="s">
        <v>2444</v>
      </c>
      <c r="G6456" s="42">
        <v>31</v>
      </c>
      <c r="H6456" s="42">
        <v>24873</v>
      </c>
      <c r="I6456" s="42">
        <v>40</v>
      </c>
      <c r="J6456" s="42">
        <v>2020</v>
      </c>
    </row>
    <row r="6457" spans="2:10" x14ac:dyDescent="0.2">
      <c r="B6457" s="41" t="s">
        <v>2</v>
      </c>
      <c r="C6457" s="41"/>
      <c r="D6457" s="42">
        <v>4</v>
      </c>
      <c r="E6457" s="42">
        <v>1</v>
      </c>
      <c r="F6457" s="42" t="s">
        <v>2444</v>
      </c>
      <c r="G6457" s="42">
        <v>32</v>
      </c>
      <c r="H6457" s="42">
        <v>24904</v>
      </c>
      <c r="I6457" s="42">
        <v>40</v>
      </c>
      <c r="J6457" s="42">
        <v>1240</v>
      </c>
    </row>
    <row r="6458" spans="2:10" x14ac:dyDescent="0.2">
      <c r="B6458" s="41" t="s">
        <v>2</v>
      </c>
      <c r="C6458" s="41"/>
      <c r="D6458" s="42">
        <v>4</v>
      </c>
      <c r="E6458" s="42">
        <v>1</v>
      </c>
      <c r="F6458" s="42" t="s">
        <v>2444</v>
      </c>
      <c r="G6458" s="42">
        <v>33</v>
      </c>
      <c r="H6458" s="42">
        <v>24937.5</v>
      </c>
      <c r="I6458" s="42">
        <v>40</v>
      </c>
      <c r="J6458" s="42">
        <v>1340</v>
      </c>
    </row>
    <row r="6459" spans="2:10" x14ac:dyDescent="0.2">
      <c r="B6459" s="41" t="s">
        <v>2</v>
      </c>
      <c r="C6459" s="41"/>
      <c r="D6459" s="42">
        <v>4</v>
      </c>
      <c r="E6459" s="42">
        <v>1</v>
      </c>
      <c r="F6459" s="42" t="s">
        <v>2444</v>
      </c>
      <c r="G6459" s="42">
        <v>34</v>
      </c>
      <c r="H6459" s="42">
        <v>24976</v>
      </c>
      <c r="I6459" s="42">
        <v>40</v>
      </c>
      <c r="J6459" s="42">
        <v>1540</v>
      </c>
    </row>
    <row r="6460" spans="2:10" x14ac:dyDescent="0.2">
      <c r="B6460" s="41" t="s">
        <v>2</v>
      </c>
      <c r="C6460" s="41"/>
      <c r="D6460" s="42">
        <v>4</v>
      </c>
      <c r="E6460" s="42">
        <v>1</v>
      </c>
      <c r="F6460" s="42" t="s">
        <v>2444</v>
      </c>
      <c r="G6460" s="42">
        <v>35</v>
      </c>
      <c r="H6460" s="42">
        <v>25021</v>
      </c>
      <c r="I6460" s="42">
        <v>40</v>
      </c>
      <c r="J6460" s="42">
        <v>1800</v>
      </c>
    </row>
    <row r="6461" spans="2:10" x14ac:dyDescent="0.2">
      <c r="B6461" s="41" t="s">
        <v>2</v>
      </c>
      <c r="C6461" s="41"/>
      <c r="D6461" s="42">
        <v>4</v>
      </c>
      <c r="E6461" s="42">
        <v>1</v>
      </c>
      <c r="F6461" s="42" t="s">
        <v>2444</v>
      </c>
      <c r="G6461" s="42">
        <v>36</v>
      </c>
      <c r="H6461" s="42">
        <v>25045.5</v>
      </c>
      <c r="I6461" s="42">
        <v>40</v>
      </c>
      <c r="J6461" s="42">
        <v>980</v>
      </c>
    </row>
    <row r="6462" spans="2:10" x14ac:dyDescent="0.2">
      <c r="B6462" s="41" t="s">
        <v>2</v>
      </c>
      <c r="C6462" s="41"/>
      <c r="D6462" s="42">
        <v>4</v>
      </c>
      <c r="E6462" s="42">
        <v>1</v>
      </c>
      <c r="F6462" s="42" t="s">
        <v>2444</v>
      </c>
      <c r="G6462" s="42">
        <v>37</v>
      </c>
      <c r="H6462" s="42">
        <v>25077</v>
      </c>
      <c r="I6462" s="42">
        <v>40</v>
      </c>
      <c r="J6462" s="42">
        <v>1260</v>
      </c>
    </row>
    <row r="6463" spans="2:10" x14ac:dyDescent="0.2">
      <c r="B6463" s="41" t="s">
        <v>2</v>
      </c>
      <c r="C6463" s="41"/>
      <c r="D6463" s="42">
        <v>4</v>
      </c>
      <c r="E6463" s="42">
        <v>1</v>
      </c>
      <c r="F6463" s="42" t="s">
        <v>2444</v>
      </c>
      <c r="G6463" s="42">
        <v>38</v>
      </c>
      <c r="H6463" s="42">
        <v>25096</v>
      </c>
      <c r="I6463" s="42">
        <v>40</v>
      </c>
      <c r="J6463" s="42">
        <v>760</v>
      </c>
    </row>
    <row r="6464" spans="2:10" x14ac:dyDescent="0.2">
      <c r="B6464" s="41" t="s">
        <v>2</v>
      </c>
      <c r="C6464" s="41"/>
      <c r="D6464" s="42">
        <v>4</v>
      </c>
      <c r="E6464" s="42">
        <v>1</v>
      </c>
      <c r="F6464" s="42" t="s">
        <v>2453</v>
      </c>
      <c r="G6464" s="42">
        <v>1</v>
      </c>
      <c r="H6464" s="42">
        <v>25520.5</v>
      </c>
      <c r="I6464" s="42">
        <v>40</v>
      </c>
      <c r="J6464" s="42" t="s">
        <v>89</v>
      </c>
    </row>
    <row r="6465" spans="2:10" x14ac:dyDescent="0.2">
      <c r="B6465" s="41" t="s">
        <v>2</v>
      </c>
      <c r="C6465" s="41"/>
      <c r="D6465" s="42">
        <v>4</v>
      </c>
      <c r="E6465" s="42">
        <v>1</v>
      </c>
      <c r="F6465" s="42" t="s">
        <v>2453</v>
      </c>
      <c r="G6465" s="42">
        <v>2</v>
      </c>
      <c r="H6465" s="42">
        <v>25549.5</v>
      </c>
      <c r="I6465" s="42">
        <v>40</v>
      </c>
      <c r="J6465" s="42">
        <v>1160</v>
      </c>
    </row>
    <row r="6466" spans="2:10" x14ac:dyDescent="0.2">
      <c r="B6466" s="41" t="s">
        <v>2</v>
      </c>
      <c r="C6466" s="41"/>
      <c r="D6466" s="42">
        <v>4</v>
      </c>
      <c r="E6466" s="42">
        <v>1</v>
      </c>
      <c r="F6466" s="42" t="s">
        <v>2453</v>
      </c>
      <c r="G6466" s="42">
        <v>3</v>
      </c>
      <c r="H6466" s="42">
        <v>25604</v>
      </c>
      <c r="I6466" s="42">
        <v>40</v>
      </c>
      <c r="J6466" s="42">
        <v>2180</v>
      </c>
    </row>
    <row r="6467" spans="2:10" x14ac:dyDescent="0.2">
      <c r="B6467" s="41" t="s">
        <v>2</v>
      </c>
      <c r="C6467" s="41"/>
      <c r="D6467" s="42">
        <v>4</v>
      </c>
      <c r="E6467" s="42">
        <v>1</v>
      </c>
      <c r="F6467" s="42" t="s">
        <v>2453</v>
      </c>
      <c r="G6467" s="42">
        <v>4</v>
      </c>
      <c r="H6467" s="42">
        <v>25649</v>
      </c>
      <c r="I6467" s="42">
        <v>40</v>
      </c>
      <c r="J6467" s="42">
        <v>1800</v>
      </c>
    </row>
    <row r="6468" spans="2:10" x14ac:dyDescent="0.2">
      <c r="B6468" s="41" t="s">
        <v>2</v>
      </c>
      <c r="C6468" s="41"/>
      <c r="D6468" s="42">
        <v>4</v>
      </c>
      <c r="E6468" s="42">
        <v>1</v>
      </c>
      <c r="F6468" s="42" t="s">
        <v>2453</v>
      </c>
      <c r="G6468" s="42">
        <v>5</v>
      </c>
      <c r="H6468" s="42">
        <v>25697</v>
      </c>
      <c r="I6468" s="42">
        <v>40</v>
      </c>
      <c r="J6468" s="42">
        <v>1920</v>
      </c>
    </row>
    <row r="6469" spans="2:10" x14ac:dyDescent="0.2">
      <c r="B6469" s="41" t="s">
        <v>2</v>
      </c>
      <c r="C6469" s="41"/>
      <c r="D6469" s="42">
        <v>4</v>
      </c>
      <c r="E6469" s="42">
        <v>1</v>
      </c>
      <c r="F6469" s="42" t="s">
        <v>2453</v>
      </c>
      <c r="G6469" s="42">
        <v>6</v>
      </c>
      <c r="H6469" s="42">
        <v>25738.5</v>
      </c>
      <c r="I6469" s="42">
        <v>40</v>
      </c>
      <c r="J6469" s="42">
        <v>1660</v>
      </c>
    </row>
    <row r="6470" spans="2:10" x14ac:dyDescent="0.2">
      <c r="B6470" s="41" t="s">
        <v>2</v>
      </c>
      <c r="C6470" s="41"/>
      <c r="D6470" s="42">
        <v>4</v>
      </c>
      <c r="E6470" s="42">
        <v>1</v>
      </c>
      <c r="F6470" s="42" t="s">
        <v>2453</v>
      </c>
      <c r="G6470" s="42">
        <v>7</v>
      </c>
      <c r="H6470" s="42">
        <v>25779.5</v>
      </c>
      <c r="I6470" s="42">
        <v>40</v>
      </c>
      <c r="J6470" s="42">
        <v>1640</v>
      </c>
    </row>
    <row r="6471" spans="2:10" x14ac:dyDescent="0.2">
      <c r="B6471" s="41" t="s">
        <v>2</v>
      </c>
      <c r="C6471" s="41"/>
      <c r="D6471" s="42">
        <v>4</v>
      </c>
      <c r="E6471" s="42">
        <v>1</v>
      </c>
      <c r="F6471" s="42" t="s">
        <v>2453</v>
      </c>
      <c r="G6471" s="42">
        <v>8</v>
      </c>
      <c r="H6471" s="42">
        <v>25804</v>
      </c>
      <c r="I6471" s="42">
        <v>40</v>
      </c>
      <c r="J6471" s="42">
        <v>980</v>
      </c>
    </row>
    <row r="6472" spans="2:10" x14ac:dyDescent="0.2">
      <c r="B6472" s="41" t="s">
        <v>2</v>
      </c>
      <c r="C6472" s="41"/>
      <c r="D6472" s="42">
        <v>4</v>
      </c>
      <c r="E6472" s="42">
        <v>1</v>
      </c>
      <c r="F6472" s="42" t="s">
        <v>2453</v>
      </c>
      <c r="G6472" s="42">
        <v>9</v>
      </c>
      <c r="H6472" s="42">
        <v>25853.5</v>
      </c>
      <c r="I6472" s="42">
        <v>40</v>
      </c>
      <c r="J6472" s="42">
        <v>1980</v>
      </c>
    </row>
    <row r="6473" spans="2:10" x14ac:dyDescent="0.2">
      <c r="B6473" s="41" t="s">
        <v>2</v>
      </c>
      <c r="C6473" s="41"/>
      <c r="D6473" s="42">
        <v>4</v>
      </c>
      <c r="E6473" s="42">
        <v>1</v>
      </c>
      <c r="F6473" s="42" t="s">
        <v>2453</v>
      </c>
      <c r="G6473" s="42">
        <v>10</v>
      </c>
      <c r="H6473" s="42">
        <v>25899</v>
      </c>
      <c r="I6473" s="42">
        <v>40</v>
      </c>
      <c r="J6473" s="42">
        <v>1820</v>
      </c>
    </row>
    <row r="6474" spans="2:10" x14ac:dyDescent="0.2">
      <c r="B6474" s="41" t="s">
        <v>2</v>
      </c>
      <c r="C6474" s="41"/>
      <c r="D6474" s="42">
        <v>4</v>
      </c>
      <c r="E6474" s="42">
        <v>1</v>
      </c>
      <c r="F6474" s="42" t="s">
        <v>2453</v>
      </c>
      <c r="G6474" s="42">
        <v>11</v>
      </c>
      <c r="H6474" s="42">
        <v>25951</v>
      </c>
      <c r="I6474" s="42">
        <v>40</v>
      </c>
      <c r="J6474" s="42">
        <v>2080</v>
      </c>
    </row>
    <row r="6475" spans="2:10" x14ac:dyDescent="0.2">
      <c r="B6475" s="41" t="s">
        <v>2</v>
      </c>
      <c r="C6475" s="41"/>
      <c r="D6475" s="42">
        <v>4</v>
      </c>
      <c r="E6475" s="42">
        <v>1</v>
      </c>
      <c r="F6475" s="42" t="s">
        <v>2453</v>
      </c>
      <c r="G6475" s="42">
        <v>12</v>
      </c>
      <c r="H6475" s="42">
        <v>25980.5</v>
      </c>
      <c r="I6475" s="42">
        <v>40</v>
      </c>
      <c r="J6475" s="42">
        <v>1180</v>
      </c>
    </row>
    <row r="6476" spans="2:10" x14ac:dyDescent="0.2">
      <c r="B6476" s="41" t="s">
        <v>2</v>
      </c>
      <c r="C6476" s="41"/>
      <c r="D6476" s="42">
        <v>4</v>
      </c>
      <c r="E6476" s="42">
        <v>1</v>
      </c>
      <c r="F6476" s="42" t="s">
        <v>2453</v>
      </c>
      <c r="G6476" s="42">
        <v>13</v>
      </c>
      <c r="H6476" s="42">
        <v>26025.5</v>
      </c>
      <c r="I6476" s="42">
        <v>40</v>
      </c>
      <c r="J6476" s="42">
        <v>1800</v>
      </c>
    </row>
    <row r="6477" spans="2:10" x14ac:dyDescent="0.2">
      <c r="B6477" s="41" t="s">
        <v>2</v>
      </c>
      <c r="C6477" s="41"/>
      <c r="D6477" s="42">
        <v>4</v>
      </c>
      <c r="E6477" s="42">
        <v>1</v>
      </c>
      <c r="F6477" s="42" t="s">
        <v>2453</v>
      </c>
      <c r="G6477" s="42">
        <v>14</v>
      </c>
      <c r="H6477" s="42">
        <v>26051</v>
      </c>
      <c r="I6477" s="42">
        <v>40</v>
      </c>
      <c r="J6477" s="42">
        <v>1020</v>
      </c>
    </row>
    <row r="6478" spans="2:10" x14ac:dyDescent="0.2">
      <c r="B6478" s="41" t="s">
        <v>2</v>
      </c>
      <c r="C6478" s="41"/>
      <c r="D6478" s="42">
        <v>4</v>
      </c>
      <c r="E6478" s="42">
        <v>1</v>
      </c>
      <c r="F6478" s="42" t="s">
        <v>2453</v>
      </c>
      <c r="G6478" s="42">
        <v>15</v>
      </c>
      <c r="H6478" s="42">
        <v>26080.5</v>
      </c>
      <c r="I6478" s="42">
        <v>40</v>
      </c>
      <c r="J6478" s="42">
        <v>1180</v>
      </c>
    </row>
    <row r="6479" spans="2:10" x14ac:dyDescent="0.2">
      <c r="B6479" s="41" t="s">
        <v>2</v>
      </c>
      <c r="C6479" s="41"/>
      <c r="D6479" s="42">
        <v>4</v>
      </c>
      <c r="E6479" s="42">
        <v>1</v>
      </c>
      <c r="F6479" s="42" t="s">
        <v>2453</v>
      </c>
      <c r="G6479" s="42">
        <v>16</v>
      </c>
      <c r="H6479" s="42">
        <v>26109</v>
      </c>
      <c r="I6479" s="42">
        <v>40</v>
      </c>
      <c r="J6479" s="42">
        <v>1140</v>
      </c>
    </row>
    <row r="6480" spans="2:10" x14ac:dyDescent="0.2">
      <c r="B6480" s="41" t="s">
        <v>2</v>
      </c>
      <c r="C6480" s="41"/>
      <c r="D6480" s="42">
        <v>4</v>
      </c>
      <c r="E6480" s="42">
        <v>1</v>
      </c>
      <c r="F6480" s="42" t="s">
        <v>2453</v>
      </c>
      <c r="G6480" s="42">
        <v>17</v>
      </c>
      <c r="H6480" s="42">
        <v>26136.5</v>
      </c>
      <c r="I6480" s="42">
        <v>40</v>
      </c>
      <c r="J6480" s="42">
        <v>1100</v>
      </c>
    </row>
    <row r="6481" spans="2:10" x14ac:dyDescent="0.2">
      <c r="B6481" s="41" t="s">
        <v>2</v>
      </c>
      <c r="C6481" s="41"/>
      <c r="D6481" s="42">
        <v>4</v>
      </c>
      <c r="E6481" s="42">
        <v>1</v>
      </c>
      <c r="F6481" s="42" t="s">
        <v>2453</v>
      </c>
      <c r="G6481" s="42">
        <v>18</v>
      </c>
      <c r="H6481" s="42">
        <v>26176</v>
      </c>
      <c r="I6481" s="42">
        <v>40</v>
      </c>
      <c r="J6481" s="42">
        <v>1580</v>
      </c>
    </row>
    <row r="6482" spans="2:10" x14ac:dyDescent="0.2">
      <c r="B6482" s="41" t="s">
        <v>2</v>
      </c>
      <c r="C6482" s="41"/>
      <c r="D6482" s="42">
        <v>4</v>
      </c>
      <c r="E6482" s="42">
        <v>1</v>
      </c>
      <c r="F6482" s="42" t="s">
        <v>2453</v>
      </c>
      <c r="G6482" s="42">
        <v>19</v>
      </c>
      <c r="H6482" s="42">
        <v>26222</v>
      </c>
      <c r="I6482" s="42">
        <v>40</v>
      </c>
      <c r="J6482" s="42">
        <v>1840</v>
      </c>
    </row>
    <row r="6483" spans="2:10" x14ac:dyDescent="0.2">
      <c r="B6483" s="41" t="s">
        <v>2</v>
      </c>
      <c r="C6483" s="41"/>
      <c r="D6483" s="42">
        <v>4</v>
      </c>
      <c r="E6483" s="42">
        <v>1</v>
      </c>
      <c r="F6483" s="42" t="s">
        <v>2453</v>
      </c>
      <c r="G6483" s="42">
        <v>20</v>
      </c>
      <c r="H6483" s="42">
        <v>26248.5</v>
      </c>
      <c r="I6483" s="42">
        <v>40</v>
      </c>
      <c r="J6483" s="42">
        <v>1060</v>
      </c>
    </row>
    <row r="6484" spans="2:10" x14ac:dyDescent="0.2">
      <c r="B6484" s="41" t="s">
        <v>2</v>
      </c>
      <c r="C6484" s="41"/>
      <c r="D6484" s="42">
        <v>4</v>
      </c>
      <c r="E6484" s="42">
        <v>1</v>
      </c>
      <c r="F6484" s="42" t="s">
        <v>2453</v>
      </c>
      <c r="G6484" s="42">
        <v>21</v>
      </c>
      <c r="H6484" s="42">
        <v>26273.5</v>
      </c>
      <c r="I6484" s="42">
        <v>40</v>
      </c>
      <c r="J6484" s="42">
        <v>1000</v>
      </c>
    </row>
    <row r="6485" spans="2:10" x14ac:dyDescent="0.2">
      <c r="B6485" s="41" t="s">
        <v>2</v>
      </c>
      <c r="C6485" s="41"/>
      <c r="D6485" s="42">
        <v>4</v>
      </c>
      <c r="E6485" s="42">
        <v>1</v>
      </c>
      <c r="F6485" s="42" t="s">
        <v>2453</v>
      </c>
      <c r="G6485" s="42">
        <v>22</v>
      </c>
      <c r="H6485" s="42">
        <v>26297.5</v>
      </c>
      <c r="I6485" s="42">
        <v>40</v>
      </c>
      <c r="J6485" s="42">
        <v>960</v>
      </c>
    </row>
    <row r="6486" spans="2:10" x14ac:dyDescent="0.2">
      <c r="B6486" s="41" t="s">
        <v>2</v>
      </c>
      <c r="C6486" s="41"/>
      <c r="D6486" s="42">
        <v>4</v>
      </c>
      <c r="E6486" s="42">
        <v>1</v>
      </c>
      <c r="F6486" s="42" t="s">
        <v>2453</v>
      </c>
      <c r="G6486" s="42">
        <v>23</v>
      </c>
      <c r="H6486" s="42">
        <v>26328.5</v>
      </c>
      <c r="I6486" s="42">
        <v>40</v>
      </c>
      <c r="J6486" s="42">
        <v>1240</v>
      </c>
    </row>
    <row r="6487" spans="2:10" x14ac:dyDescent="0.2">
      <c r="B6487" s="41" t="s">
        <v>2</v>
      </c>
      <c r="C6487" s="41"/>
      <c r="D6487" s="42">
        <v>4</v>
      </c>
      <c r="E6487" s="42">
        <v>1</v>
      </c>
      <c r="F6487" s="42" t="s">
        <v>2453</v>
      </c>
      <c r="G6487" s="42">
        <v>24</v>
      </c>
      <c r="H6487" s="42">
        <v>26355.5</v>
      </c>
      <c r="I6487" s="42">
        <v>40</v>
      </c>
      <c r="J6487" s="42">
        <v>1080</v>
      </c>
    </row>
    <row r="6488" spans="2:10" x14ac:dyDescent="0.2">
      <c r="B6488" s="41" t="s">
        <v>2</v>
      </c>
      <c r="C6488" s="41"/>
      <c r="D6488" s="42">
        <v>4</v>
      </c>
      <c r="E6488" s="42">
        <v>1</v>
      </c>
      <c r="F6488" s="42" t="s">
        <v>2453</v>
      </c>
      <c r="G6488" s="42">
        <v>25</v>
      </c>
      <c r="H6488" s="42">
        <v>26415.5</v>
      </c>
      <c r="I6488" s="42">
        <v>40</v>
      </c>
      <c r="J6488" s="42">
        <v>2400</v>
      </c>
    </row>
    <row r="6489" spans="2:10" x14ac:dyDescent="0.2">
      <c r="B6489" s="41" t="s">
        <v>2</v>
      </c>
      <c r="C6489" s="41"/>
      <c r="D6489" s="42">
        <v>4</v>
      </c>
      <c r="E6489" s="42">
        <v>1</v>
      </c>
      <c r="F6489" s="42" t="s">
        <v>2453</v>
      </c>
      <c r="G6489" s="42">
        <v>26</v>
      </c>
      <c r="H6489" s="42">
        <v>26450.5</v>
      </c>
      <c r="I6489" s="42">
        <v>40</v>
      </c>
      <c r="J6489" s="42">
        <v>1400</v>
      </c>
    </row>
    <row r="6490" spans="2:10" x14ac:dyDescent="0.2">
      <c r="B6490" s="41" t="s">
        <v>2</v>
      </c>
      <c r="C6490" s="41"/>
      <c r="D6490" s="42">
        <v>4</v>
      </c>
      <c r="E6490" s="42">
        <v>1</v>
      </c>
      <c r="F6490" s="42">
        <v>6</v>
      </c>
      <c r="G6490" s="42">
        <v>1</v>
      </c>
      <c r="H6490" s="42">
        <v>26855.5</v>
      </c>
      <c r="I6490" s="42">
        <v>40</v>
      </c>
      <c r="J6490" s="42" t="s">
        <v>89</v>
      </c>
    </row>
    <row r="6491" spans="2:10" x14ac:dyDescent="0.2">
      <c r="B6491" s="41" t="s">
        <v>2</v>
      </c>
      <c r="C6491" s="41"/>
      <c r="D6491" s="42">
        <v>4</v>
      </c>
      <c r="E6491" s="42">
        <v>1</v>
      </c>
      <c r="F6491" s="42">
        <v>6</v>
      </c>
      <c r="G6491" s="42">
        <v>2</v>
      </c>
      <c r="H6491" s="42">
        <v>26878.5</v>
      </c>
      <c r="I6491" s="42">
        <v>40</v>
      </c>
      <c r="J6491" s="42">
        <v>920</v>
      </c>
    </row>
    <row r="6492" spans="2:10" x14ac:dyDescent="0.2">
      <c r="B6492" s="41" t="s">
        <v>2</v>
      </c>
      <c r="C6492" s="41"/>
      <c r="D6492" s="42">
        <v>4</v>
      </c>
      <c r="E6492" s="42">
        <v>1</v>
      </c>
      <c r="F6492" s="42">
        <v>6</v>
      </c>
      <c r="G6492" s="42">
        <v>3</v>
      </c>
      <c r="H6492" s="42">
        <v>26926.5</v>
      </c>
      <c r="I6492" s="42">
        <v>40</v>
      </c>
      <c r="J6492" s="42">
        <v>1920</v>
      </c>
    </row>
    <row r="6493" spans="2:10" x14ac:dyDescent="0.2">
      <c r="B6493" s="41" t="s">
        <v>2</v>
      </c>
      <c r="C6493" s="41"/>
      <c r="D6493" s="42">
        <v>4</v>
      </c>
      <c r="E6493" s="42">
        <v>1</v>
      </c>
      <c r="F6493" s="42">
        <v>6</v>
      </c>
      <c r="G6493" s="42">
        <v>4</v>
      </c>
      <c r="H6493" s="42">
        <v>26971</v>
      </c>
      <c r="I6493" s="42">
        <v>40</v>
      </c>
      <c r="J6493" s="42">
        <v>1780</v>
      </c>
    </row>
    <row r="6494" spans="2:10" x14ac:dyDescent="0.2">
      <c r="B6494" s="41" t="s">
        <v>2</v>
      </c>
      <c r="C6494" s="41"/>
      <c r="D6494" s="42">
        <v>4</v>
      </c>
      <c r="E6494" s="42">
        <v>1</v>
      </c>
      <c r="F6494" s="42">
        <v>6</v>
      </c>
      <c r="G6494" s="42">
        <v>5</v>
      </c>
      <c r="H6494" s="42">
        <v>26996.5</v>
      </c>
      <c r="I6494" s="42">
        <v>40</v>
      </c>
      <c r="J6494" s="42">
        <v>1020</v>
      </c>
    </row>
    <row r="6495" spans="2:10" x14ac:dyDescent="0.2">
      <c r="B6495" s="41" t="s">
        <v>2</v>
      </c>
      <c r="C6495" s="41"/>
      <c r="D6495" s="42">
        <v>4</v>
      </c>
      <c r="E6495" s="42">
        <v>1</v>
      </c>
      <c r="F6495" s="42">
        <v>6</v>
      </c>
      <c r="G6495" s="42">
        <v>6</v>
      </c>
      <c r="H6495" s="42">
        <v>27024</v>
      </c>
      <c r="I6495" s="42">
        <v>40</v>
      </c>
      <c r="J6495" s="42">
        <v>1100</v>
      </c>
    </row>
    <row r="6496" spans="2:10" x14ac:dyDescent="0.2">
      <c r="B6496" s="41" t="s">
        <v>2</v>
      </c>
      <c r="C6496" s="41"/>
      <c r="D6496" s="42">
        <v>4</v>
      </c>
      <c r="E6496" s="42">
        <v>1</v>
      </c>
      <c r="F6496" s="42">
        <v>6</v>
      </c>
      <c r="G6496" s="42">
        <v>7</v>
      </c>
      <c r="H6496" s="42">
        <v>27070</v>
      </c>
      <c r="I6496" s="42">
        <v>40</v>
      </c>
      <c r="J6496" s="42">
        <v>1840</v>
      </c>
    </row>
    <row r="6497" spans="2:10" x14ac:dyDescent="0.2">
      <c r="B6497" s="41" t="s">
        <v>2</v>
      </c>
      <c r="C6497" s="41"/>
      <c r="D6497" s="42">
        <v>4</v>
      </c>
      <c r="E6497" s="42">
        <v>1</v>
      </c>
      <c r="F6497" s="42">
        <v>6</v>
      </c>
      <c r="G6497" s="42">
        <v>8</v>
      </c>
      <c r="H6497" s="42">
        <v>27090</v>
      </c>
      <c r="I6497" s="42">
        <v>40</v>
      </c>
      <c r="J6497" s="42">
        <v>800</v>
      </c>
    </row>
    <row r="6498" spans="2:10" x14ac:dyDescent="0.2">
      <c r="B6498" s="41" t="s">
        <v>2</v>
      </c>
      <c r="C6498" s="41"/>
      <c r="D6498" s="42">
        <v>4</v>
      </c>
      <c r="E6498" s="42">
        <v>1</v>
      </c>
      <c r="F6498" s="42">
        <v>6</v>
      </c>
      <c r="G6498" s="42">
        <v>9</v>
      </c>
      <c r="H6498" s="42">
        <v>27117.5</v>
      </c>
      <c r="I6498" s="42">
        <v>40</v>
      </c>
      <c r="J6498" s="42">
        <v>1100</v>
      </c>
    </row>
    <row r="6499" spans="2:10" x14ac:dyDescent="0.2">
      <c r="B6499" s="41" t="s">
        <v>2</v>
      </c>
      <c r="C6499" s="41"/>
      <c r="D6499" s="42">
        <v>4</v>
      </c>
      <c r="E6499" s="42">
        <v>1</v>
      </c>
      <c r="F6499" s="42">
        <v>6</v>
      </c>
      <c r="G6499" s="42">
        <v>10</v>
      </c>
      <c r="H6499" s="42">
        <v>27132</v>
      </c>
      <c r="I6499" s="42">
        <v>40</v>
      </c>
      <c r="J6499" s="42">
        <v>580</v>
      </c>
    </row>
    <row r="6500" spans="2:10" x14ac:dyDescent="0.2">
      <c r="B6500" s="41" t="s">
        <v>2</v>
      </c>
      <c r="C6500" s="41"/>
      <c r="D6500" s="42">
        <v>4</v>
      </c>
      <c r="E6500" s="42">
        <v>1</v>
      </c>
      <c r="F6500" s="42">
        <v>6</v>
      </c>
      <c r="G6500" s="42">
        <v>11</v>
      </c>
      <c r="H6500" s="42">
        <v>27178</v>
      </c>
      <c r="I6500" s="42">
        <v>40</v>
      </c>
      <c r="J6500" s="42">
        <v>1840</v>
      </c>
    </row>
    <row r="6501" spans="2:10" x14ac:dyDescent="0.2">
      <c r="B6501" s="41" t="s">
        <v>2</v>
      </c>
      <c r="C6501" s="41"/>
      <c r="D6501" s="42">
        <v>4</v>
      </c>
      <c r="E6501" s="42">
        <v>1</v>
      </c>
      <c r="F6501" s="42">
        <v>6</v>
      </c>
      <c r="G6501" s="42">
        <v>12</v>
      </c>
      <c r="H6501" s="42">
        <v>27223</v>
      </c>
      <c r="I6501" s="42">
        <v>40</v>
      </c>
      <c r="J6501" s="42">
        <v>1800</v>
      </c>
    </row>
    <row r="6502" spans="2:10" x14ac:dyDescent="0.2">
      <c r="B6502" s="41" t="s">
        <v>2</v>
      </c>
      <c r="C6502" s="41"/>
      <c r="D6502" s="42">
        <v>4</v>
      </c>
      <c r="E6502" s="42">
        <v>1</v>
      </c>
      <c r="F6502" s="42">
        <v>6</v>
      </c>
      <c r="G6502" s="42">
        <v>13</v>
      </c>
      <c r="H6502" s="42">
        <v>27281.5</v>
      </c>
      <c r="I6502" s="42">
        <v>40</v>
      </c>
      <c r="J6502" s="42">
        <v>2340</v>
      </c>
    </row>
    <row r="6503" spans="2:10" x14ac:dyDescent="0.2">
      <c r="B6503" s="41" t="s">
        <v>2</v>
      </c>
      <c r="C6503" s="41"/>
      <c r="D6503" s="42">
        <v>4</v>
      </c>
      <c r="E6503" s="42">
        <v>1</v>
      </c>
      <c r="F6503" s="42">
        <v>6</v>
      </c>
      <c r="G6503" s="42">
        <v>14</v>
      </c>
      <c r="H6503" s="42">
        <v>27307</v>
      </c>
      <c r="I6503" s="42">
        <v>40</v>
      </c>
      <c r="J6503" s="42">
        <v>1020</v>
      </c>
    </row>
    <row r="6504" spans="2:10" x14ac:dyDescent="0.2">
      <c r="B6504" s="41" t="s">
        <v>2</v>
      </c>
      <c r="C6504" s="41"/>
      <c r="D6504" s="42">
        <v>4</v>
      </c>
      <c r="E6504" s="42">
        <v>1</v>
      </c>
      <c r="F6504" s="42">
        <v>7</v>
      </c>
      <c r="G6504" s="42">
        <v>1</v>
      </c>
      <c r="H6504" s="42" t="s">
        <v>88</v>
      </c>
      <c r="I6504" s="42">
        <v>40</v>
      </c>
      <c r="J6504" s="42" t="s">
        <v>89</v>
      </c>
    </row>
    <row r="6505" spans="2:10" x14ac:dyDescent="0.2">
      <c r="B6505" s="41" t="s">
        <v>2</v>
      </c>
      <c r="C6505" s="41"/>
      <c r="D6505" s="42">
        <v>4</v>
      </c>
      <c r="E6505" s="42">
        <v>1</v>
      </c>
      <c r="F6505" s="42">
        <v>7</v>
      </c>
      <c r="G6505" s="42">
        <v>2</v>
      </c>
      <c r="H6505" s="42">
        <v>27693</v>
      </c>
      <c r="I6505" s="42">
        <v>40</v>
      </c>
      <c r="J6505" s="42" t="s">
        <v>89</v>
      </c>
    </row>
    <row r="6506" spans="2:10" x14ac:dyDescent="0.2">
      <c r="B6506" s="41" t="s">
        <v>2</v>
      </c>
      <c r="C6506" s="41"/>
      <c r="D6506" s="42">
        <v>4</v>
      </c>
      <c r="E6506" s="42">
        <v>1</v>
      </c>
      <c r="F6506" s="42">
        <v>7</v>
      </c>
      <c r="G6506" s="42">
        <v>3</v>
      </c>
      <c r="H6506" s="42">
        <v>27723.5</v>
      </c>
      <c r="I6506" s="42">
        <v>40</v>
      </c>
      <c r="J6506" s="42">
        <v>1220</v>
      </c>
    </row>
    <row r="6507" spans="2:10" x14ac:dyDescent="0.2">
      <c r="B6507" s="41" t="s">
        <v>2</v>
      </c>
      <c r="C6507" s="41"/>
      <c r="D6507" s="42">
        <v>4</v>
      </c>
      <c r="E6507" s="42">
        <v>1</v>
      </c>
      <c r="F6507" s="42">
        <v>7</v>
      </c>
      <c r="G6507" s="42">
        <v>4</v>
      </c>
      <c r="H6507" s="42">
        <v>27749</v>
      </c>
      <c r="I6507" s="42">
        <v>40</v>
      </c>
      <c r="J6507" s="42">
        <v>1020</v>
      </c>
    </row>
    <row r="6508" spans="2:10" x14ac:dyDescent="0.2">
      <c r="B6508" s="41" t="s">
        <v>2</v>
      </c>
      <c r="C6508" s="41"/>
      <c r="D6508" s="42">
        <v>4</v>
      </c>
      <c r="E6508" s="42">
        <v>1</v>
      </c>
      <c r="F6508" s="42">
        <v>7</v>
      </c>
      <c r="G6508" s="42">
        <v>5</v>
      </c>
      <c r="H6508" s="42">
        <v>27800.5</v>
      </c>
      <c r="I6508" s="42">
        <v>40</v>
      </c>
      <c r="J6508" s="42">
        <v>2060</v>
      </c>
    </row>
    <row r="6509" spans="2:10" x14ac:dyDescent="0.2">
      <c r="B6509" s="41" t="s">
        <v>2</v>
      </c>
      <c r="C6509" s="41"/>
      <c r="D6509" s="42">
        <v>4</v>
      </c>
      <c r="E6509" s="42">
        <v>1</v>
      </c>
      <c r="F6509" s="42">
        <v>7</v>
      </c>
      <c r="G6509" s="42">
        <v>6</v>
      </c>
      <c r="H6509" s="42">
        <v>27824</v>
      </c>
      <c r="I6509" s="42">
        <v>40</v>
      </c>
      <c r="J6509" s="42">
        <v>940</v>
      </c>
    </row>
    <row r="6510" spans="2:10" x14ac:dyDescent="0.2">
      <c r="B6510" s="41" t="s">
        <v>2</v>
      </c>
      <c r="C6510" s="41"/>
      <c r="D6510" s="42">
        <v>4</v>
      </c>
      <c r="E6510" s="42">
        <v>1</v>
      </c>
      <c r="F6510" s="42">
        <v>7</v>
      </c>
      <c r="G6510" s="42">
        <v>7</v>
      </c>
      <c r="H6510" s="42">
        <v>27852.5</v>
      </c>
      <c r="I6510" s="42">
        <v>40</v>
      </c>
      <c r="J6510" s="42">
        <v>1140</v>
      </c>
    </row>
    <row r="6511" spans="2:10" x14ac:dyDescent="0.2">
      <c r="B6511" s="41" t="s">
        <v>2</v>
      </c>
      <c r="C6511" s="41"/>
      <c r="D6511" s="42">
        <v>4</v>
      </c>
      <c r="E6511" s="42">
        <v>1</v>
      </c>
      <c r="F6511" s="42">
        <v>7</v>
      </c>
      <c r="G6511" s="42">
        <v>8</v>
      </c>
      <c r="H6511" s="42">
        <v>27886.5</v>
      </c>
      <c r="I6511" s="42">
        <v>40</v>
      </c>
      <c r="J6511" s="42">
        <v>1360</v>
      </c>
    </row>
    <row r="6512" spans="2:10" x14ac:dyDescent="0.2">
      <c r="B6512" s="41" t="s">
        <v>2</v>
      </c>
      <c r="C6512" s="41"/>
      <c r="D6512" s="42">
        <v>4</v>
      </c>
      <c r="E6512" s="42">
        <v>1</v>
      </c>
      <c r="F6512" s="42">
        <v>7</v>
      </c>
      <c r="G6512" s="42">
        <v>9</v>
      </c>
      <c r="H6512" s="42">
        <v>27912</v>
      </c>
      <c r="I6512" s="42">
        <v>40</v>
      </c>
      <c r="J6512" s="42">
        <v>1020</v>
      </c>
    </row>
    <row r="6513" spans="2:10" x14ac:dyDescent="0.2">
      <c r="B6513" s="41" t="s">
        <v>2</v>
      </c>
      <c r="C6513" s="41"/>
      <c r="D6513" s="42">
        <v>4</v>
      </c>
      <c r="E6513" s="42">
        <v>1</v>
      </c>
      <c r="F6513" s="42">
        <v>8</v>
      </c>
      <c r="G6513" s="42">
        <v>1</v>
      </c>
      <c r="H6513" s="42">
        <v>28364</v>
      </c>
      <c r="I6513" s="42">
        <v>40</v>
      </c>
      <c r="J6513" s="42" t="s">
        <v>89</v>
      </c>
    </row>
    <row r="6514" spans="2:10" x14ac:dyDescent="0.2">
      <c r="B6514" s="41" t="s">
        <v>2</v>
      </c>
      <c r="C6514" s="41"/>
      <c r="D6514" s="42">
        <v>4</v>
      </c>
      <c r="E6514" s="42">
        <v>1</v>
      </c>
      <c r="F6514" s="42">
        <v>8</v>
      </c>
      <c r="G6514" s="42">
        <v>2</v>
      </c>
      <c r="H6514" s="42">
        <v>28393.5</v>
      </c>
      <c r="I6514" s="42">
        <v>40</v>
      </c>
      <c r="J6514" s="42">
        <v>1180</v>
      </c>
    </row>
    <row r="6515" spans="2:10" x14ac:dyDescent="0.2">
      <c r="B6515" s="41" t="s">
        <v>2</v>
      </c>
      <c r="C6515" s="41"/>
      <c r="D6515" s="42">
        <v>4</v>
      </c>
      <c r="E6515" s="42">
        <v>1</v>
      </c>
      <c r="F6515" s="42">
        <v>8</v>
      </c>
      <c r="G6515" s="42">
        <v>3</v>
      </c>
      <c r="H6515" s="42">
        <v>28419</v>
      </c>
      <c r="I6515" s="42">
        <v>40</v>
      </c>
      <c r="J6515" s="42">
        <v>1020</v>
      </c>
    </row>
    <row r="6516" spans="2:10" x14ac:dyDescent="0.2">
      <c r="B6516" s="41" t="s">
        <v>2</v>
      </c>
      <c r="C6516" s="41"/>
      <c r="D6516" s="42">
        <v>4</v>
      </c>
      <c r="E6516" s="42">
        <v>1</v>
      </c>
      <c r="F6516" s="42">
        <v>8</v>
      </c>
      <c r="G6516" s="42">
        <v>4</v>
      </c>
      <c r="H6516" s="42">
        <v>28455.5</v>
      </c>
      <c r="I6516" s="42">
        <v>40</v>
      </c>
      <c r="J6516" s="42">
        <v>1460</v>
      </c>
    </row>
    <row r="6517" spans="2:10" x14ac:dyDescent="0.2">
      <c r="B6517" s="41" t="s">
        <v>2</v>
      </c>
      <c r="C6517" s="41"/>
      <c r="D6517" s="42">
        <v>4</v>
      </c>
      <c r="E6517" s="42">
        <v>1</v>
      </c>
      <c r="F6517" s="42">
        <v>8</v>
      </c>
      <c r="G6517" s="42">
        <v>5</v>
      </c>
      <c r="H6517" s="42">
        <v>28506.5</v>
      </c>
      <c r="I6517" s="42">
        <v>40</v>
      </c>
      <c r="J6517" s="42">
        <v>2040</v>
      </c>
    </row>
    <row r="6518" spans="2:10" x14ac:dyDescent="0.2">
      <c r="B6518" s="41" t="s">
        <v>2</v>
      </c>
      <c r="C6518" s="41"/>
      <c r="D6518" s="42">
        <v>4</v>
      </c>
      <c r="E6518" s="42">
        <v>1</v>
      </c>
      <c r="F6518" s="42">
        <v>9</v>
      </c>
      <c r="G6518" s="42">
        <v>1</v>
      </c>
      <c r="H6518" s="42">
        <v>28908.5</v>
      </c>
      <c r="I6518" s="42">
        <v>40</v>
      </c>
      <c r="J6518" s="42" t="s">
        <v>89</v>
      </c>
    </row>
    <row r="6519" spans="2:10" x14ac:dyDescent="0.2">
      <c r="B6519" s="41" t="s">
        <v>2</v>
      </c>
      <c r="C6519" s="41"/>
      <c r="D6519" s="42">
        <v>4</v>
      </c>
      <c r="E6519" s="42">
        <v>1</v>
      </c>
      <c r="F6519" s="42">
        <v>9</v>
      </c>
      <c r="G6519" s="42">
        <v>2</v>
      </c>
      <c r="H6519" s="42">
        <v>28961.5</v>
      </c>
      <c r="I6519" s="42">
        <v>40</v>
      </c>
      <c r="J6519" s="42">
        <v>2120</v>
      </c>
    </row>
    <row r="6520" spans="2:10" x14ac:dyDescent="0.2">
      <c r="B6520" s="41" t="s">
        <v>2</v>
      </c>
      <c r="C6520" s="41"/>
      <c r="D6520" s="42">
        <v>4</v>
      </c>
      <c r="E6520" s="42">
        <v>1</v>
      </c>
      <c r="F6520" s="42">
        <v>9</v>
      </c>
      <c r="G6520" s="42">
        <v>3</v>
      </c>
      <c r="H6520" s="42">
        <v>28988.5</v>
      </c>
      <c r="I6520" s="42">
        <v>40</v>
      </c>
      <c r="J6520" s="42">
        <v>1080</v>
      </c>
    </row>
    <row r="6521" spans="2:10" x14ac:dyDescent="0.2">
      <c r="B6521" s="41" t="s">
        <v>2</v>
      </c>
      <c r="C6521" s="41"/>
      <c r="D6521" s="42">
        <v>4</v>
      </c>
      <c r="E6521" s="42">
        <v>1</v>
      </c>
      <c r="F6521" s="42">
        <v>9</v>
      </c>
      <c r="G6521" s="42">
        <v>4</v>
      </c>
      <c r="H6521" s="42">
        <v>29028.5</v>
      </c>
      <c r="I6521" s="42">
        <v>40</v>
      </c>
      <c r="J6521" s="42">
        <v>1600</v>
      </c>
    </row>
    <row r="6522" spans="2:10" x14ac:dyDescent="0.2">
      <c r="B6522" s="41" t="s">
        <v>2</v>
      </c>
      <c r="C6522" s="41"/>
      <c r="D6522" s="42">
        <v>4</v>
      </c>
      <c r="E6522" s="42">
        <v>1</v>
      </c>
      <c r="F6522" s="42">
        <v>9</v>
      </c>
      <c r="G6522" s="42">
        <v>5</v>
      </c>
      <c r="H6522" s="42">
        <v>29075</v>
      </c>
      <c r="I6522" s="42">
        <v>40</v>
      </c>
      <c r="J6522" s="42">
        <v>1860</v>
      </c>
    </row>
    <row r="6523" spans="2:10" x14ac:dyDescent="0.2">
      <c r="B6523" s="41" t="s">
        <v>2</v>
      </c>
      <c r="C6523" s="41"/>
      <c r="D6523" s="42">
        <v>4</v>
      </c>
      <c r="E6523" s="42">
        <v>1</v>
      </c>
      <c r="F6523" s="42">
        <v>9</v>
      </c>
      <c r="G6523" s="42">
        <v>6</v>
      </c>
      <c r="H6523" s="42">
        <v>29110</v>
      </c>
      <c r="I6523" s="42">
        <v>40</v>
      </c>
      <c r="J6523" s="42">
        <v>1400</v>
      </c>
    </row>
    <row r="6524" spans="2:10" x14ac:dyDescent="0.2">
      <c r="B6524" s="41" t="s">
        <v>2</v>
      </c>
      <c r="C6524" s="41"/>
      <c r="D6524" s="42">
        <v>4</v>
      </c>
      <c r="E6524" s="42">
        <v>1</v>
      </c>
      <c r="F6524" s="42">
        <v>9</v>
      </c>
      <c r="G6524" s="42">
        <v>7</v>
      </c>
      <c r="H6524" s="42">
        <v>29138.5</v>
      </c>
      <c r="I6524" s="42">
        <v>40</v>
      </c>
      <c r="J6524" s="42">
        <v>1140</v>
      </c>
    </row>
    <row r="6525" spans="2:10" x14ac:dyDescent="0.2">
      <c r="B6525" s="41" t="s">
        <v>2</v>
      </c>
      <c r="C6525" s="41"/>
      <c r="D6525" s="42">
        <v>4</v>
      </c>
      <c r="E6525" s="42">
        <v>1</v>
      </c>
      <c r="F6525" s="42">
        <v>9</v>
      </c>
      <c r="G6525" s="42">
        <v>8</v>
      </c>
      <c r="H6525" s="42">
        <v>29162.5</v>
      </c>
      <c r="I6525" s="42">
        <v>40</v>
      </c>
      <c r="J6525" s="42">
        <v>960</v>
      </c>
    </row>
    <row r="6526" spans="2:10" x14ac:dyDescent="0.2">
      <c r="B6526" s="41" t="s">
        <v>2</v>
      </c>
      <c r="C6526" s="41"/>
      <c r="D6526" s="42">
        <v>4</v>
      </c>
      <c r="E6526" s="42">
        <v>1</v>
      </c>
      <c r="F6526" s="42">
        <v>10</v>
      </c>
      <c r="G6526" s="42">
        <v>1</v>
      </c>
      <c r="H6526" s="42">
        <v>29577.5</v>
      </c>
      <c r="I6526" s="42">
        <v>40</v>
      </c>
      <c r="J6526" s="42" t="s">
        <v>89</v>
      </c>
    </row>
    <row r="6527" spans="2:10" x14ac:dyDescent="0.2">
      <c r="B6527" s="41" t="s">
        <v>2</v>
      </c>
      <c r="C6527" s="41"/>
      <c r="D6527" s="42">
        <v>4</v>
      </c>
      <c r="E6527" s="42">
        <v>1</v>
      </c>
      <c r="F6527" s="42">
        <v>10</v>
      </c>
      <c r="G6527" s="42">
        <v>2</v>
      </c>
      <c r="H6527" s="42">
        <v>29606</v>
      </c>
      <c r="I6527" s="42">
        <v>40</v>
      </c>
      <c r="J6527" s="42">
        <v>1140</v>
      </c>
    </row>
    <row r="6528" spans="2:10" x14ac:dyDescent="0.2">
      <c r="B6528" s="41" t="s">
        <v>2</v>
      </c>
      <c r="C6528" s="41"/>
      <c r="D6528" s="42">
        <v>4</v>
      </c>
      <c r="E6528" s="42">
        <v>1</v>
      </c>
      <c r="F6528" s="42">
        <v>10</v>
      </c>
      <c r="G6528" s="42">
        <v>3</v>
      </c>
      <c r="H6528" s="42">
        <v>29634</v>
      </c>
      <c r="I6528" s="42">
        <v>40</v>
      </c>
      <c r="J6528" s="42">
        <v>1120</v>
      </c>
    </row>
    <row r="6529" spans="2:10" x14ac:dyDescent="0.2">
      <c r="B6529" s="41" t="s">
        <v>2</v>
      </c>
      <c r="C6529" s="41"/>
      <c r="D6529" s="42">
        <v>4</v>
      </c>
      <c r="E6529" s="42">
        <v>1</v>
      </c>
      <c r="F6529" s="42">
        <v>10</v>
      </c>
      <c r="G6529" s="42">
        <v>4</v>
      </c>
      <c r="H6529" s="42">
        <v>29664</v>
      </c>
      <c r="I6529" s="42">
        <v>40</v>
      </c>
      <c r="J6529" s="42">
        <v>1200</v>
      </c>
    </row>
    <row r="6530" spans="2:10" x14ac:dyDescent="0.2">
      <c r="B6530" s="41" t="s">
        <v>2</v>
      </c>
      <c r="C6530" s="41"/>
      <c r="D6530" s="42">
        <v>4</v>
      </c>
      <c r="E6530" s="42">
        <v>1</v>
      </c>
      <c r="F6530" s="42">
        <v>10</v>
      </c>
      <c r="G6530" s="42">
        <v>5</v>
      </c>
      <c r="H6530" s="42">
        <v>29706.5</v>
      </c>
      <c r="I6530" s="42">
        <v>40</v>
      </c>
      <c r="J6530" s="42">
        <v>1700</v>
      </c>
    </row>
    <row r="6531" spans="2:10" x14ac:dyDescent="0.2">
      <c r="B6531" s="41" t="s">
        <v>2</v>
      </c>
      <c r="C6531" s="41"/>
      <c r="D6531" s="42">
        <v>4</v>
      </c>
      <c r="E6531" s="42">
        <v>1</v>
      </c>
      <c r="F6531" s="42">
        <v>10</v>
      </c>
      <c r="G6531" s="42">
        <v>6</v>
      </c>
      <c r="H6531" s="42">
        <v>29738</v>
      </c>
      <c r="I6531" s="42">
        <v>40</v>
      </c>
      <c r="J6531" s="42">
        <v>1260</v>
      </c>
    </row>
    <row r="6532" spans="2:10" x14ac:dyDescent="0.2">
      <c r="B6532" s="41" t="s">
        <v>2</v>
      </c>
      <c r="C6532" s="41"/>
      <c r="D6532" s="42">
        <v>4</v>
      </c>
      <c r="E6532" s="42">
        <v>1</v>
      </c>
      <c r="F6532" s="42">
        <v>10</v>
      </c>
      <c r="G6532" s="42">
        <v>7</v>
      </c>
      <c r="H6532" s="42">
        <v>29768</v>
      </c>
      <c r="I6532" s="42">
        <v>40</v>
      </c>
      <c r="J6532" s="42">
        <v>1200</v>
      </c>
    </row>
    <row r="6533" spans="2:10" x14ac:dyDescent="0.2">
      <c r="B6533" s="41" t="s">
        <v>2</v>
      </c>
      <c r="C6533" s="41"/>
      <c r="D6533" s="42">
        <v>4</v>
      </c>
      <c r="E6533" s="42">
        <v>1</v>
      </c>
      <c r="F6533" s="42">
        <v>10</v>
      </c>
      <c r="G6533" s="42">
        <v>8</v>
      </c>
      <c r="H6533" s="42">
        <v>29800</v>
      </c>
      <c r="I6533" s="42">
        <v>40</v>
      </c>
      <c r="J6533" s="42">
        <v>1280</v>
      </c>
    </row>
    <row r="6534" spans="2:10" x14ac:dyDescent="0.2">
      <c r="B6534" s="41" t="s">
        <v>2</v>
      </c>
      <c r="C6534" s="41"/>
      <c r="D6534" s="42">
        <v>4</v>
      </c>
      <c r="E6534" s="42">
        <v>1</v>
      </c>
      <c r="F6534" s="42">
        <v>10</v>
      </c>
      <c r="G6534" s="42">
        <v>9</v>
      </c>
      <c r="H6534" s="42">
        <v>29826.5</v>
      </c>
      <c r="I6534" s="42">
        <v>40</v>
      </c>
      <c r="J6534" s="42">
        <v>1060</v>
      </c>
    </row>
    <row r="6535" spans="2:10" x14ac:dyDescent="0.2">
      <c r="B6535" s="41" t="s">
        <v>2</v>
      </c>
      <c r="C6535" s="41"/>
      <c r="D6535" s="42">
        <v>4</v>
      </c>
      <c r="E6535" s="42">
        <v>1</v>
      </c>
      <c r="F6535" s="42">
        <v>10</v>
      </c>
      <c r="G6535" s="42">
        <v>10</v>
      </c>
      <c r="H6535" s="42">
        <v>29853.5</v>
      </c>
      <c r="I6535" s="42">
        <v>40</v>
      </c>
      <c r="J6535" s="42">
        <v>1080</v>
      </c>
    </row>
    <row r="6536" spans="2:10" x14ac:dyDescent="0.2">
      <c r="B6536" s="41" t="s">
        <v>2</v>
      </c>
      <c r="C6536" s="41"/>
      <c r="D6536" s="42">
        <v>4</v>
      </c>
      <c r="E6536" s="42">
        <v>1</v>
      </c>
      <c r="F6536" s="42">
        <v>10</v>
      </c>
      <c r="G6536" s="42">
        <v>11</v>
      </c>
      <c r="H6536" s="42">
        <v>29896</v>
      </c>
      <c r="I6536" s="42">
        <v>40</v>
      </c>
      <c r="J6536" s="42">
        <v>1700</v>
      </c>
    </row>
    <row r="6537" spans="2:10" x14ac:dyDescent="0.2">
      <c r="B6537" s="41" t="s">
        <v>2</v>
      </c>
      <c r="C6537" s="41"/>
      <c r="D6537" s="42">
        <v>4</v>
      </c>
      <c r="E6537" s="42">
        <v>1</v>
      </c>
      <c r="F6537" s="42">
        <v>10</v>
      </c>
      <c r="G6537" s="42">
        <v>12</v>
      </c>
      <c r="H6537" s="42">
        <v>29933</v>
      </c>
      <c r="I6537" s="42">
        <v>40</v>
      </c>
      <c r="J6537" s="42">
        <v>1480</v>
      </c>
    </row>
    <row r="6538" spans="2:10" x14ac:dyDescent="0.2">
      <c r="B6538" s="41" t="s">
        <v>2</v>
      </c>
      <c r="C6538" s="41"/>
      <c r="D6538" s="42">
        <v>4</v>
      </c>
      <c r="E6538" s="42">
        <v>1</v>
      </c>
      <c r="F6538" s="42">
        <v>10</v>
      </c>
      <c r="G6538" s="42">
        <v>13</v>
      </c>
      <c r="H6538" s="42">
        <v>29962.5</v>
      </c>
      <c r="I6538" s="42">
        <v>40</v>
      </c>
      <c r="J6538" s="42">
        <v>1180</v>
      </c>
    </row>
    <row r="6539" spans="2:10" x14ac:dyDescent="0.2">
      <c r="B6539" s="41" t="s">
        <v>2</v>
      </c>
      <c r="C6539" s="41"/>
      <c r="D6539" s="42">
        <v>4</v>
      </c>
      <c r="E6539" s="42">
        <v>1</v>
      </c>
      <c r="F6539" s="42">
        <v>10</v>
      </c>
      <c r="G6539" s="42">
        <v>14</v>
      </c>
      <c r="H6539" s="42">
        <v>29996.5</v>
      </c>
      <c r="I6539" s="42">
        <v>40</v>
      </c>
      <c r="J6539" s="42">
        <v>1360</v>
      </c>
    </row>
    <row r="6540" spans="2:10" x14ac:dyDescent="0.2">
      <c r="B6540" s="41" t="s">
        <v>2</v>
      </c>
      <c r="C6540" s="41"/>
      <c r="D6540" s="42">
        <v>4</v>
      </c>
      <c r="E6540" s="42">
        <v>1</v>
      </c>
      <c r="F6540" s="42">
        <v>10</v>
      </c>
      <c r="G6540" s="42">
        <v>15</v>
      </c>
      <c r="H6540" s="42">
        <v>30023</v>
      </c>
      <c r="I6540" s="42">
        <v>40</v>
      </c>
      <c r="J6540" s="42">
        <v>1060</v>
      </c>
    </row>
    <row r="6541" spans="2:10" x14ac:dyDescent="0.2">
      <c r="B6541" s="41" t="s">
        <v>2</v>
      </c>
      <c r="C6541" s="41"/>
      <c r="D6541" s="42">
        <v>4</v>
      </c>
      <c r="E6541" s="42">
        <v>1</v>
      </c>
      <c r="F6541" s="42">
        <v>11</v>
      </c>
      <c r="G6541" s="42">
        <v>1</v>
      </c>
      <c r="H6541" s="42">
        <v>30374.5</v>
      </c>
      <c r="I6541" s="42">
        <v>40</v>
      </c>
      <c r="J6541" s="42" t="s">
        <v>89</v>
      </c>
    </row>
    <row r="6542" spans="2:10" x14ac:dyDescent="0.2">
      <c r="B6542" s="41" t="s">
        <v>2</v>
      </c>
      <c r="C6542" s="41"/>
      <c r="D6542" s="42">
        <v>4</v>
      </c>
      <c r="E6542" s="42">
        <v>1</v>
      </c>
      <c r="F6542" s="42">
        <v>11</v>
      </c>
      <c r="G6542" s="42">
        <v>2</v>
      </c>
      <c r="H6542" s="42">
        <v>30400</v>
      </c>
      <c r="I6542" s="42">
        <v>40</v>
      </c>
      <c r="J6542" s="42">
        <v>1020</v>
      </c>
    </row>
    <row r="6543" spans="2:10" x14ac:dyDescent="0.2">
      <c r="B6543" s="41" t="s">
        <v>2</v>
      </c>
      <c r="C6543" s="41"/>
      <c r="D6543" s="42">
        <v>4</v>
      </c>
      <c r="E6543" s="42">
        <v>1</v>
      </c>
      <c r="F6543" s="42">
        <v>11</v>
      </c>
      <c r="G6543" s="42">
        <v>3</v>
      </c>
      <c r="H6543" s="42">
        <v>30438</v>
      </c>
      <c r="I6543" s="42">
        <v>40</v>
      </c>
      <c r="J6543" s="42">
        <v>1520</v>
      </c>
    </row>
    <row r="6544" spans="2:10" x14ac:dyDescent="0.2">
      <c r="B6544" s="41" t="s">
        <v>2</v>
      </c>
      <c r="C6544" s="41"/>
      <c r="D6544" s="42">
        <v>4</v>
      </c>
      <c r="E6544" s="42">
        <v>1</v>
      </c>
      <c r="F6544" s="42">
        <v>11</v>
      </c>
      <c r="G6544" s="42">
        <v>4</v>
      </c>
      <c r="H6544" s="42">
        <v>30470.5</v>
      </c>
      <c r="I6544" s="42">
        <v>40</v>
      </c>
      <c r="J6544" s="42">
        <v>1300</v>
      </c>
    </row>
    <row r="6545" spans="2:10" x14ac:dyDescent="0.2">
      <c r="B6545" s="41" t="s">
        <v>2</v>
      </c>
      <c r="C6545" s="41"/>
      <c r="D6545" s="42">
        <v>4</v>
      </c>
      <c r="E6545" s="42">
        <v>1</v>
      </c>
      <c r="F6545" s="42">
        <v>11</v>
      </c>
      <c r="G6545" s="42">
        <v>5</v>
      </c>
      <c r="H6545" s="42">
        <v>30504.5</v>
      </c>
      <c r="I6545" s="42">
        <v>40</v>
      </c>
      <c r="J6545" s="42">
        <v>1360</v>
      </c>
    </row>
    <row r="6546" spans="2:10" x14ac:dyDescent="0.2">
      <c r="B6546" s="41" t="s">
        <v>2</v>
      </c>
      <c r="C6546" s="41"/>
      <c r="D6546" s="42">
        <v>4</v>
      </c>
      <c r="E6546" s="42">
        <v>1</v>
      </c>
      <c r="F6546" s="42">
        <v>12</v>
      </c>
      <c r="G6546" s="42">
        <v>1</v>
      </c>
      <c r="H6546" s="42">
        <v>30792.5</v>
      </c>
      <c r="I6546" s="42">
        <v>40</v>
      </c>
      <c r="J6546" s="42" t="s">
        <v>89</v>
      </c>
    </row>
    <row r="6547" spans="2:10" x14ac:dyDescent="0.2">
      <c r="B6547" s="41" t="s">
        <v>2</v>
      </c>
      <c r="C6547" s="41"/>
      <c r="D6547" s="42">
        <v>4</v>
      </c>
      <c r="E6547" s="42">
        <v>1</v>
      </c>
      <c r="F6547" s="42">
        <v>12</v>
      </c>
      <c r="G6547" s="42">
        <v>2</v>
      </c>
      <c r="H6547" s="42">
        <v>30821.5</v>
      </c>
      <c r="I6547" s="42">
        <v>40</v>
      </c>
      <c r="J6547" s="42">
        <v>1160</v>
      </c>
    </row>
    <row r="6548" spans="2:10" x14ac:dyDescent="0.2">
      <c r="B6548" s="41" t="s">
        <v>2</v>
      </c>
      <c r="C6548" s="41"/>
      <c r="D6548" s="42">
        <v>4</v>
      </c>
      <c r="E6548" s="42">
        <v>1</v>
      </c>
      <c r="F6548" s="42">
        <v>12</v>
      </c>
      <c r="G6548" s="42">
        <v>3</v>
      </c>
      <c r="H6548" s="42">
        <v>30851</v>
      </c>
      <c r="I6548" s="42">
        <v>40</v>
      </c>
      <c r="J6548" s="42">
        <v>1180</v>
      </c>
    </row>
    <row r="6549" spans="2:10" x14ac:dyDescent="0.2">
      <c r="B6549" s="41" t="s">
        <v>2</v>
      </c>
      <c r="C6549" s="41"/>
      <c r="D6549" s="42">
        <v>4</v>
      </c>
      <c r="E6549" s="42">
        <v>1</v>
      </c>
      <c r="F6549" s="42">
        <v>12</v>
      </c>
      <c r="G6549" s="42">
        <v>4</v>
      </c>
      <c r="H6549" s="42">
        <v>30906</v>
      </c>
      <c r="I6549" s="42">
        <v>40</v>
      </c>
      <c r="J6549" s="42">
        <v>2200</v>
      </c>
    </row>
    <row r="6550" spans="2:10" x14ac:dyDescent="0.2">
      <c r="B6550" s="41" t="s">
        <v>2</v>
      </c>
      <c r="C6550" s="41"/>
      <c r="D6550" s="42">
        <v>4</v>
      </c>
      <c r="E6550" s="42">
        <v>1</v>
      </c>
      <c r="F6550" s="42">
        <v>12</v>
      </c>
      <c r="G6550" s="42">
        <v>5</v>
      </c>
      <c r="H6550" s="42">
        <v>30947.5</v>
      </c>
      <c r="I6550" s="42">
        <v>40</v>
      </c>
      <c r="J6550" s="42">
        <v>1660</v>
      </c>
    </row>
    <row r="6551" spans="2:10" x14ac:dyDescent="0.2">
      <c r="B6551" s="41" t="s">
        <v>2</v>
      </c>
      <c r="C6551" s="41"/>
      <c r="D6551" s="42">
        <v>4</v>
      </c>
      <c r="E6551" s="42">
        <v>1</v>
      </c>
      <c r="F6551" s="42">
        <v>12</v>
      </c>
      <c r="G6551" s="42">
        <v>6</v>
      </c>
      <c r="H6551" s="42">
        <v>30977.5</v>
      </c>
      <c r="I6551" s="42">
        <v>40</v>
      </c>
      <c r="J6551" s="42">
        <v>1200</v>
      </c>
    </row>
    <row r="6552" spans="2:10" x14ac:dyDescent="0.2">
      <c r="B6552" s="41" t="s">
        <v>2</v>
      </c>
      <c r="C6552" s="41"/>
      <c r="D6552" s="42">
        <v>4</v>
      </c>
      <c r="E6552" s="42">
        <v>1</v>
      </c>
      <c r="F6552" s="42">
        <v>12</v>
      </c>
      <c r="G6552" s="42">
        <v>7</v>
      </c>
      <c r="H6552" s="42">
        <v>31013</v>
      </c>
      <c r="I6552" s="42">
        <v>40</v>
      </c>
      <c r="J6552" s="42">
        <v>1420</v>
      </c>
    </row>
    <row r="6553" spans="2:10" x14ac:dyDescent="0.2">
      <c r="B6553" s="41" t="s">
        <v>2</v>
      </c>
      <c r="C6553" s="41"/>
      <c r="D6553" s="42">
        <v>4</v>
      </c>
      <c r="E6553" s="42">
        <v>1</v>
      </c>
      <c r="F6553" s="42">
        <v>12</v>
      </c>
      <c r="G6553" s="42">
        <v>8</v>
      </c>
      <c r="H6553" s="42">
        <v>31034.5</v>
      </c>
      <c r="I6553" s="42">
        <v>40</v>
      </c>
      <c r="J6553" s="42">
        <v>860</v>
      </c>
    </row>
    <row r="6554" spans="2:10" x14ac:dyDescent="0.2">
      <c r="B6554" s="41" t="s">
        <v>2</v>
      </c>
      <c r="C6554" s="41"/>
      <c r="D6554" s="42">
        <v>4</v>
      </c>
      <c r="E6554" s="42">
        <v>1</v>
      </c>
      <c r="F6554" s="42">
        <v>13</v>
      </c>
      <c r="G6554" s="42">
        <v>1</v>
      </c>
      <c r="H6554" s="42">
        <v>31354</v>
      </c>
      <c r="I6554" s="42">
        <v>40</v>
      </c>
      <c r="J6554" s="42" t="s">
        <v>89</v>
      </c>
    </row>
    <row r="6555" spans="2:10" x14ac:dyDescent="0.2">
      <c r="B6555" s="41" t="s">
        <v>2</v>
      </c>
      <c r="C6555" s="41"/>
      <c r="D6555" s="42">
        <v>4</v>
      </c>
      <c r="E6555" s="42">
        <v>1</v>
      </c>
      <c r="F6555" s="42">
        <v>13</v>
      </c>
      <c r="G6555" s="42">
        <v>2</v>
      </c>
      <c r="H6555" s="42">
        <v>31385</v>
      </c>
      <c r="I6555" s="42">
        <v>40</v>
      </c>
      <c r="J6555" s="42">
        <v>1240</v>
      </c>
    </row>
    <row r="6556" spans="2:10" x14ac:dyDescent="0.2">
      <c r="B6556" s="41" t="s">
        <v>2</v>
      </c>
      <c r="C6556" s="41"/>
      <c r="D6556" s="42">
        <v>4</v>
      </c>
      <c r="E6556" s="42">
        <v>1</v>
      </c>
      <c r="F6556" s="42">
        <v>13</v>
      </c>
      <c r="G6556" s="42">
        <v>3</v>
      </c>
      <c r="H6556" s="42">
        <v>31419</v>
      </c>
      <c r="I6556" s="42">
        <v>40</v>
      </c>
      <c r="J6556" s="42">
        <v>1360</v>
      </c>
    </row>
    <row r="6557" spans="2:10" x14ac:dyDescent="0.2">
      <c r="B6557" s="41" t="s">
        <v>2</v>
      </c>
      <c r="C6557" s="41"/>
      <c r="D6557" s="42">
        <v>4</v>
      </c>
      <c r="E6557" s="42">
        <v>1</v>
      </c>
      <c r="F6557" s="42">
        <v>13</v>
      </c>
      <c r="G6557" s="42">
        <v>4</v>
      </c>
      <c r="H6557" s="42">
        <v>31441.5</v>
      </c>
      <c r="I6557" s="42">
        <v>40</v>
      </c>
      <c r="J6557" s="42">
        <v>900</v>
      </c>
    </row>
    <row r="6558" spans="2:10" x14ac:dyDescent="0.2">
      <c r="B6558" s="41" t="s">
        <v>2</v>
      </c>
      <c r="C6558" s="41"/>
      <c r="D6558" s="42">
        <v>4</v>
      </c>
      <c r="E6558" s="42">
        <v>1</v>
      </c>
      <c r="F6558" s="42">
        <v>13</v>
      </c>
      <c r="G6558" s="42">
        <v>5</v>
      </c>
      <c r="H6558" s="42">
        <v>31472.5</v>
      </c>
      <c r="I6558" s="42">
        <v>40</v>
      </c>
      <c r="J6558" s="42">
        <v>1240</v>
      </c>
    </row>
    <row r="6559" spans="2:10" x14ac:dyDescent="0.2">
      <c r="B6559" s="41" t="s">
        <v>2</v>
      </c>
      <c r="C6559" s="41"/>
      <c r="D6559" s="42">
        <v>4</v>
      </c>
      <c r="E6559" s="42">
        <v>1</v>
      </c>
      <c r="F6559" s="42">
        <v>13</v>
      </c>
      <c r="G6559" s="42">
        <v>6</v>
      </c>
      <c r="H6559" s="42">
        <v>31502.5</v>
      </c>
      <c r="I6559" s="42">
        <v>40</v>
      </c>
      <c r="J6559" s="42">
        <v>1200</v>
      </c>
    </row>
    <row r="6560" spans="2:10" x14ac:dyDescent="0.2">
      <c r="B6560" s="41" t="s">
        <v>2</v>
      </c>
      <c r="C6560" s="41"/>
      <c r="D6560" s="42">
        <v>4</v>
      </c>
      <c r="E6560" s="42">
        <v>1</v>
      </c>
      <c r="F6560" s="42">
        <v>13</v>
      </c>
      <c r="G6560" s="42">
        <v>7</v>
      </c>
      <c r="H6560" s="42">
        <v>31551.5</v>
      </c>
      <c r="I6560" s="42">
        <v>40</v>
      </c>
      <c r="J6560" s="42">
        <v>1960</v>
      </c>
    </row>
    <row r="6561" spans="2:10" x14ac:dyDescent="0.2">
      <c r="B6561" s="41" t="s">
        <v>2</v>
      </c>
      <c r="C6561" s="41"/>
      <c r="D6561" s="42">
        <v>4</v>
      </c>
      <c r="E6561" s="42">
        <v>1</v>
      </c>
      <c r="F6561" s="42">
        <v>13</v>
      </c>
      <c r="G6561" s="42">
        <v>8</v>
      </c>
      <c r="H6561" s="42">
        <v>31593</v>
      </c>
      <c r="I6561" s="42">
        <v>40</v>
      </c>
      <c r="J6561" s="42">
        <v>1660</v>
      </c>
    </row>
    <row r="6562" spans="2:10" x14ac:dyDescent="0.2">
      <c r="B6562" s="41" t="s">
        <v>2</v>
      </c>
      <c r="C6562" s="41"/>
      <c r="D6562" s="42">
        <v>4</v>
      </c>
      <c r="E6562" s="42">
        <v>1</v>
      </c>
      <c r="F6562" s="42">
        <v>13</v>
      </c>
      <c r="G6562" s="42">
        <v>9</v>
      </c>
      <c r="H6562" s="42">
        <v>31640</v>
      </c>
      <c r="I6562" s="42">
        <v>40</v>
      </c>
      <c r="J6562" s="42">
        <v>1880</v>
      </c>
    </row>
    <row r="6563" spans="2:10" x14ac:dyDescent="0.2">
      <c r="B6563" s="41" t="s">
        <v>2</v>
      </c>
      <c r="C6563" s="41"/>
      <c r="D6563" s="42">
        <v>4</v>
      </c>
      <c r="E6563" s="42">
        <v>1</v>
      </c>
      <c r="F6563" s="42">
        <v>13</v>
      </c>
      <c r="G6563" s="42">
        <v>10</v>
      </c>
      <c r="H6563" s="42">
        <v>31675</v>
      </c>
      <c r="I6563" s="42">
        <v>40</v>
      </c>
      <c r="J6563" s="42">
        <v>1400</v>
      </c>
    </row>
    <row r="6564" spans="2:10" x14ac:dyDescent="0.2">
      <c r="B6564" s="41" t="s">
        <v>2</v>
      </c>
      <c r="C6564" s="41"/>
      <c r="D6564" s="42">
        <v>4</v>
      </c>
      <c r="E6564" s="42">
        <v>1</v>
      </c>
      <c r="F6564" s="42">
        <v>13</v>
      </c>
      <c r="G6564" s="42">
        <v>11</v>
      </c>
      <c r="H6564" s="42">
        <v>31689.5</v>
      </c>
      <c r="I6564" s="42">
        <v>40</v>
      </c>
      <c r="J6564" s="42">
        <v>580</v>
      </c>
    </row>
    <row r="6565" spans="2:10" x14ac:dyDescent="0.2">
      <c r="B6565" s="41" t="s">
        <v>2</v>
      </c>
      <c r="C6565" s="41"/>
      <c r="D6565" s="42">
        <v>4</v>
      </c>
      <c r="E6565" s="42">
        <v>1</v>
      </c>
      <c r="F6565" s="42">
        <v>13</v>
      </c>
      <c r="G6565" s="42">
        <v>12</v>
      </c>
      <c r="H6565" s="42">
        <v>31711</v>
      </c>
      <c r="I6565" s="42">
        <v>40</v>
      </c>
      <c r="J6565" s="42">
        <v>860</v>
      </c>
    </row>
    <row r="6566" spans="2:10" x14ac:dyDescent="0.2">
      <c r="B6566" s="41" t="s">
        <v>2</v>
      </c>
      <c r="C6566" s="41"/>
      <c r="D6566" s="42">
        <v>4</v>
      </c>
      <c r="E6566" s="42">
        <v>1</v>
      </c>
      <c r="F6566" s="42">
        <v>13</v>
      </c>
      <c r="G6566" s="42">
        <v>13</v>
      </c>
      <c r="H6566" s="42">
        <v>31741</v>
      </c>
      <c r="I6566" s="42">
        <v>40</v>
      </c>
      <c r="J6566" s="42">
        <v>1200</v>
      </c>
    </row>
    <row r="6567" spans="2:10" x14ac:dyDescent="0.2">
      <c r="B6567" s="41" t="s">
        <v>2</v>
      </c>
      <c r="C6567" s="41"/>
      <c r="D6567" s="42">
        <v>4</v>
      </c>
      <c r="E6567" s="42">
        <v>1</v>
      </c>
      <c r="F6567" s="42">
        <v>13</v>
      </c>
      <c r="G6567" s="42">
        <v>14</v>
      </c>
      <c r="H6567" s="42">
        <v>31771.5</v>
      </c>
      <c r="I6567" s="42">
        <v>40</v>
      </c>
      <c r="J6567" s="42">
        <v>1220</v>
      </c>
    </row>
    <row r="6568" spans="2:10" x14ac:dyDescent="0.2">
      <c r="B6568" s="41" t="s">
        <v>2</v>
      </c>
      <c r="C6568" s="41"/>
      <c r="D6568" s="42">
        <v>4</v>
      </c>
      <c r="E6568" s="42">
        <v>1</v>
      </c>
      <c r="F6568" s="42">
        <v>13</v>
      </c>
      <c r="G6568" s="42">
        <v>15</v>
      </c>
      <c r="H6568" s="42">
        <v>31807.5</v>
      </c>
      <c r="I6568" s="42">
        <v>40</v>
      </c>
      <c r="J6568" s="42">
        <v>1440</v>
      </c>
    </row>
    <row r="6569" spans="2:10" x14ac:dyDescent="0.2">
      <c r="B6569" s="41" t="s">
        <v>2</v>
      </c>
      <c r="C6569" s="41"/>
      <c r="D6569" s="42">
        <v>4</v>
      </c>
      <c r="E6569" s="42">
        <v>1</v>
      </c>
      <c r="F6569" s="42">
        <v>13</v>
      </c>
      <c r="G6569" s="42">
        <v>16</v>
      </c>
      <c r="H6569" s="42">
        <v>31834.5</v>
      </c>
      <c r="I6569" s="42">
        <v>40</v>
      </c>
      <c r="J6569" s="42">
        <v>1080</v>
      </c>
    </row>
    <row r="6570" spans="2:10" x14ac:dyDescent="0.2">
      <c r="B6570" s="41" t="s">
        <v>2</v>
      </c>
      <c r="C6570" s="41"/>
      <c r="D6570" s="42">
        <v>4</v>
      </c>
      <c r="E6570" s="42">
        <v>1</v>
      </c>
      <c r="F6570" s="42">
        <v>13</v>
      </c>
      <c r="G6570" s="42">
        <v>17</v>
      </c>
      <c r="H6570" s="42">
        <v>31884</v>
      </c>
      <c r="I6570" s="42">
        <v>40</v>
      </c>
      <c r="J6570" s="42">
        <v>1980</v>
      </c>
    </row>
    <row r="6571" spans="2:10" x14ac:dyDescent="0.2">
      <c r="B6571" s="41" t="s">
        <v>2</v>
      </c>
      <c r="C6571" s="41"/>
      <c r="D6571" s="42">
        <v>4</v>
      </c>
      <c r="E6571" s="42">
        <v>1</v>
      </c>
      <c r="F6571" s="42">
        <v>13</v>
      </c>
      <c r="G6571" s="42">
        <v>18</v>
      </c>
      <c r="H6571" s="42">
        <v>31945</v>
      </c>
      <c r="I6571" s="42">
        <v>40</v>
      </c>
      <c r="J6571" s="42">
        <v>2440</v>
      </c>
    </row>
    <row r="6572" spans="2:10" x14ac:dyDescent="0.2">
      <c r="B6572" s="41" t="s">
        <v>2</v>
      </c>
      <c r="C6572" s="41"/>
      <c r="D6572" s="42">
        <v>4</v>
      </c>
      <c r="E6572" s="42">
        <v>1</v>
      </c>
      <c r="F6572" s="42">
        <v>13</v>
      </c>
      <c r="G6572" s="42">
        <v>19</v>
      </c>
      <c r="H6572" s="42">
        <v>31993</v>
      </c>
      <c r="I6572" s="42">
        <v>40</v>
      </c>
      <c r="J6572" s="42">
        <v>1920</v>
      </c>
    </row>
    <row r="6573" spans="2:10" x14ac:dyDescent="0.2">
      <c r="B6573" s="41" t="s">
        <v>2</v>
      </c>
      <c r="C6573" s="41"/>
      <c r="D6573" s="42">
        <v>4</v>
      </c>
      <c r="E6573" s="42">
        <v>1</v>
      </c>
      <c r="F6573" s="42">
        <v>13</v>
      </c>
      <c r="G6573" s="42">
        <v>20</v>
      </c>
      <c r="H6573" s="42">
        <v>32048.5</v>
      </c>
      <c r="I6573" s="42">
        <v>40</v>
      </c>
      <c r="J6573" s="42">
        <v>2220</v>
      </c>
    </row>
    <row r="6574" spans="2:10" x14ac:dyDescent="0.2">
      <c r="B6574" s="41" t="s">
        <v>2</v>
      </c>
      <c r="C6574" s="41"/>
      <c r="D6574" s="42">
        <v>4</v>
      </c>
      <c r="E6574" s="42">
        <v>1</v>
      </c>
      <c r="F6574" s="42">
        <v>13</v>
      </c>
      <c r="G6574" s="42">
        <v>21</v>
      </c>
      <c r="H6574" s="42">
        <v>32081.5</v>
      </c>
      <c r="I6574" s="42">
        <v>40</v>
      </c>
      <c r="J6574" s="42">
        <v>1320</v>
      </c>
    </row>
    <row r="6575" spans="2:10" x14ac:dyDescent="0.2">
      <c r="B6575" s="41" t="s">
        <v>2</v>
      </c>
      <c r="C6575" s="41"/>
      <c r="D6575" s="42">
        <v>4</v>
      </c>
      <c r="E6575" s="42">
        <v>1</v>
      </c>
      <c r="F6575" s="42">
        <v>13</v>
      </c>
      <c r="G6575" s="42">
        <v>22</v>
      </c>
      <c r="H6575" s="42">
        <v>32127</v>
      </c>
      <c r="I6575" s="42">
        <v>40</v>
      </c>
      <c r="J6575" s="42">
        <v>1820</v>
      </c>
    </row>
    <row r="6576" spans="2:10" x14ac:dyDescent="0.2">
      <c r="B6576" s="41" t="s">
        <v>2</v>
      </c>
      <c r="C6576" s="41"/>
      <c r="D6576" s="42">
        <v>4</v>
      </c>
      <c r="E6576" s="42">
        <v>1</v>
      </c>
      <c r="F6576" s="42" t="s">
        <v>2447</v>
      </c>
      <c r="G6576" s="42">
        <v>1</v>
      </c>
      <c r="H6576" s="42">
        <v>32768.5</v>
      </c>
      <c r="I6576" s="42">
        <v>40</v>
      </c>
      <c r="J6576" s="42" t="s">
        <v>89</v>
      </c>
    </row>
    <row r="6577" spans="2:10" x14ac:dyDescent="0.2">
      <c r="B6577" s="41" t="s">
        <v>2</v>
      </c>
      <c r="C6577" s="41"/>
      <c r="D6577" s="42">
        <v>4</v>
      </c>
      <c r="E6577" s="42">
        <v>1</v>
      </c>
      <c r="F6577" s="42" t="s">
        <v>2447</v>
      </c>
      <c r="G6577" s="42">
        <v>2</v>
      </c>
      <c r="H6577" s="42">
        <v>32825</v>
      </c>
      <c r="I6577" s="42">
        <v>40</v>
      </c>
      <c r="J6577" s="42">
        <v>2260</v>
      </c>
    </row>
    <row r="6578" spans="2:10" x14ac:dyDescent="0.2">
      <c r="B6578" s="41" t="s">
        <v>2</v>
      </c>
      <c r="C6578" s="41"/>
      <c r="D6578" s="42">
        <v>4</v>
      </c>
      <c r="E6578" s="42">
        <v>1</v>
      </c>
      <c r="F6578" s="42" t="s">
        <v>2447</v>
      </c>
      <c r="G6578" s="42">
        <v>3</v>
      </c>
      <c r="H6578" s="42">
        <v>32862</v>
      </c>
      <c r="I6578" s="42">
        <v>40</v>
      </c>
      <c r="J6578" s="42">
        <v>1480</v>
      </c>
    </row>
    <row r="6579" spans="2:10" x14ac:dyDescent="0.2">
      <c r="B6579" s="41" t="s">
        <v>2</v>
      </c>
      <c r="C6579" s="41"/>
      <c r="D6579" s="42">
        <v>4</v>
      </c>
      <c r="E6579" s="42">
        <v>1</v>
      </c>
      <c r="F6579" s="42" t="s">
        <v>2447</v>
      </c>
      <c r="G6579" s="42">
        <v>4</v>
      </c>
      <c r="H6579" s="42">
        <v>32912</v>
      </c>
      <c r="I6579" s="42">
        <v>40</v>
      </c>
      <c r="J6579" s="42">
        <v>2000</v>
      </c>
    </row>
    <row r="6580" spans="2:10" x14ac:dyDescent="0.2">
      <c r="B6580" s="41" t="s">
        <v>2</v>
      </c>
      <c r="C6580" s="41"/>
      <c r="D6580" s="42">
        <v>4</v>
      </c>
      <c r="E6580" s="42">
        <v>1</v>
      </c>
      <c r="F6580" s="42" t="s">
        <v>2447</v>
      </c>
      <c r="G6580" s="42">
        <v>5</v>
      </c>
      <c r="H6580" s="42">
        <v>32939</v>
      </c>
      <c r="I6580" s="42">
        <v>40</v>
      </c>
      <c r="J6580" s="42">
        <v>1080</v>
      </c>
    </row>
    <row r="6581" spans="2:10" x14ac:dyDescent="0.2">
      <c r="B6581" s="41" t="s">
        <v>2</v>
      </c>
      <c r="C6581" s="41"/>
      <c r="D6581" s="42">
        <v>4</v>
      </c>
      <c r="E6581" s="42">
        <v>1</v>
      </c>
      <c r="F6581" s="42" t="s">
        <v>2447</v>
      </c>
      <c r="G6581" s="42">
        <v>6</v>
      </c>
      <c r="H6581" s="42">
        <v>32970</v>
      </c>
      <c r="I6581" s="42">
        <v>40</v>
      </c>
      <c r="J6581" s="42">
        <v>1240</v>
      </c>
    </row>
    <row r="6582" spans="2:10" x14ac:dyDescent="0.2">
      <c r="B6582" s="41" t="s">
        <v>2</v>
      </c>
      <c r="C6582" s="41"/>
      <c r="D6582" s="42">
        <v>4</v>
      </c>
      <c r="E6582" s="42">
        <v>1</v>
      </c>
      <c r="F6582" s="42" t="s">
        <v>2447</v>
      </c>
      <c r="G6582" s="42">
        <v>7</v>
      </c>
      <c r="H6582" s="42">
        <v>33014</v>
      </c>
      <c r="I6582" s="42">
        <v>40</v>
      </c>
      <c r="J6582" s="42">
        <v>1760</v>
      </c>
    </row>
    <row r="6583" spans="2:10" x14ac:dyDescent="0.2">
      <c r="B6583" s="41" t="s">
        <v>2</v>
      </c>
      <c r="C6583" s="41"/>
      <c r="D6583" s="42">
        <v>4</v>
      </c>
      <c r="E6583" s="42">
        <v>1</v>
      </c>
      <c r="F6583" s="42" t="s">
        <v>2447</v>
      </c>
      <c r="G6583" s="42">
        <v>8</v>
      </c>
      <c r="H6583" s="42">
        <v>33043.5</v>
      </c>
      <c r="I6583" s="42">
        <v>40</v>
      </c>
      <c r="J6583" s="42">
        <v>1180</v>
      </c>
    </row>
    <row r="6584" spans="2:10" x14ac:dyDescent="0.2">
      <c r="B6584" s="41" t="s">
        <v>2</v>
      </c>
      <c r="C6584" s="41"/>
      <c r="D6584" s="42">
        <v>4</v>
      </c>
      <c r="E6584" s="42">
        <v>1</v>
      </c>
      <c r="F6584" s="42">
        <v>14</v>
      </c>
      <c r="G6584" s="42">
        <v>1</v>
      </c>
      <c r="H6584" s="42">
        <v>33328.5</v>
      </c>
      <c r="I6584" s="42">
        <v>40</v>
      </c>
      <c r="J6584" s="42" t="s">
        <v>89</v>
      </c>
    </row>
    <row r="6585" spans="2:10" x14ac:dyDescent="0.2">
      <c r="B6585" s="41" t="s">
        <v>2</v>
      </c>
      <c r="C6585" s="41"/>
      <c r="D6585" s="42">
        <v>4</v>
      </c>
      <c r="E6585" s="42">
        <v>1</v>
      </c>
      <c r="F6585" s="42">
        <v>14</v>
      </c>
      <c r="G6585" s="42">
        <v>2</v>
      </c>
      <c r="H6585" s="42">
        <v>33357</v>
      </c>
      <c r="I6585" s="42">
        <v>40</v>
      </c>
      <c r="J6585" s="42">
        <v>1140</v>
      </c>
    </row>
    <row r="6586" spans="2:10" x14ac:dyDescent="0.2">
      <c r="B6586" s="41" t="s">
        <v>2</v>
      </c>
      <c r="C6586" s="41"/>
      <c r="D6586" s="42">
        <v>4</v>
      </c>
      <c r="E6586" s="42">
        <v>1</v>
      </c>
      <c r="F6586" s="42">
        <v>14</v>
      </c>
      <c r="G6586" s="42">
        <v>3</v>
      </c>
      <c r="H6586" s="42">
        <v>33402</v>
      </c>
      <c r="I6586" s="42">
        <v>40</v>
      </c>
      <c r="J6586" s="42">
        <v>1800</v>
      </c>
    </row>
    <row r="6587" spans="2:10" x14ac:dyDescent="0.2">
      <c r="B6587" s="41" t="s">
        <v>2</v>
      </c>
      <c r="C6587" s="41"/>
      <c r="D6587" s="42">
        <v>4</v>
      </c>
      <c r="E6587" s="42">
        <v>1</v>
      </c>
      <c r="F6587" s="42">
        <v>14</v>
      </c>
      <c r="G6587" s="42">
        <v>4</v>
      </c>
      <c r="H6587" s="42">
        <v>33428.5</v>
      </c>
      <c r="I6587" s="42">
        <v>40</v>
      </c>
      <c r="J6587" s="42">
        <v>1060</v>
      </c>
    </row>
    <row r="6588" spans="2:10" x14ac:dyDescent="0.2">
      <c r="B6588" s="41" t="s">
        <v>2</v>
      </c>
      <c r="C6588" s="41"/>
      <c r="D6588" s="42">
        <v>4</v>
      </c>
      <c r="E6588" s="42">
        <v>1</v>
      </c>
      <c r="F6588" s="42">
        <v>14</v>
      </c>
      <c r="G6588" s="42">
        <v>5</v>
      </c>
      <c r="H6588" s="42">
        <v>33458.5</v>
      </c>
      <c r="I6588" s="42">
        <v>40</v>
      </c>
      <c r="J6588" s="42">
        <v>1200</v>
      </c>
    </row>
    <row r="6589" spans="2:10" x14ac:dyDescent="0.2">
      <c r="B6589" s="41" t="s">
        <v>2</v>
      </c>
      <c r="C6589" s="41"/>
      <c r="D6589" s="42">
        <v>4</v>
      </c>
      <c r="E6589" s="42">
        <v>1</v>
      </c>
      <c r="F6589" s="42">
        <v>14</v>
      </c>
      <c r="G6589" s="42">
        <v>6</v>
      </c>
      <c r="H6589" s="42">
        <v>33507</v>
      </c>
      <c r="I6589" s="42">
        <v>40</v>
      </c>
      <c r="J6589" s="42">
        <v>1940</v>
      </c>
    </row>
    <row r="6590" spans="2:10" x14ac:dyDescent="0.2">
      <c r="B6590" s="41" t="s">
        <v>2</v>
      </c>
      <c r="C6590" s="41"/>
      <c r="D6590" s="42">
        <v>4</v>
      </c>
      <c r="E6590" s="42">
        <v>1</v>
      </c>
      <c r="F6590" s="42">
        <v>14</v>
      </c>
      <c r="G6590" s="42">
        <v>7</v>
      </c>
      <c r="H6590" s="42">
        <v>33536</v>
      </c>
      <c r="I6590" s="42">
        <v>40</v>
      </c>
      <c r="J6590" s="42">
        <v>1160</v>
      </c>
    </row>
    <row r="6591" spans="2:10" x14ac:dyDescent="0.2">
      <c r="B6591" s="41" t="s">
        <v>2</v>
      </c>
      <c r="C6591" s="41"/>
      <c r="D6591" s="42">
        <v>4</v>
      </c>
      <c r="E6591" s="42">
        <v>1</v>
      </c>
      <c r="F6591" s="42">
        <v>14</v>
      </c>
      <c r="G6591" s="42">
        <v>8</v>
      </c>
      <c r="H6591" s="42">
        <v>33565</v>
      </c>
      <c r="I6591" s="42">
        <v>40</v>
      </c>
      <c r="J6591" s="42">
        <v>1160</v>
      </c>
    </row>
    <row r="6592" spans="2:10" x14ac:dyDescent="0.2">
      <c r="B6592" s="41" t="s">
        <v>2</v>
      </c>
      <c r="C6592" s="41"/>
      <c r="D6592" s="42">
        <v>4</v>
      </c>
      <c r="E6592" s="42">
        <v>1</v>
      </c>
      <c r="F6592" s="42">
        <v>14</v>
      </c>
      <c r="G6592" s="42">
        <v>9</v>
      </c>
      <c r="H6592" s="42">
        <v>33597.5</v>
      </c>
      <c r="I6592" s="42">
        <v>40</v>
      </c>
      <c r="J6592" s="42">
        <v>1300</v>
      </c>
    </row>
    <row r="6593" spans="2:10" x14ac:dyDescent="0.2">
      <c r="B6593" s="41" t="s">
        <v>2</v>
      </c>
      <c r="C6593" s="41"/>
      <c r="D6593" s="42">
        <v>4</v>
      </c>
      <c r="E6593" s="42">
        <v>1</v>
      </c>
      <c r="F6593" s="42">
        <v>14</v>
      </c>
      <c r="G6593" s="42">
        <v>10</v>
      </c>
      <c r="H6593" s="42">
        <v>33631.5</v>
      </c>
      <c r="I6593" s="42">
        <v>40</v>
      </c>
      <c r="J6593" s="42">
        <v>1360</v>
      </c>
    </row>
    <row r="6594" spans="2:10" x14ac:dyDescent="0.2">
      <c r="B6594" s="41" t="s">
        <v>2</v>
      </c>
      <c r="C6594" s="41"/>
      <c r="D6594" s="42">
        <v>4</v>
      </c>
      <c r="E6594" s="42">
        <v>1</v>
      </c>
      <c r="F6594" s="42">
        <v>15</v>
      </c>
      <c r="G6594" s="42">
        <v>1</v>
      </c>
      <c r="H6594" s="42">
        <v>33882</v>
      </c>
      <c r="I6594" s="42">
        <v>40</v>
      </c>
      <c r="J6594" s="42" t="s">
        <v>89</v>
      </c>
    </row>
    <row r="6595" spans="2:10" x14ac:dyDescent="0.2">
      <c r="B6595" s="41" t="s">
        <v>2</v>
      </c>
      <c r="C6595" s="41"/>
      <c r="D6595" s="42">
        <v>4</v>
      </c>
      <c r="E6595" s="42">
        <v>1</v>
      </c>
      <c r="F6595" s="42">
        <v>15</v>
      </c>
      <c r="G6595" s="42">
        <v>2</v>
      </c>
      <c r="H6595" s="42">
        <v>33907.5</v>
      </c>
      <c r="I6595" s="42">
        <v>40</v>
      </c>
      <c r="J6595" s="42">
        <v>1020</v>
      </c>
    </row>
    <row r="6596" spans="2:10" x14ac:dyDescent="0.2">
      <c r="B6596" s="41" t="s">
        <v>2</v>
      </c>
      <c r="C6596" s="41"/>
      <c r="D6596" s="42">
        <v>4</v>
      </c>
      <c r="E6596" s="42">
        <v>1</v>
      </c>
      <c r="F6596" s="42">
        <v>15</v>
      </c>
      <c r="G6596" s="42">
        <v>3</v>
      </c>
      <c r="H6596" s="42">
        <v>33942</v>
      </c>
      <c r="I6596" s="42">
        <v>40</v>
      </c>
      <c r="J6596" s="42">
        <v>1380</v>
      </c>
    </row>
    <row r="6597" spans="2:10" x14ac:dyDescent="0.2">
      <c r="B6597" s="41" t="s">
        <v>2</v>
      </c>
      <c r="C6597" s="41"/>
      <c r="D6597" s="42">
        <v>4</v>
      </c>
      <c r="E6597" s="42">
        <v>1</v>
      </c>
      <c r="F6597" s="42">
        <v>15</v>
      </c>
      <c r="G6597" s="42">
        <v>4</v>
      </c>
      <c r="H6597" s="42">
        <v>33973</v>
      </c>
      <c r="I6597" s="42">
        <v>40</v>
      </c>
      <c r="J6597" s="42">
        <v>1240</v>
      </c>
    </row>
    <row r="6598" spans="2:10" x14ac:dyDescent="0.2">
      <c r="B6598" s="41" t="s">
        <v>2</v>
      </c>
      <c r="C6598" s="41"/>
      <c r="D6598" s="42">
        <v>4</v>
      </c>
      <c r="E6598" s="42">
        <v>1</v>
      </c>
      <c r="F6598" s="42">
        <v>15</v>
      </c>
      <c r="G6598" s="42">
        <v>5</v>
      </c>
      <c r="H6598" s="42">
        <v>34011.5</v>
      </c>
      <c r="I6598" s="42">
        <v>40</v>
      </c>
      <c r="J6598" s="42">
        <v>1540</v>
      </c>
    </row>
    <row r="6599" spans="2:10" x14ac:dyDescent="0.2">
      <c r="B6599" s="41" t="s">
        <v>2</v>
      </c>
      <c r="C6599" s="41"/>
      <c r="D6599" s="42">
        <v>4</v>
      </c>
      <c r="E6599" s="42">
        <v>1</v>
      </c>
      <c r="F6599" s="42">
        <v>15</v>
      </c>
      <c r="G6599" s="42">
        <v>6</v>
      </c>
      <c r="H6599" s="42">
        <v>34039</v>
      </c>
      <c r="I6599" s="42">
        <v>40</v>
      </c>
      <c r="J6599" s="42">
        <v>1100</v>
      </c>
    </row>
    <row r="6600" spans="2:10" x14ac:dyDescent="0.2">
      <c r="B6600" s="41" t="s">
        <v>2</v>
      </c>
      <c r="C6600" s="41"/>
      <c r="D6600" s="42">
        <v>4</v>
      </c>
      <c r="E6600" s="42">
        <v>1</v>
      </c>
      <c r="F6600" s="42">
        <v>15</v>
      </c>
      <c r="G6600" s="42">
        <v>7</v>
      </c>
      <c r="H6600" s="42">
        <v>34059</v>
      </c>
      <c r="I6600" s="42">
        <v>40</v>
      </c>
      <c r="J6600" s="42">
        <v>800</v>
      </c>
    </row>
    <row r="6601" spans="2:10" x14ac:dyDescent="0.2">
      <c r="B6601" s="41" t="s">
        <v>2</v>
      </c>
      <c r="C6601" s="41"/>
      <c r="D6601" s="42">
        <v>4</v>
      </c>
      <c r="E6601" s="42">
        <v>1</v>
      </c>
      <c r="F6601" s="42">
        <v>15</v>
      </c>
      <c r="G6601" s="42">
        <v>8</v>
      </c>
      <c r="H6601" s="42">
        <v>34081.5</v>
      </c>
      <c r="I6601" s="42">
        <v>40</v>
      </c>
      <c r="J6601" s="42">
        <v>900</v>
      </c>
    </row>
    <row r="6602" spans="2:10" x14ac:dyDescent="0.2">
      <c r="B6602" s="41" t="s">
        <v>2</v>
      </c>
      <c r="C6602" s="41"/>
      <c r="D6602" s="42">
        <v>4</v>
      </c>
      <c r="E6602" s="42">
        <v>1</v>
      </c>
      <c r="F6602" s="42">
        <v>15</v>
      </c>
      <c r="G6602" s="42">
        <v>9</v>
      </c>
      <c r="H6602" s="42">
        <v>34113.5</v>
      </c>
      <c r="I6602" s="42">
        <v>40</v>
      </c>
      <c r="J6602" s="42">
        <v>1280</v>
      </c>
    </row>
    <row r="6603" spans="2:10" x14ac:dyDescent="0.2">
      <c r="B6603" s="41" t="s">
        <v>2</v>
      </c>
      <c r="C6603" s="41"/>
      <c r="D6603" s="42">
        <v>4</v>
      </c>
      <c r="E6603" s="42">
        <v>1</v>
      </c>
      <c r="F6603" s="42">
        <v>15</v>
      </c>
      <c r="G6603" s="42">
        <v>10</v>
      </c>
      <c r="H6603" s="42">
        <v>34168.5</v>
      </c>
      <c r="I6603" s="42">
        <v>40</v>
      </c>
      <c r="J6603" s="42">
        <v>2200</v>
      </c>
    </row>
    <row r="6604" spans="2:10" x14ac:dyDescent="0.2">
      <c r="B6604" s="41" t="s">
        <v>2</v>
      </c>
      <c r="C6604" s="41"/>
      <c r="D6604" s="42">
        <v>4</v>
      </c>
      <c r="E6604" s="42">
        <v>1</v>
      </c>
      <c r="F6604" s="42">
        <v>15</v>
      </c>
      <c r="G6604" s="42">
        <v>11</v>
      </c>
      <c r="H6604" s="42">
        <v>34192</v>
      </c>
      <c r="I6604" s="42">
        <v>40</v>
      </c>
      <c r="J6604" s="42">
        <v>940</v>
      </c>
    </row>
    <row r="6605" spans="2:10" x14ac:dyDescent="0.2">
      <c r="B6605" s="41" t="s">
        <v>2</v>
      </c>
      <c r="C6605" s="41"/>
      <c r="D6605" s="42">
        <v>4</v>
      </c>
      <c r="E6605" s="42">
        <v>1</v>
      </c>
      <c r="F6605" s="42">
        <v>15</v>
      </c>
      <c r="G6605" s="42">
        <v>12</v>
      </c>
      <c r="H6605" s="42">
        <v>34255</v>
      </c>
      <c r="I6605" s="42">
        <v>40</v>
      </c>
      <c r="J6605" s="42">
        <v>2520</v>
      </c>
    </row>
    <row r="6606" spans="2:10" x14ac:dyDescent="0.2">
      <c r="B6606" s="41" t="s">
        <v>2</v>
      </c>
      <c r="C6606" s="41"/>
      <c r="D6606" s="42">
        <v>5</v>
      </c>
      <c r="E6606" s="42">
        <v>1</v>
      </c>
      <c r="F6606" s="42">
        <v>1</v>
      </c>
      <c r="G6606" s="42">
        <v>1</v>
      </c>
      <c r="H6606" s="42">
        <v>1911.5</v>
      </c>
      <c r="I6606" s="42">
        <v>40</v>
      </c>
      <c r="J6606" s="42" t="s">
        <v>89</v>
      </c>
    </row>
    <row r="6607" spans="2:10" x14ac:dyDescent="0.2">
      <c r="B6607" s="41" t="s">
        <v>2</v>
      </c>
      <c r="C6607" s="41"/>
      <c r="D6607" s="42">
        <v>5</v>
      </c>
      <c r="E6607" s="42">
        <v>1</v>
      </c>
      <c r="F6607" s="42">
        <v>1</v>
      </c>
      <c r="G6607" s="42">
        <v>2</v>
      </c>
      <c r="H6607" s="42">
        <v>1940</v>
      </c>
      <c r="I6607" s="42">
        <v>40</v>
      </c>
      <c r="J6607" s="42">
        <v>1140</v>
      </c>
    </row>
    <row r="6608" spans="2:10" x14ac:dyDescent="0.2">
      <c r="B6608" s="41" t="s">
        <v>2</v>
      </c>
      <c r="C6608" s="41"/>
      <c r="D6608" s="42">
        <v>5</v>
      </c>
      <c r="E6608" s="42">
        <v>1</v>
      </c>
      <c r="F6608" s="42">
        <v>1</v>
      </c>
      <c r="G6608" s="42">
        <v>3</v>
      </c>
      <c r="H6608" s="42">
        <v>1971</v>
      </c>
      <c r="I6608" s="42">
        <v>40</v>
      </c>
      <c r="J6608" s="42">
        <v>1240</v>
      </c>
    </row>
    <row r="6609" spans="2:10" x14ac:dyDescent="0.2">
      <c r="B6609" s="41" t="s">
        <v>2</v>
      </c>
      <c r="C6609" s="41"/>
      <c r="D6609" s="42">
        <v>5</v>
      </c>
      <c r="E6609" s="42">
        <v>1</v>
      </c>
      <c r="F6609" s="42">
        <v>1</v>
      </c>
      <c r="G6609" s="42">
        <v>4</v>
      </c>
      <c r="H6609" s="42">
        <v>1991.5</v>
      </c>
      <c r="I6609" s="42">
        <v>40</v>
      </c>
      <c r="J6609" s="42">
        <v>820</v>
      </c>
    </row>
    <row r="6610" spans="2:10" x14ac:dyDescent="0.2">
      <c r="B6610" s="41" t="s">
        <v>2</v>
      </c>
      <c r="C6610" s="41"/>
      <c r="D6610" s="42">
        <v>5</v>
      </c>
      <c r="E6610" s="42">
        <v>1</v>
      </c>
      <c r="F6610" s="42">
        <v>1</v>
      </c>
      <c r="G6610" s="42">
        <v>5</v>
      </c>
      <c r="H6610" s="42">
        <v>2022</v>
      </c>
      <c r="I6610" s="42">
        <v>40</v>
      </c>
      <c r="J6610" s="42">
        <v>1220</v>
      </c>
    </row>
    <row r="6611" spans="2:10" x14ac:dyDescent="0.2">
      <c r="B6611" s="41" t="s">
        <v>2</v>
      </c>
      <c r="C6611" s="41"/>
      <c r="D6611" s="42">
        <v>5</v>
      </c>
      <c r="E6611" s="42">
        <v>1</v>
      </c>
      <c r="F6611" s="42">
        <v>2</v>
      </c>
      <c r="G6611" s="42">
        <v>1</v>
      </c>
      <c r="H6611" s="42">
        <v>2252</v>
      </c>
      <c r="I6611" s="42">
        <v>40</v>
      </c>
      <c r="J6611" s="42" t="s">
        <v>89</v>
      </c>
    </row>
    <row r="6612" spans="2:10" x14ac:dyDescent="0.2">
      <c r="B6612" s="41" t="s">
        <v>2</v>
      </c>
      <c r="C6612" s="41"/>
      <c r="D6612" s="42">
        <v>5</v>
      </c>
      <c r="E6612" s="42">
        <v>1</v>
      </c>
      <c r="F6612" s="42">
        <v>2</v>
      </c>
      <c r="G6612" s="42">
        <v>2</v>
      </c>
      <c r="H6612" s="42">
        <v>2279.5</v>
      </c>
      <c r="I6612" s="42">
        <v>40</v>
      </c>
      <c r="J6612" s="42">
        <v>1100</v>
      </c>
    </row>
    <row r="6613" spans="2:10" x14ac:dyDescent="0.2">
      <c r="B6613" s="41" t="s">
        <v>2</v>
      </c>
      <c r="C6613" s="41"/>
      <c r="D6613" s="42">
        <v>5</v>
      </c>
      <c r="E6613" s="42">
        <v>1</v>
      </c>
      <c r="F6613" s="42">
        <v>2</v>
      </c>
      <c r="G6613" s="42">
        <v>3</v>
      </c>
      <c r="H6613" s="42">
        <v>2313.5</v>
      </c>
      <c r="I6613" s="42">
        <v>40</v>
      </c>
      <c r="J6613" s="42">
        <v>1360</v>
      </c>
    </row>
    <row r="6614" spans="2:10" x14ac:dyDescent="0.2">
      <c r="B6614" s="41" t="s">
        <v>2</v>
      </c>
      <c r="C6614" s="41"/>
      <c r="D6614" s="42">
        <v>5</v>
      </c>
      <c r="E6614" s="42">
        <v>1</v>
      </c>
      <c r="F6614" s="42">
        <v>2</v>
      </c>
      <c r="G6614" s="42">
        <v>4</v>
      </c>
      <c r="H6614" s="42">
        <v>2341.5</v>
      </c>
      <c r="I6614" s="42">
        <v>40</v>
      </c>
      <c r="J6614" s="42">
        <v>1120</v>
      </c>
    </row>
    <row r="6615" spans="2:10" x14ac:dyDescent="0.2">
      <c r="B6615" s="41" t="s">
        <v>2</v>
      </c>
      <c r="C6615" s="41"/>
      <c r="D6615" s="42">
        <v>5</v>
      </c>
      <c r="E6615" s="42">
        <v>1</v>
      </c>
      <c r="F6615" s="42">
        <v>2</v>
      </c>
      <c r="G6615" s="42">
        <v>5</v>
      </c>
      <c r="H6615" s="42">
        <v>2365.5</v>
      </c>
      <c r="I6615" s="42">
        <v>40</v>
      </c>
      <c r="J6615" s="42">
        <v>960</v>
      </c>
    </row>
    <row r="6616" spans="2:10" x14ac:dyDescent="0.2">
      <c r="B6616" s="41" t="s">
        <v>2</v>
      </c>
      <c r="C6616" s="41"/>
      <c r="D6616" s="42">
        <v>5</v>
      </c>
      <c r="E6616" s="42">
        <v>1</v>
      </c>
      <c r="F6616" s="42">
        <v>2</v>
      </c>
      <c r="G6616" s="42">
        <v>6</v>
      </c>
      <c r="H6616" s="42">
        <v>2403</v>
      </c>
      <c r="I6616" s="42">
        <v>40</v>
      </c>
      <c r="J6616" s="42">
        <v>1500</v>
      </c>
    </row>
    <row r="6617" spans="2:10" x14ac:dyDescent="0.2">
      <c r="B6617" s="41" t="s">
        <v>2</v>
      </c>
      <c r="C6617" s="41"/>
      <c r="D6617" s="42">
        <v>5</v>
      </c>
      <c r="E6617" s="42">
        <v>1</v>
      </c>
      <c r="F6617" s="42">
        <v>2</v>
      </c>
      <c r="G6617" s="42">
        <v>7</v>
      </c>
      <c r="H6617" s="42">
        <v>2430</v>
      </c>
      <c r="I6617" s="42">
        <v>40</v>
      </c>
      <c r="J6617" s="42">
        <v>1080</v>
      </c>
    </row>
    <row r="6618" spans="2:10" x14ac:dyDescent="0.2">
      <c r="B6618" s="41" t="s">
        <v>2</v>
      </c>
      <c r="C6618" s="41"/>
      <c r="D6618" s="42">
        <v>5</v>
      </c>
      <c r="E6618" s="42">
        <v>1</v>
      </c>
      <c r="F6618" s="42">
        <v>3</v>
      </c>
      <c r="G6618" s="42">
        <v>1</v>
      </c>
      <c r="H6618" s="42">
        <v>2658</v>
      </c>
      <c r="I6618" s="42">
        <v>40</v>
      </c>
      <c r="J6618" s="42" t="s">
        <v>89</v>
      </c>
    </row>
    <row r="6619" spans="2:10" x14ac:dyDescent="0.2">
      <c r="B6619" s="41" t="s">
        <v>2</v>
      </c>
      <c r="C6619" s="41"/>
      <c r="D6619" s="42">
        <v>5</v>
      </c>
      <c r="E6619" s="42">
        <v>1</v>
      </c>
      <c r="F6619" s="42">
        <v>3</v>
      </c>
      <c r="G6619" s="42">
        <v>2</v>
      </c>
      <c r="H6619" s="42">
        <v>2710.5</v>
      </c>
      <c r="I6619" s="42">
        <v>40</v>
      </c>
      <c r="J6619" s="42">
        <v>2100</v>
      </c>
    </row>
    <row r="6620" spans="2:10" x14ac:dyDescent="0.2">
      <c r="B6620" s="41" t="s">
        <v>2</v>
      </c>
      <c r="C6620" s="41"/>
      <c r="D6620" s="42">
        <v>5</v>
      </c>
      <c r="E6620" s="42">
        <v>1</v>
      </c>
      <c r="F6620" s="42">
        <v>3</v>
      </c>
      <c r="G6620" s="42">
        <v>3</v>
      </c>
      <c r="H6620" s="42">
        <v>2729.5</v>
      </c>
      <c r="I6620" s="42">
        <v>40</v>
      </c>
      <c r="J6620" s="42">
        <v>760</v>
      </c>
    </row>
    <row r="6621" spans="2:10" x14ac:dyDescent="0.2">
      <c r="B6621" s="41" t="s">
        <v>2</v>
      </c>
      <c r="C6621" s="41"/>
      <c r="D6621" s="42">
        <v>5</v>
      </c>
      <c r="E6621" s="42">
        <v>1</v>
      </c>
      <c r="F6621" s="42">
        <v>3</v>
      </c>
      <c r="G6621" s="42">
        <v>4</v>
      </c>
      <c r="H6621" s="42">
        <v>2759.5</v>
      </c>
      <c r="I6621" s="42">
        <v>40</v>
      </c>
      <c r="J6621" s="42">
        <v>1200</v>
      </c>
    </row>
    <row r="6622" spans="2:10" x14ac:dyDescent="0.2">
      <c r="B6622" s="41" t="s">
        <v>2</v>
      </c>
      <c r="C6622" s="41"/>
      <c r="D6622" s="42">
        <v>5</v>
      </c>
      <c r="E6622" s="42">
        <v>1</v>
      </c>
      <c r="F6622" s="42">
        <v>4</v>
      </c>
      <c r="G6622" s="42">
        <v>1</v>
      </c>
      <c r="H6622" s="42">
        <v>3162.5</v>
      </c>
      <c r="I6622" s="42">
        <v>40</v>
      </c>
      <c r="J6622" s="42" t="s">
        <v>89</v>
      </c>
    </row>
    <row r="6623" spans="2:10" x14ac:dyDescent="0.2">
      <c r="B6623" s="41" t="s">
        <v>2</v>
      </c>
      <c r="C6623" s="41"/>
      <c r="D6623" s="42">
        <v>5</v>
      </c>
      <c r="E6623" s="42">
        <v>1</v>
      </c>
      <c r="F6623" s="42">
        <v>4</v>
      </c>
      <c r="G6623" s="42">
        <v>2</v>
      </c>
      <c r="H6623" s="42">
        <v>3188.5</v>
      </c>
      <c r="I6623" s="42">
        <v>40</v>
      </c>
      <c r="J6623" s="42">
        <v>1040</v>
      </c>
    </row>
    <row r="6624" spans="2:10" x14ac:dyDescent="0.2">
      <c r="B6624" s="41" t="s">
        <v>2</v>
      </c>
      <c r="C6624" s="41"/>
      <c r="D6624" s="42">
        <v>5</v>
      </c>
      <c r="E6624" s="42">
        <v>1</v>
      </c>
      <c r="F6624" s="42">
        <v>4</v>
      </c>
      <c r="G6624" s="42">
        <v>3</v>
      </c>
      <c r="H6624" s="42">
        <v>3213.5</v>
      </c>
      <c r="I6624" s="42">
        <v>40</v>
      </c>
      <c r="J6624" s="42">
        <v>1000</v>
      </c>
    </row>
    <row r="6625" spans="2:10" x14ac:dyDescent="0.2">
      <c r="B6625" s="41" t="s">
        <v>2</v>
      </c>
      <c r="C6625" s="41"/>
      <c r="D6625" s="42">
        <v>5</v>
      </c>
      <c r="E6625" s="42">
        <v>1</v>
      </c>
      <c r="F6625" s="42">
        <v>4</v>
      </c>
      <c r="G6625" s="42">
        <v>4</v>
      </c>
      <c r="H6625" s="42">
        <v>3250</v>
      </c>
      <c r="I6625" s="42">
        <v>40</v>
      </c>
      <c r="J6625" s="42">
        <v>1460</v>
      </c>
    </row>
    <row r="6626" spans="2:10" x14ac:dyDescent="0.2">
      <c r="B6626" s="41" t="s">
        <v>2</v>
      </c>
      <c r="C6626" s="41"/>
      <c r="D6626" s="42">
        <v>5</v>
      </c>
      <c r="E6626" s="42">
        <v>1</v>
      </c>
      <c r="F6626" s="42">
        <v>4</v>
      </c>
      <c r="G6626" s="42">
        <v>5</v>
      </c>
      <c r="H6626" s="42">
        <v>3303</v>
      </c>
      <c r="I6626" s="42">
        <v>40</v>
      </c>
      <c r="J6626" s="42">
        <v>2120</v>
      </c>
    </row>
    <row r="6627" spans="2:10" x14ac:dyDescent="0.2">
      <c r="B6627" s="41" t="s">
        <v>2</v>
      </c>
      <c r="C6627" s="41"/>
      <c r="D6627" s="42">
        <v>5</v>
      </c>
      <c r="E6627" s="42">
        <v>1</v>
      </c>
      <c r="F6627" s="42">
        <v>4</v>
      </c>
      <c r="G6627" s="42">
        <v>6</v>
      </c>
      <c r="H6627" s="42">
        <v>3331.5</v>
      </c>
      <c r="I6627" s="42">
        <v>40</v>
      </c>
      <c r="J6627" s="42">
        <v>1140</v>
      </c>
    </row>
    <row r="6628" spans="2:10" x14ac:dyDescent="0.2">
      <c r="B6628" s="41" t="s">
        <v>2</v>
      </c>
      <c r="C6628" s="41"/>
      <c r="D6628" s="42">
        <v>5</v>
      </c>
      <c r="E6628" s="42">
        <v>1</v>
      </c>
      <c r="F6628" s="42">
        <v>4</v>
      </c>
      <c r="G6628" s="42">
        <v>7</v>
      </c>
      <c r="H6628" s="42">
        <v>3367.5</v>
      </c>
      <c r="I6628" s="42">
        <v>40</v>
      </c>
      <c r="J6628" s="42">
        <v>1440</v>
      </c>
    </row>
    <row r="6629" spans="2:10" x14ac:dyDescent="0.2">
      <c r="B6629" s="41" t="s">
        <v>2</v>
      </c>
      <c r="C6629" s="41"/>
      <c r="D6629" s="42">
        <v>5</v>
      </c>
      <c r="E6629" s="42">
        <v>1</v>
      </c>
      <c r="F6629" s="42">
        <v>4</v>
      </c>
      <c r="G6629" s="42">
        <v>8</v>
      </c>
      <c r="H6629" s="42">
        <v>3388</v>
      </c>
      <c r="I6629" s="42">
        <v>40</v>
      </c>
      <c r="J6629" s="42">
        <v>820</v>
      </c>
    </row>
    <row r="6630" spans="2:10" x14ac:dyDescent="0.2">
      <c r="B6630" s="41" t="s">
        <v>2</v>
      </c>
      <c r="C6630" s="41"/>
      <c r="D6630" s="42">
        <v>5</v>
      </c>
      <c r="E6630" s="42">
        <v>1</v>
      </c>
      <c r="F6630" s="42">
        <v>4</v>
      </c>
      <c r="G6630" s="42">
        <v>9</v>
      </c>
      <c r="H6630" s="42">
        <v>3435</v>
      </c>
      <c r="I6630" s="42">
        <v>40</v>
      </c>
      <c r="J6630" s="42">
        <v>1880</v>
      </c>
    </row>
    <row r="6631" spans="2:10" x14ac:dyDescent="0.2">
      <c r="B6631" s="41" t="s">
        <v>2</v>
      </c>
      <c r="C6631" s="41"/>
      <c r="D6631" s="42">
        <v>5</v>
      </c>
      <c r="E6631" s="42">
        <v>1</v>
      </c>
      <c r="F6631" s="42">
        <v>4</v>
      </c>
      <c r="G6631" s="42">
        <v>10</v>
      </c>
      <c r="H6631" s="42">
        <v>3455.5</v>
      </c>
      <c r="I6631" s="42">
        <v>40</v>
      </c>
      <c r="J6631" s="42">
        <v>820</v>
      </c>
    </row>
    <row r="6632" spans="2:10" x14ac:dyDescent="0.2">
      <c r="B6632" s="41" t="s">
        <v>2</v>
      </c>
      <c r="C6632" s="41"/>
      <c r="D6632" s="42">
        <v>5</v>
      </c>
      <c r="E6632" s="42">
        <v>1</v>
      </c>
      <c r="F6632" s="42">
        <v>4</v>
      </c>
      <c r="G6632" s="42">
        <v>11</v>
      </c>
      <c r="H6632" s="42">
        <v>3503</v>
      </c>
      <c r="I6632" s="42">
        <v>40</v>
      </c>
      <c r="J6632" s="42">
        <v>1900</v>
      </c>
    </row>
    <row r="6633" spans="2:10" x14ac:dyDescent="0.2">
      <c r="B6633" s="41" t="s">
        <v>2</v>
      </c>
      <c r="C6633" s="41"/>
      <c r="D6633" s="42">
        <v>5</v>
      </c>
      <c r="E6633" s="42">
        <v>1</v>
      </c>
      <c r="F6633" s="42">
        <v>4</v>
      </c>
      <c r="G6633" s="42">
        <v>12</v>
      </c>
      <c r="H6633" s="42">
        <v>3522.5</v>
      </c>
      <c r="I6633" s="42">
        <v>40</v>
      </c>
      <c r="J6633" s="42">
        <v>780</v>
      </c>
    </row>
    <row r="6634" spans="2:10" x14ac:dyDescent="0.2">
      <c r="B6634" s="41" t="s">
        <v>2</v>
      </c>
      <c r="C6634" s="41"/>
      <c r="D6634" s="42">
        <v>5</v>
      </c>
      <c r="E6634" s="42">
        <v>1</v>
      </c>
      <c r="F6634" s="42">
        <v>5</v>
      </c>
      <c r="G6634" s="42">
        <v>1</v>
      </c>
      <c r="H6634" s="42">
        <v>3814</v>
      </c>
      <c r="I6634" s="42">
        <v>40</v>
      </c>
      <c r="J6634" s="42" t="s">
        <v>89</v>
      </c>
    </row>
    <row r="6635" spans="2:10" x14ac:dyDescent="0.2">
      <c r="B6635" s="41" t="s">
        <v>2</v>
      </c>
      <c r="C6635" s="41"/>
      <c r="D6635" s="42">
        <v>5</v>
      </c>
      <c r="E6635" s="42">
        <v>1</v>
      </c>
      <c r="F6635" s="42">
        <v>5</v>
      </c>
      <c r="G6635" s="42">
        <v>2</v>
      </c>
      <c r="H6635" s="42">
        <v>3844</v>
      </c>
      <c r="I6635" s="42">
        <v>40</v>
      </c>
      <c r="J6635" s="42">
        <v>1200</v>
      </c>
    </row>
    <row r="6636" spans="2:10" x14ac:dyDescent="0.2">
      <c r="B6636" s="41" t="s">
        <v>2</v>
      </c>
      <c r="C6636" s="41"/>
      <c r="D6636" s="42">
        <v>5</v>
      </c>
      <c r="E6636" s="42">
        <v>1</v>
      </c>
      <c r="F6636" s="42">
        <v>5</v>
      </c>
      <c r="G6636" s="42">
        <v>3</v>
      </c>
      <c r="H6636" s="42">
        <v>3871.5</v>
      </c>
      <c r="I6636" s="42">
        <v>40</v>
      </c>
      <c r="J6636" s="42">
        <v>1100</v>
      </c>
    </row>
    <row r="6637" spans="2:10" x14ac:dyDescent="0.2">
      <c r="B6637" s="41" t="s">
        <v>2</v>
      </c>
      <c r="C6637" s="41"/>
      <c r="D6637" s="42">
        <v>5</v>
      </c>
      <c r="E6637" s="42">
        <v>1</v>
      </c>
      <c r="F6637" s="42">
        <v>5</v>
      </c>
      <c r="G6637" s="42">
        <v>4</v>
      </c>
      <c r="H6637" s="42">
        <v>3918</v>
      </c>
      <c r="I6637" s="42">
        <v>40</v>
      </c>
      <c r="J6637" s="42">
        <v>1860</v>
      </c>
    </row>
    <row r="6638" spans="2:10" x14ac:dyDescent="0.2">
      <c r="B6638" s="41" t="s">
        <v>2</v>
      </c>
      <c r="C6638" s="41"/>
      <c r="D6638" s="42">
        <v>5</v>
      </c>
      <c r="E6638" s="42">
        <v>1</v>
      </c>
      <c r="F6638" s="42">
        <v>5</v>
      </c>
      <c r="G6638" s="42">
        <v>1</v>
      </c>
      <c r="H6638" s="42">
        <v>3953.5</v>
      </c>
      <c r="I6638" s="42">
        <v>40</v>
      </c>
      <c r="J6638" s="42" t="s">
        <v>89</v>
      </c>
    </row>
    <row r="6639" spans="2:10" x14ac:dyDescent="0.2">
      <c r="B6639" s="41" t="s">
        <v>2</v>
      </c>
      <c r="C6639" s="41"/>
      <c r="D6639" s="42">
        <v>5</v>
      </c>
      <c r="E6639" s="42">
        <v>1</v>
      </c>
      <c r="F6639" s="42">
        <v>5</v>
      </c>
      <c r="G6639" s="42">
        <v>2</v>
      </c>
      <c r="H6639" s="42">
        <v>3978</v>
      </c>
      <c r="I6639" s="42">
        <v>40</v>
      </c>
      <c r="J6639" s="42">
        <v>980</v>
      </c>
    </row>
    <row r="6640" spans="2:10" x14ac:dyDescent="0.2">
      <c r="B6640" s="41" t="s">
        <v>2</v>
      </c>
      <c r="C6640" s="41"/>
      <c r="D6640" s="42">
        <v>5</v>
      </c>
      <c r="E6640" s="42">
        <v>1</v>
      </c>
      <c r="F6640" s="42">
        <v>5</v>
      </c>
      <c r="G6640" s="42">
        <v>3</v>
      </c>
      <c r="H6640" s="42">
        <v>4004</v>
      </c>
      <c r="I6640" s="42">
        <v>40</v>
      </c>
      <c r="J6640" s="42">
        <v>1040</v>
      </c>
    </row>
    <row r="6641" spans="2:10" x14ac:dyDescent="0.2">
      <c r="B6641" s="41" t="s">
        <v>2</v>
      </c>
      <c r="C6641" s="41"/>
      <c r="D6641" s="42">
        <v>5</v>
      </c>
      <c r="E6641" s="42">
        <v>1</v>
      </c>
      <c r="F6641" s="42">
        <v>5</v>
      </c>
      <c r="G6641" s="42">
        <v>4</v>
      </c>
      <c r="H6641" s="42">
        <v>4034.5</v>
      </c>
      <c r="I6641" s="42">
        <v>40</v>
      </c>
      <c r="J6641" s="42">
        <v>1220</v>
      </c>
    </row>
    <row r="6642" spans="2:10" x14ac:dyDescent="0.2">
      <c r="B6642" s="41" t="s">
        <v>2</v>
      </c>
      <c r="C6642" s="41"/>
      <c r="D6642" s="42">
        <v>5</v>
      </c>
      <c r="E6642" s="42">
        <v>1</v>
      </c>
      <c r="F6642" s="42">
        <v>5</v>
      </c>
      <c r="G6642" s="42">
        <v>5</v>
      </c>
      <c r="H6642" s="42">
        <v>4052.5</v>
      </c>
      <c r="I6642" s="42">
        <v>40</v>
      </c>
      <c r="J6642" s="42">
        <v>720</v>
      </c>
    </row>
    <row r="6643" spans="2:10" x14ac:dyDescent="0.2">
      <c r="B6643" s="41" t="s">
        <v>2</v>
      </c>
      <c r="C6643" s="41"/>
      <c r="D6643" s="42">
        <v>5</v>
      </c>
      <c r="E6643" s="42">
        <v>1</v>
      </c>
      <c r="F6643" s="42">
        <v>5</v>
      </c>
      <c r="G6643" s="42">
        <v>6</v>
      </c>
      <c r="H6643" s="42">
        <v>4088.5</v>
      </c>
      <c r="I6643" s="42">
        <v>40</v>
      </c>
      <c r="J6643" s="42">
        <v>1440</v>
      </c>
    </row>
    <row r="6644" spans="2:10" x14ac:dyDescent="0.2">
      <c r="B6644" s="41" t="s">
        <v>2</v>
      </c>
      <c r="C6644" s="41"/>
      <c r="D6644" s="42">
        <v>5</v>
      </c>
      <c r="E6644" s="42">
        <v>1</v>
      </c>
      <c r="F6644" s="42">
        <v>5</v>
      </c>
      <c r="G6644" s="42">
        <v>7</v>
      </c>
      <c r="H6644" s="42">
        <v>4113.5</v>
      </c>
      <c r="I6644" s="42">
        <v>40</v>
      </c>
      <c r="J6644" s="42">
        <v>1000</v>
      </c>
    </row>
    <row r="6645" spans="2:10" x14ac:dyDescent="0.2">
      <c r="B6645" s="41" t="s">
        <v>2</v>
      </c>
      <c r="C6645" s="41"/>
      <c r="D6645" s="42">
        <v>5</v>
      </c>
      <c r="E6645" s="42">
        <v>1</v>
      </c>
      <c r="F6645" s="42">
        <v>5</v>
      </c>
      <c r="G6645" s="42">
        <v>8</v>
      </c>
      <c r="H6645" s="42">
        <v>4132.5</v>
      </c>
      <c r="I6645" s="42">
        <v>40</v>
      </c>
      <c r="J6645" s="42">
        <v>760</v>
      </c>
    </row>
    <row r="6646" spans="2:10" x14ac:dyDescent="0.2">
      <c r="B6646" s="41" t="s">
        <v>2</v>
      </c>
      <c r="C6646" s="41"/>
      <c r="D6646" s="42">
        <v>5</v>
      </c>
      <c r="E6646" s="42">
        <v>1</v>
      </c>
      <c r="F6646" s="42">
        <v>5</v>
      </c>
      <c r="G6646" s="42">
        <v>9</v>
      </c>
      <c r="H6646" s="42">
        <v>4160.5</v>
      </c>
      <c r="I6646" s="42">
        <v>40</v>
      </c>
      <c r="J6646" s="42">
        <v>1120</v>
      </c>
    </row>
    <row r="6647" spans="2:10" x14ac:dyDescent="0.2">
      <c r="B6647" s="41" t="s">
        <v>2</v>
      </c>
      <c r="C6647" s="41"/>
      <c r="D6647" s="42">
        <v>5</v>
      </c>
      <c r="E6647" s="42">
        <v>1</v>
      </c>
      <c r="F6647" s="42">
        <v>5</v>
      </c>
      <c r="G6647" s="42">
        <v>10</v>
      </c>
      <c r="H6647" s="42">
        <v>4204</v>
      </c>
      <c r="I6647" s="42">
        <v>40</v>
      </c>
      <c r="J6647" s="42">
        <v>1740</v>
      </c>
    </row>
    <row r="6648" spans="2:10" x14ac:dyDescent="0.2">
      <c r="B6648" s="41" t="s">
        <v>2</v>
      </c>
      <c r="C6648" s="41"/>
      <c r="D6648" s="42">
        <v>5</v>
      </c>
      <c r="E6648" s="42">
        <v>1</v>
      </c>
      <c r="F6648" s="42">
        <v>5</v>
      </c>
      <c r="G6648" s="42">
        <v>11</v>
      </c>
      <c r="H6648" s="42">
        <v>4226.5</v>
      </c>
      <c r="I6648" s="42">
        <v>40</v>
      </c>
      <c r="J6648" s="42">
        <v>900</v>
      </c>
    </row>
    <row r="6649" spans="2:10" x14ac:dyDescent="0.2">
      <c r="B6649" s="41" t="s">
        <v>2</v>
      </c>
      <c r="C6649" s="41"/>
      <c r="D6649" s="42">
        <v>5</v>
      </c>
      <c r="E6649" s="42">
        <v>1</v>
      </c>
      <c r="F6649" s="42">
        <v>5</v>
      </c>
      <c r="G6649" s="42">
        <v>12</v>
      </c>
      <c r="H6649" s="42">
        <v>4257.5</v>
      </c>
      <c r="I6649" s="42">
        <v>40</v>
      </c>
      <c r="J6649" s="42">
        <v>1240</v>
      </c>
    </row>
    <row r="6650" spans="2:10" x14ac:dyDescent="0.2">
      <c r="B6650" s="41" t="s">
        <v>2</v>
      </c>
      <c r="C6650" s="41"/>
      <c r="D6650" s="42">
        <v>5</v>
      </c>
      <c r="E6650" s="42">
        <v>1</v>
      </c>
      <c r="F6650" s="42">
        <v>6</v>
      </c>
      <c r="G6650" s="42">
        <v>1</v>
      </c>
      <c r="H6650" s="42">
        <v>4538</v>
      </c>
      <c r="I6650" s="42">
        <v>40</v>
      </c>
      <c r="J6650" s="42" t="s">
        <v>89</v>
      </c>
    </row>
    <row r="6651" spans="2:10" x14ac:dyDescent="0.2">
      <c r="B6651" s="41" t="s">
        <v>2</v>
      </c>
      <c r="C6651" s="41"/>
      <c r="D6651" s="42">
        <v>5</v>
      </c>
      <c r="E6651" s="42">
        <v>1</v>
      </c>
      <c r="F6651" s="42">
        <v>6</v>
      </c>
      <c r="G6651" s="42">
        <v>2</v>
      </c>
      <c r="H6651" s="42">
        <v>4565.5</v>
      </c>
      <c r="I6651" s="42">
        <v>40</v>
      </c>
      <c r="J6651" s="42">
        <v>1100</v>
      </c>
    </row>
    <row r="6652" spans="2:10" x14ac:dyDescent="0.2">
      <c r="B6652" s="41" t="s">
        <v>2</v>
      </c>
      <c r="C6652" s="41"/>
      <c r="D6652" s="42">
        <v>5</v>
      </c>
      <c r="E6652" s="42">
        <v>1</v>
      </c>
      <c r="F6652" s="42">
        <v>6</v>
      </c>
      <c r="G6652" s="42">
        <v>3</v>
      </c>
      <c r="H6652" s="42">
        <v>4612</v>
      </c>
      <c r="I6652" s="42">
        <v>40</v>
      </c>
      <c r="J6652" s="42">
        <v>1860</v>
      </c>
    </row>
    <row r="6653" spans="2:10" x14ac:dyDescent="0.2">
      <c r="B6653" s="41" t="s">
        <v>2</v>
      </c>
      <c r="C6653" s="41"/>
      <c r="D6653" s="42">
        <v>5</v>
      </c>
      <c r="E6653" s="42">
        <v>1</v>
      </c>
      <c r="F6653" s="42">
        <v>6</v>
      </c>
      <c r="G6653" s="42">
        <v>4</v>
      </c>
      <c r="H6653" s="42">
        <v>4645.5</v>
      </c>
      <c r="I6653" s="42">
        <v>40</v>
      </c>
      <c r="J6653" s="42">
        <v>1340</v>
      </c>
    </row>
    <row r="6654" spans="2:10" x14ac:dyDescent="0.2">
      <c r="B6654" s="41" t="s">
        <v>2</v>
      </c>
      <c r="C6654" s="41"/>
      <c r="D6654" s="42">
        <v>5</v>
      </c>
      <c r="E6654" s="42">
        <v>1</v>
      </c>
      <c r="F6654" s="42">
        <v>7</v>
      </c>
      <c r="G6654" s="42">
        <v>1</v>
      </c>
      <c r="H6654" s="42">
        <v>4859.5</v>
      </c>
      <c r="I6654" s="42">
        <v>40</v>
      </c>
      <c r="J6654" s="42" t="s">
        <v>89</v>
      </c>
    </row>
    <row r="6655" spans="2:10" x14ac:dyDescent="0.2">
      <c r="B6655" s="41" t="s">
        <v>2</v>
      </c>
      <c r="C6655" s="41"/>
      <c r="D6655" s="42">
        <v>5</v>
      </c>
      <c r="E6655" s="42">
        <v>1</v>
      </c>
      <c r="F6655" s="42">
        <v>7</v>
      </c>
      <c r="G6655" s="42">
        <v>2</v>
      </c>
      <c r="H6655" s="42">
        <v>4879.5</v>
      </c>
      <c r="I6655" s="42">
        <v>40</v>
      </c>
      <c r="J6655" s="42">
        <v>800</v>
      </c>
    </row>
    <row r="6656" spans="2:10" x14ac:dyDescent="0.2">
      <c r="B6656" s="41" t="s">
        <v>2</v>
      </c>
      <c r="C6656" s="41"/>
      <c r="D6656" s="42">
        <v>5</v>
      </c>
      <c r="E6656" s="42">
        <v>1</v>
      </c>
      <c r="F6656" s="42">
        <v>8</v>
      </c>
      <c r="G6656" s="42">
        <v>1</v>
      </c>
      <c r="H6656" s="42">
        <v>5306</v>
      </c>
      <c r="I6656" s="42">
        <v>40</v>
      </c>
      <c r="J6656" s="42" t="s">
        <v>89</v>
      </c>
    </row>
    <row r="6657" spans="2:10" x14ac:dyDescent="0.2">
      <c r="B6657" s="41" t="s">
        <v>2</v>
      </c>
      <c r="C6657" s="41"/>
      <c r="D6657" s="42">
        <v>5</v>
      </c>
      <c r="E6657" s="42">
        <v>1</v>
      </c>
      <c r="F6657" s="42">
        <v>8</v>
      </c>
      <c r="G6657" s="42">
        <v>2</v>
      </c>
      <c r="H6657" s="42">
        <v>5336.5</v>
      </c>
      <c r="I6657" s="42">
        <v>40</v>
      </c>
      <c r="J6657" s="42">
        <v>1220</v>
      </c>
    </row>
    <row r="6658" spans="2:10" x14ac:dyDescent="0.2">
      <c r="B6658" s="41" t="s">
        <v>2</v>
      </c>
      <c r="C6658" s="41"/>
      <c r="D6658" s="42">
        <v>5</v>
      </c>
      <c r="E6658" s="42">
        <v>1</v>
      </c>
      <c r="F6658" s="42">
        <v>8</v>
      </c>
      <c r="G6658" s="42">
        <v>3</v>
      </c>
      <c r="H6658" s="42">
        <v>5383</v>
      </c>
      <c r="I6658" s="42">
        <v>40</v>
      </c>
      <c r="J6658" s="42">
        <v>1860</v>
      </c>
    </row>
    <row r="6659" spans="2:10" x14ac:dyDescent="0.2">
      <c r="B6659" s="41" t="s">
        <v>2</v>
      </c>
      <c r="C6659" s="41"/>
      <c r="D6659" s="42">
        <v>5</v>
      </c>
      <c r="E6659" s="42">
        <v>1</v>
      </c>
      <c r="F6659" s="42">
        <v>8</v>
      </c>
      <c r="G6659" s="42">
        <v>4</v>
      </c>
      <c r="H6659" s="42">
        <v>5409.5</v>
      </c>
      <c r="I6659" s="42">
        <v>40</v>
      </c>
      <c r="J6659" s="42">
        <v>1060</v>
      </c>
    </row>
    <row r="6660" spans="2:10" x14ac:dyDescent="0.2">
      <c r="B6660" s="41" t="s">
        <v>2</v>
      </c>
      <c r="C6660" s="41"/>
      <c r="D6660" s="42">
        <v>5</v>
      </c>
      <c r="E6660" s="42">
        <v>1</v>
      </c>
      <c r="F6660" s="42">
        <v>8</v>
      </c>
      <c r="G6660" s="42">
        <v>5</v>
      </c>
      <c r="H6660" s="42">
        <v>5436.5</v>
      </c>
      <c r="I6660" s="42">
        <v>40</v>
      </c>
      <c r="J6660" s="42">
        <v>1080</v>
      </c>
    </row>
    <row r="6661" spans="2:10" x14ac:dyDescent="0.2">
      <c r="B6661" s="41" t="s">
        <v>2</v>
      </c>
      <c r="C6661" s="41"/>
      <c r="D6661" s="42">
        <v>5</v>
      </c>
      <c r="E6661" s="42">
        <v>1</v>
      </c>
      <c r="F6661" s="42">
        <v>8</v>
      </c>
      <c r="G6661" s="42">
        <v>6</v>
      </c>
      <c r="H6661" s="42">
        <v>5489.5</v>
      </c>
      <c r="I6661" s="42">
        <v>40</v>
      </c>
      <c r="J6661" s="42">
        <v>2120</v>
      </c>
    </row>
    <row r="6662" spans="2:10" x14ac:dyDescent="0.2">
      <c r="B6662" s="41" t="s">
        <v>2</v>
      </c>
      <c r="C6662" s="41"/>
      <c r="D6662" s="42">
        <v>5</v>
      </c>
      <c r="E6662" s="42">
        <v>1</v>
      </c>
      <c r="F6662" s="42">
        <v>8</v>
      </c>
      <c r="G6662" s="42">
        <v>7</v>
      </c>
      <c r="H6662" s="42">
        <v>5518.5</v>
      </c>
      <c r="I6662" s="42">
        <v>40</v>
      </c>
      <c r="J6662" s="42">
        <v>1160</v>
      </c>
    </row>
    <row r="6663" spans="2:10" x14ac:dyDescent="0.2">
      <c r="B6663" s="41" t="s">
        <v>2</v>
      </c>
      <c r="C6663" s="41"/>
      <c r="D6663" s="42">
        <v>5</v>
      </c>
      <c r="E6663" s="42">
        <v>1</v>
      </c>
      <c r="F6663" s="42">
        <v>8</v>
      </c>
      <c r="G6663" s="42">
        <v>8</v>
      </c>
      <c r="H6663" s="42">
        <v>5542.5</v>
      </c>
      <c r="I6663" s="42">
        <v>40</v>
      </c>
      <c r="J6663" s="42">
        <v>960</v>
      </c>
    </row>
    <row r="6664" spans="2:10" x14ac:dyDescent="0.2">
      <c r="B6664" s="41" t="s">
        <v>2</v>
      </c>
      <c r="C6664" s="41"/>
      <c r="D6664" s="42">
        <v>5</v>
      </c>
      <c r="E6664" s="42">
        <v>1</v>
      </c>
      <c r="F6664" s="42">
        <v>8</v>
      </c>
      <c r="G6664" s="42">
        <v>9</v>
      </c>
      <c r="H6664" s="42">
        <v>5567</v>
      </c>
      <c r="I6664" s="42">
        <v>40</v>
      </c>
      <c r="J6664" s="42">
        <v>980</v>
      </c>
    </row>
    <row r="6665" spans="2:10" x14ac:dyDescent="0.2">
      <c r="B6665" s="41" t="s">
        <v>2</v>
      </c>
      <c r="C6665" s="41"/>
      <c r="D6665" s="42">
        <v>5</v>
      </c>
      <c r="E6665" s="42">
        <v>1</v>
      </c>
      <c r="F6665" s="42">
        <v>8</v>
      </c>
      <c r="G6665" s="42">
        <v>10</v>
      </c>
      <c r="H6665" s="42">
        <v>5608</v>
      </c>
      <c r="I6665" s="42">
        <v>40</v>
      </c>
      <c r="J6665" s="42">
        <v>1640</v>
      </c>
    </row>
    <row r="6666" spans="2:10" x14ac:dyDescent="0.2">
      <c r="B6666" s="41" t="s">
        <v>2</v>
      </c>
      <c r="C6666" s="41"/>
      <c r="D6666" s="42">
        <v>5</v>
      </c>
      <c r="E6666" s="42">
        <v>1</v>
      </c>
      <c r="F6666" s="42">
        <v>9</v>
      </c>
      <c r="G6666" s="42">
        <v>1</v>
      </c>
      <c r="H6666" s="42">
        <v>5855.5</v>
      </c>
      <c r="I6666" s="42">
        <v>40</v>
      </c>
      <c r="J6666" s="42" t="s">
        <v>89</v>
      </c>
    </row>
    <row r="6667" spans="2:10" x14ac:dyDescent="0.2">
      <c r="B6667" s="41" t="s">
        <v>2</v>
      </c>
      <c r="C6667" s="41"/>
      <c r="D6667" s="42">
        <v>5</v>
      </c>
      <c r="E6667" s="42">
        <v>1</v>
      </c>
      <c r="F6667" s="42">
        <v>9</v>
      </c>
      <c r="G6667" s="42">
        <v>2</v>
      </c>
      <c r="H6667" s="42">
        <v>5910.5</v>
      </c>
      <c r="I6667" s="42">
        <v>40</v>
      </c>
      <c r="J6667" s="42">
        <v>2200</v>
      </c>
    </row>
    <row r="6668" spans="2:10" x14ac:dyDescent="0.2">
      <c r="B6668" s="41" t="s">
        <v>2</v>
      </c>
      <c r="C6668" s="41"/>
      <c r="D6668" s="42">
        <v>5</v>
      </c>
      <c r="E6668" s="42">
        <v>1</v>
      </c>
      <c r="F6668" s="42">
        <v>9</v>
      </c>
      <c r="G6668" s="42">
        <v>3</v>
      </c>
      <c r="H6668" s="42">
        <v>5943.5</v>
      </c>
      <c r="I6668" s="42">
        <v>40</v>
      </c>
      <c r="J6668" s="42">
        <v>1320</v>
      </c>
    </row>
    <row r="6669" spans="2:10" x14ac:dyDescent="0.2">
      <c r="B6669" s="41" t="s">
        <v>2</v>
      </c>
      <c r="C6669" s="41"/>
      <c r="D6669" s="42">
        <v>5</v>
      </c>
      <c r="E6669" s="42">
        <v>1</v>
      </c>
      <c r="F6669" s="42">
        <v>9</v>
      </c>
      <c r="G6669" s="42">
        <v>4</v>
      </c>
      <c r="H6669" s="42">
        <v>5974</v>
      </c>
      <c r="I6669" s="42">
        <v>40</v>
      </c>
      <c r="J6669" s="42">
        <v>1220</v>
      </c>
    </row>
    <row r="6670" spans="2:10" x14ac:dyDescent="0.2">
      <c r="B6670" s="41" t="s">
        <v>2</v>
      </c>
      <c r="C6670" s="41"/>
      <c r="D6670" s="42">
        <v>5</v>
      </c>
      <c r="E6670" s="42">
        <v>1</v>
      </c>
      <c r="F6670" s="42">
        <v>9</v>
      </c>
      <c r="G6670" s="42">
        <v>5</v>
      </c>
      <c r="H6670" s="42">
        <v>5999.5</v>
      </c>
      <c r="I6670" s="42">
        <v>40</v>
      </c>
      <c r="J6670" s="42">
        <v>1020</v>
      </c>
    </row>
    <row r="6671" spans="2:10" x14ac:dyDescent="0.2">
      <c r="B6671" s="41" t="s">
        <v>2</v>
      </c>
      <c r="C6671" s="41"/>
      <c r="D6671" s="42">
        <v>5</v>
      </c>
      <c r="E6671" s="42">
        <v>1</v>
      </c>
      <c r="F6671" s="42">
        <v>9</v>
      </c>
      <c r="G6671" s="42">
        <v>6</v>
      </c>
      <c r="H6671" s="42">
        <v>6045</v>
      </c>
      <c r="I6671" s="42">
        <v>40</v>
      </c>
      <c r="J6671" s="42">
        <v>1820</v>
      </c>
    </row>
    <row r="6672" spans="2:10" x14ac:dyDescent="0.2">
      <c r="B6672" s="41" t="s">
        <v>2</v>
      </c>
      <c r="C6672" s="41"/>
      <c r="D6672" s="42">
        <v>5</v>
      </c>
      <c r="E6672" s="42">
        <v>1</v>
      </c>
      <c r="F6672" s="42">
        <v>9</v>
      </c>
      <c r="G6672" s="42">
        <v>7</v>
      </c>
      <c r="H6672" s="42">
        <v>6077</v>
      </c>
      <c r="I6672" s="42">
        <v>40</v>
      </c>
      <c r="J6672" s="42">
        <v>1280</v>
      </c>
    </row>
    <row r="6673" spans="2:10" x14ac:dyDescent="0.2">
      <c r="B6673" s="41" t="s">
        <v>2</v>
      </c>
      <c r="C6673" s="41"/>
      <c r="D6673" s="42">
        <v>5</v>
      </c>
      <c r="E6673" s="42">
        <v>1</v>
      </c>
      <c r="F6673" s="42">
        <v>9</v>
      </c>
      <c r="G6673" s="42">
        <v>8</v>
      </c>
      <c r="H6673" s="42">
        <v>6098.5</v>
      </c>
      <c r="I6673" s="42">
        <v>40</v>
      </c>
      <c r="J6673" s="42">
        <v>860</v>
      </c>
    </row>
    <row r="6674" spans="2:10" x14ac:dyDescent="0.2">
      <c r="B6674" s="41" t="s">
        <v>2</v>
      </c>
      <c r="C6674" s="41"/>
      <c r="D6674" s="42">
        <v>5</v>
      </c>
      <c r="E6674" s="42">
        <v>1</v>
      </c>
      <c r="F6674" s="42">
        <v>9</v>
      </c>
      <c r="G6674" s="42">
        <v>9</v>
      </c>
      <c r="H6674" s="42">
        <v>6115</v>
      </c>
      <c r="I6674" s="42">
        <v>40</v>
      </c>
      <c r="J6674" s="42">
        <v>660</v>
      </c>
    </row>
    <row r="6675" spans="2:10" x14ac:dyDescent="0.2">
      <c r="B6675" s="41" t="s">
        <v>2</v>
      </c>
      <c r="C6675" s="41"/>
      <c r="D6675" s="42">
        <v>5</v>
      </c>
      <c r="E6675" s="42">
        <v>1</v>
      </c>
      <c r="F6675" s="42">
        <v>9</v>
      </c>
      <c r="G6675" s="42">
        <v>10</v>
      </c>
      <c r="H6675" s="42">
        <v>6139.5</v>
      </c>
      <c r="I6675" s="42">
        <v>40</v>
      </c>
      <c r="J6675" s="42">
        <v>980</v>
      </c>
    </row>
    <row r="6676" spans="2:10" x14ac:dyDescent="0.2">
      <c r="B6676" s="41" t="s">
        <v>2</v>
      </c>
      <c r="C6676" s="41"/>
      <c r="D6676" s="42">
        <v>5</v>
      </c>
      <c r="E6676" s="42">
        <v>1</v>
      </c>
      <c r="F6676" s="42">
        <v>9</v>
      </c>
      <c r="G6676" s="42">
        <v>11</v>
      </c>
      <c r="H6676" s="42">
        <v>6164</v>
      </c>
      <c r="I6676" s="42">
        <v>40</v>
      </c>
      <c r="J6676" s="42">
        <v>980</v>
      </c>
    </row>
    <row r="6677" spans="2:10" x14ac:dyDescent="0.2">
      <c r="B6677" s="41" t="s">
        <v>2</v>
      </c>
      <c r="C6677" s="41"/>
      <c r="D6677" s="42">
        <v>5</v>
      </c>
      <c r="E6677" s="42">
        <v>1</v>
      </c>
      <c r="F6677" s="42">
        <v>9</v>
      </c>
      <c r="G6677" s="42">
        <v>12</v>
      </c>
      <c r="H6677" s="42">
        <v>6187.5</v>
      </c>
      <c r="I6677" s="42">
        <v>40</v>
      </c>
      <c r="J6677" s="42">
        <v>940</v>
      </c>
    </row>
    <row r="6678" spans="2:10" x14ac:dyDescent="0.2">
      <c r="B6678" s="41" t="s">
        <v>2</v>
      </c>
      <c r="C6678" s="41"/>
      <c r="D6678" s="42">
        <v>5</v>
      </c>
      <c r="E6678" s="42">
        <v>1</v>
      </c>
      <c r="F6678" s="42">
        <v>9</v>
      </c>
      <c r="G6678" s="42">
        <v>13</v>
      </c>
      <c r="H6678" s="42">
        <v>6208.5</v>
      </c>
      <c r="I6678" s="42">
        <v>40</v>
      </c>
      <c r="J6678" s="42">
        <v>840</v>
      </c>
    </row>
    <row r="6679" spans="2:10" x14ac:dyDescent="0.2">
      <c r="B6679" s="41" t="s">
        <v>2</v>
      </c>
      <c r="C6679" s="41"/>
      <c r="D6679" s="42">
        <v>5</v>
      </c>
      <c r="E6679" s="42">
        <v>1</v>
      </c>
      <c r="F6679" s="42">
        <v>10</v>
      </c>
      <c r="G6679" s="42">
        <v>1</v>
      </c>
      <c r="H6679" s="42">
        <v>6545.5</v>
      </c>
      <c r="I6679" s="42">
        <v>40</v>
      </c>
      <c r="J6679" s="42" t="s">
        <v>89</v>
      </c>
    </row>
    <row r="6680" spans="2:10" x14ac:dyDescent="0.2">
      <c r="B6680" s="41" t="s">
        <v>2</v>
      </c>
      <c r="C6680" s="41"/>
      <c r="D6680" s="42">
        <v>5</v>
      </c>
      <c r="E6680" s="42">
        <v>1</v>
      </c>
      <c r="F6680" s="42">
        <v>10</v>
      </c>
      <c r="G6680" s="42">
        <v>2</v>
      </c>
      <c r="H6680" s="42">
        <v>6601</v>
      </c>
      <c r="I6680" s="42">
        <v>40</v>
      </c>
      <c r="J6680" s="42">
        <v>2220</v>
      </c>
    </row>
    <row r="6681" spans="2:10" x14ac:dyDescent="0.2">
      <c r="B6681" s="41" t="s">
        <v>2</v>
      </c>
      <c r="C6681" s="41"/>
      <c r="D6681" s="42">
        <v>5</v>
      </c>
      <c r="E6681" s="42">
        <v>1</v>
      </c>
      <c r="F6681" s="42">
        <v>10</v>
      </c>
      <c r="G6681" s="42">
        <v>3</v>
      </c>
      <c r="H6681" s="42">
        <v>6645</v>
      </c>
      <c r="I6681" s="42">
        <v>40</v>
      </c>
      <c r="J6681" s="42">
        <v>1760</v>
      </c>
    </row>
    <row r="6682" spans="2:10" x14ac:dyDescent="0.2">
      <c r="B6682" s="41" t="s">
        <v>2</v>
      </c>
      <c r="C6682" s="41"/>
      <c r="D6682" s="42">
        <v>5</v>
      </c>
      <c r="E6682" s="42">
        <v>1</v>
      </c>
      <c r="F6682" s="42">
        <v>10</v>
      </c>
      <c r="G6682" s="42">
        <v>4</v>
      </c>
      <c r="H6682" s="42">
        <v>6671.5</v>
      </c>
      <c r="I6682" s="42">
        <v>40</v>
      </c>
      <c r="J6682" s="42">
        <v>1060</v>
      </c>
    </row>
    <row r="6683" spans="2:10" x14ac:dyDescent="0.2">
      <c r="B6683" s="41" t="s">
        <v>2</v>
      </c>
      <c r="C6683" s="41"/>
      <c r="D6683" s="42">
        <v>5</v>
      </c>
      <c r="E6683" s="42">
        <v>1</v>
      </c>
      <c r="F6683" s="42">
        <v>10</v>
      </c>
      <c r="G6683" s="42">
        <v>5</v>
      </c>
      <c r="H6683" s="42">
        <v>6696.5</v>
      </c>
      <c r="I6683" s="42">
        <v>40</v>
      </c>
      <c r="J6683" s="42">
        <v>1000</v>
      </c>
    </row>
    <row r="6684" spans="2:10" x14ac:dyDescent="0.2">
      <c r="B6684" s="41" t="s">
        <v>2</v>
      </c>
      <c r="C6684" s="41"/>
      <c r="D6684" s="42">
        <v>5</v>
      </c>
      <c r="E6684" s="42">
        <v>1</v>
      </c>
      <c r="F6684" s="42">
        <v>11</v>
      </c>
      <c r="G6684" s="42">
        <v>1</v>
      </c>
      <c r="H6684" s="42">
        <v>6911.5</v>
      </c>
      <c r="I6684" s="42">
        <v>40</v>
      </c>
      <c r="J6684" s="42" t="s">
        <v>89</v>
      </c>
    </row>
    <row r="6685" spans="2:10" x14ac:dyDescent="0.2">
      <c r="B6685" s="41" t="s">
        <v>2</v>
      </c>
      <c r="C6685" s="41"/>
      <c r="D6685" s="42">
        <v>5</v>
      </c>
      <c r="E6685" s="42">
        <v>1</v>
      </c>
      <c r="F6685" s="42">
        <v>11</v>
      </c>
      <c r="G6685" s="42">
        <v>2</v>
      </c>
      <c r="H6685" s="42">
        <v>6939</v>
      </c>
      <c r="I6685" s="42">
        <v>40</v>
      </c>
      <c r="J6685" s="42">
        <v>1100</v>
      </c>
    </row>
    <row r="6686" spans="2:10" x14ac:dyDescent="0.2">
      <c r="B6686" s="41" t="s">
        <v>2</v>
      </c>
      <c r="C6686" s="41"/>
      <c r="D6686" s="42">
        <v>5</v>
      </c>
      <c r="E6686" s="42">
        <v>1</v>
      </c>
      <c r="F6686" s="42">
        <v>11</v>
      </c>
      <c r="G6686" s="42">
        <v>3</v>
      </c>
      <c r="H6686" s="42">
        <v>6975.5</v>
      </c>
      <c r="I6686" s="42">
        <v>40</v>
      </c>
      <c r="J6686" s="42">
        <v>1460</v>
      </c>
    </row>
    <row r="6687" spans="2:10" x14ac:dyDescent="0.2">
      <c r="B6687" s="41" t="s">
        <v>2</v>
      </c>
      <c r="C6687" s="41"/>
      <c r="D6687" s="42">
        <v>5</v>
      </c>
      <c r="E6687" s="42">
        <v>1</v>
      </c>
      <c r="F6687" s="42">
        <v>11</v>
      </c>
      <c r="G6687" s="42">
        <v>4</v>
      </c>
      <c r="H6687" s="42">
        <v>7004</v>
      </c>
      <c r="I6687" s="42">
        <v>40</v>
      </c>
      <c r="J6687" s="42">
        <v>1140</v>
      </c>
    </row>
    <row r="6688" spans="2:10" x14ac:dyDescent="0.2">
      <c r="B6688" s="41" t="s">
        <v>2</v>
      </c>
      <c r="C6688" s="41"/>
      <c r="D6688" s="42">
        <v>5</v>
      </c>
      <c r="E6688" s="42">
        <v>1</v>
      </c>
      <c r="F6688" s="42">
        <v>11</v>
      </c>
      <c r="G6688" s="42">
        <v>5</v>
      </c>
      <c r="H6688" s="42">
        <v>7025</v>
      </c>
      <c r="I6688" s="42">
        <v>40</v>
      </c>
      <c r="J6688" s="42">
        <v>840</v>
      </c>
    </row>
    <row r="6689" spans="2:10" x14ac:dyDescent="0.2">
      <c r="B6689" s="41" t="s">
        <v>2</v>
      </c>
      <c r="C6689" s="41"/>
      <c r="D6689" s="42">
        <v>5</v>
      </c>
      <c r="E6689" s="42">
        <v>1</v>
      </c>
      <c r="F6689" s="42">
        <v>11</v>
      </c>
      <c r="G6689" s="42">
        <v>6</v>
      </c>
      <c r="H6689" s="42">
        <v>7053.5</v>
      </c>
      <c r="I6689" s="42">
        <v>40</v>
      </c>
      <c r="J6689" s="42">
        <v>1140</v>
      </c>
    </row>
    <row r="6690" spans="2:10" x14ac:dyDescent="0.2">
      <c r="B6690" s="41" t="s">
        <v>2</v>
      </c>
      <c r="C6690" s="41"/>
      <c r="D6690" s="42">
        <v>5</v>
      </c>
      <c r="E6690" s="42">
        <v>1</v>
      </c>
      <c r="F6690" s="42">
        <v>11</v>
      </c>
      <c r="G6690" s="42">
        <v>7</v>
      </c>
      <c r="H6690" s="42">
        <v>7081</v>
      </c>
      <c r="I6690" s="42">
        <v>40</v>
      </c>
      <c r="J6690" s="42">
        <v>1100</v>
      </c>
    </row>
    <row r="6691" spans="2:10" x14ac:dyDescent="0.2">
      <c r="B6691" s="41" t="s">
        <v>2</v>
      </c>
      <c r="C6691" s="41"/>
      <c r="D6691" s="42">
        <v>5</v>
      </c>
      <c r="E6691" s="42">
        <v>1</v>
      </c>
      <c r="F6691" s="42">
        <v>11</v>
      </c>
      <c r="G6691" s="42">
        <v>8</v>
      </c>
      <c r="H6691" s="42">
        <v>7112</v>
      </c>
      <c r="I6691" s="42">
        <v>40</v>
      </c>
      <c r="J6691" s="42">
        <v>1240</v>
      </c>
    </row>
    <row r="6692" spans="2:10" x14ac:dyDescent="0.2">
      <c r="B6692" s="41" t="s">
        <v>2</v>
      </c>
      <c r="C6692" s="41"/>
      <c r="D6692" s="42">
        <v>5</v>
      </c>
      <c r="E6692" s="42">
        <v>1</v>
      </c>
      <c r="F6692" s="42">
        <v>11</v>
      </c>
      <c r="G6692" s="42">
        <v>9</v>
      </c>
      <c r="H6692" s="42">
        <v>7135.5</v>
      </c>
      <c r="I6692" s="42">
        <v>40</v>
      </c>
      <c r="J6692" s="42">
        <v>940</v>
      </c>
    </row>
    <row r="6693" spans="2:10" x14ac:dyDescent="0.2">
      <c r="B6693" s="41" t="s">
        <v>2</v>
      </c>
      <c r="C6693" s="41"/>
      <c r="D6693" s="42">
        <v>5</v>
      </c>
      <c r="E6693" s="42">
        <v>1</v>
      </c>
      <c r="F6693" s="42">
        <v>11</v>
      </c>
      <c r="G6693" s="42">
        <v>10</v>
      </c>
      <c r="H6693" s="42">
        <v>7159</v>
      </c>
      <c r="I6693" s="42">
        <v>40</v>
      </c>
      <c r="J6693" s="42">
        <v>940</v>
      </c>
    </row>
    <row r="6694" spans="2:10" x14ac:dyDescent="0.2">
      <c r="B6694" s="41" t="s">
        <v>2</v>
      </c>
      <c r="C6694" s="41"/>
      <c r="D6694" s="42">
        <v>5</v>
      </c>
      <c r="E6694" s="42">
        <v>1</v>
      </c>
      <c r="F6694" s="42">
        <v>11</v>
      </c>
      <c r="G6694" s="42">
        <v>11</v>
      </c>
      <c r="H6694" s="42">
        <v>7189.5</v>
      </c>
      <c r="I6694" s="42">
        <v>40</v>
      </c>
      <c r="J6694" s="42">
        <v>1220</v>
      </c>
    </row>
    <row r="6695" spans="2:10" x14ac:dyDescent="0.2">
      <c r="B6695" s="41" t="s">
        <v>2</v>
      </c>
      <c r="C6695" s="41"/>
      <c r="D6695" s="42">
        <v>5</v>
      </c>
      <c r="E6695" s="42">
        <v>1</v>
      </c>
      <c r="F6695" s="42">
        <v>11</v>
      </c>
      <c r="G6695" s="42">
        <v>12</v>
      </c>
      <c r="H6695" s="42">
        <v>7219</v>
      </c>
      <c r="I6695" s="42">
        <v>40</v>
      </c>
      <c r="J6695" s="42">
        <v>1180</v>
      </c>
    </row>
    <row r="6696" spans="2:10" x14ac:dyDescent="0.2">
      <c r="B6696" s="41" t="s">
        <v>2</v>
      </c>
      <c r="C6696" s="41"/>
      <c r="D6696" s="42">
        <v>5</v>
      </c>
      <c r="E6696" s="42">
        <v>1</v>
      </c>
      <c r="F6696" s="42">
        <v>11</v>
      </c>
      <c r="G6696" s="42">
        <v>13</v>
      </c>
      <c r="H6696" s="42">
        <v>7237.5</v>
      </c>
      <c r="I6696" s="42">
        <v>40</v>
      </c>
      <c r="J6696" s="42">
        <v>740</v>
      </c>
    </row>
    <row r="6697" spans="2:10" x14ac:dyDescent="0.2">
      <c r="B6697" s="41" t="s">
        <v>2</v>
      </c>
      <c r="C6697" s="41"/>
      <c r="D6697" s="42">
        <v>5</v>
      </c>
      <c r="E6697" s="42">
        <v>1</v>
      </c>
      <c r="F6697" s="42">
        <v>11</v>
      </c>
      <c r="G6697" s="42">
        <v>14</v>
      </c>
      <c r="H6697" s="42">
        <v>7262.5</v>
      </c>
      <c r="I6697" s="42">
        <v>40</v>
      </c>
      <c r="J6697" s="42">
        <v>1000</v>
      </c>
    </row>
    <row r="6698" spans="2:10" x14ac:dyDescent="0.2">
      <c r="B6698" s="41" t="s">
        <v>2</v>
      </c>
      <c r="C6698" s="41"/>
      <c r="D6698" s="42">
        <v>5</v>
      </c>
      <c r="E6698" s="42">
        <v>1</v>
      </c>
      <c r="F6698" s="42">
        <v>11</v>
      </c>
      <c r="G6698" s="42">
        <v>15</v>
      </c>
      <c r="H6698" s="42">
        <v>7302.5</v>
      </c>
      <c r="I6698" s="42">
        <v>40</v>
      </c>
      <c r="J6698" s="42">
        <v>1600</v>
      </c>
    </row>
    <row r="6699" spans="2:10" x14ac:dyDescent="0.2">
      <c r="B6699" s="41" t="s">
        <v>2</v>
      </c>
      <c r="C6699" s="41"/>
      <c r="D6699" s="42">
        <v>5</v>
      </c>
      <c r="E6699" s="42">
        <v>1</v>
      </c>
      <c r="F6699" s="42">
        <v>11</v>
      </c>
      <c r="G6699" s="42">
        <v>16</v>
      </c>
      <c r="H6699" s="42">
        <v>7351</v>
      </c>
      <c r="I6699" s="42">
        <v>40</v>
      </c>
      <c r="J6699" s="42">
        <v>1940</v>
      </c>
    </row>
    <row r="6700" spans="2:10" x14ac:dyDescent="0.2">
      <c r="B6700" s="41" t="s">
        <v>2</v>
      </c>
      <c r="C6700" s="41"/>
      <c r="D6700" s="42">
        <v>5</v>
      </c>
      <c r="E6700" s="42">
        <v>1</v>
      </c>
      <c r="F6700" s="42">
        <v>11</v>
      </c>
      <c r="G6700" s="42">
        <v>17</v>
      </c>
      <c r="H6700" s="42">
        <v>7374</v>
      </c>
      <c r="I6700" s="42">
        <v>40</v>
      </c>
      <c r="J6700" s="42">
        <v>920</v>
      </c>
    </row>
    <row r="6701" spans="2:10" x14ac:dyDescent="0.2">
      <c r="B6701" s="41" t="s">
        <v>2</v>
      </c>
      <c r="C6701" s="41"/>
      <c r="D6701" s="42">
        <v>5</v>
      </c>
      <c r="E6701" s="42">
        <v>1</v>
      </c>
      <c r="F6701" s="42">
        <v>11</v>
      </c>
      <c r="G6701" s="42">
        <v>18</v>
      </c>
      <c r="H6701" s="42">
        <v>7419.5</v>
      </c>
      <c r="I6701" s="42">
        <v>40</v>
      </c>
      <c r="J6701" s="42">
        <v>1820</v>
      </c>
    </row>
    <row r="6702" spans="2:10" x14ac:dyDescent="0.2">
      <c r="B6702" s="41" t="s">
        <v>2</v>
      </c>
      <c r="C6702" s="41"/>
      <c r="D6702" s="42">
        <v>5</v>
      </c>
      <c r="E6702" s="42">
        <v>1</v>
      </c>
      <c r="F6702" s="42">
        <v>11</v>
      </c>
      <c r="G6702" s="42">
        <v>19</v>
      </c>
      <c r="H6702" s="42">
        <v>7444.5</v>
      </c>
      <c r="I6702" s="42">
        <v>40</v>
      </c>
      <c r="J6702" s="42">
        <v>1000</v>
      </c>
    </row>
    <row r="6703" spans="2:10" x14ac:dyDescent="0.2">
      <c r="B6703" s="41" t="s">
        <v>2</v>
      </c>
      <c r="C6703" s="41"/>
      <c r="D6703" s="42">
        <v>5</v>
      </c>
      <c r="E6703" s="42">
        <v>1</v>
      </c>
      <c r="F6703" s="42">
        <v>11</v>
      </c>
      <c r="G6703" s="42">
        <v>20</v>
      </c>
      <c r="H6703" s="42">
        <v>7470.5</v>
      </c>
      <c r="I6703" s="42">
        <v>40</v>
      </c>
      <c r="J6703" s="42">
        <v>1040</v>
      </c>
    </row>
    <row r="6704" spans="2:10" x14ac:dyDescent="0.2">
      <c r="B6704" s="41" t="s">
        <v>2</v>
      </c>
      <c r="C6704" s="41"/>
      <c r="D6704" s="42">
        <v>5</v>
      </c>
      <c r="E6704" s="42">
        <v>1</v>
      </c>
      <c r="F6704" s="42">
        <v>11</v>
      </c>
      <c r="G6704" s="42">
        <v>21</v>
      </c>
      <c r="H6704" s="42">
        <v>7500</v>
      </c>
      <c r="I6704" s="42">
        <v>40</v>
      </c>
      <c r="J6704" s="42">
        <v>1180</v>
      </c>
    </row>
    <row r="6705" spans="2:10" x14ac:dyDescent="0.2">
      <c r="B6705" s="41" t="s">
        <v>2</v>
      </c>
      <c r="C6705" s="41"/>
      <c r="D6705" s="42">
        <v>5</v>
      </c>
      <c r="E6705" s="42">
        <v>1</v>
      </c>
      <c r="F6705" s="42">
        <v>11</v>
      </c>
      <c r="G6705" s="42">
        <v>22</v>
      </c>
      <c r="H6705" s="42">
        <v>7518.5</v>
      </c>
      <c r="I6705" s="42">
        <v>40</v>
      </c>
      <c r="J6705" s="42">
        <v>740</v>
      </c>
    </row>
    <row r="6706" spans="2:10" x14ac:dyDescent="0.2">
      <c r="B6706" s="41" t="s">
        <v>2</v>
      </c>
      <c r="C6706" s="41"/>
      <c r="D6706" s="42">
        <v>5</v>
      </c>
      <c r="E6706" s="42">
        <v>1</v>
      </c>
      <c r="F6706" s="42">
        <v>11</v>
      </c>
      <c r="G6706" s="42">
        <v>23</v>
      </c>
      <c r="H6706" s="42">
        <v>7554.5</v>
      </c>
      <c r="I6706" s="42">
        <v>40</v>
      </c>
      <c r="J6706" s="42">
        <v>1440</v>
      </c>
    </row>
    <row r="6707" spans="2:10" x14ac:dyDescent="0.2">
      <c r="B6707" s="41" t="s">
        <v>2</v>
      </c>
      <c r="C6707" s="41"/>
      <c r="D6707" s="42">
        <v>5</v>
      </c>
      <c r="E6707" s="42">
        <v>1</v>
      </c>
      <c r="F6707" s="42">
        <v>11</v>
      </c>
      <c r="G6707" s="42">
        <v>24</v>
      </c>
      <c r="H6707" s="42">
        <v>7603</v>
      </c>
      <c r="I6707" s="42">
        <v>40</v>
      </c>
      <c r="J6707" s="42">
        <v>1940</v>
      </c>
    </row>
    <row r="6708" spans="2:10" x14ac:dyDescent="0.2">
      <c r="B6708" s="41" t="s">
        <v>2</v>
      </c>
      <c r="C6708" s="41"/>
      <c r="D6708" s="42">
        <v>5</v>
      </c>
      <c r="E6708" s="42">
        <v>1</v>
      </c>
      <c r="F6708" s="42">
        <v>11</v>
      </c>
      <c r="G6708" s="42">
        <v>25</v>
      </c>
      <c r="H6708" s="42">
        <v>7651</v>
      </c>
      <c r="I6708" s="42">
        <v>40</v>
      </c>
      <c r="J6708" s="42">
        <v>1920</v>
      </c>
    </row>
    <row r="6709" spans="2:10" x14ac:dyDescent="0.2">
      <c r="B6709" s="41" t="s">
        <v>2</v>
      </c>
      <c r="C6709" s="41"/>
      <c r="D6709" s="42">
        <v>5</v>
      </c>
      <c r="E6709" s="42">
        <v>1</v>
      </c>
      <c r="F6709" s="42">
        <v>11</v>
      </c>
      <c r="G6709" s="42">
        <v>26</v>
      </c>
      <c r="H6709" s="42">
        <v>7695.5</v>
      </c>
      <c r="I6709" s="42">
        <v>40</v>
      </c>
      <c r="J6709" s="42">
        <v>1780</v>
      </c>
    </row>
    <row r="6710" spans="2:10" x14ac:dyDescent="0.2">
      <c r="B6710" s="41" t="s">
        <v>2</v>
      </c>
      <c r="C6710" s="41"/>
      <c r="D6710" s="42">
        <v>5</v>
      </c>
      <c r="E6710" s="42">
        <v>1</v>
      </c>
      <c r="F6710" s="42">
        <v>11</v>
      </c>
      <c r="G6710" s="42">
        <v>27</v>
      </c>
      <c r="H6710" s="42">
        <v>7756</v>
      </c>
      <c r="I6710" s="42">
        <v>40</v>
      </c>
      <c r="J6710" s="42">
        <v>2420</v>
      </c>
    </row>
    <row r="6711" spans="2:10" x14ac:dyDescent="0.2">
      <c r="B6711" s="41" t="s">
        <v>2</v>
      </c>
      <c r="C6711" s="41"/>
      <c r="D6711" s="42">
        <v>5</v>
      </c>
      <c r="E6711" s="42">
        <v>1</v>
      </c>
      <c r="F6711" s="42">
        <v>11</v>
      </c>
      <c r="G6711" s="42">
        <v>28</v>
      </c>
      <c r="H6711" s="42">
        <v>7801</v>
      </c>
      <c r="I6711" s="42">
        <v>40</v>
      </c>
      <c r="J6711" s="42">
        <v>1800</v>
      </c>
    </row>
    <row r="6712" spans="2:10" x14ac:dyDescent="0.2">
      <c r="B6712" s="41" t="s">
        <v>2</v>
      </c>
      <c r="C6712" s="41"/>
      <c r="D6712" s="42">
        <v>5</v>
      </c>
      <c r="E6712" s="42">
        <v>1</v>
      </c>
      <c r="F6712" s="42">
        <v>11</v>
      </c>
      <c r="G6712" s="42">
        <v>29</v>
      </c>
      <c r="H6712" s="42">
        <v>7827.5</v>
      </c>
      <c r="I6712" s="42">
        <v>40</v>
      </c>
      <c r="J6712" s="42">
        <v>1060</v>
      </c>
    </row>
    <row r="6713" spans="2:10" x14ac:dyDescent="0.2">
      <c r="B6713" s="41" t="s">
        <v>2</v>
      </c>
      <c r="C6713" s="41"/>
      <c r="D6713" s="42">
        <v>5</v>
      </c>
      <c r="E6713" s="42">
        <v>1</v>
      </c>
      <c r="F6713" s="42">
        <v>11</v>
      </c>
      <c r="G6713" s="42">
        <v>30</v>
      </c>
      <c r="H6713" s="42">
        <v>7851</v>
      </c>
      <c r="I6713" s="42">
        <v>40</v>
      </c>
      <c r="J6713" s="42">
        <v>940</v>
      </c>
    </row>
    <row r="6714" spans="2:10" x14ac:dyDescent="0.2">
      <c r="B6714" s="41" t="s">
        <v>2</v>
      </c>
      <c r="C6714" s="41"/>
      <c r="D6714" s="42">
        <v>5</v>
      </c>
      <c r="E6714" s="42">
        <v>1</v>
      </c>
      <c r="F6714" s="42">
        <v>11</v>
      </c>
      <c r="G6714" s="42">
        <v>31</v>
      </c>
      <c r="H6714" s="42">
        <v>7878.5</v>
      </c>
      <c r="I6714" s="42">
        <v>40</v>
      </c>
      <c r="J6714" s="42">
        <v>1100</v>
      </c>
    </row>
    <row r="6715" spans="2:10" x14ac:dyDescent="0.2">
      <c r="B6715" s="41" t="s">
        <v>2</v>
      </c>
      <c r="C6715" s="41"/>
      <c r="D6715" s="42">
        <v>5</v>
      </c>
      <c r="E6715" s="42">
        <v>1</v>
      </c>
      <c r="F6715" s="42">
        <v>12</v>
      </c>
      <c r="G6715" s="42">
        <v>1</v>
      </c>
      <c r="H6715" s="42">
        <v>8263.5</v>
      </c>
      <c r="I6715" s="42">
        <v>40</v>
      </c>
      <c r="J6715" s="42" t="s">
        <v>89</v>
      </c>
    </row>
    <row r="6716" spans="2:10" x14ac:dyDescent="0.2">
      <c r="B6716" s="41" t="s">
        <v>2</v>
      </c>
      <c r="C6716" s="41"/>
      <c r="D6716" s="42">
        <v>5</v>
      </c>
      <c r="E6716" s="42">
        <v>1</v>
      </c>
      <c r="F6716" s="42">
        <v>12</v>
      </c>
      <c r="G6716" s="42">
        <v>2</v>
      </c>
      <c r="H6716" s="42">
        <v>8318.5</v>
      </c>
      <c r="I6716" s="42">
        <v>40</v>
      </c>
      <c r="J6716" s="42">
        <v>2200</v>
      </c>
    </row>
    <row r="6717" spans="2:10" x14ac:dyDescent="0.2">
      <c r="B6717" s="41" t="s">
        <v>2</v>
      </c>
      <c r="C6717" s="41"/>
      <c r="D6717" s="42">
        <v>5</v>
      </c>
      <c r="E6717" s="42">
        <v>1</v>
      </c>
      <c r="F6717" s="42">
        <v>12</v>
      </c>
      <c r="G6717" s="42">
        <v>3</v>
      </c>
      <c r="H6717" s="42">
        <v>8350</v>
      </c>
      <c r="I6717" s="42">
        <v>40</v>
      </c>
      <c r="J6717" s="42">
        <v>1260</v>
      </c>
    </row>
    <row r="6718" spans="2:10" x14ac:dyDescent="0.2">
      <c r="B6718" s="41" t="s">
        <v>2</v>
      </c>
      <c r="C6718" s="41"/>
      <c r="D6718" s="42">
        <v>5</v>
      </c>
      <c r="E6718" s="42">
        <v>1</v>
      </c>
      <c r="F6718" s="42">
        <v>13</v>
      </c>
      <c r="G6718" s="42">
        <v>1</v>
      </c>
      <c r="H6718" s="42">
        <v>8580.5</v>
      </c>
      <c r="I6718" s="42">
        <v>40</v>
      </c>
      <c r="J6718" s="42" t="s">
        <v>89</v>
      </c>
    </row>
    <row r="6719" spans="2:10" x14ac:dyDescent="0.2">
      <c r="B6719" s="41" t="s">
        <v>2</v>
      </c>
      <c r="C6719" s="41"/>
      <c r="D6719" s="42">
        <v>5</v>
      </c>
      <c r="E6719" s="42">
        <v>1</v>
      </c>
      <c r="F6719" s="42">
        <v>13</v>
      </c>
      <c r="G6719" s="42">
        <v>2</v>
      </c>
      <c r="H6719" s="42">
        <v>8611.5</v>
      </c>
      <c r="I6719" s="42">
        <v>40</v>
      </c>
      <c r="J6719" s="42">
        <v>1240</v>
      </c>
    </row>
    <row r="6720" spans="2:10" x14ac:dyDescent="0.2">
      <c r="B6720" s="41" t="s">
        <v>2</v>
      </c>
      <c r="C6720" s="41"/>
      <c r="D6720" s="42">
        <v>5</v>
      </c>
      <c r="E6720" s="42">
        <v>1</v>
      </c>
      <c r="F6720" s="42">
        <v>13</v>
      </c>
      <c r="G6720" s="42">
        <v>3</v>
      </c>
      <c r="H6720" s="42">
        <v>8660</v>
      </c>
      <c r="I6720" s="42">
        <v>40</v>
      </c>
      <c r="J6720" s="42">
        <v>1940</v>
      </c>
    </row>
    <row r="6721" spans="2:10" x14ac:dyDescent="0.2">
      <c r="B6721" s="41" t="s">
        <v>2</v>
      </c>
      <c r="C6721" s="41"/>
      <c r="D6721" s="42">
        <v>5</v>
      </c>
      <c r="E6721" s="42">
        <v>1</v>
      </c>
      <c r="F6721" s="42">
        <v>13</v>
      </c>
      <c r="G6721" s="42">
        <v>4</v>
      </c>
      <c r="H6721" s="42">
        <v>8691</v>
      </c>
      <c r="I6721" s="42">
        <v>40</v>
      </c>
      <c r="J6721" s="42">
        <v>1240</v>
      </c>
    </row>
    <row r="6722" spans="2:10" x14ac:dyDescent="0.2">
      <c r="B6722" s="41" t="s">
        <v>2</v>
      </c>
      <c r="C6722" s="41"/>
      <c r="D6722" s="42">
        <v>5</v>
      </c>
      <c r="E6722" s="42">
        <v>1</v>
      </c>
      <c r="F6722" s="42">
        <v>13</v>
      </c>
      <c r="G6722" s="42">
        <v>5</v>
      </c>
      <c r="H6722" s="42">
        <v>8725.5</v>
      </c>
      <c r="I6722" s="42">
        <v>40</v>
      </c>
      <c r="J6722" s="42">
        <v>1380</v>
      </c>
    </row>
    <row r="6723" spans="2:10" x14ac:dyDescent="0.2">
      <c r="B6723" s="41" t="s">
        <v>2</v>
      </c>
      <c r="C6723" s="41"/>
      <c r="D6723" s="42">
        <v>5</v>
      </c>
      <c r="E6723" s="42">
        <v>1</v>
      </c>
      <c r="F6723" s="42">
        <v>13</v>
      </c>
      <c r="G6723" s="42">
        <v>6</v>
      </c>
      <c r="H6723" s="42">
        <v>8757</v>
      </c>
      <c r="I6723" s="42">
        <v>40</v>
      </c>
      <c r="J6723" s="42">
        <v>1260</v>
      </c>
    </row>
    <row r="6724" spans="2:10" x14ac:dyDescent="0.2">
      <c r="B6724" s="41" t="s">
        <v>2</v>
      </c>
      <c r="C6724" s="41"/>
      <c r="D6724" s="42">
        <v>5</v>
      </c>
      <c r="E6724" s="42">
        <v>1</v>
      </c>
      <c r="F6724" s="42">
        <v>13</v>
      </c>
      <c r="G6724" s="42">
        <v>7</v>
      </c>
      <c r="H6724" s="42">
        <v>8781.5</v>
      </c>
      <c r="I6724" s="42">
        <v>40</v>
      </c>
      <c r="J6724" s="42">
        <v>980</v>
      </c>
    </row>
    <row r="6725" spans="2:10" x14ac:dyDescent="0.2">
      <c r="B6725" s="41" t="s">
        <v>2</v>
      </c>
      <c r="C6725" s="41"/>
      <c r="D6725" s="42">
        <v>5</v>
      </c>
      <c r="E6725" s="42">
        <v>1</v>
      </c>
      <c r="F6725" s="42">
        <v>13</v>
      </c>
      <c r="G6725" s="42">
        <v>8</v>
      </c>
      <c r="H6725" s="42">
        <v>8810.5</v>
      </c>
      <c r="I6725" s="42">
        <v>40</v>
      </c>
      <c r="J6725" s="42">
        <v>1160</v>
      </c>
    </row>
    <row r="6726" spans="2:10" x14ac:dyDescent="0.2">
      <c r="B6726" s="41" t="s">
        <v>2</v>
      </c>
      <c r="C6726" s="41"/>
      <c r="D6726" s="42">
        <v>5</v>
      </c>
      <c r="E6726" s="42">
        <v>1</v>
      </c>
      <c r="F6726" s="42">
        <v>13</v>
      </c>
      <c r="G6726" s="42">
        <v>9</v>
      </c>
      <c r="H6726" s="42">
        <v>8837.5</v>
      </c>
      <c r="I6726" s="42">
        <v>40</v>
      </c>
      <c r="J6726" s="42">
        <v>1080</v>
      </c>
    </row>
    <row r="6727" spans="2:10" x14ac:dyDescent="0.2">
      <c r="B6727" s="41" t="s">
        <v>2</v>
      </c>
      <c r="C6727" s="41"/>
      <c r="D6727" s="42">
        <v>5</v>
      </c>
      <c r="E6727" s="42">
        <v>1</v>
      </c>
      <c r="F6727" s="42">
        <v>13</v>
      </c>
      <c r="G6727" s="42">
        <v>10</v>
      </c>
      <c r="H6727" s="42">
        <v>8869.5</v>
      </c>
      <c r="I6727" s="42">
        <v>40</v>
      </c>
      <c r="J6727" s="42">
        <v>1280</v>
      </c>
    </row>
    <row r="6728" spans="2:10" x14ac:dyDescent="0.2">
      <c r="B6728" s="41" t="s">
        <v>2</v>
      </c>
      <c r="C6728" s="41"/>
      <c r="D6728" s="42">
        <v>5</v>
      </c>
      <c r="E6728" s="42">
        <v>1</v>
      </c>
      <c r="F6728" s="42">
        <v>13</v>
      </c>
      <c r="G6728" s="42">
        <v>11</v>
      </c>
      <c r="H6728" s="42">
        <v>8901.5</v>
      </c>
      <c r="I6728" s="42">
        <v>40</v>
      </c>
      <c r="J6728" s="42">
        <v>1280</v>
      </c>
    </row>
    <row r="6729" spans="2:10" x14ac:dyDescent="0.2">
      <c r="B6729" s="41" t="s">
        <v>2</v>
      </c>
      <c r="C6729" s="41"/>
      <c r="D6729" s="42">
        <v>5</v>
      </c>
      <c r="E6729" s="42">
        <v>1</v>
      </c>
      <c r="F6729" s="42">
        <v>13</v>
      </c>
      <c r="G6729" s="42">
        <v>12</v>
      </c>
      <c r="H6729" s="42">
        <v>8937</v>
      </c>
      <c r="I6729" s="42">
        <v>40</v>
      </c>
      <c r="J6729" s="42">
        <v>1420</v>
      </c>
    </row>
    <row r="6730" spans="2:10" x14ac:dyDescent="0.2">
      <c r="B6730" s="41" t="s">
        <v>2</v>
      </c>
      <c r="C6730" s="41"/>
      <c r="D6730" s="42">
        <v>5</v>
      </c>
      <c r="E6730" s="42">
        <v>1</v>
      </c>
      <c r="F6730" s="42">
        <v>13</v>
      </c>
      <c r="G6730" s="42">
        <v>13</v>
      </c>
      <c r="H6730" s="42">
        <v>8972.5</v>
      </c>
      <c r="I6730" s="42">
        <v>40</v>
      </c>
      <c r="J6730" s="42">
        <v>1420</v>
      </c>
    </row>
    <row r="6731" spans="2:10" x14ac:dyDescent="0.2">
      <c r="B6731" s="41" t="s">
        <v>2</v>
      </c>
      <c r="C6731" s="41"/>
      <c r="D6731" s="42">
        <v>5</v>
      </c>
      <c r="E6731" s="42">
        <v>1</v>
      </c>
      <c r="F6731" s="42">
        <v>13</v>
      </c>
      <c r="G6731" s="42">
        <v>14</v>
      </c>
      <c r="H6731" s="42">
        <v>9020</v>
      </c>
      <c r="I6731" s="42">
        <v>40</v>
      </c>
      <c r="J6731" s="42">
        <v>1900</v>
      </c>
    </row>
    <row r="6732" spans="2:10" x14ac:dyDescent="0.2">
      <c r="B6732" s="41" t="s">
        <v>2</v>
      </c>
      <c r="C6732" s="41"/>
      <c r="D6732" s="42">
        <v>5</v>
      </c>
      <c r="E6732" s="42">
        <v>1</v>
      </c>
      <c r="F6732" s="42">
        <v>13</v>
      </c>
      <c r="G6732" s="42">
        <v>15</v>
      </c>
      <c r="H6732" s="42">
        <v>9043.5</v>
      </c>
      <c r="I6732" s="42">
        <v>40</v>
      </c>
      <c r="J6732" s="42">
        <v>940</v>
      </c>
    </row>
    <row r="6733" spans="2:10" x14ac:dyDescent="0.2">
      <c r="B6733" s="41" t="s">
        <v>2</v>
      </c>
      <c r="C6733" s="41"/>
      <c r="D6733" s="42">
        <v>5</v>
      </c>
      <c r="E6733" s="42">
        <v>1</v>
      </c>
      <c r="F6733" s="42">
        <v>13</v>
      </c>
      <c r="G6733" s="42">
        <v>16</v>
      </c>
      <c r="H6733" s="42">
        <v>9073.5</v>
      </c>
      <c r="I6733" s="42">
        <v>40</v>
      </c>
      <c r="J6733" s="42">
        <v>1200</v>
      </c>
    </row>
    <row r="6734" spans="2:10" x14ac:dyDescent="0.2">
      <c r="B6734" s="41" t="s">
        <v>2</v>
      </c>
      <c r="C6734" s="41"/>
      <c r="D6734" s="42">
        <v>5</v>
      </c>
      <c r="E6734" s="42">
        <v>1</v>
      </c>
      <c r="F6734" s="42">
        <v>13</v>
      </c>
      <c r="G6734" s="42">
        <v>17</v>
      </c>
      <c r="H6734" s="42">
        <v>9103.5</v>
      </c>
      <c r="I6734" s="42">
        <v>40</v>
      </c>
      <c r="J6734" s="42">
        <v>1200</v>
      </c>
    </row>
    <row r="6735" spans="2:10" x14ac:dyDescent="0.2">
      <c r="B6735" s="41" t="s">
        <v>2</v>
      </c>
      <c r="C6735" s="41"/>
      <c r="D6735" s="42">
        <v>5</v>
      </c>
      <c r="E6735" s="42">
        <v>1</v>
      </c>
      <c r="F6735" s="42">
        <v>13</v>
      </c>
      <c r="G6735" s="42">
        <v>18</v>
      </c>
      <c r="H6735" s="42">
        <v>9125.5</v>
      </c>
      <c r="I6735" s="42">
        <v>40</v>
      </c>
      <c r="J6735" s="42">
        <v>880</v>
      </c>
    </row>
    <row r="6736" spans="2:10" x14ac:dyDescent="0.2">
      <c r="B6736" s="41" t="s">
        <v>2</v>
      </c>
      <c r="C6736" s="41"/>
      <c r="D6736" s="42">
        <v>5</v>
      </c>
      <c r="E6736" s="42">
        <v>1</v>
      </c>
      <c r="F6736" s="42">
        <v>13</v>
      </c>
      <c r="G6736" s="42">
        <v>19</v>
      </c>
      <c r="H6736" s="42">
        <v>9163.5</v>
      </c>
      <c r="I6736" s="42">
        <v>40</v>
      </c>
      <c r="J6736" s="42">
        <v>1520</v>
      </c>
    </row>
    <row r="6737" spans="2:10" x14ac:dyDescent="0.2">
      <c r="B6737" s="41" t="s">
        <v>2</v>
      </c>
      <c r="C6737" s="41"/>
      <c r="D6737" s="42">
        <v>5</v>
      </c>
      <c r="E6737" s="42">
        <v>1</v>
      </c>
      <c r="F6737" s="42">
        <v>13</v>
      </c>
      <c r="G6737" s="42">
        <v>20</v>
      </c>
      <c r="H6737" s="42">
        <v>9192.5</v>
      </c>
      <c r="I6737" s="42">
        <v>40</v>
      </c>
      <c r="J6737" s="42">
        <v>1160</v>
      </c>
    </row>
    <row r="6738" spans="2:10" x14ac:dyDescent="0.2">
      <c r="B6738" s="41" t="s">
        <v>2</v>
      </c>
      <c r="C6738" s="41"/>
      <c r="D6738" s="42">
        <v>5</v>
      </c>
      <c r="E6738" s="42">
        <v>1</v>
      </c>
      <c r="F6738" s="42">
        <v>13</v>
      </c>
      <c r="G6738" s="42">
        <v>21</v>
      </c>
      <c r="H6738" s="42">
        <v>9214.5</v>
      </c>
      <c r="I6738" s="42">
        <v>40</v>
      </c>
      <c r="J6738" s="42">
        <v>880</v>
      </c>
    </row>
    <row r="6739" spans="2:10" x14ac:dyDescent="0.2">
      <c r="B6739" s="41" t="s">
        <v>2</v>
      </c>
      <c r="C6739" s="41"/>
      <c r="D6739" s="42">
        <v>5</v>
      </c>
      <c r="E6739" s="42">
        <v>1</v>
      </c>
      <c r="F6739" s="42">
        <v>13</v>
      </c>
      <c r="G6739" s="42">
        <v>22</v>
      </c>
      <c r="H6739" s="42">
        <v>9242</v>
      </c>
      <c r="I6739" s="42">
        <v>40</v>
      </c>
      <c r="J6739" s="42">
        <v>1100</v>
      </c>
    </row>
    <row r="6740" spans="2:10" x14ac:dyDescent="0.2">
      <c r="B6740" s="41" t="s">
        <v>2</v>
      </c>
      <c r="C6740" s="41"/>
      <c r="D6740" s="42">
        <v>5</v>
      </c>
      <c r="E6740" s="42">
        <v>1</v>
      </c>
      <c r="F6740" s="42">
        <v>13</v>
      </c>
      <c r="G6740" s="42">
        <v>23</v>
      </c>
      <c r="H6740" s="42">
        <v>9272</v>
      </c>
      <c r="I6740" s="42">
        <v>40</v>
      </c>
      <c r="J6740" s="42">
        <v>1200</v>
      </c>
    </row>
    <row r="6741" spans="2:10" x14ac:dyDescent="0.2">
      <c r="B6741" s="41" t="s">
        <v>2</v>
      </c>
      <c r="C6741" s="41"/>
      <c r="D6741" s="42">
        <v>5</v>
      </c>
      <c r="E6741" s="42">
        <v>1</v>
      </c>
      <c r="F6741" s="42">
        <v>13</v>
      </c>
      <c r="G6741" s="42">
        <v>24</v>
      </c>
      <c r="H6741" s="42">
        <v>9296.5</v>
      </c>
      <c r="I6741" s="42">
        <v>40</v>
      </c>
      <c r="J6741" s="42">
        <v>980</v>
      </c>
    </row>
    <row r="6742" spans="2:10" x14ac:dyDescent="0.2">
      <c r="B6742" s="41" t="s">
        <v>2</v>
      </c>
      <c r="C6742" s="41"/>
      <c r="D6742" s="42">
        <v>5</v>
      </c>
      <c r="E6742" s="42">
        <v>1</v>
      </c>
      <c r="F6742" s="42">
        <v>13</v>
      </c>
      <c r="G6742" s="42">
        <v>25</v>
      </c>
      <c r="H6742" s="42">
        <v>9361</v>
      </c>
      <c r="I6742" s="42">
        <v>40</v>
      </c>
      <c r="J6742" s="42">
        <v>2580</v>
      </c>
    </row>
    <row r="6743" spans="2:10" x14ac:dyDescent="0.2">
      <c r="B6743" s="41" t="s">
        <v>2</v>
      </c>
      <c r="C6743" s="41"/>
      <c r="D6743" s="42">
        <v>5</v>
      </c>
      <c r="E6743" s="42">
        <v>1</v>
      </c>
      <c r="F6743" s="42">
        <v>13</v>
      </c>
      <c r="G6743" s="42">
        <v>26</v>
      </c>
      <c r="H6743" s="42">
        <v>9403</v>
      </c>
      <c r="I6743" s="42">
        <v>40</v>
      </c>
      <c r="J6743" s="42">
        <v>1680</v>
      </c>
    </row>
    <row r="6744" spans="2:10" x14ac:dyDescent="0.2">
      <c r="B6744" s="41" t="s">
        <v>2</v>
      </c>
      <c r="C6744" s="41"/>
      <c r="D6744" s="42">
        <v>5</v>
      </c>
      <c r="E6744" s="42">
        <v>1</v>
      </c>
      <c r="F6744" s="42">
        <v>13</v>
      </c>
      <c r="G6744" s="42">
        <v>27</v>
      </c>
      <c r="H6744" s="42">
        <v>9426.5</v>
      </c>
      <c r="I6744" s="42">
        <v>40</v>
      </c>
      <c r="J6744" s="42">
        <v>940</v>
      </c>
    </row>
    <row r="6745" spans="2:10" x14ac:dyDescent="0.2">
      <c r="B6745" s="41" t="s">
        <v>2</v>
      </c>
      <c r="C6745" s="41"/>
      <c r="D6745" s="42">
        <v>5</v>
      </c>
      <c r="E6745" s="42">
        <v>1</v>
      </c>
      <c r="F6745" s="42">
        <v>13</v>
      </c>
      <c r="G6745" s="42">
        <v>28</v>
      </c>
      <c r="H6745" s="42">
        <v>9478</v>
      </c>
      <c r="I6745" s="42">
        <v>40</v>
      </c>
      <c r="J6745" s="42">
        <v>2060</v>
      </c>
    </row>
    <row r="6746" spans="2:10" x14ac:dyDescent="0.2">
      <c r="B6746" s="41" t="s">
        <v>2</v>
      </c>
      <c r="C6746" s="41"/>
      <c r="D6746" s="42">
        <v>5</v>
      </c>
      <c r="E6746" s="42">
        <v>1</v>
      </c>
      <c r="F6746" s="42">
        <v>13</v>
      </c>
      <c r="G6746" s="42">
        <v>29</v>
      </c>
      <c r="H6746" s="42">
        <v>9508.5</v>
      </c>
      <c r="I6746" s="42">
        <v>40</v>
      </c>
      <c r="J6746" s="42">
        <v>1220</v>
      </c>
    </row>
    <row r="6747" spans="2:10" x14ac:dyDescent="0.2">
      <c r="B6747" s="41" t="s">
        <v>2</v>
      </c>
      <c r="C6747" s="41"/>
      <c r="D6747" s="42">
        <v>5</v>
      </c>
      <c r="E6747" s="42">
        <v>1</v>
      </c>
      <c r="F6747" s="42">
        <v>13</v>
      </c>
      <c r="G6747" s="42">
        <v>30</v>
      </c>
      <c r="H6747" s="42">
        <v>9538.5</v>
      </c>
      <c r="I6747" s="42">
        <v>40</v>
      </c>
      <c r="J6747" s="42">
        <v>1200</v>
      </c>
    </row>
    <row r="6748" spans="2:10" x14ac:dyDescent="0.2">
      <c r="B6748" s="41" t="s">
        <v>2</v>
      </c>
      <c r="C6748" s="41"/>
      <c r="D6748" s="42">
        <v>5</v>
      </c>
      <c r="E6748" s="42">
        <v>1</v>
      </c>
      <c r="F6748" s="42">
        <v>13</v>
      </c>
      <c r="G6748" s="42">
        <v>31</v>
      </c>
      <c r="H6748" s="42">
        <v>9569.5</v>
      </c>
      <c r="I6748" s="42">
        <v>40</v>
      </c>
      <c r="J6748" s="42">
        <v>1240</v>
      </c>
    </row>
    <row r="6749" spans="2:10" x14ac:dyDescent="0.2">
      <c r="B6749" s="41" t="s">
        <v>2</v>
      </c>
      <c r="C6749" s="41"/>
      <c r="D6749" s="42">
        <v>5</v>
      </c>
      <c r="E6749" s="42">
        <v>1</v>
      </c>
      <c r="F6749" s="42">
        <v>13</v>
      </c>
      <c r="G6749" s="42">
        <v>32</v>
      </c>
      <c r="H6749" s="42">
        <v>9604</v>
      </c>
      <c r="I6749" s="42">
        <v>40</v>
      </c>
      <c r="J6749" s="42">
        <v>1380</v>
      </c>
    </row>
    <row r="6750" spans="2:10" x14ac:dyDescent="0.2">
      <c r="B6750" s="41" t="s">
        <v>2</v>
      </c>
      <c r="C6750" s="41"/>
      <c r="D6750" s="42">
        <v>5</v>
      </c>
      <c r="E6750" s="42">
        <v>1</v>
      </c>
      <c r="F6750" s="42">
        <v>13</v>
      </c>
      <c r="G6750" s="42">
        <v>33</v>
      </c>
      <c r="H6750" s="42">
        <v>9631.5</v>
      </c>
      <c r="I6750" s="42">
        <v>40</v>
      </c>
      <c r="J6750" s="42">
        <v>1100</v>
      </c>
    </row>
    <row r="6751" spans="2:10" x14ac:dyDescent="0.2">
      <c r="B6751" s="41" t="s">
        <v>2</v>
      </c>
      <c r="C6751" s="41"/>
      <c r="D6751" s="42">
        <v>5</v>
      </c>
      <c r="E6751" s="42">
        <v>1</v>
      </c>
      <c r="F6751" s="42">
        <v>13</v>
      </c>
      <c r="G6751" s="42">
        <v>34</v>
      </c>
      <c r="H6751" s="42">
        <v>9658</v>
      </c>
      <c r="I6751" s="42">
        <v>40</v>
      </c>
      <c r="J6751" s="42">
        <v>1060</v>
      </c>
    </row>
    <row r="6752" spans="2:10" x14ac:dyDescent="0.2">
      <c r="B6752" s="41" t="s">
        <v>2</v>
      </c>
      <c r="C6752" s="41"/>
      <c r="D6752" s="42">
        <v>5</v>
      </c>
      <c r="E6752" s="42">
        <v>1</v>
      </c>
      <c r="F6752" s="42">
        <v>14</v>
      </c>
      <c r="G6752" s="42">
        <v>1</v>
      </c>
      <c r="H6752" s="42">
        <v>10255</v>
      </c>
      <c r="I6752" s="42">
        <v>40</v>
      </c>
      <c r="J6752" s="42" t="s">
        <v>89</v>
      </c>
    </row>
    <row r="6753" spans="2:10" x14ac:dyDescent="0.2">
      <c r="B6753" s="41" t="s">
        <v>2</v>
      </c>
      <c r="C6753" s="41"/>
      <c r="D6753" s="42">
        <v>5</v>
      </c>
      <c r="E6753" s="42">
        <v>1</v>
      </c>
      <c r="F6753" s="42">
        <v>14</v>
      </c>
      <c r="G6753" s="42">
        <v>2</v>
      </c>
      <c r="H6753" s="42">
        <v>10282.5</v>
      </c>
      <c r="I6753" s="42">
        <v>40</v>
      </c>
      <c r="J6753" s="42">
        <v>1100</v>
      </c>
    </row>
    <row r="6754" spans="2:10" x14ac:dyDescent="0.2">
      <c r="B6754" s="41" t="s">
        <v>2</v>
      </c>
      <c r="C6754" s="41"/>
      <c r="D6754" s="42">
        <v>5</v>
      </c>
      <c r="E6754" s="42">
        <v>1</v>
      </c>
      <c r="F6754" s="42">
        <v>14</v>
      </c>
      <c r="G6754" s="42">
        <v>3</v>
      </c>
      <c r="H6754" s="42">
        <v>10312.5</v>
      </c>
      <c r="I6754" s="42">
        <v>40</v>
      </c>
      <c r="J6754" s="42">
        <v>1200</v>
      </c>
    </row>
    <row r="6755" spans="2:10" x14ac:dyDescent="0.2">
      <c r="B6755" s="41" t="s">
        <v>2</v>
      </c>
      <c r="C6755" s="41"/>
      <c r="D6755" s="42">
        <v>5</v>
      </c>
      <c r="E6755" s="42">
        <v>1</v>
      </c>
      <c r="F6755" s="42">
        <v>14</v>
      </c>
      <c r="G6755" s="42">
        <v>4</v>
      </c>
      <c r="H6755" s="42">
        <v>10333.5</v>
      </c>
      <c r="I6755" s="42">
        <v>40</v>
      </c>
      <c r="J6755" s="42">
        <v>840</v>
      </c>
    </row>
    <row r="6756" spans="2:10" x14ac:dyDescent="0.2">
      <c r="B6756" s="41" t="s">
        <v>2</v>
      </c>
      <c r="C6756" s="41"/>
      <c r="D6756" s="42">
        <v>5</v>
      </c>
      <c r="E6756" s="42">
        <v>1</v>
      </c>
      <c r="F6756" s="42">
        <v>14</v>
      </c>
      <c r="G6756" s="42">
        <v>5</v>
      </c>
      <c r="H6756" s="42">
        <v>10363.5</v>
      </c>
      <c r="I6756" s="42">
        <v>40</v>
      </c>
      <c r="J6756" s="42">
        <v>1200</v>
      </c>
    </row>
    <row r="6757" spans="2:10" x14ac:dyDescent="0.2">
      <c r="B6757" s="41" t="s">
        <v>2</v>
      </c>
      <c r="C6757" s="41"/>
      <c r="D6757" s="42">
        <v>5</v>
      </c>
      <c r="E6757" s="42">
        <v>1</v>
      </c>
      <c r="F6757" s="42">
        <v>14</v>
      </c>
      <c r="G6757" s="42">
        <v>6</v>
      </c>
      <c r="H6757" s="42">
        <v>10387.5</v>
      </c>
      <c r="I6757" s="42">
        <v>40</v>
      </c>
      <c r="J6757" s="42">
        <v>960</v>
      </c>
    </row>
    <row r="6758" spans="2:10" x14ac:dyDescent="0.2">
      <c r="B6758" s="41" t="s">
        <v>2</v>
      </c>
      <c r="C6758" s="41"/>
      <c r="D6758" s="42">
        <v>5</v>
      </c>
      <c r="E6758" s="42">
        <v>1</v>
      </c>
      <c r="F6758" s="42">
        <v>14</v>
      </c>
      <c r="G6758" s="42">
        <v>7</v>
      </c>
      <c r="H6758" s="42">
        <v>10448</v>
      </c>
      <c r="I6758" s="42">
        <v>40</v>
      </c>
      <c r="J6758" s="42">
        <v>2420</v>
      </c>
    </row>
    <row r="6759" spans="2:10" x14ac:dyDescent="0.2">
      <c r="B6759" s="41" t="s">
        <v>2</v>
      </c>
      <c r="C6759" s="41"/>
      <c r="D6759" s="42">
        <v>5</v>
      </c>
      <c r="E6759" s="42">
        <v>1</v>
      </c>
      <c r="F6759" s="42">
        <v>14</v>
      </c>
      <c r="G6759" s="42">
        <v>8</v>
      </c>
      <c r="H6759" s="42">
        <v>10475</v>
      </c>
      <c r="I6759" s="42">
        <v>40</v>
      </c>
      <c r="J6759" s="42">
        <v>1080</v>
      </c>
    </row>
    <row r="6760" spans="2:10" x14ac:dyDescent="0.2">
      <c r="B6760" s="41" t="s">
        <v>2</v>
      </c>
      <c r="C6760" s="41"/>
      <c r="D6760" s="42">
        <v>5</v>
      </c>
      <c r="E6760" s="42">
        <v>1</v>
      </c>
      <c r="F6760" s="42">
        <v>14</v>
      </c>
      <c r="G6760" s="42">
        <v>9</v>
      </c>
      <c r="H6760" s="42">
        <v>10500.5</v>
      </c>
      <c r="I6760" s="42">
        <v>40</v>
      </c>
      <c r="J6760" s="42">
        <v>1020</v>
      </c>
    </row>
    <row r="6761" spans="2:10" x14ac:dyDescent="0.2">
      <c r="B6761" s="41" t="s">
        <v>2</v>
      </c>
      <c r="C6761" s="41"/>
      <c r="D6761" s="42">
        <v>5</v>
      </c>
      <c r="E6761" s="42">
        <v>1</v>
      </c>
      <c r="F6761" s="42">
        <v>15</v>
      </c>
      <c r="G6761" s="42">
        <v>1</v>
      </c>
      <c r="H6761" s="42">
        <v>10940</v>
      </c>
      <c r="I6761" s="42">
        <v>40</v>
      </c>
      <c r="J6761" s="42" t="s">
        <v>89</v>
      </c>
    </row>
    <row r="6762" spans="2:10" x14ac:dyDescent="0.2">
      <c r="B6762" s="41" t="s">
        <v>2</v>
      </c>
      <c r="C6762" s="41"/>
      <c r="D6762" s="42">
        <v>5</v>
      </c>
      <c r="E6762" s="42">
        <v>1</v>
      </c>
      <c r="F6762" s="42">
        <v>15</v>
      </c>
      <c r="G6762" s="42">
        <v>2</v>
      </c>
      <c r="H6762" s="42">
        <v>10969.5</v>
      </c>
      <c r="I6762" s="42">
        <v>40</v>
      </c>
      <c r="J6762" s="42">
        <v>1180</v>
      </c>
    </row>
    <row r="6763" spans="2:10" x14ac:dyDescent="0.2">
      <c r="B6763" s="41" t="s">
        <v>2</v>
      </c>
      <c r="C6763" s="41"/>
      <c r="D6763" s="42">
        <v>5</v>
      </c>
      <c r="E6763" s="42">
        <v>1</v>
      </c>
      <c r="F6763" s="42">
        <v>15</v>
      </c>
      <c r="G6763" s="42">
        <v>3</v>
      </c>
      <c r="H6763" s="42">
        <v>10994.5</v>
      </c>
      <c r="I6763" s="42">
        <v>40</v>
      </c>
      <c r="J6763" s="42">
        <v>1000</v>
      </c>
    </row>
    <row r="6764" spans="2:10" x14ac:dyDescent="0.2">
      <c r="B6764" s="41" t="s">
        <v>2</v>
      </c>
      <c r="C6764" s="41"/>
      <c r="D6764" s="42">
        <v>5</v>
      </c>
      <c r="E6764" s="42">
        <v>1</v>
      </c>
      <c r="F6764" s="42">
        <v>15</v>
      </c>
      <c r="G6764" s="42">
        <v>4</v>
      </c>
      <c r="H6764" s="42">
        <v>11050</v>
      </c>
      <c r="I6764" s="42">
        <v>40</v>
      </c>
      <c r="J6764" s="42">
        <v>2220</v>
      </c>
    </row>
    <row r="6765" spans="2:10" x14ac:dyDescent="0.2">
      <c r="B6765" s="41" t="s">
        <v>2</v>
      </c>
      <c r="C6765" s="41"/>
      <c r="D6765" s="42">
        <v>5</v>
      </c>
      <c r="E6765" s="42">
        <v>1</v>
      </c>
      <c r="F6765" s="42">
        <v>15</v>
      </c>
      <c r="G6765" s="42">
        <v>5</v>
      </c>
      <c r="H6765" s="42">
        <v>11085</v>
      </c>
      <c r="I6765" s="42">
        <v>40</v>
      </c>
      <c r="J6765" s="42">
        <v>1400</v>
      </c>
    </row>
    <row r="6766" spans="2:10" x14ac:dyDescent="0.2">
      <c r="B6766" s="41" t="s">
        <v>2</v>
      </c>
      <c r="C6766" s="41"/>
      <c r="D6766" s="42">
        <v>5</v>
      </c>
      <c r="E6766" s="42">
        <v>1</v>
      </c>
      <c r="F6766" s="42">
        <v>15</v>
      </c>
      <c r="G6766" s="42">
        <v>6</v>
      </c>
      <c r="H6766" s="42">
        <v>11109.5</v>
      </c>
      <c r="I6766" s="42">
        <v>40</v>
      </c>
      <c r="J6766" s="42">
        <v>980</v>
      </c>
    </row>
    <row r="6767" spans="2:10" x14ac:dyDescent="0.2">
      <c r="B6767" s="41" t="s">
        <v>2</v>
      </c>
      <c r="C6767" s="41"/>
      <c r="D6767" s="42">
        <v>5</v>
      </c>
      <c r="E6767" s="42">
        <v>1</v>
      </c>
      <c r="F6767" s="42">
        <v>15</v>
      </c>
      <c r="G6767" s="42">
        <v>7</v>
      </c>
      <c r="H6767" s="42">
        <v>11145</v>
      </c>
      <c r="I6767" s="42">
        <v>40</v>
      </c>
      <c r="J6767" s="42">
        <v>1420</v>
      </c>
    </row>
    <row r="6768" spans="2:10" x14ac:dyDescent="0.2">
      <c r="B6768" s="41" t="s">
        <v>2</v>
      </c>
      <c r="C6768" s="41"/>
      <c r="D6768" s="42">
        <v>5</v>
      </c>
      <c r="E6768" s="42">
        <v>1</v>
      </c>
      <c r="F6768" s="42">
        <v>15</v>
      </c>
      <c r="G6768" s="42">
        <v>8</v>
      </c>
      <c r="H6768" s="42">
        <v>11191</v>
      </c>
      <c r="I6768" s="42">
        <v>40</v>
      </c>
      <c r="J6768" s="42">
        <v>1840</v>
      </c>
    </row>
    <row r="6769" spans="2:10" x14ac:dyDescent="0.2">
      <c r="B6769" s="41" t="s">
        <v>2</v>
      </c>
      <c r="C6769" s="41"/>
      <c r="D6769" s="42">
        <v>5</v>
      </c>
      <c r="E6769" s="42">
        <v>1</v>
      </c>
      <c r="F6769" s="42">
        <v>15</v>
      </c>
      <c r="G6769" s="42">
        <v>9</v>
      </c>
      <c r="H6769" s="42" t="s">
        <v>88</v>
      </c>
      <c r="I6769" s="42">
        <v>40</v>
      </c>
      <c r="J6769" s="42" t="s">
        <v>89</v>
      </c>
    </row>
    <row r="6770" spans="2:10" x14ac:dyDescent="0.2">
      <c r="B6770" s="41" t="s">
        <v>2</v>
      </c>
      <c r="C6770" s="41"/>
      <c r="D6770" s="42">
        <v>5</v>
      </c>
      <c r="E6770" s="42">
        <v>1</v>
      </c>
      <c r="F6770" s="42">
        <v>15</v>
      </c>
      <c r="G6770" s="42">
        <v>10</v>
      </c>
      <c r="H6770" s="42">
        <v>11282.5</v>
      </c>
      <c r="I6770" s="42">
        <v>40</v>
      </c>
      <c r="J6770" s="42" t="s">
        <v>89</v>
      </c>
    </row>
    <row r="6771" spans="2:10" x14ac:dyDescent="0.2">
      <c r="B6771" s="41" t="s">
        <v>2</v>
      </c>
      <c r="C6771" s="41"/>
      <c r="D6771" s="42">
        <v>5</v>
      </c>
      <c r="E6771" s="42">
        <v>1</v>
      </c>
      <c r="F6771" s="42">
        <v>15</v>
      </c>
      <c r="G6771" s="42">
        <v>11</v>
      </c>
      <c r="H6771" s="42">
        <v>11312</v>
      </c>
      <c r="I6771" s="42">
        <v>40</v>
      </c>
      <c r="J6771" s="42">
        <v>1180</v>
      </c>
    </row>
    <row r="6772" spans="2:10" x14ac:dyDescent="0.2">
      <c r="B6772" s="41" t="s">
        <v>2</v>
      </c>
      <c r="C6772" s="41"/>
      <c r="D6772" s="42">
        <v>5</v>
      </c>
      <c r="E6772" s="42">
        <v>1</v>
      </c>
      <c r="F6772" s="42">
        <v>15</v>
      </c>
      <c r="G6772" s="42">
        <v>12</v>
      </c>
      <c r="H6772" s="42">
        <v>11370</v>
      </c>
      <c r="I6772" s="42">
        <v>40</v>
      </c>
      <c r="J6772" s="42">
        <v>2320</v>
      </c>
    </row>
    <row r="6773" spans="2:10" x14ac:dyDescent="0.2">
      <c r="B6773" s="41" t="s">
        <v>2</v>
      </c>
      <c r="C6773" s="41"/>
      <c r="D6773" s="42">
        <v>5</v>
      </c>
      <c r="E6773" s="42">
        <v>1</v>
      </c>
      <c r="F6773" s="42">
        <v>15</v>
      </c>
      <c r="G6773" s="42">
        <v>13</v>
      </c>
      <c r="H6773" s="42">
        <v>11400.5</v>
      </c>
      <c r="I6773" s="42">
        <v>40</v>
      </c>
      <c r="J6773" s="42">
        <v>1220</v>
      </c>
    </row>
    <row r="6774" spans="2:10" x14ac:dyDescent="0.2">
      <c r="B6774" s="41" t="s">
        <v>2</v>
      </c>
      <c r="C6774" s="41"/>
      <c r="D6774" s="42">
        <v>5</v>
      </c>
      <c r="E6774" s="42">
        <v>1</v>
      </c>
      <c r="F6774" s="42">
        <v>15</v>
      </c>
      <c r="G6774" s="42">
        <v>14</v>
      </c>
      <c r="H6774" s="42">
        <v>11435.5</v>
      </c>
      <c r="I6774" s="42">
        <v>40</v>
      </c>
      <c r="J6774" s="42">
        <v>1400</v>
      </c>
    </row>
    <row r="6775" spans="2:10" x14ac:dyDescent="0.2">
      <c r="B6775" s="41" t="s">
        <v>2</v>
      </c>
      <c r="C6775" s="41"/>
      <c r="D6775" s="42">
        <v>5</v>
      </c>
      <c r="E6775" s="42">
        <v>1</v>
      </c>
      <c r="F6775" s="42">
        <v>15</v>
      </c>
      <c r="G6775" s="42">
        <v>15</v>
      </c>
      <c r="H6775" s="42">
        <v>11466.5</v>
      </c>
      <c r="I6775" s="42">
        <v>40</v>
      </c>
      <c r="J6775" s="42">
        <v>1240</v>
      </c>
    </row>
    <row r="6776" spans="2:10" x14ac:dyDescent="0.2">
      <c r="B6776" s="41" t="s">
        <v>2</v>
      </c>
      <c r="C6776" s="41"/>
      <c r="D6776" s="42">
        <v>5</v>
      </c>
      <c r="E6776" s="42">
        <v>1</v>
      </c>
      <c r="F6776" s="42">
        <v>15</v>
      </c>
      <c r="G6776" s="42">
        <v>16</v>
      </c>
      <c r="H6776" s="42">
        <v>11497</v>
      </c>
      <c r="I6776" s="42">
        <v>40</v>
      </c>
      <c r="J6776" s="42">
        <v>1220</v>
      </c>
    </row>
    <row r="6777" spans="2:10" x14ac:dyDescent="0.2">
      <c r="B6777" s="41" t="s">
        <v>2</v>
      </c>
      <c r="C6777" s="41"/>
      <c r="D6777" s="42">
        <v>5</v>
      </c>
      <c r="E6777" s="42">
        <v>1</v>
      </c>
      <c r="F6777" s="42">
        <v>15</v>
      </c>
      <c r="G6777" s="42">
        <v>17</v>
      </c>
      <c r="H6777" s="42">
        <v>11529</v>
      </c>
      <c r="I6777" s="42">
        <v>40</v>
      </c>
      <c r="J6777" s="42">
        <v>1280</v>
      </c>
    </row>
    <row r="6778" spans="2:10" x14ac:dyDescent="0.2">
      <c r="B6778" s="41" t="s">
        <v>2</v>
      </c>
      <c r="C6778" s="41"/>
      <c r="D6778" s="42">
        <v>5</v>
      </c>
      <c r="E6778" s="42">
        <v>1</v>
      </c>
      <c r="F6778" s="42">
        <v>15</v>
      </c>
      <c r="G6778" s="42">
        <v>18</v>
      </c>
      <c r="H6778" s="42">
        <v>11569</v>
      </c>
      <c r="I6778" s="42">
        <v>40</v>
      </c>
      <c r="J6778" s="42">
        <v>1600</v>
      </c>
    </row>
    <row r="6779" spans="2:10" x14ac:dyDescent="0.2">
      <c r="B6779" s="41" t="s">
        <v>2</v>
      </c>
      <c r="C6779" s="41"/>
      <c r="D6779" s="42">
        <v>5</v>
      </c>
      <c r="E6779" s="42">
        <v>1</v>
      </c>
      <c r="F6779" s="42">
        <v>15</v>
      </c>
      <c r="G6779" s="42">
        <v>19</v>
      </c>
      <c r="H6779" s="42">
        <v>11613</v>
      </c>
      <c r="I6779" s="42">
        <v>40</v>
      </c>
      <c r="J6779" s="42">
        <v>1760</v>
      </c>
    </row>
    <row r="6780" spans="2:10" x14ac:dyDescent="0.2">
      <c r="B6780" s="41" t="s">
        <v>2</v>
      </c>
      <c r="C6780" s="41"/>
      <c r="D6780" s="42">
        <v>5</v>
      </c>
      <c r="E6780" s="42">
        <v>1</v>
      </c>
      <c r="F6780" s="42">
        <v>15</v>
      </c>
      <c r="G6780" s="42">
        <v>20</v>
      </c>
      <c r="H6780" s="42">
        <v>11638.5</v>
      </c>
      <c r="I6780" s="42">
        <v>40</v>
      </c>
      <c r="J6780" s="42">
        <v>1020</v>
      </c>
    </row>
    <row r="6781" spans="2:10" x14ac:dyDescent="0.2">
      <c r="B6781" s="41" t="s">
        <v>2</v>
      </c>
      <c r="C6781" s="41"/>
      <c r="D6781" s="42">
        <v>5</v>
      </c>
      <c r="E6781" s="42">
        <v>1</v>
      </c>
      <c r="F6781" s="42">
        <v>15</v>
      </c>
      <c r="G6781" s="42">
        <v>21</v>
      </c>
      <c r="H6781" s="42">
        <v>11669</v>
      </c>
      <c r="I6781" s="42">
        <v>40</v>
      </c>
      <c r="J6781" s="42">
        <v>1220</v>
      </c>
    </row>
    <row r="6782" spans="2:10" x14ac:dyDescent="0.2">
      <c r="B6782" s="41" t="s">
        <v>2</v>
      </c>
      <c r="C6782" s="41"/>
      <c r="D6782" s="42">
        <v>5</v>
      </c>
      <c r="E6782" s="42">
        <v>1</v>
      </c>
      <c r="F6782" s="42">
        <v>15</v>
      </c>
      <c r="G6782" s="42">
        <v>22</v>
      </c>
      <c r="H6782" s="42">
        <v>11701.5</v>
      </c>
      <c r="I6782" s="42">
        <v>40</v>
      </c>
      <c r="J6782" s="42">
        <v>1300</v>
      </c>
    </row>
    <row r="6783" spans="2:10" x14ac:dyDescent="0.2">
      <c r="B6783" s="41" t="s">
        <v>2</v>
      </c>
      <c r="C6783" s="41"/>
      <c r="D6783" s="42">
        <v>5</v>
      </c>
      <c r="E6783" s="42">
        <v>1</v>
      </c>
      <c r="F6783" s="42">
        <v>15</v>
      </c>
      <c r="G6783" s="42">
        <v>23</v>
      </c>
      <c r="H6783" s="42">
        <v>11724</v>
      </c>
      <c r="I6783" s="42">
        <v>40</v>
      </c>
      <c r="J6783" s="42">
        <v>900</v>
      </c>
    </row>
    <row r="6784" spans="2:10" x14ac:dyDescent="0.2">
      <c r="B6784" s="41" t="s">
        <v>2</v>
      </c>
      <c r="C6784" s="41"/>
      <c r="D6784" s="42">
        <v>5</v>
      </c>
      <c r="E6784" s="42">
        <v>1</v>
      </c>
      <c r="F6784" s="42">
        <v>15</v>
      </c>
      <c r="G6784" s="42">
        <v>24</v>
      </c>
      <c r="H6784" s="42">
        <v>11751</v>
      </c>
      <c r="I6784" s="42">
        <v>40</v>
      </c>
      <c r="J6784" s="42">
        <v>1080</v>
      </c>
    </row>
    <row r="6785" spans="2:10" x14ac:dyDescent="0.2">
      <c r="B6785" s="41" t="s">
        <v>2</v>
      </c>
      <c r="C6785" s="41"/>
      <c r="D6785" s="42">
        <v>5</v>
      </c>
      <c r="E6785" s="42">
        <v>1</v>
      </c>
      <c r="F6785" s="42">
        <v>15</v>
      </c>
      <c r="G6785" s="42">
        <v>25</v>
      </c>
      <c r="H6785" s="42">
        <v>11777.5</v>
      </c>
      <c r="I6785" s="42">
        <v>40</v>
      </c>
      <c r="J6785" s="42">
        <v>1060</v>
      </c>
    </row>
    <row r="6786" spans="2:10" x14ac:dyDescent="0.2">
      <c r="B6786" s="41" t="s">
        <v>2</v>
      </c>
      <c r="C6786" s="41"/>
      <c r="D6786" s="42">
        <v>5</v>
      </c>
      <c r="E6786" s="42">
        <v>1</v>
      </c>
      <c r="F6786" s="42">
        <v>15</v>
      </c>
      <c r="G6786" s="42">
        <v>26</v>
      </c>
      <c r="H6786" s="42">
        <v>11820</v>
      </c>
      <c r="I6786" s="42">
        <v>40</v>
      </c>
      <c r="J6786" s="42">
        <v>1700</v>
      </c>
    </row>
    <row r="6787" spans="2:10" x14ac:dyDescent="0.2">
      <c r="B6787" s="41" t="s">
        <v>2</v>
      </c>
      <c r="C6787" s="41"/>
      <c r="D6787" s="42">
        <v>5</v>
      </c>
      <c r="E6787" s="42">
        <v>1</v>
      </c>
      <c r="F6787" s="42">
        <v>15</v>
      </c>
      <c r="G6787" s="42">
        <v>27</v>
      </c>
      <c r="H6787" s="42">
        <v>11850</v>
      </c>
      <c r="I6787" s="42">
        <v>40</v>
      </c>
      <c r="J6787" s="42">
        <v>1200</v>
      </c>
    </row>
    <row r="6788" spans="2:10" x14ac:dyDescent="0.2">
      <c r="B6788" s="41" t="s">
        <v>2</v>
      </c>
      <c r="C6788" s="41"/>
      <c r="D6788" s="42">
        <v>5</v>
      </c>
      <c r="E6788" s="42">
        <v>1</v>
      </c>
      <c r="F6788" s="42">
        <v>15</v>
      </c>
      <c r="G6788" s="42">
        <v>28</v>
      </c>
      <c r="H6788" s="42">
        <v>11876.5</v>
      </c>
      <c r="I6788" s="42">
        <v>40</v>
      </c>
      <c r="J6788" s="42">
        <v>1060</v>
      </c>
    </row>
    <row r="6789" spans="2:10" x14ac:dyDescent="0.2">
      <c r="B6789" s="41" t="s">
        <v>2</v>
      </c>
      <c r="C6789" s="41"/>
      <c r="D6789" s="42">
        <v>5</v>
      </c>
      <c r="E6789" s="42">
        <v>1</v>
      </c>
      <c r="F6789" s="42">
        <v>15</v>
      </c>
      <c r="G6789" s="42">
        <v>29</v>
      </c>
      <c r="H6789" s="42">
        <v>11931.5</v>
      </c>
      <c r="I6789" s="42">
        <v>40</v>
      </c>
      <c r="J6789" s="42">
        <v>2200</v>
      </c>
    </row>
    <row r="6790" spans="2:10" x14ac:dyDescent="0.2">
      <c r="B6790" s="41" t="s">
        <v>2</v>
      </c>
      <c r="C6790" s="41"/>
      <c r="D6790" s="42">
        <v>5</v>
      </c>
      <c r="E6790" s="42">
        <v>1</v>
      </c>
      <c r="F6790" s="42">
        <v>15</v>
      </c>
      <c r="G6790" s="42">
        <v>30</v>
      </c>
      <c r="H6790" s="42">
        <v>11962</v>
      </c>
      <c r="I6790" s="42">
        <v>40</v>
      </c>
      <c r="J6790" s="42">
        <v>1220</v>
      </c>
    </row>
    <row r="6791" spans="2:10" x14ac:dyDescent="0.2">
      <c r="B6791" s="41" t="s">
        <v>2</v>
      </c>
      <c r="C6791" s="41"/>
      <c r="D6791" s="42">
        <v>5</v>
      </c>
      <c r="E6791" s="42">
        <v>1</v>
      </c>
      <c r="F6791" s="42">
        <v>15</v>
      </c>
      <c r="G6791" s="42">
        <v>31</v>
      </c>
      <c r="H6791" s="42">
        <v>11988.5</v>
      </c>
      <c r="I6791" s="42">
        <v>40</v>
      </c>
      <c r="J6791" s="42">
        <v>1060</v>
      </c>
    </row>
    <row r="6792" spans="2:10" x14ac:dyDescent="0.2">
      <c r="B6792" s="41" t="s">
        <v>2</v>
      </c>
      <c r="C6792" s="41"/>
      <c r="D6792" s="42">
        <v>5</v>
      </c>
      <c r="E6792" s="42">
        <v>1</v>
      </c>
      <c r="F6792" s="42">
        <v>15</v>
      </c>
      <c r="G6792" s="42">
        <v>32</v>
      </c>
      <c r="H6792" s="42">
        <v>12021.5</v>
      </c>
      <c r="I6792" s="42">
        <v>40</v>
      </c>
      <c r="J6792" s="42">
        <v>1320</v>
      </c>
    </row>
    <row r="6793" spans="2:10" x14ac:dyDescent="0.2">
      <c r="B6793" s="41" t="s">
        <v>2</v>
      </c>
      <c r="C6793" s="41"/>
      <c r="D6793" s="42">
        <v>5</v>
      </c>
      <c r="E6793" s="42">
        <v>1</v>
      </c>
      <c r="F6793" s="42">
        <v>15</v>
      </c>
      <c r="G6793" s="42">
        <v>33</v>
      </c>
      <c r="H6793" s="42">
        <v>12045</v>
      </c>
      <c r="I6793" s="42">
        <v>40</v>
      </c>
      <c r="J6793" s="42">
        <v>940</v>
      </c>
    </row>
    <row r="6794" spans="2:10" x14ac:dyDescent="0.2">
      <c r="B6794" s="41" t="s">
        <v>2</v>
      </c>
      <c r="C6794" s="41"/>
      <c r="D6794" s="42">
        <v>5</v>
      </c>
      <c r="E6794" s="42">
        <v>1</v>
      </c>
      <c r="F6794" s="42">
        <v>15</v>
      </c>
      <c r="G6794" s="42">
        <v>34</v>
      </c>
      <c r="H6794" s="42">
        <v>12070.5</v>
      </c>
      <c r="I6794" s="42">
        <v>40</v>
      </c>
      <c r="J6794" s="42">
        <v>1020</v>
      </c>
    </row>
    <row r="6795" spans="2:10" x14ac:dyDescent="0.2">
      <c r="B6795" s="41" t="s">
        <v>2</v>
      </c>
      <c r="C6795" s="41"/>
      <c r="D6795" s="42">
        <v>5</v>
      </c>
      <c r="E6795" s="42">
        <v>1</v>
      </c>
      <c r="F6795" s="42">
        <v>15</v>
      </c>
      <c r="G6795" s="42">
        <v>35</v>
      </c>
      <c r="H6795" s="42">
        <v>12135</v>
      </c>
      <c r="I6795" s="42">
        <v>40</v>
      </c>
      <c r="J6795" s="42">
        <v>2580</v>
      </c>
    </row>
    <row r="6796" spans="2:10" x14ac:dyDescent="0.2">
      <c r="B6796" s="41" t="s">
        <v>2</v>
      </c>
      <c r="C6796" s="41"/>
      <c r="D6796" s="42">
        <v>5</v>
      </c>
      <c r="E6796" s="42">
        <v>1</v>
      </c>
      <c r="F6796" s="42">
        <v>15</v>
      </c>
      <c r="G6796" s="42">
        <v>36</v>
      </c>
      <c r="H6796" s="42">
        <v>12178</v>
      </c>
      <c r="I6796" s="42">
        <v>40</v>
      </c>
      <c r="J6796" s="42">
        <v>1720</v>
      </c>
    </row>
    <row r="6797" spans="2:10" x14ac:dyDescent="0.2">
      <c r="B6797" s="41" t="s">
        <v>2</v>
      </c>
      <c r="C6797" s="41"/>
      <c r="D6797" s="42">
        <v>5</v>
      </c>
      <c r="E6797" s="42">
        <v>1</v>
      </c>
      <c r="F6797" s="42">
        <v>15</v>
      </c>
      <c r="G6797" s="42">
        <v>37</v>
      </c>
      <c r="H6797" s="42">
        <v>12209</v>
      </c>
      <c r="I6797" s="42">
        <v>40</v>
      </c>
      <c r="J6797" s="42">
        <v>1240</v>
      </c>
    </row>
    <row r="6798" spans="2:10" x14ac:dyDescent="0.2">
      <c r="B6798" s="41" t="s">
        <v>2</v>
      </c>
      <c r="C6798" s="41"/>
      <c r="D6798" s="42">
        <v>5</v>
      </c>
      <c r="E6798" s="42">
        <v>1</v>
      </c>
      <c r="F6798" s="42" t="s">
        <v>2441</v>
      </c>
      <c r="G6798" s="42">
        <v>1</v>
      </c>
      <c r="H6798" s="42">
        <v>13594</v>
      </c>
      <c r="I6798" s="42">
        <v>40</v>
      </c>
      <c r="J6798" s="42" t="s">
        <v>89</v>
      </c>
    </row>
    <row r="6799" spans="2:10" x14ac:dyDescent="0.2">
      <c r="B6799" s="41" t="s">
        <v>2</v>
      </c>
      <c r="C6799" s="41"/>
      <c r="D6799" s="42">
        <v>5</v>
      </c>
      <c r="E6799" s="42">
        <v>1</v>
      </c>
      <c r="F6799" s="42" t="s">
        <v>2441</v>
      </c>
      <c r="G6799" s="42">
        <v>2</v>
      </c>
      <c r="H6799" s="42">
        <v>13648</v>
      </c>
      <c r="I6799" s="42">
        <v>40</v>
      </c>
      <c r="J6799" s="42">
        <v>2160</v>
      </c>
    </row>
    <row r="6800" spans="2:10" x14ac:dyDescent="0.2">
      <c r="B6800" s="41" t="s">
        <v>2</v>
      </c>
      <c r="C6800" s="41"/>
      <c r="D6800" s="42">
        <v>5</v>
      </c>
      <c r="E6800" s="42">
        <v>1</v>
      </c>
      <c r="F6800" s="42" t="s">
        <v>2441</v>
      </c>
      <c r="G6800" s="42">
        <v>3</v>
      </c>
      <c r="H6800" s="42">
        <v>13681</v>
      </c>
      <c r="I6800" s="42">
        <v>40</v>
      </c>
      <c r="J6800" s="42">
        <v>1320</v>
      </c>
    </row>
    <row r="6801" spans="2:10" x14ac:dyDescent="0.2">
      <c r="B6801" s="41" t="s">
        <v>2</v>
      </c>
      <c r="C6801" s="41"/>
      <c r="D6801" s="42">
        <v>5</v>
      </c>
      <c r="E6801" s="42">
        <v>1</v>
      </c>
      <c r="F6801" s="42" t="s">
        <v>2441</v>
      </c>
      <c r="G6801" s="42">
        <v>4</v>
      </c>
      <c r="H6801" s="42">
        <v>13705.5</v>
      </c>
      <c r="I6801" s="42">
        <v>40</v>
      </c>
      <c r="J6801" s="42">
        <v>980</v>
      </c>
    </row>
    <row r="6802" spans="2:10" x14ac:dyDescent="0.2">
      <c r="B6802" s="41" t="s">
        <v>2</v>
      </c>
      <c r="C6802" s="41"/>
      <c r="D6802" s="42">
        <v>5</v>
      </c>
      <c r="E6802" s="42">
        <v>1</v>
      </c>
      <c r="F6802" s="42" t="s">
        <v>2441</v>
      </c>
      <c r="G6802" s="42">
        <v>5</v>
      </c>
      <c r="H6802" s="42">
        <v>13731</v>
      </c>
      <c r="I6802" s="42">
        <v>40</v>
      </c>
      <c r="J6802" s="42">
        <v>1020</v>
      </c>
    </row>
    <row r="6803" spans="2:10" x14ac:dyDescent="0.2">
      <c r="B6803" s="41" t="s">
        <v>2</v>
      </c>
      <c r="C6803" s="41"/>
      <c r="D6803" s="42">
        <v>5</v>
      </c>
      <c r="E6803" s="42">
        <v>1</v>
      </c>
      <c r="F6803" s="42" t="s">
        <v>2441</v>
      </c>
      <c r="G6803" s="42">
        <v>6</v>
      </c>
      <c r="H6803" s="42">
        <v>13788.5</v>
      </c>
      <c r="I6803" s="42">
        <v>40</v>
      </c>
      <c r="J6803" s="42">
        <v>2300</v>
      </c>
    </row>
    <row r="6804" spans="2:10" x14ac:dyDescent="0.2">
      <c r="B6804" s="41" t="s">
        <v>2</v>
      </c>
      <c r="C6804" s="41"/>
      <c r="D6804" s="42">
        <v>5</v>
      </c>
      <c r="E6804" s="42">
        <v>1</v>
      </c>
      <c r="F6804" s="42" t="s">
        <v>2441</v>
      </c>
      <c r="G6804" s="42">
        <v>7</v>
      </c>
      <c r="H6804" s="42">
        <v>13817.5</v>
      </c>
      <c r="I6804" s="42">
        <v>40</v>
      </c>
      <c r="J6804" s="42">
        <v>1160</v>
      </c>
    </row>
    <row r="6805" spans="2:10" x14ac:dyDescent="0.2">
      <c r="B6805" s="41" t="s">
        <v>2</v>
      </c>
      <c r="C6805" s="41"/>
      <c r="D6805" s="42">
        <v>5</v>
      </c>
      <c r="E6805" s="42">
        <v>1</v>
      </c>
      <c r="F6805" s="42" t="s">
        <v>2441</v>
      </c>
      <c r="G6805" s="42">
        <v>8</v>
      </c>
      <c r="H6805" s="42">
        <v>13869</v>
      </c>
      <c r="I6805" s="42">
        <v>40</v>
      </c>
      <c r="J6805" s="42">
        <v>2060</v>
      </c>
    </row>
    <row r="6806" spans="2:10" x14ac:dyDescent="0.2">
      <c r="B6806" s="41" t="s">
        <v>2</v>
      </c>
      <c r="C6806" s="41"/>
      <c r="D6806" s="42">
        <v>5</v>
      </c>
      <c r="E6806" s="42">
        <v>1</v>
      </c>
      <c r="F6806" s="42" t="s">
        <v>2441</v>
      </c>
      <c r="G6806" s="42">
        <v>9</v>
      </c>
      <c r="H6806" s="42">
        <v>13892.5</v>
      </c>
      <c r="I6806" s="42">
        <v>40</v>
      </c>
      <c r="J6806" s="42">
        <v>940</v>
      </c>
    </row>
    <row r="6807" spans="2:10" x14ac:dyDescent="0.2">
      <c r="B6807" s="41" t="s">
        <v>2</v>
      </c>
      <c r="C6807" s="41"/>
      <c r="D6807" s="42">
        <v>5</v>
      </c>
      <c r="E6807" s="42">
        <v>1</v>
      </c>
      <c r="F6807" s="42" t="s">
        <v>2441</v>
      </c>
      <c r="G6807" s="42">
        <v>10</v>
      </c>
      <c r="H6807" s="42">
        <v>13947.5</v>
      </c>
      <c r="I6807" s="42">
        <v>40</v>
      </c>
      <c r="J6807" s="42">
        <v>2200</v>
      </c>
    </row>
    <row r="6808" spans="2:10" x14ac:dyDescent="0.2">
      <c r="B6808" s="41" t="s">
        <v>2</v>
      </c>
      <c r="C6808" s="41"/>
      <c r="D6808" s="42">
        <v>5</v>
      </c>
      <c r="E6808" s="42">
        <v>1</v>
      </c>
      <c r="F6808" s="42" t="s">
        <v>2441</v>
      </c>
      <c r="G6808" s="42">
        <v>11</v>
      </c>
      <c r="H6808" s="42">
        <v>13979.5</v>
      </c>
      <c r="I6808" s="42">
        <v>40</v>
      </c>
      <c r="J6808" s="42">
        <v>1280</v>
      </c>
    </row>
    <row r="6809" spans="2:10" x14ac:dyDescent="0.2">
      <c r="B6809" s="41" t="s">
        <v>2</v>
      </c>
      <c r="C6809" s="41"/>
      <c r="D6809" s="42">
        <v>5</v>
      </c>
      <c r="E6809" s="42">
        <v>1</v>
      </c>
      <c r="F6809" s="42">
        <v>16</v>
      </c>
      <c r="G6809" s="42">
        <v>1</v>
      </c>
      <c r="H6809" s="42">
        <v>14394.5</v>
      </c>
      <c r="I6809" s="42">
        <v>40</v>
      </c>
      <c r="J6809" s="42" t="s">
        <v>89</v>
      </c>
    </row>
    <row r="6810" spans="2:10" x14ac:dyDescent="0.2">
      <c r="B6810" s="41" t="s">
        <v>2</v>
      </c>
      <c r="C6810" s="41"/>
      <c r="D6810" s="42">
        <v>5</v>
      </c>
      <c r="E6810" s="42">
        <v>1</v>
      </c>
      <c r="F6810" s="42">
        <v>16</v>
      </c>
      <c r="G6810" s="42">
        <v>2</v>
      </c>
      <c r="H6810" s="42">
        <v>14449</v>
      </c>
      <c r="I6810" s="42">
        <v>40</v>
      </c>
      <c r="J6810" s="42">
        <v>2180</v>
      </c>
    </row>
    <row r="6811" spans="2:10" x14ac:dyDescent="0.2">
      <c r="B6811" s="41" t="s">
        <v>2</v>
      </c>
      <c r="C6811" s="41"/>
      <c r="D6811" s="42">
        <v>5</v>
      </c>
      <c r="E6811" s="42">
        <v>1</v>
      </c>
      <c r="F6811" s="42">
        <v>16</v>
      </c>
      <c r="G6811" s="42">
        <v>3</v>
      </c>
      <c r="H6811" s="42">
        <v>14484</v>
      </c>
      <c r="I6811" s="42">
        <v>40</v>
      </c>
      <c r="J6811" s="42">
        <v>1400</v>
      </c>
    </row>
    <row r="6812" spans="2:10" x14ac:dyDescent="0.2">
      <c r="B6812" s="41" t="s">
        <v>2</v>
      </c>
      <c r="C6812" s="41"/>
      <c r="D6812" s="42">
        <v>5</v>
      </c>
      <c r="E6812" s="42">
        <v>1</v>
      </c>
      <c r="F6812" s="42">
        <v>16</v>
      </c>
      <c r="G6812" s="42">
        <v>4</v>
      </c>
      <c r="H6812" s="42">
        <v>14538</v>
      </c>
      <c r="I6812" s="42">
        <v>40</v>
      </c>
      <c r="J6812" s="42">
        <v>2160</v>
      </c>
    </row>
    <row r="6813" spans="2:10" x14ac:dyDescent="0.2">
      <c r="B6813" s="41" t="s">
        <v>2</v>
      </c>
      <c r="C6813" s="41"/>
      <c r="D6813" s="42">
        <v>5</v>
      </c>
      <c r="E6813" s="42">
        <v>1</v>
      </c>
      <c r="F6813" s="42">
        <v>16</v>
      </c>
      <c r="G6813" s="42">
        <v>5</v>
      </c>
      <c r="H6813" s="42">
        <v>14563.5</v>
      </c>
      <c r="I6813" s="42">
        <v>40</v>
      </c>
      <c r="J6813" s="42">
        <v>1020</v>
      </c>
    </row>
    <row r="6814" spans="2:10" x14ac:dyDescent="0.2">
      <c r="B6814" s="41" t="s">
        <v>2</v>
      </c>
      <c r="C6814" s="41"/>
      <c r="D6814" s="42">
        <v>5</v>
      </c>
      <c r="E6814" s="42">
        <v>1</v>
      </c>
      <c r="F6814" s="42">
        <v>16</v>
      </c>
      <c r="G6814" s="42">
        <v>6</v>
      </c>
      <c r="H6814" s="42">
        <v>14598</v>
      </c>
      <c r="I6814" s="42">
        <v>40</v>
      </c>
      <c r="J6814" s="42">
        <v>1380</v>
      </c>
    </row>
    <row r="6815" spans="2:10" x14ac:dyDescent="0.2">
      <c r="B6815" s="41" t="s">
        <v>2</v>
      </c>
      <c r="C6815" s="41"/>
      <c r="D6815" s="42">
        <v>5</v>
      </c>
      <c r="E6815" s="42">
        <v>1</v>
      </c>
      <c r="F6815" s="42">
        <v>17</v>
      </c>
      <c r="G6815" s="42">
        <v>1</v>
      </c>
      <c r="H6815" s="42" t="s">
        <v>88</v>
      </c>
      <c r="I6815" s="42">
        <v>40</v>
      </c>
      <c r="J6815" s="42" t="s">
        <v>89</v>
      </c>
    </row>
    <row r="6816" spans="2:10" x14ac:dyDescent="0.2">
      <c r="B6816" s="41" t="s">
        <v>2</v>
      </c>
      <c r="C6816" s="41"/>
      <c r="D6816" s="42">
        <v>5</v>
      </c>
      <c r="E6816" s="42">
        <v>1</v>
      </c>
      <c r="F6816" s="42">
        <v>17</v>
      </c>
      <c r="G6816" s="42">
        <v>2</v>
      </c>
      <c r="H6816" s="42">
        <v>14897</v>
      </c>
      <c r="I6816" s="42">
        <v>40</v>
      </c>
      <c r="J6816" s="42" t="s">
        <v>89</v>
      </c>
    </row>
    <row r="6817" spans="2:10" x14ac:dyDescent="0.2">
      <c r="B6817" s="41" t="s">
        <v>2</v>
      </c>
      <c r="C6817" s="41"/>
      <c r="D6817" s="42">
        <v>5</v>
      </c>
      <c r="E6817" s="42">
        <v>1</v>
      </c>
      <c r="F6817" s="42">
        <v>17</v>
      </c>
      <c r="G6817" s="42">
        <v>3</v>
      </c>
      <c r="H6817" s="42">
        <v>14942</v>
      </c>
      <c r="I6817" s="42">
        <v>40</v>
      </c>
      <c r="J6817" s="42">
        <v>1800</v>
      </c>
    </row>
    <row r="6818" spans="2:10" x14ac:dyDescent="0.2">
      <c r="B6818" s="41" t="s">
        <v>2</v>
      </c>
      <c r="C6818" s="41"/>
      <c r="D6818" s="42">
        <v>5</v>
      </c>
      <c r="E6818" s="42">
        <v>1</v>
      </c>
      <c r="F6818" s="42">
        <v>17</v>
      </c>
      <c r="G6818" s="42">
        <v>4</v>
      </c>
      <c r="H6818" s="42">
        <v>14987.5</v>
      </c>
      <c r="I6818" s="42">
        <v>40</v>
      </c>
      <c r="J6818" s="42">
        <v>1820</v>
      </c>
    </row>
    <row r="6819" spans="2:10" x14ac:dyDescent="0.2">
      <c r="B6819" s="41" t="s">
        <v>2</v>
      </c>
      <c r="C6819" s="41"/>
      <c r="D6819" s="42">
        <v>5</v>
      </c>
      <c r="E6819" s="42">
        <v>1</v>
      </c>
      <c r="F6819" s="42">
        <v>17</v>
      </c>
      <c r="G6819" s="42">
        <v>5</v>
      </c>
      <c r="H6819" s="42">
        <v>15044.5</v>
      </c>
      <c r="I6819" s="42">
        <v>40</v>
      </c>
      <c r="J6819" s="42">
        <v>2280</v>
      </c>
    </row>
    <row r="6820" spans="2:10" x14ac:dyDescent="0.2">
      <c r="B6820" s="41" t="s">
        <v>2</v>
      </c>
      <c r="C6820" s="41"/>
      <c r="D6820" s="42">
        <v>5</v>
      </c>
      <c r="E6820" s="42">
        <v>1</v>
      </c>
      <c r="F6820" s="42">
        <v>17</v>
      </c>
      <c r="G6820" s="42">
        <v>6</v>
      </c>
      <c r="H6820" s="42">
        <v>15073</v>
      </c>
      <c r="I6820" s="42">
        <v>40</v>
      </c>
      <c r="J6820" s="42">
        <v>1140</v>
      </c>
    </row>
    <row r="6821" spans="2:10" x14ac:dyDescent="0.2">
      <c r="B6821" s="41" t="s">
        <v>2</v>
      </c>
      <c r="C6821" s="41"/>
      <c r="D6821" s="42">
        <v>5</v>
      </c>
      <c r="E6821" s="42">
        <v>1</v>
      </c>
      <c r="F6821" s="42">
        <v>17</v>
      </c>
      <c r="G6821" s="42">
        <v>7</v>
      </c>
      <c r="H6821" s="42">
        <v>15111</v>
      </c>
      <c r="I6821" s="42">
        <v>40</v>
      </c>
      <c r="J6821" s="42">
        <v>1520</v>
      </c>
    </row>
    <row r="6822" spans="2:10" x14ac:dyDescent="0.2">
      <c r="B6822" s="41" t="s">
        <v>2</v>
      </c>
      <c r="C6822" s="41"/>
      <c r="D6822" s="42">
        <v>5</v>
      </c>
      <c r="E6822" s="42">
        <v>1</v>
      </c>
      <c r="F6822" s="42">
        <v>17</v>
      </c>
      <c r="G6822" s="42">
        <v>8</v>
      </c>
      <c r="H6822" s="42">
        <v>15136.5</v>
      </c>
      <c r="I6822" s="42">
        <v>40</v>
      </c>
      <c r="J6822" s="42">
        <v>1020</v>
      </c>
    </row>
    <row r="6823" spans="2:10" x14ac:dyDescent="0.2">
      <c r="B6823" s="41" t="s">
        <v>2</v>
      </c>
      <c r="C6823" s="41"/>
      <c r="D6823" s="42">
        <v>5</v>
      </c>
      <c r="E6823" s="42">
        <v>1</v>
      </c>
      <c r="F6823" s="42">
        <v>17</v>
      </c>
      <c r="G6823" s="42">
        <v>9</v>
      </c>
      <c r="H6823" s="42">
        <v>15166.5</v>
      </c>
      <c r="I6823" s="42">
        <v>40</v>
      </c>
      <c r="J6823" s="42">
        <v>1200</v>
      </c>
    </row>
    <row r="6824" spans="2:10" x14ac:dyDescent="0.2">
      <c r="B6824" s="41" t="s">
        <v>2</v>
      </c>
      <c r="C6824" s="41"/>
      <c r="D6824" s="42">
        <v>5</v>
      </c>
      <c r="E6824" s="42">
        <v>1</v>
      </c>
      <c r="F6824" s="42">
        <v>17</v>
      </c>
      <c r="G6824" s="42">
        <v>10</v>
      </c>
      <c r="H6824" s="42">
        <v>15190.5</v>
      </c>
      <c r="I6824" s="42">
        <v>40</v>
      </c>
      <c r="J6824" s="42">
        <v>960</v>
      </c>
    </row>
    <row r="6825" spans="2:10" x14ac:dyDescent="0.2">
      <c r="B6825" s="41" t="s">
        <v>2</v>
      </c>
      <c r="C6825" s="41"/>
      <c r="D6825" s="42">
        <v>5</v>
      </c>
      <c r="E6825" s="42">
        <v>1</v>
      </c>
      <c r="F6825" s="42" t="s">
        <v>2442</v>
      </c>
      <c r="G6825" s="42">
        <v>1</v>
      </c>
      <c r="H6825" s="42">
        <v>15444.5</v>
      </c>
      <c r="I6825" s="42">
        <v>40</v>
      </c>
      <c r="J6825" s="42" t="s">
        <v>89</v>
      </c>
    </row>
    <row r="6826" spans="2:10" x14ac:dyDescent="0.2">
      <c r="B6826" s="41" t="s">
        <v>2</v>
      </c>
      <c r="C6826" s="41"/>
      <c r="D6826" s="42">
        <v>5</v>
      </c>
      <c r="E6826" s="42">
        <v>1</v>
      </c>
      <c r="F6826" s="42" t="s">
        <v>2442</v>
      </c>
      <c r="G6826" s="42">
        <v>2</v>
      </c>
      <c r="H6826" s="42">
        <v>15475.5</v>
      </c>
      <c r="I6826" s="42">
        <v>40</v>
      </c>
      <c r="J6826" s="42">
        <v>1240</v>
      </c>
    </row>
    <row r="6827" spans="2:10" x14ac:dyDescent="0.2">
      <c r="B6827" s="41" t="s">
        <v>2</v>
      </c>
      <c r="C6827" s="41"/>
      <c r="D6827" s="42">
        <v>5</v>
      </c>
      <c r="E6827" s="42">
        <v>1</v>
      </c>
      <c r="F6827" s="42" t="s">
        <v>2442</v>
      </c>
      <c r="G6827" s="42">
        <v>3</v>
      </c>
      <c r="H6827" s="42">
        <v>15523.5</v>
      </c>
      <c r="I6827" s="42">
        <v>40</v>
      </c>
      <c r="J6827" s="42">
        <v>1920</v>
      </c>
    </row>
    <row r="6828" spans="2:10" x14ac:dyDescent="0.2">
      <c r="B6828" s="41" t="s">
        <v>2</v>
      </c>
      <c r="C6828" s="41"/>
      <c r="D6828" s="42">
        <v>5</v>
      </c>
      <c r="E6828" s="42">
        <v>1</v>
      </c>
      <c r="F6828" s="42" t="s">
        <v>2442</v>
      </c>
      <c r="G6828" s="42">
        <v>4</v>
      </c>
      <c r="H6828" s="42">
        <v>15566</v>
      </c>
      <c r="I6828" s="42">
        <v>40</v>
      </c>
      <c r="J6828" s="42">
        <v>1700</v>
      </c>
    </row>
    <row r="6829" spans="2:10" x14ac:dyDescent="0.2">
      <c r="B6829" s="41" t="s">
        <v>2</v>
      </c>
      <c r="C6829" s="41"/>
      <c r="D6829" s="42">
        <v>5</v>
      </c>
      <c r="E6829" s="42">
        <v>1</v>
      </c>
      <c r="F6829" s="42" t="s">
        <v>2442</v>
      </c>
      <c r="G6829" s="42">
        <v>5</v>
      </c>
      <c r="H6829" s="42">
        <v>15624</v>
      </c>
      <c r="I6829" s="42">
        <v>40</v>
      </c>
      <c r="J6829" s="42">
        <v>2320</v>
      </c>
    </row>
    <row r="6830" spans="2:10" x14ac:dyDescent="0.2">
      <c r="B6830" s="41" t="s">
        <v>2</v>
      </c>
      <c r="C6830" s="41"/>
      <c r="D6830" s="42">
        <v>5</v>
      </c>
      <c r="E6830" s="42">
        <v>1</v>
      </c>
      <c r="F6830" s="42" t="s">
        <v>2442</v>
      </c>
      <c r="G6830" s="42">
        <v>6</v>
      </c>
      <c r="H6830" s="42">
        <v>15642</v>
      </c>
      <c r="I6830" s="42">
        <v>40</v>
      </c>
      <c r="J6830" s="42">
        <v>720</v>
      </c>
    </row>
    <row r="6831" spans="2:10" x14ac:dyDescent="0.2">
      <c r="B6831" s="41" t="s">
        <v>2</v>
      </c>
      <c r="C6831" s="41"/>
      <c r="D6831" s="42">
        <v>5</v>
      </c>
      <c r="E6831" s="42">
        <v>1</v>
      </c>
      <c r="F6831" s="42" t="s">
        <v>2454</v>
      </c>
      <c r="G6831" s="42">
        <v>1</v>
      </c>
      <c r="H6831" s="42" t="s">
        <v>88</v>
      </c>
      <c r="I6831" s="42">
        <v>40</v>
      </c>
      <c r="J6831" s="42" t="s">
        <v>89</v>
      </c>
    </row>
    <row r="6832" spans="2:10" x14ac:dyDescent="0.2">
      <c r="B6832" s="41" t="s">
        <v>2</v>
      </c>
      <c r="C6832" s="41"/>
      <c r="D6832" s="42">
        <v>5</v>
      </c>
      <c r="E6832" s="42">
        <v>1</v>
      </c>
      <c r="F6832" s="42" t="s">
        <v>2454</v>
      </c>
      <c r="G6832" s="42">
        <v>2</v>
      </c>
      <c r="H6832" s="42">
        <v>16076</v>
      </c>
      <c r="I6832" s="42">
        <v>40</v>
      </c>
      <c r="J6832" s="42" t="s">
        <v>89</v>
      </c>
    </row>
    <row r="6833" spans="2:10" x14ac:dyDescent="0.2">
      <c r="B6833" s="41" t="s">
        <v>2</v>
      </c>
      <c r="C6833" s="41"/>
      <c r="D6833" s="42">
        <v>5</v>
      </c>
      <c r="E6833" s="42">
        <v>1</v>
      </c>
      <c r="F6833" s="42" t="s">
        <v>2454</v>
      </c>
      <c r="G6833" s="42">
        <v>3</v>
      </c>
      <c r="H6833" s="42">
        <v>16104</v>
      </c>
      <c r="I6833" s="42">
        <v>40</v>
      </c>
      <c r="J6833" s="42">
        <v>1120</v>
      </c>
    </row>
    <row r="6834" spans="2:10" x14ac:dyDescent="0.2">
      <c r="B6834" s="41" t="s">
        <v>2</v>
      </c>
      <c r="C6834" s="41"/>
      <c r="D6834" s="42">
        <v>5</v>
      </c>
      <c r="E6834" s="42">
        <v>1</v>
      </c>
      <c r="F6834" s="42" t="s">
        <v>2454</v>
      </c>
      <c r="G6834" s="42">
        <v>4</v>
      </c>
      <c r="H6834" s="42">
        <v>16139.5</v>
      </c>
      <c r="I6834" s="42">
        <v>40</v>
      </c>
      <c r="J6834" s="42">
        <v>1420</v>
      </c>
    </row>
    <row r="6835" spans="2:10" x14ac:dyDescent="0.2">
      <c r="B6835" s="41" t="s">
        <v>2</v>
      </c>
      <c r="C6835" s="41"/>
      <c r="D6835" s="42">
        <v>5</v>
      </c>
      <c r="E6835" s="42">
        <v>1</v>
      </c>
      <c r="F6835" s="42" t="s">
        <v>2454</v>
      </c>
      <c r="G6835" s="42">
        <v>5</v>
      </c>
      <c r="H6835" s="42">
        <v>16163</v>
      </c>
      <c r="I6835" s="42">
        <v>40</v>
      </c>
      <c r="J6835" s="42">
        <v>940</v>
      </c>
    </row>
    <row r="6836" spans="2:10" x14ac:dyDescent="0.2">
      <c r="B6836" s="41" t="s">
        <v>2</v>
      </c>
      <c r="C6836" s="41"/>
      <c r="D6836" s="42">
        <v>5</v>
      </c>
      <c r="E6836" s="42">
        <v>1</v>
      </c>
      <c r="F6836" s="42" t="s">
        <v>2454</v>
      </c>
      <c r="G6836" s="42">
        <v>6</v>
      </c>
      <c r="H6836" s="42">
        <v>16190.5</v>
      </c>
      <c r="I6836" s="42">
        <v>40</v>
      </c>
      <c r="J6836" s="42">
        <v>1100</v>
      </c>
    </row>
    <row r="6837" spans="2:10" x14ac:dyDescent="0.2">
      <c r="B6837" s="41" t="s">
        <v>2</v>
      </c>
      <c r="C6837" s="41"/>
      <c r="D6837" s="42">
        <v>5</v>
      </c>
      <c r="E6837" s="42">
        <v>1</v>
      </c>
      <c r="F6837" s="42" t="s">
        <v>2454</v>
      </c>
      <c r="G6837" s="42">
        <v>7</v>
      </c>
      <c r="H6837" s="42">
        <v>16212.5</v>
      </c>
      <c r="I6837" s="42">
        <v>40</v>
      </c>
      <c r="J6837" s="42">
        <v>880</v>
      </c>
    </row>
    <row r="6838" spans="2:10" x14ac:dyDescent="0.2">
      <c r="B6838" s="41" t="s">
        <v>2</v>
      </c>
      <c r="C6838" s="41"/>
      <c r="D6838" s="42">
        <v>5</v>
      </c>
      <c r="E6838" s="42">
        <v>1</v>
      </c>
      <c r="F6838" s="42" t="s">
        <v>2454</v>
      </c>
      <c r="G6838" s="42">
        <v>8</v>
      </c>
      <c r="H6838" s="42">
        <v>16257</v>
      </c>
      <c r="I6838" s="42">
        <v>40</v>
      </c>
      <c r="J6838" s="42">
        <v>1780</v>
      </c>
    </row>
    <row r="6839" spans="2:10" x14ac:dyDescent="0.2">
      <c r="B6839" s="41" t="s">
        <v>2</v>
      </c>
      <c r="C6839" s="41"/>
      <c r="D6839" s="42">
        <v>5</v>
      </c>
      <c r="E6839" s="42">
        <v>1</v>
      </c>
      <c r="F6839" s="42" t="s">
        <v>2454</v>
      </c>
      <c r="G6839" s="42">
        <v>9</v>
      </c>
      <c r="H6839" s="42">
        <v>16294</v>
      </c>
      <c r="I6839" s="42">
        <v>40</v>
      </c>
      <c r="J6839" s="42">
        <v>1480</v>
      </c>
    </row>
    <row r="6840" spans="2:10" x14ac:dyDescent="0.2">
      <c r="B6840" s="41" t="s">
        <v>2</v>
      </c>
      <c r="C6840" s="41"/>
      <c r="D6840" s="42">
        <v>5</v>
      </c>
      <c r="E6840" s="42">
        <v>1</v>
      </c>
      <c r="F6840" s="42" t="s">
        <v>2454</v>
      </c>
      <c r="G6840" s="42">
        <v>10</v>
      </c>
      <c r="H6840" s="42">
        <v>16317</v>
      </c>
      <c r="I6840" s="42">
        <v>40</v>
      </c>
      <c r="J6840" s="42">
        <v>920</v>
      </c>
    </row>
    <row r="6841" spans="2:10" x14ac:dyDescent="0.2">
      <c r="B6841" s="41" t="s">
        <v>2</v>
      </c>
      <c r="C6841" s="41"/>
      <c r="D6841" s="42">
        <v>5</v>
      </c>
      <c r="E6841" s="42">
        <v>1</v>
      </c>
      <c r="F6841" s="42">
        <v>18</v>
      </c>
      <c r="G6841" s="42">
        <v>1</v>
      </c>
      <c r="H6841" s="42">
        <v>16798.5</v>
      </c>
      <c r="I6841" s="42">
        <v>40</v>
      </c>
      <c r="J6841" s="42" t="s">
        <v>89</v>
      </c>
    </row>
    <row r="6842" spans="2:10" x14ac:dyDescent="0.2">
      <c r="B6842" s="41" t="s">
        <v>2</v>
      </c>
      <c r="C6842" s="41"/>
      <c r="D6842" s="42">
        <v>5</v>
      </c>
      <c r="E6842" s="42">
        <v>1</v>
      </c>
      <c r="F6842" s="42">
        <v>18</v>
      </c>
      <c r="G6842" s="42">
        <v>2</v>
      </c>
      <c r="H6842" s="42">
        <v>16852.5</v>
      </c>
      <c r="I6842" s="42">
        <v>40</v>
      </c>
      <c r="J6842" s="42">
        <v>2160</v>
      </c>
    </row>
    <row r="6843" spans="2:10" x14ac:dyDescent="0.2">
      <c r="B6843" s="41" t="s">
        <v>2</v>
      </c>
      <c r="C6843" s="41"/>
      <c r="D6843" s="42">
        <v>5</v>
      </c>
      <c r="E6843" s="42">
        <v>1</v>
      </c>
      <c r="F6843" s="42">
        <v>18</v>
      </c>
      <c r="G6843" s="42">
        <v>3</v>
      </c>
      <c r="H6843" s="42">
        <v>16880</v>
      </c>
      <c r="I6843" s="42">
        <v>40</v>
      </c>
      <c r="J6843" s="42">
        <v>1100</v>
      </c>
    </row>
    <row r="6844" spans="2:10" x14ac:dyDescent="0.2">
      <c r="B6844" s="41" t="s">
        <v>2</v>
      </c>
      <c r="C6844" s="41"/>
      <c r="D6844" s="42">
        <v>5</v>
      </c>
      <c r="E6844" s="42">
        <v>1</v>
      </c>
      <c r="F6844" s="42">
        <v>19</v>
      </c>
      <c r="G6844" s="42">
        <v>1</v>
      </c>
      <c r="H6844" s="42">
        <v>17461</v>
      </c>
      <c r="I6844" s="42">
        <v>40</v>
      </c>
      <c r="J6844" s="42" t="s">
        <v>89</v>
      </c>
    </row>
    <row r="6845" spans="2:10" x14ac:dyDescent="0.2">
      <c r="B6845" s="41" t="s">
        <v>2</v>
      </c>
      <c r="C6845" s="41"/>
      <c r="D6845" s="42">
        <v>5</v>
      </c>
      <c r="E6845" s="42">
        <v>1</v>
      </c>
      <c r="F6845" s="42">
        <v>19</v>
      </c>
      <c r="G6845" s="42">
        <v>2</v>
      </c>
      <c r="H6845" s="42">
        <v>17489</v>
      </c>
      <c r="I6845" s="42">
        <v>40</v>
      </c>
      <c r="J6845" s="42">
        <v>1120</v>
      </c>
    </row>
    <row r="6846" spans="2:10" x14ac:dyDescent="0.2">
      <c r="B6846" s="41" t="s">
        <v>2</v>
      </c>
      <c r="C6846" s="41"/>
      <c r="D6846" s="42">
        <v>5</v>
      </c>
      <c r="E6846" s="42">
        <v>1</v>
      </c>
      <c r="F6846" s="42">
        <v>20</v>
      </c>
      <c r="G6846" s="42">
        <v>1</v>
      </c>
      <c r="H6846" s="42">
        <v>17824.5</v>
      </c>
      <c r="I6846" s="42">
        <v>40</v>
      </c>
      <c r="J6846" s="42" t="s">
        <v>89</v>
      </c>
    </row>
    <row r="6847" spans="2:10" x14ac:dyDescent="0.2">
      <c r="B6847" s="41" t="s">
        <v>2</v>
      </c>
      <c r="C6847" s="41"/>
      <c r="D6847" s="42">
        <v>5</v>
      </c>
      <c r="E6847" s="42">
        <v>1</v>
      </c>
      <c r="F6847" s="42">
        <v>20</v>
      </c>
      <c r="G6847" s="42">
        <v>2</v>
      </c>
      <c r="H6847" s="42">
        <v>17872.5</v>
      </c>
      <c r="I6847" s="42">
        <v>40</v>
      </c>
      <c r="J6847" s="42">
        <v>1920</v>
      </c>
    </row>
    <row r="6848" spans="2:10" x14ac:dyDescent="0.2">
      <c r="B6848" s="41" t="s">
        <v>2</v>
      </c>
      <c r="C6848" s="41"/>
      <c r="D6848" s="42">
        <v>5</v>
      </c>
      <c r="E6848" s="42">
        <v>1</v>
      </c>
      <c r="F6848" s="42">
        <v>20</v>
      </c>
      <c r="G6848" s="42">
        <v>3</v>
      </c>
      <c r="H6848" s="42">
        <v>17909</v>
      </c>
      <c r="I6848" s="42">
        <v>40</v>
      </c>
      <c r="J6848" s="42">
        <v>1460</v>
      </c>
    </row>
    <row r="6849" spans="2:10" x14ac:dyDescent="0.2">
      <c r="B6849" s="41" t="s">
        <v>2</v>
      </c>
      <c r="C6849" s="41"/>
      <c r="D6849" s="42">
        <v>5</v>
      </c>
      <c r="E6849" s="42">
        <v>1</v>
      </c>
      <c r="F6849" s="42">
        <v>20</v>
      </c>
      <c r="G6849" s="42">
        <v>4</v>
      </c>
      <c r="H6849" s="42">
        <v>17938.5</v>
      </c>
      <c r="I6849" s="42">
        <v>40</v>
      </c>
      <c r="J6849" s="42">
        <v>1180</v>
      </c>
    </row>
    <row r="6850" spans="2:10" x14ac:dyDescent="0.2">
      <c r="B6850" s="41" t="s">
        <v>2</v>
      </c>
      <c r="C6850" s="41"/>
      <c r="D6850" s="42">
        <v>5</v>
      </c>
      <c r="E6850" s="42">
        <v>1</v>
      </c>
      <c r="F6850" s="42">
        <v>20</v>
      </c>
      <c r="G6850" s="42">
        <v>5</v>
      </c>
      <c r="H6850" s="42">
        <v>17985</v>
      </c>
      <c r="I6850" s="42">
        <v>40</v>
      </c>
      <c r="J6850" s="42">
        <v>1860</v>
      </c>
    </row>
    <row r="6851" spans="2:10" x14ac:dyDescent="0.2">
      <c r="B6851" s="41" t="s">
        <v>2</v>
      </c>
      <c r="C6851" s="41"/>
      <c r="D6851" s="42">
        <v>5</v>
      </c>
      <c r="E6851" s="42">
        <v>1</v>
      </c>
      <c r="F6851" s="42">
        <v>20</v>
      </c>
      <c r="G6851" s="42">
        <v>6</v>
      </c>
      <c r="H6851" s="42">
        <v>18013</v>
      </c>
      <c r="I6851" s="42">
        <v>40</v>
      </c>
      <c r="J6851" s="42">
        <v>1120</v>
      </c>
    </row>
    <row r="6852" spans="2:10" x14ac:dyDescent="0.2">
      <c r="B6852" s="41" t="s">
        <v>2</v>
      </c>
      <c r="C6852" s="41"/>
      <c r="D6852" s="42">
        <v>5</v>
      </c>
      <c r="E6852" s="42">
        <v>1</v>
      </c>
      <c r="F6852" s="42">
        <v>20</v>
      </c>
      <c r="G6852" s="42">
        <v>7</v>
      </c>
      <c r="H6852" s="42">
        <v>18035</v>
      </c>
      <c r="I6852" s="42">
        <v>40</v>
      </c>
      <c r="J6852" s="42">
        <v>880</v>
      </c>
    </row>
    <row r="6853" spans="2:10" x14ac:dyDescent="0.2">
      <c r="B6853" s="41" t="s">
        <v>2</v>
      </c>
      <c r="C6853" s="41"/>
      <c r="D6853" s="42">
        <v>5</v>
      </c>
      <c r="E6853" s="42">
        <v>1</v>
      </c>
      <c r="F6853" s="42">
        <v>20</v>
      </c>
      <c r="G6853" s="42">
        <v>8</v>
      </c>
      <c r="H6853" s="42">
        <v>18056.5</v>
      </c>
      <c r="I6853" s="42">
        <v>40</v>
      </c>
      <c r="J6853" s="42">
        <v>860</v>
      </c>
    </row>
    <row r="6854" spans="2:10" x14ac:dyDescent="0.2">
      <c r="B6854" s="41" t="s">
        <v>2</v>
      </c>
      <c r="C6854" s="41"/>
      <c r="D6854" s="42">
        <v>5</v>
      </c>
      <c r="E6854" s="42">
        <v>1</v>
      </c>
      <c r="F6854" s="42">
        <v>20</v>
      </c>
      <c r="G6854" s="42">
        <v>9</v>
      </c>
      <c r="H6854" s="42">
        <v>18085</v>
      </c>
      <c r="I6854" s="42">
        <v>40</v>
      </c>
      <c r="J6854" s="42">
        <v>1140</v>
      </c>
    </row>
    <row r="6855" spans="2:10" x14ac:dyDescent="0.2">
      <c r="B6855" s="41" t="s">
        <v>2</v>
      </c>
      <c r="C6855" s="41"/>
      <c r="D6855" s="42">
        <v>5</v>
      </c>
      <c r="E6855" s="42">
        <v>1</v>
      </c>
      <c r="F6855" s="42">
        <v>20</v>
      </c>
      <c r="G6855" s="42">
        <v>10</v>
      </c>
      <c r="H6855" s="42">
        <v>18113</v>
      </c>
      <c r="I6855" s="42">
        <v>40</v>
      </c>
      <c r="J6855" s="42">
        <v>1120</v>
      </c>
    </row>
    <row r="6856" spans="2:10" x14ac:dyDescent="0.2">
      <c r="B6856" s="41" t="s">
        <v>2</v>
      </c>
      <c r="C6856" s="41"/>
      <c r="D6856" s="42">
        <v>5</v>
      </c>
      <c r="E6856" s="42">
        <v>1</v>
      </c>
      <c r="F6856" s="42">
        <v>20</v>
      </c>
      <c r="G6856" s="42">
        <v>11</v>
      </c>
      <c r="H6856" s="42">
        <v>18156</v>
      </c>
      <c r="I6856" s="42">
        <v>40</v>
      </c>
      <c r="J6856" s="42">
        <v>1720</v>
      </c>
    </row>
    <row r="6857" spans="2:10" x14ac:dyDescent="0.2">
      <c r="B6857" s="41" t="s">
        <v>2</v>
      </c>
      <c r="C6857" s="41"/>
      <c r="D6857" s="42">
        <v>5</v>
      </c>
      <c r="E6857" s="42">
        <v>1</v>
      </c>
      <c r="F6857" s="42">
        <v>20</v>
      </c>
      <c r="G6857" s="42">
        <v>12</v>
      </c>
      <c r="H6857" s="42">
        <v>18182.5</v>
      </c>
      <c r="I6857" s="42">
        <v>40</v>
      </c>
      <c r="J6857" s="42">
        <v>1060</v>
      </c>
    </row>
    <row r="6858" spans="2:10" x14ac:dyDescent="0.2">
      <c r="B6858" s="41" t="s">
        <v>2</v>
      </c>
      <c r="C6858" s="41"/>
      <c r="D6858" s="42">
        <v>5</v>
      </c>
      <c r="E6858" s="42">
        <v>1</v>
      </c>
      <c r="F6858" s="42">
        <v>21</v>
      </c>
      <c r="G6858" s="42">
        <v>1</v>
      </c>
      <c r="H6858" s="42">
        <v>19234.5</v>
      </c>
      <c r="I6858" s="42">
        <v>40</v>
      </c>
      <c r="J6858" s="42" t="s">
        <v>89</v>
      </c>
    </row>
    <row r="6859" spans="2:10" x14ac:dyDescent="0.2">
      <c r="B6859" s="41" t="s">
        <v>2</v>
      </c>
      <c r="C6859" s="41"/>
      <c r="D6859" s="42">
        <v>5</v>
      </c>
      <c r="E6859" s="42">
        <v>1</v>
      </c>
      <c r="F6859" s="42">
        <v>21</v>
      </c>
      <c r="G6859" s="42">
        <v>2</v>
      </c>
      <c r="H6859" s="42">
        <v>19284.5</v>
      </c>
      <c r="I6859" s="42">
        <v>40</v>
      </c>
      <c r="J6859" s="42">
        <v>2000</v>
      </c>
    </row>
    <row r="6860" spans="2:10" x14ac:dyDescent="0.2">
      <c r="B6860" s="41" t="s">
        <v>2</v>
      </c>
      <c r="C6860" s="41"/>
      <c r="D6860" s="42">
        <v>5</v>
      </c>
      <c r="E6860" s="42">
        <v>1</v>
      </c>
      <c r="F6860" s="42">
        <v>21</v>
      </c>
      <c r="G6860" s="42">
        <v>3</v>
      </c>
      <c r="H6860" s="42">
        <v>19327</v>
      </c>
      <c r="I6860" s="42">
        <v>40</v>
      </c>
      <c r="J6860" s="42">
        <v>1700</v>
      </c>
    </row>
    <row r="6861" spans="2:10" x14ac:dyDescent="0.2">
      <c r="B6861" s="41" t="s">
        <v>2</v>
      </c>
      <c r="C6861" s="41"/>
      <c r="D6861" s="42">
        <v>5</v>
      </c>
      <c r="E6861" s="42">
        <v>1</v>
      </c>
      <c r="F6861" s="42">
        <v>21</v>
      </c>
      <c r="G6861" s="42">
        <v>4</v>
      </c>
      <c r="H6861" s="42">
        <v>19374</v>
      </c>
      <c r="I6861" s="42">
        <v>40</v>
      </c>
      <c r="J6861" s="42">
        <v>1880</v>
      </c>
    </row>
    <row r="6862" spans="2:10" x14ac:dyDescent="0.2">
      <c r="B6862" s="41" t="s">
        <v>2</v>
      </c>
      <c r="C6862" s="41"/>
      <c r="D6862" s="42">
        <v>5</v>
      </c>
      <c r="E6862" s="42">
        <v>1</v>
      </c>
      <c r="F6862" s="42">
        <v>21</v>
      </c>
      <c r="G6862" s="42">
        <v>5</v>
      </c>
      <c r="H6862" s="42">
        <v>19392</v>
      </c>
      <c r="I6862" s="42">
        <v>40</v>
      </c>
      <c r="J6862" s="42">
        <v>720</v>
      </c>
    </row>
    <row r="6863" spans="2:10" x14ac:dyDescent="0.2">
      <c r="B6863" s="41" t="s">
        <v>2</v>
      </c>
      <c r="C6863" s="41"/>
      <c r="D6863" s="42">
        <v>5</v>
      </c>
      <c r="E6863" s="42">
        <v>1</v>
      </c>
      <c r="F6863" s="42">
        <v>21</v>
      </c>
      <c r="G6863" s="42">
        <v>6</v>
      </c>
      <c r="H6863" s="42">
        <v>19416.5</v>
      </c>
      <c r="I6863" s="42">
        <v>40</v>
      </c>
      <c r="J6863" s="42">
        <v>980</v>
      </c>
    </row>
    <row r="6864" spans="2:10" x14ac:dyDescent="0.2">
      <c r="B6864" s="41" t="s">
        <v>2</v>
      </c>
      <c r="C6864" s="41"/>
      <c r="D6864" s="42">
        <v>5</v>
      </c>
      <c r="E6864" s="42">
        <v>1</v>
      </c>
      <c r="F6864" s="42">
        <v>21</v>
      </c>
      <c r="G6864" s="42">
        <v>7</v>
      </c>
      <c r="H6864" s="42">
        <v>19437</v>
      </c>
      <c r="I6864" s="42">
        <v>40</v>
      </c>
      <c r="J6864" s="42">
        <v>820</v>
      </c>
    </row>
    <row r="6865" spans="2:10" x14ac:dyDescent="0.2">
      <c r="B6865" s="41" t="s">
        <v>2</v>
      </c>
      <c r="C6865" s="41"/>
      <c r="D6865" s="42">
        <v>5</v>
      </c>
      <c r="E6865" s="42">
        <v>1</v>
      </c>
      <c r="F6865" s="42">
        <v>21</v>
      </c>
      <c r="G6865" s="42">
        <v>8</v>
      </c>
      <c r="H6865" s="42">
        <v>19463.5</v>
      </c>
      <c r="I6865" s="42">
        <v>40</v>
      </c>
      <c r="J6865" s="42">
        <v>1060</v>
      </c>
    </row>
    <row r="6866" spans="2:10" x14ac:dyDescent="0.2">
      <c r="B6866" s="41" t="s">
        <v>2</v>
      </c>
      <c r="C6866" s="41"/>
      <c r="D6866" s="42">
        <v>5</v>
      </c>
      <c r="E6866" s="42">
        <v>1</v>
      </c>
      <c r="F6866" s="42">
        <v>22</v>
      </c>
      <c r="G6866" s="42">
        <v>1</v>
      </c>
      <c r="H6866" s="42">
        <v>19744.5</v>
      </c>
      <c r="I6866" s="42">
        <v>40</v>
      </c>
      <c r="J6866" s="42" t="s">
        <v>89</v>
      </c>
    </row>
    <row r="6867" spans="2:10" x14ac:dyDescent="0.2">
      <c r="B6867" s="41" t="s">
        <v>2</v>
      </c>
      <c r="C6867" s="41"/>
      <c r="D6867" s="42">
        <v>5</v>
      </c>
      <c r="E6867" s="42">
        <v>1</v>
      </c>
      <c r="F6867" s="42">
        <v>22</v>
      </c>
      <c r="G6867" s="42">
        <v>2</v>
      </c>
      <c r="H6867" s="42">
        <v>19793.5</v>
      </c>
      <c r="I6867" s="42">
        <v>40</v>
      </c>
      <c r="J6867" s="42">
        <v>1960</v>
      </c>
    </row>
    <row r="6868" spans="2:10" x14ac:dyDescent="0.2">
      <c r="B6868" s="41" t="s">
        <v>2</v>
      </c>
      <c r="C6868" s="41"/>
      <c r="D6868" s="42">
        <v>5</v>
      </c>
      <c r="E6868" s="42">
        <v>1</v>
      </c>
      <c r="F6868" s="42">
        <v>22</v>
      </c>
      <c r="G6868" s="42">
        <v>3</v>
      </c>
      <c r="H6868" s="42">
        <v>19833.5</v>
      </c>
      <c r="I6868" s="42">
        <v>40</v>
      </c>
      <c r="J6868" s="42">
        <v>1600</v>
      </c>
    </row>
    <row r="6869" spans="2:10" x14ac:dyDescent="0.2">
      <c r="B6869" s="41" t="s">
        <v>2</v>
      </c>
      <c r="C6869" s="41"/>
      <c r="D6869" s="42">
        <v>5</v>
      </c>
      <c r="E6869" s="42">
        <v>1</v>
      </c>
      <c r="F6869" s="42">
        <v>22</v>
      </c>
      <c r="G6869" s="42">
        <v>4</v>
      </c>
      <c r="H6869" s="42">
        <v>19878</v>
      </c>
      <c r="I6869" s="42">
        <v>40</v>
      </c>
      <c r="J6869" s="42">
        <v>1780</v>
      </c>
    </row>
    <row r="6870" spans="2:10" x14ac:dyDescent="0.2">
      <c r="B6870" s="41" t="s">
        <v>2</v>
      </c>
      <c r="C6870" s="41"/>
      <c r="D6870" s="42">
        <v>5</v>
      </c>
      <c r="E6870" s="42">
        <v>1</v>
      </c>
      <c r="F6870" s="42">
        <v>22</v>
      </c>
      <c r="G6870" s="42">
        <v>5</v>
      </c>
      <c r="H6870" s="42">
        <v>19908.5</v>
      </c>
      <c r="I6870" s="42">
        <v>40</v>
      </c>
      <c r="J6870" s="42">
        <v>1220</v>
      </c>
    </row>
    <row r="6871" spans="2:10" x14ac:dyDescent="0.2">
      <c r="B6871" s="41" t="s">
        <v>2</v>
      </c>
      <c r="C6871" s="41"/>
      <c r="D6871" s="42">
        <v>5</v>
      </c>
      <c r="E6871" s="42">
        <v>1</v>
      </c>
      <c r="F6871" s="42">
        <v>22</v>
      </c>
      <c r="G6871" s="42">
        <v>6</v>
      </c>
      <c r="H6871" s="42">
        <v>19937.5</v>
      </c>
      <c r="I6871" s="42">
        <v>40</v>
      </c>
      <c r="J6871" s="42">
        <v>1160</v>
      </c>
    </row>
    <row r="6872" spans="2:10" x14ac:dyDescent="0.2">
      <c r="B6872" s="41" t="s">
        <v>2</v>
      </c>
      <c r="C6872" s="41"/>
      <c r="D6872" s="42">
        <v>5</v>
      </c>
      <c r="E6872" s="42">
        <v>1</v>
      </c>
      <c r="F6872" s="42">
        <v>22</v>
      </c>
      <c r="G6872" s="42">
        <v>7</v>
      </c>
      <c r="H6872" s="42">
        <v>19957</v>
      </c>
      <c r="I6872" s="42">
        <v>40</v>
      </c>
      <c r="J6872" s="42">
        <v>780</v>
      </c>
    </row>
    <row r="6873" spans="2:10" x14ac:dyDescent="0.2">
      <c r="B6873" s="41" t="s">
        <v>2</v>
      </c>
      <c r="C6873" s="41"/>
      <c r="D6873" s="42">
        <v>5</v>
      </c>
      <c r="E6873" s="42">
        <v>1</v>
      </c>
      <c r="F6873" s="42">
        <v>23</v>
      </c>
      <c r="G6873" s="42">
        <v>1</v>
      </c>
      <c r="H6873" s="42">
        <v>20424.5</v>
      </c>
      <c r="I6873" s="42">
        <v>40</v>
      </c>
      <c r="J6873" s="42" t="s">
        <v>89</v>
      </c>
    </row>
    <row r="6874" spans="2:10" x14ac:dyDescent="0.2">
      <c r="B6874" s="41" t="s">
        <v>2</v>
      </c>
      <c r="C6874" s="41"/>
      <c r="D6874" s="42">
        <v>5</v>
      </c>
      <c r="E6874" s="42">
        <v>1</v>
      </c>
      <c r="F6874" s="42">
        <v>23</v>
      </c>
      <c r="G6874" s="42">
        <v>2</v>
      </c>
      <c r="H6874" s="42">
        <v>20455.5</v>
      </c>
      <c r="I6874" s="42">
        <v>40</v>
      </c>
      <c r="J6874" s="42">
        <v>1240</v>
      </c>
    </row>
    <row r="6875" spans="2:10" x14ac:dyDescent="0.2">
      <c r="B6875" s="41" t="s">
        <v>2</v>
      </c>
      <c r="C6875" s="41"/>
      <c r="D6875" s="42">
        <v>5</v>
      </c>
      <c r="E6875" s="42">
        <v>1</v>
      </c>
      <c r="F6875" s="42">
        <v>23</v>
      </c>
      <c r="G6875" s="42">
        <v>3</v>
      </c>
      <c r="H6875" s="42">
        <v>20490</v>
      </c>
      <c r="I6875" s="42">
        <v>40</v>
      </c>
      <c r="J6875" s="42">
        <v>1380</v>
      </c>
    </row>
    <row r="6876" spans="2:10" x14ac:dyDescent="0.2">
      <c r="B6876" s="41" t="s">
        <v>2</v>
      </c>
      <c r="C6876" s="41"/>
      <c r="D6876" s="42">
        <v>5</v>
      </c>
      <c r="E6876" s="42">
        <v>1</v>
      </c>
      <c r="F6876" s="42">
        <v>23</v>
      </c>
      <c r="G6876" s="42">
        <v>4</v>
      </c>
      <c r="H6876" s="42">
        <v>20541.5</v>
      </c>
      <c r="I6876" s="42">
        <v>40</v>
      </c>
      <c r="J6876" s="42">
        <v>2060</v>
      </c>
    </row>
    <row r="6877" spans="2:10" x14ac:dyDescent="0.2">
      <c r="B6877" s="41" t="s">
        <v>2</v>
      </c>
      <c r="C6877" s="41"/>
      <c r="D6877" s="42">
        <v>5</v>
      </c>
      <c r="E6877" s="42">
        <v>1</v>
      </c>
      <c r="F6877" s="42">
        <v>23</v>
      </c>
      <c r="G6877" s="42">
        <v>5</v>
      </c>
      <c r="H6877" s="42">
        <v>20571.5</v>
      </c>
      <c r="I6877" s="42">
        <v>40</v>
      </c>
      <c r="J6877" s="42">
        <v>1200</v>
      </c>
    </row>
    <row r="6878" spans="2:10" x14ac:dyDescent="0.2">
      <c r="B6878" s="41" t="s">
        <v>2</v>
      </c>
      <c r="C6878" s="41"/>
      <c r="D6878" s="42">
        <v>5</v>
      </c>
      <c r="E6878" s="42">
        <v>1</v>
      </c>
      <c r="F6878" s="42">
        <v>23</v>
      </c>
      <c r="G6878" s="42">
        <v>6</v>
      </c>
      <c r="H6878" s="42">
        <v>20597.5</v>
      </c>
      <c r="I6878" s="42">
        <v>40</v>
      </c>
      <c r="J6878" s="42">
        <v>1040</v>
      </c>
    </row>
    <row r="6879" spans="2:10" x14ac:dyDescent="0.2">
      <c r="B6879" s="41" t="s">
        <v>2</v>
      </c>
      <c r="C6879" s="41"/>
      <c r="D6879" s="42">
        <v>5</v>
      </c>
      <c r="E6879" s="42">
        <v>1</v>
      </c>
      <c r="F6879" s="42">
        <v>23</v>
      </c>
      <c r="G6879" s="42">
        <v>7</v>
      </c>
      <c r="H6879" s="42">
        <v>20626.5</v>
      </c>
      <c r="I6879" s="42">
        <v>40</v>
      </c>
      <c r="J6879" s="42">
        <v>1160</v>
      </c>
    </row>
    <row r="6880" spans="2:10" x14ac:dyDescent="0.2">
      <c r="B6880" s="41" t="s">
        <v>2</v>
      </c>
      <c r="C6880" s="41"/>
      <c r="D6880" s="42">
        <v>5</v>
      </c>
      <c r="E6880" s="42">
        <v>1</v>
      </c>
      <c r="F6880" s="42">
        <v>23</v>
      </c>
      <c r="G6880" s="42">
        <v>8</v>
      </c>
      <c r="H6880" s="42">
        <v>20652.5</v>
      </c>
      <c r="I6880" s="42">
        <v>40</v>
      </c>
      <c r="J6880" s="42">
        <v>1040</v>
      </c>
    </row>
    <row r="6881" spans="2:10" x14ac:dyDescent="0.2">
      <c r="B6881" s="41" t="s">
        <v>2</v>
      </c>
      <c r="C6881" s="41"/>
      <c r="D6881" s="42">
        <v>5</v>
      </c>
      <c r="E6881" s="42">
        <v>1</v>
      </c>
      <c r="F6881" s="42">
        <v>23</v>
      </c>
      <c r="G6881" s="42">
        <v>9</v>
      </c>
      <c r="H6881" s="42">
        <v>20678</v>
      </c>
      <c r="I6881" s="42">
        <v>40</v>
      </c>
      <c r="J6881" s="42">
        <v>1020</v>
      </c>
    </row>
    <row r="6882" spans="2:10" x14ac:dyDescent="0.2">
      <c r="B6882" s="41" t="s">
        <v>2</v>
      </c>
      <c r="C6882" s="41"/>
      <c r="D6882" s="42">
        <v>5</v>
      </c>
      <c r="E6882" s="42">
        <v>1</v>
      </c>
      <c r="F6882" s="42">
        <v>23</v>
      </c>
      <c r="G6882" s="42">
        <v>10</v>
      </c>
      <c r="H6882" s="42">
        <v>20702</v>
      </c>
      <c r="I6882" s="42">
        <v>40</v>
      </c>
      <c r="J6882" s="42">
        <v>960</v>
      </c>
    </row>
    <row r="6883" spans="2:10" x14ac:dyDescent="0.2">
      <c r="B6883" s="41" t="s">
        <v>2</v>
      </c>
      <c r="C6883" s="41"/>
      <c r="D6883" s="42">
        <v>5</v>
      </c>
      <c r="E6883" s="42">
        <v>1</v>
      </c>
      <c r="F6883" s="42">
        <v>23</v>
      </c>
      <c r="G6883" s="42">
        <v>11</v>
      </c>
      <c r="H6883" s="42">
        <v>20729.5</v>
      </c>
      <c r="I6883" s="42">
        <v>40</v>
      </c>
      <c r="J6883" s="42">
        <v>1100</v>
      </c>
    </row>
    <row r="6884" spans="2:10" x14ac:dyDescent="0.2">
      <c r="B6884" s="41" t="s">
        <v>2</v>
      </c>
      <c r="C6884" s="41"/>
      <c r="D6884" s="42">
        <v>5</v>
      </c>
      <c r="E6884" s="42">
        <v>1</v>
      </c>
      <c r="F6884" s="42">
        <v>23</v>
      </c>
      <c r="G6884" s="42">
        <v>12</v>
      </c>
      <c r="H6884" s="42">
        <v>20755.5</v>
      </c>
      <c r="I6884" s="42">
        <v>40</v>
      </c>
      <c r="J6884" s="42">
        <v>1040</v>
      </c>
    </row>
    <row r="6885" spans="2:10" x14ac:dyDescent="0.2">
      <c r="B6885" s="41" t="s">
        <v>2</v>
      </c>
      <c r="C6885" s="41"/>
      <c r="D6885" s="42">
        <v>5</v>
      </c>
      <c r="E6885" s="42">
        <v>1</v>
      </c>
      <c r="F6885" s="42">
        <v>23</v>
      </c>
      <c r="G6885" s="42">
        <v>13</v>
      </c>
      <c r="H6885" s="42">
        <v>20799.5</v>
      </c>
      <c r="I6885" s="42">
        <v>40</v>
      </c>
      <c r="J6885" s="42">
        <v>1760</v>
      </c>
    </row>
    <row r="6886" spans="2:10" x14ac:dyDescent="0.2">
      <c r="B6886" s="41" t="s">
        <v>2</v>
      </c>
      <c r="C6886" s="41"/>
      <c r="D6886" s="42">
        <v>5</v>
      </c>
      <c r="E6886" s="42">
        <v>1</v>
      </c>
      <c r="F6886" s="42">
        <v>23</v>
      </c>
      <c r="G6886" s="42">
        <v>14</v>
      </c>
      <c r="H6886" s="42">
        <v>20824</v>
      </c>
      <c r="I6886" s="42">
        <v>40</v>
      </c>
      <c r="J6886" s="42">
        <v>980</v>
      </c>
    </row>
    <row r="6887" spans="2:10" x14ac:dyDescent="0.2">
      <c r="B6887" s="41" t="s">
        <v>2</v>
      </c>
      <c r="C6887" s="41"/>
      <c r="D6887" s="42">
        <v>5</v>
      </c>
      <c r="E6887" s="42">
        <v>1</v>
      </c>
      <c r="F6887" s="42">
        <v>23</v>
      </c>
      <c r="G6887" s="42">
        <v>15</v>
      </c>
      <c r="H6887" s="42">
        <v>20852</v>
      </c>
      <c r="I6887" s="42">
        <v>40</v>
      </c>
      <c r="J6887" s="42">
        <v>1120</v>
      </c>
    </row>
    <row r="6888" spans="2:10" x14ac:dyDescent="0.2">
      <c r="B6888" s="41" t="s">
        <v>2</v>
      </c>
      <c r="C6888" s="41"/>
      <c r="D6888" s="42">
        <v>5</v>
      </c>
      <c r="E6888" s="42">
        <v>1</v>
      </c>
      <c r="F6888" s="42">
        <v>23</v>
      </c>
      <c r="G6888" s="42">
        <v>16</v>
      </c>
      <c r="H6888" s="42">
        <v>20881.5</v>
      </c>
      <c r="I6888" s="42">
        <v>40</v>
      </c>
      <c r="J6888" s="42">
        <v>1180</v>
      </c>
    </row>
    <row r="6889" spans="2:10" x14ac:dyDescent="0.2">
      <c r="B6889" s="41" t="s">
        <v>2</v>
      </c>
      <c r="C6889" s="41"/>
      <c r="D6889" s="42">
        <v>5</v>
      </c>
      <c r="E6889" s="42">
        <v>1</v>
      </c>
      <c r="F6889" s="42">
        <v>23</v>
      </c>
      <c r="G6889" s="42">
        <v>17</v>
      </c>
      <c r="H6889" s="42">
        <v>20906.5</v>
      </c>
      <c r="I6889" s="42">
        <v>40</v>
      </c>
      <c r="J6889" s="42">
        <v>1000</v>
      </c>
    </row>
    <row r="6890" spans="2:10" x14ac:dyDescent="0.2">
      <c r="B6890" s="41" t="s">
        <v>2</v>
      </c>
      <c r="C6890" s="41"/>
      <c r="D6890" s="42">
        <v>5</v>
      </c>
      <c r="E6890" s="42">
        <v>1</v>
      </c>
      <c r="F6890" s="42">
        <v>23</v>
      </c>
      <c r="G6890" s="42">
        <v>18</v>
      </c>
      <c r="H6890" s="42">
        <v>20932.5</v>
      </c>
      <c r="I6890" s="42">
        <v>40</v>
      </c>
      <c r="J6890" s="42">
        <v>1040</v>
      </c>
    </row>
    <row r="6891" spans="2:10" x14ac:dyDescent="0.2">
      <c r="B6891" s="41" t="s">
        <v>2</v>
      </c>
      <c r="C6891" s="41"/>
      <c r="D6891" s="42">
        <v>5</v>
      </c>
      <c r="E6891" s="42">
        <v>1</v>
      </c>
      <c r="F6891" s="42">
        <v>23</v>
      </c>
      <c r="G6891" s="42">
        <v>19</v>
      </c>
      <c r="H6891" s="42">
        <v>20961</v>
      </c>
      <c r="I6891" s="42">
        <v>40</v>
      </c>
      <c r="J6891" s="42">
        <v>1140</v>
      </c>
    </row>
    <row r="6892" spans="2:10" x14ac:dyDescent="0.2">
      <c r="B6892" s="41" t="s">
        <v>2</v>
      </c>
      <c r="C6892" s="41"/>
      <c r="D6892" s="42">
        <v>5</v>
      </c>
      <c r="E6892" s="42">
        <v>1</v>
      </c>
      <c r="F6892" s="42">
        <v>23</v>
      </c>
      <c r="G6892" s="42">
        <v>20</v>
      </c>
      <c r="H6892" s="42">
        <v>20983.5</v>
      </c>
      <c r="I6892" s="42">
        <v>40</v>
      </c>
      <c r="J6892" s="42">
        <v>900</v>
      </c>
    </row>
    <row r="6893" spans="2:10" x14ac:dyDescent="0.2">
      <c r="B6893" s="41" t="s">
        <v>2</v>
      </c>
      <c r="C6893" s="41"/>
      <c r="D6893" s="42">
        <v>5</v>
      </c>
      <c r="E6893" s="42">
        <v>1</v>
      </c>
      <c r="F6893" s="42">
        <v>23</v>
      </c>
      <c r="G6893" s="42">
        <v>21</v>
      </c>
      <c r="H6893" s="42">
        <v>21019.5</v>
      </c>
      <c r="I6893" s="42">
        <v>40</v>
      </c>
      <c r="J6893" s="42">
        <v>1440</v>
      </c>
    </row>
    <row r="6894" spans="2:10" x14ac:dyDescent="0.2">
      <c r="B6894" s="41" t="s">
        <v>2</v>
      </c>
      <c r="C6894" s="41"/>
      <c r="D6894" s="42">
        <v>5</v>
      </c>
      <c r="E6894" s="42">
        <v>1</v>
      </c>
      <c r="F6894" s="42">
        <v>23</v>
      </c>
      <c r="G6894" s="42">
        <v>22</v>
      </c>
      <c r="H6894" s="42">
        <v>21053.5</v>
      </c>
      <c r="I6894" s="42">
        <v>40</v>
      </c>
      <c r="J6894" s="42">
        <v>1360</v>
      </c>
    </row>
    <row r="6895" spans="2:10" x14ac:dyDescent="0.2">
      <c r="B6895" s="41" t="s">
        <v>2</v>
      </c>
      <c r="C6895" s="41"/>
      <c r="D6895" s="42">
        <v>5</v>
      </c>
      <c r="E6895" s="42">
        <v>1</v>
      </c>
      <c r="F6895" s="42">
        <v>23</v>
      </c>
      <c r="G6895" s="42">
        <v>23</v>
      </c>
      <c r="H6895" s="42">
        <v>21106.5</v>
      </c>
      <c r="I6895" s="42">
        <v>40</v>
      </c>
      <c r="J6895" s="42">
        <v>2120</v>
      </c>
    </row>
    <row r="6896" spans="2:10" x14ac:dyDescent="0.2">
      <c r="B6896" s="41" t="s">
        <v>2</v>
      </c>
      <c r="C6896" s="41"/>
      <c r="D6896" s="42">
        <v>5</v>
      </c>
      <c r="E6896" s="42">
        <v>1</v>
      </c>
      <c r="F6896" s="42">
        <v>23</v>
      </c>
      <c r="G6896" s="42">
        <v>24</v>
      </c>
      <c r="H6896" s="42">
        <v>21160.5</v>
      </c>
      <c r="I6896" s="42">
        <v>40</v>
      </c>
      <c r="J6896" s="42">
        <v>2160</v>
      </c>
    </row>
    <row r="6897" spans="2:10" x14ac:dyDescent="0.2">
      <c r="B6897" s="41" t="s">
        <v>2</v>
      </c>
      <c r="C6897" s="41"/>
      <c r="D6897" s="42">
        <v>5</v>
      </c>
      <c r="E6897" s="42">
        <v>1</v>
      </c>
      <c r="F6897" s="42">
        <v>23</v>
      </c>
      <c r="G6897" s="42">
        <v>25</v>
      </c>
      <c r="H6897" s="42">
        <v>21216.5</v>
      </c>
      <c r="I6897" s="42">
        <v>40</v>
      </c>
      <c r="J6897" s="42">
        <v>2240</v>
      </c>
    </row>
    <row r="6898" spans="2:10" x14ac:dyDescent="0.2">
      <c r="B6898" s="41" t="s">
        <v>2</v>
      </c>
      <c r="C6898" s="41"/>
      <c r="D6898" s="42">
        <v>5</v>
      </c>
      <c r="E6898" s="42">
        <v>1</v>
      </c>
      <c r="F6898" s="42">
        <v>23</v>
      </c>
      <c r="G6898" s="42">
        <v>26</v>
      </c>
      <c r="H6898" s="42">
        <v>21266.5</v>
      </c>
      <c r="I6898" s="42">
        <v>40</v>
      </c>
      <c r="J6898" s="42">
        <v>2000</v>
      </c>
    </row>
    <row r="6899" spans="2:10" x14ac:dyDescent="0.2">
      <c r="B6899" s="41" t="s">
        <v>2</v>
      </c>
      <c r="C6899" s="41"/>
      <c r="D6899" s="42">
        <v>5</v>
      </c>
      <c r="E6899" s="42">
        <v>1</v>
      </c>
      <c r="F6899" s="42">
        <v>23</v>
      </c>
      <c r="G6899" s="42">
        <v>27</v>
      </c>
      <c r="H6899" s="42">
        <v>21296.5</v>
      </c>
      <c r="I6899" s="42">
        <v>40</v>
      </c>
      <c r="J6899" s="42">
        <v>1200</v>
      </c>
    </row>
    <row r="6900" spans="2:10" x14ac:dyDescent="0.2">
      <c r="B6900" s="41" t="s">
        <v>2</v>
      </c>
      <c r="C6900" s="41"/>
      <c r="D6900" s="42">
        <v>5</v>
      </c>
      <c r="E6900" s="42">
        <v>1</v>
      </c>
      <c r="F6900" s="42">
        <v>23</v>
      </c>
      <c r="G6900" s="42">
        <v>28</v>
      </c>
      <c r="H6900" s="42">
        <v>21324</v>
      </c>
      <c r="I6900" s="42">
        <v>40</v>
      </c>
      <c r="J6900" s="42">
        <v>1100</v>
      </c>
    </row>
    <row r="6901" spans="2:10" x14ac:dyDescent="0.2">
      <c r="B6901" s="41" t="s">
        <v>2</v>
      </c>
      <c r="C6901" s="41"/>
      <c r="D6901" s="42">
        <v>5</v>
      </c>
      <c r="E6901" s="42">
        <v>1</v>
      </c>
      <c r="F6901" s="42">
        <v>23</v>
      </c>
      <c r="G6901" s="42">
        <v>29</v>
      </c>
      <c r="H6901" s="42">
        <v>21349.5</v>
      </c>
      <c r="I6901" s="42">
        <v>40</v>
      </c>
      <c r="J6901" s="42">
        <v>1020</v>
      </c>
    </row>
    <row r="6902" spans="2:10" x14ac:dyDescent="0.2">
      <c r="B6902" s="41" t="s">
        <v>2</v>
      </c>
      <c r="C6902" s="41"/>
      <c r="D6902" s="42">
        <v>5</v>
      </c>
      <c r="E6902" s="42">
        <v>1</v>
      </c>
      <c r="F6902" s="42">
        <v>23</v>
      </c>
      <c r="G6902" s="42">
        <v>30</v>
      </c>
      <c r="H6902" s="42">
        <v>21368</v>
      </c>
      <c r="I6902" s="42">
        <v>40</v>
      </c>
      <c r="J6902" s="42">
        <v>740</v>
      </c>
    </row>
    <row r="6903" spans="2:10" x14ac:dyDescent="0.2">
      <c r="B6903" s="41" t="s">
        <v>2</v>
      </c>
      <c r="C6903" s="41"/>
      <c r="D6903" s="42">
        <v>5</v>
      </c>
      <c r="E6903" s="42">
        <v>1</v>
      </c>
      <c r="F6903" s="42">
        <v>23</v>
      </c>
      <c r="G6903" s="42">
        <v>31</v>
      </c>
      <c r="H6903" s="42">
        <v>21396</v>
      </c>
      <c r="I6903" s="42">
        <v>40</v>
      </c>
      <c r="J6903" s="42">
        <v>1120</v>
      </c>
    </row>
    <row r="6904" spans="2:10" x14ac:dyDescent="0.2">
      <c r="B6904" s="41" t="s">
        <v>2</v>
      </c>
      <c r="C6904" s="41"/>
      <c r="D6904" s="42">
        <v>5</v>
      </c>
      <c r="E6904" s="42">
        <v>1</v>
      </c>
      <c r="F6904" s="42">
        <v>23</v>
      </c>
      <c r="G6904" s="42">
        <v>32</v>
      </c>
      <c r="H6904" s="42">
        <v>21425.5</v>
      </c>
      <c r="I6904" s="42">
        <v>40</v>
      </c>
      <c r="J6904" s="42">
        <v>1180</v>
      </c>
    </row>
    <row r="6905" spans="2:10" x14ac:dyDescent="0.2">
      <c r="B6905" s="41" t="s">
        <v>2</v>
      </c>
      <c r="C6905" s="41"/>
      <c r="D6905" s="42">
        <v>5</v>
      </c>
      <c r="E6905" s="42">
        <v>1</v>
      </c>
      <c r="F6905" s="42">
        <v>23</v>
      </c>
      <c r="G6905" s="42">
        <v>33</v>
      </c>
      <c r="H6905" s="42">
        <v>21471.5</v>
      </c>
      <c r="I6905" s="42">
        <v>40</v>
      </c>
      <c r="J6905" s="42">
        <v>1840</v>
      </c>
    </row>
    <row r="6906" spans="2:10" x14ac:dyDescent="0.2">
      <c r="B6906" s="41" t="s">
        <v>2</v>
      </c>
      <c r="C6906" s="41"/>
      <c r="D6906" s="42">
        <v>5</v>
      </c>
      <c r="E6906" s="42">
        <v>1</v>
      </c>
      <c r="F6906" s="42">
        <v>23</v>
      </c>
      <c r="G6906" s="42">
        <v>34</v>
      </c>
      <c r="H6906" s="42">
        <v>21496.5</v>
      </c>
      <c r="I6906" s="42">
        <v>40</v>
      </c>
      <c r="J6906" s="42">
        <v>1000</v>
      </c>
    </row>
    <row r="6907" spans="2:10" x14ac:dyDescent="0.2">
      <c r="B6907" s="41" t="s">
        <v>2</v>
      </c>
      <c r="C6907" s="41"/>
      <c r="D6907" s="42">
        <v>5</v>
      </c>
      <c r="E6907" s="42">
        <v>1</v>
      </c>
      <c r="F6907" s="42" t="s">
        <v>2455</v>
      </c>
      <c r="G6907" s="42">
        <v>1</v>
      </c>
      <c r="H6907" s="42">
        <v>23242.5</v>
      </c>
      <c r="I6907" s="42">
        <v>40</v>
      </c>
      <c r="J6907" s="42" t="s">
        <v>89</v>
      </c>
    </row>
    <row r="6908" spans="2:10" x14ac:dyDescent="0.2">
      <c r="B6908" s="41" t="s">
        <v>2</v>
      </c>
      <c r="C6908" s="41"/>
      <c r="D6908" s="42">
        <v>5</v>
      </c>
      <c r="E6908" s="42">
        <v>1</v>
      </c>
      <c r="F6908" s="42" t="s">
        <v>2455</v>
      </c>
      <c r="G6908" s="42">
        <v>2</v>
      </c>
      <c r="H6908" s="42">
        <v>23271.5</v>
      </c>
      <c r="I6908" s="42">
        <v>40</v>
      </c>
      <c r="J6908" s="42">
        <v>1160</v>
      </c>
    </row>
    <row r="6909" spans="2:10" x14ac:dyDescent="0.2">
      <c r="B6909" s="41" t="s">
        <v>2</v>
      </c>
      <c r="C6909" s="41"/>
      <c r="D6909" s="42">
        <v>5</v>
      </c>
      <c r="E6909" s="42">
        <v>1</v>
      </c>
      <c r="F6909" s="42" t="s">
        <v>2455</v>
      </c>
      <c r="G6909" s="42">
        <v>3</v>
      </c>
      <c r="H6909" s="42">
        <v>23302</v>
      </c>
      <c r="I6909" s="42">
        <v>40</v>
      </c>
      <c r="J6909" s="42">
        <v>1220</v>
      </c>
    </row>
    <row r="6910" spans="2:10" x14ac:dyDescent="0.2">
      <c r="B6910" s="41" t="s">
        <v>2</v>
      </c>
      <c r="C6910" s="41"/>
      <c r="D6910" s="42">
        <v>5</v>
      </c>
      <c r="E6910" s="42">
        <v>1</v>
      </c>
      <c r="F6910" s="42" t="s">
        <v>2455</v>
      </c>
      <c r="G6910" s="42">
        <v>4</v>
      </c>
      <c r="H6910" s="42">
        <v>23333.5</v>
      </c>
      <c r="I6910" s="42">
        <v>40</v>
      </c>
      <c r="J6910" s="42">
        <v>1260</v>
      </c>
    </row>
    <row r="6911" spans="2:10" x14ac:dyDescent="0.2">
      <c r="B6911" s="41" t="s">
        <v>2</v>
      </c>
      <c r="C6911" s="41"/>
      <c r="D6911" s="42">
        <v>5</v>
      </c>
      <c r="E6911" s="42">
        <v>1</v>
      </c>
      <c r="F6911" s="42" t="s">
        <v>2455</v>
      </c>
      <c r="G6911" s="42">
        <v>5</v>
      </c>
      <c r="H6911" s="42">
        <v>23365</v>
      </c>
      <c r="I6911" s="42">
        <v>40</v>
      </c>
      <c r="J6911" s="42">
        <v>1260</v>
      </c>
    </row>
    <row r="6912" spans="2:10" x14ac:dyDescent="0.2">
      <c r="B6912" s="41" t="s">
        <v>2</v>
      </c>
      <c r="C6912" s="41"/>
      <c r="D6912" s="42">
        <v>5</v>
      </c>
      <c r="E6912" s="42">
        <v>1</v>
      </c>
      <c r="F6912" s="42" t="s">
        <v>2455</v>
      </c>
      <c r="G6912" s="42">
        <v>6</v>
      </c>
      <c r="H6912" s="42">
        <v>23418.5</v>
      </c>
      <c r="I6912" s="42">
        <v>40</v>
      </c>
      <c r="J6912" s="42">
        <v>2140</v>
      </c>
    </row>
    <row r="6913" spans="2:10" x14ac:dyDescent="0.2">
      <c r="B6913" s="41" t="s">
        <v>2</v>
      </c>
      <c r="C6913" s="41"/>
      <c r="D6913" s="42">
        <v>5</v>
      </c>
      <c r="E6913" s="42">
        <v>1</v>
      </c>
      <c r="F6913" s="42" t="s">
        <v>2455</v>
      </c>
      <c r="G6913" s="42">
        <v>7</v>
      </c>
      <c r="H6913" s="42">
        <v>23448</v>
      </c>
      <c r="I6913" s="42">
        <v>40</v>
      </c>
      <c r="J6913" s="42">
        <v>1180</v>
      </c>
    </row>
    <row r="6914" spans="2:10" x14ac:dyDescent="0.2">
      <c r="B6914" s="41" t="s">
        <v>2</v>
      </c>
      <c r="C6914" s="41"/>
      <c r="D6914" s="42">
        <v>5</v>
      </c>
      <c r="E6914" s="42">
        <v>1</v>
      </c>
      <c r="F6914" s="42" t="s">
        <v>2455</v>
      </c>
      <c r="G6914" s="42">
        <v>8</v>
      </c>
      <c r="H6914" s="42">
        <v>23476</v>
      </c>
      <c r="I6914" s="42">
        <v>40</v>
      </c>
      <c r="J6914" s="42">
        <v>1120</v>
      </c>
    </row>
    <row r="6915" spans="2:10" x14ac:dyDescent="0.2">
      <c r="B6915" s="41" t="s">
        <v>2</v>
      </c>
      <c r="C6915" s="41"/>
      <c r="D6915" s="42">
        <v>5</v>
      </c>
      <c r="E6915" s="42">
        <v>1</v>
      </c>
      <c r="F6915" s="42" t="s">
        <v>2455</v>
      </c>
      <c r="G6915" s="42">
        <v>9</v>
      </c>
      <c r="H6915" s="42">
        <v>23505.5</v>
      </c>
      <c r="I6915" s="42">
        <v>40</v>
      </c>
      <c r="J6915" s="42">
        <v>1180</v>
      </c>
    </row>
    <row r="6916" spans="2:10" x14ac:dyDescent="0.2">
      <c r="B6916" s="41" t="s">
        <v>2</v>
      </c>
      <c r="C6916" s="41"/>
      <c r="D6916" s="42">
        <v>5</v>
      </c>
      <c r="E6916" s="42">
        <v>1</v>
      </c>
      <c r="F6916" s="42" t="s">
        <v>2455</v>
      </c>
      <c r="G6916" s="42">
        <v>10</v>
      </c>
      <c r="H6916" s="42">
        <v>23535.5</v>
      </c>
      <c r="I6916" s="42">
        <v>40</v>
      </c>
      <c r="J6916" s="42">
        <v>1200</v>
      </c>
    </row>
    <row r="6917" spans="2:10" x14ac:dyDescent="0.2">
      <c r="B6917" s="41" t="s">
        <v>2</v>
      </c>
      <c r="C6917" s="41"/>
      <c r="D6917" s="42">
        <v>5</v>
      </c>
      <c r="E6917" s="42">
        <v>1</v>
      </c>
      <c r="F6917" s="42" t="s">
        <v>2455</v>
      </c>
      <c r="G6917" s="42">
        <v>11</v>
      </c>
      <c r="H6917" s="42">
        <v>23566.5</v>
      </c>
      <c r="I6917" s="42">
        <v>40</v>
      </c>
      <c r="J6917" s="42">
        <v>1240</v>
      </c>
    </row>
    <row r="6918" spans="2:10" x14ac:dyDescent="0.2">
      <c r="B6918" s="41" t="s">
        <v>2</v>
      </c>
      <c r="C6918" s="41"/>
      <c r="D6918" s="42">
        <v>5</v>
      </c>
      <c r="E6918" s="42">
        <v>1</v>
      </c>
      <c r="F6918" s="42" t="s">
        <v>2455</v>
      </c>
      <c r="G6918" s="42">
        <v>12</v>
      </c>
      <c r="H6918" s="42">
        <v>23607.5</v>
      </c>
      <c r="I6918" s="42">
        <v>40</v>
      </c>
      <c r="J6918" s="42">
        <v>1640</v>
      </c>
    </row>
    <row r="6919" spans="2:10" x14ac:dyDescent="0.2">
      <c r="B6919" s="41" t="s">
        <v>2</v>
      </c>
      <c r="C6919" s="41"/>
      <c r="D6919" s="42">
        <v>5</v>
      </c>
      <c r="E6919" s="42">
        <v>1</v>
      </c>
      <c r="F6919" s="42" t="s">
        <v>2455</v>
      </c>
      <c r="G6919" s="42">
        <v>13</v>
      </c>
      <c r="H6919" s="42">
        <v>23637</v>
      </c>
      <c r="I6919" s="42">
        <v>40</v>
      </c>
      <c r="J6919" s="42">
        <v>1180</v>
      </c>
    </row>
    <row r="6920" spans="2:10" x14ac:dyDescent="0.2">
      <c r="B6920" s="41" t="s">
        <v>2</v>
      </c>
      <c r="C6920" s="41"/>
      <c r="D6920" s="42">
        <v>5</v>
      </c>
      <c r="E6920" s="42">
        <v>1</v>
      </c>
      <c r="F6920" s="42" t="s">
        <v>2455</v>
      </c>
      <c r="G6920" s="42">
        <v>14</v>
      </c>
      <c r="H6920" s="42">
        <v>23668</v>
      </c>
      <c r="I6920" s="42">
        <v>40</v>
      </c>
      <c r="J6920" s="42">
        <v>1240</v>
      </c>
    </row>
    <row r="6921" spans="2:10" x14ac:dyDescent="0.2">
      <c r="B6921" s="41" t="s">
        <v>2</v>
      </c>
      <c r="C6921" s="41"/>
      <c r="D6921" s="42">
        <v>5</v>
      </c>
      <c r="E6921" s="42">
        <v>1</v>
      </c>
      <c r="F6921" s="42" t="s">
        <v>2455</v>
      </c>
      <c r="G6921" s="42">
        <v>15</v>
      </c>
      <c r="H6921" s="42">
        <v>23695.5</v>
      </c>
      <c r="I6921" s="42">
        <v>40</v>
      </c>
      <c r="J6921" s="42">
        <v>1100</v>
      </c>
    </row>
    <row r="6922" spans="2:10" x14ac:dyDescent="0.2">
      <c r="B6922" s="41" t="s">
        <v>2</v>
      </c>
      <c r="C6922" s="41"/>
      <c r="D6922" s="42">
        <v>5</v>
      </c>
      <c r="E6922" s="42">
        <v>1</v>
      </c>
      <c r="F6922" s="42" t="s">
        <v>2455</v>
      </c>
      <c r="G6922" s="42">
        <v>16</v>
      </c>
      <c r="H6922" s="42">
        <v>23714</v>
      </c>
      <c r="I6922" s="42">
        <v>40</v>
      </c>
      <c r="J6922" s="42">
        <v>740</v>
      </c>
    </row>
    <row r="6923" spans="2:10" x14ac:dyDescent="0.2">
      <c r="B6923" s="41" t="s">
        <v>2</v>
      </c>
      <c r="C6923" s="41"/>
      <c r="D6923" s="42">
        <v>5</v>
      </c>
      <c r="E6923" s="42">
        <v>1</v>
      </c>
      <c r="F6923" s="42" t="s">
        <v>2456</v>
      </c>
      <c r="G6923" s="42">
        <v>1</v>
      </c>
      <c r="H6923" s="42">
        <v>24135.5</v>
      </c>
      <c r="I6923" s="42">
        <v>40</v>
      </c>
      <c r="J6923" s="42" t="s">
        <v>89</v>
      </c>
    </row>
    <row r="6924" spans="2:10" x14ac:dyDescent="0.2">
      <c r="B6924" s="41" t="s">
        <v>2</v>
      </c>
      <c r="C6924" s="41"/>
      <c r="D6924" s="42">
        <v>5</v>
      </c>
      <c r="E6924" s="42">
        <v>1</v>
      </c>
      <c r="F6924" s="42" t="s">
        <v>2456</v>
      </c>
      <c r="G6924" s="42">
        <v>2</v>
      </c>
      <c r="H6924" s="42">
        <v>24164.5</v>
      </c>
      <c r="I6924" s="42">
        <v>40</v>
      </c>
      <c r="J6924" s="42">
        <v>1160</v>
      </c>
    </row>
    <row r="6925" spans="2:10" x14ac:dyDescent="0.2">
      <c r="B6925" s="41" t="s">
        <v>2</v>
      </c>
      <c r="C6925" s="41"/>
      <c r="D6925" s="42">
        <v>5</v>
      </c>
      <c r="E6925" s="42">
        <v>1</v>
      </c>
      <c r="F6925" s="42" t="s">
        <v>2456</v>
      </c>
      <c r="G6925" s="42">
        <v>3</v>
      </c>
      <c r="H6925" s="42">
        <v>24185</v>
      </c>
      <c r="I6925" s="42">
        <v>40</v>
      </c>
      <c r="J6925" s="42">
        <v>820</v>
      </c>
    </row>
    <row r="6926" spans="2:10" x14ac:dyDescent="0.2">
      <c r="B6926" s="41" t="s">
        <v>2</v>
      </c>
      <c r="C6926" s="41"/>
      <c r="D6926" s="42">
        <v>5</v>
      </c>
      <c r="E6926" s="42">
        <v>1</v>
      </c>
      <c r="F6926" s="42" t="s">
        <v>2456</v>
      </c>
      <c r="G6926" s="42">
        <v>4</v>
      </c>
      <c r="H6926" s="42">
        <v>24202</v>
      </c>
      <c r="I6926" s="42">
        <v>40</v>
      </c>
      <c r="J6926" s="42">
        <v>680</v>
      </c>
    </row>
    <row r="6927" spans="2:10" x14ac:dyDescent="0.2">
      <c r="B6927" s="41" t="s">
        <v>2</v>
      </c>
      <c r="C6927" s="41"/>
      <c r="D6927" s="42">
        <v>5</v>
      </c>
      <c r="E6927" s="42">
        <v>1</v>
      </c>
      <c r="F6927" s="42" t="s">
        <v>2456</v>
      </c>
      <c r="G6927" s="42">
        <v>5</v>
      </c>
      <c r="H6927" s="42">
        <v>24239</v>
      </c>
      <c r="I6927" s="42">
        <v>40</v>
      </c>
      <c r="J6927" s="42">
        <v>1480</v>
      </c>
    </row>
    <row r="6928" spans="2:10" x14ac:dyDescent="0.2">
      <c r="B6928" s="41" t="s">
        <v>2</v>
      </c>
      <c r="C6928" s="41"/>
      <c r="D6928" s="42">
        <v>5</v>
      </c>
      <c r="E6928" s="42">
        <v>1</v>
      </c>
      <c r="F6928" s="42" t="s">
        <v>2456</v>
      </c>
      <c r="G6928" s="42">
        <v>6</v>
      </c>
      <c r="H6928" s="42">
        <v>24271</v>
      </c>
      <c r="I6928" s="42">
        <v>40</v>
      </c>
      <c r="J6928" s="42">
        <v>1280</v>
      </c>
    </row>
    <row r="6929" spans="2:10" x14ac:dyDescent="0.2">
      <c r="B6929" s="41" t="s">
        <v>2</v>
      </c>
      <c r="C6929" s="41"/>
      <c r="D6929" s="42">
        <v>5</v>
      </c>
      <c r="E6929" s="42">
        <v>1</v>
      </c>
      <c r="F6929" s="42" t="s">
        <v>2456</v>
      </c>
      <c r="G6929" s="42">
        <v>7</v>
      </c>
      <c r="H6929" s="42">
        <v>24322</v>
      </c>
      <c r="I6929" s="42">
        <v>40</v>
      </c>
      <c r="J6929" s="42">
        <v>2040</v>
      </c>
    </row>
    <row r="6930" spans="2:10" x14ac:dyDescent="0.2">
      <c r="B6930" s="41" t="s">
        <v>2</v>
      </c>
      <c r="C6930" s="41"/>
      <c r="D6930" s="42">
        <v>5</v>
      </c>
      <c r="E6930" s="42">
        <v>1</v>
      </c>
      <c r="F6930" s="42" t="s">
        <v>2456</v>
      </c>
      <c r="G6930" s="42">
        <v>8</v>
      </c>
      <c r="H6930" s="42">
        <v>24353</v>
      </c>
      <c r="I6930" s="42">
        <v>40</v>
      </c>
      <c r="J6930" s="42">
        <v>1240</v>
      </c>
    </row>
    <row r="6931" spans="2:10" x14ac:dyDescent="0.2">
      <c r="B6931" s="41" t="s">
        <v>2</v>
      </c>
      <c r="C6931" s="41"/>
      <c r="D6931" s="42">
        <v>5</v>
      </c>
      <c r="E6931" s="42">
        <v>1</v>
      </c>
      <c r="F6931" s="42" t="s">
        <v>2456</v>
      </c>
      <c r="G6931" s="42">
        <v>9</v>
      </c>
      <c r="H6931" s="42">
        <v>24386</v>
      </c>
      <c r="I6931" s="42">
        <v>40</v>
      </c>
      <c r="J6931" s="42">
        <v>1320</v>
      </c>
    </row>
    <row r="6932" spans="2:10" x14ac:dyDescent="0.2">
      <c r="B6932" s="41" t="s">
        <v>2</v>
      </c>
      <c r="C6932" s="41"/>
      <c r="D6932" s="42">
        <v>5</v>
      </c>
      <c r="E6932" s="42">
        <v>1</v>
      </c>
      <c r="F6932" s="42" t="s">
        <v>2456</v>
      </c>
      <c r="G6932" s="42">
        <v>10</v>
      </c>
      <c r="H6932" s="42">
        <v>24440</v>
      </c>
      <c r="I6932" s="42">
        <v>40</v>
      </c>
      <c r="J6932" s="42">
        <v>2160</v>
      </c>
    </row>
    <row r="6933" spans="2:10" x14ac:dyDescent="0.2">
      <c r="B6933" s="41" t="s">
        <v>2</v>
      </c>
      <c r="C6933" s="41"/>
      <c r="D6933" s="42">
        <v>5</v>
      </c>
      <c r="E6933" s="42">
        <v>1</v>
      </c>
      <c r="F6933" s="42" t="s">
        <v>2456</v>
      </c>
      <c r="G6933" s="42">
        <v>11</v>
      </c>
      <c r="H6933" s="42">
        <v>24472</v>
      </c>
      <c r="I6933" s="42">
        <v>40</v>
      </c>
      <c r="J6933" s="42">
        <v>1280</v>
      </c>
    </row>
    <row r="6934" spans="2:10" x14ac:dyDescent="0.2">
      <c r="B6934" s="41" t="s">
        <v>2</v>
      </c>
      <c r="C6934" s="41"/>
      <c r="D6934" s="42">
        <v>5</v>
      </c>
      <c r="E6934" s="42">
        <v>1</v>
      </c>
      <c r="F6934" s="42" t="s">
        <v>2456</v>
      </c>
      <c r="G6934" s="42">
        <v>12</v>
      </c>
      <c r="H6934" s="42">
        <v>24516</v>
      </c>
      <c r="I6934" s="42">
        <v>40</v>
      </c>
      <c r="J6934" s="42">
        <v>1760</v>
      </c>
    </row>
    <row r="6935" spans="2:10" x14ac:dyDescent="0.2">
      <c r="B6935" s="41" t="s">
        <v>2</v>
      </c>
      <c r="C6935" s="41"/>
      <c r="D6935" s="42">
        <v>5</v>
      </c>
      <c r="E6935" s="42">
        <v>1</v>
      </c>
      <c r="F6935" s="42" t="s">
        <v>2456</v>
      </c>
      <c r="G6935" s="42">
        <v>13</v>
      </c>
      <c r="H6935" s="42">
        <v>24543.5</v>
      </c>
      <c r="I6935" s="42">
        <v>40</v>
      </c>
      <c r="J6935" s="42">
        <v>1100</v>
      </c>
    </row>
    <row r="6936" spans="2:10" x14ac:dyDescent="0.2">
      <c r="B6936" s="41" t="s">
        <v>2</v>
      </c>
      <c r="C6936" s="41"/>
      <c r="D6936" s="42">
        <v>5</v>
      </c>
      <c r="E6936" s="42">
        <v>1</v>
      </c>
      <c r="F6936" s="42" t="s">
        <v>2456</v>
      </c>
      <c r="G6936" s="42">
        <v>14</v>
      </c>
      <c r="H6936" s="42">
        <v>24576</v>
      </c>
      <c r="I6936" s="42">
        <v>40</v>
      </c>
      <c r="J6936" s="42">
        <v>1300</v>
      </c>
    </row>
    <row r="6937" spans="2:10" x14ac:dyDescent="0.2">
      <c r="B6937" s="41" t="s">
        <v>2</v>
      </c>
      <c r="C6937" s="41"/>
      <c r="D6937" s="42">
        <v>5</v>
      </c>
      <c r="E6937" s="42">
        <v>1</v>
      </c>
      <c r="F6937" s="42" t="s">
        <v>2456</v>
      </c>
      <c r="G6937" s="42">
        <v>15</v>
      </c>
      <c r="H6937" s="42">
        <v>24608</v>
      </c>
      <c r="I6937" s="42">
        <v>40</v>
      </c>
      <c r="J6937" s="42">
        <v>1280</v>
      </c>
    </row>
    <row r="6938" spans="2:10" x14ac:dyDescent="0.2">
      <c r="B6938" s="41" t="s">
        <v>2</v>
      </c>
      <c r="C6938" s="41"/>
      <c r="D6938" s="42">
        <v>5</v>
      </c>
      <c r="E6938" s="42">
        <v>1</v>
      </c>
      <c r="F6938" s="42" t="s">
        <v>2456</v>
      </c>
      <c r="G6938" s="42">
        <v>16</v>
      </c>
      <c r="H6938" s="42">
        <v>24635</v>
      </c>
      <c r="I6938" s="42">
        <v>40</v>
      </c>
      <c r="J6938" s="42">
        <v>1080</v>
      </c>
    </row>
    <row r="6939" spans="2:10" x14ac:dyDescent="0.2">
      <c r="B6939" s="41" t="s">
        <v>2</v>
      </c>
      <c r="C6939" s="41"/>
      <c r="D6939" s="42">
        <v>5</v>
      </c>
      <c r="E6939" s="42">
        <v>1</v>
      </c>
      <c r="F6939" s="42" t="s">
        <v>2456</v>
      </c>
      <c r="G6939" s="42">
        <v>17</v>
      </c>
      <c r="H6939" s="42">
        <v>24679</v>
      </c>
      <c r="I6939" s="42">
        <v>40</v>
      </c>
      <c r="J6939" s="42">
        <v>1760</v>
      </c>
    </row>
    <row r="6940" spans="2:10" x14ac:dyDescent="0.2">
      <c r="B6940" s="41" t="s">
        <v>2</v>
      </c>
      <c r="C6940" s="41"/>
      <c r="D6940" s="42">
        <v>5</v>
      </c>
      <c r="E6940" s="42">
        <v>1</v>
      </c>
      <c r="F6940" s="42" t="s">
        <v>2456</v>
      </c>
      <c r="G6940" s="42">
        <v>18</v>
      </c>
      <c r="H6940" s="42">
        <v>24701.5</v>
      </c>
      <c r="I6940" s="42">
        <v>40</v>
      </c>
      <c r="J6940" s="42">
        <v>900</v>
      </c>
    </row>
    <row r="6941" spans="2:10" x14ac:dyDescent="0.2">
      <c r="B6941" s="41" t="s">
        <v>2</v>
      </c>
      <c r="C6941" s="41"/>
      <c r="D6941" s="42">
        <v>5</v>
      </c>
      <c r="E6941" s="42">
        <v>1</v>
      </c>
      <c r="F6941" s="42" t="s">
        <v>2456</v>
      </c>
      <c r="G6941" s="42">
        <v>19</v>
      </c>
      <c r="H6941" s="42">
        <v>24750</v>
      </c>
      <c r="I6941" s="42">
        <v>40</v>
      </c>
      <c r="J6941" s="42">
        <v>1940</v>
      </c>
    </row>
    <row r="6942" spans="2:10" x14ac:dyDescent="0.2">
      <c r="B6942" s="41" t="s">
        <v>2</v>
      </c>
      <c r="C6942" s="41"/>
      <c r="D6942" s="42">
        <v>5</v>
      </c>
      <c r="E6942" s="42">
        <v>1</v>
      </c>
      <c r="F6942" s="42" t="s">
        <v>2456</v>
      </c>
      <c r="G6942" s="42">
        <v>20</v>
      </c>
      <c r="H6942" s="42">
        <v>24778.5</v>
      </c>
      <c r="I6942" s="42">
        <v>40</v>
      </c>
      <c r="J6942" s="42">
        <v>1140</v>
      </c>
    </row>
    <row r="6943" spans="2:10" x14ac:dyDescent="0.2">
      <c r="B6943" s="41" t="s">
        <v>2</v>
      </c>
      <c r="C6943" s="41"/>
      <c r="D6943" s="42">
        <v>5</v>
      </c>
      <c r="E6943" s="42">
        <v>1</v>
      </c>
      <c r="F6943" s="42" t="s">
        <v>2456</v>
      </c>
      <c r="G6943" s="42">
        <v>21</v>
      </c>
      <c r="H6943" s="42">
        <v>24815.5</v>
      </c>
      <c r="I6943" s="42">
        <v>40</v>
      </c>
      <c r="J6943" s="42">
        <v>1480</v>
      </c>
    </row>
    <row r="6944" spans="2:10" x14ac:dyDescent="0.2">
      <c r="B6944" s="41" t="s">
        <v>2</v>
      </c>
      <c r="C6944" s="41"/>
      <c r="D6944" s="42">
        <v>5</v>
      </c>
      <c r="E6944" s="42">
        <v>1</v>
      </c>
      <c r="F6944" s="42" t="s">
        <v>2456</v>
      </c>
      <c r="G6944" s="42">
        <v>22</v>
      </c>
      <c r="H6944" s="42">
        <v>24868.5</v>
      </c>
      <c r="I6944" s="42">
        <v>40</v>
      </c>
      <c r="J6944" s="42">
        <v>2120</v>
      </c>
    </row>
    <row r="6945" spans="2:10" x14ac:dyDescent="0.2">
      <c r="B6945" s="41" t="s">
        <v>2</v>
      </c>
      <c r="C6945" s="41"/>
      <c r="D6945" s="42">
        <v>5</v>
      </c>
      <c r="E6945" s="42">
        <v>1</v>
      </c>
      <c r="F6945" s="42" t="s">
        <v>2456</v>
      </c>
      <c r="G6945" s="42">
        <v>23</v>
      </c>
      <c r="H6945" s="42">
        <v>24899</v>
      </c>
      <c r="I6945" s="42">
        <v>40</v>
      </c>
      <c r="J6945" s="42">
        <v>1220</v>
      </c>
    </row>
    <row r="6946" spans="2:10" x14ac:dyDescent="0.2">
      <c r="B6946" s="41" t="s">
        <v>2</v>
      </c>
      <c r="C6946" s="41"/>
      <c r="D6946" s="42">
        <v>5</v>
      </c>
      <c r="E6946" s="42">
        <v>1</v>
      </c>
      <c r="F6946" s="42">
        <v>24</v>
      </c>
      <c r="G6946" s="42">
        <v>1</v>
      </c>
      <c r="H6946" s="42">
        <v>25364</v>
      </c>
      <c r="I6946" s="42">
        <v>40</v>
      </c>
      <c r="J6946" s="42" t="s">
        <v>89</v>
      </c>
    </row>
    <row r="6947" spans="2:10" x14ac:dyDescent="0.2">
      <c r="B6947" s="41" t="s">
        <v>2</v>
      </c>
      <c r="C6947" s="41"/>
      <c r="D6947" s="42">
        <v>5</v>
      </c>
      <c r="E6947" s="42">
        <v>1</v>
      </c>
      <c r="F6947" s="42">
        <v>24</v>
      </c>
      <c r="G6947" s="42">
        <v>2</v>
      </c>
      <c r="H6947" s="42">
        <v>25390.5</v>
      </c>
      <c r="I6947" s="42">
        <v>40</v>
      </c>
      <c r="J6947" s="42">
        <v>1060</v>
      </c>
    </row>
    <row r="6948" spans="2:10" x14ac:dyDescent="0.2">
      <c r="B6948" s="41" t="s">
        <v>2</v>
      </c>
      <c r="C6948" s="41"/>
      <c r="D6948" s="42">
        <v>5</v>
      </c>
      <c r="E6948" s="42">
        <v>1</v>
      </c>
      <c r="F6948" s="42">
        <v>24</v>
      </c>
      <c r="G6948" s="42">
        <v>3</v>
      </c>
      <c r="H6948" s="42">
        <v>25438.5</v>
      </c>
      <c r="I6948" s="42">
        <v>40</v>
      </c>
      <c r="J6948" s="42">
        <v>1920</v>
      </c>
    </row>
    <row r="6949" spans="2:10" x14ac:dyDescent="0.2">
      <c r="B6949" s="41" t="s">
        <v>2</v>
      </c>
      <c r="C6949" s="41"/>
      <c r="D6949" s="42">
        <v>5</v>
      </c>
      <c r="E6949" s="42">
        <v>1</v>
      </c>
      <c r="F6949" s="42">
        <v>24</v>
      </c>
      <c r="G6949" s="42">
        <v>4</v>
      </c>
      <c r="H6949" s="42">
        <v>25480</v>
      </c>
      <c r="I6949" s="42">
        <v>40</v>
      </c>
      <c r="J6949" s="42">
        <v>1660</v>
      </c>
    </row>
    <row r="6950" spans="2:10" x14ac:dyDescent="0.2">
      <c r="B6950" s="41" t="s">
        <v>2</v>
      </c>
      <c r="C6950" s="41"/>
      <c r="D6950" s="42">
        <v>5</v>
      </c>
      <c r="E6950" s="42">
        <v>1</v>
      </c>
      <c r="F6950" s="42">
        <v>24</v>
      </c>
      <c r="G6950" s="42">
        <v>5</v>
      </c>
      <c r="H6950" s="42">
        <v>25509.5</v>
      </c>
      <c r="I6950" s="42">
        <v>40</v>
      </c>
      <c r="J6950" s="42">
        <v>1180</v>
      </c>
    </row>
    <row r="6951" spans="2:10" x14ac:dyDescent="0.2">
      <c r="B6951" s="41" t="s">
        <v>2</v>
      </c>
      <c r="C6951" s="41"/>
      <c r="D6951" s="42">
        <v>5</v>
      </c>
      <c r="E6951" s="42">
        <v>1</v>
      </c>
      <c r="F6951" s="42">
        <v>24</v>
      </c>
      <c r="G6951" s="42">
        <v>6</v>
      </c>
      <c r="H6951" s="42">
        <v>25542</v>
      </c>
      <c r="I6951" s="42">
        <v>40</v>
      </c>
      <c r="J6951" s="42">
        <v>1300</v>
      </c>
    </row>
    <row r="6952" spans="2:10" x14ac:dyDescent="0.2">
      <c r="B6952" s="41" t="s">
        <v>2</v>
      </c>
      <c r="C6952" s="41"/>
      <c r="D6952" s="42">
        <v>5</v>
      </c>
      <c r="E6952" s="42">
        <v>1</v>
      </c>
      <c r="F6952" s="42">
        <v>24</v>
      </c>
      <c r="G6952" s="42">
        <v>7</v>
      </c>
      <c r="H6952" s="42">
        <v>25571</v>
      </c>
      <c r="I6952" s="42">
        <v>40</v>
      </c>
      <c r="J6952" s="42">
        <v>1160</v>
      </c>
    </row>
    <row r="6953" spans="2:10" x14ac:dyDescent="0.2">
      <c r="B6953" s="41" t="s">
        <v>2</v>
      </c>
      <c r="C6953" s="41"/>
      <c r="D6953" s="42">
        <v>5</v>
      </c>
      <c r="E6953" s="42">
        <v>1</v>
      </c>
      <c r="F6953" s="42">
        <v>24</v>
      </c>
      <c r="G6953" s="42">
        <v>8</v>
      </c>
      <c r="H6953" s="42">
        <v>25608</v>
      </c>
      <c r="I6953" s="42">
        <v>40</v>
      </c>
      <c r="J6953" s="42">
        <v>1480</v>
      </c>
    </row>
    <row r="6954" spans="2:10" x14ac:dyDescent="0.2">
      <c r="B6954" s="41" t="s">
        <v>2</v>
      </c>
      <c r="C6954" s="41"/>
      <c r="D6954" s="42">
        <v>5</v>
      </c>
      <c r="E6954" s="42">
        <v>1</v>
      </c>
      <c r="F6954" s="42">
        <v>24</v>
      </c>
      <c r="G6954" s="42">
        <v>9</v>
      </c>
      <c r="H6954" s="42">
        <v>25629</v>
      </c>
      <c r="I6954" s="42">
        <v>40</v>
      </c>
      <c r="J6954" s="42">
        <v>840</v>
      </c>
    </row>
    <row r="6955" spans="2:10" x14ac:dyDescent="0.2">
      <c r="B6955" s="41" t="s">
        <v>2</v>
      </c>
      <c r="C6955" s="41"/>
      <c r="D6955" s="42">
        <v>5</v>
      </c>
      <c r="E6955" s="42">
        <v>1</v>
      </c>
      <c r="F6955" s="42">
        <v>24</v>
      </c>
      <c r="G6955" s="42">
        <v>10</v>
      </c>
      <c r="H6955" s="42">
        <v>25654.5</v>
      </c>
      <c r="I6955" s="42">
        <v>40</v>
      </c>
      <c r="J6955" s="42">
        <v>1020</v>
      </c>
    </row>
    <row r="6956" spans="2:10" x14ac:dyDescent="0.2">
      <c r="B6956" s="41" t="s">
        <v>2</v>
      </c>
      <c r="C6956" s="41"/>
      <c r="D6956" s="42">
        <v>5</v>
      </c>
      <c r="E6956" s="42">
        <v>1</v>
      </c>
      <c r="F6956" s="42">
        <v>24</v>
      </c>
      <c r="G6956" s="42">
        <v>11</v>
      </c>
      <c r="H6956" s="42">
        <v>25682.5</v>
      </c>
      <c r="I6956" s="42">
        <v>40</v>
      </c>
      <c r="J6956" s="42">
        <v>1120</v>
      </c>
    </row>
    <row r="6957" spans="2:10" x14ac:dyDescent="0.2">
      <c r="B6957" s="41" t="s">
        <v>2</v>
      </c>
      <c r="C6957" s="41"/>
      <c r="D6957" s="42">
        <v>5</v>
      </c>
      <c r="E6957" s="42">
        <v>1</v>
      </c>
      <c r="F6957" s="42" t="s">
        <v>2457</v>
      </c>
      <c r="G6957" s="42">
        <v>1</v>
      </c>
      <c r="H6957" s="42">
        <v>26696.5</v>
      </c>
      <c r="I6957" s="42">
        <v>40</v>
      </c>
      <c r="J6957" s="42" t="s">
        <v>89</v>
      </c>
    </row>
    <row r="6958" spans="2:10" x14ac:dyDescent="0.2">
      <c r="B6958" s="41" t="s">
        <v>2</v>
      </c>
      <c r="C6958" s="41"/>
      <c r="D6958" s="42">
        <v>5</v>
      </c>
      <c r="E6958" s="42">
        <v>1</v>
      </c>
      <c r="F6958" s="42" t="s">
        <v>2457</v>
      </c>
      <c r="G6958" s="42">
        <v>2</v>
      </c>
      <c r="H6958" s="42">
        <v>26722.5</v>
      </c>
      <c r="I6958" s="42">
        <v>40</v>
      </c>
      <c r="J6958" s="42">
        <v>1040</v>
      </c>
    </row>
    <row r="6959" spans="2:10" x14ac:dyDescent="0.2">
      <c r="B6959" s="41" t="s">
        <v>2</v>
      </c>
      <c r="C6959" s="41"/>
      <c r="D6959" s="42">
        <v>5</v>
      </c>
      <c r="E6959" s="42">
        <v>1</v>
      </c>
      <c r="F6959" s="42" t="s">
        <v>2457</v>
      </c>
      <c r="G6959" s="42">
        <v>3</v>
      </c>
      <c r="H6959" s="42">
        <v>26750</v>
      </c>
      <c r="I6959" s="42">
        <v>40</v>
      </c>
      <c r="J6959" s="42">
        <v>1100</v>
      </c>
    </row>
    <row r="6960" spans="2:10" x14ac:dyDescent="0.2">
      <c r="B6960" s="41" t="s">
        <v>2</v>
      </c>
      <c r="C6960" s="41"/>
      <c r="D6960" s="42">
        <v>5</v>
      </c>
      <c r="E6960" s="42">
        <v>1</v>
      </c>
      <c r="F6960" s="42" t="s">
        <v>2457</v>
      </c>
      <c r="G6960" s="42">
        <v>4</v>
      </c>
      <c r="H6960" s="42">
        <v>26782.5</v>
      </c>
      <c r="I6960" s="42">
        <v>40</v>
      </c>
      <c r="J6960" s="42">
        <v>1300</v>
      </c>
    </row>
    <row r="6961" spans="2:10" x14ac:dyDescent="0.2">
      <c r="B6961" s="41" t="s">
        <v>3</v>
      </c>
      <c r="C6961" s="41"/>
      <c r="D6961" s="42">
        <v>2</v>
      </c>
      <c r="E6961" s="42">
        <v>1</v>
      </c>
      <c r="F6961" s="42">
        <v>1</v>
      </c>
      <c r="G6961" s="42">
        <v>1</v>
      </c>
      <c r="H6961" s="42">
        <v>10651</v>
      </c>
      <c r="I6961" s="42">
        <v>40</v>
      </c>
      <c r="J6961" s="42" t="s">
        <v>89</v>
      </c>
    </row>
    <row r="6962" spans="2:10" x14ac:dyDescent="0.2">
      <c r="B6962" s="41" t="s">
        <v>3</v>
      </c>
      <c r="C6962" s="41"/>
      <c r="D6962" s="42">
        <v>2</v>
      </c>
      <c r="E6962" s="42">
        <v>1</v>
      </c>
      <c r="F6962" s="42">
        <v>1</v>
      </c>
      <c r="G6962" s="42">
        <v>2</v>
      </c>
      <c r="H6962" s="42">
        <v>10666</v>
      </c>
      <c r="I6962" s="42">
        <v>40</v>
      </c>
      <c r="J6962" s="42">
        <v>600</v>
      </c>
    </row>
    <row r="6963" spans="2:10" x14ac:dyDescent="0.2">
      <c r="B6963" s="41" t="s">
        <v>3</v>
      </c>
      <c r="C6963" s="41"/>
      <c r="D6963" s="42">
        <v>2</v>
      </c>
      <c r="E6963" s="42">
        <v>1</v>
      </c>
      <c r="F6963" s="42">
        <v>1</v>
      </c>
      <c r="G6963" s="42">
        <v>3</v>
      </c>
      <c r="H6963" s="42">
        <v>10685.5</v>
      </c>
      <c r="I6963" s="42">
        <v>40</v>
      </c>
      <c r="J6963" s="42">
        <v>780</v>
      </c>
    </row>
    <row r="6964" spans="2:10" x14ac:dyDescent="0.2">
      <c r="B6964" s="41" t="s">
        <v>3</v>
      </c>
      <c r="C6964" s="41"/>
      <c r="D6964" s="42">
        <v>2</v>
      </c>
      <c r="E6964" s="42">
        <v>1</v>
      </c>
      <c r="F6964" s="42">
        <v>1</v>
      </c>
      <c r="G6964" s="42">
        <v>4</v>
      </c>
      <c r="H6964" s="42">
        <v>10691.5</v>
      </c>
      <c r="I6964" s="42">
        <v>40</v>
      </c>
      <c r="J6964" s="42">
        <v>240</v>
      </c>
    </row>
    <row r="6965" spans="2:10" x14ac:dyDescent="0.2">
      <c r="B6965" s="41" t="s">
        <v>3</v>
      </c>
      <c r="C6965" s="41"/>
      <c r="D6965" s="42">
        <v>2</v>
      </c>
      <c r="E6965" s="42">
        <v>1</v>
      </c>
      <c r="F6965" s="42">
        <v>2</v>
      </c>
      <c r="G6965" s="42">
        <v>1</v>
      </c>
      <c r="H6965" s="42">
        <v>11158</v>
      </c>
      <c r="I6965" s="42">
        <v>40</v>
      </c>
      <c r="J6965" s="42" t="s">
        <v>89</v>
      </c>
    </row>
    <row r="6966" spans="2:10" x14ac:dyDescent="0.2">
      <c r="B6966" s="41" t="s">
        <v>3</v>
      </c>
      <c r="C6966" s="41"/>
      <c r="D6966" s="42">
        <v>2</v>
      </c>
      <c r="E6966" s="42">
        <v>1</v>
      </c>
      <c r="F6966" s="42">
        <v>2</v>
      </c>
      <c r="G6966" s="42">
        <v>2</v>
      </c>
      <c r="H6966" s="42">
        <v>11175.5</v>
      </c>
      <c r="I6966" s="42">
        <v>40</v>
      </c>
      <c r="J6966" s="42">
        <v>700</v>
      </c>
    </row>
    <row r="6967" spans="2:10" x14ac:dyDescent="0.2">
      <c r="B6967" s="41" t="s">
        <v>3</v>
      </c>
      <c r="C6967" s="41"/>
      <c r="D6967" s="42">
        <v>2</v>
      </c>
      <c r="E6967" s="42">
        <v>1</v>
      </c>
      <c r="F6967" s="42">
        <v>2</v>
      </c>
      <c r="G6967" s="42">
        <v>3</v>
      </c>
      <c r="H6967" s="42">
        <v>11185.5</v>
      </c>
      <c r="I6967" s="42">
        <v>40</v>
      </c>
      <c r="J6967" s="42">
        <v>400</v>
      </c>
    </row>
    <row r="6968" spans="2:10" x14ac:dyDescent="0.2">
      <c r="B6968" s="41" t="s">
        <v>3</v>
      </c>
      <c r="C6968" s="41"/>
      <c r="D6968" s="42">
        <v>2</v>
      </c>
      <c r="E6968" s="42">
        <v>1</v>
      </c>
      <c r="F6968" s="42">
        <v>2</v>
      </c>
      <c r="G6968" s="42">
        <v>4</v>
      </c>
      <c r="H6968" s="42">
        <v>11192.5</v>
      </c>
      <c r="I6968" s="42">
        <v>40</v>
      </c>
      <c r="J6968" s="42">
        <v>280</v>
      </c>
    </row>
    <row r="6969" spans="2:10" x14ac:dyDescent="0.2">
      <c r="B6969" s="41" t="s">
        <v>3</v>
      </c>
      <c r="C6969" s="41"/>
      <c r="D6969" s="42">
        <v>2</v>
      </c>
      <c r="E6969" s="42">
        <v>1</v>
      </c>
      <c r="F6969" s="42">
        <v>3</v>
      </c>
      <c r="G6969" s="42">
        <v>1</v>
      </c>
      <c r="H6969" s="42">
        <v>11615.5</v>
      </c>
      <c r="I6969" s="42">
        <v>40</v>
      </c>
      <c r="J6969" s="42" t="s">
        <v>89</v>
      </c>
    </row>
    <row r="6970" spans="2:10" x14ac:dyDescent="0.2">
      <c r="B6970" s="41" t="s">
        <v>3</v>
      </c>
      <c r="C6970" s="41"/>
      <c r="D6970" s="42">
        <v>2</v>
      </c>
      <c r="E6970" s="42">
        <v>1</v>
      </c>
      <c r="F6970" s="42">
        <v>3</v>
      </c>
      <c r="G6970" s="42">
        <v>2</v>
      </c>
      <c r="H6970" s="42">
        <v>11634.5</v>
      </c>
      <c r="I6970" s="42">
        <v>40</v>
      </c>
      <c r="J6970" s="42">
        <v>760</v>
      </c>
    </row>
    <row r="6971" spans="2:10" x14ac:dyDescent="0.2">
      <c r="B6971" s="41" t="s">
        <v>3</v>
      </c>
      <c r="C6971" s="41"/>
      <c r="D6971" s="42">
        <v>2</v>
      </c>
      <c r="E6971" s="42">
        <v>1</v>
      </c>
      <c r="F6971" s="42">
        <v>3</v>
      </c>
      <c r="G6971" s="42">
        <v>3</v>
      </c>
      <c r="H6971" s="42">
        <v>11642.5</v>
      </c>
      <c r="I6971" s="42">
        <v>40</v>
      </c>
      <c r="J6971" s="42">
        <v>320</v>
      </c>
    </row>
    <row r="6972" spans="2:10" x14ac:dyDescent="0.2">
      <c r="B6972" s="41" t="s">
        <v>3</v>
      </c>
      <c r="C6972" s="41"/>
      <c r="D6972" s="42">
        <v>2</v>
      </c>
      <c r="E6972" s="42">
        <v>1</v>
      </c>
      <c r="F6972" s="42">
        <v>4</v>
      </c>
      <c r="G6972" s="42">
        <v>1</v>
      </c>
      <c r="H6972" s="42">
        <v>12058</v>
      </c>
      <c r="I6972" s="42">
        <v>40</v>
      </c>
      <c r="J6972" s="42" t="s">
        <v>89</v>
      </c>
    </row>
    <row r="6973" spans="2:10" x14ac:dyDescent="0.2">
      <c r="B6973" s="41" t="s">
        <v>3</v>
      </c>
      <c r="C6973" s="41"/>
      <c r="D6973" s="42">
        <v>2</v>
      </c>
      <c r="E6973" s="42">
        <v>1</v>
      </c>
      <c r="F6973" s="42">
        <v>4</v>
      </c>
      <c r="G6973" s="42">
        <v>2</v>
      </c>
      <c r="H6973" s="42">
        <v>12072.5</v>
      </c>
      <c r="I6973" s="42">
        <v>40</v>
      </c>
      <c r="J6973" s="42">
        <v>580</v>
      </c>
    </row>
    <row r="6974" spans="2:10" x14ac:dyDescent="0.2">
      <c r="B6974" s="41" t="s">
        <v>3</v>
      </c>
      <c r="C6974" s="41"/>
      <c r="D6974" s="42">
        <v>2</v>
      </c>
      <c r="E6974" s="42">
        <v>1</v>
      </c>
      <c r="F6974" s="42">
        <v>4</v>
      </c>
      <c r="G6974" s="42">
        <v>3</v>
      </c>
      <c r="H6974" s="42">
        <v>12085.5</v>
      </c>
      <c r="I6974" s="42">
        <v>40</v>
      </c>
      <c r="J6974" s="42">
        <v>520</v>
      </c>
    </row>
    <row r="6975" spans="2:10" x14ac:dyDescent="0.2">
      <c r="B6975" s="41" t="s">
        <v>3</v>
      </c>
      <c r="C6975" s="41"/>
      <c r="D6975" s="42">
        <v>2</v>
      </c>
      <c r="E6975" s="42">
        <v>1</v>
      </c>
      <c r="F6975" s="42">
        <v>4</v>
      </c>
      <c r="G6975" s="42">
        <v>4</v>
      </c>
      <c r="H6975" s="42">
        <v>12103</v>
      </c>
      <c r="I6975" s="42">
        <v>40</v>
      </c>
      <c r="J6975" s="42">
        <v>700</v>
      </c>
    </row>
    <row r="6976" spans="2:10" x14ac:dyDescent="0.2">
      <c r="B6976" s="41" t="s">
        <v>3</v>
      </c>
      <c r="C6976" s="41"/>
      <c r="D6976" s="42">
        <v>2</v>
      </c>
      <c r="E6976" s="42">
        <v>1</v>
      </c>
      <c r="F6976" s="42">
        <v>4</v>
      </c>
      <c r="G6976" s="42">
        <v>5</v>
      </c>
      <c r="H6976" s="42">
        <v>12117</v>
      </c>
      <c r="I6976" s="42">
        <v>40</v>
      </c>
      <c r="J6976" s="42">
        <v>560</v>
      </c>
    </row>
    <row r="6977" spans="2:10" x14ac:dyDescent="0.2">
      <c r="B6977" s="41" t="s">
        <v>3</v>
      </c>
      <c r="C6977" s="41"/>
      <c r="D6977" s="42">
        <v>2</v>
      </c>
      <c r="E6977" s="42">
        <v>1</v>
      </c>
      <c r="F6977" s="42">
        <v>4</v>
      </c>
      <c r="G6977" s="42">
        <v>6</v>
      </c>
      <c r="H6977" s="42">
        <v>12128</v>
      </c>
      <c r="I6977" s="42">
        <v>40</v>
      </c>
      <c r="J6977" s="42">
        <v>440</v>
      </c>
    </row>
    <row r="6978" spans="2:10" x14ac:dyDescent="0.2">
      <c r="B6978" s="41" t="s">
        <v>3</v>
      </c>
      <c r="C6978" s="41"/>
      <c r="D6978" s="42">
        <v>2</v>
      </c>
      <c r="E6978" s="42">
        <v>1</v>
      </c>
      <c r="F6978" s="42">
        <v>4</v>
      </c>
      <c r="G6978" s="42">
        <v>7</v>
      </c>
      <c r="H6978" s="42">
        <v>12142</v>
      </c>
      <c r="I6978" s="42">
        <v>40</v>
      </c>
      <c r="J6978" s="42">
        <v>560</v>
      </c>
    </row>
    <row r="6979" spans="2:10" x14ac:dyDescent="0.2">
      <c r="B6979" s="41" t="s">
        <v>3</v>
      </c>
      <c r="C6979" s="41"/>
      <c r="D6979" s="42">
        <v>2</v>
      </c>
      <c r="E6979" s="42">
        <v>1</v>
      </c>
      <c r="F6979" s="42">
        <v>4</v>
      </c>
      <c r="G6979" s="42">
        <v>8</v>
      </c>
      <c r="H6979" s="42">
        <v>12150.5</v>
      </c>
      <c r="I6979" s="42">
        <v>40</v>
      </c>
      <c r="J6979" s="42">
        <v>340</v>
      </c>
    </row>
    <row r="6980" spans="2:10" x14ac:dyDescent="0.2">
      <c r="B6980" s="41" t="s">
        <v>3</v>
      </c>
      <c r="C6980" s="41"/>
      <c r="D6980" s="42">
        <v>2</v>
      </c>
      <c r="E6980" s="42">
        <v>1</v>
      </c>
      <c r="F6980" s="42">
        <v>4</v>
      </c>
      <c r="G6980" s="42">
        <v>9</v>
      </c>
      <c r="H6980" s="42">
        <v>12162</v>
      </c>
      <c r="I6980" s="42">
        <v>40</v>
      </c>
      <c r="J6980" s="42">
        <v>460</v>
      </c>
    </row>
    <row r="6981" spans="2:10" x14ac:dyDescent="0.2">
      <c r="B6981" s="41" t="s">
        <v>3</v>
      </c>
      <c r="C6981" s="41"/>
      <c r="D6981" s="42">
        <v>2</v>
      </c>
      <c r="E6981" s="42">
        <v>1</v>
      </c>
      <c r="F6981" s="42">
        <v>4</v>
      </c>
      <c r="G6981" s="42">
        <v>10</v>
      </c>
      <c r="H6981" s="42">
        <v>12173.5</v>
      </c>
      <c r="I6981" s="42">
        <v>40</v>
      </c>
      <c r="J6981" s="42">
        <v>460</v>
      </c>
    </row>
    <row r="6982" spans="2:10" x14ac:dyDescent="0.2">
      <c r="B6982" s="41" t="s">
        <v>3</v>
      </c>
      <c r="C6982" s="41"/>
      <c r="D6982" s="42">
        <v>2</v>
      </c>
      <c r="E6982" s="42">
        <v>1</v>
      </c>
      <c r="F6982" s="42">
        <v>4</v>
      </c>
      <c r="G6982" s="42">
        <v>11</v>
      </c>
      <c r="H6982" s="42">
        <v>12190</v>
      </c>
      <c r="I6982" s="42">
        <v>40</v>
      </c>
      <c r="J6982" s="42">
        <v>660</v>
      </c>
    </row>
    <row r="6983" spans="2:10" x14ac:dyDescent="0.2">
      <c r="B6983" s="41" t="s">
        <v>3</v>
      </c>
      <c r="C6983" s="41"/>
      <c r="D6983" s="42">
        <v>2</v>
      </c>
      <c r="E6983" s="42">
        <v>1</v>
      </c>
      <c r="F6983" s="42">
        <v>4</v>
      </c>
      <c r="G6983" s="42">
        <v>12</v>
      </c>
      <c r="H6983" s="42">
        <v>12212.5</v>
      </c>
      <c r="I6983" s="42">
        <v>40</v>
      </c>
      <c r="J6983" s="42">
        <v>900</v>
      </c>
    </row>
    <row r="6984" spans="2:10" x14ac:dyDescent="0.2">
      <c r="B6984" s="41" t="s">
        <v>3</v>
      </c>
      <c r="C6984" s="41"/>
      <c r="D6984" s="42">
        <v>2</v>
      </c>
      <c r="E6984" s="42">
        <v>1</v>
      </c>
      <c r="F6984" s="42">
        <v>4</v>
      </c>
      <c r="G6984" s="42">
        <v>13</v>
      </c>
      <c r="H6984" s="42">
        <v>12228</v>
      </c>
      <c r="I6984" s="42">
        <v>40</v>
      </c>
      <c r="J6984" s="42">
        <v>620</v>
      </c>
    </row>
    <row r="6985" spans="2:10" x14ac:dyDescent="0.2">
      <c r="B6985" s="41" t="s">
        <v>3</v>
      </c>
      <c r="C6985" s="41"/>
      <c r="D6985" s="42">
        <v>2</v>
      </c>
      <c r="E6985" s="42">
        <v>1</v>
      </c>
      <c r="F6985" s="42">
        <v>4</v>
      </c>
      <c r="G6985" s="42">
        <v>14</v>
      </c>
      <c r="H6985" s="42">
        <v>12244.5</v>
      </c>
      <c r="I6985" s="42">
        <v>40</v>
      </c>
      <c r="J6985" s="42">
        <v>660</v>
      </c>
    </row>
    <row r="6986" spans="2:10" x14ac:dyDescent="0.2">
      <c r="B6986" s="41" t="s">
        <v>3</v>
      </c>
      <c r="C6986" s="41"/>
      <c r="D6986" s="42">
        <v>2</v>
      </c>
      <c r="E6986" s="42">
        <v>1</v>
      </c>
      <c r="F6986" s="42">
        <v>5</v>
      </c>
      <c r="G6986" s="42">
        <v>1</v>
      </c>
      <c r="H6986" s="42">
        <v>13001.5</v>
      </c>
      <c r="I6986" s="42">
        <v>40</v>
      </c>
      <c r="J6986" s="42" t="s">
        <v>89</v>
      </c>
    </row>
    <row r="6987" spans="2:10" x14ac:dyDescent="0.2">
      <c r="B6987" s="41" t="s">
        <v>3</v>
      </c>
      <c r="C6987" s="41"/>
      <c r="D6987" s="42">
        <v>2</v>
      </c>
      <c r="E6987" s="42">
        <v>1</v>
      </c>
      <c r="F6987" s="42">
        <v>5</v>
      </c>
      <c r="G6987" s="42">
        <v>2</v>
      </c>
      <c r="H6987" s="42">
        <v>13020</v>
      </c>
      <c r="I6987" s="42">
        <v>40</v>
      </c>
      <c r="J6987" s="42">
        <v>740</v>
      </c>
    </row>
    <row r="6988" spans="2:10" x14ac:dyDescent="0.2">
      <c r="B6988" s="41" t="s">
        <v>3</v>
      </c>
      <c r="C6988" s="41"/>
      <c r="D6988" s="42">
        <v>2</v>
      </c>
      <c r="E6988" s="42">
        <v>1</v>
      </c>
      <c r="F6988" s="42">
        <v>5</v>
      </c>
      <c r="G6988" s="42">
        <v>3</v>
      </c>
      <c r="H6988" s="42">
        <v>13027.5</v>
      </c>
      <c r="I6988" s="42">
        <v>40</v>
      </c>
      <c r="J6988" s="42">
        <v>300</v>
      </c>
    </row>
    <row r="6989" spans="2:10" x14ac:dyDescent="0.2">
      <c r="B6989" s="41" t="s">
        <v>3</v>
      </c>
      <c r="C6989" s="41"/>
      <c r="D6989" s="42">
        <v>2</v>
      </c>
      <c r="E6989" s="42">
        <v>1</v>
      </c>
      <c r="F6989" s="42">
        <v>6</v>
      </c>
      <c r="G6989" s="42">
        <v>1</v>
      </c>
      <c r="H6989" s="42">
        <v>13509.5</v>
      </c>
      <c r="I6989" s="42">
        <v>40</v>
      </c>
      <c r="J6989" s="42" t="s">
        <v>89</v>
      </c>
    </row>
    <row r="6990" spans="2:10" x14ac:dyDescent="0.2">
      <c r="B6990" s="41" t="s">
        <v>3</v>
      </c>
      <c r="C6990" s="41"/>
      <c r="D6990" s="42">
        <v>2</v>
      </c>
      <c r="E6990" s="42">
        <v>1</v>
      </c>
      <c r="F6990" s="42">
        <v>6</v>
      </c>
      <c r="G6990" s="42">
        <v>2</v>
      </c>
      <c r="H6990" s="42">
        <v>13525.5</v>
      </c>
      <c r="I6990" s="42">
        <v>40</v>
      </c>
      <c r="J6990" s="42">
        <v>640</v>
      </c>
    </row>
    <row r="6991" spans="2:10" x14ac:dyDescent="0.2">
      <c r="B6991" s="41" t="s">
        <v>3</v>
      </c>
      <c r="C6991" s="41"/>
      <c r="D6991" s="42">
        <v>2</v>
      </c>
      <c r="E6991" s="42">
        <v>1</v>
      </c>
      <c r="F6991" s="42">
        <v>6</v>
      </c>
      <c r="G6991" s="42">
        <v>3</v>
      </c>
      <c r="H6991" s="42">
        <v>13542</v>
      </c>
      <c r="I6991" s="42">
        <v>40</v>
      </c>
      <c r="J6991" s="42">
        <v>660</v>
      </c>
    </row>
    <row r="6992" spans="2:10" x14ac:dyDescent="0.2">
      <c r="B6992" s="41" t="s">
        <v>3</v>
      </c>
      <c r="C6992" s="41"/>
      <c r="D6992" s="42">
        <v>2</v>
      </c>
      <c r="E6992" s="42">
        <v>1</v>
      </c>
      <c r="F6992" s="42">
        <v>6</v>
      </c>
      <c r="G6992" s="42">
        <v>4</v>
      </c>
      <c r="H6992" s="42">
        <v>13555</v>
      </c>
      <c r="I6992" s="42">
        <v>40</v>
      </c>
      <c r="J6992" s="42">
        <v>520</v>
      </c>
    </row>
    <row r="6993" spans="2:10" x14ac:dyDescent="0.2">
      <c r="B6993" s="41" t="s">
        <v>3</v>
      </c>
      <c r="C6993" s="41"/>
      <c r="D6993" s="42">
        <v>2</v>
      </c>
      <c r="E6993" s="42">
        <v>1</v>
      </c>
      <c r="F6993" s="42">
        <v>6</v>
      </c>
      <c r="G6993" s="42">
        <v>5</v>
      </c>
      <c r="H6993" s="42">
        <v>13565</v>
      </c>
      <c r="I6993" s="42">
        <v>40</v>
      </c>
      <c r="J6993" s="42">
        <v>400</v>
      </c>
    </row>
    <row r="6994" spans="2:10" x14ac:dyDescent="0.2">
      <c r="B6994" s="41" t="s">
        <v>3</v>
      </c>
      <c r="C6994" s="41"/>
      <c r="D6994" s="42">
        <v>2</v>
      </c>
      <c r="E6994" s="42">
        <v>1</v>
      </c>
      <c r="F6994" s="42">
        <v>6</v>
      </c>
      <c r="G6994" s="42">
        <v>6</v>
      </c>
      <c r="H6994" s="42">
        <v>13576</v>
      </c>
      <c r="I6994" s="42">
        <v>40</v>
      </c>
      <c r="J6994" s="42">
        <v>440</v>
      </c>
    </row>
    <row r="6995" spans="2:10" x14ac:dyDescent="0.2">
      <c r="B6995" s="41" t="s">
        <v>3</v>
      </c>
      <c r="C6995" s="41"/>
      <c r="D6995" s="42">
        <v>2</v>
      </c>
      <c r="E6995" s="42">
        <v>1</v>
      </c>
      <c r="F6995" s="42">
        <v>6</v>
      </c>
      <c r="G6995" s="42">
        <v>7</v>
      </c>
      <c r="H6995" s="42">
        <v>13586</v>
      </c>
      <c r="I6995" s="42">
        <v>40</v>
      </c>
      <c r="J6995" s="42">
        <v>400</v>
      </c>
    </row>
    <row r="6996" spans="2:10" x14ac:dyDescent="0.2">
      <c r="B6996" s="41" t="s">
        <v>3</v>
      </c>
      <c r="C6996" s="41"/>
      <c r="D6996" s="42">
        <v>2</v>
      </c>
      <c r="E6996" s="42">
        <v>1</v>
      </c>
      <c r="F6996" s="42">
        <v>7</v>
      </c>
      <c r="G6996" s="42">
        <v>1</v>
      </c>
      <c r="H6996" s="42">
        <v>14178</v>
      </c>
      <c r="I6996" s="42">
        <v>40</v>
      </c>
      <c r="J6996" s="42" t="s">
        <v>89</v>
      </c>
    </row>
    <row r="6997" spans="2:10" x14ac:dyDescent="0.2">
      <c r="B6997" s="41" t="s">
        <v>3</v>
      </c>
      <c r="C6997" s="41"/>
      <c r="D6997" s="42">
        <v>2</v>
      </c>
      <c r="E6997" s="42">
        <v>1</v>
      </c>
      <c r="F6997" s="42">
        <v>7</v>
      </c>
      <c r="G6997" s="42">
        <v>2</v>
      </c>
      <c r="H6997" s="42">
        <v>14194</v>
      </c>
      <c r="I6997" s="42">
        <v>40</v>
      </c>
      <c r="J6997" s="42">
        <v>640</v>
      </c>
    </row>
    <row r="6998" spans="2:10" x14ac:dyDescent="0.2">
      <c r="B6998" s="41" t="s">
        <v>3</v>
      </c>
      <c r="C6998" s="41"/>
      <c r="D6998" s="42">
        <v>2</v>
      </c>
      <c r="E6998" s="42">
        <v>1</v>
      </c>
      <c r="F6998" s="42">
        <v>7</v>
      </c>
      <c r="G6998" s="42">
        <v>3</v>
      </c>
      <c r="H6998" s="42">
        <v>14211.5</v>
      </c>
      <c r="I6998" s="42">
        <v>40</v>
      </c>
      <c r="J6998" s="42">
        <v>700</v>
      </c>
    </row>
    <row r="6999" spans="2:10" x14ac:dyDescent="0.2">
      <c r="B6999" s="41" t="s">
        <v>3</v>
      </c>
      <c r="C6999" s="41"/>
      <c r="D6999" s="42">
        <v>2</v>
      </c>
      <c r="E6999" s="42">
        <v>1</v>
      </c>
      <c r="F6999" s="42">
        <v>7</v>
      </c>
      <c r="G6999" s="42">
        <v>4</v>
      </c>
      <c r="H6999" s="42">
        <v>14228.5</v>
      </c>
      <c r="I6999" s="42">
        <v>40</v>
      </c>
      <c r="J6999" s="42">
        <v>680</v>
      </c>
    </row>
    <row r="7000" spans="2:10" x14ac:dyDescent="0.2">
      <c r="B7000" s="41" t="s">
        <v>3</v>
      </c>
      <c r="C7000" s="41"/>
      <c r="D7000" s="42">
        <v>2</v>
      </c>
      <c r="E7000" s="42">
        <v>1</v>
      </c>
      <c r="F7000" s="42">
        <v>7</v>
      </c>
      <c r="G7000" s="42">
        <v>5</v>
      </c>
      <c r="H7000" s="42">
        <v>14240.5</v>
      </c>
      <c r="I7000" s="42">
        <v>40</v>
      </c>
      <c r="J7000" s="42">
        <v>480</v>
      </c>
    </row>
    <row r="7001" spans="2:10" x14ac:dyDescent="0.2">
      <c r="B7001" s="41" t="s">
        <v>3</v>
      </c>
      <c r="C7001" s="41"/>
      <c r="D7001" s="42">
        <v>2</v>
      </c>
      <c r="E7001" s="42">
        <v>1</v>
      </c>
      <c r="F7001" s="42">
        <v>7</v>
      </c>
      <c r="G7001" s="42">
        <v>6</v>
      </c>
      <c r="H7001" s="42">
        <v>14249.5</v>
      </c>
      <c r="I7001" s="42">
        <v>40</v>
      </c>
      <c r="J7001" s="42">
        <v>360</v>
      </c>
    </row>
    <row r="7002" spans="2:10" x14ac:dyDescent="0.2">
      <c r="B7002" s="41" t="s">
        <v>3</v>
      </c>
      <c r="C7002" s="41"/>
      <c r="D7002" s="42">
        <v>2</v>
      </c>
      <c r="E7002" s="42">
        <v>1</v>
      </c>
      <c r="F7002" s="42">
        <v>8</v>
      </c>
      <c r="G7002" s="42">
        <v>1</v>
      </c>
      <c r="H7002" s="42">
        <v>14698</v>
      </c>
      <c r="I7002" s="42">
        <v>40</v>
      </c>
      <c r="J7002" s="42" t="s">
        <v>89</v>
      </c>
    </row>
    <row r="7003" spans="2:10" x14ac:dyDescent="0.2">
      <c r="B7003" s="41" t="s">
        <v>3</v>
      </c>
      <c r="C7003" s="41"/>
      <c r="D7003" s="42">
        <v>2</v>
      </c>
      <c r="E7003" s="42">
        <v>1</v>
      </c>
      <c r="F7003" s="42">
        <v>8</v>
      </c>
      <c r="G7003" s="42">
        <v>2</v>
      </c>
      <c r="H7003" s="42">
        <v>14712.5</v>
      </c>
      <c r="I7003" s="42">
        <v>40</v>
      </c>
      <c r="J7003" s="42">
        <v>580</v>
      </c>
    </row>
    <row r="7004" spans="2:10" x14ac:dyDescent="0.2">
      <c r="B7004" s="41" t="s">
        <v>3</v>
      </c>
      <c r="C7004" s="41"/>
      <c r="D7004" s="42">
        <v>2</v>
      </c>
      <c r="E7004" s="42">
        <v>1</v>
      </c>
      <c r="F7004" s="42">
        <v>8</v>
      </c>
      <c r="G7004" s="42">
        <v>3</v>
      </c>
      <c r="H7004" s="42">
        <v>14724</v>
      </c>
      <c r="I7004" s="42">
        <v>40</v>
      </c>
      <c r="J7004" s="42">
        <v>460</v>
      </c>
    </row>
    <row r="7005" spans="2:10" x14ac:dyDescent="0.2">
      <c r="B7005" s="41" t="s">
        <v>3</v>
      </c>
      <c r="C7005" s="41"/>
      <c r="D7005" s="42">
        <v>2</v>
      </c>
      <c r="E7005" s="42">
        <v>1</v>
      </c>
      <c r="F7005" s="42">
        <v>9</v>
      </c>
      <c r="G7005" s="42">
        <v>1</v>
      </c>
      <c r="H7005" s="42">
        <v>15236.5</v>
      </c>
      <c r="I7005" s="42">
        <v>40</v>
      </c>
      <c r="J7005" s="42" t="s">
        <v>89</v>
      </c>
    </row>
    <row r="7006" spans="2:10" x14ac:dyDescent="0.2">
      <c r="B7006" s="41" t="s">
        <v>3</v>
      </c>
      <c r="C7006" s="41"/>
      <c r="D7006" s="42">
        <v>2</v>
      </c>
      <c r="E7006" s="42">
        <v>1</v>
      </c>
      <c r="F7006" s="42">
        <v>9</v>
      </c>
      <c r="G7006" s="42">
        <v>2</v>
      </c>
      <c r="H7006" s="42">
        <v>15255.5</v>
      </c>
      <c r="I7006" s="42">
        <v>40</v>
      </c>
      <c r="J7006" s="42">
        <v>760</v>
      </c>
    </row>
    <row r="7007" spans="2:10" x14ac:dyDescent="0.2">
      <c r="B7007" s="41" t="s">
        <v>3</v>
      </c>
      <c r="C7007" s="41"/>
      <c r="D7007" s="42">
        <v>2</v>
      </c>
      <c r="E7007" s="42">
        <v>1</v>
      </c>
      <c r="F7007" s="42">
        <v>9</v>
      </c>
      <c r="G7007" s="42">
        <v>3</v>
      </c>
      <c r="H7007" s="42">
        <v>15262.5</v>
      </c>
      <c r="I7007" s="42">
        <v>40</v>
      </c>
      <c r="J7007" s="42">
        <v>280</v>
      </c>
    </row>
    <row r="7008" spans="2:10" x14ac:dyDescent="0.2">
      <c r="B7008" s="41" t="s">
        <v>3</v>
      </c>
      <c r="C7008" s="41"/>
      <c r="D7008" s="42">
        <v>2</v>
      </c>
      <c r="E7008" s="42">
        <v>1</v>
      </c>
      <c r="F7008" s="42">
        <v>10</v>
      </c>
      <c r="G7008" s="42">
        <v>1</v>
      </c>
      <c r="H7008" s="42">
        <v>15743.5</v>
      </c>
      <c r="I7008" s="42">
        <v>40</v>
      </c>
      <c r="J7008" s="42" t="s">
        <v>89</v>
      </c>
    </row>
    <row r="7009" spans="2:10" x14ac:dyDescent="0.2">
      <c r="B7009" s="41" t="s">
        <v>3</v>
      </c>
      <c r="C7009" s="41"/>
      <c r="D7009" s="42">
        <v>2</v>
      </c>
      <c r="E7009" s="42">
        <v>1</v>
      </c>
      <c r="F7009" s="42">
        <v>10</v>
      </c>
      <c r="G7009" s="42">
        <v>2</v>
      </c>
      <c r="H7009" s="42">
        <v>15760</v>
      </c>
      <c r="I7009" s="42">
        <v>40</v>
      </c>
      <c r="J7009" s="42">
        <v>660</v>
      </c>
    </row>
    <row r="7010" spans="2:10" x14ac:dyDescent="0.2">
      <c r="B7010" s="41" t="s">
        <v>3</v>
      </c>
      <c r="C7010" s="41"/>
      <c r="D7010" s="42">
        <v>2</v>
      </c>
      <c r="E7010" s="42">
        <v>1</v>
      </c>
      <c r="F7010" s="42">
        <v>10</v>
      </c>
      <c r="G7010" s="42">
        <v>3</v>
      </c>
      <c r="H7010" s="42">
        <v>15773.5</v>
      </c>
      <c r="I7010" s="42">
        <v>40</v>
      </c>
      <c r="J7010" s="42">
        <v>540</v>
      </c>
    </row>
    <row r="7011" spans="2:10" x14ac:dyDescent="0.2">
      <c r="B7011" s="41" t="s">
        <v>3</v>
      </c>
      <c r="C7011" s="41"/>
      <c r="D7011" s="42">
        <v>2</v>
      </c>
      <c r="E7011" s="42">
        <v>1</v>
      </c>
      <c r="F7011" s="42">
        <v>10</v>
      </c>
      <c r="G7011" s="42">
        <v>4</v>
      </c>
      <c r="H7011" s="42">
        <v>15783.5</v>
      </c>
      <c r="I7011" s="42">
        <v>40</v>
      </c>
      <c r="J7011" s="42">
        <v>400</v>
      </c>
    </row>
    <row r="7012" spans="2:10" x14ac:dyDescent="0.2">
      <c r="B7012" s="41" t="s">
        <v>3</v>
      </c>
      <c r="C7012" s="41"/>
      <c r="D7012" s="42">
        <v>2</v>
      </c>
      <c r="E7012" s="42">
        <v>1</v>
      </c>
      <c r="F7012" s="42">
        <v>10</v>
      </c>
      <c r="G7012" s="42">
        <v>5</v>
      </c>
      <c r="H7012" s="42">
        <v>15795.5</v>
      </c>
      <c r="I7012" s="42">
        <v>40</v>
      </c>
      <c r="J7012" s="42">
        <v>480</v>
      </c>
    </row>
    <row r="7013" spans="2:10" x14ac:dyDescent="0.2">
      <c r="B7013" s="41" t="s">
        <v>3</v>
      </c>
      <c r="C7013" s="41"/>
      <c r="D7013" s="42">
        <v>2</v>
      </c>
      <c r="E7013" s="42">
        <v>1</v>
      </c>
      <c r="F7013" s="42">
        <v>10</v>
      </c>
      <c r="G7013" s="42">
        <v>6</v>
      </c>
      <c r="H7013" s="42">
        <v>15808</v>
      </c>
      <c r="I7013" s="42">
        <v>40</v>
      </c>
      <c r="J7013" s="42">
        <v>500</v>
      </c>
    </row>
    <row r="7014" spans="2:10" x14ac:dyDescent="0.2">
      <c r="B7014" s="41" t="s">
        <v>3</v>
      </c>
      <c r="C7014" s="41"/>
      <c r="D7014" s="42">
        <v>2</v>
      </c>
      <c r="E7014" s="42">
        <v>1</v>
      </c>
      <c r="F7014" s="42">
        <v>11</v>
      </c>
      <c r="G7014" s="42">
        <v>1</v>
      </c>
      <c r="H7014" s="42">
        <v>16229</v>
      </c>
      <c r="I7014" s="42">
        <v>40</v>
      </c>
      <c r="J7014" s="42" t="s">
        <v>89</v>
      </c>
    </row>
    <row r="7015" spans="2:10" x14ac:dyDescent="0.2">
      <c r="B7015" s="41" t="s">
        <v>3</v>
      </c>
      <c r="C7015" s="41"/>
      <c r="D7015" s="42">
        <v>2</v>
      </c>
      <c r="E7015" s="42">
        <v>1</v>
      </c>
      <c r="F7015" s="42">
        <v>11</v>
      </c>
      <c r="G7015" s="42">
        <v>2</v>
      </c>
      <c r="H7015" s="42">
        <v>16247</v>
      </c>
      <c r="I7015" s="42">
        <v>40</v>
      </c>
      <c r="J7015" s="42">
        <v>720</v>
      </c>
    </row>
    <row r="7016" spans="2:10" x14ac:dyDescent="0.2">
      <c r="B7016" s="41" t="s">
        <v>3</v>
      </c>
      <c r="C7016" s="41"/>
      <c r="D7016" s="42">
        <v>2</v>
      </c>
      <c r="E7016" s="42">
        <v>1</v>
      </c>
      <c r="F7016" s="42">
        <v>11</v>
      </c>
      <c r="G7016" s="42">
        <v>3</v>
      </c>
      <c r="H7016" s="42">
        <v>16256.5</v>
      </c>
      <c r="I7016" s="42">
        <v>40</v>
      </c>
      <c r="J7016" s="42">
        <v>380</v>
      </c>
    </row>
    <row r="7017" spans="2:10" x14ac:dyDescent="0.2">
      <c r="B7017" s="41" t="s">
        <v>3</v>
      </c>
      <c r="C7017" s="41"/>
      <c r="D7017" s="42">
        <v>2</v>
      </c>
      <c r="E7017" s="42">
        <v>1</v>
      </c>
      <c r="F7017" s="42">
        <v>11</v>
      </c>
      <c r="G7017" s="42">
        <v>4</v>
      </c>
      <c r="H7017" s="42">
        <v>16264.5</v>
      </c>
      <c r="I7017" s="42">
        <v>40</v>
      </c>
      <c r="J7017" s="42">
        <v>320</v>
      </c>
    </row>
    <row r="7018" spans="2:10" x14ac:dyDescent="0.2">
      <c r="B7018" s="41" t="s">
        <v>3</v>
      </c>
      <c r="C7018" s="41"/>
      <c r="D7018" s="42">
        <v>2</v>
      </c>
      <c r="E7018" s="42">
        <v>1</v>
      </c>
      <c r="F7018" s="42">
        <v>11</v>
      </c>
      <c r="G7018" s="42">
        <v>5</v>
      </c>
      <c r="H7018" s="42">
        <v>16282.5</v>
      </c>
      <c r="I7018" s="42">
        <v>40</v>
      </c>
      <c r="J7018" s="42">
        <v>720</v>
      </c>
    </row>
    <row r="7019" spans="2:10" x14ac:dyDescent="0.2">
      <c r="B7019" s="41" t="s">
        <v>3</v>
      </c>
      <c r="C7019" s="41"/>
      <c r="D7019" s="42">
        <v>2</v>
      </c>
      <c r="E7019" s="42">
        <v>1</v>
      </c>
      <c r="F7019" s="42">
        <v>12</v>
      </c>
      <c r="G7019" s="42">
        <v>1</v>
      </c>
      <c r="H7019" s="42">
        <v>16823.5</v>
      </c>
      <c r="I7019" s="42">
        <v>40</v>
      </c>
      <c r="J7019" s="42" t="s">
        <v>89</v>
      </c>
    </row>
    <row r="7020" spans="2:10" x14ac:dyDescent="0.2">
      <c r="B7020" s="41" t="s">
        <v>3</v>
      </c>
      <c r="C7020" s="41"/>
      <c r="D7020" s="42">
        <v>2</v>
      </c>
      <c r="E7020" s="42">
        <v>1</v>
      </c>
      <c r="F7020" s="42">
        <v>12</v>
      </c>
      <c r="G7020" s="42">
        <v>2</v>
      </c>
      <c r="H7020" s="42">
        <v>16841.5</v>
      </c>
      <c r="I7020" s="42">
        <v>40</v>
      </c>
      <c r="J7020" s="42">
        <v>720</v>
      </c>
    </row>
    <row r="7021" spans="2:10" x14ac:dyDescent="0.2">
      <c r="B7021" s="41" t="s">
        <v>3</v>
      </c>
      <c r="C7021" s="41"/>
      <c r="D7021" s="42">
        <v>2</v>
      </c>
      <c r="E7021" s="42">
        <v>1</v>
      </c>
      <c r="F7021" s="42">
        <v>12</v>
      </c>
      <c r="G7021" s="42">
        <v>3</v>
      </c>
      <c r="H7021" s="42">
        <v>16851</v>
      </c>
      <c r="I7021" s="42">
        <v>40</v>
      </c>
      <c r="J7021" s="42">
        <v>380</v>
      </c>
    </row>
    <row r="7022" spans="2:10" x14ac:dyDescent="0.2">
      <c r="B7022" s="41" t="s">
        <v>3</v>
      </c>
      <c r="C7022" s="41"/>
      <c r="D7022" s="42">
        <v>2</v>
      </c>
      <c r="E7022" s="42">
        <v>1</v>
      </c>
      <c r="F7022" s="42">
        <v>12</v>
      </c>
      <c r="G7022" s="42">
        <v>4</v>
      </c>
      <c r="H7022" s="42">
        <v>16861</v>
      </c>
      <c r="I7022" s="42">
        <v>40</v>
      </c>
      <c r="J7022" s="42">
        <v>400</v>
      </c>
    </row>
    <row r="7023" spans="2:10" x14ac:dyDescent="0.2">
      <c r="B7023" s="41" t="s">
        <v>3</v>
      </c>
      <c r="C7023" s="41"/>
      <c r="D7023" s="42">
        <v>2</v>
      </c>
      <c r="E7023" s="42">
        <v>1</v>
      </c>
      <c r="F7023" s="42">
        <v>13</v>
      </c>
      <c r="G7023" s="42">
        <v>1</v>
      </c>
      <c r="H7023" s="42">
        <v>17546.5</v>
      </c>
      <c r="I7023" s="42">
        <v>40</v>
      </c>
      <c r="J7023" s="42" t="s">
        <v>89</v>
      </c>
    </row>
    <row r="7024" spans="2:10" x14ac:dyDescent="0.2">
      <c r="B7024" s="41" t="s">
        <v>3</v>
      </c>
      <c r="C7024" s="41"/>
      <c r="D7024" s="42">
        <v>2</v>
      </c>
      <c r="E7024" s="42">
        <v>1</v>
      </c>
      <c r="F7024" s="42">
        <v>13</v>
      </c>
      <c r="G7024" s="42">
        <v>2</v>
      </c>
      <c r="H7024" s="42">
        <v>17562</v>
      </c>
      <c r="I7024" s="42">
        <v>40</v>
      </c>
      <c r="J7024" s="42">
        <v>620</v>
      </c>
    </row>
    <row r="7025" spans="2:10" x14ac:dyDescent="0.2">
      <c r="B7025" s="41" t="s">
        <v>3</v>
      </c>
      <c r="C7025" s="41"/>
      <c r="D7025" s="42">
        <v>2</v>
      </c>
      <c r="E7025" s="42">
        <v>1</v>
      </c>
      <c r="F7025" s="42">
        <v>14</v>
      </c>
      <c r="G7025" s="42">
        <v>1</v>
      </c>
      <c r="H7025" s="42">
        <v>18088.5</v>
      </c>
      <c r="I7025" s="42">
        <v>40</v>
      </c>
      <c r="J7025" s="42" t="s">
        <v>89</v>
      </c>
    </row>
    <row r="7026" spans="2:10" x14ac:dyDescent="0.2">
      <c r="B7026" s="41" t="s">
        <v>3</v>
      </c>
      <c r="C7026" s="41"/>
      <c r="D7026" s="42">
        <v>2</v>
      </c>
      <c r="E7026" s="42">
        <v>1</v>
      </c>
      <c r="F7026" s="42">
        <v>14</v>
      </c>
      <c r="G7026" s="42">
        <v>2</v>
      </c>
      <c r="H7026" s="42">
        <v>18109</v>
      </c>
      <c r="I7026" s="42">
        <v>40</v>
      </c>
      <c r="J7026" s="42">
        <v>820</v>
      </c>
    </row>
    <row r="7027" spans="2:10" x14ac:dyDescent="0.2">
      <c r="B7027" s="41" t="s">
        <v>3</v>
      </c>
      <c r="C7027" s="41"/>
      <c r="D7027" s="42">
        <v>2</v>
      </c>
      <c r="E7027" s="42">
        <v>1</v>
      </c>
      <c r="F7027" s="42">
        <v>14</v>
      </c>
      <c r="G7027" s="42">
        <v>3</v>
      </c>
      <c r="H7027" s="42">
        <v>18126.5</v>
      </c>
      <c r="I7027" s="42">
        <v>40</v>
      </c>
      <c r="J7027" s="42">
        <v>700</v>
      </c>
    </row>
    <row r="7028" spans="2:10" x14ac:dyDescent="0.2">
      <c r="B7028" s="41" t="s">
        <v>3</v>
      </c>
      <c r="C7028" s="41"/>
      <c r="D7028" s="42">
        <v>2</v>
      </c>
      <c r="E7028" s="42">
        <v>1</v>
      </c>
      <c r="F7028" s="42">
        <v>15</v>
      </c>
      <c r="G7028" s="42">
        <v>1</v>
      </c>
      <c r="H7028" s="42">
        <v>18612.5</v>
      </c>
      <c r="I7028" s="42">
        <v>40</v>
      </c>
      <c r="J7028" s="42" t="s">
        <v>89</v>
      </c>
    </row>
    <row r="7029" spans="2:10" x14ac:dyDescent="0.2">
      <c r="B7029" s="41" t="s">
        <v>3</v>
      </c>
      <c r="C7029" s="41"/>
      <c r="D7029" s="42">
        <v>2</v>
      </c>
      <c r="E7029" s="42">
        <v>1</v>
      </c>
      <c r="F7029" s="42">
        <v>15</v>
      </c>
      <c r="G7029" s="42">
        <v>2</v>
      </c>
      <c r="H7029" s="42">
        <v>18627</v>
      </c>
      <c r="I7029" s="42">
        <v>40</v>
      </c>
      <c r="J7029" s="42">
        <v>580</v>
      </c>
    </row>
    <row r="7030" spans="2:10" x14ac:dyDescent="0.2">
      <c r="B7030" s="41" t="s">
        <v>3</v>
      </c>
      <c r="C7030" s="41"/>
      <c r="D7030" s="42">
        <v>2</v>
      </c>
      <c r="E7030" s="42">
        <v>1</v>
      </c>
      <c r="F7030" s="42">
        <v>15</v>
      </c>
      <c r="G7030" s="42">
        <v>3</v>
      </c>
      <c r="H7030" s="42">
        <v>18643.5</v>
      </c>
      <c r="I7030" s="42">
        <v>40</v>
      </c>
      <c r="J7030" s="42">
        <v>660</v>
      </c>
    </row>
    <row r="7031" spans="2:10" x14ac:dyDescent="0.2">
      <c r="B7031" s="41" t="s">
        <v>3</v>
      </c>
      <c r="C7031" s="41"/>
      <c r="D7031" s="42">
        <v>2</v>
      </c>
      <c r="E7031" s="42">
        <v>1</v>
      </c>
      <c r="F7031" s="42">
        <v>16</v>
      </c>
      <c r="G7031" s="42">
        <v>1</v>
      </c>
      <c r="H7031" s="42">
        <v>19104.5</v>
      </c>
      <c r="I7031" s="42">
        <v>40</v>
      </c>
      <c r="J7031" s="42" t="s">
        <v>89</v>
      </c>
    </row>
    <row r="7032" spans="2:10" x14ac:dyDescent="0.2">
      <c r="B7032" s="41" t="s">
        <v>3</v>
      </c>
      <c r="C7032" s="41"/>
      <c r="D7032" s="42">
        <v>2</v>
      </c>
      <c r="E7032" s="42">
        <v>1</v>
      </c>
      <c r="F7032" s="42">
        <v>16</v>
      </c>
      <c r="G7032" s="42">
        <v>2</v>
      </c>
      <c r="H7032" s="42">
        <v>19120.5</v>
      </c>
      <c r="I7032" s="42">
        <v>40</v>
      </c>
      <c r="J7032" s="42">
        <v>640</v>
      </c>
    </row>
    <row r="7033" spans="2:10" x14ac:dyDescent="0.2">
      <c r="B7033" s="41" t="s">
        <v>3</v>
      </c>
      <c r="C7033" s="41"/>
      <c r="D7033" s="42">
        <v>2</v>
      </c>
      <c r="E7033" s="42">
        <v>1</v>
      </c>
      <c r="F7033" s="42">
        <v>17</v>
      </c>
      <c r="G7033" s="42">
        <v>1</v>
      </c>
      <c r="H7033" s="42">
        <v>19590.5</v>
      </c>
      <c r="I7033" s="42">
        <v>40</v>
      </c>
      <c r="J7033" s="42" t="s">
        <v>89</v>
      </c>
    </row>
    <row r="7034" spans="2:10" x14ac:dyDescent="0.2">
      <c r="B7034" s="41" t="s">
        <v>3</v>
      </c>
      <c r="C7034" s="41"/>
      <c r="D7034" s="42">
        <v>2</v>
      </c>
      <c r="E7034" s="42">
        <v>1</v>
      </c>
      <c r="F7034" s="42">
        <v>17</v>
      </c>
      <c r="G7034" s="42">
        <v>2</v>
      </c>
      <c r="H7034" s="42">
        <v>19609.5</v>
      </c>
      <c r="I7034" s="42">
        <v>40</v>
      </c>
      <c r="J7034" s="42">
        <v>760</v>
      </c>
    </row>
    <row r="7035" spans="2:10" x14ac:dyDescent="0.2">
      <c r="B7035" s="41" t="s">
        <v>3</v>
      </c>
      <c r="C7035" s="41"/>
      <c r="D7035" s="42">
        <v>2</v>
      </c>
      <c r="E7035" s="42">
        <v>1</v>
      </c>
      <c r="F7035" s="42">
        <v>17</v>
      </c>
      <c r="G7035" s="42">
        <v>3</v>
      </c>
      <c r="H7035" s="42">
        <v>19617.5</v>
      </c>
      <c r="I7035" s="42">
        <v>40</v>
      </c>
      <c r="J7035" s="42">
        <v>320</v>
      </c>
    </row>
    <row r="7036" spans="2:10" x14ac:dyDescent="0.2">
      <c r="B7036" s="41" t="s">
        <v>3</v>
      </c>
      <c r="C7036" s="41"/>
      <c r="D7036" s="42">
        <v>2</v>
      </c>
      <c r="E7036" s="42">
        <v>1</v>
      </c>
      <c r="F7036" s="42">
        <v>18</v>
      </c>
      <c r="G7036" s="42">
        <v>1</v>
      </c>
      <c r="H7036" s="42">
        <v>20127.5</v>
      </c>
      <c r="I7036" s="42">
        <v>40</v>
      </c>
      <c r="J7036" s="42" t="s">
        <v>89</v>
      </c>
    </row>
    <row r="7037" spans="2:10" x14ac:dyDescent="0.2">
      <c r="B7037" s="41" t="s">
        <v>3</v>
      </c>
      <c r="C7037" s="41"/>
      <c r="D7037" s="42">
        <v>2</v>
      </c>
      <c r="E7037" s="42">
        <v>1</v>
      </c>
      <c r="F7037" s="42">
        <v>18</v>
      </c>
      <c r="G7037" s="42">
        <v>2</v>
      </c>
      <c r="H7037" s="42">
        <v>20146</v>
      </c>
      <c r="I7037" s="42">
        <v>40</v>
      </c>
      <c r="J7037" s="42">
        <v>740</v>
      </c>
    </row>
    <row r="7038" spans="2:10" x14ac:dyDescent="0.2">
      <c r="B7038" s="41" t="s">
        <v>3</v>
      </c>
      <c r="C7038" s="41"/>
      <c r="D7038" s="42">
        <v>2</v>
      </c>
      <c r="E7038" s="42">
        <v>1</v>
      </c>
      <c r="F7038" s="42">
        <v>18</v>
      </c>
      <c r="G7038" s="42">
        <v>3</v>
      </c>
      <c r="H7038" s="42">
        <v>20155.5</v>
      </c>
      <c r="I7038" s="42">
        <v>40</v>
      </c>
      <c r="J7038" s="42">
        <v>380</v>
      </c>
    </row>
    <row r="7039" spans="2:10" x14ac:dyDescent="0.2">
      <c r="B7039" s="41" t="s">
        <v>3</v>
      </c>
      <c r="C7039" s="41"/>
      <c r="D7039" s="42">
        <v>2</v>
      </c>
      <c r="E7039" s="42">
        <v>1</v>
      </c>
      <c r="F7039" s="42">
        <v>18</v>
      </c>
      <c r="G7039" s="42">
        <v>4</v>
      </c>
      <c r="H7039" s="42">
        <v>20165</v>
      </c>
      <c r="I7039" s="42">
        <v>40</v>
      </c>
      <c r="J7039" s="42">
        <v>380</v>
      </c>
    </row>
    <row r="7040" spans="2:10" x14ac:dyDescent="0.2">
      <c r="B7040" s="41" t="s">
        <v>3</v>
      </c>
      <c r="C7040" s="41"/>
      <c r="D7040" s="42">
        <v>2</v>
      </c>
      <c r="E7040" s="42">
        <v>1</v>
      </c>
      <c r="F7040" s="42">
        <v>18</v>
      </c>
      <c r="G7040" s="42">
        <v>5</v>
      </c>
      <c r="H7040" s="42">
        <v>20176.5</v>
      </c>
      <c r="I7040" s="42">
        <v>40</v>
      </c>
      <c r="J7040" s="42">
        <v>460</v>
      </c>
    </row>
    <row r="7041" spans="2:10" x14ac:dyDescent="0.2">
      <c r="B7041" s="41" t="s">
        <v>3</v>
      </c>
      <c r="C7041" s="41"/>
      <c r="D7041" s="42">
        <v>2</v>
      </c>
      <c r="E7041" s="42">
        <v>1</v>
      </c>
      <c r="F7041" s="42">
        <v>19</v>
      </c>
      <c r="G7041" s="42">
        <v>1</v>
      </c>
      <c r="H7041" s="42">
        <v>20826.5</v>
      </c>
      <c r="I7041" s="42">
        <v>40</v>
      </c>
      <c r="J7041" s="42" t="s">
        <v>89</v>
      </c>
    </row>
    <row r="7042" spans="2:10" x14ac:dyDescent="0.2">
      <c r="B7042" s="41" t="s">
        <v>3</v>
      </c>
      <c r="C7042" s="41"/>
      <c r="D7042" s="42">
        <v>2</v>
      </c>
      <c r="E7042" s="42">
        <v>1</v>
      </c>
      <c r="F7042" s="42">
        <v>19</v>
      </c>
      <c r="G7042" s="42">
        <v>2</v>
      </c>
      <c r="H7042" s="42">
        <v>20846.5</v>
      </c>
      <c r="I7042" s="42">
        <v>40</v>
      </c>
      <c r="J7042" s="42">
        <v>800</v>
      </c>
    </row>
    <row r="7043" spans="2:10" x14ac:dyDescent="0.2">
      <c r="B7043" s="41" t="s">
        <v>3</v>
      </c>
      <c r="C7043" s="41"/>
      <c r="D7043" s="42">
        <v>2</v>
      </c>
      <c r="E7043" s="42">
        <v>1</v>
      </c>
      <c r="F7043" s="42">
        <v>19</v>
      </c>
      <c r="G7043" s="42">
        <v>3</v>
      </c>
      <c r="H7043" s="42">
        <v>20856</v>
      </c>
      <c r="I7043" s="42">
        <v>40</v>
      </c>
      <c r="J7043" s="42">
        <v>380</v>
      </c>
    </row>
    <row r="7044" spans="2:10" x14ac:dyDescent="0.2">
      <c r="B7044" s="41" t="s">
        <v>3</v>
      </c>
      <c r="C7044" s="41"/>
      <c r="D7044" s="42">
        <v>2</v>
      </c>
      <c r="E7044" s="42">
        <v>1</v>
      </c>
      <c r="F7044" s="42">
        <v>19</v>
      </c>
      <c r="G7044" s="42">
        <v>4</v>
      </c>
      <c r="H7044" s="42">
        <v>20866</v>
      </c>
      <c r="I7044" s="42">
        <v>40</v>
      </c>
      <c r="J7044" s="42">
        <v>400</v>
      </c>
    </row>
    <row r="7045" spans="2:10" x14ac:dyDescent="0.2">
      <c r="B7045" s="41" t="s">
        <v>3</v>
      </c>
      <c r="C7045" s="41"/>
      <c r="D7045" s="42">
        <v>2</v>
      </c>
      <c r="E7045" s="42">
        <v>1</v>
      </c>
      <c r="F7045" s="42">
        <v>20</v>
      </c>
      <c r="G7045" s="42">
        <v>1</v>
      </c>
      <c r="H7045" s="42">
        <v>21347.5</v>
      </c>
      <c r="I7045" s="42">
        <v>40</v>
      </c>
      <c r="J7045" s="42" t="s">
        <v>89</v>
      </c>
    </row>
    <row r="7046" spans="2:10" x14ac:dyDescent="0.2">
      <c r="B7046" s="41" t="s">
        <v>3</v>
      </c>
      <c r="C7046" s="41"/>
      <c r="D7046" s="42">
        <v>2</v>
      </c>
      <c r="E7046" s="42">
        <v>1</v>
      </c>
      <c r="F7046" s="42">
        <v>20</v>
      </c>
      <c r="G7046" s="42">
        <v>2</v>
      </c>
      <c r="H7046" s="42">
        <v>21364.5</v>
      </c>
      <c r="I7046" s="42">
        <v>40</v>
      </c>
      <c r="J7046" s="42">
        <v>680</v>
      </c>
    </row>
    <row r="7047" spans="2:10" x14ac:dyDescent="0.2">
      <c r="B7047" s="41" t="s">
        <v>3</v>
      </c>
      <c r="C7047" s="41"/>
      <c r="D7047" s="42">
        <v>2</v>
      </c>
      <c r="E7047" s="42">
        <v>1</v>
      </c>
      <c r="F7047" s="42">
        <v>21</v>
      </c>
      <c r="G7047" s="42">
        <v>1</v>
      </c>
      <c r="H7047" s="42">
        <v>21991.5</v>
      </c>
      <c r="I7047" s="42">
        <v>40</v>
      </c>
      <c r="J7047" s="42" t="s">
        <v>89</v>
      </c>
    </row>
    <row r="7048" spans="2:10" x14ac:dyDescent="0.2">
      <c r="B7048" s="41" t="s">
        <v>3</v>
      </c>
      <c r="C7048" s="41"/>
      <c r="D7048" s="42">
        <v>2</v>
      </c>
      <c r="E7048" s="42">
        <v>1</v>
      </c>
      <c r="F7048" s="42">
        <v>21</v>
      </c>
      <c r="G7048" s="42">
        <v>2</v>
      </c>
      <c r="H7048" s="42">
        <v>22012.5</v>
      </c>
      <c r="I7048" s="42">
        <v>40</v>
      </c>
      <c r="J7048" s="42">
        <v>840</v>
      </c>
    </row>
    <row r="7049" spans="2:10" x14ac:dyDescent="0.2">
      <c r="B7049" s="41" t="s">
        <v>3</v>
      </c>
      <c r="C7049" s="41"/>
      <c r="D7049" s="42">
        <v>2</v>
      </c>
      <c r="E7049" s="42">
        <v>1</v>
      </c>
      <c r="F7049" s="42">
        <v>22</v>
      </c>
      <c r="G7049" s="42">
        <v>1</v>
      </c>
      <c r="H7049" s="42">
        <v>22496.5</v>
      </c>
      <c r="I7049" s="42">
        <v>40</v>
      </c>
      <c r="J7049" s="42" t="s">
        <v>89</v>
      </c>
    </row>
    <row r="7050" spans="2:10" x14ac:dyDescent="0.2">
      <c r="B7050" s="41" t="s">
        <v>3</v>
      </c>
      <c r="C7050" s="41"/>
      <c r="D7050" s="42">
        <v>2</v>
      </c>
      <c r="E7050" s="42">
        <v>1</v>
      </c>
      <c r="F7050" s="42">
        <v>22</v>
      </c>
      <c r="G7050" s="42">
        <v>2</v>
      </c>
      <c r="H7050" s="42">
        <v>22514</v>
      </c>
      <c r="I7050" s="42">
        <v>40</v>
      </c>
      <c r="J7050" s="42">
        <v>700</v>
      </c>
    </row>
    <row r="7051" spans="2:10" x14ac:dyDescent="0.2">
      <c r="B7051" s="41" t="s">
        <v>3</v>
      </c>
      <c r="C7051" s="41"/>
      <c r="D7051" s="42">
        <v>2</v>
      </c>
      <c r="E7051" s="42">
        <v>1</v>
      </c>
      <c r="F7051" s="42">
        <v>22</v>
      </c>
      <c r="G7051" s="42">
        <v>3</v>
      </c>
      <c r="H7051" s="42">
        <v>22531.5</v>
      </c>
      <c r="I7051" s="42">
        <v>40</v>
      </c>
      <c r="J7051" s="42">
        <v>700</v>
      </c>
    </row>
    <row r="7052" spans="2:10" x14ac:dyDescent="0.2">
      <c r="B7052" s="41" t="s">
        <v>3</v>
      </c>
      <c r="C7052" s="41"/>
      <c r="D7052" s="42">
        <v>2</v>
      </c>
      <c r="E7052" s="42">
        <v>1</v>
      </c>
      <c r="F7052" s="42">
        <v>22</v>
      </c>
      <c r="G7052" s="42">
        <v>4</v>
      </c>
      <c r="H7052" s="42">
        <v>22542.5</v>
      </c>
      <c r="I7052" s="42">
        <v>40</v>
      </c>
      <c r="J7052" s="42">
        <v>440</v>
      </c>
    </row>
    <row r="7053" spans="2:10" x14ac:dyDescent="0.2">
      <c r="B7053" s="41" t="s">
        <v>3</v>
      </c>
      <c r="C7053" s="41"/>
      <c r="D7053" s="42">
        <v>2</v>
      </c>
      <c r="E7053" s="42">
        <v>1</v>
      </c>
      <c r="F7053" s="42">
        <v>22</v>
      </c>
      <c r="G7053" s="42">
        <v>5</v>
      </c>
      <c r="H7053" s="42">
        <v>22553</v>
      </c>
      <c r="I7053" s="42">
        <v>40</v>
      </c>
      <c r="J7053" s="42">
        <v>420</v>
      </c>
    </row>
    <row r="7054" spans="2:10" x14ac:dyDescent="0.2">
      <c r="B7054" s="41" t="s">
        <v>3</v>
      </c>
      <c r="C7054" s="41"/>
      <c r="D7054" s="42">
        <v>2</v>
      </c>
      <c r="E7054" s="42">
        <v>1</v>
      </c>
      <c r="F7054" s="42">
        <v>22</v>
      </c>
      <c r="G7054" s="42">
        <v>6</v>
      </c>
      <c r="H7054" s="42">
        <v>22562.5</v>
      </c>
      <c r="I7054" s="42">
        <v>40</v>
      </c>
      <c r="J7054" s="42">
        <v>380</v>
      </c>
    </row>
    <row r="7055" spans="2:10" x14ac:dyDescent="0.2">
      <c r="B7055" s="41" t="s">
        <v>3</v>
      </c>
      <c r="C7055" s="41"/>
      <c r="D7055" s="42">
        <v>2</v>
      </c>
      <c r="E7055" s="42">
        <v>1</v>
      </c>
      <c r="F7055" s="42">
        <v>23</v>
      </c>
      <c r="G7055" s="42">
        <v>1</v>
      </c>
      <c r="H7055" s="42">
        <v>23123</v>
      </c>
      <c r="I7055" s="42">
        <v>40</v>
      </c>
      <c r="J7055" s="42" t="s">
        <v>89</v>
      </c>
    </row>
    <row r="7056" spans="2:10" x14ac:dyDescent="0.2">
      <c r="B7056" s="41" t="s">
        <v>3</v>
      </c>
      <c r="C7056" s="41"/>
      <c r="D7056" s="42">
        <v>2</v>
      </c>
      <c r="E7056" s="42">
        <v>1</v>
      </c>
      <c r="F7056" s="42">
        <v>23</v>
      </c>
      <c r="G7056" s="42">
        <v>2</v>
      </c>
      <c r="H7056" s="42">
        <v>23140.5</v>
      </c>
      <c r="I7056" s="42">
        <v>40</v>
      </c>
      <c r="J7056" s="42">
        <v>700</v>
      </c>
    </row>
    <row r="7057" spans="2:10" x14ac:dyDescent="0.2">
      <c r="B7057" s="41" t="s">
        <v>3</v>
      </c>
      <c r="C7057" s="41"/>
      <c r="D7057" s="42">
        <v>2</v>
      </c>
      <c r="E7057" s="42">
        <v>1</v>
      </c>
      <c r="F7057" s="42">
        <v>23</v>
      </c>
      <c r="G7057" s="42">
        <v>3</v>
      </c>
      <c r="H7057" s="42">
        <v>23148.5</v>
      </c>
      <c r="I7057" s="42">
        <v>40</v>
      </c>
      <c r="J7057" s="42">
        <v>320</v>
      </c>
    </row>
    <row r="7058" spans="2:10" x14ac:dyDescent="0.2">
      <c r="B7058" s="41" t="s">
        <v>3</v>
      </c>
      <c r="C7058" s="41"/>
      <c r="D7058" s="42">
        <v>2</v>
      </c>
      <c r="E7058" s="42">
        <v>1</v>
      </c>
      <c r="F7058" s="42">
        <v>23</v>
      </c>
      <c r="G7058" s="42">
        <v>4</v>
      </c>
      <c r="H7058" s="42">
        <v>23158</v>
      </c>
      <c r="I7058" s="42">
        <v>40</v>
      </c>
      <c r="J7058" s="42">
        <v>380</v>
      </c>
    </row>
    <row r="7059" spans="2:10" x14ac:dyDescent="0.2">
      <c r="B7059" s="41" t="s">
        <v>3</v>
      </c>
      <c r="C7059" s="41"/>
      <c r="D7059" s="42">
        <v>2</v>
      </c>
      <c r="E7059" s="42">
        <v>1</v>
      </c>
      <c r="F7059" s="42">
        <v>23</v>
      </c>
      <c r="G7059" s="42">
        <v>5</v>
      </c>
      <c r="H7059" s="42">
        <v>23168.5</v>
      </c>
      <c r="I7059" s="42">
        <v>40</v>
      </c>
      <c r="J7059" s="42">
        <v>420</v>
      </c>
    </row>
    <row r="7060" spans="2:10" x14ac:dyDescent="0.2">
      <c r="B7060" s="41" t="s">
        <v>3</v>
      </c>
      <c r="C7060" s="41"/>
      <c r="D7060" s="42">
        <v>2</v>
      </c>
      <c r="E7060" s="42">
        <v>1</v>
      </c>
      <c r="F7060" s="42">
        <v>24</v>
      </c>
      <c r="G7060" s="42">
        <v>1</v>
      </c>
      <c r="H7060" s="42">
        <v>23738.5</v>
      </c>
      <c r="I7060" s="42">
        <v>40</v>
      </c>
      <c r="J7060" s="42" t="s">
        <v>89</v>
      </c>
    </row>
    <row r="7061" spans="2:10" x14ac:dyDescent="0.2">
      <c r="B7061" s="41" t="s">
        <v>3</v>
      </c>
      <c r="C7061" s="41"/>
      <c r="D7061" s="42">
        <v>2</v>
      </c>
      <c r="E7061" s="42">
        <v>1</v>
      </c>
      <c r="F7061" s="42">
        <v>24</v>
      </c>
      <c r="G7061" s="42">
        <v>2</v>
      </c>
      <c r="H7061" s="42">
        <v>23753</v>
      </c>
      <c r="I7061" s="42">
        <v>40</v>
      </c>
      <c r="J7061" s="42">
        <v>580</v>
      </c>
    </row>
    <row r="7062" spans="2:10" x14ac:dyDescent="0.2">
      <c r="B7062" s="41" t="s">
        <v>3</v>
      </c>
      <c r="C7062" s="41"/>
      <c r="D7062" s="42">
        <v>2</v>
      </c>
      <c r="E7062" s="42">
        <v>1</v>
      </c>
      <c r="F7062" s="42">
        <v>24</v>
      </c>
      <c r="G7062" s="42">
        <v>3</v>
      </c>
      <c r="H7062" s="42">
        <v>23769.5</v>
      </c>
      <c r="I7062" s="42">
        <v>40</v>
      </c>
      <c r="J7062" s="42">
        <v>660</v>
      </c>
    </row>
    <row r="7063" spans="2:10" x14ac:dyDescent="0.2">
      <c r="B7063" s="41" t="s">
        <v>3</v>
      </c>
      <c r="C7063" s="41"/>
      <c r="D7063" s="42">
        <v>2</v>
      </c>
      <c r="E7063" s="42">
        <v>1</v>
      </c>
      <c r="F7063" s="42">
        <v>25</v>
      </c>
      <c r="G7063" s="42">
        <v>1</v>
      </c>
      <c r="H7063" s="42">
        <v>24518.5</v>
      </c>
      <c r="I7063" s="42">
        <v>40</v>
      </c>
      <c r="J7063" s="42" t="s">
        <v>89</v>
      </c>
    </row>
    <row r="7064" spans="2:10" x14ac:dyDescent="0.2">
      <c r="B7064" s="41" t="s">
        <v>3</v>
      </c>
      <c r="C7064" s="41"/>
      <c r="D7064" s="42">
        <v>2</v>
      </c>
      <c r="E7064" s="42">
        <v>1</v>
      </c>
      <c r="F7064" s="42">
        <v>25</v>
      </c>
      <c r="G7064" s="42">
        <v>2</v>
      </c>
      <c r="H7064" s="42">
        <v>24537</v>
      </c>
      <c r="I7064" s="42">
        <v>40</v>
      </c>
      <c r="J7064" s="42">
        <v>740</v>
      </c>
    </row>
    <row r="7065" spans="2:10" x14ac:dyDescent="0.2">
      <c r="B7065" s="41" t="s">
        <v>3</v>
      </c>
      <c r="C7065" s="41"/>
      <c r="D7065" s="42">
        <v>2</v>
      </c>
      <c r="E7065" s="42">
        <v>1</v>
      </c>
      <c r="F7065" s="42">
        <v>25</v>
      </c>
      <c r="G7065" s="42">
        <v>3</v>
      </c>
      <c r="H7065" s="42">
        <v>24544</v>
      </c>
      <c r="I7065" s="42">
        <v>40</v>
      </c>
      <c r="J7065" s="42">
        <v>280</v>
      </c>
    </row>
    <row r="7066" spans="2:10" x14ac:dyDescent="0.2">
      <c r="B7066" s="41" t="s">
        <v>3</v>
      </c>
      <c r="C7066" s="41"/>
      <c r="D7066" s="42">
        <v>2</v>
      </c>
      <c r="E7066" s="42">
        <v>1</v>
      </c>
      <c r="F7066" s="42">
        <v>25</v>
      </c>
      <c r="G7066" s="42">
        <v>4</v>
      </c>
      <c r="H7066" s="42">
        <v>24563.5</v>
      </c>
      <c r="I7066" s="42">
        <v>40</v>
      </c>
      <c r="J7066" s="42">
        <v>780</v>
      </c>
    </row>
    <row r="7067" spans="2:10" x14ac:dyDescent="0.2">
      <c r="B7067" s="41" t="s">
        <v>3</v>
      </c>
      <c r="C7067" s="41"/>
      <c r="D7067" s="42">
        <v>2</v>
      </c>
      <c r="E7067" s="42">
        <v>1</v>
      </c>
      <c r="F7067" s="42">
        <v>25</v>
      </c>
      <c r="G7067" s="42">
        <v>5</v>
      </c>
      <c r="H7067" s="42">
        <v>24580.5</v>
      </c>
      <c r="I7067" s="42">
        <v>40</v>
      </c>
      <c r="J7067" s="42">
        <v>680</v>
      </c>
    </row>
    <row r="7068" spans="2:10" x14ac:dyDescent="0.2">
      <c r="B7068" s="41" t="s">
        <v>3</v>
      </c>
      <c r="C7068" s="41"/>
      <c r="D7068" s="42">
        <v>2</v>
      </c>
      <c r="E7068" s="42">
        <v>1</v>
      </c>
      <c r="F7068" s="42">
        <v>25</v>
      </c>
      <c r="G7068" s="42">
        <v>6</v>
      </c>
      <c r="H7068" s="42">
        <v>24598.5</v>
      </c>
      <c r="I7068" s="42">
        <v>40</v>
      </c>
      <c r="J7068" s="42">
        <v>720</v>
      </c>
    </row>
    <row r="7069" spans="2:10" x14ac:dyDescent="0.2">
      <c r="B7069" s="41" t="s">
        <v>3</v>
      </c>
      <c r="C7069" s="41"/>
      <c r="D7069" s="42">
        <v>2</v>
      </c>
      <c r="E7069" s="42">
        <v>1</v>
      </c>
      <c r="F7069" s="42">
        <v>25</v>
      </c>
      <c r="G7069" s="42">
        <v>7</v>
      </c>
      <c r="H7069" s="42">
        <v>24616.5</v>
      </c>
      <c r="I7069" s="42">
        <v>40</v>
      </c>
      <c r="J7069" s="42">
        <v>720</v>
      </c>
    </row>
    <row r="7070" spans="2:10" x14ac:dyDescent="0.2">
      <c r="B7070" s="41" t="s">
        <v>3</v>
      </c>
      <c r="C7070" s="41"/>
      <c r="D7070" s="42">
        <v>2</v>
      </c>
      <c r="E7070" s="42">
        <v>1</v>
      </c>
      <c r="F7070" s="42">
        <v>25</v>
      </c>
      <c r="G7070" s="42">
        <v>8</v>
      </c>
      <c r="H7070" s="42">
        <v>24631.5</v>
      </c>
      <c r="I7070" s="42">
        <v>40</v>
      </c>
      <c r="J7070" s="42">
        <v>600</v>
      </c>
    </row>
    <row r="7071" spans="2:10" x14ac:dyDescent="0.2">
      <c r="B7071" s="41" t="s">
        <v>3</v>
      </c>
      <c r="C7071" s="41"/>
      <c r="D7071" s="42">
        <v>2</v>
      </c>
      <c r="E7071" s="42">
        <v>1</v>
      </c>
      <c r="F7071" s="42">
        <v>25</v>
      </c>
      <c r="G7071" s="42">
        <v>9</v>
      </c>
      <c r="H7071" s="42">
        <v>24647.5</v>
      </c>
      <c r="I7071" s="42">
        <v>40</v>
      </c>
      <c r="J7071" s="42">
        <v>640</v>
      </c>
    </row>
    <row r="7072" spans="2:10" x14ac:dyDescent="0.2">
      <c r="B7072" s="41" t="s">
        <v>3</v>
      </c>
      <c r="C7072" s="41"/>
      <c r="D7072" s="42">
        <v>2</v>
      </c>
      <c r="E7072" s="42">
        <v>1</v>
      </c>
      <c r="F7072" s="42">
        <v>25</v>
      </c>
      <c r="G7072" s="42">
        <v>10</v>
      </c>
      <c r="H7072" s="42">
        <v>24663.5</v>
      </c>
      <c r="I7072" s="42">
        <v>40</v>
      </c>
      <c r="J7072" s="42">
        <v>640</v>
      </c>
    </row>
    <row r="7073" spans="2:10" x14ac:dyDescent="0.2">
      <c r="B7073" s="41" t="s">
        <v>3</v>
      </c>
      <c r="C7073" s="41"/>
      <c r="D7073" s="42">
        <v>2</v>
      </c>
      <c r="E7073" s="42">
        <v>1</v>
      </c>
      <c r="F7073" s="42">
        <v>25</v>
      </c>
      <c r="G7073" s="42">
        <v>11</v>
      </c>
      <c r="H7073" s="42">
        <v>24678.5</v>
      </c>
      <c r="I7073" s="42">
        <v>40</v>
      </c>
      <c r="J7073" s="42">
        <v>600</v>
      </c>
    </row>
    <row r="7074" spans="2:10" x14ac:dyDescent="0.2">
      <c r="B7074" s="41" t="s">
        <v>3</v>
      </c>
      <c r="C7074" s="41"/>
      <c r="D7074" s="42">
        <v>2</v>
      </c>
      <c r="E7074" s="42">
        <v>1</v>
      </c>
      <c r="F7074" s="42">
        <v>25</v>
      </c>
      <c r="G7074" s="42">
        <v>12</v>
      </c>
      <c r="H7074" s="42">
        <v>24694.5</v>
      </c>
      <c r="I7074" s="42">
        <v>40</v>
      </c>
      <c r="J7074" s="42">
        <v>640</v>
      </c>
    </row>
    <row r="7075" spans="2:10" x14ac:dyDescent="0.2">
      <c r="B7075" s="41" t="s">
        <v>3</v>
      </c>
      <c r="C7075" s="41"/>
      <c r="D7075" s="42">
        <v>2</v>
      </c>
      <c r="E7075" s="42">
        <v>1</v>
      </c>
      <c r="F7075" s="42">
        <v>26</v>
      </c>
      <c r="G7075" s="42">
        <v>1</v>
      </c>
      <c r="H7075" s="42">
        <v>25888.5</v>
      </c>
      <c r="I7075" s="42">
        <v>40</v>
      </c>
      <c r="J7075" s="42" t="s">
        <v>89</v>
      </c>
    </row>
    <row r="7076" spans="2:10" x14ac:dyDescent="0.2">
      <c r="B7076" s="41" t="s">
        <v>3</v>
      </c>
      <c r="C7076" s="41"/>
      <c r="D7076" s="42">
        <v>2</v>
      </c>
      <c r="E7076" s="42">
        <v>1</v>
      </c>
      <c r="F7076" s="42">
        <v>26</v>
      </c>
      <c r="G7076" s="42">
        <v>2</v>
      </c>
      <c r="H7076" s="42">
        <v>25904.5</v>
      </c>
      <c r="I7076" s="42">
        <v>40</v>
      </c>
      <c r="J7076" s="42">
        <v>640</v>
      </c>
    </row>
    <row r="7077" spans="2:10" x14ac:dyDescent="0.2">
      <c r="B7077" s="41" t="s">
        <v>3</v>
      </c>
      <c r="C7077" s="41"/>
      <c r="D7077" s="42">
        <v>2</v>
      </c>
      <c r="E7077" s="42">
        <v>1</v>
      </c>
      <c r="F7077" s="42">
        <v>26</v>
      </c>
      <c r="G7077" s="42">
        <v>3</v>
      </c>
      <c r="H7077" s="42">
        <v>25920.5</v>
      </c>
      <c r="I7077" s="42">
        <v>40</v>
      </c>
      <c r="J7077" s="42">
        <v>640</v>
      </c>
    </row>
    <row r="7078" spans="2:10" x14ac:dyDescent="0.2">
      <c r="B7078" s="41" t="s">
        <v>3</v>
      </c>
      <c r="C7078" s="41"/>
      <c r="D7078" s="42">
        <v>2</v>
      </c>
      <c r="E7078" s="42">
        <v>1</v>
      </c>
      <c r="F7078" s="42">
        <v>26</v>
      </c>
      <c r="G7078" s="42">
        <v>4</v>
      </c>
      <c r="H7078" s="42">
        <v>25930.5</v>
      </c>
      <c r="I7078" s="42">
        <v>40</v>
      </c>
      <c r="J7078" s="42">
        <v>400</v>
      </c>
    </row>
    <row r="7079" spans="2:10" x14ac:dyDescent="0.2">
      <c r="B7079" s="41" t="s">
        <v>3</v>
      </c>
      <c r="C7079" s="41"/>
      <c r="D7079" s="42">
        <v>2</v>
      </c>
      <c r="E7079" s="42">
        <v>1</v>
      </c>
      <c r="F7079" s="42">
        <v>26</v>
      </c>
      <c r="G7079" s="42">
        <v>5</v>
      </c>
      <c r="H7079" s="42">
        <v>25939.5</v>
      </c>
      <c r="I7079" s="42">
        <v>40</v>
      </c>
      <c r="J7079" s="42">
        <v>360</v>
      </c>
    </row>
    <row r="7080" spans="2:10" x14ac:dyDescent="0.2">
      <c r="B7080" s="41" t="s">
        <v>3</v>
      </c>
      <c r="C7080" s="41"/>
      <c r="D7080" s="42">
        <v>2</v>
      </c>
      <c r="E7080" s="42">
        <v>1</v>
      </c>
      <c r="F7080" s="42">
        <v>27</v>
      </c>
      <c r="G7080" s="42">
        <v>1</v>
      </c>
      <c r="H7080" s="42">
        <v>26528.5</v>
      </c>
      <c r="I7080" s="42">
        <v>40</v>
      </c>
      <c r="J7080" s="42" t="s">
        <v>89</v>
      </c>
    </row>
    <row r="7081" spans="2:10" x14ac:dyDescent="0.2">
      <c r="B7081" s="41" t="s">
        <v>3</v>
      </c>
      <c r="C7081" s="41"/>
      <c r="D7081" s="42">
        <v>2</v>
      </c>
      <c r="E7081" s="42">
        <v>1</v>
      </c>
      <c r="F7081" s="42">
        <v>27</v>
      </c>
      <c r="G7081" s="42">
        <v>2</v>
      </c>
      <c r="H7081" s="42">
        <v>26546.5</v>
      </c>
      <c r="I7081" s="42">
        <v>40</v>
      </c>
      <c r="J7081" s="42">
        <v>720</v>
      </c>
    </row>
    <row r="7082" spans="2:10" x14ac:dyDescent="0.2">
      <c r="B7082" s="41" t="s">
        <v>3</v>
      </c>
      <c r="C7082" s="41"/>
      <c r="D7082" s="42">
        <v>2</v>
      </c>
      <c r="E7082" s="42">
        <v>1</v>
      </c>
      <c r="F7082" s="42">
        <v>28</v>
      </c>
      <c r="G7082" s="42">
        <v>1</v>
      </c>
      <c r="H7082" s="42">
        <v>27245.5</v>
      </c>
      <c r="I7082" s="42">
        <v>40</v>
      </c>
      <c r="J7082" s="42" t="s">
        <v>89</v>
      </c>
    </row>
    <row r="7083" spans="2:10" x14ac:dyDescent="0.2">
      <c r="B7083" s="41" t="s">
        <v>3</v>
      </c>
      <c r="C7083" s="41"/>
      <c r="D7083" s="42">
        <v>2</v>
      </c>
      <c r="E7083" s="42">
        <v>1</v>
      </c>
      <c r="F7083" s="42">
        <v>28</v>
      </c>
      <c r="G7083" s="42">
        <v>2</v>
      </c>
      <c r="H7083" s="42">
        <v>27260.5</v>
      </c>
      <c r="I7083" s="42">
        <v>40</v>
      </c>
      <c r="J7083" s="42">
        <v>600</v>
      </c>
    </row>
    <row r="7084" spans="2:10" x14ac:dyDescent="0.2">
      <c r="B7084" s="41" t="s">
        <v>3</v>
      </c>
      <c r="C7084" s="41"/>
      <c r="D7084" s="42">
        <v>2</v>
      </c>
      <c r="E7084" s="42">
        <v>1</v>
      </c>
      <c r="F7084" s="42">
        <v>28</v>
      </c>
      <c r="G7084" s="42">
        <v>3</v>
      </c>
      <c r="H7084" s="42">
        <v>27277.5</v>
      </c>
      <c r="I7084" s="42">
        <v>40</v>
      </c>
      <c r="J7084" s="42">
        <v>680</v>
      </c>
    </row>
    <row r="7085" spans="2:10" x14ac:dyDescent="0.2">
      <c r="B7085" s="41" t="s">
        <v>3</v>
      </c>
      <c r="C7085" s="41"/>
      <c r="D7085" s="42">
        <v>2</v>
      </c>
      <c r="E7085" s="42">
        <v>1</v>
      </c>
      <c r="F7085" s="42">
        <v>29</v>
      </c>
      <c r="G7085" s="42">
        <v>1</v>
      </c>
      <c r="H7085" s="42">
        <v>27974.5</v>
      </c>
      <c r="I7085" s="42">
        <v>40</v>
      </c>
      <c r="J7085" s="42" t="s">
        <v>89</v>
      </c>
    </row>
    <row r="7086" spans="2:10" x14ac:dyDescent="0.2">
      <c r="B7086" s="41" t="s">
        <v>3</v>
      </c>
      <c r="C7086" s="41"/>
      <c r="D7086" s="42">
        <v>2</v>
      </c>
      <c r="E7086" s="42">
        <v>1</v>
      </c>
      <c r="F7086" s="42">
        <v>29</v>
      </c>
      <c r="G7086" s="42">
        <v>2</v>
      </c>
      <c r="H7086" s="42">
        <v>27990.5</v>
      </c>
      <c r="I7086" s="42">
        <v>40</v>
      </c>
      <c r="J7086" s="42">
        <v>640</v>
      </c>
    </row>
    <row r="7087" spans="2:10" x14ac:dyDescent="0.2">
      <c r="B7087" s="41" t="s">
        <v>3</v>
      </c>
      <c r="C7087" s="41"/>
      <c r="D7087" s="42">
        <v>2</v>
      </c>
      <c r="E7087" s="42">
        <v>1</v>
      </c>
      <c r="F7087" s="42">
        <v>29</v>
      </c>
      <c r="G7087" s="42">
        <v>3</v>
      </c>
      <c r="H7087" s="42">
        <v>28005.5</v>
      </c>
      <c r="I7087" s="42">
        <v>40</v>
      </c>
      <c r="J7087" s="42">
        <v>600</v>
      </c>
    </row>
    <row r="7088" spans="2:10" x14ac:dyDescent="0.2">
      <c r="B7088" s="41" t="s">
        <v>3</v>
      </c>
      <c r="C7088" s="41"/>
      <c r="D7088" s="42">
        <v>2</v>
      </c>
      <c r="E7088" s="42">
        <v>1</v>
      </c>
      <c r="F7088" s="42">
        <v>30</v>
      </c>
      <c r="G7088" s="42">
        <v>1</v>
      </c>
      <c r="H7088" s="42">
        <v>28625.5</v>
      </c>
      <c r="I7088" s="42">
        <v>40</v>
      </c>
      <c r="J7088" s="42" t="s">
        <v>89</v>
      </c>
    </row>
    <row r="7089" spans="2:10" x14ac:dyDescent="0.2">
      <c r="B7089" s="41" t="s">
        <v>3</v>
      </c>
      <c r="C7089" s="41"/>
      <c r="D7089" s="42">
        <v>2</v>
      </c>
      <c r="E7089" s="42">
        <v>1</v>
      </c>
      <c r="F7089" s="42">
        <v>30</v>
      </c>
      <c r="G7089" s="42">
        <v>2</v>
      </c>
      <c r="H7089" s="42">
        <v>28645.5</v>
      </c>
      <c r="I7089" s="42">
        <v>40</v>
      </c>
      <c r="J7089" s="42">
        <v>800</v>
      </c>
    </row>
    <row r="7090" spans="2:10" x14ac:dyDescent="0.2">
      <c r="B7090" s="41" t="s">
        <v>3</v>
      </c>
      <c r="C7090" s="41"/>
      <c r="D7090" s="42">
        <v>2</v>
      </c>
      <c r="E7090" s="42">
        <v>1</v>
      </c>
      <c r="F7090" s="42">
        <v>30</v>
      </c>
      <c r="G7090" s="42">
        <v>3</v>
      </c>
      <c r="H7090" s="42">
        <v>28655</v>
      </c>
      <c r="I7090" s="42">
        <v>40</v>
      </c>
      <c r="J7090" s="42">
        <v>380</v>
      </c>
    </row>
    <row r="7091" spans="2:10" x14ac:dyDescent="0.2">
      <c r="B7091" s="41" t="s">
        <v>3</v>
      </c>
      <c r="C7091" s="41"/>
      <c r="D7091" s="42">
        <v>2</v>
      </c>
      <c r="E7091" s="42">
        <v>1</v>
      </c>
      <c r="F7091" s="42">
        <v>31</v>
      </c>
      <c r="G7091" s="42">
        <v>1</v>
      </c>
      <c r="H7091" s="42">
        <v>29506</v>
      </c>
      <c r="I7091" s="42">
        <v>40</v>
      </c>
      <c r="J7091" s="42" t="s">
        <v>89</v>
      </c>
    </row>
    <row r="7092" spans="2:10" x14ac:dyDescent="0.2">
      <c r="B7092" s="41" t="s">
        <v>3</v>
      </c>
      <c r="C7092" s="41"/>
      <c r="D7092" s="42">
        <v>2</v>
      </c>
      <c r="E7092" s="42">
        <v>1</v>
      </c>
      <c r="F7092" s="42">
        <v>31</v>
      </c>
      <c r="G7092" s="42">
        <v>2</v>
      </c>
      <c r="H7092" s="42">
        <v>29527.5</v>
      </c>
      <c r="I7092" s="42">
        <v>40</v>
      </c>
      <c r="J7092" s="42">
        <v>860</v>
      </c>
    </row>
    <row r="7093" spans="2:10" x14ac:dyDescent="0.2">
      <c r="B7093" s="41" t="s">
        <v>3</v>
      </c>
      <c r="C7093" s="41"/>
      <c r="D7093" s="42">
        <v>2</v>
      </c>
      <c r="E7093" s="42">
        <v>1</v>
      </c>
      <c r="F7093" s="42">
        <v>31</v>
      </c>
      <c r="G7093" s="42">
        <v>3</v>
      </c>
      <c r="H7093" s="42">
        <v>29542</v>
      </c>
      <c r="I7093" s="42">
        <v>40</v>
      </c>
      <c r="J7093" s="42">
        <v>580</v>
      </c>
    </row>
    <row r="7094" spans="2:10" x14ac:dyDescent="0.2">
      <c r="B7094" s="41" t="s">
        <v>3</v>
      </c>
      <c r="C7094" s="41"/>
      <c r="D7094" s="42">
        <v>2</v>
      </c>
      <c r="E7094" s="42">
        <v>1</v>
      </c>
      <c r="F7094" s="42">
        <v>32</v>
      </c>
      <c r="G7094" s="42">
        <v>1</v>
      </c>
      <c r="H7094" s="42">
        <v>30031.5</v>
      </c>
      <c r="I7094" s="42">
        <v>40</v>
      </c>
      <c r="J7094" s="42" t="s">
        <v>89</v>
      </c>
    </row>
    <row r="7095" spans="2:10" x14ac:dyDescent="0.2">
      <c r="B7095" s="41" t="s">
        <v>3</v>
      </c>
      <c r="C7095" s="41"/>
      <c r="D7095" s="42">
        <v>2</v>
      </c>
      <c r="E7095" s="42">
        <v>1</v>
      </c>
      <c r="F7095" s="42">
        <v>32</v>
      </c>
      <c r="G7095" s="42">
        <v>2</v>
      </c>
      <c r="H7095" s="42">
        <v>30047.5</v>
      </c>
      <c r="I7095" s="42">
        <v>40</v>
      </c>
      <c r="J7095" s="42">
        <v>640</v>
      </c>
    </row>
    <row r="7096" spans="2:10" x14ac:dyDescent="0.2">
      <c r="B7096" s="41" t="s">
        <v>3</v>
      </c>
      <c r="C7096" s="41"/>
      <c r="D7096" s="42">
        <v>2</v>
      </c>
      <c r="E7096" s="42">
        <v>1</v>
      </c>
      <c r="F7096" s="42">
        <v>33</v>
      </c>
      <c r="G7096" s="42">
        <v>1</v>
      </c>
      <c r="H7096" s="42">
        <v>30730.5</v>
      </c>
      <c r="I7096" s="42">
        <v>40</v>
      </c>
      <c r="J7096" s="42" t="s">
        <v>89</v>
      </c>
    </row>
    <row r="7097" spans="2:10" x14ac:dyDescent="0.2">
      <c r="B7097" s="41" t="s">
        <v>3</v>
      </c>
      <c r="C7097" s="41"/>
      <c r="D7097" s="42">
        <v>2</v>
      </c>
      <c r="E7097" s="42">
        <v>1</v>
      </c>
      <c r="F7097" s="42">
        <v>33</v>
      </c>
      <c r="G7097" s="42">
        <v>2</v>
      </c>
      <c r="H7097" s="42">
        <v>30749</v>
      </c>
      <c r="I7097" s="42">
        <v>40</v>
      </c>
      <c r="J7097" s="42">
        <v>740</v>
      </c>
    </row>
    <row r="7098" spans="2:10" x14ac:dyDescent="0.2">
      <c r="B7098" s="41" t="s">
        <v>3</v>
      </c>
      <c r="C7098" s="41"/>
      <c r="D7098" s="42">
        <v>2</v>
      </c>
      <c r="E7098" s="42">
        <v>1</v>
      </c>
      <c r="F7098" s="42">
        <v>33</v>
      </c>
      <c r="G7098" s="42">
        <v>3</v>
      </c>
      <c r="H7098" s="42">
        <v>30756.5</v>
      </c>
      <c r="I7098" s="42">
        <v>40</v>
      </c>
      <c r="J7098" s="42">
        <v>300</v>
      </c>
    </row>
    <row r="7099" spans="2:10" x14ac:dyDescent="0.2">
      <c r="B7099" s="41" t="s">
        <v>3</v>
      </c>
      <c r="C7099" s="41"/>
      <c r="D7099" s="42">
        <v>2</v>
      </c>
      <c r="E7099" s="42">
        <v>1</v>
      </c>
      <c r="F7099" s="42">
        <v>33</v>
      </c>
      <c r="G7099" s="42">
        <v>4</v>
      </c>
      <c r="H7099" s="42">
        <v>30764.5</v>
      </c>
      <c r="I7099" s="42">
        <v>40</v>
      </c>
      <c r="J7099" s="42">
        <v>320</v>
      </c>
    </row>
    <row r="7100" spans="2:10" x14ac:dyDescent="0.2">
      <c r="B7100" s="41" t="s">
        <v>3</v>
      </c>
      <c r="C7100" s="41"/>
      <c r="D7100" s="42">
        <v>2</v>
      </c>
      <c r="E7100" s="42">
        <v>1</v>
      </c>
      <c r="F7100" s="42">
        <v>34</v>
      </c>
      <c r="G7100" s="42">
        <v>1</v>
      </c>
      <c r="H7100" s="42">
        <v>32796.5</v>
      </c>
      <c r="I7100" s="42">
        <v>40</v>
      </c>
      <c r="J7100" s="42" t="s">
        <v>89</v>
      </c>
    </row>
    <row r="7101" spans="2:10" x14ac:dyDescent="0.2">
      <c r="B7101" s="41" t="s">
        <v>3</v>
      </c>
      <c r="C7101" s="41"/>
      <c r="D7101" s="42">
        <v>2</v>
      </c>
      <c r="E7101" s="42">
        <v>1</v>
      </c>
      <c r="F7101" s="42">
        <v>34</v>
      </c>
      <c r="G7101" s="42">
        <v>2</v>
      </c>
      <c r="H7101" s="42">
        <v>32818.5</v>
      </c>
      <c r="I7101" s="42">
        <v>40</v>
      </c>
      <c r="J7101" s="42">
        <v>880</v>
      </c>
    </row>
    <row r="7102" spans="2:10" x14ac:dyDescent="0.2">
      <c r="B7102" s="41" t="s">
        <v>3</v>
      </c>
      <c r="C7102" s="41"/>
      <c r="D7102" s="42">
        <v>2</v>
      </c>
      <c r="E7102" s="42">
        <v>1</v>
      </c>
      <c r="F7102" s="42">
        <v>34</v>
      </c>
      <c r="G7102" s="42">
        <v>3</v>
      </c>
      <c r="H7102" s="42">
        <v>32837.5</v>
      </c>
      <c r="I7102" s="42">
        <v>40</v>
      </c>
      <c r="J7102" s="42">
        <v>760</v>
      </c>
    </row>
    <row r="7103" spans="2:10" x14ac:dyDescent="0.2">
      <c r="B7103" s="41" t="s">
        <v>3</v>
      </c>
      <c r="C7103" s="41"/>
      <c r="D7103" s="42">
        <v>2</v>
      </c>
      <c r="E7103" s="42">
        <v>2</v>
      </c>
      <c r="F7103" s="42">
        <v>1</v>
      </c>
      <c r="G7103" s="42">
        <v>1</v>
      </c>
      <c r="H7103" s="42">
        <v>35022.5</v>
      </c>
      <c r="I7103" s="42">
        <v>40</v>
      </c>
      <c r="J7103" s="42" t="s">
        <v>89</v>
      </c>
    </row>
    <row r="7104" spans="2:10" x14ac:dyDescent="0.2">
      <c r="B7104" s="41" t="s">
        <v>3</v>
      </c>
      <c r="C7104" s="41"/>
      <c r="D7104" s="42">
        <v>2</v>
      </c>
      <c r="E7104" s="42">
        <v>2</v>
      </c>
      <c r="F7104" s="42">
        <v>1</v>
      </c>
      <c r="G7104" s="42">
        <v>2</v>
      </c>
      <c r="H7104" s="42">
        <v>35043.5</v>
      </c>
      <c r="I7104" s="42">
        <v>40</v>
      </c>
      <c r="J7104" s="42">
        <v>840</v>
      </c>
    </row>
    <row r="7105" spans="2:10" x14ac:dyDescent="0.2">
      <c r="B7105" s="41" t="s">
        <v>3</v>
      </c>
      <c r="C7105" s="41"/>
      <c r="D7105" s="42">
        <v>2</v>
      </c>
      <c r="E7105" s="42">
        <v>2</v>
      </c>
      <c r="F7105" s="42">
        <v>1</v>
      </c>
      <c r="G7105" s="42">
        <v>3</v>
      </c>
      <c r="H7105" s="42">
        <v>35050.5</v>
      </c>
      <c r="I7105" s="42">
        <v>40</v>
      </c>
      <c r="J7105" s="42">
        <v>280</v>
      </c>
    </row>
    <row r="7106" spans="2:10" x14ac:dyDescent="0.2">
      <c r="B7106" s="41" t="s">
        <v>3</v>
      </c>
      <c r="C7106" s="41"/>
      <c r="D7106" s="42">
        <v>2</v>
      </c>
      <c r="E7106" s="42">
        <v>2</v>
      </c>
      <c r="F7106" s="42">
        <v>1</v>
      </c>
      <c r="G7106" s="42">
        <v>4</v>
      </c>
      <c r="H7106" s="42">
        <v>35082.5</v>
      </c>
      <c r="I7106" s="42">
        <v>40</v>
      </c>
      <c r="J7106" s="42">
        <v>1280</v>
      </c>
    </row>
    <row r="7107" spans="2:10" x14ac:dyDescent="0.2">
      <c r="B7107" s="41" t="s">
        <v>3</v>
      </c>
      <c r="C7107" s="41"/>
      <c r="D7107" s="42">
        <v>2</v>
      </c>
      <c r="E7107" s="42">
        <v>2</v>
      </c>
      <c r="F7107" s="42">
        <v>1</v>
      </c>
      <c r="G7107" s="42">
        <v>5</v>
      </c>
      <c r="H7107" s="42">
        <v>35097.5</v>
      </c>
      <c r="I7107" s="42">
        <v>40</v>
      </c>
      <c r="J7107" s="42">
        <v>600</v>
      </c>
    </row>
    <row r="7108" spans="2:10" x14ac:dyDescent="0.2">
      <c r="B7108" s="41" t="s">
        <v>3</v>
      </c>
      <c r="C7108" s="41"/>
      <c r="D7108" s="42">
        <v>2</v>
      </c>
      <c r="E7108" s="42">
        <v>2</v>
      </c>
      <c r="F7108" s="42">
        <v>1</v>
      </c>
      <c r="G7108" s="42">
        <v>6</v>
      </c>
      <c r="H7108" s="42">
        <v>35134.5</v>
      </c>
      <c r="I7108" s="42">
        <v>40</v>
      </c>
      <c r="J7108" s="42">
        <v>1480</v>
      </c>
    </row>
    <row r="7109" spans="2:10" x14ac:dyDescent="0.2">
      <c r="B7109" s="41" t="s">
        <v>3</v>
      </c>
      <c r="C7109" s="41"/>
      <c r="D7109" s="42">
        <v>2</v>
      </c>
      <c r="E7109" s="42">
        <v>2</v>
      </c>
      <c r="F7109" s="42">
        <v>1</v>
      </c>
      <c r="G7109" s="42">
        <v>7</v>
      </c>
      <c r="H7109" s="42">
        <v>35153.5</v>
      </c>
      <c r="I7109" s="42">
        <v>40</v>
      </c>
      <c r="J7109" s="42">
        <v>760</v>
      </c>
    </row>
    <row r="7110" spans="2:10" x14ac:dyDescent="0.2">
      <c r="B7110" s="41" t="s">
        <v>3</v>
      </c>
      <c r="C7110" s="41"/>
      <c r="D7110" s="42">
        <v>2</v>
      </c>
      <c r="E7110" s="42">
        <v>2</v>
      </c>
      <c r="F7110" s="42">
        <v>2</v>
      </c>
      <c r="G7110" s="42">
        <v>1</v>
      </c>
      <c r="H7110" s="42">
        <v>35583.5</v>
      </c>
      <c r="I7110" s="42">
        <v>40</v>
      </c>
      <c r="J7110" s="42" t="s">
        <v>89</v>
      </c>
    </row>
    <row r="7111" spans="2:10" x14ac:dyDescent="0.2">
      <c r="B7111" s="41" t="s">
        <v>3</v>
      </c>
      <c r="C7111" s="41"/>
      <c r="D7111" s="42">
        <v>2</v>
      </c>
      <c r="E7111" s="42">
        <v>2</v>
      </c>
      <c r="F7111" s="42">
        <v>2</v>
      </c>
      <c r="G7111" s="42">
        <v>2</v>
      </c>
      <c r="H7111" s="42">
        <v>35599</v>
      </c>
      <c r="I7111" s="42">
        <v>40</v>
      </c>
      <c r="J7111" s="42">
        <v>620</v>
      </c>
    </row>
    <row r="7112" spans="2:10" x14ac:dyDescent="0.2">
      <c r="B7112" s="41" t="s">
        <v>3</v>
      </c>
      <c r="C7112" s="41"/>
      <c r="D7112" s="42">
        <v>2</v>
      </c>
      <c r="E7112" s="42">
        <v>2</v>
      </c>
      <c r="F7112" s="42">
        <v>2</v>
      </c>
      <c r="G7112" s="42">
        <v>3</v>
      </c>
      <c r="H7112" s="42">
        <v>35623.5</v>
      </c>
      <c r="I7112" s="42">
        <v>40</v>
      </c>
      <c r="J7112" s="42">
        <v>980</v>
      </c>
    </row>
    <row r="7113" spans="2:10" x14ac:dyDescent="0.2">
      <c r="B7113" s="41" t="s">
        <v>3</v>
      </c>
      <c r="C7113" s="41"/>
      <c r="D7113" s="42">
        <v>2</v>
      </c>
      <c r="E7113" s="42">
        <v>2</v>
      </c>
      <c r="F7113" s="42">
        <v>2</v>
      </c>
      <c r="G7113" s="42">
        <v>4</v>
      </c>
      <c r="H7113" s="42">
        <v>35639</v>
      </c>
      <c r="I7113" s="42">
        <v>40</v>
      </c>
      <c r="J7113" s="42">
        <v>620</v>
      </c>
    </row>
    <row r="7114" spans="2:10" x14ac:dyDescent="0.2">
      <c r="B7114" s="41" t="s">
        <v>3</v>
      </c>
      <c r="C7114" s="41"/>
      <c r="D7114" s="42">
        <v>2</v>
      </c>
      <c r="E7114" s="42">
        <v>2</v>
      </c>
      <c r="F7114" s="42">
        <v>3</v>
      </c>
      <c r="G7114" s="42">
        <v>1</v>
      </c>
      <c r="H7114" s="42">
        <v>36510</v>
      </c>
      <c r="I7114" s="42">
        <v>40</v>
      </c>
      <c r="J7114" s="42" t="s">
        <v>89</v>
      </c>
    </row>
    <row r="7115" spans="2:10" x14ac:dyDescent="0.2">
      <c r="B7115" s="41" t="s">
        <v>3</v>
      </c>
      <c r="C7115" s="41"/>
      <c r="D7115" s="42">
        <v>2</v>
      </c>
      <c r="E7115" s="42">
        <v>2</v>
      </c>
      <c r="F7115" s="42">
        <v>3</v>
      </c>
      <c r="G7115" s="42">
        <v>2</v>
      </c>
      <c r="H7115" s="42">
        <v>36527.5</v>
      </c>
      <c r="I7115" s="42">
        <v>40</v>
      </c>
      <c r="J7115" s="42">
        <v>700</v>
      </c>
    </row>
    <row r="7116" spans="2:10" x14ac:dyDescent="0.2">
      <c r="B7116" s="41" t="s">
        <v>3</v>
      </c>
      <c r="C7116" s="41"/>
      <c r="D7116" s="42">
        <v>2</v>
      </c>
      <c r="E7116" s="42">
        <v>2</v>
      </c>
      <c r="F7116" s="42">
        <v>3</v>
      </c>
      <c r="G7116" s="42">
        <v>3</v>
      </c>
      <c r="H7116" s="42">
        <v>36544.5</v>
      </c>
      <c r="I7116" s="42">
        <v>40</v>
      </c>
      <c r="J7116" s="42">
        <v>680</v>
      </c>
    </row>
    <row r="7117" spans="2:10" x14ac:dyDescent="0.2">
      <c r="B7117" s="41" t="s">
        <v>3</v>
      </c>
      <c r="C7117" s="41"/>
      <c r="D7117" s="42">
        <v>2</v>
      </c>
      <c r="E7117" s="42">
        <v>2</v>
      </c>
      <c r="F7117" s="42">
        <v>3</v>
      </c>
      <c r="G7117" s="42">
        <v>4</v>
      </c>
      <c r="H7117" s="42">
        <v>36552</v>
      </c>
      <c r="I7117" s="42">
        <v>40</v>
      </c>
      <c r="J7117" s="42">
        <v>300</v>
      </c>
    </row>
    <row r="7118" spans="2:10" x14ac:dyDescent="0.2">
      <c r="B7118" s="41" t="s">
        <v>3</v>
      </c>
      <c r="C7118" s="41"/>
      <c r="D7118" s="42">
        <v>2</v>
      </c>
      <c r="E7118" s="42">
        <v>2</v>
      </c>
      <c r="F7118" s="42">
        <v>3</v>
      </c>
      <c r="G7118" s="42">
        <v>5</v>
      </c>
      <c r="H7118" s="42">
        <v>36564</v>
      </c>
      <c r="I7118" s="42">
        <v>40</v>
      </c>
      <c r="J7118" s="42">
        <v>480</v>
      </c>
    </row>
    <row r="7119" spans="2:10" x14ac:dyDescent="0.2">
      <c r="B7119" s="41" t="s">
        <v>3</v>
      </c>
      <c r="C7119" s="41"/>
      <c r="D7119" s="42">
        <v>2</v>
      </c>
      <c r="E7119" s="42">
        <v>2</v>
      </c>
      <c r="F7119" s="42">
        <v>3</v>
      </c>
      <c r="G7119" s="42">
        <v>6</v>
      </c>
      <c r="H7119" s="42">
        <v>36578.5</v>
      </c>
      <c r="I7119" s="42">
        <v>40</v>
      </c>
      <c r="J7119" s="42">
        <v>580</v>
      </c>
    </row>
    <row r="7120" spans="2:10" x14ac:dyDescent="0.2">
      <c r="B7120" s="41" t="s">
        <v>3</v>
      </c>
      <c r="C7120" s="41"/>
      <c r="D7120" s="42">
        <v>2</v>
      </c>
      <c r="E7120" s="42">
        <v>2</v>
      </c>
      <c r="F7120" s="42">
        <v>3</v>
      </c>
      <c r="G7120" s="42">
        <v>7</v>
      </c>
      <c r="H7120" s="42">
        <v>36591.5</v>
      </c>
      <c r="I7120" s="42">
        <v>40</v>
      </c>
      <c r="J7120" s="42">
        <v>520</v>
      </c>
    </row>
    <row r="7121" spans="2:10" x14ac:dyDescent="0.2">
      <c r="B7121" s="41" t="s">
        <v>3</v>
      </c>
      <c r="C7121" s="41"/>
      <c r="D7121" s="42">
        <v>2</v>
      </c>
      <c r="E7121" s="42">
        <v>2</v>
      </c>
      <c r="F7121" s="42">
        <v>4</v>
      </c>
      <c r="G7121" s="42">
        <v>1</v>
      </c>
      <c r="H7121" s="42">
        <v>37304.5</v>
      </c>
      <c r="I7121" s="42">
        <v>40</v>
      </c>
      <c r="J7121" s="42" t="s">
        <v>89</v>
      </c>
    </row>
    <row r="7122" spans="2:10" x14ac:dyDescent="0.2">
      <c r="B7122" s="41" t="s">
        <v>3</v>
      </c>
      <c r="C7122" s="41"/>
      <c r="D7122" s="42">
        <v>2</v>
      </c>
      <c r="E7122" s="42">
        <v>2</v>
      </c>
      <c r="F7122" s="42">
        <v>4</v>
      </c>
      <c r="G7122" s="42">
        <v>2</v>
      </c>
      <c r="H7122" s="42">
        <v>37323.5</v>
      </c>
      <c r="I7122" s="42">
        <v>40</v>
      </c>
      <c r="J7122" s="42">
        <v>760</v>
      </c>
    </row>
    <row r="7123" spans="2:10" x14ac:dyDescent="0.2">
      <c r="B7123" s="41" t="s">
        <v>3</v>
      </c>
      <c r="C7123" s="41"/>
      <c r="D7123" s="42">
        <v>2</v>
      </c>
      <c r="E7123" s="42">
        <v>2</v>
      </c>
      <c r="F7123" s="42">
        <v>4</v>
      </c>
      <c r="G7123" s="42">
        <v>3</v>
      </c>
      <c r="H7123" s="42">
        <v>37332.5</v>
      </c>
      <c r="I7123" s="42">
        <v>40</v>
      </c>
      <c r="J7123" s="42">
        <v>360</v>
      </c>
    </row>
    <row r="7124" spans="2:10" x14ac:dyDescent="0.2">
      <c r="B7124" s="41" t="s">
        <v>3</v>
      </c>
      <c r="C7124" s="41"/>
      <c r="D7124" s="42">
        <v>2</v>
      </c>
      <c r="E7124" s="42">
        <v>2</v>
      </c>
      <c r="F7124" s="42">
        <v>4</v>
      </c>
      <c r="G7124" s="42">
        <v>4</v>
      </c>
      <c r="H7124" s="42">
        <v>37340</v>
      </c>
      <c r="I7124" s="42">
        <v>40</v>
      </c>
      <c r="J7124" s="42">
        <v>300</v>
      </c>
    </row>
    <row r="7125" spans="2:10" x14ac:dyDescent="0.2">
      <c r="B7125" s="41" t="s">
        <v>3</v>
      </c>
      <c r="C7125" s="41"/>
      <c r="D7125" s="42">
        <v>2</v>
      </c>
      <c r="E7125" s="42">
        <v>2</v>
      </c>
      <c r="F7125" s="42">
        <v>4</v>
      </c>
      <c r="G7125" s="42">
        <v>5</v>
      </c>
      <c r="H7125" s="42">
        <v>37352</v>
      </c>
      <c r="I7125" s="42">
        <v>40</v>
      </c>
      <c r="J7125" s="42">
        <v>480</v>
      </c>
    </row>
    <row r="7126" spans="2:10" x14ac:dyDescent="0.2">
      <c r="B7126" s="41" t="s">
        <v>3</v>
      </c>
      <c r="C7126" s="41"/>
      <c r="D7126" s="42">
        <v>2</v>
      </c>
      <c r="E7126" s="42">
        <v>2</v>
      </c>
      <c r="F7126" s="42">
        <v>4</v>
      </c>
      <c r="G7126" s="42">
        <v>6</v>
      </c>
      <c r="H7126" s="42">
        <v>37364.5</v>
      </c>
      <c r="I7126" s="42">
        <v>40</v>
      </c>
      <c r="J7126" s="42">
        <v>500</v>
      </c>
    </row>
    <row r="7127" spans="2:10" x14ac:dyDescent="0.2">
      <c r="B7127" s="41" t="s">
        <v>3</v>
      </c>
      <c r="C7127" s="41"/>
      <c r="D7127" s="42">
        <v>2</v>
      </c>
      <c r="E7127" s="42">
        <v>2</v>
      </c>
      <c r="F7127" s="42">
        <v>4</v>
      </c>
      <c r="G7127" s="42">
        <v>7</v>
      </c>
      <c r="H7127" s="42">
        <v>37372</v>
      </c>
      <c r="I7127" s="42">
        <v>40</v>
      </c>
      <c r="J7127" s="42">
        <v>300</v>
      </c>
    </row>
    <row r="7128" spans="2:10" x14ac:dyDescent="0.2">
      <c r="B7128" s="41" t="s">
        <v>3</v>
      </c>
      <c r="C7128" s="41"/>
      <c r="D7128" s="42">
        <v>2</v>
      </c>
      <c r="E7128" s="42">
        <v>2</v>
      </c>
      <c r="F7128" s="42">
        <v>5</v>
      </c>
      <c r="G7128" s="42">
        <v>1</v>
      </c>
      <c r="H7128" s="42">
        <v>37841</v>
      </c>
      <c r="I7128" s="42">
        <v>40</v>
      </c>
      <c r="J7128" s="42" t="s">
        <v>89</v>
      </c>
    </row>
    <row r="7129" spans="2:10" x14ac:dyDescent="0.2">
      <c r="B7129" s="41" t="s">
        <v>3</v>
      </c>
      <c r="C7129" s="41"/>
      <c r="D7129" s="42">
        <v>2</v>
      </c>
      <c r="E7129" s="42">
        <v>2</v>
      </c>
      <c r="F7129" s="42">
        <v>5</v>
      </c>
      <c r="G7129" s="42">
        <v>2</v>
      </c>
      <c r="H7129" s="42">
        <v>37859.5</v>
      </c>
      <c r="I7129" s="42">
        <v>40</v>
      </c>
      <c r="J7129" s="42">
        <v>740</v>
      </c>
    </row>
    <row r="7130" spans="2:10" x14ac:dyDescent="0.2">
      <c r="B7130" s="41" t="s">
        <v>3</v>
      </c>
      <c r="C7130" s="41"/>
      <c r="D7130" s="42">
        <v>2</v>
      </c>
      <c r="E7130" s="42">
        <v>2</v>
      </c>
      <c r="F7130" s="42">
        <v>5</v>
      </c>
      <c r="G7130" s="42">
        <v>3</v>
      </c>
      <c r="H7130" s="42">
        <v>37867.5</v>
      </c>
      <c r="I7130" s="42">
        <v>40</v>
      </c>
      <c r="J7130" s="42">
        <v>320</v>
      </c>
    </row>
    <row r="7131" spans="2:10" x14ac:dyDescent="0.2">
      <c r="B7131" s="41" t="s">
        <v>3</v>
      </c>
      <c r="C7131" s="41"/>
      <c r="D7131" s="42">
        <v>2</v>
      </c>
      <c r="E7131" s="42">
        <v>2</v>
      </c>
      <c r="F7131" s="42">
        <v>5</v>
      </c>
      <c r="G7131" s="42">
        <v>4</v>
      </c>
      <c r="H7131" s="42">
        <v>37878.5</v>
      </c>
      <c r="I7131" s="42">
        <v>40</v>
      </c>
      <c r="J7131" s="42">
        <v>440</v>
      </c>
    </row>
    <row r="7132" spans="2:10" x14ac:dyDescent="0.2">
      <c r="B7132" s="41" t="s">
        <v>3</v>
      </c>
      <c r="C7132" s="41"/>
      <c r="D7132" s="42">
        <v>2</v>
      </c>
      <c r="E7132" s="42">
        <v>2</v>
      </c>
      <c r="F7132" s="42">
        <v>6</v>
      </c>
      <c r="G7132" s="42">
        <v>1</v>
      </c>
      <c r="H7132" s="42">
        <v>38676.5</v>
      </c>
      <c r="I7132" s="42">
        <v>40</v>
      </c>
      <c r="J7132" s="42" t="s">
        <v>89</v>
      </c>
    </row>
    <row r="7133" spans="2:10" x14ac:dyDescent="0.2">
      <c r="B7133" s="41" t="s">
        <v>3</v>
      </c>
      <c r="C7133" s="41"/>
      <c r="D7133" s="42">
        <v>2</v>
      </c>
      <c r="E7133" s="42">
        <v>2</v>
      </c>
      <c r="F7133" s="42">
        <v>6</v>
      </c>
      <c r="G7133" s="42">
        <v>2</v>
      </c>
      <c r="H7133" s="42">
        <v>38694.5</v>
      </c>
      <c r="I7133" s="42">
        <v>40</v>
      </c>
      <c r="J7133" s="42">
        <v>720</v>
      </c>
    </row>
    <row r="7134" spans="2:10" x14ac:dyDescent="0.2">
      <c r="B7134" s="41" t="s">
        <v>3</v>
      </c>
      <c r="C7134" s="41"/>
      <c r="D7134" s="42">
        <v>2</v>
      </c>
      <c r="E7134" s="42">
        <v>2</v>
      </c>
      <c r="F7134" s="42">
        <v>6</v>
      </c>
      <c r="G7134" s="42">
        <v>3</v>
      </c>
      <c r="H7134" s="42">
        <v>38708.5</v>
      </c>
      <c r="I7134" s="42">
        <v>40</v>
      </c>
      <c r="J7134" s="42">
        <v>560</v>
      </c>
    </row>
    <row r="7135" spans="2:10" x14ac:dyDescent="0.2">
      <c r="B7135" s="41" t="s">
        <v>3</v>
      </c>
      <c r="C7135" s="41"/>
      <c r="D7135" s="42">
        <v>2</v>
      </c>
      <c r="E7135" s="42">
        <v>2</v>
      </c>
      <c r="F7135" s="42">
        <v>6</v>
      </c>
      <c r="G7135" s="42">
        <v>4</v>
      </c>
      <c r="H7135" s="42">
        <v>38726.5</v>
      </c>
      <c r="I7135" s="42">
        <v>40</v>
      </c>
      <c r="J7135" s="42">
        <v>720</v>
      </c>
    </row>
    <row r="7136" spans="2:10" x14ac:dyDescent="0.2">
      <c r="B7136" s="41" t="s">
        <v>3</v>
      </c>
      <c r="C7136" s="41"/>
      <c r="D7136" s="42">
        <v>2</v>
      </c>
      <c r="E7136" s="42">
        <v>2</v>
      </c>
      <c r="F7136" s="42">
        <v>6</v>
      </c>
      <c r="G7136" s="42">
        <v>5</v>
      </c>
      <c r="H7136" s="42">
        <v>38734.5</v>
      </c>
      <c r="I7136" s="42">
        <v>40</v>
      </c>
      <c r="J7136" s="42">
        <v>320</v>
      </c>
    </row>
    <row r="7137" spans="2:10" x14ac:dyDescent="0.2">
      <c r="B7137" s="41" t="s">
        <v>3</v>
      </c>
      <c r="C7137" s="41"/>
      <c r="D7137" s="42">
        <v>2</v>
      </c>
      <c r="E7137" s="42">
        <v>2</v>
      </c>
      <c r="F7137" s="42">
        <v>7</v>
      </c>
      <c r="G7137" s="42">
        <v>1</v>
      </c>
      <c r="H7137" s="42">
        <v>39498.5</v>
      </c>
      <c r="I7137" s="42">
        <v>40</v>
      </c>
      <c r="J7137" s="42" t="s">
        <v>89</v>
      </c>
    </row>
    <row r="7138" spans="2:10" x14ac:dyDescent="0.2">
      <c r="B7138" s="41" t="s">
        <v>3</v>
      </c>
      <c r="C7138" s="41"/>
      <c r="D7138" s="42">
        <v>2</v>
      </c>
      <c r="E7138" s="42">
        <v>2</v>
      </c>
      <c r="F7138" s="42">
        <v>7</v>
      </c>
      <c r="G7138" s="42">
        <v>2</v>
      </c>
      <c r="H7138" s="42">
        <v>39518.5</v>
      </c>
      <c r="I7138" s="42">
        <v>40</v>
      </c>
      <c r="J7138" s="42">
        <v>800</v>
      </c>
    </row>
    <row r="7139" spans="2:10" x14ac:dyDescent="0.2">
      <c r="B7139" s="41" t="s">
        <v>3</v>
      </c>
      <c r="C7139" s="41"/>
      <c r="D7139" s="42">
        <v>2</v>
      </c>
      <c r="E7139" s="42">
        <v>2</v>
      </c>
      <c r="F7139" s="42">
        <v>7</v>
      </c>
      <c r="G7139" s="42">
        <v>3</v>
      </c>
      <c r="H7139" s="42">
        <v>39530</v>
      </c>
      <c r="I7139" s="42">
        <v>40</v>
      </c>
      <c r="J7139" s="42">
        <v>460</v>
      </c>
    </row>
    <row r="7140" spans="2:10" x14ac:dyDescent="0.2">
      <c r="B7140" s="41" t="s">
        <v>3</v>
      </c>
      <c r="C7140" s="41"/>
      <c r="D7140" s="42">
        <v>2</v>
      </c>
      <c r="E7140" s="42">
        <v>2</v>
      </c>
      <c r="F7140" s="42">
        <v>7</v>
      </c>
      <c r="G7140" s="42">
        <v>4</v>
      </c>
      <c r="H7140" s="42">
        <v>39545.5</v>
      </c>
      <c r="I7140" s="42">
        <v>40</v>
      </c>
      <c r="J7140" s="42">
        <v>620</v>
      </c>
    </row>
    <row r="7141" spans="2:10" x14ac:dyDescent="0.2">
      <c r="B7141" s="41" t="s">
        <v>3</v>
      </c>
      <c r="C7141" s="41"/>
      <c r="D7141" s="42">
        <v>2</v>
      </c>
      <c r="E7141" s="42">
        <v>2</v>
      </c>
      <c r="F7141" s="42">
        <v>7</v>
      </c>
      <c r="G7141" s="42">
        <v>5</v>
      </c>
      <c r="H7141" s="42">
        <v>39554.5</v>
      </c>
      <c r="I7141" s="42">
        <v>40</v>
      </c>
      <c r="J7141" s="42">
        <v>360</v>
      </c>
    </row>
    <row r="7142" spans="2:10" x14ac:dyDescent="0.2">
      <c r="B7142" s="41" t="s">
        <v>3</v>
      </c>
      <c r="C7142" s="41"/>
      <c r="D7142" s="42">
        <v>2</v>
      </c>
      <c r="E7142" s="42">
        <v>2</v>
      </c>
      <c r="F7142" s="42">
        <v>7</v>
      </c>
      <c r="G7142" s="42">
        <v>6</v>
      </c>
      <c r="H7142" s="42">
        <v>39568.5</v>
      </c>
      <c r="I7142" s="42">
        <v>40</v>
      </c>
      <c r="J7142" s="42">
        <v>560</v>
      </c>
    </row>
    <row r="7143" spans="2:10" x14ac:dyDescent="0.2">
      <c r="B7143" s="41" t="s">
        <v>3</v>
      </c>
      <c r="C7143" s="41"/>
      <c r="D7143" s="42">
        <v>2</v>
      </c>
      <c r="E7143" s="42">
        <v>2</v>
      </c>
      <c r="F7143" s="42">
        <v>7</v>
      </c>
      <c r="G7143" s="42">
        <v>7</v>
      </c>
      <c r="H7143" s="42">
        <v>39584.5</v>
      </c>
      <c r="I7143" s="42">
        <v>40</v>
      </c>
      <c r="J7143" s="42">
        <v>640</v>
      </c>
    </row>
    <row r="7144" spans="2:10" x14ac:dyDescent="0.2">
      <c r="B7144" s="41" t="s">
        <v>3</v>
      </c>
      <c r="C7144" s="41"/>
      <c r="D7144" s="42">
        <v>2</v>
      </c>
      <c r="E7144" s="42">
        <v>2</v>
      </c>
      <c r="F7144" s="42">
        <v>7</v>
      </c>
      <c r="G7144" s="42">
        <v>8</v>
      </c>
      <c r="H7144" s="42">
        <v>39594.5</v>
      </c>
      <c r="I7144" s="42">
        <v>40</v>
      </c>
      <c r="J7144" s="42">
        <v>400</v>
      </c>
    </row>
    <row r="7145" spans="2:10" x14ac:dyDescent="0.2">
      <c r="B7145" s="41" t="s">
        <v>3</v>
      </c>
      <c r="C7145" s="41"/>
      <c r="D7145" s="42">
        <v>2</v>
      </c>
      <c r="E7145" s="42">
        <v>2</v>
      </c>
      <c r="F7145" s="42">
        <v>8</v>
      </c>
      <c r="G7145" s="42">
        <v>1</v>
      </c>
      <c r="H7145" s="42">
        <v>40231</v>
      </c>
      <c r="I7145" s="42">
        <v>40</v>
      </c>
      <c r="J7145" s="42" t="s">
        <v>89</v>
      </c>
    </row>
    <row r="7146" spans="2:10" x14ac:dyDescent="0.2">
      <c r="B7146" s="41" t="s">
        <v>3</v>
      </c>
      <c r="C7146" s="41"/>
      <c r="D7146" s="42">
        <v>2</v>
      </c>
      <c r="E7146" s="42">
        <v>2</v>
      </c>
      <c r="F7146" s="42">
        <v>8</v>
      </c>
      <c r="G7146" s="42">
        <v>2</v>
      </c>
      <c r="H7146" s="42">
        <v>40248.5</v>
      </c>
      <c r="I7146" s="42">
        <v>40</v>
      </c>
      <c r="J7146" s="42">
        <v>700</v>
      </c>
    </row>
    <row r="7147" spans="2:10" x14ac:dyDescent="0.2">
      <c r="B7147" s="41" t="s">
        <v>3</v>
      </c>
      <c r="C7147" s="41"/>
      <c r="D7147" s="42">
        <v>2</v>
      </c>
      <c r="E7147" s="42">
        <v>2</v>
      </c>
      <c r="F7147" s="42">
        <v>9</v>
      </c>
      <c r="G7147" s="42">
        <v>1</v>
      </c>
      <c r="H7147" s="42">
        <v>40729</v>
      </c>
      <c r="I7147" s="42">
        <v>40</v>
      </c>
      <c r="J7147" s="42" t="s">
        <v>89</v>
      </c>
    </row>
    <row r="7148" spans="2:10" x14ac:dyDescent="0.2">
      <c r="B7148" s="41" t="s">
        <v>3</v>
      </c>
      <c r="C7148" s="41"/>
      <c r="D7148" s="42">
        <v>2</v>
      </c>
      <c r="E7148" s="42">
        <v>2</v>
      </c>
      <c r="F7148" s="42">
        <v>9</v>
      </c>
      <c r="G7148" s="42">
        <v>2</v>
      </c>
      <c r="H7148" s="42">
        <v>40747.5</v>
      </c>
      <c r="I7148" s="42">
        <v>40</v>
      </c>
      <c r="J7148" s="42">
        <v>740</v>
      </c>
    </row>
    <row r="7149" spans="2:10" x14ac:dyDescent="0.2">
      <c r="B7149" s="41" t="s">
        <v>3</v>
      </c>
      <c r="C7149" s="41"/>
      <c r="D7149" s="42">
        <v>2</v>
      </c>
      <c r="E7149" s="42">
        <v>2</v>
      </c>
      <c r="F7149" s="42">
        <v>9</v>
      </c>
      <c r="G7149" s="42">
        <v>3</v>
      </c>
      <c r="H7149" s="42">
        <v>40756</v>
      </c>
      <c r="I7149" s="42">
        <v>40</v>
      </c>
      <c r="J7149" s="42">
        <v>340</v>
      </c>
    </row>
    <row r="7150" spans="2:10" x14ac:dyDescent="0.2">
      <c r="B7150" s="41" t="s">
        <v>3</v>
      </c>
      <c r="C7150" s="41"/>
      <c r="D7150" s="42">
        <v>2</v>
      </c>
      <c r="E7150" s="42">
        <v>2</v>
      </c>
      <c r="F7150" s="42">
        <v>10</v>
      </c>
      <c r="G7150" s="42">
        <v>1</v>
      </c>
      <c r="H7150" s="42">
        <v>41011</v>
      </c>
      <c r="I7150" s="42">
        <v>40</v>
      </c>
      <c r="J7150" s="42" t="s">
        <v>89</v>
      </c>
    </row>
    <row r="7151" spans="2:10" x14ac:dyDescent="0.2">
      <c r="B7151" s="41" t="s">
        <v>3</v>
      </c>
      <c r="C7151" s="41"/>
      <c r="D7151" s="42">
        <v>2</v>
      </c>
      <c r="E7151" s="42">
        <v>2</v>
      </c>
      <c r="F7151" s="42">
        <v>10</v>
      </c>
      <c r="G7151" s="42">
        <v>2</v>
      </c>
      <c r="H7151" s="42">
        <v>41025.5</v>
      </c>
      <c r="I7151" s="42">
        <v>40</v>
      </c>
      <c r="J7151" s="42">
        <v>580</v>
      </c>
    </row>
    <row r="7152" spans="2:10" x14ac:dyDescent="0.2">
      <c r="B7152" s="41" t="s">
        <v>3</v>
      </c>
      <c r="C7152" s="41"/>
      <c r="D7152" s="42">
        <v>2</v>
      </c>
      <c r="E7152" s="42">
        <v>2</v>
      </c>
      <c r="F7152" s="42">
        <v>10</v>
      </c>
      <c r="G7152" s="42">
        <v>3</v>
      </c>
      <c r="H7152" s="42">
        <v>41040</v>
      </c>
      <c r="I7152" s="42">
        <v>40</v>
      </c>
      <c r="J7152" s="42">
        <v>580</v>
      </c>
    </row>
    <row r="7153" spans="2:10" x14ac:dyDescent="0.2">
      <c r="B7153" s="41" t="s">
        <v>3</v>
      </c>
      <c r="C7153" s="41"/>
      <c r="D7153" s="42">
        <v>2</v>
      </c>
      <c r="E7153" s="42">
        <v>2</v>
      </c>
      <c r="F7153" s="42">
        <v>10</v>
      </c>
      <c r="G7153" s="42">
        <v>4</v>
      </c>
      <c r="H7153" s="42">
        <v>41052.5</v>
      </c>
      <c r="I7153" s="42">
        <v>40</v>
      </c>
      <c r="J7153" s="42">
        <v>500</v>
      </c>
    </row>
    <row r="7154" spans="2:10" x14ac:dyDescent="0.2">
      <c r="B7154" s="41" t="s">
        <v>3</v>
      </c>
      <c r="C7154" s="41"/>
      <c r="D7154" s="42">
        <v>2</v>
      </c>
      <c r="E7154" s="42">
        <v>2</v>
      </c>
      <c r="F7154" s="42">
        <v>10</v>
      </c>
      <c r="G7154" s="42">
        <v>5</v>
      </c>
      <c r="H7154" s="42">
        <v>41064</v>
      </c>
      <c r="I7154" s="42">
        <v>40</v>
      </c>
      <c r="J7154" s="42">
        <v>460</v>
      </c>
    </row>
    <row r="7155" spans="2:10" x14ac:dyDescent="0.2">
      <c r="B7155" s="41" t="s">
        <v>3</v>
      </c>
      <c r="C7155" s="41"/>
      <c r="D7155" s="42">
        <v>2</v>
      </c>
      <c r="E7155" s="42">
        <v>2</v>
      </c>
      <c r="F7155" s="42">
        <v>10</v>
      </c>
      <c r="G7155" s="42">
        <v>6</v>
      </c>
      <c r="H7155" s="42">
        <v>41073.5</v>
      </c>
      <c r="I7155" s="42">
        <v>40</v>
      </c>
      <c r="J7155" s="42">
        <v>380</v>
      </c>
    </row>
    <row r="7156" spans="2:10" x14ac:dyDescent="0.2">
      <c r="B7156" s="41" t="s">
        <v>3</v>
      </c>
      <c r="C7156" s="41"/>
      <c r="D7156" s="42">
        <v>2</v>
      </c>
      <c r="E7156" s="42">
        <v>2</v>
      </c>
      <c r="F7156" s="42">
        <v>10</v>
      </c>
      <c r="G7156" s="42">
        <v>7</v>
      </c>
      <c r="H7156" s="42">
        <v>41083.5</v>
      </c>
      <c r="I7156" s="42">
        <v>40</v>
      </c>
      <c r="J7156" s="42">
        <v>400</v>
      </c>
    </row>
    <row r="7157" spans="2:10" x14ac:dyDescent="0.2">
      <c r="B7157" s="41" t="s">
        <v>3</v>
      </c>
      <c r="C7157" s="41"/>
      <c r="D7157" s="42">
        <v>2</v>
      </c>
      <c r="E7157" s="42">
        <v>2</v>
      </c>
      <c r="F7157" s="42">
        <v>10</v>
      </c>
      <c r="G7157" s="42">
        <v>8</v>
      </c>
      <c r="H7157" s="42">
        <v>41099.5</v>
      </c>
      <c r="I7157" s="42">
        <v>40</v>
      </c>
      <c r="J7157" s="42">
        <v>640</v>
      </c>
    </row>
    <row r="7158" spans="2:10" x14ac:dyDescent="0.2">
      <c r="B7158" s="41" t="s">
        <v>3</v>
      </c>
      <c r="C7158" s="41"/>
      <c r="D7158" s="42">
        <v>2</v>
      </c>
      <c r="E7158" s="42">
        <v>2</v>
      </c>
      <c r="F7158" s="42">
        <v>11</v>
      </c>
      <c r="G7158" s="42">
        <v>1</v>
      </c>
      <c r="H7158" s="42">
        <v>41636.5</v>
      </c>
      <c r="I7158" s="42">
        <v>40</v>
      </c>
      <c r="J7158" s="42" t="s">
        <v>89</v>
      </c>
    </row>
    <row r="7159" spans="2:10" x14ac:dyDescent="0.2">
      <c r="B7159" s="41" t="s">
        <v>3</v>
      </c>
      <c r="C7159" s="41"/>
      <c r="D7159" s="42">
        <v>2</v>
      </c>
      <c r="E7159" s="42">
        <v>2</v>
      </c>
      <c r="F7159" s="42">
        <v>11</v>
      </c>
      <c r="G7159" s="42">
        <v>2</v>
      </c>
      <c r="H7159" s="42">
        <v>41652.5</v>
      </c>
      <c r="I7159" s="42">
        <v>40</v>
      </c>
      <c r="J7159" s="42">
        <v>640</v>
      </c>
    </row>
    <row r="7160" spans="2:10" x14ac:dyDescent="0.2">
      <c r="B7160" s="41" t="s">
        <v>3</v>
      </c>
      <c r="C7160" s="41"/>
      <c r="D7160" s="42">
        <v>2</v>
      </c>
      <c r="E7160" s="42">
        <v>2</v>
      </c>
      <c r="F7160" s="42">
        <v>12</v>
      </c>
      <c r="G7160" s="42">
        <v>1</v>
      </c>
      <c r="H7160" s="42">
        <v>42268.5</v>
      </c>
      <c r="I7160" s="42">
        <v>40</v>
      </c>
      <c r="J7160" s="42" t="s">
        <v>89</v>
      </c>
    </row>
    <row r="7161" spans="2:10" x14ac:dyDescent="0.2">
      <c r="B7161" s="41" t="s">
        <v>3</v>
      </c>
      <c r="C7161" s="41"/>
      <c r="D7161" s="42">
        <v>2</v>
      </c>
      <c r="E7161" s="42">
        <v>2</v>
      </c>
      <c r="F7161" s="42">
        <v>12</v>
      </c>
      <c r="G7161" s="42">
        <v>2</v>
      </c>
      <c r="H7161" s="42">
        <v>42286.5</v>
      </c>
      <c r="I7161" s="42">
        <v>40</v>
      </c>
      <c r="J7161" s="42">
        <v>720</v>
      </c>
    </row>
    <row r="7162" spans="2:10" x14ac:dyDescent="0.2">
      <c r="B7162" s="41" t="s">
        <v>3</v>
      </c>
      <c r="C7162" s="41"/>
      <c r="D7162" s="42">
        <v>2</v>
      </c>
      <c r="E7162" s="42">
        <v>2</v>
      </c>
      <c r="F7162" s="42">
        <v>12</v>
      </c>
      <c r="G7162" s="42">
        <v>3</v>
      </c>
      <c r="H7162" s="42">
        <v>42305.5</v>
      </c>
      <c r="I7162" s="42">
        <v>40</v>
      </c>
      <c r="J7162" s="42">
        <v>760</v>
      </c>
    </row>
    <row r="7163" spans="2:10" x14ac:dyDescent="0.2">
      <c r="B7163" s="41" t="s">
        <v>3</v>
      </c>
      <c r="C7163" s="41"/>
      <c r="D7163" s="42">
        <v>2</v>
      </c>
      <c r="E7163" s="42">
        <v>2</v>
      </c>
      <c r="F7163" s="42">
        <v>12</v>
      </c>
      <c r="G7163" s="42">
        <v>4</v>
      </c>
      <c r="H7163" s="42">
        <v>42321.5</v>
      </c>
      <c r="I7163" s="42">
        <v>40</v>
      </c>
      <c r="J7163" s="42">
        <v>640</v>
      </c>
    </row>
    <row r="7164" spans="2:10" x14ac:dyDescent="0.2">
      <c r="B7164" s="41" t="s">
        <v>3</v>
      </c>
      <c r="C7164" s="41"/>
      <c r="D7164" s="42">
        <v>2</v>
      </c>
      <c r="E7164" s="42">
        <v>2</v>
      </c>
      <c r="F7164" s="42">
        <v>12</v>
      </c>
      <c r="G7164" s="42">
        <v>5</v>
      </c>
      <c r="H7164" s="42">
        <v>42332.5</v>
      </c>
      <c r="I7164" s="42">
        <v>40</v>
      </c>
      <c r="J7164" s="42">
        <v>440</v>
      </c>
    </row>
    <row r="7165" spans="2:10" x14ac:dyDescent="0.2">
      <c r="B7165" s="41" t="s">
        <v>3</v>
      </c>
      <c r="C7165" s="41"/>
      <c r="D7165" s="42">
        <v>2</v>
      </c>
      <c r="E7165" s="42">
        <v>2</v>
      </c>
      <c r="F7165" s="42">
        <v>12</v>
      </c>
      <c r="G7165" s="42">
        <v>6</v>
      </c>
      <c r="H7165" s="42">
        <v>42346.5</v>
      </c>
      <c r="I7165" s="42">
        <v>40</v>
      </c>
      <c r="J7165" s="42">
        <v>560</v>
      </c>
    </row>
    <row r="7166" spans="2:10" x14ac:dyDescent="0.2">
      <c r="B7166" s="41" t="s">
        <v>3</v>
      </c>
      <c r="C7166" s="41"/>
      <c r="D7166" s="42">
        <v>2</v>
      </c>
      <c r="E7166" s="42">
        <v>2</v>
      </c>
      <c r="F7166" s="42">
        <v>12</v>
      </c>
      <c r="G7166" s="42">
        <v>7</v>
      </c>
      <c r="H7166" s="42">
        <v>42375.5</v>
      </c>
      <c r="I7166" s="42">
        <v>40</v>
      </c>
      <c r="J7166" s="42">
        <v>1160</v>
      </c>
    </row>
    <row r="7167" spans="2:10" x14ac:dyDescent="0.2">
      <c r="B7167" s="41" t="s">
        <v>3</v>
      </c>
      <c r="C7167" s="41"/>
      <c r="D7167" s="42">
        <v>2</v>
      </c>
      <c r="E7167" s="42">
        <v>2</v>
      </c>
      <c r="F7167" s="42">
        <v>12</v>
      </c>
      <c r="G7167" s="42">
        <v>8</v>
      </c>
      <c r="H7167" s="42">
        <v>42400</v>
      </c>
      <c r="I7167" s="42">
        <v>40</v>
      </c>
      <c r="J7167" s="42">
        <v>980</v>
      </c>
    </row>
    <row r="7168" spans="2:10" x14ac:dyDescent="0.2">
      <c r="B7168" s="41" t="s">
        <v>3</v>
      </c>
      <c r="C7168" s="41"/>
      <c r="D7168" s="42">
        <v>2</v>
      </c>
      <c r="E7168" s="42">
        <v>2</v>
      </c>
      <c r="F7168" s="42">
        <v>12</v>
      </c>
      <c r="G7168" s="42">
        <v>9</v>
      </c>
      <c r="H7168" s="42">
        <v>42413</v>
      </c>
      <c r="I7168" s="42">
        <v>40</v>
      </c>
      <c r="J7168" s="42">
        <v>520</v>
      </c>
    </row>
    <row r="7169" spans="2:10" x14ac:dyDescent="0.2">
      <c r="B7169" s="41" t="s">
        <v>3</v>
      </c>
      <c r="C7169" s="41"/>
      <c r="D7169" s="42">
        <v>2</v>
      </c>
      <c r="E7169" s="42">
        <v>2</v>
      </c>
      <c r="F7169" s="42">
        <v>12</v>
      </c>
      <c r="G7169" s="42">
        <v>10</v>
      </c>
      <c r="H7169" s="42">
        <v>42432</v>
      </c>
      <c r="I7169" s="42">
        <v>40</v>
      </c>
      <c r="J7169" s="42">
        <v>760</v>
      </c>
    </row>
    <row r="7170" spans="2:10" x14ac:dyDescent="0.2">
      <c r="B7170" s="41" t="s">
        <v>3</v>
      </c>
      <c r="C7170" s="41"/>
      <c r="D7170" s="42">
        <v>2</v>
      </c>
      <c r="E7170" s="42">
        <v>2</v>
      </c>
      <c r="F7170" s="42">
        <v>12</v>
      </c>
      <c r="G7170" s="42">
        <v>11</v>
      </c>
      <c r="H7170" s="42">
        <v>42447.5</v>
      </c>
      <c r="I7170" s="42">
        <v>40</v>
      </c>
      <c r="J7170" s="42">
        <v>620</v>
      </c>
    </row>
    <row r="7171" spans="2:10" x14ac:dyDescent="0.2">
      <c r="B7171" s="41" t="s">
        <v>3</v>
      </c>
      <c r="C7171" s="41"/>
      <c r="D7171" s="42">
        <v>2</v>
      </c>
      <c r="E7171" s="42">
        <v>2</v>
      </c>
      <c r="F7171" s="42">
        <v>13</v>
      </c>
      <c r="G7171" s="42">
        <v>1</v>
      </c>
      <c r="H7171" s="42">
        <v>43268</v>
      </c>
      <c r="I7171" s="42">
        <v>40</v>
      </c>
      <c r="J7171" s="42" t="s">
        <v>89</v>
      </c>
    </row>
    <row r="7172" spans="2:10" x14ac:dyDescent="0.2">
      <c r="B7172" s="41" t="s">
        <v>3</v>
      </c>
      <c r="C7172" s="41"/>
      <c r="D7172" s="42">
        <v>2</v>
      </c>
      <c r="E7172" s="42">
        <v>2</v>
      </c>
      <c r="F7172" s="42">
        <v>13</v>
      </c>
      <c r="G7172" s="42">
        <v>2</v>
      </c>
      <c r="H7172" s="42">
        <v>43286.5</v>
      </c>
      <c r="I7172" s="42">
        <v>40</v>
      </c>
      <c r="J7172" s="42">
        <v>740</v>
      </c>
    </row>
    <row r="7173" spans="2:10" x14ac:dyDescent="0.2">
      <c r="B7173" s="41" t="s">
        <v>3</v>
      </c>
      <c r="C7173" s="41"/>
      <c r="D7173" s="42">
        <v>2</v>
      </c>
      <c r="E7173" s="42">
        <v>2</v>
      </c>
      <c r="F7173" s="42">
        <v>14</v>
      </c>
      <c r="G7173" s="42">
        <v>1</v>
      </c>
      <c r="H7173" s="42" t="s">
        <v>88</v>
      </c>
      <c r="I7173" s="42">
        <v>40</v>
      </c>
      <c r="J7173" s="42" t="s">
        <v>89</v>
      </c>
    </row>
    <row r="7174" spans="2:10" x14ac:dyDescent="0.2">
      <c r="B7174" s="41" t="s">
        <v>3</v>
      </c>
      <c r="C7174" s="41"/>
      <c r="D7174" s="42">
        <v>2</v>
      </c>
      <c r="E7174" s="42">
        <v>2</v>
      </c>
      <c r="F7174" s="42">
        <v>14</v>
      </c>
      <c r="G7174" s="42">
        <v>2</v>
      </c>
      <c r="H7174" s="42">
        <v>43674.5</v>
      </c>
      <c r="I7174" s="42">
        <v>40</v>
      </c>
      <c r="J7174" s="42" t="s">
        <v>89</v>
      </c>
    </row>
    <row r="7175" spans="2:10" x14ac:dyDescent="0.2">
      <c r="B7175" s="41" t="s">
        <v>3</v>
      </c>
      <c r="C7175" s="41"/>
      <c r="D7175" s="42">
        <v>2</v>
      </c>
      <c r="E7175" s="42">
        <v>2</v>
      </c>
      <c r="F7175" s="42">
        <v>14</v>
      </c>
      <c r="G7175" s="42">
        <v>3</v>
      </c>
      <c r="H7175" s="42">
        <v>43686.5</v>
      </c>
      <c r="I7175" s="42">
        <v>40</v>
      </c>
      <c r="J7175" s="42">
        <v>480</v>
      </c>
    </row>
    <row r="7176" spans="2:10" x14ac:dyDescent="0.2">
      <c r="B7176" s="41" t="s">
        <v>3</v>
      </c>
      <c r="C7176" s="41"/>
      <c r="D7176" s="42">
        <v>2</v>
      </c>
      <c r="E7176" s="42">
        <v>2</v>
      </c>
      <c r="F7176" s="42">
        <v>14</v>
      </c>
      <c r="G7176" s="42">
        <v>4</v>
      </c>
      <c r="H7176" s="42">
        <v>43696.5</v>
      </c>
      <c r="I7176" s="42">
        <v>40</v>
      </c>
      <c r="J7176" s="42">
        <v>400</v>
      </c>
    </row>
    <row r="7177" spans="2:10" x14ac:dyDescent="0.2">
      <c r="B7177" s="41" t="s">
        <v>3</v>
      </c>
      <c r="C7177" s="41"/>
      <c r="D7177" s="42">
        <v>2</v>
      </c>
      <c r="E7177" s="42">
        <v>2</v>
      </c>
      <c r="F7177" s="42">
        <v>14</v>
      </c>
      <c r="G7177" s="42">
        <v>5</v>
      </c>
      <c r="H7177" s="42">
        <v>43705.5</v>
      </c>
      <c r="I7177" s="42">
        <v>40</v>
      </c>
      <c r="J7177" s="42">
        <v>360</v>
      </c>
    </row>
    <row r="7178" spans="2:10" x14ac:dyDescent="0.2">
      <c r="B7178" s="41" t="s">
        <v>3</v>
      </c>
      <c r="C7178" s="41"/>
      <c r="D7178" s="42">
        <v>2</v>
      </c>
      <c r="E7178" s="42">
        <v>2</v>
      </c>
      <c r="F7178" s="42">
        <v>15</v>
      </c>
      <c r="G7178" s="42">
        <v>1</v>
      </c>
      <c r="H7178" s="42">
        <v>44183.5</v>
      </c>
      <c r="I7178" s="42">
        <v>40</v>
      </c>
      <c r="J7178" s="42" t="s">
        <v>89</v>
      </c>
    </row>
    <row r="7179" spans="2:10" x14ac:dyDescent="0.2">
      <c r="B7179" s="41" t="s">
        <v>3</v>
      </c>
      <c r="C7179" s="41"/>
      <c r="D7179" s="42">
        <v>2</v>
      </c>
      <c r="E7179" s="42">
        <v>2</v>
      </c>
      <c r="F7179" s="42">
        <v>15</v>
      </c>
      <c r="G7179" s="42">
        <v>2</v>
      </c>
      <c r="H7179" s="42">
        <v>44203.5</v>
      </c>
      <c r="I7179" s="42">
        <v>40</v>
      </c>
      <c r="J7179" s="42">
        <v>800</v>
      </c>
    </row>
    <row r="7180" spans="2:10" x14ac:dyDescent="0.2">
      <c r="B7180" s="41" t="s">
        <v>3</v>
      </c>
      <c r="C7180" s="41"/>
      <c r="D7180" s="42">
        <v>2</v>
      </c>
      <c r="E7180" s="42">
        <v>2</v>
      </c>
      <c r="F7180" s="42">
        <v>15</v>
      </c>
      <c r="G7180" s="42">
        <v>3</v>
      </c>
      <c r="H7180" s="42">
        <v>44213.5</v>
      </c>
      <c r="I7180" s="42">
        <v>40</v>
      </c>
      <c r="J7180" s="42">
        <v>400</v>
      </c>
    </row>
    <row r="7181" spans="2:10" x14ac:dyDescent="0.2">
      <c r="B7181" s="41" t="s">
        <v>3</v>
      </c>
      <c r="C7181" s="41"/>
      <c r="D7181" s="42">
        <v>2</v>
      </c>
      <c r="E7181" s="42">
        <v>2</v>
      </c>
      <c r="F7181" s="42">
        <v>15</v>
      </c>
      <c r="G7181" s="42">
        <v>4</v>
      </c>
      <c r="H7181" s="42">
        <v>44232</v>
      </c>
      <c r="I7181" s="42">
        <v>40</v>
      </c>
      <c r="J7181" s="42">
        <v>740</v>
      </c>
    </row>
    <row r="7182" spans="2:10" x14ac:dyDescent="0.2">
      <c r="B7182" s="41" t="s">
        <v>3</v>
      </c>
      <c r="C7182" s="41"/>
      <c r="D7182" s="42">
        <v>2</v>
      </c>
      <c r="E7182" s="42">
        <v>2</v>
      </c>
      <c r="F7182" s="42">
        <v>16</v>
      </c>
      <c r="G7182" s="42">
        <v>1</v>
      </c>
      <c r="H7182" s="42">
        <v>45179.5</v>
      </c>
      <c r="I7182" s="42">
        <v>40</v>
      </c>
      <c r="J7182" s="42" t="s">
        <v>89</v>
      </c>
    </row>
    <row r="7183" spans="2:10" x14ac:dyDescent="0.2">
      <c r="B7183" s="41" t="s">
        <v>3</v>
      </c>
      <c r="C7183" s="41"/>
      <c r="D7183" s="42">
        <v>2</v>
      </c>
      <c r="E7183" s="42">
        <v>2</v>
      </c>
      <c r="F7183" s="42">
        <v>16</v>
      </c>
      <c r="G7183" s="42">
        <v>2</v>
      </c>
      <c r="H7183" s="42">
        <v>45197.5</v>
      </c>
      <c r="I7183" s="42">
        <v>40</v>
      </c>
      <c r="J7183" s="42">
        <v>720</v>
      </c>
    </row>
    <row r="7184" spans="2:10" x14ac:dyDescent="0.2">
      <c r="B7184" s="41" t="s">
        <v>3</v>
      </c>
      <c r="C7184" s="41"/>
      <c r="D7184" s="42">
        <v>3</v>
      </c>
      <c r="E7184" s="42">
        <v>1</v>
      </c>
      <c r="F7184" s="42">
        <v>1</v>
      </c>
      <c r="G7184" s="42">
        <v>1</v>
      </c>
      <c r="H7184" s="42">
        <v>10868.5</v>
      </c>
      <c r="I7184" s="42">
        <v>40</v>
      </c>
      <c r="J7184" s="42" t="s">
        <v>89</v>
      </c>
    </row>
    <row r="7185" spans="2:10" x14ac:dyDescent="0.2">
      <c r="B7185" s="41" t="s">
        <v>3</v>
      </c>
      <c r="C7185" s="41"/>
      <c r="D7185" s="42">
        <v>3</v>
      </c>
      <c r="E7185" s="42">
        <v>1</v>
      </c>
      <c r="F7185" s="42">
        <v>1</v>
      </c>
      <c r="G7185" s="42">
        <v>2</v>
      </c>
      <c r="H7185" s="42">
        <v>10885.5</v>
      </c>
      <c r="I7185" s="42">
        <v>40</v>
      </c>
      <c r="J7185" s="42">
        <v>680</v>
      </c>
    </row>
    <row r="7186" spans="2:10" x14ac:dyDescent="0.2">
      <c r="B7186" s="41" t="s">
        <v>3</v>
      </c>
      <c r="C7186" s="41"/>
      <c r="D7186" s="42">
        <v>3</v>
      </c>
      <c r="E7186" s="42">
        <v>1</v>
      </c>
      <c r="F7186" s="42">
        <v>1</v>
      </c>
      <c r="G7186" s="42">
        <v>3</v>
      </c>
      <c r="H7186" s="42">
        <v>10905.5</v>
      </c>
      <c r="I7186" s="42">
        <v>40</v>
      </c>
      <c r="J7186" s="42">
        <v>800</v>
      </c>
    </row>
    <row r="7187" spans="2:10" x14ac:dyDescent="0.2">
      <c r="B7187" s="41" t="s">
        <v>3</v>
      </c>
      <c r="C7187" s="41"/>
      <c r="D7187" s="42">
        <v>3</v>
      </c>
      <c r="E7187" s="42">
        <v>1</v>
      </c>
      <c r="F7187" s="42">
        <v>1</v>
      </c>
      <c r="G7187" s="42">
        <v>4</v>
      </c>
      <c r="H7187" s="42">
        <v>10916.5</v>
      </c>
      <c r="I7187" s="42">
        <v>40</v>
      </c>
      <c r="J7187" s="42">
        <v>440</v>
      </c>
    </row>
    <row r="7188" spans="2:10" x14ac:dyDescent="0.2">
      <c r="B7188" s="41" t="s">
        <v>3</v>
      </c>
      <c r="C7188" s="41"/>
      <c r="D7188" s="42">
        <v>3</v>
      </c>
      <c r="E7188" s="42">
        <v>1</v>
      </c>
      <c r="F7188" s="42">
        <v>1</v>
      </c>
      <c r="G7188" s="42">
        <v>5</v>
      </c>
      <c r="H7188" s="42">
        <v>10929.5</v>
      </c>
      <c r="I7188" s="42">
        <v>40</v>
      </c>
      <c r="J7188" s="42">
        <v>520</v>
      </c>
    </row>
    <row r="7189" spans="2:10" x14ac:dyDescent="0.2">
      <c r="B7189" s="41" t="s">
        <v>3</v>
      </c>
      <c r="C7189" s="41"/>
      <c r="D7189" s="42">
        <v>3</v>
      </c>
      <c r="E7189" s="42">
        <v>1</v>
      </c>
      <c r="F7189" s="42">
        <v>2</v>
      </c>
      <c r="G7189" s="42">
        <v>1</v>
      </c>
      <c r="H7189" s="42">
        <v>11371.5</v>
      </c>
      <c r="I7189" s="42">
        <v>40</v>
      </c>
      <c r="J7189" s="42" t="s">
        <v>89</v>
      </c>
    </row>
    <row r="7190" spans="2:10" x14ac:dyDescent="0.2">
      <c r="B7190" s="41" t="s">
        <v>3</v>
      </c>
      <c r="C7190" s="41"/>
      <c r="D7190" s="42">
        <v>3</v>
      </c>
      <c r="E7190" s="42">
        <v>1</v>
      </c>
      <c r="F7190" s="42">
        <v>2</v>
      </c>
      <c r="G7190" s="42">
        <v>2</v>
      </c>
      <c r="H7190" s="42">
        <v>11390.5</v>
      </c>
      <c r="I7190" s="42">
        <v>40</v>
      </c>
      <c r="J7190" s="42">
        <v>760</v>
      </c>
    </row>
    <row r="7191" spans="2:10" x14ac:dyDescent="0.2">
      <c r="B7191" s="41" t="s">
        <v>3</v>
      </c>
      <c r="C7191" s="41"/>
      <c r="D7191" s="42">
        <v>3</v>
      </c>
      <c r="E7191" s="42">
        <v>1</v>
      </c>
      <c r="F7191" s="42">
        <v>3</v>
      </c>
      <c r="G7191" s="42">
        <v>1</v>
      </c>
      <c r="H7191" s="42">
        <v>11834</v>
      </c>
      <c r="I7191" s="42">
        <v>40</v>
      </c>
      <c r="J7191" s="42" t="s">
        <v>89</v>
      </c>
    </row>
    <row r="7192" spans="2:10" x14ac:dyDescent="0.2">
      <c r="B7192" s="41" t="s">
        <v>3</v>
      </c>
      <c r="C7192" s="41"/>
      <c r="D7192" s="42">
        <v>3</v>
      </c>
      <c r="E7192" s="42">
        <v>1</v>
      </c>
      <c r="F7192" s="42">
        <v>3</v>
      </c>
      <c r="G7192" s="42">
        <v>2</v>
      </c>
      <c r="H7192" s="42">
        <v>11850.5</v>
      </c>
      <c r="I7192" s="42">
        <v>40</v>
      </c>
      <c r="J7192" s="42">
        <v>660</v>
      </c>
    </row>
    <row r="7193" spans="2:10" x14ac:dyDescent="0.2">
      <c r="B7193" s="41" t="s">
        <v>3</v>
      </c>
      <c r="C7193" s="41"/>
      <c r="D7193" s="42">
        <v>3</v>
      </c>
      <c r="E7193" s="42">
        <v>1</v>
      </c>
      <c r="F7193" s="42">
        <v>3</v>
      </c>
      <c r="G7193" s="42">
        <v>3</v>
      </c>
      <c r="H7193" s="42">
        <v>11865</v>
      </c>
      <c r="I7193" s="42">
        <v>40</v>
      </c>
      <c r="J7193" s="42">
        <v>580</v>
      </c>
    </row>
    <row r="7194" spans="2:10" x14ac:dyDescent="0.2">
      <c r="B7194" s="41" t="s">
        <v>3</v>
      </c>
      <c r="C7194" s="41"/>
      <c r="D7194" s="42">
        <v>3</v>
      </c>
      <c r="E7194" s="42">
        <v>1</v>
      </c>
      <c r="F7194" s="42">
        <v>3</v>
      </c>
      <c r="G7194" s="42">
        <v>4</v>
      </c>
      <c r="H7194" s="42">
        <v>11874.5</v>
      </c>
      <c r="I7194" s="42">
        <v>40</v>
      </c>
      <c r="J7194" s="42">
        <v>380</v>
      </c>
    </row>
    <row r="7195" spans="2:10" x14ac:dyDescent="0.2">
      <c r="B7195" s="41" t="s">
        <v>3</v>
      </c>
      <c r="C7195" s="41"/>
      <c r="D7195" s="42">
        <v>3</v>
      </c>
      <c r="E7195" s="42">
        <v>1</v>
      </c>
      <c r="F7195" s="42">
        <v>4</v>
      </c>
      <c r="G7195" s="42">
        <v>1</v>
      </c>
      <c r="H7195" s="42">
        <v>12233</v>
      </c>
      <c r="I7195" s="42">
        <v>40</v>
      </c>
      <c r="J7195" s="42" t="s">
        <v>89</v>
      </c>
    </row>
    <row r="7196" spans="2:10" x14ac:dyDescent="0.2">
      <c r="B7196" s="41" t="s">
        <v>3</v>
      </c>
      <c r="C7196" s="41"/>
      <c r="D7196" s="42">
        <v>3</v>
      </c>
      <c r="E7196" s="42">
        <v>1</v>
      </c>
      <c r="F7196" s="42">
        <v>4</v>
      </c>
      <c r="G7196" s="42">
        <v>2</v>
      </c>
      <c r="H7196" s="42">
        <v>12250.5</v>
      </c>
      <c r="I7196" s="42">
        <v>40</v>
      </c>
      <c r="J7196" s="42">
        <v>700</v>
      </c>
    </row>
    <row r="7197" spans="2:10" x14ac:dyDescent="0.2">
      <c r="B7197" s="41" t="s">
        <v>3</v>
      </c>
      <c r="C7197" s="41"/>
      <c r="D7197" s="42">
        <v>3</v>
      </c>
      <c r="E7197" s="42">
        <v>1</v>
      </c>
      <c r="F7197" s="42">
        <v>4</v>
      </c>
      <c r="G7197" s="42">
        <v>3</v>
      </c>
      <c r="H7197" s="42">
        <v>12259.5</v>
      </c>
      <c r="I7197" s="42">
        <v>40</v>
      </c>
      <c r="J7197" s="42">
        <v>360</v>
      </c>
    </row>
    <row r="7198" spans="2:10" x14ac:dyDescent="0.2">
      <c r="B7198" s="41" t="s">
        <v>3</v>
      </c>
      <c r="C7198" s="41"/>
      <c r="D7198" s="42">
        <v>3</v>
      </c>
      <c r="E7198" s="42">
        <v>1</v>
      </c>
      <c r="F7198" s="42">
        <v>4</v>
      </c>
      <c r="G7198" s="42">
        <v>4</v>
      </c>
      <c r="H7198" s="42">
        <v>12269.5</v>
      </c>
      <c r="I7198" s="42">
        <v>40</v>
      </c>
      <c r="J7198" s="42">
        <v>400</v>
      </c>
    </row>
    <row r="7199" spans="2:10" x14ac:dyDescent="0.2">
      <c r="B7199" s="41" t="s">
        <v>3</v>
      </c>
      <c r="C7199" s="41"/>
      <c r="D7199" s="42">
        <v>3</v>
      </c>
      <c r="E7199" s="42">
        <v>1</v>
      </c>
      <c r="F7199" s="42">
        <v>4</v>
      </c>
      <c r="G7199" s="42">
        <v>5</v>
      </c>
      <c r="H7199" s="42">
        <v>12292.5</v>
      </c>
      <c r="I7199" s="42">
        <v>40</v>
      </c>
      <c r="J7199" s="42">
        <v>920</v>
      </c>
    </row>
    <row r="7200" spans="2:10" x14ac:dyDescent="0.2">
      <c r="B7200" s="41" t="s">
        <v>3</v>
      </c>
      <c r="C7200" s="41"/>
      <c r="D7200" s="42">
        <v>3</v>
      </c>
      <c r="E7200" s="42">
        <v>1</v>
      </c>
      <c r="F7200" s="42">
        <v>5</v>
      </c>
      <c r="G7200" s="42">
        <v>1</v>
      </c>
      <c r="H7200" s="42">
        <v>12786.5</v>
      </c>
      <c r="I7200" s="42">
        <v>40</v>
      </c>
      <c r="J7200" s="42" t="s">
        <v>89</v>
      </c>
    </row>
    <row r="7201" spans="2:10" x14ac:dyDescent="0.2">
      <c r="B7201" s="41" t="s">
        <v>3</v>
      </c>
      <c r="C7201" s="41"/>
      <c r="D7201" s="42">
        <v>3</v>
      </c>
      <c r="E7201" s="42">
        <v>1</v>
      </c>
      <c r="F7201" s="42">
        <v>5</v>
      </c>
      <c r="G7201" s="42">
        <v>2</v>
      </c>
      <c r="H7201" s="42">
        <v>12804.5</v>
      </c>
      <c r="I7201" s="42">
        <v>40</v>
      </c>
      <c r="J7201" s="42">
        <v>720</v>
      </c>
    </row>
    <row r="7202" spans="2:10" x14ac:dyDescent="0.2">
      <c r="B7202" s="41" t="s">
        <v>3</v>
      </c>
      <c r="C7202" s="41"/>
      <c r="D7202" s="42">
        <v>3</v>
      </c>
      <c r="E7202" s="42">
        <v>1</v>
      </c>
      <c r="F7202" s="42">
        <v>5</v>
      </c>
      <c r="G7202" s="42">
        <v>3</v>
      </c>
      <c r="H7202" s="42">
        <v>12822.5</v>
      </c>
      <c r="I7202" s="42">
        <v>40</v>
      </c>
      <c r="J7202" s="42">
        <v>720</v>
      </c>
    </row>
    <row r="7203" spans="2:10" x14ac:dyDescent="0.2">
      <c r="B7203" s="41" t="s">
        <v>3</v>
      </c>
      <c r="C7203" s="41"/>
      <c r="D7203" s="42">
        <v>3</v>
      </c>
      <c r="E7203" s="42">
        <v>1</v>
      </c>
      <c r="F7203" s="42">
        <v>6</v>
      </c>
      <c r="G7203" s="42">
        <v>1</v>
      </c>
      <c r="H7203" s="42">
        <v>13368.5</v>
      </c>
      <c r="I7203" s="42">
        <v>40</v>
      </c>
      <c r="J7203" s="42" t="s">
        <v>89</v>
      </c>
    </row>
    <row r="7204" spans="2:10" x14ac:dyDescent="0.2">
      <c r="B7204" s="41" t="s">
        <v>3</v>
      </c>
      <c r="C7204" s="41"/>
      <c r="D7204" s="42">
        <v>3</v>
      </c>
      <c r="E7204" s="42">
        <v>1</v>
      </c>
      <c r="F7204" s="42">
        <v>6</v>
      </c>
      <c r="G7204" s="42">
        <v>2</v>
      </c>
      <c r="H7204" s="42">
        <v>13388.5</v>
      </c>
      <c r="I7204" s="42">
        <v>40</v>
      </c>
      <c r="J7204" s="42">
        <v>800</v>
      </c>
    </row>
    <row r="7205" spans="2:10" x14ac:dyDescent="0.2">
      <c r="B7205" s="41" t="s">
        <v>3</v>
      </c>
      <c r="C7205" s="41"/>
      <c r="D7205" s="42">
        <v>3</v>
      </c>
      <c r="E7205" s="42">
        <v>1</v>
      </c>
      <c r="F7205" s="42">
        <v>6</v>
      </c>
      <c r="G7205" s="42">
        <v>3</v>
      </c>
      <c r="H7205" s="42">
        <v>13398.5</v>
      </c>
      <c r="I7205" s="42">
        <v>40</v>
      </c>
      <c r="J7205" s="42">
        <v>400</v>
      </c>
    </row>
    <row r="7206" spans="2:10" x14ac:dyDescent="0.2">
      <c r="B7206" s="41" t="s">
        <v>3</v>
      </c>
      <c r="C7206" s="41"/>
      <c r="D7206" s="42">
        <v>3</v>
      </c>
      <c r="E7206" s="42">
        <v>1</v>
      </c>
      <c r="F7206" s="42">
        <v>6</v>
      </c>
      <c r="G7206" s="42">
        <v>4</v>
      </c>
      <c r="H7206" s="42">
        <v>13406.5</v>
      </c>
      <c r="I7206" s="42">
        <v>40</v>
      </c>
      <c r="J7206" s="42">
        <v>320</v>
      </c>
    </row>
    <row r="7207" spans="2:10" x14ac:dyDescent="0.2">
      <c r="B7207" s="41" t="s">
        <v>3</v>
      </c>
      <c r="C7207" s="41"/>
      <c r="D7207" s="42">
        <v>3</v>
      </c>
      <c r="E7207" s="42">
        <v>1</v>
      </c>
      <c r="F7207" s="42">
        <v>7</v>
      </c>
      <c r="G7207" s="42">
        <v>1</v>
      </c>
      <c r="H7207" s="42">
        <v>13996.5</v>
      </c>
      <c r="I7207" s="42">
        <v>40</v>
      </c>
      <c r="J7207" s="42" t="s">
        <v>89</v>
      </c>
    </row>
    <row r="7208" spans="2:10" x14ac:dyDescent="0.2">
      <c r="B7208" s="41" t="s">
        <v>3</v>
      </c>
      <c r="C7208" s="41"/>
      <c r="D7208" s="42">
        <v>3</v>
      </c>
      <c r="E7208" s="42">
        <v>1</v>
      </c>
      <c r="F7208" s="42">
        <v>7</v>
      </c>
      <c r="G7208" s="42">
        <v>2</v>
      </c>
      <c r="H7208" s="42">
        <v>14014.5</v>
      </c>
      <c r="I7208" s="42">
        <v>40</v>
      </c>
      <c r="J7208" s="42">
        <v>720</v>
      </c>
    </row>
    <row r="7209" spans="2:10" x14ac:dyDescent="0.2">
      <c r="B7209" s="41" t="s">
        <v>3</v>
      </c>
      <c r="C7209" s="41"/>
      <c r="D7209" s="42">
        <v>3</v>
      </c>
      <c r="E7209" s="42">
        <v>1</v>
      </c>
      <c r="F7209" s="42">
        <v>8</v>
      </c>
      <c r="G7209" s="42">
        <v>1</v>
      </c>
      <c r="H7209" s="42">
        <v>14366.5</v>
      </c>
      <c r="I7209" s="42">
        <v>40</v>
      </c>
      <c r="J7209" s="42" t="s">
        <v>89</v>
      </c>
    </row>
    <row r="7210" spans="2:10" x14ac:dyDescent="0.2">
      <c r="B7210" s="41" t="s">
        <v>3</v>
      </c>
      <c r="C7210" s="41"/>
      <c r="D7210" s="42">
        <v>3</v>
      </c>
      <c r="E7210" s="42">
        <v>1</v>
      </c>
      <c r="F7210" s="42">
        <v>8</v>
      </c>
      <c r="G7210" s="42">
        <v>2</v>
      </c>
      <c r="H7210" s="42">
        <v>14381</v>
      </c>
      <c r="I7210" s="42">
        <v>40</v>
      </c>
      <c r="J7210" s="42">
        <v>580</v>
      </c>
    </row>
    <row r="7211" spans="2:10" x14ac:dyDescent="0.2">
      <c r="B7211" s="41" t="s">
        <v>3</v>
      </c>
      <c r="C7211" s="41"/>
      <c r="D7211" s="42">
        <v>3</v>
      </c>
      <c r="E7211" s="42">
        <v>1</v>
      </c>
      <c r="F7211" s="42">
        <v>8</v>
      </c>
      <c r="G7211" s="42">
        <v>3</v>
      </c>
      <c r="H7211" s="42">
        <v>14395.5</v>
      </c>
      <c r="I7211" s="42">
        <v>40</v>
      </c>
      <c r="J7211" s="42">
        <v>580</v>
      </c>
    </row>
    <row r="7212" spans="2:10" x14ac:dyDescent="0.2">
      <c r="B7212" s="41" t="s">
        <v>3</v>
      </c>
      <c r="C7212" s="41"/>
      <c r="D7212" s="42">
        <v>3</v>
      </c>
      <c r="E7212" s="42">
        <v>1</v>
      </c>
      <c r="F7212" s="42">
        <v>8</v>
      </c>
      <c r="G7212" s="42">
        <v>4</v>
      </c>
      <c r="H7212" s="42">
        <v>14414.5</v>
      </c>
      <c r="I7212" s="42">
        <v>40</v>
      </c>
      <c r="J7212" s="42">
        <v>760</v>
      </c>
    </row>
    <row r="7213" spans="2:10" x14ac:dyDescent="0.2">
      <c r="B7213" s="41" t="s">
        <v>3</v>
      </c>
      <c r="C7213" s="41"/>
      <c r="D7213" s="42">
        <v>3</v>
      </c>
      <c r="E7213" s="42">
        <v>1</v>
      </c>
      <c r="F7213" s="42">
        <v>8</v>
      </c>
      <c r="G7213" s="42">
        <v>5</v>
      </c>
      <c r="H7213" s="42">
        <v>14423</v>
      </c>
      <c r="I7213" s="42">
        <v>40</v>
      </c>
      <c r="J7213" s="42">
        <v>340</v>
      </c>
    </row>
    <row r="7214" spans="2:10" x14ac:dyDescent="0.2">
      <c r="B7214" s="41" t="s">
        <v>3</v>
      </c>
      <c r="C7214" s="41"/>
      <c r="D7214" s="42">
        <v>3</v>
      </c>
      <c r="E7214" s="42">
        <v>1</v>
      </c>
      <c r="F7214" s="42">
        <v>9</v>
      </c>
      <c r="G7214" s="42">
        <v>1</v>
      </c>
      <c r="H7214" s="42">
        <v>14856.5</v>
      </c>
      <c r="I7214" s="42">
        <v>40</v>
      </c>
      <c r="J7214" s="42" t="s">
        <v>89</v>
      </c>
    </row>
    <row r="7215" spans="2:10" x14ac:dyDescent="0.2">
      <c r="B7215" s="41" t="s">
        <v>3</v>
      </c>
      <c r="C7215" s="41"/>
      <c r="D7215" s="42">
        <v>3</v>
      </c>
      <c r="E7215" s="42">
        <v>1</v>
      </c>
      <c r="F7215" s="42">
        <v>9</v>
      </c>
      <c r="G7215" s="42">
        <v>2</v>
      </c>
      <c r="H7215" s="42">
        <v>14873.5</v>
      </c>
      <c r="I7215" s="42">
        <v>40</v>
      </c>
      <c r="J7215" s="42">
        <v>680</v>
      </c>
    </row>
    <row r="7216" spans="2:10" x14ac:dyDescent="0.2">
      <c r="B7216" s="41" t="s">
        <v>3</v>
      </c>
      <c r="C7216" s="41"/>
      <c r="D7216" s="42">
        <v>3</v>
      </c>
      <c r="E7216" s="42">
        <v>1</v>
      </c>
      <c r="F7216" s="42">
        <v>9</v>
      </c>
      <c r="G7216" s="42">
        <v>3</v>
      </c>
      <c r="H7216" s="42">
        <v>14892.5</v>
      </c>
      <c r="I7216" s="42">
        <v>40</v>
      </c>
      <c r="J7216" s="42">
        <v>760</v>
      </c>
    </row>
    <row r="7217" spans="2:10" x14ac:dyDescent="0.2">
      <c r="B7217" s="41" t="s">
        <v>3</v>
      </c>
      <c r="C7217" s="41"/>
      <c r="D7217" s="42">
        <v>3</v>
      </c>
      <c r="E7217" s="42">
        <v>1</v>
      </c>
      <c r="F7217" s="42">
        <v>9</v>
      </c>
      <c r="G7217" s="42">
        <v>4</v>
      </c>
      <c r="H7217" s="42">
        <v>14898.5</v>
      </c>
      <c r="I7217" s="42">
        <v>40</v>
      </c>
      <c r="J7217" s="42">
        <v>240</v>
      </c>
    </row>
    <row r="7218" spans="2:10" x14ac:dyDescent="0.2">
      <c r="B7218" s="41" t="s">
        <v>3</v>
      </c>
      <c r="C7218" s="41"/>
      <c r="D7218" s="42">
        <v>3</v>
      </c>
      <c r="E7218" s="42">
        <v>1</v>
      </c>
      <c r="F7218" s="42">
        <v>10</v>
      </c>
      <c r="G7218" s="42">
        <v>1</v>
      </c>
      <c r="H7218" s="42">
        <v>15326.5</v>
      </c>
      <c r="I7218" s="42">
        <v>40</v>
      </c>
      <c r="J7218" s="42" t="s">
        <v>89</v>
      </c>
    </row>
    <row r="7219" spans="2:10" x14ac:dyDescent="0.2">
      <c r="B7219" s="41" t="s">
        <v>3</v>
      </c>
      <c r="C7219" s="41"/>
      <c r="D7219" s="42">
        <v>3</v>
      </c>
      <c r="E7219" s="42">
        <v>1</v>
      </c>
      <c r="F7219" s="42">
        <v>10</v>
      </c>
      <c r="G7219" s="42">
        <v>2</v>
      </c>
      <c r="H7219" s="42">
        <v>15339.5</v>
      </c>
      <c r="I7219" s="42">
        <v>40</v>
      </c>
      <c r="J7219" s="42">
        <v>520</v>
      </c>
    </row>
    <row r="7220" spans="2:10" x14ac:dyDescent="0.2">
      <c r="B7220" s="41" t="s">
        <v>3</v>
      </c>
      <c r="C7220" s="41"/>
      <c r="D7220" s="42">
        <v>3</v>
      </c>
      <c r="E7220" s="42">
        <v>1</v>
      </c>
      <c r="F7220" s="42">
        <v>11</v>
      </c>
      <c r="G7220" s="42">
        <v>1</v>
      </c>
      <c r="H7220" s="42">
        <v>15695.5</v>
      </c>
      <c r="I7220" s="42">
        <v>40</v>
      </c>
      <c r="J7220" s="42" t="s">
        <v>89</v>
      </c>
    </row>
    <row r="7221" spans="2:10" x14ac:dyDescent="0.2">
      <c r="B7221" s="41" t="s">
        <v>3</v>
      </c>
      <c r="C7221" s="41"/>
      <c r="D7221" s="42">
        <v>3</v>
      </c>
      <c r="E7221" s="42">
        <v>1</v>
      </c>
      <c r="F7221" s="42">
        <v>11</v>
      </c>
      <c r="G7221" s="42">
        <v>2</v>
      </c>
      <c r="H7221" s="42">
        <v>15710.5</v>
      </c>
      <c r="I7221" s="42">
        <v>40</v>
      </c>
      <c r="J7221" s="42">
        <v>600</v>
      </c>
    </row>
    <row r="7222" spans="2:10" x14ac:dyDescent="0.2">
      <c r="B7222" s="41" t="s">
        <v>3</v>
      </c>
      <c r="C7222" s="41"/>
      <c r="D7222" s="42">
        <v>3</v>
      </c>
      <c r="E7222" s="42">
        <v>1</v>
      </c>
      <c r="F7222" s="42">
        <v>11</v>
      </c>
      <c r="G7222" s="42">
        <v>3</v>
      </c>
      <c r="H7222" s="42">
        <v>15725.5</v>
      </c>
      <c r="I7222" s="42">
        <v>40</v>
      </c>
      <c r="J7222" s="42">
        <v>600</v>
      </c>
    </row>
    <row r="7223" spans="2:10" x14ac:dyDescent="0.2">
      <c r="B7223" s="41" t="s">
        <v>3</v>
      </c>
      <c r="C7223" s="41"/>
      <c r="D7223" s="42">
        <v>3</v>
      </c>
      <c r="E7223" s="42">
        <v>1</v>
      </c>
      <c r="F7223" s="42">
        <v>11</v>
      </c>
      <c r="G7223" s="42">
        <v>4</v>
      </c>
      <c r="H7223" s="42">
        <v>15737.5</v>
      </c>
      <c r="I7223" s="42">
        <v>40</v>
      </c>
      <c r="J7223" s="42">
        <v>480</v>
      </c>
    </row>
    <row r="7224" spans="2:10" x14ac:dyDescent="0.2">
      <c r="B7224" s="41" t="s">
        <v>3</v>
      </c>
      <c r="C7224" s="41"/>
      <c r="D7224" s="42">
        <v>3</v>
      </c>
      <c r="E7224" s="42">
        <v>1</v>
      </c>
      <c r="F7224" s="42">
        <v>12</v>
      </c>
      <c r="G7224" s="42">
        <v>1</v>
      </c>
      <c r="H7224" s="42">
        <v>16213.5</v>
      </c>
      <c r="I7224" s="42">
        <v>40</v>
      </c>
      <c r="J7224" s="42" t="s">
        <v>89</v>
      </c>
    </row>
    <row r="7225" spans="2:10" x14ac:dyDescent="0.2">
      <c r="B7225" s="41" t="s">
        <v>3</v>
      </c>
      <c r="C7225" s="41"/>
      <c r="D7225" s="42">
        <v>3</v>
      </c>
      <c r="E7225" s="42">
        <v>1</v>
      </c>
      <c r="F7225" s="42">
        <v>12</v>
      </c>
      <c r="G7225" s="42">
        <v>2</v>
      </c>
      <c r="H7225" s="42">
        <v>16230.5</v>
      </c>
      <c r="I7225" s="42">
        <v>40</v>
      </c>
      <c r="J7225" s="42">
        <v>680</v>
      </c>
    </row>
    <row r="7226" spans="2:10" x14ac:dyDescent="0.2">
      <c r="B7226" s="41" t="s">
        <v>3</v>
      </c>
      <c r="C7226" s="41"/>
      <c r="D7226" s="42">
        <v>3</v>
      </c>
      <c r="E7226" s="42">
        <v>1</v>
      </c>
      <c r="F7226" s="42">
        <v>12</v>
      </c>
      <c r="G7226" s="42">
        <v>3</v>
      </c>
      <c r="H7226" s="42">
        <v>16248.5</v>
      </c>
      <c r="I7226" s="42">
        <v>40</v>
      </c>
      <c r="J7226" s="42">
        <v>720</v>
      </c>
    </row>
    <row r="7227" spans="2:10" x14ac:dyDescent="0.2">
      <c r="B7227" s="41" t="s">
        <v>3</v>
      </c>
      <c r="C7227" s="41"/>
      <c r="D7227" s="42">
        <v>3</v>
      </c>
      <c r="E7227" s="42">
        <v>1</v>
      </c>
      <c r="F7227" s="42">
        <v>12</v>
      </c>
      <c r="G7227" s="42">
        <v>4</v>
      </c>
      <c r="H7227" s="42">
        <v>16263.5</v>
      </c>
      <c r="I7227" s="42">
        <v>40</v>
      </c>
      <c r="J7227" s="42">
        <v>600</v>
      </c>
    </row>
    <row r="7228" spans="2:10" x14ac:dyDescent="0.2">
      <c r="B7228" s="41" t="s">
        <v>3</v>
      </c>
      <c r="C7228" s="41"/>
      <c r="D7228" s="42">
        <v>3</v>
      </c>
      <c r="E7228" s="42">
        <v>1</v>
      </c>
      <c r="F7228" s="42">
        <v>13</v>
      </c>
      <c r="G7228" s="42">
        <v>1</v>
      </c>
      <c r="H7228" s="42">
        <v>17052.5</v>
      </c>
      <c r="I7228" s="42">
        <v>40</v>
      </c>
      <c r="J7228" s="42" t="s">
        <v>89</v>
      </c>
    </row>
    <row r="7229" spans="2:10" x14ac:dyDescent="0.2">
      <c r="B7229" s="41" t="s">
        <v>3</v>
      </c>
      <c r="C7229" s="41"/>
      <c r="D7229" s="42">
        <v>3</v>
      </c>
      <c r="E7229" s="42">
        <v>1</v>
      </c>
      <c r="F7229" s="42">
        <v>13</v>
      </c>
      <c r="G7229" s="42">
        <v>2</v>
      </c>
      <c r="H7229" s="42">
        <v>17071.5</v>
      </c>
      <c r="I7229" s="42">
        <v>40</v>
      </c>
      <c r="J7229" s="42">
        <v>760</v>
      </c>
    </row>
    <row r="7230" spans="2:10" x14ac:dyDescent="0.2">
      <c r="B7230" s="41" t="s">
        <v>3</v>
      </c>
      <c r="C7230" s="41"/>
      <c r="D7230" s="42">
        <v>3</v>
      </c>
      <c r="E7230" s="42">
        <v>1</v>
      </c>
      <c r="F7230" s="42">
        <v>13</v>
      </c>
      <c r="G7230" s="42">
        <v>3</v>
      </c>
      <c r="H7230" s="42">
        <v>17081.5</v>
      </c>
      <c r="I7230" s="42">
        <v>40</v>
      </c>
      <c r="J7230" s="42">
        <v>400</v>
      </c>
    </row>
    <row r="7231" spans="2:10" x14ac:dyDescent="0.2">
      <c r="B7231" s="41" t="s">
        <v>3</v>
      </c>
      <c r="C7231" s="41"/>
      <c r="D7231" s="42">
        <v>3</v>
      </c>
      <c r="E7231" s="42">
        <v>1</v>
      </c>
      <c r="F7231" s="42">
        <v>13</v>
      </c>
      <c r="G7231" s="42">
        <v>4</v>
      </c>
      <c r="H7231" s="42">
        <v>17089.5</v>
      </c>
      <c r="I7231" s="42">
        <v>40</v>
      </c>
      <c r="J7231" s="42">
        <v>320</v>
      </c>
    </row>
    <row r="7232" spans="2:10" x14ac:dyDescent="0.2">
      <c r="B7232" s="41" t="s">
        <v>3</v>
      </c>
      <c r="C7232" s="41"/>
      <c r="D7232" s="42">
        <v>3</v>
      </c>
      <c r="E7232" s="42">
        <v>1</v>
      </c>
      <c r="F7232" s="42">
        <v>13</v>
      </c>
      <c r="G7232" s="42">
        <v>5</v>
      </c>
      <c r="H7232" s="42">
        <v>17099</v>
      </c>
      <c r="I7232" s="42">
        <v>40</v>
      </c>
      <c r="J7232" s="42">
        <v>380</v>
      </c>
    </row>
    <row r="7233" spans="2:10" x14ac:dyDescent="0.2">
      <c r="B7233" s="41" t="s">
        <v>3</v>
      </c>
      <c r="C7233" s="41"/>
      <c r="D7233" s="42">
        <v>3</v>
      </c>
      <c r="E7233" s="42">
        <v>1</v>
      </c>
      <c r="F7233" s="42">
        <v>13</v>
      </c>
      <c r="G7233" s="42">
        <v>6</v>
      </c>
      <c r="H7233" s="42">
        <v>17112.5</v>
      </c>
      <c r="I7233" s="42">
        <v>40</v>
      </c>
      <c r="J7233" s="42">
        <v>540</v>
      </c>
    </row>
    <row r="7234" spans="2:10" x14ac:dyDescent="0.2">
      <c r="B7234" s="41" t="s">
        <v>3</v>
      </c>
      <c r="C7234" s="41"/>
      <c r="D7234" s="42">
        <v>3</v>
      </c>
      <c r="E7234" s="42">
        <v>1</v>
      </c>
      <c r="F7234" s="42">
        <v>13</v>
      </c>
      <c r="G7234" s="42">
        <v>7</v>
      </c>
      <c r="H7234" s="42">
        <v>17125.5</v>
      </c>
      <c r="I7234" s="42">
        <v>40</v>
      </c>
      <c r="J7234" s="42">
        <v>520</v>
      </c>
    </row>
    <row r="7235" spans="2:10" x14ac:dyDescent="0.2">
      <c r="B7235" s="41" t="s">
        <v>3</v>
      </c>
      <c r="C7235" s="41"/>
      <c r="D7235" s="42">
        <v>3</v>
      </c>
      <c r="E7235" s="42">
        <v>1</v>
      </c>
      <c r="F7235" s="42">
        <v>13</v>
      </c>
      <c r="G7235" s="42">
        <v>8</v>
      </c>
      <c r="H7235" s="42">
        <v>17141.5</v>
      </c>
      <c r="I7235" s="42">
        <v>40</v>
      </c>
      <c r="J7235" s="42">
        <v>640</v>
      </c>
    </row>
    <row r="7236" spans="2:10" x14ac:dyDescent="0.2">
      <c r="B7236" s="41" t="s">
        <v>3</v>
      </c>
      <c r="C7236" s="41"/>
      <c r="D7236" s="42">
        <v>3</v>
      </c>
      <c r="E7236" s="42">
        <v>1</v>
      </c>
      <c r="F7236" s="42">
        <v>14</v>
      </c>
      <c r="G7236" s="42">
        <v>1</v>
      </c>
      <c r="H7236" s="42">
        <v>17607.5</v>
      </c>
      <c r="I7236" s="42">
        <v>40</v>
      </c>
      <c r="J7236" s="42" t="s">
        <v>89</v>
      </c>
    </row>
    <row r="7237" spans="2:10" x14ac:dyDescent="0.2">
      <c r="B7237" s="41" t="s">
        <v>3</v>
      </c>
      <c r="C7237" s="41"/>
      <c r="D7237" s="42">
        <v>3</v>
      </c>
      <c r="E7237" s="42">
        <v>1</v>
      </c>
      <c r="F7237" s="42">
        <v>14</v>
      </c>
      <c r="G7237" s="42">
        <v>2</v>
      </c>
      <c r="H7237" s="42">
        <v>17628</v>
      </c>
      <c r="I7237" s="42">
        <v>40</v>
      </c>
      <c r="J7237" s="42">
        <v>820</v>
      </c>
    </row>
    <row r="7238" spans="2:10" x14ac:dyDescent="0.2">
      <c r="B7238" s="41" t="s">
        <v>3</v>
      </c>
      <c r="C7238" s="41"/>
      <c r="D7238" s="42">
        <v>3</v>
      </c>
      <c r="E7238" s="42">
        <v>1</v>
      </c>
      <c r="F7238" s="42">
        <v>14</v>
      </c>
      <c r="G7238" s="42">
        <v>3</v>
      </c>
      <c r="H7238" s="42">
        <v>17642.5</v>
      </c>
      <c r="I7238" s="42">
        <v>40</v>
      </c>
      <c r="J7238" s="42">
        <v>580</v>
      </c>
    </row>
    <row r="7239" spans="2:10" x14ac:dyDescent="0.2">
      <c r="B7239" s="41" t="s">
        <v>3</v>
      </c>
      <c r="C7239" s="41"/>
      <c r="D7239" s="42">
        <v>3</v>
      </c>
      <c r="E7239" s="42">
        <v>1</v>
      </c>
      <c r="F7239" s="42">
        <v>14</v>
      </c>
      <c r="G7239" s="42">
        <v>4</v>
      </c>
      <c r="H7239" s="42">
        <v>17649</v>
      </c>
      <c r="I7239" s="42">
        <v>40</v>
      </c>
      <c r="J7239" s="42">
        <v>260</v>
      </c>
    </row>
    <row r="7240" spans="2:10" x14ac:dyDescent="0.2">
      <c r="B7240" s="41" t="s">
        <v>3</v>
      </c>
      <c r="C7240" s="41"/>
      <c r="D7240" s="42">
        <v>3</v>
      </c>
      <c r="E7240" s="42">
        <v>1</v>
      </c>
      <c r="F7240" s="42">
        <v>15</v>
      </c>
      <c r="G7240" s="42">
        <v>1</v>
      </c>
      <c r="H7240" s="42">
        <v>18112.5</v>
      </c>
      <c r="I7240" s="42">
        <v>40</v>
      </c>
      <c r="J7240" s="42" t="s">
        <v>89</v>
      </c>
    </row>
    <row r="7241" spans="2:10" x14ac:dyDescent="0.2">
      <c r="B7241" s="41" t="s">
        <v>3</v>
      </c>
      <c r="C7241" s="41"/>
      <c r="D7241" s="42">
        <v>3</v>
      </c>
      <c r="E7241" s="42">
        <v>1</v>
      </c>
      <c r="F7241" s="42">
        <v>15</v>
      </c>
      <c r="G7241" s="42">
        <v>2</v>
      </c>
      <c r="H7241" s="42">
        <v>18127.5</v>
      </c>
      <c r="I7241" s="42">
        <v>40</v>
      </c>
      <c r="J7241" s="42">
        <v>600</v>
      </c>
    </row>
    <row r="7242" spans="2:10" x14ac:dyDescent="0.2">
      <c r="B7242" s="41" t="s">
        <v>3</v>
      </c>
      <c r="C7242" s="41"/>
      <c r="D7242" s="42">
        <v>3</v>
      </c>
      <c r="E7242" s="42">
        <v>1</v>
      </c>
      <c r="F7242" s="42">
        <v>15</v>
      </c>
      <c r="G7242" s="42">
        <v>3</v>
      </c>
      <c r="H7242" s="42">
        <v>18137.5</v>
      </c>
      <c r="I7242" s="42">
        <v>40</v>
      </c>
      <c r="J7242" s="42">
        <v>400</v>
      </c>
    </row>
    <row r="7243" spans="2:10" x14ac:dyDescent="0.2">
      <c r="B7243" s="41" t="s">
        <v>3</v>
      </c>
      <c r="C7243" s="41"/>
      <c r="D7243" s="42">
        <v>3</v>
      </c>
      <c r="E7243" s="42">
        <v>1</v>
      </c>
      <c r="F7243" s="42">
        <v>15</v>
      </c>
      <c r="G7243" s="42">
        <v>4</v>
      </c>
      <c r="H7243" s="42">
        <v>18147.5</v>
      </c>
      <c r="I7243" s="42">
        <v>40</v>
      </c>
      <c r="J7243" s="42">
        <v>400</v>
      </c>
    </row>
    <row r="7244" spans="2:10" x14ac:dyDescent="0.2">
      <c r="B7244" s="41" t="s">
        <v>3</v>
      </c>
      <c r="C7244" s="41"/>
      <c r="D7244" s="42">
        <v>3</v>
      </c>
      <c r="E7244" s="42">
        <v>1</v>
      </c>
      <c r="F7244" s="42">
        <v>15</v>
      </c>
      <c r="G7244" s="42">
        <v>5</v>
      </c>
      <c r="H7244" s="42">
        <v>18155.5</v>
      </c>
      <c r="I7244" s="42">
        <v>40</v>
      </c>
      <c r="J7244" s="42">
        <v>320</v>
      </c>
    </row>
    <row r="7245" spans="2:10" x14ac:dyDescent="0.2">
      <c r="B7245" s="41" t="s">
        <v>3</v>
      </c>
      <c r="C7245" s="41"/>
      <c r="D7245" s="42">
        <v>3</v>
      </c>
      <c r="E7245" s="42">
        <v>1</v>
      </c>
      <c r="F7245" s="42">
        <v>16</v>
      </c>
      <c r="G7245" s="42">
        <v>1</v>
      </c>
      <c r="H7245" s="42">
        <v>18637.5</v>
      </c>
      <c r="I7245" s="42">
        <v>40</v>
      </c>
      <c r="J7245" s="42" t="s">
        <v>89</v>
      </c>
    </row>
    <row r="7246" spans="2:10" x14ac:dyDescent="0.2">
      <c r="B7246" s="41" t="s">
        <v>3</v>
      </c>
      <c r="C7246" s="41"/>
      <c r="D7246" s="42">
        <v>3</v>
      </c>
      <c r="E7246" s="42">
        <v>1</v>
      </c>
      <c r="F7246" s="42">
        <v>16</v>
      </c>
      <c r="G7246" s="42">
        <v>2</v>
      </c>
      <c r="H7246" s="42">
        <v>18656</v>
      </c>
      <c r="I7246" s="42">
        <v>40</v>
      </c>
      <c r="J7246" s="42">
        <v>740</v>
      </c>
    </row>
    <row r="7247" spans="2:10" x14ac:dyDescent="0.2">
      <c r="B7247" s="41" t="s">
        <v>3</v>
      </c>
      <c r="C7247" s="41"/>
      <c r="D7247" s="42">
        <v>3</v>
      </c>
      <c r="E7247" s="42">
        <v>1</v>
      </c>
      <c r="F7247" s="42">
        <v>16</v>
      </c>
      <c r="G7247" s="42">
        <v>3</v>
      </c>
      <c r="H7247" s="42">
        <v>18667</v>
      </c>
      <c r="I7247" s="42">
        <v>40</v>
      </c>
      <c r="J7247" s="42">
        <v>440</v>
      </c>
    </row>
    <row r="7248" spans="2:10" x14ac:dyDescent="0.2">
      <c r="B7248" s="41" t="s">
        <v>3</v>
      </c>
      <c r="C7248" s="41"/>
      <c r="D7248" s="42">
        <v>3</v>
      </c>
      <c r="E7248" s="42">
        <v>1</v>
      </c>
      <c r="F7248" s="42">
        <v>16</v>
      </c>
      <c r="G7248" s="42">
        <v>4</v>
      </c>
      <c r="H7248" s="42">
        <v>18688.5</v>
      </c>
      <c r="I7248" s="42">
        <v>40</v>
      </c>
      <c r="J7248" s="42">
        <v>860</v>
      </c>
    </row>
    <row r="7249" spans="2:10" x14ac:dyDescent="0.2">
      <c r="B7249" s="41" t="s">
        <v>3</v>
      </c>
      <c r="C7249" s="41"/>
      <c r="D7249" s="42">
        <v>3</v>
      </c>
      <c r="E7249" s="42">
        <v>1</v>
      </c>
      <c r="F7249" s="42">
        <v>16</v>
      </c>
      <c r="G7249" s="42">
        <v>5</v>
      </c>
      <c r="H7249" s="42">
        <v>18708</v>
      </c>
      <c r="I7249" s="42">
        <v>40</v>
      </c>
      <c r="J7249" s="42">
        <v>780</v>
      </c>
    </row>
    <row r="7250" spans="2:10" x14ac:dyDescent="0.2">
      <c r="B7250" s="41" t="s">
        <v>3</v>
      </c>
      <c r="C7250" s="41"/>
      <c r="D7250" s="42">
        <v>3</v>
      </c>
      <c r="E7250" s="42">
        <v>1</v>
      </c>
      <c r="F7250" s="42">
        <v>17</v>
      </c>
      <c r="G7250" s="42">
        <v>1</v>
      </c>
      <c r="H7250" s="42">
        <v>19244.5</v>
      </c>
      <c r="I7250" s="42">
        <v>40</v>
      </c>
      <c r="J7250" s="42" t="s">
        <v>89</v>
      </c>
    </row>
    <row r="7251" spans="2:10" x14ac:dyDescent="0.2">
      <c r="B7251" s="41" t="s">
        <v>3</v>
      </c>
      <c r="C7251" s="41"/>
      <c r="D7251" s="42">
        <v>3</v>
      </c>
      <c r="E7251" s="42">
        <v>1</v>
      </c>
      <c r="F7251" s="42">
        <v>17</v>
      </c>
      <c r="G7251" s="42">
        <v>2</v>
      </c>
      <c r="H7251" s="42">
        <v>19258.5</v>
      </c>
      <c r="I7251" s="42">
        <v>40</v>
      </c>
      <c r="J7251" s="42">
        <v>560</v>
      </c>
    </row>
    <row r="7252" spans="2:10" x14ac:dyDescent="0.2">
      <c r="B7252" s="41" t="s">
        <v>3</v>
      </c>
      <c r="C7252" s="41"/>
      <c r="D7252" s="42">
        <v>3</v>
      </c>
      <c r="E7252" s="42">
        <v>1</v>
      </c>
      <c r="F7252" s="42">
        <v>17</v>
      </c>
      <c r="G7252" s="42">
        <v>3</v>
      </c>
      <c r="H7252" s="42">
        <v>19276.5</v>
      </c>
      <c r="I7252" s="42">
        <v>40</v>
      </c>
      <c r="J7252" s="42">
        <v>720</v>
      </c>
    </row>
    <row r="7253" spans="2:10" x14ac:dyDescent="0.2">
      <c r="B7253" s="41" t="s">
        <v>3</v>
      </c>
      <c r="C7253" s="41"/>
      <c r="D7253" s="42">
        <v>3</v>
      </c>
      <c r="E7253" s="42">
        <v>1</v>
      </c>
      <c r="F7253" s="42">
        <v>18</v>
      </c>
      <c r="G7253" s="42">
        <v>1</v>
      </c>
      <c r="H7253" s="42">
        <v>21658.5</v>
      </c>
      <c r="I7253" s="42">
        <v>40</v>
      </c>
      <c r="J7253" s="42" t="s">
        <v>89</v>
      </c>
    </row>
    <row r="7254" spans="2:10" x14ac:dyDescent="0.2">
      <c r="B7254" s="41" t="s">
        <v>3</v>
      </c>
      <c r="C7254" s="41"/>
      <c r="D7254" s="42">
        <v>3</v>
      </c>
      <c r="E7254" s="42">
        <v>1</v>
      </c>
      <c r="F7254" s="42">
        <v>18</v>
      </c>
      <c r="G7254" s="42">
        <v>2</v>
      </c>
      <c r="H7254" s="42">
        <v>21678.5</v>
      </c>
      <c r="I7254" s="42">
        <v>40</v>
      </c>
      <c r="J7254" s="42">
        <v>800</v>
      </c>
    </row>
    <row r="7255" spans="2:10" x14ac:dyDescent="0.2">
      <c r="B7255" s="41" t="s">
        <v>3</v>
      </c>
      <c r="C7255" s="41"/>
      <c r="D7255" s="42">
        <v>3</v>
      </c>
      <c r="E7255" s="42">
        <v>1</v>
      </c>
      <c r="F7255" s="42">
        <v>18</v>
      </c>
      <c r="G7255" s="42">
        <v>3</v>
      </c>
      <c r="H7255" s="42">
        <v>21692.5</v>
      </c>
      <c r="I7255" s="42">
        <v>40</v>
      </c>
      <c r="J7255" s="42">
        <v>560</v>
      </c>
    </row>
    <row r="7256" spans="2:10" x14ac:dyDescent="0.2">
      <c r="B7256" s="41" t="s">
        <v>3</v>
      </c>
      <c r="C7256" s="41"/>
      <c r="D7256" s="42">
        <v>3</v>
      </c>
      <c r="E7256" s="42">
        <v>1</v>
      </c>
      <c r="F7256" s="42">
        <v>18</v>
      </c>
      <c r="G7256" s="42">
        <v>4</v>
      </c>
      <c r="H7256" s="42">
        <v>21700.5</v>
      </c>
      <c r="I7256" s="42">
        <v>40</v>
      </c>
      <c r="J7256" s="42">
        <v>320</v>
      </c>
    </row>
    <row r="7257" spans="2:10" x14ac:dyDescent="0.2">
      <c r="B7257" s="41" t="s">
        <v>3</v>
      </c>
      <c r="C7257" s="41"/>
      <c r="D7257" s="42">
        <v>3</v>
      </c>
      <c r="E7257" s="42">
        <v>1</v>
      </c>
      <c r="F7257" s="42">
        <v>18</v>
      </c>
      <c r="G7257" s="42">
        <v>5</v>
      </c>
      <c r="H7257" s="42">
        <v>21719.5</v>
      </c>
      <c r="I7257" s="42">
        <v>40</v>
      </c>
      <c r="J7257" s="42">
        <v>760</v>
      </c>
    </row>
    <row r="7258" spans="2:10" x14ac:dyDescent="0.2">
      <c r="B7258" s="41" t="s">
        <v>3</v>
      </c>
      <c r="C7258" s="41"/>
      <c r="D7258" s="42">
        <v>3</v>
      </c>
      <c r="E7258" s="42">
        <v>1</v>
      </c>
      <c r="F7258" s="42">
        <v>18</v>
      </c>
      <c r="G7258" s="42">
        <v>6</v>
      </c>
      <c r="H7258" s="42">
        <v>21732.5</v>
      </c>
      <c r="I7258" s="42">
        <v>40</v>
      </c>
      <c r="J7258" s="42">
        <v>520</v>
      </c>
    </row>
    <row r="7259" spans="2:10" x14ac:dyDescent="0.2">
      <c r="B7259" s="41" t="s">
        <v>3</v>
      </c>
      <c r="C7259" s="41"/>
      <c r="D7259" s="42">
        <v>3</v>
      </c>
      <c r="E7259" s="42">
        <v>1</v>
      </c>
      <c r="F7259" s="42">
        <v>19</v>
      </c>
      <c r="G7259" s="42">
        <v>1</v>
      </c>
      <c r="H7259" s="42">
        <v>22606.5</v>
      </c>
      <c r="I7259" s="42">
        <v>40</v>
      </c>
      <c r="J7259" s="42" t="s">
        <v>89</v>
      </c>
    </row>
    <row r="7260" spans="2:10" x14ac:dyDescent="0.2">
      <c r="B7260" s="41" t="s">
        <v>3</v>
      </c>
      <c r="C7260" s="41"/>
      <c r="D7260" s="42">
        <v>3</v>
      </c>
      <c r="E7260" s="42">
        <v>1</v>
      </c>
      <c r="F7260" s="42">
        <v>19</v>
      </c>
      <c r="G7260" s="42">
        <v>2</v>
      </c>
      <c r="H7260" s="42">
        <v>22623.5</v>
      </c>
      <c r="I7260" s="42">
        <v>40</v>
      </c>
      <c r="J7260" s="42">
        <v>680</v>
      </c>
    </row>
    <row r="7261" spans="2:10" x14ac:dyDescent="0.2">
      <c r="B7261" s="41" t="s">
        <v>3</v>
      </c>
      <c r="C7261" s="41"/>
      <c r="D7261" s="42">
        <v>3</v>
      </c>
      <c r="E7261" s="42">
        <v>1</v>
      </c>
      <c r="F7261" s="42">
        <v>19</v>
      </c>
      <c r="G7261" s="42">
        <v>3</v>
      </c>
      <c r="H7261" s="42">
        <v>22639.5</v>
      </c>
      <c r="I7261" s="42">
        <v>40</v>
      </c>
      <c r="J7261" s="42">
        <v>640</v>
      </c>
    </row>
    <row r="7262" spans="2:10" x14ac:dyDescent="0.2">
      <c r="B7262" s="41" t="s">
        <v>3</v>
      </c>
      <c r="C7262" s="41"/>
      <c r="D7262" s="42">
        <v>3</v>
      </c>
      <c r="E7262" s="42">
        <v>1</v>
      </c>
      <c r="F7262" s="42">
        <v>19</v>
      </c>
      <c r="G7262" s="42">
        <v>4</v>
      </c>
      <c r="H7262" s="42">
        <v>22651.5</v>
      </c>
      <c r="I7262" s="42">
        <v>40</v>
      </c>
      <c r="J7262" s="42">
        <v>480</v>
      </c>
    </row>
    <row r="7263" spans="2:10" x14ac:dyDescent="0.2">
      <c r="B7263" s="41" t="s">
        <v>3</v>
      </c>
      <c r="C7263" s="41"/>
      <c r="D7263" s="42">
        <v>3</v>
      </c>
      <c r="E7263" s="42">
        <v>1</v>
      </c>
      <c r="F7263" s="42">
        <v>20</v>
      </c>
      <c r="G7263" s="42">
        <v>1</v>
      </c>
      <c r="H7263" s="42">
        <v>23238.5</v>
      </c>
      <c r="I7263" s="42">
        <v>40</v>
      </c>
      <c r="J7263" s="42" t="s">
        <v>89</v>
      </c>
    </row>
    <row r="7264" spans="2:10" x14ac:dyDescent="0.2">
      <c r="B7264" s="41" t="s">
        <v>3</v>
      </c>
      <c r="C7264" s="41"/>
      <c r="D7264" s="42">
        <v>3</v>
      </c>
      <c r="E7264" s="42">
        <v>1</v>
      </c>
      <c r="F7264" s="42">
        <v>20</v>
      </c>
      <c r="G7264" s="42">
        <v>2</v>
      </c>
      <c r="H7264" s="42">
        <v>23255</v>
      </c>
      <c r="I7264" s="42">
        <v>40</v>
      </c>
      <c r="J7264" s="42">
        <v>660</v>
      </c>
    </row>
    <row r="7265" spans="2:10" x14ac:dyDescent="0.2">
      <c r="B7265" s="41" t="s">
        <v>3</v>
      </c>
      <c r="C7265" s="41"/>
      <c r="D7265" s="42">
        <v>3</v>
      </c>
      <c r="E7265" s="42">
        <v>1</v>
      </c>
      <c r="F7265" s="42">
        <v>20</v>
      </c>
      <c r="G7265" s="42">
        <v>3</v>
      </c>
      <c r="H7265" s="42">
        <v>23265.5</v>
      </c>
      <c r="I7265" s="42">
        <v>40</v>
      </c>
      <c r="J7265" s="42">
        <v>420</v>
      </c>
    </row>
    <row r="7266" spans="2:10" x14ac:dyDescent="0.2">
      <c r="B7266" s="41" t="s">
        <v>3</v>
      </c>
      <c r="C7266" s="41"/>
      <c r="D7266" s="42">
        <v>3</v>
      </c>
      <c r="E7266" s="42">
        <v>1</v>
      </c>
      <c r="F7266" s="42">
        <v>20</v>
      </c>
      <c r="G7266" s="42">
        <v>4</v>
      </c>
      <c r="H7266" s="42">
        <v>23276</v>
      </c>
      <c r="I7266" s="42">
        <v>40</v>
      </c>
      <c r="J7266" s="42">
        <v>420</v>
      </c>
    </row>
    <row r="7267" spans="2:10" x14ac:dyDescent="0.2">
      <c r="B7267" s="41" t="s">
        <v>3</v>
      </c>
      <c r="C7267" s="41"/>
      <c r="D7267" s="42">
        <v>3</v>
      </c>
      <c r="E7267" s="42">
        <v>1</v>
      </c>
      <c r="F7267" s="42">
        <v>20</v>
      </c>
      <c r="G7267" s="42">
        <v>5</v>
      </c>
      <c r="H7267" s="42">
        <v>23291.5</v>
      </c>
      <c r="I7267" s="42">
        <v>40</v>
      </c>
      <c r="J7267" s="42">
        <v>620</v>
      </c>
    </row>
    <row r="7268" spans="2:10" x14ac:dyDescent="0.2">
      <c r="B7268" s="41" t="s">
        <v>3</v>
      </c>
      <c r="C7268" s="41"/>
      <c r="D7268" s="42">
        <v>3</v>
      </c>
      <c r="E7268" s="42">
        <v>1</v>
      </c>
      <c r="F7268" s="42">
        <v>20</v>
      </c>
      <c r="G7268" s="42">
        <v>6</v>
      </c>
      <c r="H7268" s="42">
        <v>23305</v>
      </c>
      <c r="I7268" s="42">
        <v>40</v>
      </c>
      <c r="J7268" s="42">
        <v>540</v>
      </c>
    </row>
    <row r="7269" spans="2:10" x14ac:dyDescent="0.2">
      <c r="B7269" s="41" t="s">
        <v>3</v>
      </c>
      <c r="C7269" s="41"/>
      <c r="D7269" s="42">
        <v>3</v>
      </c>
      <c r="E7269" s="42">
        <v>1</v>
      </c>
      <c r="F7269" s="42">
        <v>20</v>
      </c>
      <c r="G7269" s="42">
        <v>7</v>
      </c>
      <c r="H7269" s="42">
        <v>23320</v>
      </c>
      <c r="I7269" s="42">
        <v>40</v>
      </c>
      <c r="J7269" s="42">
        <v>600</v>
      </c>
    </row>
    <row r="7270" spans="2:10" x14ac:dyDescent="0.2">
      <c r="B7270" s="41" t="s">
        <v>3</v>
      </c>
      <c r="C7270" s="41"/>
      <c r="D7270" s="42">
        <v>3</v>
      </c>
      <c r="E7270" s="42">
        <v>1</v>
      </c>
      <c r="F7270" s="42">
        <v>20</v>
      </c>
      <c r="G7270" s="42">
        <v>8</v>
      </c>
      <c r="H7270" s="42">
        <v>23335.5</v>
      </c>
      <c r="I7270" s="42">
        <v>40</v>
      </c>
      <c r="J7270" s="42">
        <v>620</v>
      </c>
    </row>
    <row r="7271" spans="2:10" x14ac:dyDescent="0.2">
      <c r="B7271" s="41" t="s">
        <v>3</v>
      </c>
      <c r="C7271" s="41"/>
      <c r="D7271" s="42">
        <v>3</v>
      </c>
      <c r="E7271" s="42">
        <v>1</v>
      </c>
      <c r="F7271" s="42">
        <v>20</v>
      </c>
      <c r="G7271" s="42">
        <v>9</v>
      </c>
      <c r="H7271" s="42">
        <v>23349.5</v>
      </c>
      <c r="I7271" s="42">
        <v>40</v>
      </c>
      <c r="J7271" s="42">
        <v>560</v>
      </c>
    </row>
    <row r="7272" spans="2:10" x14ac:dyDescent="0.2">
      <c r="B7272" s="41" t="s">
        <v>3</v>
      </c>
      <c r="C7272" s="41"/>
      <c r="D7272" s="42">
        <v>3</v>
      </c>
      <c r="E7272" s="42">
        <v>1</v>
      </c>
      <c r="F7272" s="42">
        <v>21</v>
      </c>
      <c r="G7272" s="42">
        <v>1</v>
      </c>
      <c r="H7272" s="42">
        <v>23977.5</v>
      </c>
      <c r="I7272" s="42">
        <v>40</v>
      </c>
      <c r="J7272" s="42" t="s">
        <v>89</v>
      </c>
    </row>
    <row r="7273" spans="2:10" x14ac:dyDescent="0.2">
      <c r="B7273" s="41" t="s">
        <v>3</v>
      </c>
      <c r="C7273" s="41"/>
      <c r="D7273" s="42">
        <v>3</v>
      </c>
      <c r="E7273" s="42">
        <v>1</v>
      </c>
      <c r="F7273" s="42">
        <v>21</v>
      </c>
      <c r="G7273" s="42">
        <v>2</v>
      </c>
      <c r="H7273" s="42">
        <v>23995.5</v>
      </c>
      <c r="I7273" s="42">
        <v>40</v>
      </c>
      <c r="J7273" s="42">
        <v>720</v>
      </c>
    </row>
    <row r="7274" spans="2:10" x14ac:dyDescent="0.2">
      <c r="B7274" s="41" t="s">
        <v>3</v>
      </c>
      <c r="C7274" s="41"/>
      <c r="D7274" s="42">
        <v>3</v>
      </c>
      <c r="E7274" s="42">
        <v>1</v>
      </c>
      <c r="F7274" s="42">
        <v>21</v>
      </c>
      <c r="G7274" s="42">
        <v>3</v>
      </c>
      <c r="H7274" s="42">
        <v>24008.5</v>
      </c>
      <c r="I7274" s="42">
        <v>40</v>
      </c>
      <c r="J7274" s="42">
        <v>520</v>
      </c>
    </row>
    <row r="7275" spans="2:10" x14ac:dyDescent="0.2">
      <c r="B7275" s="41" t="s">
        <v>3</v>
      </c>
      <c r="C7275" s="41"/>
      <c r="D7275" s="42">
        <v>3</v>
      </c>
      <c r="E7275" s="42">
        <v>1</v>
      </c>
      <c r="F7275" s="42">
        <v>21</v>
      </c>
      <c r="G7275" s="42">
        <v>4</v>
      </c>
      <c r="H7275" s="42">
        <v>24030.5</v>
      </c>
      <c r="I7275" s="42">
        <v>40</v>
      </c>
      <c r="J7275" s="42">
        <v>880</v>
      </c>
    </row>
    <row r="7276" spans="2:10" x14ac:dyDescent="0.2">
      <c r="B7276" s="41" t="s">
        <v>3</v>
      </c>
      <c r="C7276" s="41"/>
      <c r="D7276" s="42">
        <v>3</v>
      </c>
      <c r="E7276" s="42">
        <v>1</v>
      </c>
      <c r="F7276" s="42">
        <v>21</v>
      </c>
      <c r="G7276" s="42">
        <v>5</v>
      </c>
      <c r="H7276" s="42">
        <v>24054</v>
      </c>
      <c r="I7276" s="42">
        <v>40</v>
      </c>
      <c r="J7276" s="42">
        <v>940</v>
      </c>
    </row>
    <row r="7277" spans="2:10" x14ac:dyDescent="0.2">
      <c r="B7277" s="41" t="s">
        <v>3</v>
      </c>
      <c r="C7277" s="41"/>
      <c r="D7277" s="42">
        <v>3</v>
      </c>
      <c r="E7277" s="42">
        <v>1</v>
      </c>
      <c r="F7277" s="42">
        <v>21</v>
      </c>
      <c r="G7277" s="42">
        <v>6</v>
      </c>
      <c r="H7277" s="42">
        <v>24074.5</v>
      </c>
      <c r="I7277" s="42">
        <v>40</v>
      </c>
      <c r="J7277" s="42">
        <v>820</v>
      </c>
    </row>
    <row r="7278" spans="2:10" x14ac:dyDescent="0.2">
      <c r="B7278" s="41" t="s">
        <v>3</v>
      </c>
      <c r="C7278" s="41"/>
      <c r="D7278" s="42">
        <v>3</v>
      </c>
      <c r="E7278" s="42">
        <v>1</v>
      </c>
      <c r="F7278" s="42">
        <v>21</v>
      </c>
      <c r="G7278" s="42">
        <v>7</v>
      </c>
      <c r="H7278" s="42">
        <v>24086</v>
      </c>
      <c r="I7278" s="42">
        <v>40</v>
      </c>
      <c r="J7278" s="42">
        <v>460</v>
      </c>
    </row>
    <row r="7279" spans="2:10" x14ac:dyDescent="0.2">
      <c r="B7279" s="41" t="s">
        <v>3</v>
      </c>
      <c r="C7279" s="41"/>
      <c r="D7279" s="42">
        <v>3</v>
      </c>
      <c r="E7279" s="42">
        <v>1</v>
      </c>
      <c r="F7279" s="42">
        <v>21</v>
      </c>
      <c r="G7279" s="42">
        <v>8</v>
      </c>
      <c r="H7279" s="42">
        <v>24092.5</v>
      </c>
      <c r="I7279" s="42">
        <v>40</v>
      </c>
      <c r="J7279" s="42">
        <v>260</v>
      </c>
    </row>
    <row r="7280" spans="2:10" x14ac:dyDescent="0.2">
      <c r="B7280" s="41" t="s">
        <v>3</v>
      </c>
      <c r="C7280" s="41"/>
      <c r="D7280" s="42">
        <v>3</v>
      </c>
      <c r="E7280" s="42">
        <v>1</v>
      </c>
      <c r="F7280" s="42">
        <v>22</v>
      </c>
      <c r="G7280" s="42">
        <v>1</v>
      </c>
      <c r="H7280" s="42">
        <v>24683.5</v>
      </c>
      <c r="I7280" s="42">
        <v>40</v>
      </c>
      <c r="J7280" s="42" t="s">
        <v>89</v>
      </c>
    </row>
    <row r="7281" spans="2:10" x14ac:dyDescent="0.2">
      <c r="B7281" s="41" t="s">
        <v>3</v>
      </c>
      <c r="C7281" s="41"/>
      <c r="D7281" s="42">
        <v>3</v>
      </c>
      <c r="E7281" s="42">
        <v>1</v>
      </c>
      <c r="F7281" s="42">
        <v>22</v>
      </c>
      <c r="G7281" s="42">
        <v>2</v>
      </c>
      <c r="H7281" s="42">
        <v>24700.5</v>
      </c>
      <c r="I7281" s="42">
        <v>40</v>
      </c>
      <c r="J7281" s="42">
        <v>680</v>
      </c>
    </row>
    <row r="7282" spans="2:10" x14ac:dyDescent="0.2">
      <c r="B7282" s="41" t="s">
        <v>3</v>
      </c>
      <c r="C7282" s="41"/>
      <c r="D7282" s="42">
        <v>3</v>
      </c>
      <c r="E7282" s="42">
        <v>1</v>
      </c>
      <c r="F7282" s="42">
        <v>22</v>
      </c>
      <c r="G7282" s="42">
        <v>3</v>
      </c>
      <c r="H7282" s="42">
        <v>24711.5</v>
      </c>
      <c r="I7282" s="42">
        <v>40</v>
      </c>
      <c r="J7282" s="42">
        <v>440</v>
      </c>
    </row>
    <row r="7283" spans="2:10" x14ac:dyDescent="0.2">
      <c r="B7283" s="41" t="s">
        <v>3</v>
      </c>
      <c r="C7283" s="41"/>
      <c r="D7283" s="42">
        <v>3</v>
      </c>
      <c r="E7283" s="42">
        <v>1</v>
      </c>
      <c r="F7283" s="42">
        <v>22</v>
      </c>
      <c r="G7283" s="42">
        <v>4</v>
      </c>
      <c r="H7283" s="42">
        <v>24721</v>
      </c>
      <c r="I7283" s="42">
        <v>40</v>
      </c>
      <c r="J7283" s="42">
        <v>380</v>
      </c>
    </row>
    <row r="7284" spans="2:10" x14ac:dyDescent="0.2">
      <c r="B7284" s="41" t="s">
        <v>3</v>
      </c>
      <c r="C7284" s="41"/>
      <c r="D7284" s="42">
        <v>3</v>
      </c>
      <c r="E7284" s="42">
        <v>1</v>
      </c>
      <c r="F7284" s="42">
        <v>22</v>
      </c>
      <c r="G7284" s="42">
        <v>5</v>
      </c>
      <c r="H7284" s="42">
        <v>24730.5</v>
      </c>
      <c r="I7284" s="42">
        <v>40</v>
      </c>
      <c r="J7284" s="42">
        <v>380</v>
      </c>
    </row>
    <row r="7285" spans="2:10" x14ac:dyDescent="0.2">
      <c r="B7285" s="41" t="s">
        <v>3</v>
      </c>
      <c r="C7285" s="41"/>
      <c r="D7285" s="42">
        <v>3</v>
      </c>
      <c r="E7285" s="42">
        <v>1</v>
      </c>
      <c r="F7285" s="42">
        <v>22</v>
      </c>
      <c r="G7285" s="42">
        <v>6</v>
      </c>
      <c r="H7285" s="42">
        <v>24746</v>
      </c>
      <c r="I7285" s="42">
        <v>40</v>
      </c>
      <c r="J7285" s="42">
        <v>620</v>
      </c>
    </row>
    <row r="7286" spans="2:10" x14ac:dyDescent="0.2">
      <c r="B7286" s="41" t="s">
        <v>3</v>
      </c>
      <c r="C7286" s="41"/>
      <c r="D7286" s="42">
        <v>3</v>
      </c>
      <c r="E7286" s="42">
        <v>1</v>
      </c>
      <c r="F7286" s="42">
        <v>22</v>
      </c>
      <c r="G7286" s="42">
        <v>7</v>
      </c>
      <c r="H7286" s="42">
        <v>24755.5</v>
      </c>
      <c r="I7286" s="42">
        <v>40</v>
      </c>
      <c r="J7286" s="42">
        <v>380</v>
      </c>
    </row>
    <row r="7287" spans="2:10" x14ac:dyDescent="0.2">
      <c r="B7287" s="41" t="s">
        <v>3</v>
      </c>
      <c r="C7287" s="41"/>
      <c r="D7287" s="42">
        <v>3</v>
      </c>
      <c r="E7287" s="42">
        <v>1</v>
      </c>
      <c r="F7287" s="42">
        <v>22</v>
      </c>
      <c r="G7287" s="42">
        <v>8</v>
      </c>
      <c r="H7287" s="42">
        <v>24772.5</v>
      </c>
      <c r="I7287" s="42">
        <v>40</v>
      </c>
      <c r="J7287" s="42">
        <v>680</v>
      </c>
    </row>
    <row r="7288" spans="2:10" x14ac:dyDescent="0.2">
      <c r="B7288" s="41" t="s">
        <v>3</v>
      </c>
      <c r="C7288" s="41"/>
      <c r="D7288" s="42">
        <v>3</v>
      </c>
      <c r="E7288" s="42">
        <v>1</v>
      </c>
      <c r="F7288" s="42">
        <v>22</v>
      </c>
      <c r="G7288" s="42">
        <v>9</v>
      </c>
      <c r="H7288" s="42">
        <v>24784.5</v>
      </c>
      <c r="I7288" s="42">
        <v>40</v>
      </c>
      <c r="J7288" s="42">
        <v>480</v>
      </c>
    </row>
    <row r="7289" spans="2:10" x14ac:dyDescent="0.2">
      <c r="B7289" s="41" t="s">
        <v>3</v>
      </c>
      <c r="C7289" s="41"/>
      <c r="D7289" s="42">
        <v>3</v>
      </c>
      <c r="E7289" s="42">
        <v>2</v>
      </c>
      <c r="F7289" s="42">
        <v>1</v>
      </c>
      <c r="G7289" s="42">
        <v>1</v>
      </c>
      <c r="H7289" s="42">
        <v>27227.5</v>
      </c>
      <c r="I7289" s="42">
        <v>40</v>
      </c>
      <c r="J7289" s="42" t="s">
        <v>89</v>
      </c>
    </row>
    <row r="7290" spans="2:10" x14ac:dyDescent="0.2">
      <c r="B7290" s="41" t="s">
        <v>3</v>
      </c>
      <c r="C7290" s="41"/>
      <c r="D7290" s="42">
        <v>3</v>
      </c>
      <c r="E7290" s="42">
        <v>2</v>
      </c>
      <c r="F7290" s="42">
        <v>1</v>
      </c>
      <c r="G7290" s="42">
        <v>2</v>
      </c>
      <c r="H7290" s="42">
        <v>27244.5</v>
      </c>
      <c r="I7290" s="42">
        <v>40</v>
      </c>
      <c r="J7290" s="42">
        <v>680</v>
      </c>
    </row>
    <row r="7291" spans="2:10" x14ac:dyDescent="0.2">
      <c r="B7291" s="41" t="s">
        <v>3</v>
      </c>
      <c r="C7291" s="41"/>
      <c r="D7291" s="42">
        <v>3</v>
      </c>
      <c r="E7291" s="42">
        <v>2</v>
      </c>
      <c r="F7291" s="42">
        <v>1</v>
      </c>
      <c r="G7291" s="42">
        <v>3</v>
      </c>
      <c r="H7291" s="42">
        <v>27258.5</v>
      </c>
      <c r="I7291" s="42">
        <v>40</v>
      </c>
      <c r="J7291" s="42">
        <v>560</v>
      </c>
    </row>
    <row r="7292" spans="2:10" x14ac:dyDescent="0.2">
      <c r="B7292" s="41" t="s">
        <v>3</v>
      </c>
      <c r="C7292" s="41"/>
      <c r="D7292" s="42">
        <v>3</v>
      </c>
      <c r="E7292" s="42">
        <v>2</v>
      </c>
      <c r="F7292" s="42">
        <v>2</v>
      </c>
      <c r="G7292" s="42">
        <v>1</v>
      </c>
      <c r="H7292" s="42">
        <v>27665.5</v>
      </c>
      <c r="I7292" s="42">
        <v>40</v>
      </c>
      <c r="J7292" s="42" t="s">
        <v>89</v>
      </c>
    </row>
    <row r="7293" spans="2:10" x14ac:dyDescent="0.2">
      <c r="B7293" s="41" t="s">
        <v>3</v>
      </c>
      <c r="C7293" s="41"/>
      <c r="D7293" s="42">
        <v>3</v>
      </c>
      <c r="E7293" s="42">
        <v>2</v>
      </c>
      <c r="F7293" s="42">
        <v>2</v>
      </c>
      <c r="G7293" s="42">
        <v>2</v>
      </c>
      <c r="H7293" s="42">
        <v>27683</v>
      </c>
      <c r="I7293" s="42">
        <v>40</v>
      </c>
      <c r="J7293" s="42">
        <v>700</v>
      </c>
    </row>
    <row r="7294" spans="2:10" x14ac:dyDescent="0.2">
      <c r="B7294" s="41" t="s">
        <v>3</v>
      </c>
      <c r="C7294" s="41"/>
      <c r="D7294" s="42">
        <v>3</v>
      </c>
      <c r="E7294" s="42">
        <v>2</v>
      </c>
      <c r="F7294" s="42">
        <v>2</v>
      </c>
      <c r="G7294" s="42">
        <v>3</v>
      </c>
      <c r="H7294" s="42">
        <v>27701.5</v>
      </c>
      <c r="I7294" s="42">
        <v>40</v>
      </c>
      <c r="J7294" s="42">
        <v>740</v>
      </c>
    </row>
    <row r="7295" spans="2:10" x14ac:dyDescent="0.2">
      <c r="B7295" s="41" t="s">
        <v>3</v>
      </c>
      <c r="C7295" s="41"/>
      <c r="D7295" s="42">
        <v>3</v>
      </c>
      <c r="E7295" s="42">
        <v>2</v>
      </c>
      <c r="F7295" s="42">
        <v>2</v>
      </c>
      <c r="G7295" s="42">
        <v>4</v>
      </c>
      <c r="H7295" s="42">
        <v>27712.5</v>
      </c>
      <c r="I7295" s="42">
        <v>40</v>
      </c>
      <c r="J7295" s="42">
        <v>440</v>
      </c>
    </row>
    <row r="7296" spans="2:10" x14ac:dyDescent="0.2">
      <c r="B7296" s="41" t="s">
        <v>3</v>
      </c>
      <c r="C7296" s="41"/>
      <c r="D7296" s="42">
        <v>3</v>
      </c>
      <c r="E7296" s="42">
        <v>2</v>
      </c>
      <c r="F7296" s="42">
        <v>2</v>
      </c>
      <c r="G7296" s="42">
        <v>5</v>
      </c>
      <c r="H7296" s="42">
        <v>27723.5</v>
      </c>
      <c r="I7296" s="42">
        <v>40</v>
      </c>
      <c r="J7296" s="42">
        <v>440</v>
      </c>
    </row>
    <row r="7297" spans="2:10" x14ac:dyDescent="0.2">
      <c r="B7297" s="41" t="s">
        <v>3</v>
      </c>
      <c r="C7297" s="41"/>
      <c r="D7297" s="42">
        <v>3</v>
      </c>
      <c r="E7297" s="42">
        <v>2</v>
      </c>
      <c r="F7297" s="42">
        <v>2</v>
      </c>
      <c r="G7297" s="42">
        <v>6</v>
      </c>
      <c r="H7297" s="42">
        <v>27731.5</v>
      </c>
      <c r="I7297" s="42">
        <v>40</v>
      </c>
      <c r="J7297" s="42">
        <v>320</v>
      </c>
    </row>
    <row r="7298" spans="2:10" x14ac:dyDescent="0.2">
      <c r="B7298" s="41" t="s">
        <v>3</v>
      </c>
      <c r="C7298" s="41"/>
      <c r="D7298" s="42">
        <v>3</v>
      </c>
      <c r="E7298" s="42">
        <v>2</v>
      </c>
      <c r="F7298" s="42">
        <v>2</v>
      </c>
      <c r="G7298" s="42">
        <v>7</v>
      </c>
      <c r="H7298" s="42">
        <v>27743.5</v>
      </c>
      <c r="I7298" s="42">
        <v>40</v>
      </c>
      <c r="J7298" s="42">
        <v>480</v>
      </c>
    </row>
    <row r="7299" spans="2:10" x14ac:dyDescent="0.2">
      <c r="B7299" s="41" t="s">
        <v>3</v>
      </c>
      <c r="C7299" s="41"/>
      <c r="D7299" s="42">
        <v>3</v>
      </c>
      <c r="E7299" s="42">
        <v>2</v>
      </c>
      <c r="F7299" s="42">
        <v>2</v>
      </c>
      <c r="G7299" s="42">
        <v>8</v>
      </c>
      <c r="H7299" s="42">
        <v>27753.5</v>
      </c>
      <c r="I7299" s="42">
        <v>40</v>
      </c>
      <c r="J7299" s="42">
        <v>400</v>
      </c>
    </row>
    <row r="7300" spans="2:10" x14ac:dyDescent="0.2">
      <c r="B7300" s="41" t="s">
        <v>3</v>
      </c>
      <c r="C7300" s="41"/>
      <c r="D7300" s="42">
        <v>3</v>
      </c>
      <c r="E7300" s="42">
        <v>2</v>
      </c>
      <c r="F7300" s="42">
        <v>2</v>
      </c>
      <c r="G7300" s="42">
        <v>9</v>
      </c>
      <c r="H7300" s="42">
        <v>27774</v>
      </c>
      <c r="I7300" s="42">
        <v>40</v>
      </c>
      <c r="J7300" s="42">
        <v>820</v>
      </c>
    </row>
    <row r="7301" spans="2:10" x14ac:dyDescent="0.2">
      <c r="B7301" s="41" t="s">
        <v>3</v>
      </c>
      <c r="C7301" s="41"/>
      <c r="D7301" s="42">
        <v>3</v>
      </c>
      <c r="E7301" s="42">
        <v>2</v>
      </c>
      <c r="F7301" s="42">
        <v>2</v>
      </c>
      <c r="G7301" s="42">
        <v>10</v>
      </c>
      <c r="H7301" s="42">
        <v>27786</v>
      </c>
      <c r="I7301" s="42">
        <v>40</v>
      </c>
      <c r="J7301" s="42">
        <v>480</v>
      </c>
    </row>
    <row r="7302" spans="2:10" x14ac:dyDescent="0.2">
      <c r="B7302" s="41" t="s">
        <v>3</v>
      </c>
      <c r="C7302" s="41"/>
      <c r="D7302" s="42">
        <v>3</v>
      </c>
      <c r="E7302" s="42">
        <v>2</v>
      </c>
      <c r="F7302" s="42">
        <v>3</v>
      </c>
      <c r="G7302" s="42">
        <v>1</v>
      </c>
      <c r="H7302" s="42">
        <v>28325.5</v>
      </c>
      <c r="I7302" s="42">
        <v>40</v>
      </c>
      <c r="J7302" s="42" t="s">
        <v>89</v>
      </c>
    </row>
    <row r="7303" spans="2:10" x14ac:dyDescent="0.2">
      <c r="B7303" s="41" t="s">
        <v>3</v>
      </c>
      <c r="C7303" s="41"/>
      <c r="D7303" s="42">
        <v>3</v>
      </c>
      <c r="E7303" s="42">
        <v>2</v>
      </c>
      <c r="F7303" s="42">
        <v>3</v>
      </c>
      <c r="G7303" s="42">
        <v>2</v>
      </c>
      <c r="H7303" s="42">
        <v>28345</v>
      </c>
      <c r="I7303" s="42">
        <v>40</v>
      </c>
      <c r="J7303" s="42">
        <v>780</v>
      </c>
    </row>
    <row r="7304" spans="2:10" x14ac:dyDescent="0.2">
      <c r="B7304" s="41" t="s">
        <v>3</v>
      </c>
      <c r="C7304" s="41"/>
      <c r="D7304" s="42">
        <v>3</v>
      </c>
      <c r="E7304" s="42">
        <v>2</v>
      </c>
      <c r="F7304" s="42">
        <v>3</v>
      </c>
      <c r="G7304" s="42">
        <v>3</v>
      </c>
      <c r="H7304" s="42">
        <v>28363.5</v>
      </c>
      <c r="I7304" s="42">
        <v>40</v>
      </c>
      <c r="J7304" s="42">
        <v>740</v>
      </c>
    </row>
    <row r="7305" spans="2:10" x14ac:dyDescent="0.2">
      <c r="B7305" s="41" t="s">
        <v>3</v>
      </c>
      <c r="C7305" s="41"/>
      <c r="D7305" s="42">
        <v>3</v>
      </c>
      <c r="E7305" s="42">
        <v>2</v>
      </c>
      <c r="F7305" s="42">
        <v>3</v>
      </c>
      <c r="G7305" s="42">
        <v>4</v>
      </c>
      <c r="H7305" s="42">
        <v>28370</v>
      </c>
      <c r="I7305" s="42">
        <v>40</v>
      </c>
      <c r="J7305" s="42">
        <v>260</v>
      </c>
    </row>
    <row r="7306" spans="2:10" x14ac:dyDescent="0.2">
      <c r="B7306" s="41" t="s">
        <v>3</v>
      </c>
      <c r="C7306" s="41"/>
      <c r="D7306" s="42">
        <v>3</v>
      </c>
      <c r="E7306" s="42">
        <v>2</v>
      </c>
      <c r="F7306" s="42">
        <v>3</v>
      </c>
      <c r="G7306" s="42">
        <v>5</v>
      </c>
      <c r="H7306" s="42">
        <v>28380.5</v>
      </c>
      <c r="I7306" s="42">
        <v>40</v>
      </c>
      <c r="J7306" s="42">
        <v>420</v>
      </c>
    </row>
    <row r="7307" spans="2:10" x14ac:dyDescent="0.2">
      <c r="B7307" s="41" t="s">
        <v>3</v>
      </c>
      <c r="C7307" s="41"/>
      <c r="D7307" s="42">
        <v>3</v>
      </c>
      <c r="E7307" s="42">
        <v>2</v>
      </c>
      <c r="F7307" s="42">
        <v>3</v>
      </c>
      <c r="G7307" s="42">
        <v>6</v>
      </c>
      <c r="H7307" s="42">
        <v>28398</v>
      </c>
      <c r="I7307" s="42">
        <v>40</v>
      </c>
      <c r="J7307" s="42">
        <v>700</v>
      </c>
    </row>
    <row r="7308" spans="2:10" x14ac:dyDescent="0.2">
      <c r="B7308" s="41" t="s">
        <v>3</v>
      </c>
      <c r="C7308" s="41"/>
      <c r="D7308" s="42">
        <v>3</v>
      </c>
      <c r="E7308" s="42">
        <v>2</v>
      </c>
      <c r="F7308" s="42">
        <v>3</v>
      </c>
      <c r="G7308" s="42">
        <v>7</v>
      </c>
      <c r="H7308" s="42">
        <v>28415.5</v>
      </c>
      <c r="I7308" s="42">
        <v>40</v>
      </c>
      <c r="J7308" s="42">
        <v>700</v>
      </c>
    </row>
    <row r="7309" spans="2:10" x14ac:dyDescent="0.2">
      <c r="B7309" s="41" t="s">
        <v>3</v>
      </c>
      <c r="C7309" s="41"/>
      <c r="D7309" s="42">
        <v>3</v>
      </c>
      <c r="E7309" s="42">
        <v>2</v>
      </c>
      <c r="F7309" s="42">
        <v>3</v>
      </c>
      <c r="G7309" s="42">
        <v>8</v>
      </c>
      <c r="H7309" s="42">
        <v>28425.5</v>
      </c>
      <c r="I7309" s="42">
        <v>40</v>
      </c>
      <c r="J7309" s="42">
        <v>400</v>
      </c>
    </row>
    <row r="7310" spans="2:10" x14ac:dyDescent="0.2">
      <c r="B7310" s="41" t="s">
        <v>3</v>
      </c>
      <c r="C7310" s="41"/>
      <c r="D7310" s="42">
        <v>3</v>
      </c>
      <c r="E7310" s="42">
        <v>2</v>
      </c>
      <c r="F7310" s="42">
        <v>4</v>
      </c>
      <c r="G7310" s="42">
        <v>1</v>
      </c>
      <c r="H7310" s="42">
        <v>28890.5</v>
      </c>
      <c r="I7310" s="42">
        <v>40</v>
      </c>
      <c r="J7310" s="42" t="s">
        <v>89</v>
      </c>
    </row>
    <row r="7311" spans="2:10" x14ac:dyDescent="0.2">
      <c r="B7311" s="41" t="s">
        <v>3</v>
      </c>
      <c r="C7311" s="41"/>
      <c r="D7311" s="42">
        <v>3</v>
      </c>
      <c r="E7311" s="42">
        <v>2</v>
      </c>
      <c r="F7311" s="42">
        <v>4</v>
      </c>
      <c r="G7311" s="42">
        <v>2</v>
      </c>
      <c r="H7311" s="42">
        <v>28909.5</v>
      </c>
      <c r="I7311" s="42">
        <v>40</v>
      </c>
      <c r="J7311" s="42">
        <v>760</v>
      </c>
    </row>
    <row r="7312" spans="2:10" x14ac:dyDescent="0.2">
      <c r="B7312" s="41" t="s">
        <v>3</v>
      </c>
      <c r="C7312" s="41"/>
      <c r="D7312" s="42">
        <v>3</v>
      </c>
      <c r="E7312" s="42">
        <v>2</v>
      </c>
      <c r="F7312" s="42">
        <v>5</v>
      </c>
      <c r="G7312" s="42">
        <v>1</v>
      </c>
      <c r="H7312" s="42">
        <v>29380.5</v>
      </c>
      <c r="I7312" s="42">
        <v>40</v>
      </c>
      <c r="J7312" s="42" t="s">
        <v>89</v>
      </c>
    </row>
    <row r="7313" spans="2:10" x14ac:dyDescent="0.2">
      <c r="B7313" s="41" t="s">
        <v>3</v>
      </c>
      <c r="C7313" s="41"/>
      <c r="D7313" s="42">
        <v>3</v>
      </c>
      <c r="E7313" s="42">
        <v>2</v>
      </c>
      <c r="F7313" s="42">
        <v>5</v>
      </c>
      <c r="G7313" s="42">
        <v>2</v>
      </c>
      <c r="H7313" s="42">
        <v>29395.5</v>
      </c>
      <c r="I7313" s="42">
        <v>40</v>
      </c>
      <c r="J7313" s="42">
        <v>600</v>
      </c>
    </row>
    <row r="7314" spans="2:10" x14ac:dyDescent="0.2">
      <c r="B7314" s="41" t="s">
        <v>3</v>
      </c>
      <c r="C7314" s="41"/>
      <c r="D7314" s="42">
        <v>3</v>
      </c>
      <c r="E7314" s="42">
        <v>2</v>
      </c>
      <c r="F7314" s="42">
        <v>5</v>
      </c>
      <c r="G7314" s="42">
        <v>3</v>
      </c>
      <c r="H7314" s="42">
        <v>29407</v>
      </c>
      <c r="I7314" s="42">
        <v>40</v>
      </c>
      <c r="J7314" s="42">
        <v>460</v>
      </c>
    </row>
    <row r="7315" spans="2:10" x14ac:dyDescent="0.2">
      <c r="B7315" s="41" t="s">
        <v>3</v>
      </c>
      <c r="C7315" s="41"/>
      <c r="D7315" s="42">
        <v>3</v>
      </c>
      <c r="E7315" s="42">
        <v>2</v>
      </c>
      <c r="F7315" s="42">
        <v>5</v>
      </c>
      <c r="G7315" s="42">
        <v>4</v>
      </c>
      <c r="H7315" s="42">
        <v>29416.5</v>
      </c>
      <c r="I7315" s="42">
        <v>40</v>
      </c>
      <c r="J7315" s="42">
        <v>380</v>
      </c>
    </row>
    <row r="7316" spans="2:10" x14ac:dyDescent="0.2">
      <c r="B7316" s="41" t="s">
        <v>3</v>
      </c>
      <c r="C7316" s="41"/>
      <c r="D7316" s="42">
        <v>3</v>
      </c>
      <c r="E7316" s="42">
        <v>2</v>
      </c>
      <c r="F7316" s="42">
        <v>6</v>
      </c>
      <c r="G7316" s="42">
        <v>1</v>
      </c>
      <c r="H7316" s="42">
        <v>29863.5</v>
      </c>
      <c r="I7316" s="42">
        <v>40</v>
      </c>
      <c r="J7316" s="42" t="s">
        <v>89</v>
      </c>
    </row>
    <row r="7317" spans="2:10" x14ac:dyDescent="0.2">
      <c r="B7317" s="41" t="s">
        <v>3</v>
      </c>
      <c r="C7317" s="41"/>
      <c r="D7317" s="42">
        <v>3</v>
      </c>
      <c r="E7317" s="42">
        <v>2</v>
      </c>
      <c r="F7317" s="42">
        <v>6</v>
      </c>
      <c r="G7317" s="42">
        <v>2</v>
      </c>
      <c r="H7317" s="42">
        <v>29875.5</v>
      </c>
      <c r="I7317" s="42">
        <v>40</v>
      </c>
      <c r="J7317" s="42">
        <v>480</v>
      </c>
    </row>
    <row r="7318" spans="2:10" x14ac:dyDescent="0.2">
      <c r="B7318" s="41" t="s">
        <v>3</v>
      </c>
      <c r="C7318" s="41"/>
      <c r="D7318" s="42">
        <v>3</v>
      </c>
      <c r="E7318" s="42">
        <v>2</v>
      </c>
      <c r="F7318" s="42">
        <v>6</v>
      </c>
      <c r="G7318" s="42">
        <v>3</v>
      </c>
      <c r="H7318" s="42">
        <v>29892.5</v>
      </c>
      <c r="I7318" s="42">
        <v>40</v>
      </c>
      <c r="J7318" s="42">
        <v>680</v>
      </c>
    </row>
    <row r="7319" spans="2:10" x14ac:dyDescent="0.2">
      <c r="B7319" s="41" t="s">
        <v>3</v>
      </c>
      <c r="C7319" s="41"/>
      <c r="D7319" s="42">
        <v>3</v>
      </c>
      <c r="E7319" s="42">
        <v>2</v>
      </c>
      <c r="F7319" s="42">
        <v>6</v>
      </c>
      <c r="G7319" s="42">
        <v>4</v>
      </c>
      <c r="H7319" s="42">
        <v>29901.5</v>
      </c>
      <c r="I7319" s="42">
        <v>40</v>
      </c>
      <c r="J7319" s="42">
        <v>360</v>
      </c>
    </row>
    <row r="7320" spans="2:10" x14ac:dyDescent="0.2">
      <c r="B7320" s="41" t="s">
        <v>3</v>
      </c>
      <c r="C7320" s="41"/>
      <c r="D7320" s="42">
        <v>3</v>
      </c>
      <c r="E7320" s="42">
        <v>2</v>
      </c>
      <c r="F7320" s="42">
        <v>7</v>
      </c>
      <c r="G7320" s="42">
        <v>1</v>
      </c>
      <c r="H7320" s="42">
        <v>30559.5</v>
      </c>
      <c r="I7320" s="42">
        <v>40</v>
      </c>
      <c r="J7320" s="42" t="s">
        <v>89</v>
      </c>
    </row>
    <row r="7321" spans="2:10" x14ac:dyDescent="0.2">
      <c r="B7321" s="41" t="s">
        <v>3</v>
      </c>
      <c r="C7321" s="41"/>
      <c r="D7321" s="42">
        <v>3</v>
      </c>
      <c r="E7321" s="42">
        <v>2</v>
      </c>
      <c r="F7321" s="42">
        <v>7</v>
      </c>
      <c r="G7321" s="42">
        <v>2</v>
      </c>
      <c r="H7321" s="42">
        <v>30579.5</v>
      </c>
      <c r="I7321" s="42">
        <v>40</v>
      </c>
      <c r="J7321" s="42">
        <v>800</v>
      </c>
    </row>
    <row r="7322" spans="2:10" x14ac:dyDescent="0.2">
      <c r="B7322" s="41" t="s">
        <v>3</v>
      </c>
      <c r="C7322" s="41"/>
      <c r="D7322" s="42">
        <v>3</v>
      </c>
      <c r="E7322" s="42">
        <v>2</v>
      </c>
      <c r="F7322" s="42">
        <v>7</v>
      </c>
      <c r="G7322" s="42">
        <v>3</v>
      </c>
      <c r="H7322" s="42">
        <v>30598.5</v>
      </c>
      <c r="I7322" s="42">
        <v>40</v>
      </c>
      <c r="J7322" s="42">
        <v>760</v>
      </c>
    </row>
    <row r="7323" spans="2:10" x14ac:dyDescent="0.2">
      <c r="B7323" s="41" t="s">
        <v>3</v>
      </c>
      <c r="C7323" s="41"/>
      <c r="D7323" s="42">
        <v>3</v>
      </c>
      <c r="E7323" s="42">
        <v>2</v>
      </c>
      <c r="F7323" s="42">
        <v>8</v>
      </c>
      <c r="G7323" s="42">
        <v>1</v>
      </c>
      <c r="H7323" s="42">
        <v>31100.5</v>
      </c>
      <c r="I7323" s="42">
        <v>40</v>
      </c>
      <c r="J7323" s="42" t="s">
        <v>89</v>
      </c>
    </row>
    <row r="7324" spans="2:10" x14ac:dyDescent="0.2">
      <c r="B7324" s="41" t="s">
        <v>3</v>
      </c>
      <c r="C7324" s="41"/>
      <c r="D7324" s="42">
        <v>3</v>
      </c>
      <c r="E7324" s="42">
        <v>2</v>
      </c>
      <c r="F7324" s="42">
        <v>8</v>
      </c>
      <c r="G7324" s="42">
        <v>2</v>
      </c>
      <c r="H7324" s="42">
        <v>31112.5</v>
      </c>
      <c r="I7324" s="42">
        <v>40</v>
      </c>
      <c r="J7324" s="42">
        <v>480</v>
      </c>
    </row>
    <row r="7325" spans="2:10" x14ac:dyDescent="0.2">
      <c r="B7325" s="41" t="s">
        <v>3</v>
      </c>
      <c r="C7325" s="41"/>
      <c r="D7325" s="42">
        <v>3</v>
      </c>
      <c r="E7325" s="42">
        <v>2</v>
      </c>
      <c r="F7325" s="42">
        <v>8</v>
      </c>
      <c r="G7325" s="42">
        <v>3</v>
      </c>
      <c r="H7325" s="42">
        <v>31125.5</v>
      </c>
      <c r="I7325" s="42">
        <v>40</v>
      </c>
      <c r="J7325" s="42">
        <v>520</v>
      </c>
    </row>
    <row r="7326" spans="2:10" x14ac:dyDescent="0.2">
      <c r="B7326" s="41" t="s">
        <v>3</v>
      </c>
      <c r="C7326" s="41"/>
      <c r="D7326" s="42">
        <v>3</v>
      </c>
      <c r="E7326" s="42">
        <v>2</v>
      </c>
      <c r="F7326" s="42">
        <v>9</v>
      </c>
      <c r="G7326" s="42">
        <v>1</v>
      </c>
      <c r="H7326" s="42">
        <v>31618.5</v>
      </c>
      <c r="I7326" s="42">
        <v>40</v>
      </c>
      <c r="J7326" s="42" t="s">
        <v>89</v>
      </c>
    </row>
    <row r="7327" spans="2:10" x14ac:dyDescent="0.2">
      <c r="B7327" s="41" t="s">
        <v>3</v>
      </c>
      <c r="C7327" s="41"/>
      <c r="D7327" s="42">
        <v>3</v>
      </c>
      <c r="E7327" s="42">
        <v>2</v>
      </c>
      <c r="F7327" s="42">
        <v>9</v>
      </c>
      <c r="G7327" s="42">
        <v>2</v>
      </c>
      <c r="H7327" s="42">
        <v>31630.5</v>
      </c>
      <c r="I7327" s="42">
        <v>40</v>
      </c>
      <c r="J7327" s="42">
        <v>480</v>
      </c>
    </row>
    <row r="7328" spans="2:10" x14ac:dyDescent="0.2">
      <c r="B7328" s="41" t="s">
        <v>3</v>
      </c>
      <c r="C7328" s="41"/>
      <c r="D7328" s="42">
        <v>3</v>
      </c>
      <c r="E7328" s="42">
        <v>2</v>
      </c>
      <c r="F7328" s="42">
        <v>9</v>
      </c>
      <c r="G7328" s="42">
        <v>3</v>
      </c>
      <c r="H7328" s="42">
        <v>31648.5</v>
      </c>
      <c r="I7328" s="42">
        <v>40</v>
      </c>
      <c r="J7328" s="42">
        <v>720</v>
      </c>
    </row>
    <row r="7329" spans="2:10" x14ac:dyDescent="0.2">
      <c r="B7329" s="41" t="s">
        <v>3</v>
      </c>
      <c r="C7329" s="41"/>
      <c r="D7329" s="42">
        <v>3</v>
      </c>
      <c r="E7329" s="42">
        <v>2</v>
      </c>
      <c r="F7329" s="42">
        <v>9</v>
      </c>
      <c r="G7329" s="42">
        <v>4</v>
      </c>
      <c r="H7329" s="42">
        <v>31655.5</v>
      </c>
      <c r="I7329" s="42">
        <v>40</v>
      </c>
      <c r="J7329" s="42">
        <v>280</v>
      </c>
    </row>
    <row r="7330" spans="2:10" x14ac:dyDescent="0.2">
      <c r="B7330" s="41" t="s">
        <v>3</v>
      </c>
      <c r="C7330" s="41"/>
      <c r="D7330" s="42">
        <v>3</v>
      </c>
      <c r="E7330" s="42">
        <v>2</v>
      </c>
      <c r="F7330" s="42">
        <v>9</v>
      </c>
      <c r="G7330" s="42">
        <v>5</v>
      </c>
      <c r="H7330" s="42">
        <v>31671</v>
      </c>
      <c r="I7330" s="42">
        <v>40</v>
      </c>
      <c r="J7330" s="42">
        <v>620</v>
      </c>
    </row>
    <row r="7331" spans="2:10" x14ac:dyDescent="0.2">
      <c r="B7331" s="41" t="s">
        <v>3</v>
      </c>
      <c r="C7331" s="41"/>
      <c r="D7331" s="42">
        <v>3</v>
      </c>
      <c r="E7331" s="42">
        <v>2</v>
      </c>
      <c r="F7331" s="42">
        <v>10</v>
      </c>
      <c r="G7331" s="42">
        <v>1</v>
      </c>
      <c r="H7331" s="42">
        <v>32095.5</v>
      </c>
      <c r="I7331" s="42">
        <v>40</v>
      </c>
      <c r="J7331" s="42" t="s">
        <v>89</v>
      </c>
    </row>
    <row r="7332" spans="2:10" x14ac:dyDescent="0.2">
      <c r="B7332" s="41" t="s">
        <v>3</v>
      </c>
      <c r="C7332" s="41"/>
      <c r="D7332" s="42">
        <v>3</v>
      </c>
      <c r="E7332" s="42">
        <v>2</v>
      </c>
      <c r="F7332" s="42">
        <v>10</v>
      </c>
      <c r="G7332" s="42">
        <v>2</v>
      </c>
      <c r="H7332" s="42">
        <v>32106.5</v>
      </c>
      <c r="I7332" s="42">
        <v>40</v>
      </c>
      <c r="J7332" s="42">
        <v>440</v>
      </c>
    </row>
    <row r="7333" spans="2:10" x14ac:dyDescent="0.2">
      <c r="B7333" s="41" t="s">
        <v>3</v>
      </c>
      <c r="C7333" s="41"/>
      <c r="D7333" s="42">
        <v>3</v>
      </c>
      <c r="E7333" s="42">
        <v>2</v>
      </c>
      <c r="F7333" s="42">
        <v>10</v>
      </c>
      <c r="G7333" s="42">
        <v>3</v>
      </c>
      <c r="H7333" s="42">
        <v>32121</v>
      </c>
      <c r="I7333" s="42">
        <v>40</v>
      </c>
      <c r="J7333" s="42">
        <v>580</v>
      </c>
    </row>
    <row r="7334" spans="2:10" x14ac:dyDescent="0.2">
      <c r="B7334" s="41" t="s">
        <v>3</v>
      </c>
      <c r="C7334" s="41"/>
      <c r="D7334" s="42">
        <v>3</v>
      </c>
      <c r="E7334" s="42">
        <v>2</v>
      </c>
      <c r="F7334" s="42">
        <v>10</v>
      </c>
      <c r="G7334" s="42">
        <v>4</v>
      </c>
      <c r="H7334" s="42">
        <v>32137</v>
      </c>
      <c r="I7334" s="42">
        <v>40</v>
      </c>
      <c r="J7334" s="42">
        <v>640</v>
      </c>
    </row>
    <row r="7335" spans="2:10" x14ac:dyDescent="0.2">
      <c r="B7335" s="41" t="s">
        <v>3</v>
      </c>
      <c r="C7335" s="41"/>
      <c r="D7335" s="42">
        <v>3</v>
      </c>
      <c r="E7335" s="42">
        <v>2</v>
      </c>
      <c r="F7335" s="42">
        <v>10</v>
      </c>
      <c r="G7335" s="42">
        <v>5</v>
      </c>
      <c r="H7335" s="42">
        <v>32152</v>
      </c>
      <c r="I7335" s="42">
        <v>40</v>
      </c>
      <c r="J7335" s="42">
        <v>600</v>
      </c>
    </row>
    <row r="7336" spans="2:10" x14ac:dyDescent="0.2">
      <c r="B7336" s="41" t="s">
        <v>3</v>
      </c>
      <c r="C7336" s="41"/>
      <c r="D7336" s="42">
        <v>3</v>
      </c>
      <c r="E7336" s="42">
        <v>2</v>
      </c>
      <c r="F7336" s="42">
        <v>10</v>
      </c>
      <c r="G7336" s="42">
        <v>6</v>
      </c>
      <c r="H7336" s="42">
        <v>32160.5</v>
      </c>
      <c r="I7336" s="42">
        <v>40</v>
      </c>
      <c r="J7336" s="42">
        <v>340</v>
      </c>
    </row>
    <row r="7337" spans="2:10" x14ac:dyDescent="0.2">
      <c r="B7337" s="41" t="s">
        <v>3</v>
      </c>
      <c r="C7337" s="41"/>
      <c r="D7337" s="42">
        <v>3</v>
      </c>
      <c r="E7337" s="42">
        <v>2</v>
      </c>
      <c r="F7337" s="42">
        <v>11</v>
      </c>
      <c r="G7337" s="42">
        <v>1</v>
      </c>
      <c r="H7337" s="42">
        <v>32593</v>
      </c>
      <c r="I7337" s="42">
        <v>40</v>
      </c>
      <c r="J7337" s="42" t="s">
        <v>89</v>
      </c>
    </row>
    <row r="7338" spans="2:10" x14ac:dyDescent="0.2">
      <c r="B7338" s="41" t="s">
        <v>3</v>
      </c>
      <c r="C7338" s="41"/>
      <c r="D7338" s="42">
        <v>3</v>
      </c>
      <c r="E7338" s="42">
        <v>2</v>
      </c>
      <c r="F7338" s="42">
        <v>11</v>
      </c>
      <c r="G7338" s="42">
        <v>2</v>
      </c>
      <c r="H7338" s="42">
        <v>32611</v>
      </c>
      <c r="I7338" s="42">
        <v>40</v>
      </c>
      <c r="J7338" s="42">
        <v>720</v>
      </c>
    </row>
    <row r="7339" spans="2:10" x14ac:dyDescent="0.2">
      <c r="B7339" s="41" t="s">
        <v>3</v>
      </c>
      <c r="C7339" s="41"/>
      <c r="D7339" s="42">
        <v>3</v>
      </c>
      <c r="E7339" s="42">
        <v>2</v>
      </c>
      <c r="F7339" s="42">
        <v>11</v>
      </c>
      <c r="G7339" s="42">
        <v>3</v>
      </c>
      <c r="H7339" s="42">
        <v>32625.5</v>
      </c>
      <c r="I7339" s="42">
        <v>40</v>
      </c>
      <c r="J7339" s="42">
        <v>580</v>
      </c>
    </row>
    <row r="7340" spans="2:10" x14ac:dyDescent="0.2">
      <c r="B7340" s="41" t="s">
        <v>3</v>
      </c>
      <c r="C7340" s="41"/>
      <c r="D7340" s="42">
        <v>3</v>
      </c>
      <c r="E7340" s="42">
        <v>2</v>
      </c>
      <c r="F7340" s="42">
        <v>11</v>
      </c>
      <c r="G7340" s="42">
        <v>4</v>
      </c>
      <c r="H7340" s="42">
        <v>32641.5</v>
      </c>
      <c r="I7340" s="42">
        <v>40</v>
      </c>
      <c r="J7340" s="42">
        <v>640</v>
      </c>
    </row>
    <row r="7341" spans="2:10" x14ac:dyDescent="0.2">
      <c r="B7341" s="41" t="s">
        <v>3</v>
      </c>
      <c r="C7341" s="41"/>
      <c r="D7341" s="42">
        <v>3</v>
      </c>
      <c r="E7341" s="42">
        <v>2</v>
      </c>
      <c r="F7341" s="42">
        <v>11</v>
      </c>
      <c r="G7341" s="42">
        <v>5</v>
      </c>
      <c r="H7341" s="42">
        <v>32656.5</v>
      </c>
      <c r="I7341" s="42">
        <v>40</v>
      </c>
      <c r="J7341" s="42">
        <v>600</v>
      </c>
    </row>
    <row r="7342" spans="2:10" x14ac:dyDescent="0.2">
      <c r="B7342" s="41" t="s">
        <v>3</v>
      </c>
      <c r="C7342" s="41"/>
      <c r="D7342" s="42">
        <v>3</v>
      </c>
      <c r="E7342" s="42">
        <v>2</v>
      </c>
      <c r="F7342" s="42">
        <v>11</v>
      </c>
      <c r="G7342" s="42">
        <v>6</v>
      </c>
      <c r="H7342" s="42">
        <v>32666.5</v>
      </c>
      <c r="I7342" s="42">
        <v>40</v>
      </c>
      <c r="J7342" s="42">
        <v>400</v>
      </c>
    </row>
    <row r="7343" spans="2:10" x14ac:dyDescent="0.2">
      <c r="B7343" s="41" t="s">
        <v>3</v>
      </c>
      <c r="C7343" s="41"/>
      <c r="D7343" s="42">
        <v>3</v>
      </c>
      <c r="E7343" s="42">
        <v>2</v>
      </c>
      <c r="F7343" s="42">
        <v>12</v>
      </c>
      <c r="G7343" s="42">
        <v>1</v>
      </c>
      <c r="H7343" s="42">
        <v>33206.5</v>
      </c>
      <c r="I7343" s="42">
        <v>40</v>
      </c>
      <c r="J7343" s="42" t="s">
        <v>89</v>
      </c>
    </row>
    <row r="7344" spans="2:10" x14ac:dyDescent="0.2">
      <c r="B7344" s="41" t="s">
        <v>3</v>
      </c>
      <c r="C7344" s="41"/>
      <c r="D7344" s="42">
        <v>3</v>
      </c>
      <c r="E7344" s="42">
        <v>2</v>
      </c>
      <c r="F7344" s="42">
        <v>12</v>
      </c>
      <c r="G7344" s="42">
        <v>2</v>
      </c>
      <c r="H7344" s="42">
        <v>33225</v>
      </c>
      <c r="I7344" s="42">
        <v>40</v>
      </c>
      <c r="J7344" s="42">
        <v>740</v>
      </c>
    </row>
    <row r="7345" spans="2:10" x14ac:dyDescent="0.2">
      <c r="B7345" s="41" t="s">
        <v>3</v>
      </c>
      <c r="C7345" s="41"/>
      <c r="D7345" s="42">
        <v>3</v>
      </c>
      <c r="E7345" s="42">
        <v>2</v>
      </c>
      <c r="F7345" s="42">
        <v>12</v>
      </c>
      <c r="G7345" s="42">
        <v>3</v>
      </c>
      <c r="H7345" s="42">
        <v>33240</v>
      </c>
      <c r="I7345" s="42">
        <v>40</v>
      </c>
      <c r="J7345" s="42">
        <v>600</v>
      </c>
    </row>
    <row r="7346" spans="2:10" x14ac:dyDescent="0.2">
      <c r="B7346" s="41" t="s">
        <v>3</v>
      </c>
      <c r="C7346" s="41"/>
      <c r="D7346" s="42">
        <v>3</v>
      </c>
      <c r="E7346" s="42">
        <v>2</v>
      </c>
      <c r="F7346" s="42">
        <v>12</v>
      </c>
      <c r="G7346" s="42">
        <v>4</v>
      </c>
      <c r="H7346" s="42">
        <v>33248</v>
      </c>
      <c r="I7346" s="42">
        <v>40</v>
      </c>
      <c r="J7346" s="42">
        <v>320</v>
      </c>
    </row>
    <row r="7347" spans="2:10" x14ac:dyDescent="0.2">
      <c r="B7347" s="41" t="s">
        <v>3</v>
      </c>
      <c r="C7347" s="41"/>
      <c r="D7347" s="42">
        <v>3</v>
      </c>
      <c r="E7347" s="42">
        <v>2</v>
      </c>
      <c r="F7347" s="42">
        <v>13</v>
      </c>
      <c r="G7347" s="42">
        <v>1</v>
      </c>
      <c r="H7347" s="42">
        <v>34015.5</v>
      </c>
      <c r="I7347" s="42">
        <v>40</v>
      </c>
      <c r="J7347" s="42" t="s">
        <v>89</v>
      </c>
    </row>
    <row r="7348" spans="2:10" x14ac:dyDescent="0.2">
      <c r="B7348" s="41" t="s">
        <v>3</v>
      </c>
      <c r="C7348" s="41"/>
      <c r="D7348" s="42">
        <v>3</v>
      </c>
      <c r="E7348" s="42">
        <v>2</v>
      </c>
      <c r="F7348" s="42">
        <v>13</v>
      </c>
      <c r="G7348" s="42">
        <v>2</v>
      </c>
      <c r="H7348" s="42">
        <v>34027.5</v>
      </c>
      <c r="I7348" s="42">
        <v>40</v>
      </c>
      <c r="J7348" s="42">
        <v>480</v>
      </c>
    </row>
    <row r="7349" spans="2:10" x14ac:dyDescent="0.2">
      <c r="B7349" s="41" t="s">
        <v>3</v>
      </c>
      <c r="C7349" s="41"/>
      <c r="D7349" s="42">
        <v>3</v>
      </c>
      <c r="E7349" s="42">
        <v>2</v>
      </c>
      <c r="F7349" s="42">
        <v>14</v>
      </c>
      <c r="G7349" s="42">
        <v>1</v>
      </c>
      <c r="H7349" s="42">
        <v>34391</v>
      </c>
      <c r="I7349" s="42">
        <v>40</v>
      </c>
      <c r="J7349" s="42" t="s">
        <v>89</v>
      </c>
    </row>
    <row r="7350" spans="2:10" x14ac:dyDescent="0.2">
      <c r="B7350" s="41" t="s">
        <v>3</v>
      </c>
      <c r="C7350" s="41"/>
      <c r="D7350" s="42">
        <v>3</v>
      </c>
      <c r="E7350" s="42">
        <v>2</v>
      </c>
      <c r="F7350" s="42">
        <v>14</v>
      </c>
      <c r="G7350" s="42">
        <v>2</v>
      </c>
      <c r="H7350" s="42">
        <v>34410</v>
      </c>
      <c r="I7350" s="42">
        <v>40</v>
      </c>
      <c r="J7350" s="42">
        <v>760</v>
      </c>
    </row>
    <row r="7351" spans="2:10" x14ac:dyDescent="0.2">
      <c r="B7351" s="41" t="s">
        <v>3</v>
      </c>
      <c r="C7351" s="41"/>
      <c r="D7351" s="42">
        <v>3</v>
      </c>
      <c r="E7351" s="42">
        <v>2</v>
      </c>
      <c r="F7351" s="42">
        <v>14</v>
      </c>
      <c r="G7351" s="42">
        <v>3</v>
      </c>
      <c r="H7351" s="42">
        <v>34428.5</v>
      </c>
      <c r="I7351" s="42">
        <v>40</v>
      </c>
      <c r="J7351" s="42">
        <v>740</v>
      </c>
    </row>
    <row r="7352" spans="2:10" x14ac:dyDescent="0.2">
      <c r="B7352" s="41" t="s">
        <v>3</v>
      </c>
      <c r="C7352" s="41"/>
      <c r="D7352" s="42">
        <v>3</v>
      </c>
      <c r="E7352" s="42">
        <v>2</v>
      </c>
      <c r="F7352" s="42">
        <v>14</v>
      </c>
      <c r="G7352" s="42">
        <v>4</v>
      </c>
      <c r="H7352" s="42">
        <v>34439</v>
      </c>
      <c r="I7352" s="42">
        <v>40</v>
      </c>
      <c r="J7352" s="42">
        <v>420</v>
      </c>
    </row>
    <row r="7353" spans="2:10" x14ac:dyDescent="0.2">
      <c r="B7353" s="41" t="s">
        <v>3</v>
      </c>
      <c r="C7353" s="41"/>
      <c r="D7353" s="42">
        <v>3</v>
      </c>
      <c r="E7353" s="42">
        <v>2</v>
      </c>
      <c r="F7353" s="42">
        <v>15</v>
      </c>
      <c r="G7353" s="42">
        <v>1</v>
      </c>
      <c r="H7353" s="42">
        <v>34865.5</v>
      </c>
      <c r="I7353" s="42">
        <v>40</v>
      </c>
      <c r="J7353" s="42" t="s">
        <v>89</v>
      </c>
    </row>
    <row r="7354" spans="2:10" x14ac:dyDescent="0.2">
      <c r="B7354" s="41" t="s">
        <v>3</v>
      </c>
      <c r="C7354" s="41"/>
      <c r="D7354" s="42">
        <v>3</v>
      </c>
      <c r="E7354" s="42">
        <v>2</v>
      </c>
      <c r="F7354" s="42">
        <v>15</v>
      </c>
      <c r="G7354" s="42">
        <v>2</v>
      </c>
      <c r="H7354" s="42">
        <v>34887</v>
      </c>
      <c r="I7354" s="42">
        <v>40</v>
      </c>
      <c r="J7354" s="42">
        <v>860</v>
      </c>
    </row>
    <row r="7355" spans="2:10" x14ac:dyDescent="0.2">
      <c r="B7355" s="41" t="s">
        <v>3</v>
      </c>
      <c r="C7355" s="41"/>
      <c r="D7355" s="42">
        <v>3</v>
      </c>
      <c r="E7355" s="42">
        <v>2</v>
      </c>
      <c r="F7355" s="42">
        <v>15</v>
      </c>
      <c r="G7355" s="42">
        <v>3</v>
      </c>
      <c r="H7355" s="42">
        <v>34905.5</v>
      </c>
      <c r="I7355" s="42">
        <v>40</v>
      </c>
      <c r="J7355" s="42">
        <v>740</v>
      </c>
    </row>
    <row r="7356" spans="2:10" x14ac:dyDescent="0.2">
      <c r="B7356" s="41" t="s">
        <v>3</v>
      </c>
      <c r="C7356" s="41"/>
      <c r="D7356" s="42">
        <v>3</v>
      </c>
      <c r="E7356" s="42">
        <v>2</v>
      </c>
      <c r="F7356" s="42">
        <v>16</v>
      </c>
      <c r="G7356" s="42">
        <v>1</v>
      </c>
      <c r="H7356" s="42" t="s">
        <v>88</v>
      </c>
      <c r="I7356" s="42">
        <v>40</v>
      </c>
      <c r="J7356" s="42" t="s">
        <v>89</v>
      </c>
    </row>
    <row r="7357" spans="2:10" x14ac:dyDescent="0.2">
      <c r="B7357" s="41" t="s">
        <v>3</v>
      </c>
      <c r="C7357" s="41"/>
      <c r="D7357" s="42">
        <v>3</v>
      </c>
      <c r="E7357" s="42">
        <v>2</v>
      </c>
      <c r="F7357" s="42">
        <v>16</v>
      </c>
      <c r="G7357" s="42">
        <v>2</v>
      </c>
      <c r="H7357" s="42">
        <v>35244.5</v>
      </c>
      <c r="I7357" s="42">
        <v>40</v>
      </c>
      <c r="J7357" s="42" t="s">
        <v>89</v>
      </c>
    </row>
    <row r="7358" spans="2:10" x14ac:dyDescent="0.2">
      <c r="B7358" s="41" t="s">
        <v>3</v>
      </c>
      <c r="C7358" s="41"/>
      <c r="D7358" s="42">
        <v>3</v>
      </c>
      <c r="E7358" s="42">
        <v>2</v>
      </c>
      <c r="F7358" s="42">
        <v>17</v>
      </c>
      <c r="G7358" s="42">
        <v>1</v>
      </c>
      <c r="H7358" s="42">
        <v>35667.5</v>
      </c>
      <c r="I7358" s="42">
        <v>40</v>
      </c>
      <c r="J7358" s="42" t="s">
        <v>89</v>
      </c>
    </row>
    <row r="7359" spans="2:10" x14ac:dyDescent="0.2">
      <c r="B7359" s="41" t="s">
        <v>3</v>
      </c>
      <c r="C7359" s="41"/>
      <c r="D7359" s="42">
        <v>3</v>
      </c>
      <c r="E7359" s="42">
        <v>2</v>
      </c>
      <c r="F7359" s="42">
        <v>17</v>
      </c>
      <c r="G7359" s="42">
        <v>2</v>
      </c>
      <c r="H7359" s="42">
        <v>35682.5</v>
      </c>
      <c r="I7359" s="42">
        <v>40</v>
      </c>
      <c r="J7359" s="42">
        <v>600</v>
      </c>
    </row>
    <row r="7360" spans="2:10" x14ac:dyDescent="0.2">
      <c r="B7360" s="41" t="s">
        <v>3</v>
      </c>
      <c r="C7360" s="41"/>
      <c r="D7360" s="42">
        <v>3</v>
      </c>
      <c r="E7360" s="42">
        <v>2</v>
      </c>
      <c r="F7360" s="42">
        <v>17</v>
      </c>
      <c r="G7360" s="42">
        <v>3</v>
      </c>
      <c r="H7360" s="42">
        <v>35694.5</v>
      </c>
      <c r="I7360" s="42">
        <v>40</v>
      </c>
      <c r="J7360" s="42">
        <v>480</v>
      </c>
    </row>
    <row r="7361" spans="2:10" x14ac:dyDescent="0.2">
      <c r="B7361" s="41" t="s">
        <v>3</v>
      </c>
      <c r="C7361" s="41"/>
      <c r="D7361" s="42">
        <v>3</v>
      </c>
      <c r="E7361" s="42">
        <v>2</v>
      </c>
      <c r="F7361" s="42">
        <v>18</v>
      </c>
      <c r="G7361" s="42">
        <v>1</v>
      </c>
      <c r="H7361" s="42">
        <v>36194.5</v>
      </c>
      <c r="I7361" s="42">
        <v>40</v>
      </c>
      <c r="J7361" s="42" t="s">
        <v>89</v>
      </c>
    </row>
    <row r="7362" spans="2:10" x14ac:dyDescent="0.2">
      <c r="B7362" s="41" t="s">
        <v>3</v>
      </c>
      <c r="C7362" s="41"/>
      <c r="D7362" s="42">
        <v>3</v>
      </c>
      <c r="E7362" s="42">
        <v>2</v>
      </c>
      <c r="F7362" s="42">
        <v>18</v>
      </c>
      <c r="G7362" s="42">
        <v>2</v>
      </c>
      <c r="H7362" s="42">
        <v>36207.5</v>
      </c>
      <c r="I7362" s="42">
        <v>40</v>
      </c>
      <c r="J7362" s="42">
        <v>520</v>
      </c>
    </row>
    <row r="7363" spans="2:10" x14ac:dyDescent="0.2">
      <c r="B7363" s="41" t="s">
        <v>3</v>
      </c>
      <c r="C7363" s="41"/>
      <c r="D7363" s="42">
        <v>3</v>
      </c>
      <c r="E7363" s="42">
        <v>2</v>
      </c>
      <c r="F7363" s="42">
        <v>19</v>
      </c>
      <c r="G7363" s="42">
        <v>1</v>
      </c>
      <c r="H7363" s="42">
        <v>38281.5</v>
      </c>
      <c r="I7363" s="42">
        <v>40</v>
      </c>
      <c r="J7363" s="42" t="s">
        <v>89</v>
      </c>
    </row>
    <row r="7364" spans="2:10" x14ac:dyDescent="0.2">
      <c r="B7364" s="41" t="s">
        <v>3</v>
      </c>
      <c r="C7364" s="41"/>
      <c r="D7364" s="42">
        <v>3</v>
      </c>
      <c r="E7364" s="42">
        <v>2</v>
      </c>
      <c r="F7364" s="42">
        <v>19</v>
      </c>
      <c r="G7364" s="42">
        <v>2</v>
      </c>
      <c r="H7364" s="42">
        <v>38297.5</v>
      </c>
      <c r="I7364" s="42">
        <v>40</v>
      </c>
      <c r="J7364" s="42">
        <v>640</v>
      </c>
    </row>
    <row r="7365" spans="2:10" x14ac:dyDescent="0.2">
      <c r="B7365" s="41" t="s">
        <v>3</v>
      </c>
      <c r="C7365" s="41"/>
      <c r="D7365" s="42">
        <v>3</v>
      </c>
      <c r="E7365" s="42">
        <v>2</v>
      </c>
      <c r="F7365" s="42">
        <v>19</v>
      </c>
      <c r="G7365" s="42">
        <v>3</v>
      </c>
      <c r="H7365" s="42">
        <v>38314.5</v>
      </c>
      <c r="I7365" s="42">
        <v>40</v>
      </c>
      <c r="J7365" s="42">
        <v>680</v>
      </c>
    </row>
    <row r="7366" spans="2:10" x14ac:dyDescent="0.2">
      <c r="B7366" s="41" t="s">
        <v>3</v>
      </c>
      <c r="C7366" s="41"/>
      <c r="D7366" s="42">
        <v>3</v>
      </c>
      <c r="E7366" s="42">
        <v>2</v>
      </c>
      <c r="F7366" s="42">
        <v>19</v>
      </c>
      <c r="G7366" s="42">
        <v>4</v>
      </c>
      <c r="H7366" s="42">
        <v>38334.5</v>
      </c>
      <c r="I7366" s="42">
        <v>40</v>
      </c>
      <c r="J7366" s="42">
        <v>800</v>
      </c>
    </row>
    <row r="7367" spans="2:10" x14ac:dyDescent="0.2">
      <c r="B7367" s="41" t="s">
        <v>3</v>
      </c>
      <c r="C7367" s="41"/>
      <c r="D7367" s="42">
        <v>3</v>
      </c>
      <c r="E7367" s="42">
        <v>2</v>
      </c>
      <c r="F7367" s="42">
        <v>19</v>
      </c>
      <c r="G7367" s="42">
        <v>5</v>
      </c>
      <c r="H7367" s="42">
        <v>38348.5</v>
      </c>
      <c r="I7367" s="42">
        <v>40</v>
      </c>
      <c r="J7367" s="42">
        <v>560</v>
      </c>
    </row>
    <row r="7368" spans="2:10" x14ac:dyDescent="0.2">
      <c r="B7368" s="41" t="s">
        <v>3</v>
      </c>
      <c r="C7368" s="41"/>
      <c r="D7368" s="42">
        <v>3</v>
      </c>
      <c r="E7368" s="42">
        <v>2</v>
      </c>
      <c r="F7368" s="42">
        <v>19</v>
      </c>
      <c r="G7368" s="42">
        <v>6</v>
      </c>
      <c r="H7368" s="42">
        <v>38358</v>
      </c>
      <c r="I7368" s="42">
        <v>40</v>
      </c>
      <c r="J7368" s="42">
        <v>380</v>
      </c>
    </row>
    <row r="7369" spans="2:10" x14ac:dyDescent="0.2">
      <c r="B7369" s="41" t="s">
        <v>3</v>
      </c>
      <c r="C7369" s="41"/>
      <c r="D7369" s="42">
        <v>3</v>
      </c>
      <c r="E7369" s="42">
        <v>2</v>
      </c>
      <c r="F7369" s="42">
        <v>20</v>
      </c>
      <c r="G7369" s="42">
        <v>1</v>
      </c>
      <c r="H7369" s="42">
        <v>38952.5</v>
      </c>
      <c r="I7369" s="42">
        <v>40</v>
      </c>
      <c r="J7369" s="42" t="s">
        <v>89</v>
      </c>
    </row>
    <row r="7370" spans="2:10" x14ac:dyDescent="0.2">
      <c r="B7370" s="41" t="s">
        <v>3</v>
      </c>
      <c r="C7370" s="41"/>
      <c r="D7370" s="42">
        <v>3</v>
      </c>
      <c r="E7370" s="42">
        <v>2</v>
      </c>
      <c r="F7370" s="42">
        <v>20</v>
      </c>
      <c r="G7370" s="42">
        <v>2</v>
      </c>
      <c r="H7370" s="42">
        <v>38971.5</v>
      </c>
      <c r="I7370" s="42">
        <v>40</v>
      </c>
      <c r="J7370" s="42">
        <v>760</v>
      </c>
    </row>
    <row r="7371" spans="2:10" x14ac:dyDescent="0.2">
      <c r="B7371" s="41" t="s">
        <v>3</v>
      </c>
      <c r="C7371" s="41"/>
      <c r="D7371" s="42">
        <v>3</v>
      </c>
      <c r="E7371" s="42">
        <v>2</v>
      </c>
      <c r="F7371" s="42">
        <v>20</v>
      </c>
      <c r="G7371" s="42">
        <v>3</v>
      </c>
      <c r="H7371" s="42">
        <v>38981.5</v>
      </c>
      <c r="I7371" s="42">
        <v>40</v>
      </c>
      <c r="J7371" s="42">
        <v>400</v>
      </c>
    </row>
    <row r="7372" spans="2:10" x14ac:dyDescent="0.2">
      <c r="B7372" s="41" t="s">
        <v>3</v>
      </c>
      <c r="C7372" s="41"/>
      <c r="D7372" s="42">
        <v>4</v>
      </c>
      <c r="E7372" s="42">
        <v>1</v>
      </c>
      <c r="F7372" s="42">
        <v>1</v>
      </c>
      <c r="G7372" s="42">
        <v>1</v>
      </c>
      <c r="H7372" s="42">
        <v>7317.5</v>
      </c>
      <c r="I7372" s="42">
        <v>40</v>
      </c>
      <c r="J7372" s="42" t="s">
        <v>89</v>
      </c>
    </row>
    <row r="7373" spans="2:10" x14ac:dyDescent="0.2">
      <c r="B7373" s="41" t="s">
        <v>3</v>
      </c>
      <c r="C7373" s="41"/>
      <c r="D7373" s="42">
        <v>4</v>
      </c>
      <c r="E7373" s="42">
        <v>1</v>
      </c>
      <c r="F7373" s="42">
        <v>1</v>
      </c>
      <c r="G7373" s="42">
        <v>2</v>
      </c>
      <c r="H7373" s="42">
        <v>7335.5</v>
      </c>
      <c r="I7373" s="42">
        <v>40</v>
      </c>
      <c r="J7373" s="42">
        <v>720</v>
      </c>
    </row>
    <row r="7374" spans="2:10" x14ac:dyDescent="0.2">
      <c r="B7374" s="41" t="s">
        <v>3</v>
      </c>
      <c r="C7374" s="41"/>
      <c r="D7374" s="42">
        <v>4</v>
      </c>
      <c r="E7374" s="42">
        <v>1</v>
      </c>
      <c r="F7374" s="42">
        <v>1</v>
      </c>
      <c r="G7374" s="42">
        <v>3</v>
      </c>
      <c r="H7374" s="42">
        <v>7350</v>
      </c>
      <c r="I7374" s="42">
        <v>40</v>
      </c>
      <c r="J7374" s="42">
        <v>580</v>
      </c>
    </row>
    <row r="7375" spans="2:10" x14ac:dyDescent="0.2">
      <c r="B7375" s="41" t="s">
        <v>3</v>
      </c>
      <c r="C7375" s="41"/>
      <c r="D7375" s="42">
        <v>4</v>
      </c>
      <c r="E7375" s="42">
        <v>1</v>
      </c>
      <c r="F7375" s="42">
        <v>2</v>
      </c>
      <c r="G7375" s="42">
        <v>1</v>
      </c>
      <c r="H7375" s="42" t="s">
        <v>88</v>
      </c>
      <c r="I7375" s="42">
        <v>40</v>
      </c>
      <c r="J7375" s="42" t="s">
        <v>89</v>
      </c>
    </row>
    <row r="7376" spans="2:10" x14ac:dyDescent="0.2">
      <c r="B7376" s="41" t="s">
        <v>3</v>
      </c>
      <c r="C7376" s="41"/>
      <c r="D7376" s="42">
        <v>4</v>
      </c>
      <c r="E7376" s="42">
        <v>1</v>
      </c>
      <c r="F7376" s="42">
        <v>2</v>
      </c>
      <c r="G7376" s="42">
        <v>2</v>
      </c>
      <c r="H7376" s="42">
        <v>7667.5</v>
      </c>
      <c r="I7376" s="42">
        <v>40</v>
      </c>
      <c r="J7376" s="42" t="s">
        <v>89</v>
      </c>
    </row>
    <row r="7377" spans="2:10" x14ac:dyDescent="0.2">
      <c r="B7377" s="41" t="s">
        <v>3</v>
      </c>
      <c r="C7377" s="41"/>
      <c r="D7377" s="42">
        <v>4</v>
      </c>
      <c r="E7377" s="42">
        <v>1</v>
      </c>
      <c r="F7377" s="42">
        <v>2</v>
      </c>
      <c r="G7377" s="42">
        <v>3</v>
      </c>
      <c r="H7377" s="42">
        <v>7685.5</v>
      </c>
      <c r="I7377" s="42">
        <v>40</v>
      </c>
      <c r="J7377" s="42">
        <v>720</v>
      </c>
    </row>
    <row r="7378" spans="2:10" x14ac:dyDescent="0.2">
      <c r="B7378" s="41" t="s">
        <v>3</v>
      </c>
      <c r="C7378" s="41"/>
      <c r="D7378" s="42">
        <v>4</v>
      </c>
      <c r="E7378" s="42">
        <v>1</v>
      </c>
      <c r="F7378" s="42">
        <v>3</v>
      </c>
      <c r="G7378" s="42">
        <v>1</v>
      </c>
      <c r="H7378" s="42">
        <v>7980</v>
      </c>
      <c r="I7378" s="42">
        <v>40</v>
      </c>
      <c r="J7378" s="42" t="s">
        <v>89</v>
      </c>
    </row>
    <row r="7379" spans="2:10" x14ac:dyDescent="0.2">
      <c r="B7379" s="41" t="s">
        <v>3</v>
      </c>
      <c r="C7379" s="41"/>
      <c r="D7379" s="42">
        <v>4</v>
      </c>
      <c r="E7379" s="42">
        <v>1</v>
      </c>
      <c r="F7379" s="42">
        <v>3</v>
      </c>
      <c r="G7379" s="42">
        <v>2</v>
      </c>
      <c r="H7379" s="42">
        <v>7998</v>
      </c>
      <c r="I7379" s="42">
        <v>40</v>
      </c>
      <c r="J7379" s="42">
        <v>720</v>
      </c>
    </row>
    <row r="7380" spans="2:10" x14ac:dyDescent="0.2">
      <c r="B7380" s="41" t="s">
        <v>3</v>
      </c>
      <c r="C7380" s="41"/>
      <c r="D7380" s="42">
        <v>4</v>
      </c>
      <c r="E7380" s="42">
        <v>1</v>
      </c>
      <c r="F7380" s="42">
        <v>3</v>
      </c>
      <c r="G7380" s="42">
        <v>3</v>
      </c>
      <c r="H7380" s="42">
        <v>8015.5</v>
      </c>
      <c r="I7380" s="42">
        <v>40</v>
      </c>
      <c r="J7380" s="42">
        <v>700</v>
      </c>
    </row>
    <row r="7381" spans="2:10" x14ac:dyDescent="0.2">
      <c r="B7381" s="41" t="s">
        <v>3</v>
      </c>
      <c r="C7381" s="41"/>
      <c r="D7381" s="42">
        <v>4</v>
      </c>
      <c r="E7381" s="42">
        <v>1</v>
      </c>
      <c r="F7381" s="42">
        <v>3</v>
      </c>
      <c r="G7381" s="42">
        <v>4</v>
      </c>
      <c r="H7381" s="42">
        <v>8026</v>
      </c>
      <c r="I7381" s="42">
        <v>40</v>
      </c>
      <c r="J7381" s="42">
        <v>420</v>
      </c>
    </row>
    <row r="7382" spans="2:10" x14ac:dyDescent="0.2">
      <c r="B7382" s="41" t="s">
        <v>3</v>
      </c>
      <c r="C7382" s="41"/>
      <c r="D7382" s="42">
        <v>4</v>
      </c>
      <c r="E7382" s="42">
        <v>1</v>
      </c>
      <c r="F7382" s="42">
        <v>3</v>
      </c>
      <c r="G7382" s="42">
        <v>5</v>
      </c>
      <c r="H7382" s="42">
        <v>8035.5</v>
      </c>
      <c r="I7382" s="42">
        <v>40</v>
      </c>
      <c r="J7382" s="42">
        <v>380</v>
      </c>
    </row>
    <row r="7383" spans="2:10" x14ac:dyDescent="0.2">
      <c r="B7383" s="41" t="s">
        <v>3</v>
      </c>
      <c r="C7383" s="41"/>
      <c r="D7383" s="42">
        <v>4</v>
      </c>
      <c r="E7383" s="42">
        <v>1</v>
      </c>
      <c r="F7383" s="42">
        <v>3</v>
      </c>
      <c r="G7383" s="42">
        <v>6</v>
      </c>
      <c r="H7383" s="42">
        <v>8050.5</v>
      </c>
      <c r="I7383" s="42">
        <v>40</v>
      </c>
      <c r="J7383" s="42">
        <v>600</v>
      </c>
    </row>
    <row r="7384" spans="2:10" x14ac:dyDescent="0.2">
      <c r="B7384" s="41" t="s">
        <v>3</v>
      </c>
      <c r="C7384" s="41"/>
      <c r="D7384" s="42">
        <v>4</v>
      </c>
      <c r="E7384" s="42">
        <v>1</v>
      </c>
      <c r="F7384" s="42">
        <v>4</v>
      </c>
      <c r="G7384" s="42">
        <v>1</v>
      </c>
      <c r="H7384" s="42">
        <v>8385.5</v>
      </c>
      <c r="I7384" s="42">
        <v>40</v>
      </c>
      <c r="J7384" s="42" t="s">
        <v>89</v>
      </c>
    </row>
    <row r="7385" spans="2:10" x14ac:dyDescent="0.2">
      <c r="B7385" s="41" t="s">
        <v>3</v>
      </c>
      <c r="C7385" s="41"/>
      <c r="D7385" s="42">
        <v>4</v>
      </c>
      <c r="E7385" s="42">
        <v>1</v>
      </c>
      <c r="F7385" s="42">
        <v>4</v>
      </c>
      <c r="G7385" s="42">
        <v>2</v>
      </c>
      <c r="H7385" s="42">
        <v>8403.5</v>
      </c>
      <c r="I7385" s="42">
        <v>40</v>
      </c>
      <c r="J7385" s="42">
        <v>720</v>
      </c>
    </row>
    <row r="7386" spans="2:10" x14ac:dyDescent="0.2">
      <c r="B7386" s="41" t="s">
        <v>3</v>
      </c>
      <c r="C7386" s="41"/>
      <c r="D7386" s="42">
        <v>4</v>
      </c>
      <c r="E7386" s="42">
        <v>1</v>
      </c>
      <c r="F7386" s="42">
        <v>4</v>
      </c>
      <c r="G7386" s="42">
        <v>3</v>
      </c>
      <c r="H7386" s="42">
        <v>8413</v>
      </c>
      <c r="I7386" s="42">
        <v>40</v>
      </c>
      <c r="J7386" s="42">
        <v>380</v>
      </c>
    </row>
    <row r="7387" spans="2:10" x14ac:dyDescent="0.2">
      <c r="B7387" s="41" t="s">
        <v>3</v>
      </c>
      <c r="C7387" s="41"/>
      <c r="D7387" s="42">
        <v>4</v>
      </c>
      <c r="E7387" s="42">
        <v>1</v>
      </c>
      <c r="F7387" s="42">
        <v>5</v>
      </c>
      <c r="G7387" s="42">
        <v>1</v>
      </c>
      <c r="H7387" s="42">
        <v>8750.5</v>
      </c>
      <c r="I7387" s="42">
        <v>40</v>
      </c>
      <c r="J7387" s="42" t="s">
        <v>89</v>
      </c>
    </row>
    <row r="7388" spans="2:10" x14ac:dyDescent="0.2">
      <c r="B7388" s="41" t="s">
        <v>3</v>
      </c>
      <c r="C7388" s="41"/>
      <c r="D7388" s="42">
        <v>4</v>
      </c>
      <c r="E7388" s="42">
        <v>1</v>
      </c>
      <c r="F7388" s="42">
        <v>5</v>
      </c>
      <c r="G7388" s="42">
        <v>2</v>
      </c>
      <c r="H7388" s="42">
        <v>8774.5</v>
      </c>
      <c r="I7388" s="42">
        <v>40</v>
      </c>
      <c r="J7388" s="42">
        <v>960</v>
      </c>
    </row>
    <row r="7389" spans="2:10" x14ac:dyDescent="0.2">
      <c r="B7389" s="41" t="s">
        <v>3</v>
      </c>
      <c r="C7389" s="41"/>
      <c r="D7389" s="42">
        <v>4</v>
      </c>
      <c r="E7389" s="42">
        <v>1</v>
      </c>
      <c r="F7389" s="42">
        <v>5</v>
      </c>
      <c r="G7389" s="42">
        <v>3</v>
      </c>
      <c r="H7389" s="42">
        <v>8785.5</v>
      </c>
      <c r="I7389" s="42">
        <v>40</v>
      </c>
      <c r="J7389" s="42">
        <v>440</v>
      </c>
    </row>
    <row r="7390" spans="2:10" x14ac:dyDescent="0.2">
      <c r="B7390" s="41" t="s">
        <v>3</v>
      </c>
      <c r="C7390" s="41"/>
      <c r="D7390" s="42">
        <v>4</v>
      </c>
      <c r="E7390" s="42">
        <v>1</v>
      </c>
      <c r="F7390" s="42">
        <v>6</v>
      </c>
      <c r="G7390" s="42">
        <v>1</v>
      </c>
      <c r="H7390" s="42">
        <v>9031.5</v>
      </c>
      <c r="I7390" s="42">
        <v>40</v>
      </c>
      <c r="J7390" s="42" t="s">
        <v>89</v>
      </c>
    </row>
    <row r="7391" spans="2:10" x14ac:dyDescent="0.2">
      <c r="B7391" s="41" t="s">
        <v>3</v>
      </c>
      <c r="C7391" s="41"/>
      <c r="D7391" s="42">
        <v>4</v>
      </c>
      <c r="E7391" s="42">
        <v>1</v>
      </c>
      <c r="F7391" s="42">
        <v>6</v>
      </c>
      <c r="G7391" s="42">
        <v>2</v>
      </c>
      <c r="H7391" s="42">
        <v>9050.5</v>
      </c>
      <c r="I7391" s="42">
        <v>40</v>
      </c>
      <c r="J7391" s="42">
        <v>760</v>
      </c>
    </row>
    <row r="7392" spans="2:10" x14ac:dyDescent="0.2">
      <c r="B7392" s="41" t="s">
        <v>3</v>
      </c>
      <c r="C7392" s="41"/>
      <c r="D7392" s="42">
        <v>4</v>
      </c>
      <c r="E7392" s="42">
        <v>1</v>
      </c>
      <c r="F7392" s="42">
        <v>6</v>
      </c>
      <c r="G7392" s="42">
        <v>3</v>
      </c>
      <c r="H7392" s="42">
        <v>9066.5</v>
      </c>
      <c r="I7392" s="42">
        <v>40</v>
      </c>
      <c r="J7392" s="42">
        <v>640</v>
      </c>
    </row>
    <row r="7393" spans="2:10" x14ac:dyDescent="0.2">
      <c r="B7393" s="41" t="s">
        <v>3</v>
      </c>
      <c r="C7393" s="41"/>
      <c r="D7393" s="42">
        <v>4</v>
      </c>
      <c r="E7393" s="42">
        <v>1</v>
      </c>
      <c r="F7393" s="42">
        <v>6</v>
      </c>
      <c r="G7393" s="42">
        <v>4</v>
      </c>
      <c r="H7393" s="42">
        <v>9076.5</v>
      </c>
      <c r="I7393" s="42">
        <v>40</v>
      </c>
      <c r="J7393" s="42">
        <v>400</v>
      </c>
    </row>
    <row r="7394" spans="2:10" x14ac:dyDescent="0.2">
      <c r="B7394" s="41" t="s">
        <v>3</v>
      </c>
      <c r="C7394" s="41"/>
      <c r="D7394" s="42">
        <v>4</v>
      </c>
      <c r="E7394" s="42">
        <v>1</v>
      </c>
      <c r="F7394" s="42">
        <v>7</v>
      </c>
      <c r="G7394" s="42">
        <v>1</v>
      </c>
      <c r="H7394" s="42">
        <v>9507.5</v>
      </c>
      <c r="I7394" s="42">
        <v>40</v>
      </c>
      <c r="J7394" s="42" t="s">
        <v>89</v>
      </c>
    </row>
    <row r="7395" spans="2:10" x14ac:dyDescent="0.2">
      <c r="B7395" s="41" t="s">
        <v>3</v>
      </c>
      <c r="C7395" s="41"/>
      <c r="D7395" s="42">
        <v>4</v>
      </c>
      <c r="E7395" s="42">
        <v>1</v>
      </c>
      <c r="F7395" s="42">
        <v>7</v>
      </c>
      <c r="G7395" s="42">
        <v>2</v>
      </c>
      <c r="H7395" s="42">
        <v>9525</v>
      </c>
      <c r="I7395" s="42">
        <v>40</v>
      </c>
      <c r="J7395" s="42">
        <v>700</v>
      </c>
    </row>
    <row r="7396" spans="2:10" x14ac:dyDescent="0.2">
      <c r="B7396" s="41" t="s">
        <v>3</v>
      </c>
      <c r="C7396" s="41"/>
      <c r="D7396" s="42">
        <v>4</v>
      </c>
      <c r="E7396" s="42">
        <v>1</v>
      </c>
      <c r="F7396" s="42">
        <v>7</v>
      </c>
      <c r="G7396" s="42">
        <v>3</v>
      </c>
      <c r="H7396" s="42">
        <v>9542.5</v>
      </c>
      <c r="I7396" s="42">
        <v>40</v>
      </c>
      <c r="J7396" s="42">
        <v>700</v>
      </c>
    </row>
    <row r="7397" spans="2:10" x14ac:dyDescent="0.2">
      <c r="B7397" s="41" t="s">
        <v>3</v>
      </c>
      <c r="C7397" s="41"/>
      <c r="D7397" s="42">
        <v>4</v>
      </c>
      <c r="E7397" s="42">
        <v>1</v>
      </c>
      <c r="F7397" s="42">
        <v>7</v>
      </c>
      <c r="G7397" s="42">
        <v>4</v>
      </c>
      <c r="H7397" s="42">
        <v>9557.5</v>
      </c>
      <c r="I7397" s="42">
        <v>40</v>
      </c>
      <c r="J7397" s="42">
        <v>600</v>
      </c>
    </row>
    <row r="7398" spans="2:10" x14ac:dyDescent="0.2">
      <c r="B7398" s="41" t="s">
        <v>3</v>
      </c>
      <c r="C7398" s="41"/>
      <c r="D7398" s="42">
        <v>4</v>
      </c>
      <c r="E7398" s="42">
        <v>1</v>
      </c>
      <c r="F7398" s="42">
        <v>7</v>
      </c>
      <c r="G7398" s="42">
        <v>5</v>
      </c>
      <c r="H7398" s="42">
        <v>9575.5</v>
      </c>
      <c r="I7398" s="42">
        <v>40</v>
      </c>
      <c r="J7398" s="42">
        <v>720</v>
      </c>
    </row>
    <row r="7399" spans="2:10" x14ac:dyDescent="0.2">
      <c r="B7399" s="41" t="s">
        <v>3</v>
      </c>
      <c r="C7399" s="41"/>
      <c r="D7399" s="42">
        <v>4</v>
      </c>
      <c r="E7399" s="42">
        <v>1</v>
      </c>
      <c r="F7399" s="42">
        <v>7</v>
      </c>
      <c r="G7399" s="42">
        <v>6</v>
      </c>
      <c r="H7399" s="42">
        <v>9590.5</v>
      </c>
      <c r="I7399" s="42">
        <v>40</v>
      </c>
      <c r="J7399" s="42">
        <v>600</v>
      </c>
    </row>
    <row r="7400" spans="2:10" x14ac:dyDescent="0.2">
      <c r="B7400" s="41" t="s">
        <v>3</v>
      </c>
      <c r="C7400" s="41"/>
      <c r="D7400" s="42">
        <v>4</v>
      </c>
      <c r="E7400" s="42">
        <v>1</v>
      </c>
      <c r="F7400" s="42">
        <v>7</v>
      </c>
      <c r="G7400" s="42">
        <v>7</v>
      </c>
      <c r="H7400" s="42">
        <v>9599.5</v>
      </c>
      <c r="I7400" s="42">
        <v>40</v>
      </c>
      <c r="J7400" s="42">
        <v>360</v>
      </c>
    </row>
    <row r="7401" spans="2:10" x14ac:dyDescent="0.2">
      <c r="B7401" s="41" t="s">
        <v>3</v>
      </c>
      <c r="C7401" s="41"/>
      <c r="D7401" s="42">
        <v>4</v>
      </c>
      <c r="E7401" s="42">
        <v>1</v>
      </c>
      <c r="F7401" s="42">
        <v>7</v>
      </c>
      <c r="G7401" s="42">
        <v>8</v>
      </c>
      <c r="H7401" s="42">
        <v>9609.5</v>
      </c>
      <c r="I7401" s="42">
        <v>40</v>
      </c>
      <c r="J7401" s="42">
        <v>400</v>
      </c>
    </row>
    <row r="7402" spans="2:10" x14ac:dyDescent="0.2">
      <c r="B7402" s="41" t="s">
        <v>3</v>
      </c>
      <c r="C7402" s="41"/>
      <c r="D7402" s="42">
        <v>4</v>
      </c>
      <c r="E7402" s="42">
        <v>1</v>
      </c>
      <c r="F7402" s="42">
        <v>8</v>
      </c>
      <c r="G7402" s="42">
        <v>1</v>
      </c>
      <c r="H7402" s="42">
        <v>10329.5</v>
      </c>
      <c r="I7402" s="42">
        <v>40</v>
      </c>
      <c r="J7402" s="42" t="s">
        <v>89</v>
      </c>
    </row>
    <row r="7403" spans="2:10" x14ac:dyDescent="0.2">
      <c r="B7403" s="41" t="s">
        <v>3</v>
      </c>
      <c r="C7403" s="41"/>
      <c r="D7403" s="42">
        <v>4</v>
      </c>
      <c r="E7403" s="42">
        <v>1</v>
      </c>
      <c r="F7403" s="42">
        <v>8</v>
      </c>
      <c r="G7403" s="42">
        <v>2</v>
      </c>
      <c r="H7403" s="42">
        <v>10345.5</v>
      </c>
      <c r="I7403" s="42">
        <v>40</v>
      </c>
      <c r="J7403" s="42">
        <v>640</v>
      </c>
    </row>
    <row r="7404" spans="2:10" x14ac:dyDescent="0.2">
      <c r="B7404" s="41" t="s">
        <v>3</v>
      </c>
      <c r="C7404" s="41"/>
      <c r="D7404" s="42">
        <v>4</v>
      </c>
      <c r="E7404" s="42">
        <v>1</v>
      </c>
      <c r="F7404" s="42">
        <v>8</v>
      </c>
      <c r="G7404" s="42">
        <v>3</v>
      </c>
      <c r="H7404" s="42">
        <v>10362</v>
      </c>
      <c r="I7404" s="42">
        <v>40</v>
      </c>
      <c r="J7404" s="42">
        <v>660</v>
      </c>
    </row>
    <row r="7405" spans="2:10" x14ac:dyDescent="0.2">
      <c r="B7405" s="41" t="s">
        <v>3</v>
      </c>
      <c r="C7405" s="41"/>
      <c r="D7405" s="42">
        <v>4</v>
      </c>
      <c r="E7405" s="42">
        <v>1</v>
      </c>
      <c r="F7405" s="42">
        <v>8</v>
      </c>
      <c r="G7405" s="42">
        <v>4</v>
      </c>
      <c r="H7405" s="42">
        <v>10380.5</v>
      </c>
      <c r="I7405" s="42">
        <v>40</v>
      </c>
      <c r="J7405" s="42">
        <v>740</v>
      </c>
    </row>
    <row r="7406" spans="2:10" x14ac:dyDescent="0.2">
      <c r="B7406" s="41" t="s">
        <v>3</v>
      </c>
      <c r="C7406" s="41"/>
      <c r="D7406" s="42">
        <v>4</v>
      </c>
      <c r="E7406" s="42">
        <v>1</v>
      </c>
      <c r="F7406" s="42">
        <v>8</v>
      </c>
      <c r="G7406" s="42">
        <v>5</v>
      </c>
      <c r="H7406" s="42">
        <v>10390.5</v>
      </c>
      <c r="I7406" s="42">
        <v>40</v>
      </c>
      <c r="J7406" s="42">
        <v>400</v>
      </c>
    </row>
    <row r="7407" spans="2:10" x14ac:dyDescent="0.2">
      <c r="B7407" s="41" t="s">
        <v>3</v>
      </c>
      <c r="C7407" s="41"/>
      <c r="D7407" s="42">
        <v>4</v>
      </c>
      <c r="E7407" s="42">
        <v>1</v>
      </c>
      <c r="F7407" s="42">
        <v>8</v>
      </c>
      <c r="G7407" s="42">
        <v>6</v>
      </c>
      <c r="H7407" s="42">
        <v>10412</v>
      </c>
      <c r="I7407" s="42">
        <v>40</v>
      </c>
      <c r="J7407" s="42">
        <v>860</v>
      </c>
    </row>
    <row r="7408" spans="2:10" x14ac:dyDescent="0.2">
      <c r="B7408" s="41" t="s">
        <v>3</v>
      </c>
      <c r="C7408" s="41"/>
      <c r="D7408" s="42">
        <v>4</v>
      </c>
      <c r="E7408" s="42">
        <v>1</v>
      </c>
      <c r="F7408" s="42">
        <v>8</v>
      </c>
      <c r="G7408" s="42">
        <v>7</v>
      </c>
      <c r="H7408" s="42">
        <v>10428</v>
      </c>
      <c r="I7408" s="42">
        <v>40</v>
      </c>
      <c r="J7408" s="42">
        <v>640</v>
      </c>
    </row>
    <row r="7409" spans="2:10" x14ac:dyDescent="0.2">
      <c r="B7409" s="41" t="s">
        <v>3</v>
      </c>
      <c r="C7409" s="41"/>
      <c r="D7409" s="42">
        <v>4</v>
      </c>
      <c r="E7409" s="42">
        <v>1</v>
      </c>
      <c r="F7409" s="42">
        <v>8</v>
      </c>
      <c r="G7409" s="42">
        <v>8</v>
      </c>
      <c r="H7409" s="42">
        <v>10454.5</v>
      </c>
      <c r="I7409" s="42">
        <v>40</v>
      </c>
      <c r="J7409" s="42">
        <v>1060</v>
      </c>
    </row>
    <row r="7410" spans="2:10" x14ac:dyDescent="0.2">
      <c r="B7410" s="41" t="s">
        <v>3</v>
      </c>
      <c r="C7410" s="41"/>
      <c r="D7410" s="42">
        <v>4</v>
      </c>
      <c r="E7410" s="42">
        <v>1</v>
      </c>
      <c r="F7410" s="42">
        <v>8</v>
      </c>
      <c r="G7410" s="42">
        <v>9</v>
      </c>
      <c r="H7410" s="42">
        <v>10471</v>
      </c>
      <c r="I7410" s="42">
        <v>40</v>
      </c>
      <c r="J7410" s="42">
        <v>660</v>
      </c>
    </row>
    <row r="7411" spans="2:10" x14ac:dyDescent="0.2">
      <c r="B7411" s="41" t="s">
        <v>3</v>
      </c>
      <c r="C7411" s="41"/>
      <c r="D7411" s="42">
        <v>4</v>
      </c>
      <c r="E7411" s="42">
        <v>1</v>
      </c>
      <c r="F7411" s="42">
        <v>8</v>
      </c>
      <c r="G7411" s="42">
        <v>10</v>
      </c>
      <c r="H7411" s="42">
        <v>10504.5</v>
      </c>
      <c r="I7411" s="42">
        <v>40</v>
      </c>
      <c r="J7411" s="42">
        <v>1340</v>
      </c>
    </row>
    <row r="7412" spans="2:10" x14ac:dyDescent="0.2">
      <c r="B7412" s="41" t="s">
        <v>3</v>
      </c>
      <c r="C7412" s="41"/>
      <c r="D7412" s="42">
        <v>4</v>
      </c>
      <c r="E7412" s="42">
        <v>1</v>
      </c>
      <c r="F7412" s="42">
        <v>8</v>
      </c>
      <c r="G7412" s="42">
        <v>11</v>
      </c>
      <c r="H7412" s="42">
        <v>10524.5</v>
      </c>
      <c r="I7412" s="42">
        <v>40</v>
      </c>
      <c r="J7412" s="42">
        <v>800</v>
      </c>
    </row>
    <row r="7413" spans="2:10" x14ac:dyDescent="0.2">
      <c r="B7413" s="41" t="s">
        <v>3</v>
      </c>
      <c r="C7413" s="41"/>
      <c r="D7413" s="42">
        <v>4</v>
      </c>
      <c r="E7413" s="42">
        <v>1</v>
      </c>
      <c r="F7413" s="42">
        <v>8</v>
      </c>
      <c r="G7413" s="42">
        <v>12</v>
      </c>
      <c r="H7413" s="42">
        <v>10546.5</v>
      </c>
      <c r="I7413" s="42">
        <v>40</v>
      </c>
      <c r="J7413" s="42">
        <v>880</v>
      </c>
    </row>
    <row r="7414" spans="2:10" x14ac:dyDescent="0.2">
      <c r="B7414" s="41" t="s">
        <v>3</v>
      </c>
      <c r="C7414" s="41"/>
      <c r="D7414" s="42">
        <v>4</v>
      </c>
      <c r="E7414" s="42">
        <v>1</v>
      </c>
      <c r="F7414" s="42">
        <v>8</v>
      </c>
      <c r="G7414" s="42">
        <v>13</v>
      </c>
      <c r="H7414" s="42">
        <v>10565.5</v>
      </c>
      <c r="I7414" s="42">
        <v>40</v>
      </c>
      <c r="J7414" s="42">
        <v>760</v>
      </c>
    </row>
    <row r="7415" spans="2:10" x14ac:dyDescent="0.2">
      <c r="B7415" s="41" t="s">
        <v>3</v>
      </c>
      <c r="C7415" s="41"/>
      <c r="D7415" s="42">
        <v>4</v>
      </c>
      <c r="E7415" s="42">
        <v>1</v>
      </c>
      <c r="F7415" s="42">
        <v>8</v>
      </c>
      <c r="G7415" s="42">
        <v>14</v>
      </c>
      <c r="H7415" s="42">
        <v>10589.5</v>
      </c>
      <c r="I7415" s="42">
        <v>40</v>
      </c>
      <c r="J7415" s="42">
        <v>960</v>
      </c>
    </row>
    <row r="7416" spans="2:10" x14ac:dyDescent="0.2">
      <c r="B7416" s="41" t="s">
        <v>3</v>
      </c>
      <c r="C7416" s="41"/>
      <c r="D7416" s="42">
        <v>4</v>
      </c>
      <c r="E7416" s="42">
        <v>1</v>
      </c>
      <c r="F7416" s="42">
        <v>8</v>
      </c>
      <c r="G7416" s="42">
        <v>15</v>
      </c>
      <c r="H7416" s="42">
        <v>10606.5</v>
      </c>
      <c r="I7416" s="42">
        <v>40</v>
      </c>
      <c r="J7416" s="42">
        <v>680</v>
      </c>
    </row>
    <row r="7417" spans="2:10" x14ac:dyDescent="0.2">
      <c r="B7417" s="41" t="s">
        <v>3</v>
      </c>
      <c r="C7417" s="41"/>
      <c r="D7417" s="42">
        <v>4</v>
      </c>
      <c r="E7417" s="42">
        <v>1</v>
      </c>
      <c r="F7417" s="42">
        <v>8</v>
      </c>
      <c r="G7417" s="42">
        <v>16</v>
      </c>
      <c r="H7417" s="42">
        <v>10635</v>
      </c>
      <c r="I7417" s="42">
        <v>40</v>
      </c>
      <c r="J7417" s="42">
        <v>1140</v>
      </c>
    </row>
    <row r="7418" spans="2:10" x14ac:dyDescent="0.2">
      <c r="B7418" s="41" t="s">
        <v>3</v>
      </c>
      <c r="C7418" s="41"/>
      <c r="D7418" s="42">
        <v>4</v>
      </c>
      <c r="E7418" s="42">
        <v>1</v>
      </c>
      <c r="F7418" s="42">
        <v>8</v>
      </c>
      <c r="G7418" s="42">
        <v>17</v>
      </c>
      <c r="H7418" s="42">
        <v>10651.5</v>
      </c>
      <c r="I7418" s="42">
        <v>40</v>
      </c>
      <c r="J7418" s="42">
        <v>660</v>
      </c>
    </row>
    <row r="7419" spans="2:10" x14ac:dyDescent="0.2">
      <c r="B7419" s="41" t="s">
        <v>3</v>
      </c>
      <c r="C7419" s="41"/>
      <c r="D7419" s="42">
        <v>4</v>
      </c>
      <c r="E7419" s="42">
        <v>1</v>
      </c>
      <c r="F7419" s="42">
        <v>8</v>
      </c>
      <c r="G7419" s="42">
        <v>18</v>
      </c>
      <c r="H7419" s="42">
        <v>10670.5</v>
      </c>
      <c r="I7419" s="42">
        <v>40</v>
      </c>
      <c r="J7419" s="42">
        <v>760</v>
      </c>
    </row>
    <row r="7420" spans="2:10" x14ac:dyDescent="0.2">
      <c r="B7420" s="41" t="s">
        <v>3</v>
      </c>
      <c r="C7420" s="41"/>
      <c r="D7420" s="42">
        <v>4</v>
      </c>
      <c r="E7420" s="42">
        <v>1</v>
      </c>
      <c r="F7420" s="42">
        <v>8</v>
      </c>
      <c r="G7420" s="42">
        <v>19</v>
      </c>
      <c r="H7420" s="42">
        <v>10694.5</v>
      </c>
      <c r="I7420" s="42">
        <v>40</v>
      </c>
      <c r="J7420" s="42">
        <v>960</v>
      </c>
    </row>
    <row r="7421" spans="2:10" x14ac:dyDescent="0.2">
      <c r="B7421" s="41" t="s">
        <v>3</v>
      </c>
      <c r="C7421" s="41"/>
      <c r="D7421" s="42">
        <v>4</v>
      </c>
      <c r="E7421" s="42">
        <v>1</v>
      </c>
      <c r="F7421" s="42">
        <v>8</v>
      </c>
      <c r="G7421" s="42">
        <v>20</v>
      </c>
      <c r="H7421" s="42">
        <v>10720.5</v>
      </c>
      <c r="I7421" s="42">
        <v>40</v>
      </c>
      <c r="J7421" s="42">
        <v>1040</v>
      </c>
    </row>
    <row r="7422" spans="2:10" x14ac:dyDescent="0.2">
      <c r="B7422" s="41" t="s">
        <v>3</v>
      </c>
      <c r="C7422" s="41"/>
      <c r="D7422" s="42">
        <v>4</v>
      </c>
      <c r="E7422" s="42">
        <v>1</v>
      </c>
      <c r="F7422" s="42">
        <v>9</v>
      </c>
      <c r="G7422" s="42">
        <v>1</v>
      </c>
      <c r="H7422" s="42" t="s">
        <v>88</v>
      </c>
      <c r="I7422" s="42">
        <v>40</v>
      </c>
      <c r="J7422" s="42" t="s">
        <v>89</v>
      </c>
    </row>
    <row r="7423" spans="2:10" x14ac:dyDescent="0.2">
      <c r="B7423" s="41" t="s">
        <v>3</v>
      </c>
      <c r="C7423" s="41"/>
      <c r="D7423" s="42">
        <v>4</v>
      </c>
      <c r="E7423" s="42">
        <v>1</v>
      </c>
      <c r="F7423" s="42">
        <v>9</v>
      </c>
      <c r="G7423" s="42">
        <v>2</v>
      </c>
      <c r="H7423" s="42">
        <v>11290.5</v>
      </c>
      <c r="I7423" s="42">
        <v>40</v>
      </c>
      <c r="J7423" s="42" t="s">
        <v>89</v>
      </c>
    </row>
    <row r="7424" spans="2:10" x14ac:dyDescent="0.2">
      <c r="B7424" s="41" t="s">
        <v>3</v>
      </c>
      <c r="C7424" s="41"/>
      <c r="D7424" s="42">
        <v>4</v>
      </c>
      <c r="E7424" s="42">
        <v>1</v>
      </c>
      <c r="F7424" s="42">
        <v>9</v>
      </c>
      <c r="G7424" s="42">
        <v>3</v>
      </c>
      <c r="H7424" s="42">
        <v>11304.5</v>
      </c>
      <c r="I7424" s="42">
        <v>40</v>
      </c>
      <c r="J7424" s="42">
        <v>560</v>
      </c>
    </row>
    <row r="7425" spans="2:10" x14ac:dyDescent="0.2">
      <c r="B7425" s="41" t="s">
        <v>3</v>
      </c>
      <c r="C7425" s="41"/>
      <c r="D7425" s="42">
        <v>4</v>
      </c>
      <c r="E7425" s="42">
        <v>1</v>
      </c>
      <c r="F7425" s="42">
        <v>9</v>
      </c>
      <c r="G7425" s="42">
        <v>4</v>
      </c>
      <c r="H7425" s="42">
        <v>11314.5</v>
      </c>
      <c r="I7425" s="42">
        <v>40</v>
      </c>
      <c r="J7425" s="42">
        <v>400</v>
      </c>
    </row>
    <row r="7426" spans="2:10" x14ac:dyDescent="0.2">
      <c r="B7426" s="41" t="s">
        <v>3</v>
      </c>
      <c r="C7426" s="41"/>
      <c r="D7426" s="42">
        <v>4</v>
      </c>
      <c r="E7426" s="42">
        <v>1</v>
      </c>
      <c r="F7426" s="42">
        <v>9</v>
      </c>
      <c r="G7426" s="42">
        <v>5</v>
      </c>
      <c r="H7426" s="42">
        <v>11326.5</v>
      </c>
      <c r="I7426" s="42">
        <v>40</v>
      </c>
      <c r="J7426" s="42">
        <v>480</v>
      </c>
    </row>
    <row r="7427" spans="2:10" x14ac:dyDescent="0.2">
      <c r="B7427" s="41" t="s">
        <v>3</v>
      </c>
      <c r="C7427" s="41"/>
      <c r="D7427" s="42">
        <v>4</v>
      </c>
      <c r="E7427" s="42">
        <v>1</v>
      </c>
      <c r="F7427" s="42">
        <v>9</v>
      </c>
      <c r="G7427" s="42">
        <v>6</v>
      </c>
      <c r="H7427" s="42">
        <v>11337.5</v>
      </c>
      <c r="I7427" s="42">
        <v>40</v>
      </c>
      <c r="J7427" s="42">
        <v>440</v>
      </c>
    </row>
    <row r="7428" spans="2:10" x14ac:dyDescent="0.2">
      <c r="B7428" s="41" t="s">
        <v>3</v>
      </c>
      <c r="C7428" s="41"/>
      <c r="D7428" s="42">
        <v>4</v>
      </c>
      <c r="E7428" s="42">
        <v>1</v>
      </c>
      <c r="F7428" s="42">
        <v>10</v>
      </c>
      <c r="G7428" s="42">
        <v>1</v>
      </c>
      <c r="H7428" s="42" t="s">
        <v>88</v>
      </c>
      <c r="I7428" s="42">
        <v>40</v>
      </c>
      <c r="J7428" s="42" t="s">
        <v>89</v>
      </c>
    </row>
    <row r="7429" spans="2:10" x14ac:dyDescent="0.2">
      <c r="B7429" s="41" t="s">
        <v>3</v>
      </c>
      <c r="C7429" s="41"/>
      <c r="D7429" s="42">
        <v>4</v>
      </c>
      <c r="E7429" s="42">
        <v>1</v>
      </c>
      <c r="F7429" s="42">
        <v>10</v>
      </c>
      <c r="G7429" s="42">
        <v>2</v>
      </c>
      <c r="H7429" s="42">
        <v>11752</v>
      </c>
      <c r="I7429" s="42">
        <v>40</v>
      </c>
      <c r="J7429" s="42" t="s">
        <v>89</v>
      </c>
    </row>
    <row r="7430" spans="2:10" x14ac:dyDescent="0.2">
      <c r="B7430" s="41" t="s">
        <v>3</v>
      </c>
      <c r="C7430" s="41"/>
      <c r="D7430" s="42">
        <v>4</v>
      </c>
      <c r="E7430" s="42">
        <v>1</v>
      </c>
      <c r="F7430" s="42">
        <v>10</v>
      </c>
      <c r="G7430" s="42">
        <v>3</v>
      </c>
      <c r="H7430" s="42">
        <v>11769.5</v>
      </c>
      <c r="I7430" s="42">
        <v>40</v>
      </c>
      <c r="J7430" s="42">
        <v>700</v>
      </c>
    </row>
    <row r="7431" spans="2:10" x14ac:dyDescent="0.2">
      <c r="B7431" s="41" t="s">
        <v>3</v>
      </c>
      <c r="C7431" s="41"/>
      <c r="D7431" s="42">
        <v>4</v>
      </c>
      <c r="E7431" s="42">
        <v>1</v>
      </c>
      <c r="F7431" s="42">
        <v>10</v>
      </c>
      <c r="G7431" s="42">
        <v>4</v>
      </c>
      <c r="H7431" s="42">
        <v>11778.5</v>
      </c>
      <c r="I7431" s="42">
        <v>40</v>
      </c>
      <c r="J7431" s="42">
        <v>360</v>
      </c>
    </row>
    <row r="7432" spans="2:10" x14ac:dyDescent="0.2">
      <c r="B7432" s="41" t="s">
        <v>3</v>
      </c>
      <c r="C7432" s="41"/>
      <c r="D7432" s="42">
        <v>4</v>
      </c>
      <c r="E7432" s="42">
        <v>1</v>
      </c>
      <c r="F7432" s="42">
        <v>10</v>
      </c>
      <c r="G7432" s="42">
        <v>5</v>
      </c>
      <c r="H7432" s="42">
        <v>11798.5</v>
      </c>
      <c r="I7432" s="42">
        <v>40</v>
      </c>
      <c r="J7432" s="42">
        <v>800</v>
      </c>
    </row>
    <row r="7433" spans="2:10" x14ac:dyDescent="0.2">
      <c r="B7433" s="41" t="s">
        <v>3</v>
      </c>
      <c r="C7433" s="41"/>
      <c r="D7433" s="42">
        <v>4</v>
      </c>
      <c r="E7433" s="42">
        <v>1</v>
      </c>
      <c r="F7433" s="42">
        <v>10</v>
      </c>
      <c r="G7433" s="42">
        <v>6</v>
      </c>
      <c r="H7433" s="42">
        <v>11811.5</v>
      </c>
      <c r="I7433" s="42">
        <v>40</v>
      </c>
      <c r="J7433" s="42">
        <v>520</v>
      </c>
    </row>
    <row r="7434" spans="2:10" x14ac:dyDescent="0.2">
      <c r="B7434" s="41" t="s">
        <v>3</v>
      </c>
      <c r="C7434" s="41"/>
      <c r="D7434" s="42">
        <v>4</v>
      </c>
      <c r="E7434" s="42">
        <v>1</v>
      </c>
      <c r="F7434" s="42">
        <v>11</v>
      </c>
      <c r="G7434" s="42">
        <v>1</v>
      </c>
      <c r="H7434" s="42">
        <v>12344</v>
      </c>
      <c r="I7434" s="42">
        <v>40</v>
      </c>
      <c r="J7434" s="42" t="s">
        <v>89</v>
      </c>
    </row>
    <row r="7435" spans="2:10" x14ac:dyDescent="0.2">
      <c r="B7435" s="41" t="s">
        <v>3</v>
      </c>
      <c r="C7435" s="41"/>
      <c r="D7435" s="42">
        <v>4</v>
      </c>
      <c r="E7435" s="42">
        <v>1</v>
      </c>
      <c r="F7435" s="42">
        <v>11</v>
      </c>
      <c r="G7435" s="42">
        <v>2</v>
      </c>
      <c r="H7435" s="42">
        <v>12358.5</v>
      </c>
      <c r="I7435" s="42">
        <v>40</v>
      </c>
      <c r="J7435" s="42">
        <v>580</v>
      </c>
    </row>
    <row r="7436" spans="2:10" x14ac:dyDescent="0.2">
      <c r="B7436" s="41" t="s">
        <v>3</v>
      </c>
      <c r="C7436" s="41"/>
      <c r="D7436" s="42">
        <v>4</v>
      </c>
      <c r="E7436" s="42">
        <v>1</v>
      </c>
      <c r="F7436" s="42">
        <v>11</v>
      </c>
      <c r="G7436" s="42">
        <v>3</v>
      </c>
      <c r="H7436" s="42">
        <v>12378.5</v>
      </c>
      <c r="I7436" s="42">
        <v>40</v>
      </c>
      <c r="J7436" s="42">
        <v>800</v>
      </c>
    </row>
    <row r="7437" spans="2:10" x14ac:dyDescent="0.2">
      <c r="B7437" s="41" t="s">
        <v>3</v>
      </c>
      <c r="C7437" s="41"/>
      <c r="D7437" s="42">
        <v>4</v>
      </c>
      <c r="E7437" s="42">
        <v>1</v>
      </c>
      <c r="F7437" s="42">
        <v>11</v>
      </c>
      <c r="G7437" s="42">
        <v>4</v>
      </c>
      <c r="H7437" s="42">
        <v>12388.5</v>
      </c>
      <c r="I7437" s="42">
        <v>40</v>
      </c>
      <c r="J7437" s="42">
        <v>400</v>
      </c>
    </row>
    <row r="7438" spans="2:10" x14ac:dyDescent="0.2">
      <c r="B7438" s="41" t="s">
        <v>3</v>
      </c>
      <c r="C7438" s="41"/>
      <c r="D7438" s="42">
        <v>4</v>
      </c>
      <c r="E7438" s="42">
        <v>1</v>
      </c>
      <c r="F7438" s="42">
        <v>12</v>
      </c>
      <c r="G7438" s="42">
        <v>1</v>
      </c>
      <c r="H7438" s="42">
        <v>12700.5</v>
      </c>
      <c r="I7438" s="42">
        <v>40</v>
      </c>
      <c r="J7438" s="42" t="s">
        <v>89</v>
      </c>
    </row>
    <row r="7439" spans="2:10" x14ac:dyDescent="0.2">
      <c r="B7439" s="41" t="s">
        <v>3</v>
      </c>
      <c r="C7439" s="41"/>
      <c r="D7439" s="42">
        <v>4</v>
      </c>
      <c r="E7439" s="42">
        <v>1</v>
      </c>
      <c r="F7439" s="42">
        <v>13</v>
      </c>
      <c r="G7439" s="42">
        <v>1</v>
      </c>
      <c r="H7439" s="42">
        <v>13100.5</v>
      </c>
      <c r="I7439" s="42">
        <v>40</v>
      </c>
      <c r="J7439" s="42" t="s">
        <v>89</v>
      </c>
    </row>
    <row r="7440" spans="2:10" x14ac:dyDescent="0.2">
      <c r="B7440" s="41" t="s">
        <v>3</v>
      </c>
      <c r="C7440" s="41"/>
      <c r="D7440" s="42">
        <v>4</v>
      </c>
      <c r="E7440" s="42">
        <v>1</v>
      </c>
      <c r="F7440" s="42">
        <v>13</v>
      </c>
      <c r="G7440" s="42">
        <v>2</v>
      </c>
      <c r="H7440" s="42">
        <v>13119.5</v>
      </c>
      <c r="I7440" s="42">
        <v>40</v>
      </c>
      <c r="J7440" s="42">
        <v>760</v>
      </c>
    </row>
    <row r="7441" spans="2:10" x14ac:dyDescent="0.2">
      <c r="B7441" s="41" t="s">
        <v>3</v>
      </c>
      <c r="C7441" s="41"/>
      <c r="D7441" s="42">
        <v>4</v>
      </c>
      <c r="E7441" s="42">
        <v>1</v>
      </c>
      <c r="F7441" s="42">
        <v>13</v>
      </c>
      <c r="G7441" s="42">
        <v>3</v>
      </c>
      <c r="H7441" s="42">
        <v>13128.5</v>
      </c>
      <c r="I7441" s="42">
        <v>40</v>
      </c>
      <c r="J7441" s="42">
        <v>360</v>
      </c>
    </row>
    <row r="7442" spans="2:10" x14ac:dyDescent="0.2">
      <c r="B7442" s="41" t="s">
        <v>3</v>
      </c>
      <c r="C7442" s="41"/>
      <c r="D7442" s="42">
        <v>4</v>
      </c>
      <c r="E7442" s="42">
        <v>1</v>
      </c>
      <c r="F7442" s="42">
        <v>13</v>
      </c>
      <c r="G7442" s="42">
        <v>4</v>
      </c>
      <c r="H7442" s="42">
        <v>13137</v>
      </c>
      <c r="I7442" s="42">
        <v>40</v>
      </c>
      <c r="J7442" s="42">
        <v>340</v>
      </c>
    </row>
    <row r="7443" spans="2:10" x14ac:dyDescent="0.2">
      <c r="B7443" s="41" t="s">
        <v>3</v>
      </c>
      <c r="C7443" s="41"/>
      <c r="D7443" s="42">
        <v>4</v>
      </c>
      <c r="E7443" s="42">
        <v>1</v>
      </c>
      <c r="F7443" s="42">
        <v>13</v>
      </c>
      <c r="G7443" s="42">
        <v>5</v>
      </c>
      <c r="H7443" s="42">
        <v>13149.5</v>
      </c>
      <c r="I7443" s="42">
        <v>40</v>
      </c>
      <c r="J7443" s="42">
        <v>500</v>
      </c>
    </row>
    <row r="7444" spans="2:10" x14ac:dyDescent="0.2">
      <c r="B7444" s="41" t="s">
        <v>3</v>
      </c>
      <c r="C7444" s="41"/>
      <c r="D7444" s="42">
        <v>4</v>
      </c>
      <c r="E7444" s="42">
        <v>1</v>
      </c>
      <c r="F7444" s="42">
        <v>13</v>
      </c>
      <c r="G7444" s="42">
        <v>6</v>
      </c>
      <c r="H7444" s="42">
        <v>13163.5</v>
      </c>
      <c r="I7444" s="42">
        <v>40</v>
      </c>
      <c r="J7444" s="42">
        <v>560</v>
      </c>
    </row>
    <row r="7445" spans="2:10" x14ac:dyDescent="0.2">
      <c r="B7445" s="41" t="s">
        <v>3</v>
      </c>
      <c r="C7445" s="41"/>
      <c r="D7445" s="42">
        <v>4</v>
      </c>
      <c r="E7445" s="42">
        <v>1</v>
      </c>
      <c r="F7445" s="42">
        <v>14</v>
      </c>
      <c r="G7445" s="42">
        <v>1</v>
      </c>
      <c r="H7445" s="42">
        <v>13429.5</v>
      </c>
      <c r="I7445" s="42">
        <v>40</v>
      </c>
      <c r="J7445" s="42" t="s">
        <v>89</v>
      </c>
    </row>
    <row r="7446" spans="2:10" x14ac:dyDescent="0.2">
      <c r="B7446" s="41" t="s">
        <v>3</v>
      </c>
      <c r="C7446" s="41"/>
      <c r="D7446" s="42">
        <v>4</v>
      </c>
      <c r="E7446" s="42">
        <v>1</v>
      </c>
      <c r="F7446" s="42">
        <v>14</v>
      </c>
      <c r="G7446" s="42">
        <v>2</v>
      </c>
      <c r="H7446" s="42">
        <v>13448.5</v>
      </c>
      <c r="I7446" s="42">
        <v>40</v>
      </c>
      <c r="J7446" s="42">
        <v>760</v>
      </c>
    </row>
    <row r="7447" spans="2:10" x14ac:dyDescent="0.2">
      <c r="B7447" s="41" t="s">
        <v>3</v>
      </c>
      <c r="C7447" s="41"/>
      <c r="D7447" s="42">
        <v>4</v>
      </c>
      <c r="E7447" s="42">
        <v>1</v>
      </c>
      <c r="F7447" s="42">
        <v>14</v>
      </c>
      <c r="G7447" s="42">
        <v>3</v>
      </c>
      <c r="H7447" s="42">
        <v>13460.5</v>
      </c>
      <c r="I7447" s="42">
        <v>40</v>
      </c>
      <c r="J7447" s="42">
        <v>480</v>
      </c>
    </row>
    <row r="7448" spans="2:10" x14ac:dyDescent="0.2">
      <c r="B7448" s="41" t="s">
        <v>3</v>
      </c>
      <c r="C7448" s="41"/>
      <c r="D7448" s="42">
        <v>4</v>
      </c>
      <c r="E7448" s="42">
        <v>1</v>
      </c>
      <c r="F7448" s="42">
        <v>15</v>
      </c>
      <c r="G7448" s="42">
        <v>1</v>
      </c>
      <c r="H7448" s="42">
        <v>13769.5</v>
      </c>
      <c r="I7448" s="42">
        <v>40</v>
      </c>
      <c r="J7448" s="42" t="s">
        <v>89</v>
      </c>
    </row>
    <row r="7449" spans="2:10" x14ac:dyDescent="0.2">
      <c r="B7449" s="41" t="s">
        <v>3</v>
      </c>
      <c r="C7449" s="41"/>
      <c r="D7449" s="42">
        <v>4</v>
      </c>
      <c r="E7449" s="42">
        <v>1</v>
      </c>
      <c r="F7449" s="42">
        <v>15</v>
      </c>
      <c r="G7449" s="42">
        <v>2</v>
      </c>
      <c r="H7449" s="42">
        <v>13788.5</v>
      </c>
      <c r="I7449" s="42">
        <v>40</v>
      </c>
      <c r="J7449" s="42">
        <v>760</v>
      </c>
    </row>
    <row r="7450" spans="2:10" x14ac:dyDescent="0.2">
      <c r="B7450" s="41" t="s">
        <v>3</v>
      </c>
      <c r="C7450" s="41"/>
      <c r="D7450" s="42">
        <v>4</v>
      </c>
      <c r="E7450" s="42">
        <v>1</v>
      </c>
      <c r="F7450" s="42">
        <v>15</v>
      </c>
      <c r="G7450" s="42">
        <v>3</v>
      </c>
      <c r="H7450" s="42">
        <v>13797.5</v>
      </c>
      <c r="I7450" s="42">
        <v>40</v>
      </c>
      <c r="J7450" s="42">
        <v>360</v>
      </c>
    </row>
    <row r="7451" spans="2:10" x14ac:dyDescent="0.2">
      <c r="B7451" s="41" t="s">
        <v>3</v>
      </c>
      <c r="C7451" s="41"/>
      <c r="D7451" s="42">
        <v>4</v>
      </c>
      <c r="E7451" s="42">
        <v>1</v>
      </c>
      <c r="F7451" s="42">
        <v>15</v>
      </c>
      <c r="G7451" s="42">
        <v>4</v>
      </c>
      <c r="H7451" s="42">
        <v>13811.5</v>
      </c>
      <c r="I7451" s="42">
        <v>40</v>
      </c>
      <c r="J7451" s="42">
        <v>560</v>
      </c>
    </row>
    <row r="7452" spans="2:10" x14ac:dyDescent="0.2">
      <c r="B7452" s="41" t="s">
        <v>3</v>
      </c>
      <c r="C7452" s="41"/>
      <c r="D7452" s="42">
        <v>4</v>
      </c>
      <c r="E7452" s="42">
        <v>1</v>
      </c>
      <c r="F7452" s="42">
        <v>15</v>
      </c>
      <c r="G7452" s="42">
        <v>5</v>
      </c>
      <c r="H7452" s="42">
        <v>13819</v>
      </c>
      <c r="I7452" s="42">
        <v>40</v>
      </c>
      <c r="J7452" s="42">
        <v>300</v>
      </c>
    </row>
    <row r="7453" spans="2:10" x14ac:dyDescent="0.2">
      <c r="B7453" s="41" t="s">
        <v>3</v>
      </c>
      <c r="C7453" s="41"/>
      <c r="D7453" s="42">
        <v>4</v>
      </c>
      <c r="E7453" s="42">
        <v>1</v>
      </c>
      <c r="F7453" s="42">
        <v>15</v>
      </c>
      <c r="G7453" s="42">
        <v>6</v>
      </c>
      <c r="H7453" s="42">
        <v>13834</v>
      </c>
      <c r="I7453" s="42">
        <v>40</v>
      </c>
      <c r="J7453" s="42">
        <v>600</v>
      </c>
    </row>
    <row r="7454" spans="2:10" x14ac:dyDescent="0.2">
      <c r="B7454" s="41" t="s">
        <v>3</v>
      </c>
      <c r="C7454" s="41"/>
      <c r="D7454" s="42">
        <v>4</v>
      </c>
      <c r="E7454" s="42">
        <v>1</v>
      </c>
      <c r="F7454" s="42">
        <v>15</v>
      </c>
      <c r="G7454" s="42">
        <v>7</v>
      </c>
      <c r="H7454" s="42">
        <v>13846</v>
      </c>
      <c r="I7454" s="42">
        <v>40</v>
      </c>
      <c r="J7454" s="42">
        <v>480</v>
      </c>
    </row>
    <row r="7455" spans="2:10" x14ac:dyDescent="0.2">
      <c r="B7455" s="41" t="s">
        <v>3</v>
      </c>
      <c r="C7455" s="41"/>
      <c r="D7455" s="42">
        <v>4</v>
      </c>
      <c r="E7455" s="42">
        <v>1</v>
      </c>
      <c r="F7455" s="42">
        <v>15</v>
      </c>
      <c r="G7455" s="42">
        <v>8</v>
      </c>
      <c r="H7455" s="42">
        <v>13867.5</v>
      </c>
      <c r="I7455" s="42">
        <v>40</v>
      </c>
      <c r="J7455" s="42">
        <v>860</v>
      </c>
    </row>
    <row r="7456" spans="2:10" x14ac:dyDescent="0.2">
      <c r="B7456" s="41" t="s">
        <v>3</v>
      </c>
      <c r="C7456" s="41"/>
      <c r="D7456" s="42">
        <v>4</v>
      </c>
      <c r="E7456" s="42">
        <v>1</v>
      </c>
      <c r="F7456" s="42">
        <v>15</v>
      </c>
      <c r="G7456" s="42">
        <v>9</v>
      </c>
      <c r="H7456" s="42">
        <v>13882.5</v>
      </c>
      <c r="I7456" s="42">
        <v>40</v>
      </c>
      <c r="J7456" s="42">
        <v>600</v>
      </c>
    </row>
    <row r="7457" spans="2:10" x14ac:dyDescent="0.2">
      <c r="B7457" s="41" t="s">
        <v>3</v>
      </c>
      <c r="C7457" s="41"/>
      <c r="D7457" s="42">
        <v>4</v>
      </c>
      <c r="E7457" s="42">
        <v>1</v>
      </c>
      <c r="F7457" s="42">
        <v>15</v>
      </c>
      <c r="G7457" s="42">
        <v>10</v>
      </c>
      <c r="H7457" s="42">
        <v>13897</v>
      </c>
      <c r="I7457" s="42">
        <v>40</v>
      </c>
      <c r="J7457" s="42">
        <v>580</v>
      </c>
    </row>
    <row r="7458" spans="2:10" x14ac:dyDescent="0.2">
      <c r="B7458" s="41" t="s">
        <v>3</v>
      </c>
      <c r="C7458" s="41"/>
      <c r="D7458" s="42">
        <v>4</v>
      </c>
      <c r="E7458" s="42">
        <v>1</v>
      </c>
      <c r="F7458" s="42">
        <v>15</v>
      </c>
      <c r="G7458" s="42">
        <v>11</v>
      </c>
      <c r="H7458" s="42">
        <v>13912.5</v>
      </c>
      <c r="I7458" s="42">
        <v>40</v>
      </c>
      <c r="J7458" s="42">
        <v>620</v>
      </c>
    </row>
    <row r="7459" spans="2:10" x14ac:dyDescent="0.2">
      <c r="B7459" s="41" t="s">
        <v>3</v>
      </c>
      <c r="C7459" s="41"/>
      <c r="D7459" s="42">
        <v>4</v>
      </c>
      <c r="E7459" s="42">
        <v>1</v>
      </c>
      <c r="F7459" s="42">
        <v>15</v>
      </c>
      <c r="G7459" s="42">
        <v>12</v>
      </c>
      <c r="H7459" s="42">
        <v>13928.5</v>
      </c>
      <c r="I7459" s="42">
        <v>40</v>
      </c>
      <c r="J7459" s="42">
        <v>640</v>
      </c>
    </row>
    <row r="7460" spans="2:10" x14ac:dyDescent="0.2">
      <c r="B7460" s="41" t="s">
        <v>3</v>
      </c>
      <c r="C7460" s="41"/>
      <c r="D7460" s="42">
        <v>4</v>
      </c>
      <c r="E7460" s="42">
        <v>1</v>
      </c>
      <c r="F7460" s="42">
        <v>15</v>
      </c>
      <c r="G7460" s="42">
        <v>13</v>
      </c>
      <c r="H7460" s="42">
        <v>13946.5</v>
      </c>
      <c r="I7460" s="42">
        <v>40</v>
      </c>
      <c r="J7460" s="42">
        <v>720</v>
      </c>
    </row>
    <row r="7461" spans="2:10" x14ac:dyDescent="0.2">
      <c r="B7461" s="41" t="s">
        <v>3</v>
      </c>
      <c r="C7461" s="41"/>
      <c r="D7461" s="42">
        <v>4</v>
      </c>
      <c r="E7461" s="42">
        <v>1</v>
      </c>
      <c r="F7461" s="42">
        <v>15</v>
      </c>
      <c r="G7461" s="42">
        <v>14</v>
      </c>
      <c r="H7461" s="42">
        <v>13964.5</v>
      </c>
      <c r="I7461" s="42">
        <v>40</v>
      </c>
      <c r="J7461" s="42">
        <v>720</v>
      </c>
    </row>
    <row r="7462" spans="2:10" x14ac:dyDescent="0.2">
      <c r="B7462" s="41" t="s">
        <v>3</v>
      </c>
      <c r="C7462" s="41"/>
      <c r="D7462" s="42">
        <v>4</v>
      </c>
      <c r="E7462" s="42">
        <v>1</v>
      </c>
      <c r="F7462" s="42">
        <v>15</v>
      </c>
      <c r="G7462" s="42">
        <v>15</v>
      </c>
      <c r="H7462" s="42">
        <v>13977.5</v>
      </c>
      <c r="I7462" s="42">
        <v>40</v>
      </c>
      <c r="J7462" s="42">
        <v>520</v>
      </c>
    </row>
    <row r="7463" spans="2:10" x14ac:dyDescent="0.2">
      <c r="B7463" s="41" t="s">
        <v>3</v>
      </c>
      <c r="C7463" s="41"/>
      <c r="D7463" s="42">
        <v>4</v>
      </c>
      <c r="E7463" s="42">
        <v>1</v>
      </c>
      <c r="F7463" s="42">
        <v>15</v>
      </c>
      <c r="G7463" s="42">
        <v>16</v>
      </c>
      <c r="H7463" s="42">
        <v>13992.5</v>
      </c>
      <c r="I7463" s="42">
        <v>40</v>
      </c>
      <c r="J7463" s="42">
        <v>600</v>
      </c>
    </row>
    <row r="7464" spans="2:10" x14ac:dyDescent="0.2">
      <c r="B7464" s="41" t="s">
        <v>3</v>
      </c>
      <c r="C7464" s="41"/>
      <c r="D7464" s="42">
        <v>4</v>
      </c>
      <c r="E7464" s="42">
        <v>1</v>
      </c>
      <c r="F7464" s="42">
        <v>16</v>
      </c>
      <c r="G7464" s="42">
        <v>1</v>
      </c>
      <c r="H7464" s="42">
        <v>14564.5</v>
      </c>
      <c r="I7464" s="42">
        <v>40</v>
      </c>
      <c r="J7464" s="42" t="s">
        <v>89</v>
      </c>
    </row>
    <row r="7465" spans="2:10" x14ac:dyDescent="0.2">
      <c r="B7465" s="41" t="s">
        <v>3</v>
      </c>
      <c r="C7465" s="41"/>
      <c r="D7465" s="42">
        <v>4</v>
      </c>
      <c r="E7465" s="42">
        <v>1</v>
      </c>
      <c r="F7465" s="42">
        <v>16</v>
      </c>
      <c r="G7465" s="42">
        <v>2</v>
      </c>
      <c r="H7465" s="42">
        <v>14579.5</v>
      </c>
      <c r="I7465" s="42">
        <v>40</v>
      </c>
      <c r="J7465" s="42">
        <v>600</v>
      </c>
    </row>
    <row r="7466" spans="2:10" x14ac:dyDescent="0.2">
      <c r="B7466" s="41" t="s">
        <v>3</v>
      </c>
      <c r="C7466" s="41"/>
      <c r="D7466" s="42">
        <v>4</v>
      </c>
      <c r="E7466" s="42">
        <v>1</v>
      </c>
      <c r="F7466" s="42">
        <v>16</v>
      </c>
      <c r="G7466" s="42">
        <v>3</v>
      </c>
      <c r="H7466" s="42">
        <v>14594.5</v>
      </c>
      <c r="I7466" s="42">
        <v>40</v>
      </c>
      <c r="J7466" s="42">
        <v>600</v>
      </c>
    </row>
    <row r="7467" spans="2:10" x14ac:dyDescent="0.2">
      <c r="B7467" s="41" t="s">
        <v>3</v>
      </c>
      <c r="C7467" s="41"/>
      <c r="D7467" s="42">
        <v>4</v>
      </c>
      <c r="E7467" s="42">
        <v>1</v>
      </c>
      <c r="F7467" s="42">
        <v>16</v>
      </c>
      <c r="G7467" s="42">
        <v>4</v>
      </c>
      <c r="H7467" s="42">
        <v>14608.5</v>
      </c>
      <c r="I7467" s="42">
        <v>40</v>
      </c>
      <c r="J7467" s="42">
        <v>560</v>
      </c>
    </row>
    <row r="7468" spans="2:10" x14ac:dyDescent="0.2">
      <c r="B7468" s="41" t="s">
        <v>3</v>
      </c>
      <c r="C7468" s="41"/>
      <c r="D7468" s="42">
        <v>4</v>
      </c>
      <c r="E7468" s="42">
        <v>1</v>
      </c>
      <c r="F7468" s="42">
        <v>16</v>
      </c>
      <c r="G7468" s="42">
        <v>5</v>
      </c>
      <c r="H7468" s="42">
        <v>14616.5</v>
      </c>
      <c r="I7468" s="42">
        <v>40</v>
      </c>
      <c r="J7468" s="42">
        <v>320</v>
      </c>
    </row>
    <row r="7469" spans="2:10" x14ac:dyDescent="0.2">
      <c r="B7469" s="41" t="s">
        <v>3</v>
      </c>
      <c r="C7469" s="41"/>
      <c r="D7469" s="42">
        <v>4</v>
      </c>
      <c r="E7469" s="42">
        <v>1</v>
      </c>
      <c r="F7469" s="42">
        <v>16</v>
      </c>
      <c r="G7469" s="42">
        <v>6</v>
      </c>
      <c r="H7469" s="42">
        <v>14636.5</v>
      </c>
      <c r="I7469" s="42">
        <v>40</v>
      </c>
      <c r="J7469" s="42">
        <v>800</v>
      </c>
    </row>
    <row r="7470" spans="2:10" x14ac:dyDescent="0.2">
      <c r="B7470" s="41" t="s">
        <v>3</v>
      </c>
      <c r="C7470" s="41"/>
      <c r="D7470" s="42">
        <v>4</v>
      </c>
      <c r="E7470" s="42">
        <v>1</v>
      </c>
      <c r="F7470" s="42">
        <v>16</v>
      </c>
      <c r="G7470" s="42">
        <v>7</v>
      </c>
      <c r="H7470" s="42">
        <v>14649.5</v>
      </c>
      <c r="I7470" s="42">
        <v>40</v>
      </c>
      <c r="J7470" s="42">
        <v>520</v>
      </c>
    </row>
    <row r="7471" spans="2:10" x14ac:dyDescent="0.2">
      <c r="B7471" s="41" t="s">
        <v>3</v>
      </c>
      <c r="C7471" s="41"/>
      <c r="D7471" s="42">
        <v>4</v>
      </c>
      <c r="E7471" s="42">
        <v>1</v>
      </c>
      <c r="F7471" s="42">
        <v>16</v>
      </c>
      <c r="G7471" s="42">
        <v>8</v>
      </c>
      <c r="H7471" s="42">
        <v>14675.5</v>
      </c>
      <c r="I7471" s="42">
        <v>40</v>
      </c>
      <c r="J7471" s="42">
        <v>1040</v>
      </c>
    </row>
    <row r="7472" spans="2:10" x14ac:dyDescent="0.2">
      <c r="B7472" s="41" t="s">
        <v>3</v>
      </c>
      <c r="C7472" s="41"/>
      <c r="D7472" s="42">
        <v>4</v>
      </c>
      <c r="E7472" s="42">
        <v>1</v>
      </c>
      <c r="F7472" s="42">
        <v>16</v>
      </c>
      <c r="G7472" s="42">
        <v>9</v>
      </c>
      <c r="H7472" s="42">
        <v>14689.5</v>
      </c>
      <c r="I7472" s="42">
        <v>40</v>
      </c>
      <c r="J7472" s="42">
        <v>560</v>
      </c>
    </row>
    <row r="7473" spans="2:10" x14ac:dyDescent="0.2">
      <c r="B7473" s="41" t="s">
        <v>3</v>
      </c>
      <c r="C7473" s="41"/>
      <c r="D7473" s="42">
        <v>4</v>
      </c>
      <c r="E7473" s="42">
        <v>1</v>
      </c>
      <c r="F7473" s="42">
        <v>17</v>
      </c>
      <c r="G7473" s="42">
        <v>1</v>
      </c>
      <c r="H7473" s="42" t="s">
        <v>88</v>
      </c>
      <c r="I7473" s="42">
        <v>40</v>
      </c>
      <c r="J7473" s="42" t="s">
        <v>89</v>
      </c>
    </row>
    <row r="7474" spans="2:10" x14ac:dyDescent="0.2">
      <c r="B7474" s="41" t="s">
        <v>3</v>
      </c>
      <c r="C7474" s="41"/>
      <c r="D7474" s="42">
        <v>4</v>
      </c>
      <c r="E7474" s="42">
        <v>1</v>
      </c>
      <c r="F7474" s="42">
        <v>17</v>
      </c>
      <c r="G7474" s="42">
        <v>2</v>
      </c>
      <c r="H7474" s="42">
        <v>15227.5</v>
      </c>
      <c r="I7474" s="42">
        <v>40</v>
      </c>
      <c r="J7474" s="42" t="s">
        <v>89</v>
      </c>
    </row>
    <row r="7475" spans="2:10" x14ac:dyDescent="0.2">
      <c r="B7475" s="41" t="s">
        <v>3</v>
      </c>
      <c r="C7475" s="41"/>
      <c r="D7475" s="42">
        <v>4</v>
      </c>
      <c r="E7475" s="42">
        <v>1</v>
      </c>
      <c r="F7475" s="42">
        <v>17</v>
      </c>
      <c r="G7475" s="42">
        <v>3</v>
      </c>
      <c r="H7475" s="42">
        <v>15241.5</v>
      </c>
      <c r="I7475" s="42">
        <v>40</v>
      </c>
      <c r="J7475" s="42">
        <v>560</v>
      </c>
    </row>
    <row r="7476" spans="2:10" x14ac:dyDescent="0.2">
      <c r="B7476" s="41" t="s">
        <v>3</v>
      </c>
      <c r="C7476" s="41"/>
      <c r="D7476" s="42">
        <v>4</v>
      </c>
      <c r="E7476" s="42">
        <v>1</v>
      </c>
      <c r="F7476" s="42">
        <v>18</v>
      </c>
      <c r="G7476" s="42">
        <v>1</v>
      </c>
      <c r="H7476" s="42" t="s">
        <v>88</v>
      </c>
      <c r="I7476" s="42">
        <v>40</v>
      </c>
      <c r="J7476" s="42" t="s">
        <v>89</v>
      </c>
    </row>
    <row r="7477" spans="2:10" x14ac:dyDescent="0.2">
      <c r="B7477" s="41" t="s">
        <v>3</v>
      </c>
      <c r="C7477" s="41"/>
      <c r="D7477" s="42">
        <v>4</v>
      </c>
      <c r="E7477" s="42">
        <v>1</v>
      </c>
      <c r="F7477" s="42">
        <v>18</v>
      </c>
      <c r="G7477" s="42">
        <v>2</v>
      </c>
      <c r="H7477" s="42">
        <v>15605.5</v>
      </c>
      <c r="I7477" s="42">
        <v>40</v>
      </c>
      <c r="J7477" s="42" t="s">
        <v>89</v>
      </c>
    </row>
    <row r="7478" spans="2:10" x14ac:dyDescent="0.2">
      <c r="B7478" s="41" t="s">
        <v>3</v>
      </c>
      <c r="C7478" s="41"/>
      <c r="D7478" s="42">
        <v>4</v>
      </c>
      <c r="E7478" s="42">
        <v>1</v>
      </c>
      <c r="F7478" s="42">
        <v>19</v>
      </c>
      <c r="G7478" s="42">
        <v>1</v>
      </c>
      <c r="H7478" s="42">
        <v>16208.5</v>
      </c>
      <c r="I7478" s="42">
        <v>40</v>
      </c>
      <c r="J7478" s="42" t="s">
        <v>89</v>
      </c>
    </row>
    <row r="7479" spans="2:10" x14ac:dyDescent="0.2">
      <c r="B7479" s="41" t="s">
        <v>3</v>
      </c>
      <c r="C7479" s="41"/>
      <c r="D7479" s="42">
        <v>4</v>
      </c>
      <c r="E7479" s="42">
        <v>1</v>
      </c>
      <c r="F7479" s="42">
        <v>19</v>
      </c>
      <c r="G7479" s="42">
        <v>2</v>
      </c>
      <c r="H7479" s="42">
        <v>16224.5</v>
      </c>
      <c r="I7479" s="42">
        <v>40</v>
      </c>
      <c r="J7479" s="42">
        <v>640</v>
      </c>
    </row>
    <row r="7480" spans="2:10" x14ac:dyDescent="0.2">
      <c r="B7480" s="41" t="s">
        <v>3</v>
      </c>
      <c r="C7480" s="41"/>
      <c r="D7480" s="42">
        <v>4</v>
      </c>
      <c r="E7480" s="42">
        <v>1</v>
      </c>
      <c r="F7480" s="42">
        <v>19</v>
      </c>
      <c r="G7480" s="42">
        <v>3</v>
      </c>
      <c r="H7480" s="42">
        <v>16243</v>
      </c>
      <c r="I7480" s="42">
        <v>40</v>
      </c>
      <c r="J7480" s="42">
        <v>740</v>
      </c>
    </row>
    <row r="7481" spans="2:10" x14ac:dyDescent="0.2">
      <c r="B7481" s="41" t="s">
        <v>3</v>
      </c>
      <c r="C7481" s="41"/>
      <c r="D7481" s="42">
        <v>4</v>
      </c>
      <c r="E7481" s="42">
        <v>1</v>
      </c>
      <c r="F7481" s="42">
        <v>20</v>
      </c>
      <c r="G7481" s="42">
        <v>1</v>
      </c>
      <c r="H7481" s="42">
        <v>16979.5</v>
      </c>
      <c r="I7481" s="42">
        <v>40</v>
      </c>
      <c r="J7481" s="42" t="s">
        <v>89</v>
      </c>
    </row>
    <row r="7482" spans="2:10" x14ac:dyDescent="0.2">
      <c r="B7482" s="41" t="s">
        <v>3</v>
      </c>
      <c r="C7482" s="41"/>
      <c r="D7482" s="42">
        <v>4</v>
      </c>
      <c r="E7482" s="42">
        <v>1</v>
      </c>
      <c r="F7482" s="42">
        <v>20</v>
      </c>
      <c r="G7482" s="42">
        <v>2</v>
      </c>
      <c r="H7482" s="42">
        <v>16998.5</v>
      </c>
      <c r="I7482" s="42">
        <v>40</v>
      </c>
      <c r="J7482" s="42">
        <v>760</v>
      </c>
    </row>
    <row r="7483" spans="2:10" x14ac:dyDescent="0.2">
      <c r="B7483" s="41" t="s">
        <v>3</v>
      </c>
      <c r="C7483" s="41"/>
      <c r="D7483" s="42">
        <v>4</v>
      </c>
      <c r="E7483" s="42">
        <v>1</v>
      </c>
      <c r="F7483" s="42">
        <v>20</v>
      </c>
      <c r="G7483" s="42">
        <v>3</v>
      </c>
      <c r="H7483" s="42">
        <v>17015.5</v>
      </c>
      <c r="I7483" s="42">
        <v>40</v>
      </c>
      <c r="J7483" s="42">
        <v>680</v>
      </c>
    </row>
    <row r="7484" spans="2:10" x14ac:dyDescent="0.2">
      <c r="B7484" s="41" t="s">
        <v>3</v>
      </c>
      <c r="C7484" s="41"/>
      <c r="D7484" s="42">
        <v>4</v>
      </c>
      <c r="E7484" s="42">
        <v>1</v>
      </c>
      <c r="F7484" s="42">
        <v>20</v>
      </c>
      <c r="G7484" s="42">
        <v>4</v>
      </c>
      <c r="H7484" s="42">
        <v>17031.5</v>
      </c>
      <c r="I7484" s="42">
        <v>40</v>
      </c>
      <c r="J7484" s="42">
        <v>640</v>
      </c>
    </row>
    <row r="7485" spans="2:10" x14ac:dyDescent="0.2">
      <c r="B7485" s="41" t="s">
        <v>3</v>
      </c>
      <c r="C7485" s="41"/>
      <c r="D7485" s="42">
        <v>4</v>
      </c>
      <c r="E7485" s="42">
        <v>1</v>
      </c>
      <c r="F7485" s="42">
        <v>21</v>
      </c>
      <c r="G7485" s="42">
        <v>1</v>
      </c>
      <c r="H7485" s="42" t="s">
        <v>88</v>
      </c>
      <c r="I7485" s="42">
        <v>40</v>
      </c>
      <c r="J7485" s="42" t="s">
        <v>89</v>
      </c>
    </row>
    <row r="7486" spans="2:10" x14ac:dyDescent="0.2">
      <c r="B7486" s="41" t="s">
        <v>3</v>
      </c>
      <c r="C7486" s="41"/>
      <c r="D7486" s="42">
        <v>4</v>
      </c>
      <c r="E7486" s="42">
        <v>1</v>
      </c>
      <c r="F7486" s="42">
        <v>21</v>
      </c>
      <c r="G7486" s="42">
        <v>2</v>
      </c>
      <c r="H7486" s="42">
        <v>17559.5</v>
      </c>
      <c r="I7486" s="42">
        <v>40</v>
      </c>
      <c r="J7486" s="42" t="s">
        <v>89</v>
      </c>
    </row>
    <row r="7487" spans="2:10" x14ac:dyDescent="0.2">
      <c r="B7487" s="41" t="s">
        <v>3</v>
      </c>
      <c r="C7487" s="41"/>
      <c r="D7487" s="42">
        <v>4</v>
      </c>
      <c r="E7487" s="42">
        <v>1</v>
      </c>
      <c r="F7487" s="42">
        <v>21</v>
      </c>
      <c r="G7487" s="42">
        <v>3</v>
      </c>
      <c r="H7487" s="42">
        <v>17571.5</v>
      </c>
      <c r="I7487" s="42">
        <v>40</v>
      </c>
      <c r="J7487" s="42">
        <v>480</v>
      </c>
    </row>
    <row r="7488" spans="2:10" x14ac:dyDescent="0.2">
      <c r="B7488" s="41" t="s">
        <v>3</v>
      </c>
      <c r="C7488" s="41"/>
      <c r="D7488" s="42">
        <v>4</v>
      </c>
      <c r="E7488" s="42">
        <v>1</v>
      </c>
      <c r="F7488" s="42">
        <v>21</v>
      </c>
      <c r="G7488" s="42">
        <v>4</v>
      </c>
      <c r="H7488" s="42">
        <v>17579.5</v>
      </c>
      <c r="I7488" s="42">
        <v>40</v>
      </c>
      <c r="J7488" s="42">
        <v>320</v>
      </c>
    </row>
    <row r="7489" spans="2:10" x14ac:dyDescent="0.2">
      <c r="B7489" s="41" t="s">
        <v>3</v>
      </c>
      <c r="C7489" s="41"/>
      <c r="D7489" s="42">
        <v>4</v>
      </c>
      <c r="E7489" s="42">
        <v>1</v>
      </c>
      <c r="F7489" s="42">
        <v>22</v>
      </c>
      <c r="G7489" s="42">
        <v>1</v>
      </c>
      <c r="H7489" s="42">
        <v>17945.5</v>
      </c>
      <c r="I7489" s="42">
        <v>40</v>
      </c>
      <c r="J7489" s="42" t="s">
        <v>89</v>
      </c>
    </row>
    <row r="7490" spans="2:10" x14ac:dyDescent="0.2">
      <c r="B7490" s="41" t="s">
        <v>3</v>
      </c>
      <c r="C7490" s="41"/>
      <c r="D7490" s="42">
        <v>4</v>
      </c>
      <c r="E7490" s="42">
        <v>1</v>
      </c>
      <c r="F7490" s="42">
        <v>22</v>
      </c>
      <c r="G7490" s="42">
        <v>2</v>
      </c>
      <c r="H7490" s="42">
        <v>17963.5</v>
      </c>
      <c r="I7490" s="42">
        <v>40</v>
      </c>
      <c r="J7490" s="42">
        <v>720</v>
      </c>
    </row>
    <row r="7491" spans="2:10" x14ac:dyDescent="0.2">
      <c r="B7491" s="41" t="s">
        <v>3</v>
      </c>
      <c r="C7491" s="41"/>
      <c r="D7491" s="42">
        <v>4</v>
      </c>
      <c r="E7491" s="42">
        <v>1</v>
      </c>
      <c r="F7491" s="42">
        <v>22</v>
      </c>
      <c r="G7491" s="42">
        <v>3</v>
      </c>
      <c r="H7491" s="42">
        <v>17980.5</v>
      </c>
      <c r="I7491" s="42">
        <v>40</v>
      </c>
      <c r="J7491" s="42">
        <v>680</v>
      </c>
    </row>
    <row r="7492" spans="2:10" x14ac:dyDescent="0.2">
      <c r="B7492" s="41" t="s">
        <v>3</v>
      </c>
      <c r="C7492" s="41"/>
      <c r="D7492" s="42">
        <v>4</v>
      </c>
      <c r="E7492" s="42">
        <v>1</v>
      </c>
      <c r="F7492" s="42">
        <v>22</v>
      </c>
      <c r="G7492" s="42">
        <v>4</v>
      </c>
      <c r="H7492" s="42">
        <v>17992.5</v>
      </c>
      <c r="I7492" s="42">
        <v>40</v>
      </c>
      <c r="J7492" s="42">
        <v>480</v>
      </c>
    </row>
    <row r="7493" spans="2:10" x14ac:dyDescent="0.2">
      <c r="B7493" s="41" t="s">
        <v>3</v>
      </c>
      <c r="C7493" s="41"/>
      <c r="D7493" s="42">
        <v>4</v>
      </c>
      <c r="E7493" s="42">
        <v>1</v>
      </c>
      <c r="F7493" s="42">
        <v>22</v>
      </c>
      <c r="G7493" s="42">
        <v>5</v>
      </c>
      <c r="H7493" s="42">
        <v>18002.5</v>
      </c>
      <c r="I7493" s="42">
        <v>40</v>
      </c>
      <c r="J7493" s="42">
        <v>400</v>
      </c>
    </row>
    <row r="7494" spans="2:10" x14ac:dyDescent="0.2">
      <c r="B7494" s="41" t="s">
        <v>3</v>
      </c>
      <c r="C7494" s="41"/>
      <c r="D7494" s="42">
        <v>4</v>
      </c>
      <c r="E7494" s="42">
        <v>1</v>
      </c>
      <c r="F7494" s="42">
        <v>22</v>
      </c>
      <c r="G7494" s="42">
        <v>6</v>
      </c>
      <c r="H7494" s="42">
        <v>18019.5</v>
      </c>
      <c r="I7494" s="42">
        <v>40</v>
      </c>
      <c r="J7494" s="42">
        <v>680</v>
      </c>
    </row>
    <row r="7495" spans="2:10" x14ac:dyDescent="0.2">
      <c r="B7495" s="41" t="s">
        <v>3</v>
      </c>
      <c r="C7495" s="41"/>
      <c r="D7495" s="42">
        <v>4</v>
      </c>
      <c r="E7495" s="42">
        <v>1</v>
      </c>
      <c r="F7495" s="42">
        <v>22</v>
      </c>
      <c r="G7495" s="42">
        <v>7</v>
      </c>
      <c r="H7495" s="42">
        <v>18032.5</v>
      </c>
      <c r="I7495" s="42">
        <v>40</v>
      </c>
      <c r="J7495" s="42">
        <v>520</v>
      </c>
    </row>
    <row r="7496" spans="2:10" x14ac:dyDescent="0.2">
      <c r="B7496" s="41" t="s">
        <v>3</v>
      </c>
      <c r="C7496" s="41"/>
      <c r="D7496" s="42">
        <v>4</v>
      </c>
      <c r="E7496" s="42">
        <v>1</v>
      </c>
      <c r="F7496" s="42">
        <v>22</v>
      </c>
      <c r="G7496" s="42">
        <v>8</v>
      </c>
      <c r="H7496" s="42">
        <v>18052.5</v>
      </c>
      <c r="I7496" s="42">
        <v>40</v>
      </c>
      <c r="J7496" s="42">
        <v>800</v>
      </c>
    </row>
    <row r="7497" spans="2:10" x14ac:dyDescent="0.2">
      <c r="B7497" s="41" t="s">
        <v>3</v>
      </c>
      <c r="C7497" s="41"/>
      <c r="D7497" s="42">
        <v>4</v>
      </c>
      <c r="E7497" s="42">
        <v>1</v>
      </c>
      <c r="F7497" s="42">
        <v>22</v>
      </c>
      <c r="G7497" s="42">
        <v>9</v>
      </c>
      <c r="H7497" s="42">
        <v>18063.5</v>
      </c>
      <c r="I7497" s="42">
        <v>40</v>
      </c>
      <c r="J7497" s="42">
        <v>440</v>
      </c>
    </row>
    <row r="7498" spans="2:10" x14ac:dyDescent="0.2">
      <c r="B7498" s="41" t="s">
        <v>3</v>
      </c>
      <c r="C7498" s="41"/>
      <c r="D7498" s="42">
        <v>4</v>
      </c>
      <c r="E7498" s="42">
        <v>1</v>
      </c>
      <c r="F7498" s="42">
        <v>22</v>
      </c>
      <c r="G7498" s="42">
        <v>10</v>
      </c>
      <c r="H7498" s="42">
        <v>18079.5</v>
      </c>
      <c r="I7498" s="42">
        <v>40</v>
      </c>
      <c r="J7498" s="42">
        <v>640</v>
      </c>
    </row>
    <row r="7499" spans="2:10" x14ac:dyDescent="0.2">
      <c r="B7499" s="41" t="s">
        <v>3</v>
      </c>
      <c r="C7499" s="41"/>
      <c r="D7499" s="42">
        <v>4</v>
      </c>
      <c r="E7499" s="42">
        <v>1</v>
      </c>
      <c r="F7499" s="42">
        <v>23</v>
      </c>
      <c r="G7499" s="42">
        <v>1</v>
      </c>
      <c r="H7499" s="42">
        <v>18557.5</v>
      </c>
      <c r="I7499" s="42">
        <v>40</v>
      </c>
      <c r="J7499" s="42" t="s">
        <v>89</v>
      </c>
    </row>
    <row r="7500" spans="2:10" x14ac:dyDescent="0.2">
      <c r="B7500" s="41" t="s">
        <v>3</v>
      </c>
      <c r="C7500" s="41"/>
      <c r="D7500" s="42">
        <v>4</v>
      </c>
      <c r="E7500" s="42">
        <v>1</v>
      </c>
      <c r="F7500" s="42">
        <v>23</v>
      </c>
      <c r="G7500" s="42">
        <v>2</v>
      </c>
      <c r="H7500" s="42">
        <v>18575.5</v>
      </c>
      <c r="I7500" s="42">
        <v>40</v>
      </c>
      <c r="J7500" s="42">
        <v>720</v>
      </c>
    </row>
    <row r="7501" spans="2:10" x14ac:dyDescent="0.2">
      <c r="B7501" s="41" t="s">
        <v>3</v>
      </c>
      <c r="C7501" s="41"/>
      <c r="D7501" s="42">
        <v>4</v>
      </c>
      <c r="E7501" s="42">
        <v>1</v>
      </c>
      <c r="F7501" s="42">
        <v>24</v>
      </c>
      <c r="G7501" s="42">
        <v>1</v>
      </c>
      <c r="H7501" s="42">
        <v>19047.5</v>
      </c>
      <c r="I7501" s="42">
        <v>40</v>
      </c>
      <c r="J7501" s="42" t="s">
        <v>89</v>
      </c>
    </row>
    <row r="7502" spans="2:10" x14ac:dyDescent="0.2">
      <c r="B7502" s="41" t="s">
        <v>3</v>
      </c>
      <c r="C7502" s="41"/>
      <c r="D7502" s="42">
        <v>4</v>
      </c>
      <c r="E7502" s="42">
        <v>1</v>
      </c>
      <c r="F7502" s="42">
        <v>24</v>
      </c>
      <c r="G7502" s="42">
        <v>2</v>
      </c>
      <c r="H7502" s="42">
        <v>19065.5</v>
      </c>
      <c r="I7502" s="42">
        <v>40</v>
      </c>
      <c r="J7502" s="42">
        <v>720</v>
      </c>
    </row>
    <row r="7503" spans="2:10" x14ac:dyDescent="0.2">
      <c r="B7503" s="41" t="s">
        <v>3</v>
      </c>
      <c r="C7503" s="41"/>
      <c r="D7503" s="42">
        <v>4</v>
      </c>
      <c r="E7503" s="42">
        <v>1</v>
      </c>
      <c r="F7503" s="42">
        <v>25</v>
      </c>
      <c r="G7503" s="42">
        <v>1</v>
      </c>
      <c r="H7503" s="42">
        <v>19661.5</v>
      </c>
      <c r="I7503" s="42">
        <v>40</v>
      </c>
      <c r="J7503" s="42" t="s">
        <v>89</v>
      </c>
    </row>
    <row r="7504" spans="2:10" x14ac:dyDescent="0.2">
      <c r="B7504" s="41" t="s">
        <v>3</v>
      </c>
      <c r="C7504" s="41"/>
      <c r="D7504" s="42">
        <v>4</v>
      </c>
      <c r="E7504" s="42">
        <v>1</v>
      </c>
      <c r="F7504" s="42">
        <v>25</v>
      </c>
      <c r="G7504" s="42">
        <v>2</v>
      </c>
      <c r="H7504" s="42">
        <v>19678.5</v>
      </c>
      <c r="I7504" s="42">
        <v>40</v>
      </c>
      <c r="J7504" s="42">
        <v>680</v>
      </c>
    </row>
    <row r="7505" spans="2:10" x14ac:dyDescent="0.2">
      <c r="B7505" s="41" t="s">
        <v>3</v>
      </c>
      <c r="C7505" s="41"/>
      <c r="D7505" s="42">
        <v>4</v>
      </c>
      <c r="E7505" s="42">
        <v>1</v>
      </c>
      <c r="F7505" s="42">
        <v>25</v>
      </c>
      <c r="G7505" s="42">
        <v>3</v>
      </c>
      <c r="H7505" s="42">
        <v>19696.5</v>
      </c>
      <c r="I7505" s="42">
        <v>40</v>
      </c>
      <c r="J7505" s="42">
        <v>720</v>
      </c>
    </row>
    <row r="7506" spans="2:10" x14ac:dyDescent="0.2">
      <c r="B7506" s="41" t="s">
        <v>3</v>
      </c>
      <c r="C7506" s="41"/>
      <c r="D7506" s="42">
        <v>4</v>
      </c>
      <c r="E7506" s="42">
        <v>1</v>
      </c>
      <c r="F7506" s="42">
        <v>25</v>
      </c>
      <c r="G7506" s="42">
        <v>4</v>
      </c>
      <c r="H7506" s="42">
        <v>19707</v>
      </c>
      <c r="I7506" s="42">
        <v>40</v>
      </c>
      <c r="J7506" s="42">
        <v>420</v>
      </c>
    </row>
    <row r="7507" spans="2:10" x14ac:dyDescent="0.2">
      <c r="B7507" s="41" t="s">
        <v>3</v>
      </c>
      <c r="C7507" s="41"/>
      <c r="D7507" s="42">
        <v>4</v>
      </c>
      <c r="E7507" s="42">
        <v>1</v>
      </c>
      <c r="F7507" s="42">
        <v>25</v>
      </c>
      <c r="G7507" s="42">
        <v>5</v>
      </c>
      <c r="H7507" s="42">
        <v>19724.5</v>
      </c>
      <c r="I7507" s="42">
        <v>40</v>
      </c>
      <c r="J7507" s="42">
        <v>700</v>
      </c>
    </row>
    <row r="7508" spans="2:10" x14ac:dyDescent="0.2">
      <c r="B7508" s="41" t="s">
        <v>3</v>
      </c>
      <c r="C7508" s="41"/>
      <c r="D7508" s="42">
        <v>4</v>
      </c>
      <c r="E7508" s="42">
        <v>1</v>
      </c>
      <c r="F7508" s="42">
        <v>25</v>
      </c>
      <c r="G7508" s="42">
        <v>6</v>
      </c>
      <c r="H7508" s="42">
        <v>19737.5</v>
      </c>
      <c r="I7508" s="42">
        <v>40</v>
      </c>
      <c r="J7508" s="42">
        <v>520</v>
      </c>
    </row>
    <row r="7509" spans="2:10" x14ac:dyDescent="0.2">
      <c r="B7509" s="41" t="s">
        <v>3</v>
      </c>
      <c r="C7509" s="41"/>
      <c r="D7509" s="42">
        <v>4</v>
      </c>
      <c r="E7509" s="42">
        <v>1</v>
      </c>
      <c r="F7509" s="42">
        <v>25</v>
      </c>
      <c r="G7509" s="42">
        <v>7</v>
      </c>
      <c r="H7509" s="42">
        <v>19767.5</v>
      </c>
      <c r="I7509" s="42">
        <v>40</v>
      </c>
      <c r="J7509" s="42">
        <v>1200</v>
      </c>
    </row>
    <row r="7510" spans="2:10" x14ac:dyDescent="0.2">
      <c r="B7510" s="41" t="s">
        <v>3</v>
      </c>
      <c r="C7510" s="41"/>
      <c r="D7510" s="42">
        <v>4</v>
      </c>
      <c r="E7510" s="42">
        <v>1</v>
      </c>
      <c r="F7510" s="42">
        <v>25</v>
      </c>
      <c r="G7510" s="42">
        <v>8</v>
      </c>
      <c r="H7510" s="42">
        <v>19784.5</v>
      </c>
      <c r="I7510" s="42">
        <v>40</v>
      </c>
      <c r="J7510" s="42">
        <v>680</v>
      </c>
    </row>
    <row r="7511" spans="2:10" x14ac:dyDescent="0.2">
      <c r="B7511" s="41" t="s">
        <v>3</v>
      </c>
      <c r="C7511" s="41"/>
      <c r="D7511" s="42">
        <v>4</v>
      </c>
      <c r="E7511" s="42">
        <v>1</v>
      </c>
      <c r="F7511" s="42">
        <v>26</v>
      </c>
      <c r="G7511" s="42">
        <v>1</v>
      </c>
      <c r="H7511" s="42">
        <v>20304.5</v>
      </c>
      <c r="I7511" s="42">
        <v>40</v>
      </c>
      <c r="J7511" s="42" t="s">
        <v>89</v>
      </c>
    </row>
    <row r="7512" spans="2:10" x14ac:dyDescent="0.2">
      <c r="B7512" s="41" t="s">
        <v>3</v>
      </c>
      <c r="C7512" s="41"/>
      <c r="D7512" s="42">
        <v>4</v>
      </c>
      <c r="E7512" s="42">
        <v>1</v>
      </c>
      <c r="F7512" s="42">
        <v>26</v>
      </c>
      <c r="G7512" s="42">
        <v>2</v>
      </c>
      <c r="H7512" s="42">
        <v>20322.5</v>
      </c>
      <c r="I7512" s="42">
        <v>40</v>
      </c>
      <c r="J7512" s="42">
        <v>720</v>
      </c>
    </row>
    <row r="7513" spans="2:10" x14ac:dyDescent="0.2">
      <c r="B7513" s="41" t="s">
        <v>3</v>
      </c>
      <c r="C7513" s="41"/>
      <c r="D7513" s="42">
        <v>4</v>
      </c>
      <c r="E7513" s="42">
        <v>1</v>
      </c>
      <c r="F7513" s="42">
        <v>26</v>
      </c>
      <c r="G7513" s="42">
        <v>3</v>
      </c>
      <c r="H7513" s="42">
        <v>20331.5</v>
      </c>
      <c r="I7513" s="42">
        <v>40</v>
      </c>
      <c r="J7513" s="42">
        <v>360</v>
      </c>
    </row>
    <row r="7514" spans="2:10" x14ac:dyDescent="0.2">
      <c r="B7514" s="41" t="s">
        <v>3</v>
      </c>
      <c r="C7514" s="41"/>
      <c r="D7514" s="42">
        <v>4</v>
      </c>
      <c r="E7514" s="42">
        <v>1</v>
      </c>
      <c r="F7514" s="42">
        <v>26</v>
      </c>
      <c r="G7514" s="42">
        <v>4</v>
      </c>
      <c r="H7514" s="42">
        <v>20344</v>
      </c>
      <c r="I7514" s="42">
        <v>40</v>
      </c>
      <c r="J7514" s="42">
        <v>500</v>
      </c>
    </row>
    <row r="7515" spans="2:10" x14ac:dyDescent="0.2">
      <c r="B7515" s="41" t="s">
        <v>3</v>
      </c>
      <c r="C7515" s="41"/>
      <c r="D7515" s="42">
        <v>4</v>
      </c>
      <c r="E7515" s="42">
        <v>1</v>
      </c>
      <c r="F7515" s="42">
        <v>26</v>
      </c>
      <c r="G7515" s="42">
        <v>5</v>
      </c>
      <c r="H7515" s="42">
        <v>20354.5</v>
      </c>
      <c r="I7515" s="42">
        <v>40</v>
      </c>
      <c r="J7515" s="42">
        <v>420</v>
      </c>
    </row>
    <row r="7516" spans="2:10" x14ac:dyDescent="0.2">
      <c r="B7516" s="41" t="s">
        <v>3</v>
      </c>
      <c r="C7516" s="41"/>
      <c r="D7516" s="42">
        <v>4</v>
      </c>
      <c r="E7516" s="42">
        <v>1</v>
      </c>
      <c r="F7516" s="42">
        <v>26</v>
      </c>
      <c r="G7516" s="42">
        <v>6</v>
      </c>
      <c r="H7516" s="42">
        <v>20371</v>
      </c>
      <c r="I7516" s="42">
        <v>40</v>
      </c>
      <c r="J7516" s="42">
        <v>660</v>
      </c>
    </row>
    <row r="7517" spans="2:10" x14ac:dyDescent="0.2">
      <c r="B7517" s="41" t="s">
        <v>3</v>
      </c>
      <c r="C7517" s="41"/>
      <c r="D7517" s="42">
        <v>4</v>
      </c>
      <c r="E7517" s="42">
        <v>1</v>
      </c>
      <c r="F7517" s="42">
        <v>26</v>
      </c>
      <c r="G7517" s="42">
        <v>7</v>
      </c>
      <c r="H7517" s="42">
        <v>20380.5</v>
      </c>
      <c r="I7517" s="42">
        <v>40</v>
      </c>
      <c r="J7517" s="42">
        <v>380</v>
      </c>
    </row>
    <row r="7518" spans="2:10" x14ac:dyDescent="0.2">
      <c r="B7518" s="41" t="s">
        <v>3</v>
      </c>
      <c r="C7518" s="41"/>
      <c r="D7518" s="42">
        <v>4</v>
      </c>
      <c r="E7518" s="42">
        <v>1</v>
      </c>
      <c r="F7518" s="42">
        <v>26</v>
      </c>
      <c r="G7518" s="42">
        <v>8</v>
      </c>
      <c r="H7518" s="42">
        <v>20396.5</v>
      </c>
      <c r="I7518" s="42">
        <v>40</v>
      </c>
      <c r="J7518" s="42">
        <v>640</v>
      </c>
    </row>
    <row r="7519" spans="2:10" x14ac:dyDescent="0.2">
      <c r="B7519" s="41" t="s">
        <v>3</v>
      </c>
      <c r="C7519" s="41"/>
      <c r="D7519" s="42">
        <v>4</v>
      </c>
      <c r="E7519" s="42">
        <v>1</v>
      </c>
      <c r="F7519" s="42">
        <v>26</v>
      </c>
      <c r="G7519" s="42">
        <v>9</v>
      </c>
      <c r="H7519" s="42">
        <v>20405.5</v>
      </c>
      <c r="I7519" s="42">
        <v>40</v>
      </c>
      <c r="J7519" s="42">
        <v>360</v>
      </c>
    </row>
    <row r="7520" spans="2:10" x14ac:dyDescent="0.2">
      <c r="B7520" s="41" t="s">
        <v>3</v>
      </c>
      <c r="C7520" s="41"/>
      <c r="D7520" s="42">
        <v>4</v>
      </c>
      <c r="E7520" s="42">
        <v>1</v>
      </c>
      <c r="F7520" s="42">
        <v>26</v>
      </c>
      <c r="G7520" s="42">
        <v>10</v>
      </c>
      <c r="H7520" s="42">
        <v>20421.5</v>
      </c>
      <c r="I7520" s="42">
        <v>40</v>
      </c>
      <c r="J7520" s="42">
        <v>640</v>
      </c>
    </row>
    <row r="7521" spans="2:10" x14ac:dyDescent="0.2">
      <c r="B7521" s="41" t="s">
        <v>3</v>
      </c>
      <c r="C7521" s="41"/>
      <c r="D7521" s="42">
        <v>4</v>
      </c>
      <c r="E7521" s="42">
        <v>1</v>
      </c>
      <c r="F7521" s="42">
        <v>26</v>
      </c>
      <c r="G7521" s="42">
        <v>11</v>
      </c>
      <c r="H7521" s="42">
        <v>20432.5</v>
      </c>
      <c r="I7521" s="42">
        <v>40</v>
      </c>
      <c r="J7521" s="42">
        <v>440</v>
      </c>
    </row>
    <row r="7522" spans="2:10" x14ac:dyDescent="0.2">
      <c r="B7522" s="41" t="s">
        <v>3</v>
      </c>
      <c r="C7522" s="41"/>
      <c r="D7522" s="42">
        <v>4</v>
      </c>
      <c r="E7522" s="42">
        <v>1</v>
      </c>
      <c r="F7522" s="42">
        <v>26</v>
      </c>
      <c r="G7522" s="42">
        <v>12</v>
      </c>
      <c r="H7522" s="42">
        <v>20448.5</v>
      </c>
      <c r="I7522" s="42">
        <v>40</v>
      </c>
      <c r="J7522" s="42">
        <v>640</v>
      </c>
    </row>
    <row r="7523" spans="2:10" x14ac:dyDescent="0.2">
      <c r="B7523" s="41" t="s">
        <v>3</v>
      </c>
      <c r="C7523" s="41"/>
      <c r="D7523" s="42">
        <v>4</v>
      </c>
      <c r="E7523" s="42">
        <v>1</v>
      </c>
      <c r="F7523" s="42">
        <v>26</v>
      </c>
      <c r="G7523" s="42">
        <v>13</v>
      </c>
      <c r="H7523" s="42">
        <v>20457.5</v>
      </c>
      <c r="I7523" s="42">
        <v>40</v>
      </c>
      <c r="J7523" s="42">
        <v>360</v>
      </c>
    </row>
    <row r="7524" spans="2:10" x14ac:dyDescent="0.2">
      <c r="B7524" s="41" t="s">
        <v>3</v>
      </c>
      <c r="C7524" s="41"/>
      <c r="D7524" s="42">
        <v>4</v>
      </c>
      <c r="E7524" s="42">
        <v>1</v>
      </c>
      <c r="F7524" s="42">
        <v>26</v>
      </c>
      <c r="G7524" s="42">
        <v>14</v>
      </c>
      <c r="H7524" s="42">
        <v>20478.5</v>
      </c>
      <c r="I7524" s="42">
        <v>40</v>
      </c>
      <c r="J7524" s="42">
        <v>840</v>
      </c>
    </row>
    <row r="7525" spans="2:10" x14ac:dyDescent="0.2">
      <c r="B7525" s="41" t="s">
        <v>3</v>
      </c>
      <c r="C7525" s="41"/>
      <c r="D7525" s="42">
        <v>4</v>
      </c>
      <c r="E7525" s="42">
        <v>1</v>
      </c>
      <c r="F7525" s="42">
        <v>26</v>
      </c>
      <c r="G7525" s="42">
        <v>15</v>
      </c>
      <c r="H7525" s="42">
        <v>20493</v>
      </c>
      <c r="I7525" s="42">
        <v>40</v>
      </c>
      <c r="J7525" s="42">
        <v>580</v>
      </c>
    </row>
    <row r="7526" spans="2:10" x14ac:dyDescent="0.2">
      <c r="B7526" s="41" t="s">
        <v>3</v>
      </c>
      <c r="C7526" s="41"/>
      <c r="D7526" s="42">
        <v>4</v>
      </c>
      <c r="E7526" s="42">
        <v>1</v>
      </c>
      <c r="F7526" s="42">
        <v>26</v>
      </c>
      <c r="G7526" s="42">
        <v>16</v>
      </c>
      <c r="H7526" s="42">
        <v>20511.5</v>
      </c>
      <c r="I7526" s="42">
        <v>40</v>
      </c>
      <c r="J7526" s="42">
        <v>740</v>
      </c>
    </row>
    <row r="7527" spans="2:10" x14ac:dyDescent="0.2">
      <c r="B7527" s="41" t="s">
        <v>3</v>
      </c>
      <c r="C7527" s="41"/>
      <c r="D7527" s="42">
        <v>4</v>
      </c>
      <c r="E7527" s="42">
        <v>2</v>
      </c>
      <c r="F7527" s="42">
        <v>1</v>
      </c>
      <c r="G7527" s="42">
        <v>1</v>
      </c>
      <c r="H7527" s="42">
        <v>23114.5</v>
      </c>
      <c r="I7527" s="42">
        <v>40</v>
      </c>
      <c r="J7527" s="42" t="s">
        <v>89</v>
      </c>
    </row>
    <row r="7528" spans="2:10" x14ac:dyDescent="0.2">
      <c r="B7528" s="41" t="s">
        <v>3</v>
      </c>
      <c r="C7528" s="41"/>
      <c r="D7528" s="42">
        <v>4</v>
      </c>
      <c r="E7528" s="42">
        <v>2</v>
      </c>
      <c r="F7528" s="42">
        <v>1</v>
      </c>
      <c r="G7528" s="42">
        <v>2</v>
      </c>
      <c r="H7528" s="42">
        <v>23131.5</v>
      </c>
      <c r="I7528" s="42">
        <v>40</v>
      </c>
      <c r="J7528" s="42">
        <v>680</v>
      </c>
    </row>
    <row r="7529" spans="2:10" x14ac:dyDescent="0.2">
      <c r="B7529" s="41" t="s">
        <v>3</v>
      </c>
      <c r="C7529" s="41"/>
      <c r="D7529" s="42">
        <v>4</v>
      </c>
      <c r="E7529" s="42">
        <v>2</v>
      </c>
      <c r="F7529" s="42">
        <v>1</v>
      </c>
      <c r="G7529" s="42">
        <v>3</v>
      </c>
      <c r="H7529" s="42">
        <v>23147.5</v>
      </c>
      <c r="I7529" s="42">
        <v>40</v>
      </c>
      <c r="J7529" s="42">
        <v>640</v>
      </c>
    </row>
    <row r="7530" spans="2:10" x14ac:dyDescent="0.2">
      <c r="B7530" s="41" t="s">
        <v>3</v>
      </c>
      <c r="C7530" s="41"/>
      <c r="D7530" s="42">
        <v>4</v>
      </c>
      <c r="E7530" s="42">
        <v>2</v>
      </c>
      <c r="F7530" s="42">
        <v>1</v>
      </c>
      <c r="G7530" s="42">
        <v>4</v>
      </c>
      <c r="H7530" s="42">
        <v>23164.5</v>
      </c>
      <c r="I7530" s="42">
        <v>40</v>
      </c>
      <c r="J7530" s="42">
        <v>680</v>
      </c>
    </row>
    <row r="7531" spans="2:10" x14ac:dyDescent="0.2">
      <c r="B7531" s="41" t="s">
        <v>3</v>
      </c>
      <c r="C7531" s="41"/>
      <c r="D7531" s="42">
        <v>4</v>
      </c>
      <c r="E7531" s="42">
        <v>2</v>
      </c>
      <c r="F7531" s="42">
        <v>1</v>
      </c>
      <c r="G7531" s="42">
        <v>5</v>
      </c>
      <c r="H7531" s="42">
        <v>23173.5</v>
      </c>
      <c r="I7531" s="42">
        <v>40</v>
      </c>
      <c r="J7531" s="42">
        <v>360</v>
      </c>
    </row>
    <row r="7532" spans="2:10" x14ac:dyDescent="0.2">
      <c r="B7532" s="41" t="s">
        <v>3</v>
      </c>
      <c r="C7532" s="41"/>
      <c r="D7532" s="42">
        <v>4</v>
      </c>
      <c r="E7532" s="42">
        <v>2</v>
      </c>
      <c r="F7532" s="42">
        <v>2</v>
      </c>
      <c r="G7532" s="42">
        <v>1</v>
      </c>
      <c r="H7532" s="42">
        <v>23473.5</v>
      </c>
      <c r="I7532" s="42">
        <v>40</v>
      </c>
      <c r="J7532" s="42" t="s">
        <v>89</v>
      </c>
    </row>
    <row r="7533" spans="2:10" x14ac:dyDescent="0.2">
      <c r="B7533" s="41" t="s">
        <v>3</v>
      </c>
      <c r="C7533" s="41"/>
      <c r="D7533" s="42">
        <v>4</v>
      </c>
      <c r="E7533" s="42">
        <v>2</v>
      </c>
      <c r="F7533" s="42">
        <v>2</v>
      </c>
      <c r="G7533" s="42">
        <v>2</v>
      </c>
      <c r="H7533" s="42">
        <v>23491.5</v>
      </c>
      <c r="I7533" s="42">
        <v>40</v>
      </c>
      <c r="J7533" s="42">
        <v>720</v>
      </c>
    </row>
    <row r="7534" spans="2:10" x14ac:dyDescent="0.2">
      <c r="B7534" s="41" t="s">
        <v>3</v>
      </c>
      <c r="C7534" s="41"/>
      <c r="D7534" s="42">
        <v>4</v>
      </c>
      <c r="E7534" s="42">
        <v>2</v>
      </c>
      <c r="F7534" s="42">
        <v>2</v>
      </c>
      <c r="G7534" s="42">
        <v>3</v>
      </c>
      <c r="H7534" s="42">
        <v>23506.5</v>
      </c>
      <c r="I7534" s="42">
        <v>40</v>
      </c>
      <c r="J7534" s="42">
        <v>600</v>
      </c>
    </row>
    <row r="7535" spans="2:10" x14ac:dyDescent="0.2">
      <c r="B7535" s="41" t="s">
        <v>3</v>
      </c>
      <c r="C7535" s="41"/>
      <c r="D7535" s="42">
        <v>4</v>
      </c>
      <c r="E7535" s="42">
        <v>2</v>
      </c>
      <c r="F7535" s="42">
        <v>2</v>
      </c>
      <c r="G7535" s="42">
        <v>4</v>
      </c>
      <c r="H7535" s="42">
        <v>23512.5</v>
      </c>
      <c r="I7535" s="42">
        <v>40</v>
      </c>
      <c r="J7535" s="42">
        <v>240</v>
      </c>
    </row>
    <row r="7536" spans="2:10" x14ac:dyDescent="0.2">
      <c r="B7536" s="41" t="s">
        <v>3</v>
      </c>
      <c r="C7536" s="41"/>
      <c r="D7536" s="42">
        <v>4</v>
      </c>
      <c r="E7536" s="42">
        <v>2</v>
      </c>
      <c r="F7536" s="42">
        <v>3</v>
      </c>
      <c r="G7536" s="42">
        <v>1</v>
      </c>
      <c r="H7536" s="42">
        <v>23935</v>
      </c>
      <c r="I7536" s="42">
        <v>40</v>
      </c>
      <c r="J7536" s="42" t="s">
        <v>89</v>
      </c>
    </row>
    <row r="7537" spans="2:10" x14ac:dyDescent="0.2">
      <c r="B7537" s="41" t="s">
        <v>3</v>
      </c>
      <c r="C7537" s="41"/>
      <c r="D7537" s="42">
        <v>4</v>
      </c>
      <c r="E7537" s="42">
        <v>2</v>
      </c>
      <c r="F7537" s="42">
        <v>3</v>
      </c>
      <c r="G7537" s="42">
        <v>2</v>
      </c>
      <c r="H7537" s="42">
        <v>23954.5</v>
      </c>
      <c r="I7537" s="42">
        <v>40</v>
      </c>
      <c r="J7537" s="42">
        <v>780</v>
      </c>
    </row>
    <row r="7538" spans="2:10" x14ac:dyDescent="0.2">
      <c r="B7538" s="41" t="s">
        <v>3</v>
      </c>
      <c r="C7538" s="41"/>
      <c r="D7538" s="42">
        <v>4</v>
      </c>
      <c r="E7538" s="42">
        <v>2</v>
      </c>
      <c r="F7538" s="42">
        <v>3</v>
      </c>
      <c r="G7538" s="42">
        <v>3</v>
      </c>
      <c r="H7538" s="42">
        <v>23967.5</v>
      </c>
      <c r="I7538" s="42">
        <v>40</v>
      </c>
      <c r="J7538" s="42">
        <v>520</v>
      </c>
    </row>
    <row r="7539" spans="2:10" x14ac:dyDescent="0.2">
      <c r="B7539" s="41" t="s">
        <v>3</v>
      </c>
      <c r="C7539" s="41"/>
      <c r="D7539" s="42">
        <v>4</v>
      </c>
      <c r="E7539" s="42">
        <v>2</v>
      </c>
      <c r="F7539" s="42">
        <v>3</v>
      </c>
      <c r="G7539" s="42">
        <v>4</v>
      </c>
      <c r="H7539" s="42">
        <v>23976.5</v>
      </c>
      <c r="I7539" s="42">
        <v>40</v>
      </c>
      <c r="J7539" s="42">
        <v>360</v>
      </c>
    </row>
    <row r="7540" spans="2:10" x14ac:dyDescent="0.2">
      <c r="B7540" s="41" t="s">
        <v>3</v>
      </c>
      <c r="C7540" s="41"/>
      <c r="D7540" s="42">
        <v>4</v>
      </c>
      <c r="E7540" s="42">
        <v>2</v>
      </c>
      <c r="F7540" s="42">
        <v>3</v>
      </c>
      <c r="G7540" s="42">
        <v>5</v>
      </c>
      <c r="H7540" s="42">
        <v>23988.5</v>
      </c>
      <c r="I7540" s="42">
        <v>40</v>
      </c>
      <c r="J7540" s="42">
        <v>480</v>
      </c>
    </row>
    <row r="7541" spans="2:10" x14ac:dyDescent="0.2">
      <c r="B7541" s="41" t="s">
        <v>3</v>
      </c>
      <c r="C7541" s="41"/>
      <c r="D7541" s="42">
        <v>4</v>
      </c>
      <c r="E7541" s="42">
        <v>2</v>
      </c>
      <c r="F7541" s="42">
        <v>4</v>
      </c>
      <c r="G7541" s="42">
        <v>1</v>
      </c>
      <c r="H7541" s="42">
        <v>24322.5</v>
      </c>
      <c r="I7541" s="42">
        <v>40</v>
      </c>
      <c r="J7541" s="42" t="s">
        <v>89</v>
      </c>
    </row>
    <row r="7542" spans="2:10" x14ac:dyDescent="0.2">
      <c r="B7542" s="41" t="s">
        <v>3</v>
      </c>
      <c r="C7542" s="41"/>
      <c r="D7542" s="42">
        <v>4</v>
      </c>
      <c r="E7542" s="42">
        <v>2</v>
      </c>
      <c r="F7542" s="42">
        <v>4</v>
      </c>
      <c r="G7542" s="42">
        <v>2</v>
      </c>
      <c r="H7542" s="42">
        <v>24343</v>
      </c>
      <c r="I7542" s="42">
        <v>40</v>
      </c>
      <c r="J7542" s="42">
        <v>820</v>
      </c>
    </row>
    <row r="7543" spans="2:10" x14ac:dyDescent="0.2">
      <c r="B7543" s="41" t="s">
        <v>3</v>
      </c>
      <c r="C7543" s="41"/>
      <c r="D7543" s="42">
        <v>4</v>
      </c>
      <c r="E7543" s="42">
        <v>2</v>
      </c>
      <c r="F7543" s="42">
        <v>4</v>
      </c>
      <c r="G7543" s="42">
        <v>3</v>
      </c>
      <c r="H7543" s="42">
        <v>24351</v>
      </c>
      <c r="I7543" s="42">
        <v>40</v>
      </c>
      <c r="J7543" s="42">
        <v>320</v>
      </c>
    </row>
    <row r="7544" spans="2:10" x14ac:dyDescent="0.2">
      <c r="B7544" s="41" t="s">
        <v>3</v>
      </c>
      <c r="C7544" s="41"/>
      <c r="D7544" s="42">
        <v>4</v>
      </c>
      <c r="E7544" s="42">
        <v>2</v>
      </c>
      <c r="F7544" s="42">
        <v>5</v>
      </c>
      <c r="G7544" s="42">
        <v>1</v>
      </c>
      <c r="H7544" s="42" t="s">
        <v>88</v>
      </c>
      <c r="I7544" s="42">
        <v>40</v>
      </c>
      <c r="J7544" s="42" t="s">
        <v>89</v>
      </c>
    </row>
    <row r="7545" spans="2:10" x14ac:dyDescent="0.2">
      <c r="B7545" s="41" t="s">
        <v>3</v>
      </c>
      <c r="C7545" s="41"/>
      <c r="D7545" s="42">
        <v>4</v>
      </c>
      <c r="E7545" s="42">
        <v>2</v>
      </c>
      <c r="F7545" s="42">
        <v>5</v>
      </c>
      <c r="G7545" s="42">
        <v>2</v>
      </c>
      <c r="H7545" s="42">
        <v>24704.5</v>
      </c>
      <c r="I7545" s="42">
        <v>40</v>
      </c>
      <c r="J7545" s="42" t="s">
        <v>89</v>
      </c>
    </row>
    <row r="7546" spans="2:10" x14ac:dyDescent="0.2">
      <c r="B7546" s="41" t="s">
        <v>3</v>
      </c>
      <c r="C7546" s="41"/>
      <c r="D7546" s="42">
        <v>4</v>
      </c>
      <c r="E7546" s="42">
        <v>2</v>
      </c>
      <c r="F7546" s="42">
        <v>5</v>
      </c>
      <c r="G7546" s="42">
        <v>3</v>
      </c>
      <c r="H7546" s="42">
        <v>24717.5</v>
      </c>
      <c r="I7546" s="42">
        <v>40</v>
      </c>
      <c r="J7546" s="42">
        <v>520</v>
      </c>
    </row>
    <row r="7547" spans="2:10" x14ac:dyDescent="0.2">
      <c r="B7547" s="41" t="s">
        <v>3</v>
      </c>
      <c r="C7547" s="41"/>
      <c r="D7547" s="42">
        <v>4</v>
      </c>
      <c r="E7547" s="42">
        <v>2</v>
      </c>
      <c r="F7547" s="42">
        <v>5</v>
      </c>
      <c r="G7547" s="42">
        <v>4</v>
      </c>
      <c r="H7547" s="42">
        <v>24731.5</v>
      </c>
      <c r="I7547" s="42">
        <v>40</v>
      </c>
      <c r="J7547" s="42">
        <v>560</v>
      </c>
    </row>
    <row r="7548" spans="2:10" x14ac:dyDescent="0.2">
      <c r="B7548" s="41" t="s">
        <v>3</v>
      </c>
      <c r="C7548" s="41"/>
      <c r="D7548" s="42">
        <v>4</v>
      </c>
      <c r="E7548" s="42">
        <v>2</v>
      </c>
      <c r="F7548" s="42">
        <v>6</v>
      </c>
      <c r="G7548" s="42">
        <v>1</v>
      </c>
      <c r="H7548" s="42">
        <v>25080.5</v>
      </c>
      <c r="I7548" s="42">
        <v>40</v>
      </c>
      <c r="J7548" s="42" t="s">
        <v>89</v>
      </c>
    </row>
    <row r="7549" spans="2:10" x14ac:dyDescent="0.2">
      <c r="B7549" s="41" t="s">
        <v>3</v>
      </c>
      <c r="C7549" s="41"/>
      <c r="D7549" s="42">
        <v>4</v>
      </c>
      <c r="E7549" s="42">
        <v>2</v>
      </c>
      <c r="F7549" s="42">
        <v>6</v>
      </c>
      <c r="G7549" s="42">
        <v>2</v>
      </c>
      <c r="H7549" s="42">
        <v>25105.5</v>
      </c>
      <c r="I7549" s="42">
        <v>40</v>
      </c>
      <c r="J7549" s="42">
        <v>1000</v>
      </c>
    </row>
    <row r="7550" spans="2:10" x14ac:dyDescent="0.2">
      <c r="B7550" s="41" t="s">
        <v>3</v>
      </c>
      <c r="C7550" s="41"/>
      <c r="D7550" s="42">
        <v>4</v>
      </c>
      <c r="E7550" s="42">
        <v>2</v>
      </c>
      <c r="F7550" s="42">
        <v>6</v>
      </c>
      <c r="G7550" s="42">
        <v>3</v>
      </c>
      <c r="H7550" s="42">
        <v>25124.5</v>
      </c>
      <c r="I7550" s="42">
        <v>40</v>
      </c>
      <c r="J7550" s="42">
        <v>760</v>
      </c>
    </row>
    <row r="7551" spans="2:10" x14ac:dyDescent="0.2">
      <c r="B7551" s="41" t="s">
        <v>3</v>
      </c>
      <c r="C7551" s="41"/>
      <c r="D7551" s="42">
        <v>4</v>
      </c>
      <c r="E7551" s="42">
        <v>2</v>
      </c>
      <c r="F7551" s="42">
        <v>7</v>
      </c>
      <c r="G7551" s="42">
        <v>1</v>
      </c>
      <c r="H7551" s="42">
        <v>25650.5</v>
      </c>
      <c r="I7551" s="42">
        <v>40</v>
      </c>
      <c r="J7551" s="42" t="s">
        <v>89</v>
      </c>
    </row>
    <row r="7552" spans="2:10" x14ac:dyDescent="0.2">
      <c r="B7552" s="41" t="s">
        <v>3</v>
      </c>
      <c r="C7552" s="41"/>
      <c r="D7552" s="42">
        <v>4</v>
      </c>
      <c r="E7552" s="42">
        <v>2</v>
      </c>
      <c r="F7552" s="42">
        <v>7</v>
      </c>
      <c r="G7552" s="42">
        <v>2</v>
      </c>
      <c r="H7552" s="42">
        <v>25671</v>
      </c>
      <c r="I7552" s="42">
        <v>40</v>
      </c>
      <c r="J7552" s="42">
        <v>820</v>
      </c>
    </row>
    <row r="7553" spans="2:10" x14ac:dyDescent="0.2">
      <c r="B7553" s="41" t="s">
        <v>3</v>
      </c>
      <c r="C7553" s="41"/>
      <c r="D7553" s="42">
        <v>4</v>
      </c>
      <c r="E7553" s="42">
        <v>2</v>
      </c>
      <c r="F7553" s="42">
        <v>7</v>
      </c>
      <c r="G7553" s="42">
        <v>3</v>
      </c>
      <c r="H7553" s="42">
        <v>25683.5</v>
      </c>
      <c r="I7553" s="42">
        <v>40</v>
      </c>
      <c r="J7553" s="42">
        <v>500</v>
      </c>
    </row>
    <row r="7554" spans="2:10" x14ac:dyDescent="0.2">
      <c r="B7554" s="41" t="s">
        <v>3</v>
      </c>
      <c r="C7554" s="41"/>
      <c r="D7554" s="42">
        <v>4</v>
      </c>
      <c r="E7554" s="42">
        <v>2</v>
      </c>
      <c r="F7554" s="42">
        <v>7</v>
      </c>
      <c r="G7554" s="42">
        <v>4</v>
      </c>
      <c r="H7554" s="42">
        <v>25694</v>
      </c>
      <c r="I7554" s="42">
        <v>40</v>
      </c>
      <c r="J7554" s="42">
        <v>420</v>
      </c>
    </row>
    <row r="7555" spans="2:10" x14ac:dyDescent="0.2">
      <c r="B7555" s="41" t="s">
        <v>3</v>
      </c>
      <c r="C7555" s="41"/>
      <c r="D7555" s="42">
        <v>4</v>
      </c>
      <c r="E7555" s="42">
        <v>2</v>
      </c>
      <c r="F7555" s="42">
        <v>7</v>
      </c>
      <c r="G7555" s="42">
        <v>5</v>
      </c>
      <c r="H7555" s="42">
        <v>25709.5</v>
      </c>
      <c r="I7555" s="42">
        <v>40</v>
      </c>
      <c r="J7555" s="42">
        <v>620</v>
      </c>
    </row>
    <row r="7556" spans="2:10" x14ac:dyDescent="0.2">
      <c r="B7556" s="41" t="s">
        <v>3</v>
      </c>
      <c r="C7556" s="41"/>
      <c r="D7556" s="42">
        <v>4</v>
      </c>
      <c r="E7556" s="42">
        <v>2</v>
      </c>
      <c r="F7556" s="42">
        <v>7</v>
      </c>
      <c r="G7556" s="42">
        <v>6</v>
      </c>
      <c r="H7556" s="42">
        <v>25718</v>
      </c>
      <c r="I7556" s="42">
        <v>40</v>
      </c>
      <c r="J7556" s="42">
        <v>340</v>
      </c>
    </row>
    <row r="7557" spans="2:10" x14ac:dyDescent="0.2">
      <c r="B7557" s="41" t="s">
        <v>3</v>
      </c>
      <c r="C7557" s="41"/>
      <c r="D7557" s="42">
        <v>4</v>
      </c>
      <c r="E7557" s="42">
        <v>2</v>
      </c>
      <c r="F7557" s="42">
        <v>8</v>
      </c>
      <c r="G7557" s="42">
        <v>1</v>
      </c>
      <c r="H7557" s="42">
        <v>26053.5</v>
      </c>
      <c r="I7557" s="42">
        <v>40</v>
      </c>
      <c r="J7557" s="42" t="s">
        <v>89</v>
      </c>
    </row>
    <row r="7558" spans="2:10" x14ac:dyDescent="0.2">
      <c r="B7558" s="41" t="s">
        <v>3</v>
      </c>
      <c r="C7558" s="41"/>
      <c r="D7558" s="42">
        <v>4</v>
      </c>
      <c r="E7558" s="42">
        <v>2</v>
      </c>
      <c r="F7558" s="42">
        <v>8</v>
      </c>
      <c r="G7558" s="42">
        <v>2</v>
      </c>
      <c r="H7558" s="42">
        <v>26077.5</v>
      </c>
      <c r="I7558" s="42">
        <v>40</v>
      </c>
      <c r="J7558" s="42">
        <v>960</v>
      </c>
    </row>
    <row r="7559" spans="2:10" x14ac:dyDescent="0.2">
      <c r="B7559" s="41" t="s">
        <v>3</v>
      </c>
      <c r="C7559" s="41"/>
      <c r="D7559" s="42">
        <v>4</v>
      </c>
      <c r="E7559" s="42">
        <v>2</v>
      </c>
      <c r="F7559" s="42">
        <v>8</v>
      </c>
      <c r="G7559" s="42">
        <v>3</v>
      </c>
      <c r="H7559" s="42">
        <v>26094.5</v>
      </c>
      <c r="I7559" s="42">
        <v>40</v>
      </c>
      <c r="J7559" s="42">
        <v>680</v>
      </c>
    </row>
    <row r="7560" spans="2:10" x14ac:dyDescent="0.2">
      <c r="B7560" s="41" t="s">
        <v>3</v>
      </c>
      <c r="C7560" s="41"/>
      <c r="D7560" s="42">
        <v>4</v>
      </c>
      <c r="E7560" s="42">
        <v>2</v>
      </c>
      <c r="F7560" s="42">
        <v>9</v>
      </c>
      <c r="G7560" s="42">
        <v>1</v>
      </c>
      <c r="H7560" s="42">
        <v>26516.5</v>
      </c>
      <c r="I7560" s="42">
        <v>40</v>
      </c>
      <c r="J7560" s="42" t="s">
        <v>89</v>
      </c>
    </row>
    <row r="7561" spans="2:10" x14ac:dyDescent="0.2">
      <c r="B7561" s="41" t="s">
        <v>3</v>
      </c>
      <c r="C7561" s="41"/>
      <c r="D7561" s="42">
        <v>4</v>
      </c>
      <c r="E7561" s="42">
        <v>2</v>
      </c>
      <c r="F7561" s="42">
        <v>9</v>
      </c>
      <c r="G7561" s="42">
        <v>2</v>
      </c>
      <c r="H7561" s="42">
        <v>26529.5</v>
      </c>
      <c r="I7561" s="42">
        <v>40</v>
      </c>
      <c r="J7561" s="42">
        <v>520</v>
      </c>
    </row>
    <row r="7562" spans="2:10" x14ac:dyDescent="0.2">
      <c r="B7562" s="41" t="s">
        <v>3</v>
      </c>
      <c r="C7562" s="41"/>
      <c r="D7562" s="42">
        <v>4</v>
      </c>
      <c r="E7562" s="42">
        <v>2</v>
      </c>
      <c r="F7562" s="42">
        <v>9</v>
      </c>
      <c r="G7562" s="42">
        <v>3</v>
      </c>
      <c r="H7562" s="42">
        <v>26543.5</v>
      </c>
      <c r="I7562" s="42">
        <v>40</v>
      </c>
      <c r="J7562" s="42">
        <v>560</v>
      </c>
    </row>
    <row r="7563" spans="2:10" x14ac:dyDescent="0.2">
      <c r="B7563" s="41" t="s">
        <v>3</v>
      </c>
      <c r="C7563" s="41"/>
      <c r="D7563" s="42">
        <v>4</v>
      </c>
      <c r="E7563" s="42">
        <v>2</v>
      </c>
      <c r="F7563" s="42">
        <v>9</v>
      </c>
      <c r="G7563" s="42">
        <v>4</v>
      </c>
      <c r="H7563" s="42">
        <v>26553.5</v>
      </c>
      <c r="I7563" s="42">
        <v>40</v>
      </c>
      <c r="J7563" s="42">
        <v>400</v>
      </c>
    </row>
    <row r="7564" spans="2:10" x14ac:dyDescent="0.2">
      <c r="B7564" s="41" t="s">
        <v>3</v>
      </c>
      <c r="C7564" s="41"/>
      <c r="D7564" s="42">
        <v>4</v>
      </c>
      <c r="E7564" s="42">
        <v>2</v>
      </c>
      <c r="F7564" s="42">
        <v>9</v>
      </c>
      <c r="G7564" s="42">
        <v>5</v>
      </c>
      <c r="H7564" s="42">
        <v>26571.5</v>
      </c>
      <c r="I7564" s="42">
        <v>40</v>
      </c>
      <c r="J7564" s="42">
        <v>720</v>
      </c>
    </row>
    <row r="7565" spans="2:10" x14ac:dyDescent="0.2">
      <c r="B7565" s="41" t="s">
        <v>3</v>
      </c>
      <c r="C7565" s="41"/>
      <c r="D7565" s="42">
        <v>4</v>
      </c>
      <c r="E7565" s="42">
        <v>2</v>
      </c>
      <c r="F7565" s="42">
        <v>9</v>
      </c>
      <c r="G7565" s="42">
        <v>6</v>
      </c>
      <c r="H7565" s="42">
        <v>26581.5</v>
      </c>
      <c r="I7565" s="42">
        <v>40</v>
      </c>
      <c r="J7565" s="42">
        <v>400</v>
      </c>
    </row>
    <row r="7566" spans="2:10" x14ac:dyDescent="0.2">
      <c r="B7566" s="41" t="s">
        <v>3</v>
      </c>
      <c r="C7566" s="41"/>
      <c r="D7566" s="42">
        <v>4</v>
      </c>
      <c r="E7566" s="42">
        <v>2</v>
      </c>
      <c r="F7566" s="42">
        <v>9</v>
      </c>
      <c r="G7566" s="42">
        <v>7</v>
      </c>
      <c r="H7566" s="42">
        <v>26597.5</v>
      </c>
      <c r="I7566" s="42">
        <v>40</v>
      </c>
      <c r="J7566" s="42">
        <v>640</v>
      </c>
    </row>
    <row r="7567" spans="2:10" x14ac:dyDescent="0.2">
      <c r="B7567" s="41" t="s">
        <v>3</v>
      </c>
      <c r="C7567" s="41"/>
      <c r="D7567" s="42">
        <v>4</v>
      </c>
      <c r="E7567" s="42">
        <v>2</v>
      </c>
      <c r="F7567" s="42">
        <v>9</v>
      </c>
      <c r="G7567" s="42">
        <v>8</v>
      </c>
      <c r="H7567" s="42">
        <v>26612.5</v>
      </c>
      <c r="I7567" s="42">
        <v>40</v>
      </c>
      <c r="J7567" s="42">
        <v>600</v>
      </c>
    </row>
    <row r="7568" spans="2:10" x14ac:dyDescent="0.2">
      <c r="B7568" s="41" t="s">
        <v>3</v>
      </c>
      <c r="C7568" s="41"/>
      <c r="D7568" s="42">
        <v>4</v>
      </c>
      <c r="E7568" s="42">
        <v>2</v>
      </c>
      <c r="F7568" s="42">
        <v>10</v>
      </c>
      <c r="G7568" s="42">
        <v>1</v>
      </c>
      <c r="H7568" s="42">
        <v>26971.5</v>
      </c>
      <c r="I7568" s="42">
        <v>40</v>
      </c>
      <c r="J7568" s="42" t="s">
        <v>89</v>
      </c>
    </row>
    <row r="7569" spans="2:10" x14ac:dyDescent="0.2">
      <c r="B7569" s="41" t="s">
        <v>3</v>
      </c>
      <c r="C7569" s="41"/>
      <c r="D7569" s="42">
        <v>4</v>
      </c>
      <c r="E7569" s="42">
        <v>2</v>
      </c>
      <c r="F7569" s="42">
        <v>10</v>
      </c>
      <c r="G7569" s="42">
        <v>2</v>
      </c>
      <c r="H7569" s="42">
        <v>26990.5</v>
      </c>
      <c r="I7569" s="42">
        <v>40</v>
      </c>
      <c r="J7569" s="42">
        <v>760</v>
      </c>
    </row>
    <row r="7570" spans="2:10" x14ac:dyDescent="0.2">
      <c r="B7570" s="41" t="s">
        <v>3</v>
      </c>
      <c r="C7570" s="41"/>
      <c r="D7570" s="42">
        <v>4</v>
      </c>
      <c r="E7570" s="42">
        <v>2</v>
      </c>
      <c r="F7570" s="42">
        <v>10</v>
      </c>
      <c r="G7570" s="42">
        <v>3</v>
      </c>
      <c r="H7570" s="42">
        <v>27000.5</v>
      </c>
      <c r="I7570" s="42">
        <v>40</v>
      </c>
      <c r="J7570" s="42">
        <v>400</v>
      </c>
    </row>
    <row r="7571" spans="2:10" x14ac:dyDescent="0.2">
      <c r="B7571" s="41" t="s">
        <v>3</v>
      </c>
      <c r="C7571" s="41"/>
      <c r="D7571" s="42">
        <v>4</v>
      </c>
      <c r="E7571" s="42">
        <v>2</v>
      </c>
      <c r="F7571" s="42">
        <v>10</v>
      </c>
      <c r="G7571" s="42">
        <v>4</v>
      </c>
      <c r="H7571" s="42">
        <v>27012.5</v>
      </c>
      <c r="I7571" s="42">
        <v>40</v>
      </c>
      <c r="J7571" s="42">
        <v>480</v>
      </c>
    </row>
    <row r="7572" spans="2:10" x14ac:dyDescent="0.2">
      <c r="B7572" s="41" t="s">
        <v>3</v>
      </c>
      <c r="C7572" s="41"/>
      <c r="D7572" s="42">
        <v>4</v>
      </c>
      <c r="E7572" s="42">
        <v>2</v>
      </c>
      <c r="F7572" s="42">
        <v>10</v>
      </c>
      <c r="G7572" s="42">
        <v>5</v>
      </c>
      <c r="H7572" s="42">
        <v>27020.5</v>
      </c>
      <c r="I7572" s="42">
        <v>40</v>
      </c>
      <c r="J7572" s="42">
        <v>320</v>
      </c>
    </row>
    <row r="7573" spans="2:10" x14ac:dyDescent="0.2">
      <c r="B7573" s="41" t="s">
        <v>3</v>
      </c>
      <c r="C7573" s="41"/>
      <c r="D7573" s="42">
        <v>4</v>
      </c>
      <c r="E7573" s="42">
        <v>2</v>
      </c>
      <c r="F7573" s="42">
        <v>10</v>
      </c>
      <c r="G7573" s="42">
        <v>6</v>
      </c>
      <c r="H7573" s="42">
        <v>27035.5</v>
      </c>
      <c r="I7573" s="42">
        <v>40</v>
      </c>
      <c r="J7573" s="42">
        <v>600</v>
      </c>
    </row>
    <row r="7574" spans="2:10" x14ac:dyDescent="0.2">
      <c r="B7574" s="41" t="s">
        <v>3</v>
      </c>
      <c r="C7574" s="41"/>
      <c r="D7574" s="42">
        <v>4</v>
      </c>
      <c r="E7574" s="42">
        <v>2</v>
      </c>
      <c r="F7574" s="42">
        <v>10</v>
      </c>
      <c r="G7574" s="42">
        <v>7</v>
      </c>
      <c r="H7574" s="42">
        <v>27047.5</v>
      </c>
      <c r="I7574" s="42">
        <v>40</v>
      </c>
      <c r="J7574" s="42">
        <v>480</v>
      </c>
    </row>
    <row r="7575" spans="2:10" x14ac:dyDescent="0.2">
      <c r="B7575" s="41" t="s">
        <v>3</v>
      </c>
      <c r="C7575" s="41"/>
      <c r="D7575" s="42">
        <v>4</v>
      </c>
      <c r="E7575" s="42">
        <v>2</v>
      </c>
      <c r="F7575" s="42">
        <v>11</v>
      </c>
      <c r="G7575" s="42">
        <v>1</v>
      </c>
      <c r="H7575" s="42">
        <v>27793.5</v>
      </c>
      <c r="I7575" s="42">
        <v>40</v>
      </c>
      <c r="J7575" s="42" t="s">
        <v>89</v>
      </c>
    </row>
    <row r="7576" spans="2:10" x14ac:dyDescent="0.2">
      <c r="B7576" s="41" t="s">
        <v>3</v>
      </c>
      <c r="C7576" s="41"/>
      <c r="D7576" s="42">
        <v>4</v>
      </c>
      <c r="E7576" s="42">
        <v>2</v>
      </c>
      <c r="F7576" s="42">
        <v>11</v>
      </c>
      <c r="G7576" s="42">
        <v>2</v>
      </c>
      <c r="H7576" s="42">
        <v>27809.5</v>
      </c>
      <c r="I7576" s="42">
        <v>40</v>
      </c>
      <c r="J7576" s="42">
        <v>640</v>
      </c>
    </row>
    <row r="7577" spans="2:10" x14ac:dyDescent="0.2">
      <c r="B7577" s="41" t="s">
        <v>3</v>
      </c>
      <c r="C7577" s="41"/>
      <c r="D7577" s="42">
        <v>4</v>
      </c>
      <c r="E7577" s="42">
        <v>2</v>
      </c>
      <c r="F7577" s="42">
        <v>11</v>
      </c>
      <c r="G7577" s="42">
        <v>3</v>
      </c>
      <c r="H7577" s="42">
        <v>27829.5</v>
      </c>
      <c r="I7577" s="42">
        <v>40</v>
      </c>
      <c r="J7577" s="42">
        <v>800</v>
      </c>
    </row>
    <row r="7578" spans="2:10" x14ac:dyDescent="0.2">
      <c r="B7578" s="41" t="s">
        <v>3</v>
      </c>
      <c r="C7578" s="41"/>
      <c r="D7578" s="42">
        <v>4</v>
      </c>
      <c r="E7578" s="42">
        <v>2</v>
      </c>
      <c r="F7578" s="42">
        <v>11</v>
      </c>
      <c r="G7578" s="42">
        <v>4</v>
      </c>
      <c r="H7578" s="42">
        <v>27848.5</v>
      </c>
      <c r="I7578" s="42">
        <v>40</v>
      </c>
      <c r="J7578" s="42">
        <v>760</v>
      </c>
    </row>
    <row r="7579" spans="2:10" x14ac:dyDescent="0.2">
      <c r="B7579" s="41" t="s">
        <v>3</v>
      </c>
      <c r="C7579" s="41"/>
      <c r="D7579" s="42">
        <v>4</v>
      </c>
      <c r="E7579" s="42">
        <v>2</v>
      </c>
      <c r="F7579" s="42">
        <v>11</v>
      </c>
      <c r="G7579" s="42">
        <v>5</v>
      </c>
      <c r="H7579" s="42">
        <v>27859.5</v>
      </c>
      <c r="I7579" s="42">
        <v>40</v>
      </c>
      <c r="J7579" s="42">
        <v>440</v>
      </c>
    </row>
    <row r="7580" spans="2:10" x14ac:dyDescent="0.2">
      <c r="B7580" s="41" t="s">
        <v>3</v>
      </c>
      <c r="C7580" s="41"/>
      <c r="D7580" s="42">
        <v>4</v>
      </c>
      <c r="E7580" s="42">
        <v>2</v>
      </c>
      <c r="F7580" s="42">
        <v>12</v>
      </c>
      <c r="G7580" s="42">
        <v>1</v>
      </c>
      <c r="H7580" s="42">
        <v>28282.5</v>
      </c>
      <c r="I7580" s="42">
        <v>40</v>
      </c>
      <c r="J7580" s="42" t="s">
        <v>89</v>
      </c>
    </row>
    <row r="7581" spans="2:10" x14ac:dyDescent="0.2">
      <c r="B7581" s="41" t="s">
        <v>3</v>
      </c>
      <c r="C7581" s="41"/>
      <c r="D7581" s="42">
        <v>4</v>
      </c>
      <c r="E7581" s="42">
        <v>2</v>
      </c>
      <c r="F7581" s="42">
        <v>12</v>
      </c>
      <c r="G7581" s="42">
        <v>2</v>
      </c>
      <c r="H7581" s="42">
        <v>28299.5</v>
      </c>
      <c r="I7581" s="42">
        <v>40</v>
      </c>
      <c r="J7581" s="42">
        <v>680</v>
      </c>
    </row>
    <row r="7582" spans="2:10" x14ac:dyDescent="0.2">
      <c r="B7582" s="41" t="s">
        <v>3</v>
      </c>
      <c r="C7582" s="41"/>
      <c r="D7582" s="42">
        <v>4</v>
      </c>
      <c r="E7582" s="42">
        <v>2</v>
      </c>
      <c r="F7582" s="42">
        <v>12</v>
      </c>
      <c r="G7582" s="42">
        <v>3</v>
      </c>
      <c r="H7582" s="42">
        <v>28315.5</v>
      </c>
      <c r="I7582" s="42">
        <v>40</v>
      </c>
      <c r="J7582" s="42">
        <v>640</v>
      </c>
    </row>
    <row r="7583" spans="2:10" x14ac:dyDescent="0.2">
      <c r="B7583" s="41" t="s">
        <v>3</v>
      </c>
      <c r="C7583" s="41"/>
      <c r="D7583" s="42">
        <v>4</v>
      </c>
      <c r="E7583" s="42">
        <v>2</v>
      </c>
      <c r="F7583" s="42">
        <v>12</v>
      </c>
      <c r="G7583" s="42">
        <v>4</v>
      </c>
      <c r="H7583" s="42">
        <v>28323</v>
      </c>
      <c r="I7583" s="42">
        <v>40</v>
      </c>
      <c r="J7583" s="42">
        <v>300</v>
      </c>
    </row>
    <row r="7584" spans="2:10" x14ac:dyDescent="0.2">
      <c r="B7584" s="41" t="s">
        <v>3</v>
      </c>
      <c r="C7584" s="41"/>
      <c r="D7584" s="42">
        <v>4</v>
      </c>
      <c r="E7584" s="42">
        <v>2</v>
      </c>
      <c r="F7584" s="42">
        <v>13</v>
      </c>
      <c r="G7584" s="42">
        <v>1</v>
      </c>
      <c r="H7584" s="42">
        <v>29038.5</v>
      </c>
      <c r="I7584" s="42">
        <v>40</v>
      </c>
      <c r="J7584" s="42" t="s">
        <v>89</v>
      </c>
    </row>
    <row r="7585" spans="2:10" x14ac:dyDescent="0.2">
      <c r="B7585" s="41" t="s">
        <v>3</v>
      </c>
      <c r="C7585" s="41"/>
      <c r="D7585" s="42">
        <v>4</v>
      </c>
      <c r="E7585" s="42">
        <v>2</v>
      </c>
      <c r="F7585" s="42">
        <v>13</v>
      </c>
      <c r="G7585" s="42">
        <v>2</v>
      </c>
      <c r="H7585" s="42">
        <v>29056.5</v>
      </c>
      <c r="I7585" s="42">
        <v>40</v>
      </c>
      <c r="J7585" s="42">
        <v>720</v>
      </c>
    </row>
    <row r="7586" spans="2:10" x14ac:dyDescent="0.2">
      <c r="B7586" s="41" t="s">
        <v>3</v>
      </c>
      <c r="C7586" s="41"/>
      <c r="D7586" s="42">
        <v>4</v>
      </c>
      <c r="E7586" s="42">
        <v>2</v>
      </c>
      <c r="F7586" s="42">
        <v>13</v>
      </c>
      <c r="G7586" s="42">
        <v>3</v>
      </c>
      <c r="H7586" s="42">
        <v>29071.5</v>
      </c>
      <c r="I7586" s="42">
        <v>40</v>
      </c>
      <c r="J7586" s="42">
        <v>600</v>
      </c>
    </row>
    <row r="7587" spans="2:10" x14ac:dyDescent="0.2">
      <c r="B7587" s="41" t="s">
        <v>3</v>
      </c>
      <c r="C7587" s="41"/>
      <c r="D7587" s="42">
        <v>4</v>
      </c>
      <c r="E7587" s="42">
        <v>2</v>
      </c>
      <c r="F7587" s="42">
        <v>13</v>
      </c>
      <c r="G7587" s="42">
        <v>4</v>
      </c>
      <c r="H7587" s="42">
        <v>29079.5</v>
      </c>
      <c r="I7587" s="42">
        <v>40</v>
      </c>
      <c r="J7587" s="42">
        <v>320</v>
      </c>
    </row>
    <row r="7588" spans="2:10" x14ac:dyDescent="0.2">
      <c r="B7588" s="41" t="s">
        <v>3</v>
      </c>
      <c r="C7588" s="41"/>
      <c r="D7588" s="42">
        <v>4</v>
      </c>
      <c r="E7588" s="42">
        <v>2</v>
      </c>
      <c r="F7588" s="42">
        <v>14</v>
      </c>
      <c r="G7588" s="42">
        <v>1</v>
      </c>
      <c r="H7588" s="42">
        <v>29383.5</v>
      </c>
      <c r="I7588" s="42">
        <v>40</v>
      </c>
      <c r="J7588" s="42" t="s">
        <v>89</v>
      </c>
    </row>
    <row r="7589" spans="2:10" x14ac:dyDescent="0.2">
      <c r="B7589" s="41" t="s">
        <v>3</v>
      </c>
      <c r="C7589" s="41"/>
      <c r="D7589" s="42">
        <v>4</v>
      </c>
      <c r="E7589" s="42">
        <v>2</v>
      </c>
      <c r="F7589" s="42">
        <v>14</v>
      </c>
      <c r="G7589" s="42">
        <v>2</v>
      </c>
      <c r="H7589" s="42">
        <v>29394.5</v>
      </c>
      <c r="I7589" s="42">
        <v>40</v>
      </c>
      <c r="J7589" s="42">
        <v>440</v>
      </c>
    </row>
    <row r="7590" spans="2:10" x14ac:dyDescent="0.2">
      <c r="B7590" s="41" t="s">
        <v>3</v>
      </c>
      <c r="C7590" s="41"/>
      <c r="D7590" s="42">
        <v>4</v>
      </c>
      <c r="E7590" s="42">
        <v>2</v>
      </c>
      <c r="F7590" s="42">
        <v>15</v>
      </c>
      <c r="G7590" s="42">
        <v>1</v>
      </c>
      <c r="H7590" s="42">
        <v>29996.5</v>
      </c>
      <c r="I7590" s="42">
        <v>40</v>
      </c>
      <c r="J7590" s="42" t="s">
        <v>89</v>
      </c>
    </row>
    <row r="7591" spans="2:10" x14ac:dyDescent="0.2">
      <c r="B7591" s="41" t="s">
        <v>3</v>
      </c>
      <c r="C7591" s="41"/>
      <c r="D7591" s="42">
        <v>4</v>
      </c>
      <c r="E7591" s="42">
        <v>2</v>
      </c>
      <c r="F7591" s="42">
        <v>15</v>
      </c>
      <c r="G7591" s="42">
        <v>2</v>
      </c>
      <c r="H7591" s="42">
        <v>30015.5</v>
      </c>
      <c r="I7591" s="42">
        <v>40</v>
      </c>
      <c r="J7591" s="42">
        <v>760</v>
      </c>
    </row>
    <row r="7592" spans="2:10" x14ac:dyDescent="0.2">
      <c r="B7592" s="41" t="s">
        <v>3</v>
      </c>
      <c r="C7592" s="41"/>
      <c r="D7592" s="42">
        <v>4</v>
      </c>
      <c r="E7592" s="42">
        <v>2</v>
      </c>
      <c r="F7592" s="42">
        <v>15</v>
      </c>
      <c r="G7592" s="42">
        <v>3</v>
      </c>
      <c r="H7592" s="42">
        <v>30025.5</v>
      </c>
      <c r="I7592" s="42">
        <v>40</v>
      </c>
      <c r="J7592" s="42">
        <v>400</v>
      </c>
    </row>
    <row r="7593" spans="2:10" x14ac:dyDescent="0.2">
      <c r="B7593" s="41" t="s">
        <v>3</v>
      </c>
      <c r="C7593" s="41"/>
      <c r="D7593" s="42">
        <v>4</v>
      </c>
      <c r="E7593" s="42">
        <v>2</v>
      </c>
      <c r="F7593" s="42">
        <v>15</v>
      </c>
      <c r="G7593" s="42">
        <v>4</v>
      </c>
      <c r="H7593" s="42">
        <v>30036.5</v>
      </c>
      <c r="I7593" s="42">
        <v>40</v>
      </c>
      <c r="J7593" s="42">
        <v>440</v>
      </c>
    </row>
    <row r="7594" spans="2:10" x14ac:dyDescent="0.2">
      <c r="B7594" s="41" t="s">
        <v>3</v>
      </c>
      <c r="C7594" s="41"/>
      <c r="D7594" s="42">
        <v>4</v>
      </c>
      <c r="E7594" s="42">
        <v>2</v>
      </c>
      <c r="F7594" s="42">
        <v>15</v>
      </c>
      <c r="G7594" s="42">
        <v>5</v>
      </c>
      <c r="H7594" s="42">
        <v>30051.5</v>
      </c>
      <c r="I7594" s="42">
        <v>40</v>
      </c>
      <c r="J7594" s="42">
        <v>600</v>
      </c>
    </row>
    <row r="7595" spans="2:10" x14ac:dyDescent="0.2">
      <c r="B7595" s="41" t="s">
        <v>3</v>
      </c>
      <c r="C7595" s="41"/>
      <c r="D7595" s="42">
        <v>4</v>
      </c>
      <c r="E7595" s="42">
        <v>2</v>
      </c>
      <c r="F7595" s="42">
        <v>15</v>
      </c>
      <c r="G7595" s="42">
        <v>6</v>
      </c>
      <c r="H7595" s="42">
        <v>30060.5</v>
      </c>
      <c r="I7595" s="42">
        <v>40</v>
      </c>
      <c r="J7595" s="42">
        <v>360</v>
      </c>
    </row>
    <row r="7596" spans="2:10" x14ac:dyDescent="0.2">
      <c r="B7596" s="41" t="s">
        <v>3</v>
      </c>
      <c r="C7596" s="41"/>
      <c r="D7596" s="42">
        <v>4</v>
      </c>
      <c r="E7596" s="42">
        <v>2</v>
      </c>
      <c r="F7596" s="42">
        <v>15</v>
      </c>
      <c r="G7596" s="42">
        <v>7</v>
      </c>
      <c r="H7596" s="42">
        <v>30071.5</v>
      </c>
      <c r="I7596" s="42">
        <v>40</v>
      </c>
      <c r="J7596" s="42">
        <v>440</v>
      </c>
    </row>
    <row r="7597" spans="2:10" x14ac:dyDescent="0.2">
      <c r="B7597" s="41" t="s">
        <v>3</v>
      </c>
      <c r="C7597" s="41"/>
      <c r="D7597" s="42">
        <v>4</v>
      </c>
      <c r="E7597" s="42">
        <v>2</v>
      </c>
      <c r="F7597" s="42">
        <v>16</v>
      </c>
      <c r="G7597" s="42">
        <v>1</v>
      </c>
      <c r="H7597" s="42">
        <v>30414.5</v>
      </c>
      <c r="I7597" s="42">
        <v>40</v>
      </c>
      <c r="J7597" s="42" t="s">
        <v>89</v>
      </c>
    </row>
    <row r="7598" spans="2:10" x14ac:dyDescent="0.2">
      <c r="B7598" s="41" t="s">
        <v>3</v>
      </c>
      <c r="C7598" s="41"/>
      <c r="D7598" s="42">
        <v>4</v>
      </c>
      <c r="E7598" s="42">
        <v>2</v>
      </c>
      <c r="F7598" s="42">
        <v>16</v>
      </c>
      <c r="G7598" s="42">
        <v>2</v>
      </c>
      <c r="H7598" s="42" t="s">
        <v>88</v>
      </c>
      <c r="I7598" s="42">
        <v>40</v>
      </c>
      <c r="J7598" s="42" t="s">
        <v>89</v>
      </c>
    </row>
    <row r="7599" spans="2:10" x14ac:dyDescent="0.2">
      <c r="B7599" s="41" t="s">
        <v>3</v>
      </c>
      <c r="C7599" s="41"/>
      <c r="D7599" s="42">
        <v>4</v>
      </c>
      <c r="E7599" s="42">
        <v>2</v>
      </c>
      <c r="F7599" s="42">
        <v>16</v>
      </c>
      <c r="G7599" s="42">
        <v>3</v>
      </c>
      <c r="H7599" s="42">
        <v>30447.5</v>
      </c>
      <c r="I7599" s="42">
        <v>40</v>
      </c>
      <c r="J7599" s="42" t="s">
        <v>89</v>
      </c>
    </row>
    <row r="7600" spans="2:10" x14ac:dyDescent="0.2">
      <c r="B7600" s="41" t="s">
        <v>3</v>
      </c>
      <c r="C7600" s="41"/>
      <c r="D7600" s="42">
        <v>4</v>
      </c>
      <c r="E7600" s="42">
        <v>2</v>
      </c>
      <c r="F7600" s="42">
        <v>17</v>
      </c>
      <c r="G7600" s="42">
        <v>1</v>
      </c>
      <c r="H7600" s="42">
        <v>30795.5</v>
      </c>
      <c r="I7600" s="42">
        <v>40</v>
      </c>
      <c r="J7600" s="42" t="s">
        <v>89</v>
      </c>
    </row>
    <row r="7601" spans="2:10" x14ac:dyDescent="0.2">
      <c r="B7601" s="41" t="s">
        <v>3</v>
      </c>
      <c r="C7601" s="41"/>
      <c r="D7601" s="42">
        <v>4</v>
      </c>
      <c r="E7601" s="42">
        <v>2</v>
      </c>
      <c r="F7601" s="42">
        <v>17</v>
      </c>
      <c r="G7601" s="42">
        <v>2</v>
      </c>
      <c r="H7601" s="42">
        <v>30811.5</v>
      </c>
      <c r="I7601" s="42">
        <v>40</v>
      </c>
      <c r="J7601" s="42">
        <v>640</v>
      </c>
    </row>
    <row r="7602" spans="2:10" x14ac:dyDescent="0.2">
      <c r="B7602" s="41" t="s">
        <v>3</v>
      </c>
      <c r="C7602" s="41"/>
      <c r="D7602" s="42">
        <v>4</v>
      </c>
      <c r="E7602" s="42">
        <v>2</v>
      </c>
      <c r="F7602" s="42">
        <v>17</v>
      </c>
      <c r="G7602" s="42">
        <v>3</v>
      </c>
      <c r="H7602" s="42">
        <v>30825.5</v>
      </c>
      <c r="I7602" s="42">
        <v>40</v>
      </c>
      <c r="J7602" s="42">
        <v>560</v>
      </c>
    </row>
    <row r="7603" spans="2:10" x14ac:dyDescent="0.2">
      <c r="B7603" s="41" t="s">
        <v>3</v>
      </c>
      <c r="C7603" s="41"/>
      <c r="D7603" s="42">
        <v>4</v>
      </c>
      <c r="E7603" s="42">
        <v>2</v>
      </c>
      <c r="F7603" s="42">
        <v>17</v>
      </c>
      <c r="G7603" s="42">
        <v>4</v>
      </c>
      <c r="H7603" s="42">
        <v>30836.5</v>
      </c>
      <c r="I7603" s="42">
        <v>40</v>
      </c>
      <c r="J7603" s="42">
        <v>440</v>
      </c>
    </row>
    <row r="7604" spans="2:10" x14ac:dyDescent="0.2">
      <c r="B7604" s="41" t="s">
        <v>3</v>
      </c>
      <c r="C7604" s="41"/>
      <c r="D7604" s="42">
        <v>5</v>
      </c>
      <c r="E7604" s="42">
        <v>1</v>
      </c>
      <c r="F7604" s="42">
        <v>1</v>
      </c>
      <c r="G7604" s="42">
        <v>1</v>
      </c>
      <c r="H7604" s="42">
        <v>8261.5</v>
      </c>
      <c r="I7604" s="42">
        <v>40</v>
      </c>
      <c r="J7604" s="42" t="s">
        <v>89</v>
      </c>
    </row>
    <row r="7605" spans="2:10" x14ac:dyDescent="0.2">
      <c r="B7605" s="41" t="s">
        <v>3</v>
      </c>
      <c r="C7605" s="41"/>
      <c r="D7605" s="42">
        <v>5</v>
      </c>
      <c r="E7605" s="42">
        <v>1</v>
      </c>
      <c r="F7605" s="42">
        <v>1</v>
      </c>
      <c r="G7605" s="42">
        <v>2</v>
      </c>
      <c r="H7605" s="42">
        <v>8279.5</v>
      </c>
      <c r="I7605" s="42">
        <v>40</v>
      </c>
      <c r="J7605" s="42">
        <v>720</v>
      </c>
    </row>
    <row r="7606" spans="2:10" x14ac:dyDescent="0.2">
      <c r="B7606" s="41" t="s">
        <v>3</v>
      </c>
      <c r="C7606" s="41"/>
      <c r="D7606" s="42">
        <v>5</v>
      </c>
      <c r="E7606" s="42">
        <v>1</v>
      </c>
      <c r="F7606" s="42">
        <v>1</v>
      </c>
      <c r="G7606" s="42">
        <v>3</v>
      </c>
      <c r="H7606" s="42">
        <v>8288.5</v>
      </c>
      <c r="I7606" s="42">
        <v>40</v>
      </c>
      <c r="J7606" s="42">
        <v>360</v>
      </c>
    </row>
    <row r="7607" spans="2:10" x14ac:dyDescent="0.2">
      <c r="B7607" s="41" t="s">
        <v>3</v>
      </c>
      <c r="C7607" s="41"/>
      <c r="D7607" s="42">
        <v>5</v>
      </c>
      <c r="E7607" s="42">
        <v>1</v>
      </c>
      <c r="F7607" s="42">
        <v>1</v>
      </c>
      <c r="G7607" s="42">
        <v>4</v>
      </c>
      <c r="H7607" s="42">
        <v>8300.5</v>
      </c>
      <c r="I7607" s="42">
        <v>40</v>
      </c>
      <c r="J7607" s="42">
        <v>480</v>
      </c>
    </row>
    <row r="7608" spans="2:10" x14ac:dyDescent="0.2">
      <c r="B7608" s="41" t="s">
        <v>3</v>
      </c>
      <c r="C7608" s="41"/>
      <c r="D7608" s="42">
        <v>5</v>
      </c>
      <c r="E7608" s="42">
        <v>1</v>
      </c>
      <c r="F7608" s="42">
        <v>2</v>
      </c>
      <c r="G7608" s="42">
        <v>1</v>
      </c>
      <c r="H7608" s="42">
        <v>8591.5</v>
      </c>
      <c r="I7608" s="42">
        <v>40</v>
      </c>
      <c r="J7608" s="42" t="s">
        <v>89</v>
      </c>
    </row>
    <row r="7609" spans="2:10" x14ac:dyDescent="0.2">
      <c r="B7609" s="41" t="s">
        <v>3</v>
      </c>
      <c r="C7609" s="41"/>
      <c r="D7609" s="42">
        <v>5</v>
      </c>
      <c r="E7609" s="42">
        <v>1</v>
      </c>
      <c r="F7609" s="42">
        <v>2</v>
      </c>
      <c r="G7609" s="42">
        <v>2</v>
      </c>
      <c r="H7609" s="42">
        <v>8610</v>
      </c>
      <c r="I7609" s="42">
        <v>40</v>
      </c>
      <c r="J7609" s="42">
        <v>740</v>
      </c>
    </row>
    <row r="7610" spans="2:10" x14ac:dyDescent="0.2">
      <c r="B7610" s="41" t="s">
        <v>3</v>
      </c>
      <c r="C7610" s="41"/>
      <c r="D7610" s="42">
        <v>5</v>
      </c>
      <c r="E7610" s="42">
        <v>1</v>
      </c>
      <c r="F7610" s="42">
        <v>3</v>
      </c>
      <c r="G7610" s="42">
        <v>1</v>
      </c>
      <c r="H7610" s="42">
        <v>8831.5</v>
      </c>
      <c r="I7610" s="42">
        <v>40</v>
      </c>
      <c r="J7610" s="42" t="s">
        <v>89</v>
      </c>
    </row>
    <row r="7611" spans="2:10" x14ac:dyDescent="0.2">
      <c r="B7611" s="41" t="s">
        <v>3</v>
      </c>
      <c r="C7611" s="41"/>
      <c r="D7611" s="42">
        <v>5</v>
      </c>
      <c r="E7611" s="42">
        <v>1</v>
      </c>
      <c r="F7611" s="42">
        <v>3</v>
      </c>
      <c r="G7611" s="42">
        <v>2</v>
      </c>
      <c r="H7611" s="42">
        <v>8851.5</v>
      </c>
      <c r="I7611" s="42">
        <v>40</v>
      </c>
      <c r="J7611" s="42">
        <v>800</v>
      </c>
    </row>
    <row r="7612" spans="2:10" x14ac:dyDescent="0.2">
      <c r="B7612" s="41" t="s">
        <v>3</v>
      </c>
      <c r="C7612" s="41"/>
      <c r="D7612" s="42">
        <v>5</v>
      </c>
      <c r="E7612" s="42">
        <v>1</v>
      </c>
      <c r="F7612" s="42">
        <v>3</v>
      </c>
      <c r="G7612" s="42">
        <v>3</v>
      </c>
      <c r="H7612" s="42">
        <v>8864.5</v>
      </c>
      <c r="I7612" s="42">
        <v>40</v>
      </c>
      <c r="J7612" s="42">
        <v>520</v>
      </c>
    </row>
    <row r="7613" spans="2:10" x14ac:dyDescent="0.2">
      <c r="B7613" s="41" t="s">
        <v>3</v>
      </c>
      <c r="C7613" s="41"/>
      <c r="D7613" s="42">
        <v>5</v>
      </c>
      <c r="E7613" s="42">
        <v>1</v>
      </c>
      <c r="F7613" s="42">
        <v>3</v>
      </c>
      <c r="G7613" s="42">
        <v>4</v>
      </c>
      <c r="H7613" s="42">
        <v>8873</v>
      </c>
      <c r="I7613" s="42">
        <v>40</v>
      </c>
      <c r="J7613" s="42">
        <v>340</v>
      </c>
    </row>
    <row r="7614" spans="2:10" x14ac:dyDescent="0.2">
      <c r="B7614" s="41" t="s">
        <v>3</v>
      </c>
      <c r="C7614" s="41"/>
      <c r="D7614" s="42">
        <v>5</v>
      </c>
      <c r="E7614" s="42">
        <v>1</v>
      </c>
      <c r="F7614" s="42">
        <v>3</v>
      </c>
      <c r="G7614" s="42">
        <v>5</v>
      </c>
      <c r="H7614" s="42">
        <v>8892.5</v>
      </c>
      <c r="I7614" s="42">
        <v>40</v>
      </c>
      <c r="J7614" s="42">
        <v>780</v>
      </c>
    </row>
    <row r="7615" spans="2:10" x14ac:dyDescent="0.2">
      <c r="B7615" s="41" t="s">
        <v>3</v>
      </c>
      <c r="C7615" s="41"/>
      <c r="D7615" s="42">
        <v>5</v>
      </c>
      <c r="E7615" s="42">
        <v>1</v>
      </c>
      <c r="F7615" s="42">
        <v>4</v>
      </c>
      <c r="G7615" s="42">
        <v>1</v>
      </c>
      <c r="H7615" s="42">
        <v>9260</v>
      </c>
      <c r="I7615" s="42">
        <v>40</v>
      </c>
      <c r="J7615" s="42" t="s">
        <v>89</v>
      </c>
    </row>
    <row r="7616" spans="2:10" x14ac:dyDescent="0.2">
      <c r="B7616" s="41" t="s">
        <v>3</v>
      </c>
      <c r="C7616" s="41"/>
      <c r="D7616" s="42">
        <v>5</v>
      </c>
      <c r="E7616" s="42">
        <v>1</v>
      </c>
      <c r="F7616" s="42">
        <v>4</v>
      </c>
      <c r="G7616" s="42">
        <v>2</v>
      </c>
      <c r="H7616" s="42">
        <v>9280.5</v>
      </c>
      <c r="I7616" s="42">
        <v>40</v>
      </c>
      <c r="J7616" s="42">
        <v>820</v>
      </c>
    </row>
    <row r="7617" spans="2:10" x14ac:dyDescent="0.2">
      <c r="B7617" s="41" t="s">
        <v>3</v>
      </c>
      <c r="C7617" s="41"/>
      <c r="D7617" s="42">
        <v>5</v>
      </c>
      <c r="E7617" s="42">
        <v>1</v>
      </c>
      <c r="F7617" s="42">
        <v>4</v>
      </c>
      <c r="G7617" s="42">
        <v>3</v>
      </c>
      <c r="H7617" s="42">
        <v>9298</v>
      </c>
      <c r="I7617" s="42">
        <v>40</v>
      </c>
      <c r="J7617" s="42">
        <v>700</v>
      </c>
    </row>
    <row r="7618" spans="2:10" x14ac:dyDescent="0.2">
      <c r="B7618" s="41" t="s">
        <v>3</v>
      </c>
      <c r="C7618" s="41"/>
      <c r="D7618" s="42">
        <v>5</v>
      </c>
      <c r="E7618" s="42">
        <v>1</v>
      </c>
      <c r="F7618" s="42">
        <v>4</v>
      </c>
      <c r="G7618" s="42">
        <v>4</v>
      </c>
      <c r="H7618" s="42">
        <v>9306.5</v>
      </c>
      <c r="I7618" s="42">
        <v>40</v>
      </c>
      <c r="J7618" s="42">
        <v>340</v>
      </c>
    </row>
    <row r="7619" spans="2:10" x14ac:dyDescent="0.2">
      <c r="B7619" s="41" t="s">
        <v>3</v>
      </c>
      <c r="C7619" s="41"/>
      <c r="D7619" s="42">
        <v>5</v>
      </c>
      <c r="E7619" s="42">
        <v>1</v>
      </c>
      <c r="F7619" s="42">
        <v>4</v>
      </c>
      <c r="G7619" s="42">
        <v>5</v>
      </c>
      <c r="H7619" s="42">
        <v>9319.5</v>
      </c>
      <c r="I7619" s="42">
        <v>40</v>
      </c>
      <c r="J7619" s="42">
        <v>520</v>
      </c>
    </row>
    <row r="7620" spans="2:10" x14ac:dyDescent="0.2">
      <c r="B7620" s="41" t="s">
        <v>3</v>
      </c>
      <c r="C7620" s="41"/>
      <c r="D7620" s="42">
        <v>5</v>
      </c>
      <c r="E7620" s="42">
        <v>1</v>
      </c>
      <c r="F7620" s="42">
        <v>4</v>
      </c>
      <c r="G7620" s="42">
        <v>6</v>
      </c>
      <c r="H7620" s="42">
        <v>9331.5</v>
      </c>
      <c r="I7620" s="42">
        <v>40</v>
      </c>
      <c r="J7620" s="42">
        <v>480</v>
      </c>
    </row>
    <row r="7621" spans="2:10" x14ac:dyDescent="0.2">
      <c r="B7621" s="41" t="s">
        <v>3</v>
      </c>
      <c r="C7621" s="41"/>
      <c r="D7621" s="42">
        <v>5</v>
      </c>
      <c r="E7621" s="42">
        <v>1</v>
      </c>
      <c r="F7621" s="42">
        <v>5</v>
      </c>
      <c r="G7621" s="42">
        <v>1</v>
      </c>
      <c r="H7621" s="42">
        <v>9654.5</v>
      </c>
      <c r="I7621" s="42">
        <v>40</v>
      </c>
      <c r="J7621" s="42" t="s">
        <v>89</v>
      </c>
    </row>
    <row r="7622" spans="2:10" x14ac:dyDescent="0.2">
      <c r="B7622" s="41" t="s">
        <v>3</v>
      </c>
      <c r="C7622" s="41"/>
      <c r="D7622" s="42">
        <v>5</v>
      </c>
      <c r="E7622" s="42">
        <v>1</v>
      </c>
      <c r="F7622" s="42">
        <v>5</v>
      </c>
      <c r="G7622" s="42">
        <v>2</v>
      </c>
      <c r="H7622" s="42">
        <v>9672</v>
      </c>
      <c r="I7622" s="42">
        <v>40</v>
      </c>
      <c r="J7622" s="42">
        <v>700</v>
      </c>
    </row>
    <row r="7623" spans="2:10" x14ac:dyDescent="0.2">
      <c r="B7623" s="41" t="s">
        <v>3</v>
      </c>
      <c r="C7623" s="41"/>
      <c r="D7623" s="42">
        <v>5</v>
      </c>
      <c r="E7623" s="42">
        <v>1</v>
      </c>
      <c r="F7623" s="42">
        <v>5</v>
      </c>
      <c r="G7623" s="42">
        <v>3</v>
      </c>
      <c r="H7623" s="42">
        <v>9691.5</v>
      </c>
      <c r="I7623" s="42">
        <v>40</v>
      </c>
      <c r="J7623" s="42">
        <v>780</v>
      </c>
    </row>
    <row r="7624" spans="2:10" x14ac:dyDescent="0.2">
      <c r="B7624" s="41" t="s">
        <v>3</v>
      </c>
      <c r="C7624" s="41"/>
      <c r="D7624" s="42">
        <v>5</v>
      </c>
      <c r="E7624" s="42">
        <v>1</v>
      </c>
      <c r="F7624" s="42">
        <v>5</v>
      </c>
      <c r="G7624" s="42">
        <v>4</v>
      </c>
      <c r="H7624" s="42">
        <v>9708.5</v>
      </c>
      <c r="I7624" s="42">
        <v>40</v>
      </c>
      <c r="J7624" s="42">
        <v>680</v>
      </c>
    </row>
    <row r="7625" spans="2:10" x14ac:dyDescent="0.2">
      <c r="B7625" s="41" t="s">
        <v>3</v>
      </c>
      <c r="C7625" s="41"/>
      <c r="D7625" s="42">
        <v>5</v>
      </c>
      <c r="E7625" s="42">
        <v>1</v>
      </c>
      <c r="F7625" s="42">
        <v>6</v>
      </c>
      <c r="G7625" s="42">
        <v>1</v>
      </c>
      <c r="H7625" s="42">
        <v>9949.5</v>
      </c>
      <c r="I7625" s="42">
        <v>40</v>
      </c>
      <c r="J7625" s="42" t="s">
        <v>89</v>
      </c>
    </row>
    <row r="7626" spans="2:10" x14ac:dyDescent="0.2">
      <c r="B7626" s="41" t="s">
        <v>3</v>
      </c>
      <c r="C7626" s="41"/>
      <c r="D7626" s="42">
        <v>5</v>
      </c>
      <c r="E7626" s="42">
        <v>1</v>
      </c>
      <c r="F7626" s="42">
        <v>6</v>
      </c>
      <c r="G7626" s="42">
        <v>2</v>
      </c>
      <c r="H7626" s="42">
        <v>9970.5</v>
      </c>
      <c r="I7626" s="42">
        <v>40</v>
      </c>
      <c r="J7626" s="42">
        <v>840</v>
      </c>
    </row>
    <row r="7627" spans="2:10" x14ac:dyDescent="0.2">
      <c r="B7627" s="41" t="s">
        <v>3</v>
      </c>
      <c r="C7627" s="41"/>
      <c r="D7627" s="42">
        <v>5</v>
      </c>
      <c r="E7627" s="42">
        <v>1</v>
      </c>
      <c r="F7627" s="42">
        <v>7</v>
      </c>
      <c r="G7627" s="42">
        <v>1</v>
      </c>
      <c r="H7627" s="42">
        <v>10548.5</v>
      </c>
      <c r="I7627" s="42">
        <v>40</v>
      </c>
      <c r="J7627" s="42" t="s">
        <v>89</v>
      </c>
    </row>
    <row r="7628" spans="2:10" x14ac:dyDescent="0.2">
      <c r="B7628" s="41" t="s">
        <v>3</v>
      </c>
      <c r="C7628" s="41"/>
      <c r="D7628" s="42">
        <v>5</v>
      </c>
      <c r="E7628" s="42">
        <v>1</v>
      </c>
      <c r="F7628" s="42">
        <v>7</v>
      </c>
      <c r="G7628" s="42">
        <v>2</v>
      </c>
      <c r="H7628" s="42">
        <v>10567.5</v>
      </c>
      <c r="I7628" s="42">
        <v>40</v>
      </c>
      <c r="J7628" s="42">
        <v>760</v>
      </c>
    </row>
    <row r="7629" spans="2:10" x14ac:dyDescent="0.2">
      <c r="B7629" s="41" t="s">
        <v>3</v>
      </c>
      <c r="C7629" s="41"/>
      <c r="D7629" s="42">
        <v>5</v>
      </c>
      <c r="E7629" s="42">
        <v>1</v>
      </c>
      <c r="F7629" s="42">
        <v>7</v>
      </c>
      <c r="G7629" s="42">
        <v>3</v>
      </c>
      <c r="H7629" s="42">
        <v>10578</v>
      </c>
      <c r="I7629" s="42">
        <v>40</v>
      </c>
      <c r="J7629" s="42">
        <v>420</v>
      </c>
    </row>
    <row r="7630" spans="2:10" x14ac:dyDescent="0.2">
      <c r="B7630" s="41" t="s">
        <v>3</v>
      </c>
      <c r="C7630" s="41"/>
      <c r="D7630" s="42">
        <v>5</v>
      </c>
      <c r="E7630" s="42">
        <v>1</v>
      </c>
      <c r="F7630" s="42">
        <v>7</v>
      </c>
      <c r="G7630" s="42">
        <v>4</v>
      </c>
      <c r="H7630" s="42">
        <v>10589.5</v>
      </c>
      <c r="I7630" s="42">
        <v>40</v>
      </c>
      <c r="J7630" s="42">
        <v>460</v>
      </c>
    </row>
    <row r="7631" spans="2:10" x14ac:dyDescent="0.2">
      <c r="B7631" s="41" t="s">
        <v>3</v>
      </c>
      <c r="C7631" s="41"/>
      <c r="D7631" s="42">
        <v>5</v>
      </c>
      <c r="E7631" s="42">
        <v>1</v>
      </c>
      <c r="F7631" s="42">
        <v>7</v>
      </c>
      <c r="G7631" s="42">
        <v>5</v>
      </c>
      <c r="H7631" s="42">
        <v>10606.5</v>
      </c>
      <c r="I7631" s="42">
        <v>40</v>
      </c>
      <c r="J7631" s="42">
        <v>680</v>
      </c>
    </row>
    <row r="7632" spans="2:10" x14ac:dyDescent="0.2">
      <c r="B7632" s="41" t="s">
        <v>3</v>
      </c>
      <c r="C7632" s="41"/>
      <c r="D7632" s="42">
        <v>5</v>
      </c>
      <c r="E7632" s="42">
        <v>1</v>
      </c>
      <c r="F7632" s="42">
        <v>7</v>
      </c>
      <c r="G7632" s="42">
        <v>6</v>
      </c>
      <c r="H7632" s="42">
        <v>10617.5</v>
      </c>
      <c r="I7632" s="42">
        <v>40</v>
      </c>
      <c r="J7632" s="42">
        <v>440</v>
      </c>
    </row>
    <row r="7633" spans="2:10" x14ac:dyDescent="0.2">
      <c r="B7633" s="41" t="s">
        <v>3</v>
      </c>
      <c r="C7633" s="41"/>
      <c r="D7633" s="42">
        <v>5</v>
      </c>
      <c r="E7633" s="42">
        <v>1</v>
      </c>
      <c r="F7633" s="42">
        <v>7</v>
      </c>
      <c r="G7633" s="42">
        <v>7</v>
      </c>
      <c r="H7633" s="42">
        <v>10641.5</v>
      </c>
      <c r="I7633" s="42">
        <v>40</v>
      </c>
      <c r="J7633" s="42">
        <v>960</v>
      </c>
    </row>
    <row r="7634" spans="2:10" x14ac:dyDescent="0.2">
      <c r="B7634" s="41" t="s">
        <v>3</v>
      </c>
      <c r="C7634" s="41"/>
      <c r="D7634" s="42">
        <v>5</v>
      </c>
      <c r="E7634" s="42">
        <v>1</v>
      </c>
      <c r="F7634" s="42">
        <v>8</v>
      </c>
      <c r="G7634" s="42">
        <v>1</v>
      </c>
      <c r="H7634" s="42">
        <v>10931.5</v>
      </c>
      <c r="I7634" s="42">
        <v>40</v>
      </c>
      <c r="J7634" s="42" t="s">
        <v>89</v>
      </c>
    </row>
    <row r="7635" spans="2:10" x14ac:dyDescent="0.2">
      <c r="B7635" s="41" t="s">
        <v>3</v>
      </c>
      <c r="C7635" s="41"/>
      <c r="D7635" s="42">
        <v>5</v>
      </c>
      <c r="E7635" s="42">
        <v>1</v>
      </c>
      <c r="F7635" s="42">
        <v>8</v>
      </c>
      <c r="G7635" s="42">
        <v>2</v>
      </c>
      <c r="H7635" s="42">
        <v>10953.5</v>
      </c>
      <c r="I7635" s="42">
        <v>40</v>
      </c>
      <c r="J7635" s="42">
        <v>880</v>
      </c>
    </row>
    <row r="7636" spans="2:10" x14ac:dyDescent="0.2">
      <c r="B7636" s="41" t="s">
        <v>3</v>
      </c>
      <c r="C7636" s="41"/>
      <c r="D7636" s="42">
        <v>5</v>
      </c>
      <c r="E7636" s="42">
        <v>1</v>
      </c>
      <c r="F7636" s="42">
        <v>8</v>
      </c>
      <c r="G7636" s="42">
        <v>3</v>
      </c>
      <c r="H7636" s="42">
        <v>10969.5</v>
      </c>
      <c r="I7636" s="42">
        <v>40</v>
      </c>
      <c r="J7636" s="42">
        <v>640</v>
      </c>
    </row>
    <row r="7637" spans="2:10" x14ac:dyDescent="0.2">
      <c r="B7637" s="41" t="s">
        <v>3</v>
      </c>
      <c r="C7637" s="41"/>
      <c r="D7637" s="42">
        <v>5</v>
      </c>
      <c r="E7637" s="42">
        <v>1</v>
      </c>
      <c r="F7637" s="42">
        <v>8</v>
      </c>
      <c r="G7637" s="42">
        <v>4</v>
      </c>
      <c r="H7637" s="42">
        <v>10981.5</v>
      </c>
      <c r="I7637" s="42">
        <v>40</v>
      </c>
      <c r="J7637" s="42">
        <v>480</v>
      </c>
    </row>
    <row r="7638" spans="2:10" x14ac:dyDescent="0.2">
      <c r="B7638" s="41" t="s">
        <v>3</v>
      </c>
      <c r="C7638" s="41"/>
      <c r="D7638" s="42">
        <v>5</v>
      </c>
      <c r="E7638" s="42">
        <v>1</v>
      </c>
      <c r="F7638" s="42">
        <v>8</v>
      </c>
      <c r="G7638" s="42">
        <v>5</v>
      </c>
      <c r="H7638" s="42">
        <v>10998.5</v>
      </c>
      <c r="I7638" s="42">
        <v>40</v>
      </c>
      <c r="J7638" s="42">
        <v>680</v>
      </c>
    </row>
    <row r="7639" spans="2:10" x14ac:dyDescent="0.2">
      <c r="B7639" s="41" t="s">
        <v>3</v>
      </c>
      <c r="C7639" s="41"/>
      <c r="D7639" s="42">
        <v>5</v>
      </c>
      <c r="E7639" s="42">
        <v>1</v>
      </c>
      <c r="F7639" s="42">
        <v>9</v>
      </c>
      <c r="G7639" s="42">
        <v>1</v>
      </c>
      <c r="H7639" s="42">
        <v>11362.5</v>
      </c>
      <c r="I7639" s="42">
        <v>40</v>
      </c>
      <c r="J7639" s="42" t="s">
        <v>89</v>
      </c>
    </row>
    <row r="7640" spans="2:10" x14ac:dyDescent="0.2">
      <c r="B7640" s="41" t="s">
        <v>3</v>
      </c>
      <c r="C7640" s="41"/>
      <c r="D7640" s="42">
        <v>5</v>
      </c>
      <c r="E7640" s="42">
        <v>1</v>
      </c>
      <c r="F7640" s="42">
        <v>9</v>
      </c>
      <c r="G7640" s="42">
        <v>2</v>
      </c>
      <c r="H7640" s="42">
        <v>11380</v>
      </c>
      <c r="I7640" s="42">
        <v>40</v>
      </c>
      <c r="J7640" s="42">
        <v>700</v>
      </c>
    </row>
    <row r="7641" spans="2:10" x14ac:dyDescent="0.2">
      <c r="B7641" s="41" t="s">
        <v>3</v>
      </c>
      <c r="C7641" s="41"/>
      <c r="D7641" s="42">
        <v>5</v>
      </c>
      <c r="E7641" s="42">
        <v>1</v>
      </c>
      <c r="F7641" s="42">
        <v>9</v>
      </c>
      <c r="G7641" s="42">
        <v>3</v>
      </c>
      <c r="H7641" s="42">
        <v>11397.5</v>
      </c>
      <c r="I7641" s="42">
        <v>40</v>
      </c>
      <c r="J7641" s="42">
        <v>700</v>
      </c>
    </row>
    <row r="7642" spans="2:10" x14ac:dyDescent="0.2">
      <c r="B7642" s="41" t="s">
        <v>3</v>
      </c>
      <c r="C7642" s="41"/>
      <c r="D7642" s="42">
        <v>5</v>
      </c>
      <c r="E7642" s="42">
        <v>1</v>
      </c>
      <c r="F7642" s="42">
        <v>9</v>
      </c>
      <c r="G7642" s="42">
        <v>4</v>
      </c>
      <c r="H7642" s="42">
        <v>11415</v>
      </c>
      <c r="I7642" s="42">
        <v>40</v>
      </c>
      <c r="J7642" s="42">
        <v>700</v>
      </c>
    </row>
    <row r="7643" spans="2:10" x14ac:dyDescent="0.2">
      <c r="B7643" s="41" t="s">
        <v>3</v>
      </c>
      <c r="C7643" s="41"/>
      <c r="D7643" s="42">
        <v>5</v>
      </c>
      <c r="E7643" s="42">
        <v>1</v>
      </c>
      <c r="F7643" s="42">
        <v>10</v>
      </c>
      <c r="G7643" s="42">
        <v>1</v>
      </c>
      <c r="H7643" s="42">
        <v>11799</v>
      </c>
      <c r="I7643" s="42">
        <v>40</v>
      </c>
      <c r="J7643" s="42" t="s">
        <v>89</v>
      </c>
    </row>
    <row r="7644" spans="2:10" x14ac:dyDescent="0.2">
      <c r="B7644" s="41" t="s">
        <v>3</v>
      </c>
      <c r="C7644" s="41"/>
      <c r="D7644" s="42">
        <v>5</v>
      </c>
      <c r="E7644" s="42">
        <v>1</v>
      </c>
      <c r="F7644" s="42">
        <v>10</v>
      </c>
      <c r="G7644" s="42">
        <v>2</v>
      </c>
      <c r="H7644" s="42">
        <v>11820.5</v>
      </c>
      <c r="I7644" s="42">
        <v>40</v>
      </c>
      <c r="J7644" s="42">
        <v>860</v>
      </c>
    </row>
    <row r="7645" spans="2:10" x14ac:dyDescent="0.2">
      <c r="B7645" s="41" t="s">
        <v>3</v>
      </c>
      <c r="C7645" s="41"/>
      <c r="D7645" s="42">
        <v>5</v>
      </c>
      <c r="E7645" s="42">
        <v>1</v>
      </c>
      <c r="F7645" s="42">
        <v>10</v>
      </c>
      <c r="G7645" s="42">
        <v>3</v>
      </c>
      <c r="H7645" s="42">
        <v>11839.5</v>
      </c>
      <c r="I7645" s="42">
        <v>40</v>
      </c>
      <c r="J7645" s="42">
        <v>760</v>
      </c>
    </row>
    <row r="7646" spans="2:10" x14ac:dyDescent="0.2">
      <c r="B7646" s="41" t="s">
        <v>3</v>
      </c>
      <c r="C7646" s="41"/>
      <c r="D7646" s="42">
        <v>5</v>
      </c>
      <c r="E7646" s="42">
        <v>1</v>
      </c>
      <c r="F7646" s="42">
        <v>10</v>
      </c>
      <c r="G7646" s="42">
        <v>4</v>
      </c>
      <c r="H7646" s="42">
        <v>11857.5</v>
      </c>
      <c r="I7646" s="42">
        <v>40</v>
      </c>
      <c r="J7646" s="42">
        <v>720</v>
      </c>
    </row>
    <row r="7647" spans="2:10" x14ac:dyDescent="0.2">
      <c r="B7647" s="41" t="s">
        <v>3</v>
      </c>
      <c r="C7647" s="41"/>
      <c r="D7647" s="42">
        <v>5</v>
      </c>
      <c r="E7647" s="42">
        <v>1</v>
      </c>
      <c r="F7647" s="42">
        <v>11</v>
      </c>
      <c r="G7647" s="42">
        <v>1</v>
      </c>
      <c r="H7647" s="42">
        <v>12097.5</v>
      </c>
      <c r="I7647" s="42">
        <v>40</v>
      </c>
      <c r="J7647" s="42" t="s">
        <v>89</v>
      </c>
    </row>
    <row r="7648" spans="2:10" x14ac:dyDescent="0.2">
      <c r="B7648" s="41" t="s">
        <v>3</v>
      </c>
      <c r="C7648" s="41"/>
      <c r="D7648" s="42">
        <v>5</v>
      </c>
      <c r="E7648" s="42">
        <v>1</v>
      </c>
      <c r="F7648" s="42">
        <v>11</v>
      </c>
      <c r="G7648" s="42">
        <v>2</v>
      </c>
      <c r="H7648" s="42">
        <v>12119.5</v>
      </c>
      <c r="I7648" s="42">
        <v>40</v>
      </c>
      <c r="J7648" s="42">
        <v>880</v>
      </c>
    </row>
    <row r="7649" spans="2:10" x14ac:dyDescent="0.2">
      <c r="B7649" s="41" t="s">
        <v>3</v>
      </c>
      <c r="C7649" s="41"/>
      <c r="D7649" s="42">
        <v>5</v>
      </c>
      <c r="E7649" s="42">
        <v>1</v>
      </c>
      <c r="F7649" s="42">
        <v>11</v>
      </c>
      <c r="G7649" s="42">
        <v>3</v>
      </c>
      <c r="H7649" s="42">
        <v>12134.5</v>
      </c>
      <c r="I7649" s="42">
        <v>40</v>
      </c>
      <c r="J7649" s="42">
        <v>600</v>
      </c>
    </row>
    <row r="7650" spans="2:10" x14ac:dyDescent="0.2">
      <c r="B7650" s="41" t="s">
        <v>3</v>
      </c>
      <c r="C7650" s="41"/>
      <c r="D7650" s="42">
        <v>5</v>
      </c>
      <c r="E7650" s="42">
        <v>1</v>
      </c>
      <c r="F7650" s="42">
        <v>11</v>
      </c>
      <c r="G7650" s="42">
        <v>4</v>
      </c>
      <c r="H7650" s="42">
        <v>12144.5</v>
      </c>
      <c r="I7650" s="42">
        <v>40</v>
      </c>
      <c r="J7650" s="42">
        <v>400</v>
      </c>
    </row>
    <row r="7651" spans="2:10" x14ac:dyDescent="0.2">
      <c r="B7651" s="41" t="s">
        <v>3</v>
      </c>
      <c r="C7651" s="41"/>
      <c r="D7651" s="42">
        <v>5</v>
      </c>
      <c r="E7651" s="42">
        <v>1</v>
      </c>
      <c r="F7651" s="42">
        <v>12</v>
      </c>
      <c r="G7651" s="42">
        <v>1</v>
      </c>
      <c r="H7651" s="42">
        <v>12380.5</v>
      </c>
      <c r="I7651" s="42">
        <v>40</v>
      </c>
      <c r="J7651" s="42" t="s">
        <v>89</v>
      </c>
    </row>
    <row r="7652" spans="2:10" x14ac:dyDescent="0.2">
      <c r="B7652" s="41" t="s">
        <v>3</v>
      </c>
      <c r="C7652" s="41"/>
      <c r="D7652" s="42">
        <v>5</v>
      </c>
      <c r="E7652" s="42">
        <v>1</v>
      </c>
      <c r="F7652" s="42">
        <v>12</v>
      </c>
      <c r="G7652" s="42">
        <v>2</v>
      </c>
      <c r="H7652" s="42">
        <v>12397.5</v>
      </c>
      <c r="I7652" s="42">
        <v>40</v>
      </c>
      <c r="J7652" s="42">
        <v>680</v>
      </c>
    </row>
    <row r="7653" spans="2:10" x14ac:dyDescent="0.2">
      <c r="B7653" s="41" t="s">
        <v>3</v>
      </c>
      <c r="C7653" s="41"/>
      <c r="D7653" s="42">
        <v>5</v>
      </c>
      <c r="E7653" s="42">
        <v>1</v>
      </c>
      <c r="F7653" s="42">
        <v>12</v>
      </c>
      <c r="G7653" s="42">
        <v>3</v>
      </c>
      <c r="H7653" s="42">
        <v>12410</v>
      </c>
      <c r="I7653" s="42">
        <v>40</v>
      </c>
      <c r="J7653" s="42">
        <v>500</v>
      </c>
    </row>
    <row r="7654" spans="2:10" x14ac:dyDescent="0.2">
      <c r="B7654" s="41" t="s">
        <v>3</v>
      </c>
      <c r="C7654" s="41"/>
      <c r="D7654" s="42">
        <v>5</v>
      </c>
      <c r="E7654" s="42">
        <v>1</v>
      </c>
      <c r="F7654" s="42">
        <v>12</v>
      </c>
      <c r="G7654" s="42">
        <v>4</v>
      </c>
      <c r="H7654" s="42">
        <v>12426.5</v>
      </c>
      <c r="I7654" s="42">
        <v>40</v>
      </c>
      <c r="J7654" s="42">
        <v>660</v>
      </c>
    </row>
    <row r="7655" spans="2:10" x14ac:dyDescent="0.2">
      <c r="B7655" s="41" t="s">
        <v>3</v>
      </c>
      <c r="C7655" s="41"/>
      <c r="D7655" s="42">
        <v>5</v>
      </c>
      <c r="E7655" s="42">
        <v>1</v>
      </c>
      <c r="F7655" s="42">
        <v>12</v>
      </c>
      <c r="G7655" s="42">
        <v>5</v>
      </c>
      <c r="H7655" s="42">
        <v>12440.5</v>
      </c>
      <c r="I7655" s="42">
        <v>40</v>
      </c>
      <c r="J7655" s="42">
        <v>560</v>
      </c>
    </row>
    <row r="7656" spans="2:10" x14ac:dyDescent="0.2">
      <c r="B7656" s="41" t="s">
        <v>3</v>
      </c>
      <c r="C7656" s="41"/>
      <c r="D7656" s="42">
        <v>5</v>
      </c>
      <c r="E7656" s="42">
        <v>1</v>
      </c>
      <c r="F7656" s="42">
        <v>13</v>
      </c>
      <c r="G7656" s="42">
        <v>1</v>
      </c>
      <c r="H7656" s="42">
        <v>12842</v>
      </c>
      <c r="I7656" s="42">
        <v>40</v>
      </c>
      <c r="J7656" s="42" t="s">
        <v>89</v>
      </c>
    </row>
    <row r="7657" spans="2:10" x14ac:dyDescent="0.2">
      <c r="B7657" s="41" t="s">
        <v>3</v>
      </c>
      <c r="C7657" s="41"/>
      <c r="D7657" s="42">
        <v>5</v>
      </c>
      <c r="E7657" s="42">
        <v>1</v>
      </c>
      <c r="F7657" s="42">
        <v>13</v>
      </c>
      <c r="G7657" s="42">
        <v>2</v>
      </c>
      <c r="H7657" s="42">
        <v>12862</v>
      </c>
      <c r="I7657" s="42">
        <v>40</v>
      </c>
      <c r="J7657" s="42">
        <v>800</v>
      </c>
    </row>
    <row r="7658" spans="2:10" x14ac:dyDescent="0.2">
      <c r="B7658" s="41" t="s">
        <v>3</v>
      </c>
      <c r="C7658" s="41"/>
      <c r="D7658" s="42">
        <v>5</v>
      </c>
      <c r="E7658" s="42">
        <v>1</v>
      </c>
      <c r="F7658" s="42">
        <v>14</v>
      </c>
      <c r="G7658" s="42">
        <v>1</v>
      </c>
      <c r="H7658" s="42">
        <v>13020.5</v>
      </c>
      <c r="I7658" s="42">
        <v>40</v>
      </c>
      <c r="J7658" s="42" t="s">
        <v>89</v>
      </c>
    </row>
    <row r="7659" spans="2:10" x14ac:dyDescent="0.2">
      <c r="B7659" s="41" t="s">
        <v>3</v>
      </c>
      <c r="C7659" s="41"/>
      <c r="D7659" s="42">
        <v>5</v>
      </c>
      <c r="E7659" s="42">
        <v>1</v>
      </c>
      <c r="F7659" s="42">
        <v>14</v>
      </c>
      <c r="G7659" s="42">
        <v>2</v>
      </c>
      <c r="H7659" s="42">
        <v>13041.5</v>
      </c>
      <c r="I7659" s="42">
        <v>40</v>
      </c>
      <c r="J7659" s="42">
        <v>840</v>
      </c>
    </row>
    <row r="7660" spans="2:10" x14ac:dyDescent="0.2">
      <c r="B7660" s="41" t="s">
        <v>3</v>
      </c>
      <c r="C7660" s="41"/>
      <c r="D7660" s="42">
        <v>5</v>
      </c>
      <c r="E7660" s="42">
        <v>1</v>
      </c>
      <c r="F7660" s="42">
        <v>14</v>
      </c>
      <c r="G7660" s="42">
        <v>3</v>
      </c>
      <c r="H7660" s="42">
        <v>13060.5</v>
      </c>
      <c r="I7660" s="42">
        <v>40</v>
      </c>
      <c r="J7660" s="42">
        <v>760</v>
      </c>
    </row>
    <row r="7661" spans="2:10" x14ac:dyDescent="0.2">
      <c r="B7661" s="41" t="s">
        <v>3</v>
      </c>
      <c r="C7661" s="41"/>
      <c r="D7661" s="42">
        <v>5</v>
      </c>
      <c r="E7661" s="42">
        <v>1</v>
      </c>
      <c r="F7661" s="42">
        <v>14</v>
      </c>
      <c r="G7661" s="42">
        <v>4</v>
      </c>
      <c r="H7661" s="42">
        <v>13075.5</v>
      </c>
      <c r="I7661" s="42">
        <v>40</v>
      </c>
      <c r="J7661" s="42">
        <v>600</v>
      </c>
    </row>
    <row r="7662" spans="2:10" x14ac:dyDescent="0.2">
      <c r="B7662" s="41" t="s">
        <v>3</v>
      </c>
      <c r="C7662" s="41"/>
      <c r="D7662" s="42">
        <v>5</v>
      </c>
      <c r="E7662" s="42">
        <v>1</v>
      </c>
      <c r="F7662" s="42">
        <v>14</v>
      </c>
      <c r="G7662" s="42">
        <v>5</v>
      </c>
      <c r="H7662" s="42">
        <v>13092.5</v>
      </c>
      <c r="I7662" s="42">
        <v>40</v>
      </c>
      <c r="J7662" s="42">
        <v>680</v>
      </c>
    </row>
    <row r="7663" spans="2:10" x14ac:dyDescent="0.2">
      <c r="B7663" s="41" t="s">
        <v>3</v>
      </c>
      <c r="C7663" s="41"/>
      <c r="D7663" s="42">
        <v>5</v>
      </c>
      <c r="E7663" s="42">
        <v>1</v>
      </c>
      <c r="F7663" s="42">
        <v>14</v>
      </c>
      <c r="G7663" s="42">
        <v>6</v>
      </c>
      <c r="H7663" s="42">
        <v>13105.5</v>
      </c>
      <c r="I7663" s="42">
        <v>40</v>
      </c>
      <c r="J7663" s="42">
        <v>520</v>
      </c>
    </row>
    <row r="7664" spans="2:10" x14ac:dyDescent="0.2">
      <c r="B7664" s="41" t="s">
        <v>3</v>
      </c>
      <c r="C7664" s="41"/>
      <c r="D7664" s="42">
        <v>5</v>
      </c>
      <c r="E7664" s="42">
        <v>1</v>
      </c>
      <c r="F7664" s="42">
        <v>14</v>
      </c>
      <c r="G7664" s="42">
        <v>7</v>
      </c>
      <c r="H7664" s="42">
        <v>13125.5</v>
      </c>
      <c r="I7664" s="42">
        <v>40</v>
      </c>
      <c r="J7664" s="42">
        <v>800</v>
      </c>
    </row>
    <row r="7665" spans="2:10" x14ac:dyDescent="0.2">
      <c r="B7665" s="41" t="s">
        <v>3</v>
      </c>
      <c r="C7665" s="41"/>
      <c r="D7665" s="42">
        <v>5</v>
      </c>
      <c r="E7665" s="42">
        <v>1</v>
      </c>
      <c r="F7665" s="42">
        <v>14</v>
      </c>
      <c r="G7665" s="42">
        <v>8</v>
      </c>
      <c r="H7665" s="42">
        <v>13139.5</v>
      </c>
      <c r="I7665" s="42">
        <v>40</v>
      </c>
      <c r="J7665" s="42">
        <v>560</v>
      </c>
    </row>
    <row r="7666" spans="2:10" x14ac:dyDescent="0.2">
      <c r="B7666" s="41" t="s">
        <v>3</v>
      </c>
      <c r="C7666" s="41"/>
      <c r="D7666" s="42">
        <v>5</v>
      </c>
      <c r="E7666" s="42">
        <v>1</v>
      </c>
      <c r="F7666" s="42">
        <v>14</v>
      </c>
      <c r="G7666" s="42">
        <v>9</v>
      </c>
      <c r="H7666" s="42">
        <v>13161.5</v>
      </c>
      <c r="I7666" s="42">
        <v>40</v>
      </c>
      <c r="J7666" s="42">
        <v>880</v>
      </c>
    </row>
    <row r="7667" spans="2:10" x14ac:dyDescent="0.2">
      <c r="B7667" s="41" t="s">
        <v>3</v>
      </c>
      <c r="C7667" s="41"/>
      <c r="D7667" s="42">
        <v>5</v>
      </c>
      <c r="E7667" s="42">
        <v>1</v>
      </c>
      <c r="F7667" s="42">
        <v>14</v>
      </c>
      <c r="G7667" s="42">
        <v>10</v>
      </c>
      <c r="H7667" s="42">
        <v>13175.5</v>
      </c>
      <c r="I7667" s="42">
        <v>40</v>
      </c>
      <c r="J7667" s="42">
        <v>560</v>
      </c>
    </row>
    <row r="7668" spans="2:10" x14ac:dyDescent="0.2">
      <c r="B7668" s="41" t="s">
        <v>3</v>
      </c>
      <c r="C7668" s="41"/>
      <c r="D7668" s="42">
        <v>5</v>
      </c>
      <c r="E7668" s="42">
        <v>1</v>
      </c>
      <c r="F7668" s="42">
        <v>14</v>
      </c>
      <c r="G7668" s="42">
        <v>11</v>
      </c>
      <c r="H7668" s="42">
        <v>13198</v>
      </c>
      <c r="I7668" s="42">
        <v>40</v>
      </c>
      <c r="J7668" s="42">
        <v>900</v>
      </c>
    </row>
    <row r="7669" spans="2:10" x14ac:dyDescent="0.2">
      <c r="B7669" s="41" t="s">
        <v>3</v>
      </c>
      <c r="C7669" s="41"/>
      <c r="D7669" s="42">
        <v>5</v>
      </c>
      <c r="E7669" s="42">
        <v>1</v>
      </c>
      <c r="F7669" s="42">
        <v>14</v>
      </c>
      <c r="G7669" s="42">
        <v>12</v>
      </c>
      <c r="H7669" s="42">
        <v>13212.5</v>
      </c>
      <c r="I7669" s="42">
        <v>40</v>
      </c>
      <c r="J7669" s="42">
        <v>580</v>
      </c>
    </row>
    <row r="7670" spans="2:10" x14ac:dyDescent="0.2">
      <c r="B7670" s="41" t="s">
        <v>3</v>
      </c>
      <c r="C7670" s="41"/>
      <c r="D7670" s="42">
        <v>5</v>
      </c>
      <c r="E7670" s="42">
        <v>1</v>
      </c>
      <c r="F7670" s="42">
        <v>14</v>
      </c>
      <c r="G7670" s="42">
        <v>13</v>
      </c>
      <c r="H7670" s="42">
        <v>13235.5</v>
      </c>
      <c r="I7670" s="42">
        <v>40</v>
      </c>
      <c r="J7670" s="42">
        <v>920</v>
      </c>
    </row>
    <row r="7671" spans="2:10" x14ac:dyDescent="0.2">
      <c r="B7671" s="41" t="s">
        <v>3</v>
      </c>
      <c r="C7671" s="41"/>
      <c r="D7671" s="42">
        <v>5</v>
      </c>
      <c r="E7671" s="42">
        <v>1</v>
      </c>
      <c r="F7671" s="42">
        <v>14</v>
      </c>
      <c r="G7671" s="42">
        <v>14</v>
      </c>
      <c r="H7671" s="42">
        <v>13249.5</v>
      </c>
      <c r="I7671" s="42">
        <v>40</v>
      </c>
      <c r="J7671" s="42">
        <v>560</v>
      </c>
    </row>
    <row r="7672" spans="2:10" x14ac:dyDescent="0.2">
      <c r="B7672" s="41" t="s">
        <v>3</v>
      </c>
      <c r="C7672" s="41"/>
      <c r="D7672" s="42">
        <v>5</v>
      </c>
      <c r="E7672" s="42">
        <v>1</v>
      </c>
      <c r="F7672" s="42">
        <v>14</v>
      </c>
      <c r="G7672" s="42">
        <v>15</v>
      </c>
      <c r="H7672" s="42">
        <v>13272.5</v>
      </c>
      <c r="I7672" s="42">
        <v>40</v>
      </c>
      <c r="J7672" s="42">
        <v>920</v>
      </c>
    </row>
    <row r="7673" spans="2:10" x14ac:dyDescent="0.2">
      <c r="B7673" s="41" t="s">
        <v>3</v>
      </c>
      <c r="C7673" s="41"/>
      <c r="D7673" s="42">
        <v>5</v>
      </c>
      <c r="E7673" s="42">
        <v>1</v>
      </c>
      <c r="F7673" s="42">
        <v>14</v>
      </c>
      <c r="G7673" s="42">
        <v>16</v>
      </c>
      <c r="H7673" s="42">
        <v>13287.5</v>
      </c>
      <c r="I7673" s="42">
        <v>40</v>
      </c>
      <c r="J7673" s="42">
        <v>600</v>
      </c>
    </row>
    <row r="7674" spans="2:10" x14ac:dyDescent="0.2">
      <c r="B7674" s="41" t="s">
        <v>3</v>
      </c>
      <c r="C7674" s="41"/>
      <c r="D7674" s="42">
        <v>5</v>
      </c>
      <c r="E7674" s="42">
        <v>1</v>
      </c>
      <c r="F7674" s="42">
        <v>14</v>
      </c>
      <c r="G7674" s="42">
        <v>17</v>
      </c>
      <c r="H7674" s="42">
        <v>13308.5</v>
      </c>
      <c r="I7674" s="42">
        <v>40</v>
      </c>
      <c r="J7674" s="42">
        <v>840</v>
      </c>
    </row>
    <row r="7675" spans="2:10" x14ac:dyDescent="0.2">
      <c r="B7675" s="41" t="s">
        <v>3</v>
      </c>
      <c r="C7675" s="41"/>
      <c r="D7675" s="42">
        <v>5</v>
      </c>
      <c r="E7675" s="42">
        <v>1</v>
      </c>
      <c r="F7675" s="42">
        <v>14</v>
      </c>
      <c r="G7675" s="42">
        <v>18</v>
      </c>
      <c r="H7675" s="42">
        <v>13325.5</v>
      </c>
      <c r="I7675" s="42">
        <v>40</v>
      </c>
      <c r="J7675" s="42">
        <v>680</v>
      </c>
    </row>
    <row r="7676" spans="2:10" x14ac:dyDescent="0.2">
      <c r="B7676" s="41" t="s">
        <v>3</v>
      </c>
      <c r="C7676" s="41"/>
      <c r="D7676" s="42">
        <v>5</v>
      </c>
      <c r="E7676" s="42">
        <v>1</v>
      </c>
      <c r="F7676" s="42">
        <v>14</v>
      </c>
      <c r="G7676" s="42">
        <v>19</v>
      </c>
      <c r="H7676" s="42">
        <v>13347.5</v>
      </c>
      <c r="I7676" s="42">
        <v>40</v>
      </c>
      <c r="J7676" s="42">
        <v>880</v>
      </c>
    </row>
    <row r="7677" spans="2:10" x14ac:dyDescent="0.2">
      <c r="B7677" s="41" t="s">
        <v>3</v>
      </c>
      <c r="C7677" s="41"/>
      <c r="D7677" s="42">
        <v>5</v>
      </c>
      <c r="E7677" s="42">
        <v>1</v>
      </c>
      <c r="F7677" s="42">
        <v>14</v>
      </c>
      <c r="G7677" s="42">
        <v>20</v>
      </c>
      <c r="H7677" s="42">
        <v>13363</v>
      </c>
      <c r="I7677" s="42">
        <v>40</v>
      </c>
      <c r="J7677" s="42">
        <v>620</v>
      </c>
    </row>
    <row r="7678" spans="2:10" x14ac:dyDescent="0.2">
      <c r="B7678" s="41" t="s">
        <v>3</v>
      </c>
      <c r="C7678" s="41"/>
      <c r="D7678" s="42">
        <v>5</v>
      </c>
      <c r="E7678" s="42">
        <v>1</v>
      </c>
      <c r="F7678" s="42">
        <v>14</v>
      </c>
      <c r="G7678" s="42">
        <v>21</v>
      </c>
      <c r="H7678" s="42">
        <v>13379.5</v>
      </c>
      <c r="I7678" s="42">
        <v>40</v>
      </c>
      <c r="J7678" s="42">
        <v>660</v>
      </c>
    </row>
    <row r="7679" spans="2:10" x14ac:dyDescent="0.2">
      <c r="B7679" s="41" t="s">
        <v>3</v>
      </c>
      <c r="C7679" s="41"/>
      <c r="D7679" s="42">
        <v>5</v>
      </c>
      <c r="E7679" s="42">
        <v>1</v>
      </c>
      <c r="F7679" s="42">
        <v>14</v>
      </c>
      <c r="G7679" s="42">
        <v>22</v>
      </c>
      <c r="H7679" s="42">
        <v>13397.5</v>
      </c>
      <c r="I7679" s="42">
        <v>40</v>
      </c>
      <c r="J7679" s="42">
        <v>720</v>
      </c>
    </row>
    <row r="7680" spans="2:10" x14ac:dyDescent="0.2">
      <c r="B7680" s="41" t="s">
        <v>3</v>
      </c>
      <c r="C7680" s="41"/>
      <c r="D7680" s="42">
        <v>5</v>
      </c>
      <c r="E7680" s="42">
        <v>1</v>
      </c>
      <c r="F7680" s="42">
        <v>14</v>
      </c>
      <c r="G7680" s="42">
        <v>23</v>
      </c>
      <c r="H7680" s="42">
        <v>13421.5</v>
      </c>
      <c r="I7680" s="42">
        <v>40</v>
      </c>
      <c r="J7680" s="42">
        <v>960</v>
      </c>
    </row>
    <row r="7681" spans="2:10" x14ac:dyDescent="0.2">
      <c r="B7681" s="41" t="s">
        <v>3</v>
      </c>
      <c r="C7681" s="41"/>
      <c r="D7681" s="42">
        <v>5</v>
      </c>
      <c r="E7681" s="42">
        <v>1</v>
      </c>
      <c r="F7681" s="42">
        <v>14</v>
      </c>
      <c r="G7681" s="42">
        <v>24</v>
      </c>
      <c r="H7681" s="42">
        <v>13435.5</v>
      </c>
      <c r="I7681" s="42">
        <v>40</v>
      </c>
      <c r="J7681" s="42">
        <v>560</v>
      </c>
    </row>
    <row r="7682" spans="2:10" x14ac:dyDescent="0.2">
      <c r="B7682" s="41" t="s">
        <v>3</v>
      </c>
      <c r="C7682" s="41"/>
      <c r="D7682" s="42">
        <v>5</v>
      </c>
      <c r="E7682" s="42">
        <v>1</v>
      </c>
      <c r="F7682" s="42">
        <v>14</v>
      </c>
      <c r="G7682" s="42">
        <v>25</v>
      </c>
      <c r="H7682" s="42">
        <v>13459.5</v>
      </c>
      <c r="I7682" s="42">
        <v>40</v>
      </c>
      <c r="J7682" s="42">
        <v>960</v>
      </c>
    </row>
    <row r="7683" spans="2:10" x14ac:dyDescent="0.2">
      <c r="B7683" s="41" t="s">
        <v>3</v>
      </c>
      <c r="C7683" s="41"/>
      <c r="D7683" s="42">
        <v>5</v>
      </c>
      <c r="E7683" s="42">
        <v>1</v>
      </c>
      <c r="F7683" s="42">
        <v>14</v>
      </c>
      <c r="G7683" s="42">
        <v>26</v>
      </c>
      <c r="H7683" s="42">
        <v>13474</v>
      </c>
      <c r="I7683" s="42">
        <v>40</v>
      </c>
      <c r="J7683" s="42">
        <v>580</v>
      </c>
    </row>
    <row r="7684" spans="2:10" x14ac:dyDescent="0.2">
      <c r="B7684" s="41" t="s">
        <v>3</v>
      </c>
      <c r="C7684" s="41"/>
      <c r="D7684" s="42">
        <v>5</v>
      </c>
      <c r="E7684" s="42">
        <v>1</v>
      </c>
      <c r="F7684" s="42">
        <v>15</v>
      </c>
      <c r="G7684" s="42">
        <v>1</v>
      </c>
      <c r="H7684" s="42">
        <v>13776.5</v>
      </c>
      <c r="I7684" s="42">
        <v>40</v>
      </c>
      <c r="J7684" s="42" t="s">
        <v>89</v>
      </c>
    </row>
    <row r="7685" spans="2:10" x14ac:dyDescent="0.2">
      <c r="B7685" s="41" t="s">
        <v>3</v>
      </c>
      <c r="C7685" s="41"/>
      <c r="D7685" s="42">
        <v>5</v>
      </c>
      <c r="E7685" s="42">
        <v>1</v>
      </c>
      <c r="F7685" s="42">
        <v>15</v>
      </c>
      <c r="G7685" s="42">
        <v>2</v>
      </c>
      <c r="H7685" s="42">
        <v>13796.5</v>
      </c>
      <c r="I7685" s="42">
        <v>40</v>
      </c>
      <c r="J7685" s="42">
        <v>800</v>
      </c>
    </row>
    <row r="7686" spans="2:10" x14ac:dyDescent="0.2">
      <c r="B7686" s="41" t="s">
        <v>3</v>
      </c>
      <c r="C7686" s="41"/>
      <c r="D7686" s="42">
        <v>5</v>
      </c>
      <c r="E7686" s="42">
        <v>1</v>
      </c>
      <c r="F7686" s="42">
        <v>15</v>
      </c>
      <c r="G7686" s="42">
        <v>3</v>
      </c>
      <c r="H7686" s="42">
        <v>13809.5</v>
      </c>
      <c r="I7686" s="42">
        <v>40</v>
      </c>
      <c r="J7686" s="42">
        <v>520</v>
      </c>
    </row>
    <row r="7687" spans="2:10" x14ac:dyDescent="0.2">
      <c r="B7687" s="41" t="s">
        <v>3</v>
      </c>
      <c r="C7687" s="41"/>
      <c r="D7687" s="42">
        <v>5</v>
      </c>
      <c r="E7687" s="42">
        <v>1</v>
      </c>
      <c r="F7687" s="42">
        <v>15</v>
      </c>
      <c r="G7687" s="42">
        <v>4</v>
      </c>
      <c r="H7687" s="42">
        <v>13826.5</v>
      </c>
      <c r="I7687" s="42">
        <v>40</v>
      </c>
      <c r="J7687" s="42">
        <v>680</v>
      </c>
    </row>
    <row r="7688" spans="2:10" x14ac:dyDescent="0.2">
      <c r="B7688" s="41" t="s">
        <v>3</v>
      </c>
      <c r="C7688" s="41"/>
      <c r="D7688" s="42">
        <v>5</v>
      </c>
      <c r="E7688" s="42">
        <v>1</v>
      </c>
      <c r="F7688" s="42">
        <v>15</v>
      </c>
      <c r="G7688" s="42">
        <v>5</v>
      </c>
      <c r="H7688" s="42">
        <v>13838</v>
      </c>
      <c r="I7688" s="42">
        <v>40</v>
      </c>
      <c r="J7688" s="42">
        <v>460</v>
      </c>
    </row>
    <row r="7689" spans="2:10" x14ac:dyDescent="0.2">
      <c r="B7689" s="41" t="s">
        <v>3</v>
      </c>
      <c r="C7689" s="41"/>
      <c r="D7689" s="42">
        <v>5</v>
      </c>
      <c r="E7689" s="42">
        <v>2</v>
      </c>
      <c r="F7689" s="42">
        <v>1</v>
      </c>
      <c r="G7689" s="42">
        <v>1</v>
      </c>
      <c r="H7689" s="42">
        <v>15565.5</v>
      </c>
      <c r="I7689" s="42">
        <v>40</v>
      </c>
      <c r="J7689" s="42" t="s">
        <v>89</v>
      </c>
    </row>
    <row r="7690" spans="2:10" x14ac:dyDescent="0.2">
      <c r="B7690" s="41" t="s">
        <v>3</v>
      </c>
      <c r="C7690" s="41"/>
      <c r="D7690" s="42">
        <v>5</v>
      </c>
      <c r="E7690" s="42">
        <v>2</v>
      </c>
      <c r="F7690" s="42">
        <v>1</v>
      </c>
      <c r="G7690" s="42">
        <v>2</v>
      </c>
      <c r="H7690" s="42">
        <v>15584.5</v>
      </c>
      <c r="I7690" s="42">
        <v>40</v>
      </c>
      <c r="J7690" s="42">
        <v>760</v>
      </c>
    </row>
    <row r="7691" spans="2:10" x14ac:dyDescent="0.2">
      <c r="B7691" s="41" t="s">
        <v>3</v>
      </c>
      <c r="C7691" s="41"/>
      <c r="D7691" s="42">
        <v>5</v>
      </c>
      <c r="E7691" s="42">
        <v>2</v>
      </c>
      <c r="F7691" s="42">
        <v>1</v>
      </c>
      <c r="G7691" s="42">
        <v>3</v>
      </c>
      <c r="H7691" s="42">
        <v>15598.5</v>
      </c>
      <c r="I7691" s="42">
        <v>40</v>
      </c>
      <c r="J7691" s="42">
        <v>560</v>
      </c>
    </row>
    <row r="7692" spans="2:10" x14ac:dyDescent="0.2">
      <c r="B7692" s="41" t="s">
        <v>3</v>
      </c>
      <c r="C7692" s="41"/>
      <c r="D7692" s="42">
        <v>5</v>
      </c>
      <c r="E7692" s="42">
        <v>2</v>
      </c>
      <c r="F7692" s="42">
        <v>1</v>
      </c>
      <c r="G7692" s="42">
        <v>4</v>
      </c>
      <c r="H7692" s="42">
        <v>15614.5</v>
      </c>
      <c r="I7692" s="42">
        <v>40</v>
      </c>
      <c r="J7692" s="42">
        <v>640</v>
      </c>
    </row>
    <row r="7693" spans="2:10" x14ac:dyDescent="0.2">
      <c r="B7693" s="41" t="s">
        <v>3</v>
      </c>
      <c r="C7693" s="41"/>
      <c r="D7693" s="42">
        <v>5</v>
      </c>
      <c r="E7693" s="42">
        <v>2</v>
      </c>
      <c r="F7693" s="42">
        <v>2</v>
      </c>
      <c r="G7693" s="42">
        <v>1</v>
      </c>
      <c r="H7693" s="42">
        <v>15811</v>
      </c>
      <c r="I7693" s="42">
        <v>40</v>
      </c>
      <c r="J7693" s="42" t="s">
        <v>89</v>
      </c>
    </row>
    <row r="7694" spans="2:10" x14ac:dyDescent="0.2">
      <c r="B7694" s="41" t="s">
        <v>3</v>
      </c>
      <c r="C7694" s="41"/>
      <c r="D7694" s="42">
        <v>5</v>
      </c>
      <c r="E7694" s="42">
        <v>2</v>
      </c>
      <c r="F7694" s="42">
        <v>2</v>
      </c>
      <c r="G7694" s="42">
        <v>2</v>
      </c>
      <c r="H7694" s="42">
        <v>15831</v>
      </c>
      <c r="I7694" s="42">
        <v>40</v>
      </c>
      <c r="J7694" s="42">
        <v>800</v>
      </c>
    </row>
    <row r="7695" spans="2:10" x14ac:dyDescent="0.2">
      <c r="B7695" s="41" t="s">
        <v>3</v>
      </c>
      <c r="C7695" s="41"/>
      <c r="D7695" s="42">
        <v>5</v>
      </c>
      <c r="E7695" s="42">
        <v>2</v>
      </c>
      <c r="F7695" s="42">
        <v>2</v>
      </c>
      <c r="G7695" s="42">
        <v>3</v>
      </c>
      <c r="H7695" s="42">
        <v>15849.5</v>
      </c>
      <c r="I7695" s="42">
        <v>40</v>
      </c>
      <c r="J7695" s="42">
        <v>740</v>
      </c>
    </row>
    <row r="7696" spans="2:10" x14ac:dyDescent="0.2">
      <c r="B7696" s="41" t="s">
        <v>3</v>
      </c>
      <c r="C7696" s="41"/>
      <c r="D7696" s="42">
        <v>5</v>
      </c>
      <c r="E7696" s="42">
        <v>2</v>
      </c>
      <c r="F7696" s="42">
        <v>2</v>
      </c>
      <c r="G7696" s="42">
        <v>4</v>
      </c>
      <c r="H7696" s="42">
        <v>15859</v>
      </c>
      <c r="I7696" s="42">
        <v>40</v>
      </c>
      <c r="J7696" s="42">
        <v>380</v>
      </c>
    </row>
    <row r="7697" spans="2:10" x14ac:dyDescent="0.2">
      <c r="B7697" s="41" t="s">
        <v>3</v>
      </c>
      <c r="C7697" s="41"/>
      <c r="D7697" s="42">
        <v>5</v>
      </c>
      <c r="E7697" s="42">
        <v>2</v>
      </c>
      <c r="F7697" s="42">
        <v>2</v>
      </c>
      <c r="G7697" s="42">
        <v>5</v>
      </c>
      <c r="H7697" s="42">
        <v>15875.5</v>
      </c>
      <c r="I7697" s="42">
        <v>40</v>
      </c>
      <c r="J7697" s="42">
        <v>660</v>
      </c>
    </row>
    <row r="7698" spans="2:10" x14ac:dyDescent="0.2">
      <c r="B7698" s="41" t="s">
        <v>3</v>
      </c>
      <c r="C7698" s="41"/>
      <c r="D7698" s="42">
        <v>5</v>
      </c>
      <c r="E7698" s="42">
        <v>2</v>
      </c>
      <c r="F7698" s="42">
        <v>2</v>
      </c>
      <c r="G7698" s="42">
        <v>6</v>
      </c>
      <c r="H7698" s="42">
        <v>15885</v>
      </c>
      <c r="I7698" s="42">
        <v>40</v>
      </c>
      <c r="J7698" s="42">
        <v>380</v>
      </c>
    </row>
    <row r="7699" spans="2:10" x14ac:dyDescent="0.2">
      <c r="B7699" s="41" t="s">
        <v>3</v>
      </c>
      <c r="C7699" s="41"/>
      <c r="D7699" s="42">
        <v>5</v>
      </c>
      <c r="E7699" s="42">
        <v>2</v>
      </c>
      <c r="F7699" s="42">
        <v>2</v>
      </c>
      <c r="G7699" s="42">
        <v>7</v>
      </c>
      <c r="H7699" s="42">
        <v>15909.5</v>
      </c>
      <c r="I7699" s="42">
        <v>40</v>
      </c>
      <c r="J7699" s="42">
        <v>980</v>
      </c>
    </row>
    <row r="7700" spans="2:10" x14ac:dyDescent="0.2">
      <c r="B7700" s="41" t="s">
        <v>3</v>
      </c>
      <c r="C7700" s="41"/>
      <c r="D7700" s="42">
        <v>5</v>
      </c>
      <c r="E7700" s="42">
        <v>2</v>
      </c>
      <c r="F7700" s="42">
        <v>3</v>
      </c>
      <c r="G7700" s="42">
        <v>1</v>
      </c>
      <c r="H7700" s="42">
        <v>16222.5</v>
      </c>
      <c r="I7700" s="42">
        <v>40</v>
      </c>
      <c r="J7700" s="42" t="s">
        <v>89</v>
      </c>
    </row>
    <row r="7701" spans="2:10" x14ac:dyDescent="0.2">
      <c r="B7701" s="41" t="s">
        <v>3</v>
      </c>
      <c r="C7701" s="41"/>
      <c r="D7701" s="42">
        <v>5</v>
      </c>
      <c r="E7701" s="42">
        <v>2</v>
      </c>
      <c r="F7701" s="42">
        <v>3</v>
      </c>
      <c r="G7701" s="42">
        <v>2</v>
      </c>
      <c r="H7701" s="42">
        <v>16238.5</v>
      </c>
      <c r="I7701" s="42">
        <v>40</v>
      </c>
      <c r="J7701" s="42">
        <v>640</v>
      </c>
    </row>
    <row r="7702" spans="2:10" x14ac:dyDescent="0.2">
      <c r="B7702" s="41" t="s">
        <v>3</v>
      </c>
      <c r="C7702" s="41"/>
      <c r="D7702" s="42">
        <v>5</v>
      </c>
      <c r="E7702" s="42">
        <v>2</v>
      </c>
      <c r="F7702" s="42">
        <v>3</v>
      </c>
      <c r="G7702" s="42">
        <v>3</v>
      </c>
      <c r="H7702" s="42">
        <v>16256.5</v>
      </c>
      <c r="I7702" s="42">
        <v>40</v>
      </c>
      <c r="J7702" s="42">
        <v>720</v>
      </c>
    </row>
    <row r="7703" spans="2:10" x14ac:dyDescent="0.2">
      <c r="B7703" s="41" t="s">
        <v>3</v>
      </c>
      <c r="C7703" s="41"/>
      <c r="D7703" s="42">
        <v>5</v>
      </c>
      <c r="E7703" s="42">
        <v>2</v>
      </c>
      <c r="F7703" s="42">
        <v>3</v>
      </c>
      <c r="G7703" s="42">
        <v>4</v>
      </c>
      <c r="H7703" s="42">
        <v>16272.5</v>
      </c>
      <c r="I7703" s="42">
        <v>40</v>
      </c>
      <c r="J7703" s="42">
        <v>640</v>
      </c>
    </row>
    <row r="7704" spans="2:10" x14ac:dyDescent="0.2">
      <c r="B7704" s="41" t="s">
        <v>3</v>
      </c>
      <c r="C7704" s="41"/>
      <c r="D7704" s="42">
        <v>5</v>
      </c>
      <c r="E7704" s="42">
        <v>2</v>
      </c>
      <c r="F7704" s="42">
        <v>4</v>
      </c>
      <c r="G7704" s="42">
        <v>1</v>
      </c>
      <c r="H7704" s="42">
        <v>16691.5</v>
      </c>
      <c r="I7704" s="42">
        <v>40</v>
      </c>
      <c r="J7704" s="42" t="s">
        <v>89</v>
      </c>
    </row>
    <row r="7705" spans="2:10" x14ac:dyDescent="0.2">
      <c r="B7705" s="41" t="s">
        <v>3</v>
      </c>
      <c r="C7705" s="41"/>
      <c r="D7705" s="42">
        <v>5</v>
      </c>
      <c r="E7705" s="42">
        <v>2</v>
      </c>
      <c r="F7705" s="42">
        <v>4</v>
      </c>
      <c r="G7705" s="42">
        <v>2</v>
      </c>
      <c r="H7705" s="42">
        <v>16711.5</v>
      </c>
      <c r="I7705" s="42">
        <v>40</v>
      </c>
      <c r="J7705" s="42">
        <v>800</v>
      </c>
    </row>
    <row r="7706" spans="2:10" x14ac:dyDescent="0.2">
      <c r="B7706" s="41" t="s">
        <v>3</v>
      </c>
      <c r="C7706" s="41"/>
      <c r="D7706" s="42">
        <v>5</v>
      </c>
      <c r="E7706" s="42">
        <v>2</v>
      </c>
      <c r="F7706" s="42">
        <v>4</v>
      </c>
      <c r="G7706" s="42">
        <v>3</v>
      </c>
      <c r="H7706" s="42">
        <v>16729.5</v>
      </c>
      <c r="I7706" s="42">
        <v>40</v>
      </c>
      <c r="J7706" s="42">
        <v>720</v>
      </c>
    </row>
    <row r="7707" spans="2:10" x14ac:dyDescent="0.2">
      <c r="B7707" s="41" t="s">
        <v>3</v>
      </c>
      <c r="C7707" s="41"/>
      <c r="D7707" s="42">
        <v>5</v>
      </c>
      <c r="E7707" s="42">
        <v>2</v>
      </c>
      <c r="F7707" s="42">
        <v>4</v>
      </c>
      <c r="G7707" s="42">
        <v>4</v>
      </c>
      <c r="H7707" s="42">
        <v>16741.5</v>
      </c>
      <c r="I7707" s="42">
        <v>40</v>
      </c>
      <c r="J7707" s="42">
        <v>480</v>
      </c>
    </row>
    <row r="7708" spans="2:10" x14ac:dyDescent="0.2">
      <c r="B7708" s="41" t="s">
        <v>3</v>
      </c>
      <c r="C7708" s="41"/>
      <c r="D7708" s="42">
        <v>5</v>
      </c>
      <c r="E7708" s="42">
        <v>2</v>
      </c>
      <c r="F7708" s="42">
        <v>4</v>
      </c>
      <c r="G7708" s="42">
        <v>5</v>
      </c>
      <c r="H7708" s="42">
        <v>16754.5</v>
      </c>
      <c r="I7708" s="42">
        <v>40</v>
      </c>
      <c r="J7708" s="42">
        <v>520</v>
      </c>
    </row>
    <row r="7709" spans="2:10" x14ac:dyDescent="0.2">
      <c r="B7709" s="41" t="s">
        <v>3</v>
      </c>
      <c r="C7709" s="41"/>
      <c r="D7709" s="42">
        <v>5</v>
      </c>
      <c r="E7709" s="42">
        <v>2</v>
      </c>
      <c r="F7709" s="42">
        <v>4</v>
      </c>
      <c r="G7709" s="42">
        <v>6</v>
      </c>
      <c r="H7709" s="42">
        <v>16774.5</v>
      </c>
      <c r="I7709" s="42">
        <v>40</v>
      </c>
      <c r="J7709" s="42">
        <v>800</v>
      </c>
    </row>
    <row r="7710" spans="2:10" x14ac:dyDescent="0.2">
      <c r="B7710" s="41" t="s">
        <v>3</v>
      </c>
      <c r="C7710" s="41"/>
      <c r="D7710" s="42">
        <v>5</v>
      </c>
      <c r="E7710" s="42">
        <v>2</v>
      </c>
      <c r="F7710" s="42">
        <v>4</v>
      </c>
      <c r="G7710" s="42">
        <v>7</v>
      </c>
      <c r="H7710" s="42">
        <v>16790.5</v>
      </c>
      <c r="I7710" s="42">
        <v>40</v>
      </c>
      <c r="J7710" s="42">
        <v>640</v>
      </c>
    </row>
    <row r="7711" spans="2:10" x14ac:dyDescent="0.2">
      <c r="B7711" s="41" t="s">
        <v>3</v>
      </c>
      <c r="C7711" s="41"/>
      <c r="D7711" s="42">
        <v>5</v>
      </c>
      <c r="E7711" s="42">
        <v>2</v>
      </c>
      <c r="F7711" s="42">
        <v>4</v>
      </c>
      <c r="G7711" s="42">
        <v>8</v>
      </c>
      <c r="H7711" s="42">
        <v>16806.5</v>
      </c>
      <c r="I7711" s="42">
        <v>40</v>
      </c>
      <c r="J7711" s="42">
        <v>640</v>
      </c>
    </row>
    <row r="7712" spans="2:10" x14ac:dyDescent="0.2">
      <c r="B7712" s="41" t="s">
        <v>3</v>
      </c>
      <c r="C7712" s="41"/>
      <c r="D7712" s="42">
        <v>5</v>
      </c>
      <c r="E7712" s="42">
        <v>2</v>
      </c>
      <c r="F7712" s="42">
        <v>4</v>
      </c>
      <c r="G7712" s="42">
        <v>9</v>
      </c>
      <c r="H7712" s="42">
        <v>16823.5</v>
      </c>
      <c r="I7712" s="42">
        <v>40</v>
      </c>
      <c r="J7712" s="42">
        <v>680</v>
      </c>
    </row>
    <row r="7713" spans="2:10" x14ac:dyDescent="0.2">
      <c r="B7713" s="41" t="s">
        <v>3</v>
      </c>
      <c r="C7713" s="41"/>
      <c r="D7713" s="42">
        <v>5</v>
      </c>
      <c r="E7713" s="42">
        <v>2</v>
      </c>
      <c r="F7713" s="42">
        <v>4</v>
      </c>
      <c r="G7713" s="42">
        <v>10</v>
      </c>
      <c r="H7713" s="42">
        <v>16841.5</v>
      </c>
      <c r="I7713" s="42">
        <v>40</v>
      </c>
      <c r="J7713" s="42">
        <v>720</v>
      </c>
    </row>
    <row r="7714" spans="2:10" x14ac:dyDescent="0.2">
      <c r="B7714" s="41" t="s">
        <v>3</v>
      </c>
      <c r="C7714" s="41"/>
      <c r="D7714" s="42">
        <v>5</v>
      </c>
      <c r="E7714" s="42">
        <v>2</v>
      </c>
      <c r="F7714" s="42">
        <v>5</v>
      </c>
      <c r="G7714" s="42">
        <v>1</v>
      </c>
      <c r="H7714" s="42">
        <v>17201.5</v>
      </c>
      <c r="I7714" s="42">
        <v>40</v>
      </c>
      <c r="J7714" s="42" t="s">
        <v>89</v>
      </c>
    </row>
    <row r="7715" spans="2:10" x14ac:dyDescent="0.2">
      <c r="B7715" s="41" t="s">
        <v>3</v>
      </c>
      <c r="C7715" s="41"/>
      <c r="D7715" s="42">
        <v>5</v>
      </c>
      <c r="E7715" s="42">
        <v>2</v>
      </c>
      <c r="F7715" s="42">
        <v>5</v>
      </c>
      <c r="G7715" s="42">
        <v>2</v>
      </c>
      <c r="H7715" s="42">
        <v>17218</v>
      </c>
      <c r="I7715" s="42">
        <v>40</v>
      </c>
      <c r="J7715" s="42">
        <v>660</v>
      </c>
    </row>
    <row r="7716" spans="2:10" x14ac:dyDescent="0.2">
      <c r="B7716" s="41" t="s">
        <v>3</v>
      </c>
      <c r="C7716" s="41"/>
      <c r="D7716" s="42">
        <v>5</v>
      </c>
      <c r="E7716" s="42">
        <v>2</v>
      </c>
      <c r="F7716" s="42">
        <v>5</v>
      </c>
      <c r="G7716" s="42">
        <v>3</v>
      </c>
      <c r="H7716" s="42">
        <v>17235.5</v>
      </c>
      <c r="I7716" s="42">
        <v>40</v>
      </c>
      <c r="J7716" s="42">
        <v>700</v>
      </c>
    </row>
    <row r="7717" spans="2:10" x14ac:dyDescent="0.2">
      <c r="B7717" s="41" t="s">
        <v>3</v>
      </c>
      <c r="C7717" s="41"/>
      <c r="D7717" s="42">
        <v>5</v>
      </c>
      <c r="E7717" s="42">
        <v>2</v>
      </c>
      <c r="F7717" s="42">
        <v>5</v>
      </c>
      <c r="G7717" s="42">
        <v>4</v>
      </c>
      <c r="H7717" s="42">
        <v>17245</v>
      </c>
      <c r="I7717" s="42">
        <v>40</v>
      </c>
      <c r="J7717" s="42">
        <v>380</v>
      </c>
    </row>
    <row r="7718" spans="2:10" x14ac:dyDescent="0.2">
      <c r="B7718" s="41" t="s">
        <v>3</v>
      </c>
      <c r="C7718" s="41"/>
      <c r="D7718" s="42">
        <v>5</v>
      </c>
      <c r="E7718" s="42">
        <v>2</v>
      </c>
      <c r="F7718" s="42">
        <v>5</v>
      </c>
      <c r="G7718" s="42">
        <v>5</v>
      </c>
      <c r="H7718" s="42">
        <v>17266.5</v>
      </c>
      <c r="I7718" s="42">
        <v>40</v>
      </c>
      <c r="J7718" s="42">
        <v>860</v>
      </c>
    </row>
    <row r="7719" spans="2:10" x14ac:dyDescent="0.2">
      <c r="B7719" s="41" t="s">
        <v>3</v>
      </c>
      <c r="C7719" s="41"/>
      <c r="D7719" s="42">
        <v>5</v>
      </c>
      <c r="E7719" s="42">
        <v>2</v>
      </c>
      <c r="F7719" s="42">
        <v>5</v>
      </c>
      <c r="G7719" s="42">
        <v>6</v>
      </c>
      <c r="H7719" s="42">
        <v>17279.5</v>
      </c>
      <c r="I7719" s="42">
        <v>40</v>
      </c>
      <c r="J7719" s="42">
        <v>520</v>
      </c>
    </row>
    <row r="7720" spans="2:10" x14ac:dyDescent="0.2">
      <c r="B7720" s="41" t="s">
        <v>3</v>
      </c>
      <c r="C7720" s="41"/>
      <c r="D7720" s="42">
        <v>5</v>
      </c>
      <c r="E7720" s="42">
        <v>2</v>
      </c>
      <c r="F7720" s="42">
        <v>5</v>
      </c>
      <c r="G7720" s="42">
        <v>7</v>
      </c>
      <c r="H7720" s="42">
        <v>17315.5</v>
      </c>
      <c r="I7720" s="42">
        <v>40</v>
      </c>
      <c r="J7720" s="42">
        <v>1440</v>
      </c>
    </row>
    <row r="7721" spans="2:10" x14ac:dyDescent="0.2">
      <c r="B7721" s="41" t="s">
        <v>3</v>
      </c>
      <c r="C7721" s="41"/>
      <c r="D7721" s="42">
        <v>5</v>
      </c>
      <c r="E7721" s="42">
        <v>2</v>
      </c>
      <c r="F7721" s="42">
        <v>5</v>
      </c>
      <c r="G7721" s="42">
        <v>8</v>
      </c>
      <c r="H7721" s="42">
        <v>17333.5</v>
      </c>
      <c r="I7721" s="42">
        <v>40</v>
      </c>
      <c r="J7721" s="42">
        <v>720</v>
      </c>
    </row>
    <row r="7722" spans="2:10" x14ac:dyDescent="0.2">
      <c r="B7722" s="41" t="s">
        <v>3</v>
      </c>
      <c r="C7722" s="41"/>
      <c r="D7722" s="42">
        <v>5</v>
      </c>
      <c r="E7722" s="42">
        <v>2</v>
      </c>
      <c r="F7722" s="42">
        <v>5</v>
      </c>
      <c r="G7722" s="42">
        <v>9</v>
      </c>
      <c r="H7722" s="42">
        <v>17356</v>
      </c>
      <c r="I7722" s="42">
        <v>40</v>
      </c>
      <c r="J7722" s="42">
        <v>900</v>
      </c>
    </row>
    <row r="7723" spans="2:10" x14ac:dyDescent="0.2">
      <c r="B7723" s="41" t="s">
        <v>3</v>
      </c>
      <c r="C7723" s="41"/>
      <c r="D7723" s="42">
        <v>5</v>
      </c>
      <c r="E7723" s="42">
        <v>2</v>
      </c>
      <c r="F7723" s="42">
        <v>6</v>
      </c>
      <c r="G7723" s="42">
        <v>1</v>
      </c>
      <c r="H7723" s="42">
        <v>17782</v>
      </c>
      <c r="I7723" s="42">
        <v>40</v>
      </c>
      <c r="J7723" s="42" t="s">
        <v>89</v>
      </c>
    </row>
    <row r="7724" spans="2:10" x14ac:dyDescent="0.2">
      <c r="B7724" s="41" t="s">
        <v>3</v>
      </c>
      <c r="C7724" s="41"/>
      <c r="D7724" s="42">
        <v>5</v>
      </c>
      <c r="E7724" s="42">
        <v>2</v>
      </c>
      <c r="F7724" s="42">
        <v>6</v>
      </c>
      <c r="G7724" s="42">
        <v>2</v>
      </c>
      <c r="H7724" s="42">
        <v>17799.5</v>
      </c>
      <c r="I7724" s="42">
        <v>40</v>
      </c>
      <c r="J7724" s="42">
        <v>700</v>
      </c>
    </row>
    <row r="7725" spans="2:10" x14ac:dyDescent="0.2">
      <c r="B7725" s="41" t="s">
        <v>3</v>
      </c>
      <c r="C7725" s="41"/>
      <c r="D7725" s="42">
        <v>5</v>
      </c>
      <c r="E7725" s="42">
        <v>2</v>
      </c>
      <c r="F7725" s="42">
        <v>6</v>
      </c>
      <c r="G7725" s="42">
        <v>3</v>
      </c>
      <c r="H7725" s="42">
        <v>17815.5</v>
      </c>
      <c r="I7725" s="42">
        <v>40</v>
      </c>
      <c r="J7725" s="42">
        <v>640</v>
      </c>
    </row>
    <row r="7726" spans="2:10" x14ac:dyDescent="0.2">
      <c r="B7726" s="41" t="s">
        <v>3</v>
      </c>
      <c r="C7726" s="41"/>
      <c r="D7726" s="42">
        <v>5</v>
      </c>
      <c r="E7726" s="42">
        <v>2</v>
      </c>
      <c r="F7726" s="42">
        <v>6</v>
      </c>
      <c r="G7726" s="42">
        <v>4</v>
      </c>
      <c r="H7726" s="42">
        <v>17825</v>
      </c>
      <c r="I7726" s="42">
        <v>40</v>
      </c>
      <c r="J7726" s="42">
        <v>380</v>
      </c>
    </row>
    <row r="7727" spans="2:10" x14ac:dyDescent="0.2">
      <c r="B7727" s="41" t="s">
        <v>3</v>
      </c>
      <c r="C7727" s="41"/>
      <c r="D7727" s="42">
        <v>5</v>
      </c>
      <c r="E7727" s="42">
        <v>2</v>
      </c>
      <c r="F7727" s="42">
        <v>6</v>
      </c>
      <c r="G7727" s="42">
        <v>5</v>
      </c>
      <c r="H7727" s="42">
        <v>17838.5</v>
      </c>
      <c r="I7727" s="42">
        <v>40</v>
      </c>
      <c r="J7727" s="42">
        <v>540</v>
      </c>
    </row>
    <row r="7728" spans="2:10" x14ac:dyDescent="0.2">
      <c r="B7728" s="41" t="s">
        <v>3</v>
      </c>
      <c r="C7728" s="41"/>
      <c r="D7728" s="42">
        <v>5</v>
      </c>
      <c r="E7728" s="42">
        <v>2</v>
      </c>
      <c r="F7728" s="42">
        <v>6</v>
      </c>
      <c r="G7728" s="42">
        <v>6</v>
      </c>
      <c r="H7728" s="42">
        <v>17846</v>
      </c>
      <c r="I7728" s="42">
        <v>40</v>
      </c>
      <c r="J7728" s="42">
        <v>300</v>
      </c>
    </row>
    <row r="7729" spans="2:10" x14ac:dyDescent="0.2">
      <c r="B7729" s="41" t="s">
        <v>3</v>
      </c>
      <c r="C7729" s="41"/>
      <c r="D7729" s="42">
        <v>5</v>
      </c>
      <c r="E7729" s="42">
        <v>2</v>
      </c>
      <c r="F7729" s="42">
        <v>7</v>
      </c>
      <c r="G7729" s="42">
        <v>1</v>
      </c>
      <c r="H7729" s="42">
        <v>18410.5</v>
      </c>
      <c r="I7729" s="42">
        <v>40</v>
      </c>
      <c r="J7729" s="42" t="s">
        <v>89</v>
      </c>
    </row>
    <row r="7730" spans="2:10" x14ac:dyDescent="0.2">
      <c r="B7730" s="41" t="s">
        <v>3</v>
      </c>
      <c r="C7730" s="41"/>
      <c r="D7730" s="42">
        <v>5</v>
      </c>
      <c r="E7730" s="42">
        <v>2</v>
      </c>
      <c r="F7730" s="42">
        <v>7</v>
      </c>
      <c r="G7730" s="42">
        <v>2</v>
      </c>
      <c r="H7730" s="42">
        <v>18426.5</v>
      </c>
      <c r="I7730" s="42">
        <v>40</v>
      </c>
      <c r="J7730" s="42">
        <v>640</v>
      </c>
    </row>
    <row r="7731" spans="2:10" x14ac:dyDescent="0.2">
      <c r="B7731" s="41" t="s">
        <v>3</v>
      </c>
      <c r="C7731" s="41"/>
      <c r="D7731" s="42">
        <v>5</v>
      </c>
      <c r="E7731" s="42">
        <v>2</v>
      </c>
      <c r="F7731" s="42">
        <v>7</v>
      </c>
      <c r="G7731" s="42">
        <v>3</v>
      </c>
      <c r="H7731" s="42">
        <v>18447.5</v>
      </c>
      <c r="I7731" s="42">
        <v>40</v>
      </c>
      <c r="J7731" s="42">
        <v>840</v>
      </c>
    </row>
    <row r="7732" spans="2:10" x14ac:dyDescent="0.2">
      <c r="B7732" s="41" t="s">
        <v>3</v>
      </c>
      <c r="C7732" s="41"/>
      <c r="D7732" s="42">
        <v>5</v>
      </c>
      <c r="E7732" s="42">
        <v>2</v>
      </c>
      <c r="F7732" s="42">
        <v>7</v>
      </c>
      <c r="G7732" s="42">
        <v>4</v>
      </c>
      <c r="H7732" s="42">
        <v>18458.5</v>
      </c>
      <c r="I7732" s="42">
        <v>40</v>
      </c>
      <c r="J7732" s="42">
        <v>440</v>
      </c>
    </row>
    <row r="7733" spans="2:10" x14ac:dyDescent="0.2">
      <c r="B7733" s="41" t="s">
        <v>3</v>
      </c>
      <c r="C7733" s="41"/>
      <c r="D7733" s="42">
        <v>5</v>
      </c>
      <c r="E7733" s="42">
        <v>2</v>
      </c>
      <c r="F7733" s="42">
        <v>8</v>
      </c>
      <c r="G7733" s="42">
        <v>1</v>
      </c>
      <c r="H7733" s="42">
        <v>18822.5</v>
      </c>
      <c r="I7733" s="42">
        <v>40</v>
      </c>
      <c r="J7733" s="42" t="s">
        <v>89</v>
      </c>
    </row>
    <row r="7734" spans="2:10" x14ac:dyDescent="0.2">
      <c r="B7734" s="41" t="s">
        <v>3</v>
      </c>
      <c r="C7734" s="41"/>
      <c r="D7734" s="42">
        <v>5</v>
      </c>
      <c r="E7734" s="42">
        <v>2</v>
      </c>
      <c r="F7734" s="42">
        <v>8</v>
      </c>
      <c r="G7734" s="42">
        <v>2</v>
      </c>
      <c r="H7734" s="42">
        <v>18838.5</v>
      </c>
      <c r="I7734" s="42">
        <v>40</v>
      </c>
      <c r="J7734" s="42">
        <v>640</v>
      </c>
    </row>
    <row r="7735" spans="2:10" x14ac:dyDescent="0.2">
      <c r="B7735" s="41" t="s">
        <v>3</v>
      </c>
      <c r="C7735" s="41"/>
      <c r="D7735" s="42">
        <v>5</v>
      </c>
      <c r="E7735" s="42">
        <v>2</v>
      </c>
      <c r="F7735" s="42">
        <v>8</v>
      </c>
      <c r="G7735" s="42">
        <v>3</v>
      </c>
      <c r="H7735" s="42">
        <v>18856.5</v>
      </c>
      <c r="I7735" s="42">
        <v>40</v>
      </c>
      <c r="J7735" s="42">
        <v>720</v>
      </c>
    </row>
    <row r="7736" spans="2:10" x14ac:dyDescent="0.2">
      <c r="B7736" s="41" t="s">
        <v>3</v>
      </c>
      <c r="C7736" s="41"/>
      <c r="D7736" s="42">
        <v>5</v>
      </c>
      <c r="E7736" s="42">
        <v>2</v>
      </c>
      <c r="F7736" s="42">
        <v>8</v>
      </c>
      <c r="G7736" s="42">
        <v>4</v>
      </c>
      <c r="H7736" s="42">
        <v>18865</v>
      </c>
      <c r="I7736" s="42">
        <v>40</v>
      </c>
      <c r="J7736" s="42">
        <v>340</v>
      </c>
    </row>
    <row r="7737" spans="2:10" x14ac:dyDescent="0.2">
      <c r="B7737" s="41" t="s">
        <v>3</v>
      </c>
      <c r="C7737" s="41"/>
      <c r="D7737" s="42">
        <v>5</v>
      </c>
      <c r="E7737" s="42">
        <v>2</v>
      </c>
      <c r="F7737" s="42">
        <v>8</v>
      </c>
      <c r="G7737" s="42">
        <v>5</v>
      </c>
      <c r="H7737" s="42">
        <v>18880.5</v>
      </c>
      <c r="I7737" s="42">
        <v>40</v>
      </c>
      <c r="J7737" s="42">
        <v>620</v>
      </c>
    </row>
    <row r="7738" spans="2:10" x14ac:dyDescent="0.2">
      <c r="B7738" s="41" t="s">
        <v>3</v>
      </c>
      <c r="C7738" s="41"/>
      <c r="D7738" s="42">
        <v>5</v>
      </c>
      <c r="E7738" s="42">
        <v>2</v>
      </c>
      <c r="F7738" s="42">
        <v>9</v>
      </c>
      <c r="G7738" s="42">
        <v>1</v>
      </c>
      <c r="H7738" s="42">
        <v>19331</v>
      </c>
      <c r="I7738" s="42">
        <v>40</v>
      </c>
      <c r="J7738" s="42" t="s">
        <v>89</v>
      </c>
    </row>
    <row r="7739" spans="2:10" x14ac:dyDescent="0.2">
      <c r="B7739" s="41" t="s">
        <v>3</v>
      </c>
      <c r="C7739" s="41"/>
      <c r="D7739" s="42">
        <v>5</v>
      </c>
      <c r="E7739" s="42">
        <v>2</v>
      </c>
      <c r="F7739" s="42">
        <v>9</v>
      </c>
      <c r="G7739" s="42">
        <v>2</v>
      </c>
      <c r="H7739" s="42">
        <v>19347.5</v>
      </c>
      <c r="I7739" s="42">
        <v>40</v>
      </c>
      <c r="J7739" s="42">
        <v>660</v>
      </c>
    </row>
    <row r="7740" spans="2:10" x14ac:dyDescent="0.2">
      <c r="B7740" s="41" t="s">
        <v>3</v>
      </c>
      <c r="C7740" s="41"/>
      <c r="D7740" s="42">
        <v>5</v>
      </c>
      <c r="E7740" s="42">
        <v>2</v>
      </c>
      <c r="F7740" s="42">
        <v>9</v>
      </c>
      <c r="G7740" s="42">
        <v>3</v>
      </c>
      <c r="H7740" s="42">
        <v>19362.5</v>
      </c>
      <c r="I7740" s="42">
        <v>40</v>
      </c>
      <c r="J7740" s="42">
        <v>600</v>
      </c>
    </row>
    <row r="7741" spans="2:10" x14ac:dyDescent="0.2">
      <c r="B7741" s="41" t="s">
        <v>3</v>
      </c>
      <c r="C7741" s="41"/>
      <c r="D7741" s="42">
        <v>5</v>
      </c>
      <c r="E7741" s="42">
        <v>2</v>
      </c>
      <c r="F7741" s="42">
        <v>9</v>
      </c>
      <c r="G7741" s="42">
        <v>4</v>
      </c>
      <c r="H7741" s="42">
        <v>19371</v>
      </c>
      <c r="I7741" s="42">
        <v>40</v>
      </c>
      <c r="J7741" s="42">
        <v>340</v>
      </c>
    </row>
    <row r="7742" spans="2:10" x14ac:dyDescent="0.2">
      <c r="B7742" s="41" t="s">
        <v>3</v>
      </c>
      <c r="C7742" s="41"/>
      <c r="D7742" s="42">
        <v>5</v>
      </c>
      <c r="E7742" s="42">
        <v>2</v>
      </c>
      <c r="F7742" s="42">
        <v>10</v>
      </c>
      <c r="G7742" s="42">
        <v>1</v>
      </c>
      <c r="H7742" s="42">
        <v>20004.5</v>
      </c>
      <c r="I7742" s="42">
        <v>40</v>
      </c>
      <c r="J7742" s="42" t="s">
        <v>89</v>
      </c>
    </row>
    <row r="7743" spans="2:10" x14ac:dyDescent="0.2">
      <c r="B7743" s="41" t="s">
        <v>3</v>
      </c>
      <c r="C7743" s="41"/>
      <c r="D7743" s="42">
        <v>5</v>
      </c>
      <c r="E7743" s="42">
        <v>2</v>
      </c>
      <c r="F7743" s="42">
        <v>10</v>
      </c>
      <c r="G7743" s="42">
        <v>2</v>
      </c>
      <c r="H7743" s="42">
        <v>20021.5</v>
      </c>
      <c r="I7743" s="42">
        <v>40</v>
      </c>
      <c r="J7743" s="42">
        <v>680</v>
      </c>
    </row>
    <row r="7744" spans="2:10" x14ac:dyDescent="0.2">
      <c r="B7744" s="41" t="s">
        <v>3</v>
      </c>
      <c r="C7744" s="41"/>
      <c r="D7744" s="42">
        <v>5</v>
      </c>
      <c r="E7744" s="42">
        <v>2</v>
      </c>
      <c r="F7744" s="42">
        <v>10</v>
      </c>
      <c r="G7744" s="42">
        <v>3</v>
      </c>
      <c r="H7744" s="42">
        <v>20040.5</v>
      </c>
      <c r="I7744" s="42">
        <v>40</v>
      </c>
      <c r="J7744" s="42">
        <v>760</v>
      </c>
    </row>
    <row r="7745" spans="2:10" x14ac:dyDescent="0.2">
      <c r="B7745" s="41" t="s">
        <v>3</v>
      </c>
      <c r="C7745" s="41"/>
      <c r="D7745" s="42">
        <v>5</v>
      </c>
      <c r="E7745" s="42">
        <v>2</v>
      </c>
      <c r="F7745" s="42">
        <v>11</v>
      </c>
      <c r="G7745" s="42">
        <v>1</v>
      </c>
      <c r="H7745" s="42">
        <v>20400.5</v>
      </c>
      <c r="I7745" s="42">
        <v>40</v>
      </c>
      <c r="J7745" s="42" t="s">
        <v>89</v>
      </c>
    </row>
    <row r="7746" spans="2:10" x14ac:dyDescent="0.2">
      <c r="B7746" s="41" t="s">
        <v>3</v>
      </c>
      <c r="C7746" s="41"/>
      <c r="D7746" s="42">
        <v>5</v>
      </c>
      <c r="E7746" s="42">
        <v>2</v>
      </c>
      <c r="F7746" s="42">
        <v>11</v>
      </c>
      <c r="G7746" s="42">
        <v>2</v>
      </c>
      <c r="H7746" s="42">
        <v>20416</v>
      </c>
      <c r="I7746" s="42">
        <v>40</v>
      </c>
      <c r="J7746" s="42">
        <v>620</v>
      </c>
    </row>
    <row r="7747" spans="2:10" x14ac:dyDescent="0.2">
      <c r="B7747" s="41" t="s">
        <v>3</v>
      </c>
      <c r="C7747" s="41"/>
      <c r="D7747" s="42">
        <v>5</v>
      </c>
      <c r="E7747" s="42">
        <v>2</v>
      </c>
      <c r="F7747" s="42">
        <v>11</v>
      </c>
      <c r="G7747" s="42">
        <v>3</v>
      </c>
      <c r="H7747" s="42">
        <v>20434.5</v>
      </c>
      <c r="I7747" s="42">
        <v>40</v>
      </c>
      <c r="J7747" s="42">
        <v>740</v>
      </c>
    </row>
    <row r="7748" spans="2:10" x14ac:dyDescent="0.2">
      <c r="B7748" s="41" t="s">
        <v>3</v>
      </c>
      <c r="C7748" s="41"/>
      <c r="D7748" s="42">
        <v>5</v>
      </c>
      <c r="E7748" s="42">
        <v>2</v>
      </c>
      <c r="F7748" s="42">
        <v>11</v>
      </c>
      <c r="G7748" s="42">
        <v>4</v>
      </c>
      <c r="H7748" s="42">
        <v>20450.5</v>
      </c>
      <c r="I7748" s="42">
        <v>40</v>
      </c>
      <c r="J7748" s="42">
        <v>640</v>
      </c>
    </row>
    <row r="7749" spans="2:10" x14ac:dyDescent="0.2">
      <c r="B7749" s="41" t="s">
        <v>3</v>
      </c>
      <c r="C7749" s="41"/>
      <c r="D7749" s="42">
        <v>5</v>
      </c>
      <c r="E7749" s="42">
        <v>2</v>
      </c>
      <c r="F7749" s="42">
        <v>11</v>
      </c>
      <c r="G7749" s="42">
        <v>5</v>
      </c>
      <c r="H7749" s="42">
        <v>20461.5</v>
      </c>
      <c r="I7749" s="42">
        <v>40</v>
      </c>
      <c r="J7749" s="42">
        <v>440</v>
      </c>
    </row>
    <row r="7750" spans="2:10" x14ac:dyDescent="0.2">
      <c r="B7750" s="41" t="s">
        <v>3</v>
      </c>
      <c r="C7750" s="41"/>
      <c r="D7750" s="42">
        <v>5</v>
      </c>
      <c r="E7750" s="42">
        <v>2</v>
      </c>
      <c r="F7750" s="42">
        <v>12</v>
      </c>
      <c r="G7750" s="42">
        <v>1</v>
      </c>
      <c r="H7750" s="42">
        <v>20817.5</v>
      </c>
      <c r="I7750" s="42">
        <v>40</v>
      </c>
      <c r="J7750" s="42" t="s">
        <v>89</v>
      </c>
    </row>
    <row r="7751" spans="2:10" x14ac:dyDescent="0.2">
      <c r="B7751" s="41" t="s">
        <v>3</v>
      </c>
      <c r="C7751" s="41"/>
      <c r="D7751" s="42">
        <v>5</v>
      </c>
      <c r="E7751" s="42">
        <v>2</v>
      </c>
      <c r="F7751" s="42">
        <v>12</v>
      </c>
      <c r="G7751" s="42">
        <v>2</v>
      </c>
      <c r="H7751" s="42">
        <v>20834.5</v>
      </c>
      <c r="I7751" s="42">
        <v>40</v>
      </c>
      <c r="J7751" s="42">
        <v>680</v>
      </c>
    </row>
    <row r="7752" spans="2:10" x14ac:dyDescent="0.2">
      <c r="B7752" s="41" t="s">
        <v>3</v>
      </c>
      <c r="C7752" s="41"/>
      <c r="D7752" s="42">
        <v>5</v>
      </c>
      <c r="E7752" s="42">
        <v>2</v>
      </c>
      <c r="F7752" s="42">
        <v>12</v>
      </c>
      <c r="G7752" s="42">
        <v>3</v>
      </c>
      <c r="H7752" s="42">
        <v>20857</v>
      </c>
      <c r="I7752" s="42">
        <v>40</v>
      </c>
      <c r="J7752" s="42">
        <v>900</v>
      </c>
    </row>
    <row r="7753" spans="2:10" x14ac:dyDescent="0.2">
      <c r="B7753" s="41" t="s">
        <v>3</v>
      </c>
      <c r="C7753" s="41"/>
      <c r="D7753" s="42">
        <v>5</v>
      </c>
      <c r="E7753" s="42">
        <v>2</v>
      </c>
      <c r="F7753" s="42">
        <v>12</v>
      </c>
      <c r="G7753" s="42">
        <v>4</v>
      </c>
      <c r="H7753" s="42">
        <v>20873.5</v>
      </c>
      <c r="I7753" s="42">
        <v>40</v>
      </c>
      <c r="J7753" s="42">
        <v>660</v>
      </c>
    </row>
    <row r="7754" spans="2:10" x14ac:dyDescent="0.2">
      <c r="B7754" s="41" t="s">
        <v>3</v>
      </c>
      <c r="C7754" s="41"/>
      <c r="D7754" s="42">
        <v>5</v>
      </c>
      <c r="E7754" s="42">
        <v>2</v>
      </c>
      <c r="F7754" s="42">
        <v>12</v>
      </c>
      <c r="G7754" s="42">
        <v>5</v>
      </c>
      <c r="H7754" s="42">
        <v>20890</v>
      </c>
      <c r="I7754" s="42">
        <v>40</v>
      </c>
      <c r="J7754" s="42">
        <v>660</v>
      </c>
    </row>
    <row r="7755" spans="2:10" x14ac:dyDescent="0.2">
      <c r="B7755" s="41" t="s">
        <v>3</v>
      </c>
      <c r="C7755" s="41"/>
      <c r="D7755" s="42">
        <v>5</v>
      </c>
      <c r="E7755" s="42">
        <v>2</v>
      </c>
      <c r="F7755" s="42">
        <v>12</v>
      </c>
      <c r="G7755" s="42">
        <v>6</v>
      </c>
      <c r="H7755" s="42">
        <v>20907.5</v>
      </c>
      <c r="I7755" s="42">
        <v>40</v>
      </c>
      <c r="J7755" s="42">
        <v>700</v>
      </c>
    </row>
    <row r="7756" spans="2:10" x14ac:dyDescent="0.2">
      <c r="B7756" s="41" t="s">
        <v>3</v>
      </c>
      <c r="C7756" s="41"/>
      <c r="D7756" s="42">
        <v>5</v>
      </c>
      <c r="E7756" s="42">
        <v>2</v>
      </c>
      <c r="F7756" s="42">
        <v>12</v>
      </c>
      <c r="G7756" s="42">
        <v>7</v>
      </c>
      <c r="H7756" s="42">
        <v>20921.5</v>
      </c>
      <c r="I7756" s="42">
        <v>40</v>
      </c>
      <c r="J7756" s="42">
        <v>560</v>
      </c>
    </row>
    <row r="7757" spans="2:10" x14ac:dyDescent="0.2">
      <c r="B7757" s="41" t="s">
        <v>3</v>
      </c>
      <c r="C7757" s="41"/>
      <c r="D7757" s="42">
        <v>5</v>
      </c>
      <c r="E7757" s="42">
        <v>2</v>
      </c>
      <c r="F7757" s="42">
        <v>12</v>
      </c>
      <c r="G7757" s="42">
        <v>8</v>
      </c>
      <c r="H7757" s="42">
        <v>20942.5</v>
      </c>
      <c r="I7757" s="42">
        <v>40</v>
      </c>
      <c r="J7757" s="42">
        <v>840</v>
      </c>
    </row>
    <row r="7758" spans="2:10" x14ac:dyDescent="0.2">
      <c r="B7758" s="41" t="s">
        <v>3</v>
      </c>
      <c r="C7758" s="41"/>
      <c r="D7758" s="42">
        <v>5</v>
      </c>
      <c r="E7758" s="42">
        <v>2</v>
      </c>
      <c r="F7758" s="42">
        <v>12</v>
      </c>
      <c r="G7758" s="42">
        <v>9</v>
      </c>
      <c r="H7758" s="42">
        <v>20968</v>
      </c>
      <c r="I7758" s="42">
        <v>40</v>
      </c>
      <c r="J7758" s="42">
        <v>1020</v>
      </c>
    </row>
    <row r="7759" spans="2:10" x14ac:dyDescent="0.2">
      <c r="B7759" s="41" t="s">
        <v>3</v>
      </c>
      <c r="C7759" s="41"/>
      <c r="D7759" s="42">
        <v>5</v>
      </c>
      <c r="E7759" s="42">
        <v>2</v>
      </c>
      <c r="F7759" s="42">
        <v>12</v>
      </c>
      <c r="G7759" s="42">
        <v>10</v>
      </c>
      <c r="H7759" s="42">
        <v>20984.5</v>
      </c>
      <c r="I7759" s="42">
        <v>40</v>
      </c>
      <c r="J7759" s="42">
        <v>660</v>
      </c>
    </row>
    <row r="7760" spans="2:10" x14ac:dyDescent="0.2">
      <c r="B7760" s="41" t="s">
        <v>3</v>
      </c>
      <c r="C7760" s="41"/>
      <c r="D7760" s="42">
        <v>5</v>
      </c>
      <c r="E7760" s="42">
        <v>2</v>
      </c>
      <c r="F7760" s="42">
        <v>13</v>
      </c>
      <c r="G7760" s="42">
        <v>1</v>
      </c>
      <c r="H7760" s="42">
        <v>21655</v>
      </c>
      <c r="I7760" s="42">
        <v>40</v>
      </c>
      <c r="J7760" s="42" t="s">
        <v>89</v>
      </c>
    </row>
    <row r="7761" spans="2:10" x14ac:dyDescent="0.2">
      <c r="B7761" s="41" t="s">
        <v>3</v>
      </c>
      <c r="C7761" s="41"/>
      <c r="D7761" s="42">
        <v>5</v>
      </c>
      <c r="E7761" s="42">
        <v>2</v>
      </c>
      <c r="F7761" s="42">
        <v>13</v>
      </c>
      <c r="G7761" s="42">
        <v>2</v>
      </c>
      <c r="H7761" s="42">
        <v>21671</v>
      </c>
      <c r="I7761" s="42">
        <v>40</v>
      </c>
      <c r="J7761" s="42">
        <v>640</v>
      </c>
    </row>
    <row r="7762" spans="2:10" x14ac:dyDescent="0.2">
      <c r="B7762" s="41" t="s">
        <v>3</v>
      </c>
      <c r="C7762" s="41"/>
      <c r="D7762" s="42">
        <v>5</v>
      </c>
      <c r="E7762" s="42">
        <v>2</v>
      </c>
      <c r="F7762" s="42">
        <v>13</v>
      </c>
      <c r="G7762" s="42">
        <v>3</v>
      </c>
      <c r="H7762" s="42">
        <v>21683.5</v>
      </c>
      <c r="I7762" s="42">
        <v>40</v>
      </c>
      <c r="J7762" s="42">
        <v>500</v>
      </c>
    </row>
    <row r="7763" spans="2:10" x14ac:dyDescent="0.2">
      <c r="B7763" s="41" t="s">
        <v>3</v>
      </c>
      <c r="C7763" s="41"/>
      <c r="D7763" s="42">
        <v>5</v>
      </c>
      <c r="E7763" s="42">
        <v>2</v>
      </c>
      <c r="F7763" s="42">
        <v>13</v>
      </c>
      <c r="G7763" s="42">
        <v>4</v>
      </c>
      <c r="H7763" s="42">
        <v>21695</v>
      </c>
      <c r="I7763" s="42">
        <v>40</v>
      </c>
      <c r="J7763" s="42">
        <v>460</v>
      </c>
    </row>
    <row r="7764" spans="2:10" x14ac:dyDescent="0.2">
      <c r="B7764" s="41" t="s">
        <v>3</v>
      </c>
      <c r="C7764" s="41"/>
      <c r="D7764" s="42">
        <v>5</v>
      </c>
      <c r="E7764" s="42">
        <v>2</v>
      </c>
      <c r="F7764" s="42">
        <v>13</v>
      </c>
      <c r="G7764" s="42">
        <v>5</v>
      </c>
      <c r="H7764" s="42">
        <v>21712.5</v>
      </c>
      <c r="I7764" s="42">
        <v>40</v>
      </c>
      <c r="J7764" s="42">
        <v>700</v>
      </c>
    </row>
    <row r="7765" spans="2:10" x14ac:dyDescent="0.2">
      <c r="B7765" s="41" t="s">
        <v>3</v>
      </c>
      <c r="C7765" s="41"/>
      <c r="D7765" s="42">
        <v>5</v>
      </c>
      <c r="E7765" s="42">
        <v>2</v>
      </c>
      <c r="F7765" s="42">
        <v>13</v>
      </c>
      <c r="G7765" s="42">
        <v>6</v>
      </c>
      <c r="H7765" s="42">
        <v>21725</v>
      </c>
      <c r="I7765" s="42">
        <v>40</v>
      </c>
      <c r="J7765" s="42">
        <v>500</v>
      </c>
    </row>
    <row r="7766" spans="2:10" x14ac:dyDescent="0.2">
      <c r="B7766" s="41" t="s">
        <v>3</v>
      </c>
      <c r="C7766" s="41"/>
      <c r="D7766" s="42">
        <v>5</v>
      </c>
      <c r="E7766" s="42">
        <v>2</v>
      </c>
      <c r="F7766" s="42">
        <v>14</v>
      </c>
      <c r="G7766" s="42">
        <v>1</v>
      </c>
      <c r="H7766" s="42">
        <v>22260.5</v>
      </c>
      <c r="I7766" s="42">
        <v>40</v>
      </c>
      <c r="J7766" s="42" t="s">
        <v>89</v>
      </c>
    </row>
    <row r="7767" spans="2:10" x14ac:dyDescent="0.2">
      <c r="B7767" s="41" t="s">
        <v>3</v>
      </c>
      <c r="C7767" s="41"/>
      <c r="D7767" s="42">
        <v>5</v>
      </c>
      <c r="E7767" s="42">
        <v>2</v>
      </c>
      <c r="F7767" s="42">
        <v>14</v>
      </c>
      <c r="G7767" s="42">
        <v>2</v>
      </c>
      <c r="H7767" s="42">
        <v>22282.5</v>
      </c>
      <c r="I7767" s="42">
        <v>40</v>
      </c>
      <c r="J7767" s="42">
        <v>880</v>
      </c>
    </row>
    <row r="7768" spans="2:10" x14ac:dyDescent="0.2">
      <c r="B7768" s="41" t="s">
        <v>3</v>
      </c>
      <c r="C7768" s="41"/>
      <c r="D7768" s="42">
        <v>5</v>
      </c>
      <c r="E7768" s="42">
        <v>2</v>
      </c>
      <c r="F7768" s="42">
        <v>14</v>
      </c>
      <c r="G7768" s="42">
        <v>3</v>
      </c>
      <c r="H7768" s="42">
        <v>22293</v>
      </c>
      <c r="I7768" s="42">
        <v>40</v>
      </c>
      <c r="J7768" s="42">
        <v>420</v>
      </c>
    </row>
    <row r="7769" spans="2:10" x14ac:dyDescent="0.2">
      <c r="B7769" s="41" t="s">
        <v>3</v>
      </c>
      <c r="C7769" s="41"/>
      <c r="D7769" s="42">
        <v>5</v>
      </c>
      <c r="E7769" s="42">
        <v>2</v>
      </c>
      <c r="F7769" s="42">
        <v>14</v>
      </c>
      <c r="G7769" s="42">
        <v>4</v>
      </c>
      <c r="H7769" s="42">
        <v>22312.5</v>
      </c>
      <c r="I7769" s="42">
        <v>40</v>
      </c>
      <c r="J7769" s="42">
        <v>780</v>
      </c>
    </row>
    <row r="7770" spans="2:10" x14ac:dyDescent="0.2">
      <c r="B7770" s="41" t="s">
        <v>3</v>
      </c>
      <c r="C7770" s="41"/>
      <c r="D7770" s="42">
        <v>5</v>
      </c>
      <c r="E7770" s="42">
        <v>2</v>
      </c>
      <c r="F7770" s="42">
        <v>14</v>
      </c>
      <c r="G7770" s="42">
        <v>5</v>
      </c>
      <c r="H7770" s="42">
        <v>22328.5</v>
      </c>
      <c r="I7770" s="42">
        <v>40</v>
      </c>
      <c r="J7770" s="42">
        <v>640</v>
      </c>
    </row>
    <row r="7771" spans="2:10" x14ac:dyDescent="0.2">
      <c r="B7771" s="41" t="s">
        <v>3</v>
      </c>
      <c r="C7771" s="41"/>
      <c r="D7771" s="42">
        <v>5</v>
      </c>
      <c r="E7771" s="42">
        <v>2</v>
      </c>
      <c r="F7771" s="42">
        <v>15</v>
      </c>
      <c r="G7771" s="42">
        <v>1</v>
      </c>
      <c r="H7771" s="42">
        <v>22788.5</v>
      </c>
      <c r="I7771" s="42">
        <v>40</v>
      </c>
      <c r="J7771" s="42" t="s">
        <v>89</v>
      </c>
    </row>
    <row r="7772" spans="2:10" x14ac:dyDescent="0.2">
      <c r="B7772" s="41" t="s">
        <v>3</v>
      </c>
      <c r="C7772" s="41"/>
      <c r="D7772" s="42">
        <v>5</v>
      </c>
      <c r="E7772" s="42">
        <v>2</v>
      </c>
      <c r="F7772" s="42">
        <v>15</v>
      </c>
      <c r="G7772" s="42">
        <v>2</v>
      </c>
      <c r="H7772" s="42">
        <v>22804.5</v>
      </c>
      <c r="I7772" s="42">
        <v>40</v>
      </c>
      <c r="J7772" s="42">
        <v>640</v>
      </c>
    </row>
    <row r="7773" spans="2:10" x14ac:dyDescent="0.2">
      <c r="B7773" s="41" t="s">
        <v>3</v>
      </c>
      <c r="C7773" s="41"/>
      <c r="D7773" s="42">
        <v>5</v>
      </c>
      <c r="E7773" s="42">
        <v>2</v>
      </c>
      <c r="F7773" s="42">
        <v>15</v>
      </c>
      <c r="G7773" s="42">
        <v>3</v>
      </c>
      <c r="H7773" s="42">
        <v>22822.5</v>
      </c>
      <c r="I7773" s="42">
        <v>40</v>
      </c>
      <c r="J7773" s="42">
        <v>720</v>
      </c>
    </row>
    <row r="7774" spans="2:10" x14ac:dyDescent="0.2">
      <c r="B7774" s="41" t="s">
        <v>3</v>
      </c>
      <c r="C7774" s="41"/>
      <c r="D7774" s="42">
        <v>5</v>
      </c>
      <c r="E7774" s="42">
        <v>2</v>
      </c>
      <c r="F7774" s="42">
        <v>15</v>
      </c>
      <c r="G7774" s="42">
        <v>4</v>
      </c>
      <c r="H7774" s="42">
        <v>22831.5</v>
      </c>
      <c r="I7774" s="42">
        <v>40</v>
      </c>
      <c r="J7774" s="42">
        <v>360</v>
      </c>
    </row>
    <row r="7775" spans="2:10" x14ac:dyDescent="0.2">
      <c r="B7775" s="41" t="s">
        <v>3</v>
      </c>
      <c r="C7775" s="41"/>
      <c r="D7775" s="42">
        <v>5</v>
      </c>
      <c r="E7775" s="42">
        <v>2</v>
      </c>
      <c r="F7775" s="42">
        <v>16</v>
      </c>
      <c r="G7775" s="42">
        <v>1</v>
      </c>
      <c r="H7775" s="42">
        <v>23176</v>
      </c>
      <c r="I7775" s="42">
        <v>40</v>
      </c>
      <c r="J7775" s="42" t="s">
        <v>89</v>
      </c>
    </row>
    <row r="7776" spans="2:10" x14ac:dyDescent="0.2">
      <c r="B7776" s="41" t="s">
        <v>3</v>
      </c>
      <c r="C7776" s="41"/>
      <c r="D7776" s="42">
        <v>5</v>
      </c>
      <c r="E7776" s="42">
        <v>2</v>
      </c>
      <c r="F7776" s="42">
        <v>16</v>
      </c>
      <c r="G7776" s="42">
        <v>2</v>
      </c>
      <c r="H7776" s="42">
        <v>23197</v>
      </c>
      <c r="I7776" s="42">
        <v>40</v>
      </c>
      <c r="J7776" s="42">
        <v>840</v>
      </c>
    </row>
    <row r="7777" spans="2:10" x14ac:dyDescent="0.2">
      <c r="B7777" s="41" t="s">
        <v>3</v>
      </c>
      <c r="C7777" s="41"/>
      <c r="D7777" s="42">
        <v>5</v>
      </c>
      <c r="E7777" s="42">
        <v>2</v>
      </c>
      <c r="F7777" s="42">
        <v>16</v>
      </c>
      <c r="G7777" s="42">
        <v>3</v>
      </c>
      <c r="H7777" s="42">
        <v>23207.5</v>
      </c>
      <c r="I7777" s="42">
        <v>40</v>
      </c>
      <c r="J7777" s="42">
        <v>420</v>
      </c>
    </row>
    <row r="7778" spans="2:10" x14ac:dyDescent="0.2">
      <c r="B7778" s="41" t="s">
        <v>3</v>
      </c>
      <c r="C7778" s="41"/>
      <c r="D7778" s="42">
        <v>5</v>
      </c>
      <c r="E7778" s="42">
        <v>2</v>
      </c>
      <c r="F7778" s="42">
        <v>17</v>
      </c>
      <c r="G7778" s="42">
        <v>1</v>
      </c>
      <c r="H7778" s="42">
        <v>23607.5</v>
      </c>
      <c r="I7778" s="42">
        <v>40</v>
      </c>
      <c r="J7778" s="42" t="s">
        <v>89</v>
      </c>
    </row>
    <row r="7779" spans="2:10" x14ac:dyDescent="0.2">
      <c r="B7779" s="41" t="s">
        <v>3</v>
      </c>
      <c r="C7779" s="41"/>
      <c r="D7779" s="42">
        <v>5</v>
      </c>
      <c r="E7779" s="42">
        <v>2</v>
      </c>
      <c r="F7779" s="42">
        <v>17</v>
      </c>
      <c r="G7779" s="42">
        <v>2</v>
      </c>
      <c r="H7779" s="42">
        <v>23625</v>
      </c>
      <c r="I7779" s="42">
        <v>40</v>
      </c>
      <c r="J7779" s="42">
        <v>700</v>
      </c>
    </row>
    <row r="7780" spans="2:10" x14ac:dyDescent="0.2">
      <c r="B7780" s="41" t="s">
        <v>3</v>
      </c>
      <c r="C7780" s="41"/>
      <c r="D7780" s="42">
        <v>5</v>
      </c>
      <c r="E7780" s="42">
        <v>2</v>
      </c>
      <c r="F7780" s="42">
        <v>17</v>
      </c>
      <c r="G7780" s="42">
        <v>3</v>
      </c>
      <c r="H7780" s="42">
        <v>23637.5</v>
      </c>
      <c r="I7780" s="42">
        <v>40</v>
      </c>
      <c r="J7780" s="42">
        <v>500</v>
      </c>
    </row>
    <row r="7781" spans="2:10" x14ac:dyDescent="0.2">
      <c r="B7781" s="41" t="s">
        <v>3</v>
      </c>
      <c r="C7781" s="41"/>
      <c r="D7781" s="42">
        <v>5</v>
      </c>
      <c r="E7781" s="42">
        <v>2</v>
      </c>
      <c r="F7781" s="42">
        <v>17</v>
      </c>
      <c r="G7781" s="42">
        <v>4</v>
      </c>
      <c r="H7781" s="42">
        <v>23649.5</v>
      </c>
      <c r="I7781" s="42">
        <v>40</v>
      </c>
      <c r="J7781" s="42">
        <v>480</v>
      </c>
    </row>
    <row r="7782" spans="2:10" x14ac:dyDescent="0.2">
      <c r="B7782" s="41" t="s">
        <v>3</v>
      </c>
      <c r="C7782" s="41"/>
      <c r="D7782" s="42">
        <v>5</v>
      </c>
      <c r="E7782" s="42">
        <v>2</v>
      </c>
      <c r="F7782" s="42">
        <v>17</v>
      </c>
      <c r="G7782" s="42">
        <v>5</v>
      </c>
      <c r="H7782" s="42">
        <v>23661.5</v>
      </c>
      <c r="I7782" s="42">
        <v>40</v>
      </c>
      <c r="J7782" s="42">
        <v>480</v>
      </c>
    </row>
    <row r="7783" spans="2:10" x14ac:dyDescent="0.2">
      <c r="B7783" s="41" t="s">
        <v>3</v>
      </c>
      <c r="C7783" s="41"/>
      <c r="D7783" s="42">
        <v>5</v>
      </c>
      <c r="E7783" s="42">
        <v>2</v>
      </c>
      <c r="F7783" s="42">
        <v>18</v>
      </c>
      <c r="G7783" s="42">
        <v>1</v>
      </c>
      <c r="H7783" s="42">
        <v>23999.5</v>
      </c>
      <c r="I7783" s="42">
        <v>40</v>
      </c>
      <c r="J7783" s="42" t="s">
        <v>89</v>
      </c>
    </row>
    <row r="7784" spans="2:10" x14ac:dyDescent="0.2">
      <c r="B7784" s="41" t="s">
        <v>3</v>
      </c>
      <c r="C7784" s="41"/>
      <c r="D7784" s="42">
        <v>5</v>
      </c>
      <c r="E7784" s="42">
        <v>2</v>
      </c>
      <c r="F7784" s="42">
        <v>18</v>
      </c>
      <c r="G7784" s="42">
        <v>2</v>
      </c>
      <c r="H7784" s="42">
        <v>24017</v>
      </c>
      <c r="I7784" s="42">
        <v>40</v>
      </c>
      <c r="J7784" s="42">
        <v>700</v>
      </c>
    </row>
    <row r="7785" spans="2:10" x14ac:dyDescent="0.2">
      <c r="B7785" s="41" t="s">
        <v>3</v>
      </c>
      <c r="C7785" s="41"/>
      <c r="D7785" s="42">
        <v>5</v>
      </c>
      <c r="E7785" s="42">
        <v>2</v>
      </c>
      <c r="F7785" s="42">
        <v>18</v>
      </c>
      <c r="G7785" s="42">
        <v>3</v>
      </c>
      <c r="H7785" s="42">
        <v>24031.5</v>
      </c>
      <c r="I7785" s="42">
        <v>40</v>
      </c>
      <c r="J7785" s="42">
        <v>580</v>
      </c>
    </row>
    <row r="7786" spans="2:10" x14ac:dyDescent="0.2">
      <c r="B7786" s="41" t="s">
        <v>3</v>
      </c>
      <c r="C7786" s="41"/>
      <c r="D7786" s="42">
        <v>5</v>
      </c>
      <c r="E7786" s="42">
        <v>2</v>
      </c>
      <c r="F7786" s="42">
        <v>18</v>
      </c>
      <c r="G7786" s="42">
        <v>4</v>
      </c>
      <c r="H7786" s="42">
        <v>24045</v>
      </c>
      <c r="I7786" s="42">
        <v>40</v>
      </c>
      <c r="J7786" s="42">
        <v>540</v>
      </c>
    </row>
    <row r="7787" spans="2:10" x14ac:dyDescent="0.2">
      <c r="B7787" s="41" t="s">
        <v>3</v>
      </c>
      <c r="C7787" s="41"/>
      <c r="D7787" s="42">
        <v>5</v>
      </c>
      <c r="E7787" s="42">
        <v>2</v>
      </c>
      <c r="F7787" s="42">
        <v>19</v>
      </c>
      <c r="G7787" s="42">
        <v>1</v>
      </c>
      <c r="H7787" s="42">
        <v>24879</v>
      </c>
      <c r="I7787" s="42">
        <v>40</v>
      </c>
      <c r="J7787" s="42" t="s">
        <v>89</v>
      </c>
    </row>
    <row r="7788" spans="2:10" x14ac:dyDescent="0.2">
      <c r="B7788" s="41" t="s">
        <v>3</v>
      </c>
      <c r="C7788" s="41"/>
      <c r="D7788" s="42">
        <v>5</v>
      </c>
      <c r="E7788" s="42">
        <v>2</v>
      </c>
      <c r="F7788" s="42">
        <v>19</v>
      </c>
      <c r="G7788" s="42">
        <v>2</v>
      </c>
      <c r="H7788" s="42">
        <v>24899.5</v>
      </c>
      <c r="I7788" s="42">
        <v>40</v>
      </c>
      <c r="J7788" s="42">
        <v>820</v>
      </c>
    </row>
    <row r="7789" spans="2:10" x14ac:dyDescent="0.2">
      <c r="B7789" s="41" t="s">
        <v>3</v>
      </c>
      <c r="C7789" s="41"/>
      <c r="D7789" s="42">
        <v>5</v>
      </c>
      <c r="E7789" s="42">
        <v>2</v>
      </c>
      <c r="F7789" s="42">
        <v>19</v>
      </c>
      <c r="G7789" s="42">
        <v>3</v>
      </c>
      <c r="H7789" s="42">
        <v>24913.5</v>
      </c>
      <c r="I7789" s="42">
        <v>40</v>
      </c>
      <c r="J7789" s="42">
        <v>560</v>
      </c>
    </row>
    <row r="7790" spans="2:10" x14ac:dyDescent="0.2">
      <c r="B7790" s="41" t="s">
        <v>3</v>
      </c>
      <c r="C7790" s="41"/>
      <c r="D7790" s="42">
        <v>5</v>
      </c>
      <c r="E7790" s="42">
        <v>2</v>
      </c>
      <c r="F7790" s="42">
        <v>19</v>
      </c>
      <c r="G7790" s="42">
        <v>4</v>
      </c>
      <c r="H7790" s="42">
        <v>24926.5</v>
      </c>
      <c r="I7790" s="42">
        <v>40</v>
      </c>
      <c r="J7790" s="42">
        <v>520</v>
      </c>
    </row>
    <row r="7791" spans="2:10" x14ac:dyDescent="0.2">
      <c r="B7791" s="41" t="s">
        <v>3</v>
      </c>
      <c r="C7791" s="41"/>
      <c r="D7791" s="42">
        <v>5</v>
      </c>
      <c r="E7791" s="42">
        <v>2</v>
      </c>
      <c r="F7791" s="42">
        <v>19</v>
      </c>
      <c r="G7791" s="42">
        <v>5</v>
      </c>
      <c r="H7791" s="42">
        <v>24940.5</v>
      </c>
      <c r="I7791" s="42">
        <v>40</v>
      </c>
      <c r="J7791" s="42">
        <v>560</v>
      </c>
    </row>
    <row r="7792" spans="2:10" x14ac:dyDescent="0.2">
      <c r="B7792" s="41" t="s">
        <v>3</v>
      </c>
      <c r="C7792" s="41"/>
      <c r="D7792" s="42">
        <v>5</v>
      </c>
      <c r="E7792" s="42">
        <v>2</v>
      </c>
      <c r="F7792" s="42">
        <v>19</v>
      </c>
      <c r="G7792" s="42">
        <v>6</v>
      </c>
      <c r="H7792" s="42">
        <v>24955.5</v>
      </c>
      <c r="I7792" s="42">
        <v>40</v>
      </c>
      <c r="J7792" s="42">
        <v>600</v>
      </c>
    </row>
    <row r="7793" spans="2:10" x14ac:dyDescent="0.2">
      <c r="B7793" s="41" t="s">
        <v>3</v>
      </c>
      <c r="C7793" s="41"/>
      <c r="D7793" s="42">
        <v>5</v>
      </c>
      <c r="E7793" s="42">
        <v>2</v>
      </c>
      <c r="F7793" s="42">
        <v>19</v>
      </c>
      <c r="G7793" s="42">
        <v>7</v>
      </c>
      <c r="H7793" s="42">
        <v>24970.5</v>
      </c>
      <c r="I7793" s="42">
        <v>40</v>
      </c>
      <c r="J7793" s="42">
        <v>600</v>
      </c>
    </row>
    <row r="7794" spans="2:10" x14ac:dyDescent="0.2">
      <c r="B7794" s="41" t="s">
        <v>3</v>
      </c>
      <c r="C7794" s="41"/>
      <c r="D7794" s="42">
        <v>5</v>
      </c>
      <c r="E7794" s="42">
        <v>2</v>
      </c>
      <c r="F7794" s="42">
        <v>19</v>
      </c>
      <c r="G7794" s="42">
        <v>8</v>
      </c>
      <c r="H7794" s="42">
        <v>24986.5</v>
      </c>
      <c r="I7794" s="42">
        <v>40</v>
      </c>
      <c r="J7794" s="42">
        <v>640</v>
      </c>
    </row>
    <row r="7795" spans="2:10" x14ac:dyDescent="0.2">
      <c r="B7795" s="41" t="s">
        <v>3</v>
      </c>
      <c r="C7795" s="41"/>
      <c r="D7795" s="42">
        <v>5</v>
      </c>
      <c r="E7795" s="42">
        <v>2</v>
      </c>
      <c r="F7795" s="42">
        <v>19</v>
      </c>
      <c r="G7795" s="42">
        <v>9</v>
      </c>
      <c r="H7795" s="42">
        <v>25000.5</v>
      </c>
      <c r="I7795" s="42">
        <v>40</v>
      </c>
      <c r="J7795" s="42">
        <v>560</v>
      </c>
    </row>
    <row r="7796" spans="2:10" x14ac:dyDescent="0.2">
      <c r="B7796" s="41" t="s">
        <v>3</v>
      </c>
      <c r="C7796" s="41"/>
      <c r="D7796" s="42">
        <v>5</v>
      </c>
      <c r="E7796" s="42">
        <v>2</v>
      </c>
      <c r="F7796" s="42">
        <v>19</v>
      </c>
      <c r="G7796" s="42">
        <v>10</v>
      </c>
      <c r="H7796" s="42">
        <v>25016.5</v>
      </c>
      <c r="I7796" s="42">
        <v>40</v>
      </c>
      <c r="J7796" s="42">
        <v>640</v>
      </c>
    </row>
    <row r="7797" spans="2:10" x14ac:dyDescent="0.2">
      <c r="B7797" s="41" t="s">
        <v>3</v>
      </c>
      <c r="C7797" s="41"/>
      <c r="D7797" s="42">
        <v>5</v>
      </c>
      <c r="E7797" s="42">
        <v>2</v>
      </c>
      <c r="F7797" s="42">
        <v>19</v>
      </c>
      <c r="G7797" s="42">
        <v>11</v>
      </c>
      <c r="H7797" s="42">
        <v>25030.5</v>
      </c>
      <c r="I7797" s="42">
        <v>40</v>
      </c>
      <c r="J7797" s="42">
        <v>560</v>
      </c>
    </row>
    <row r="7798" spans="2:10" x14ac:dyDescent="0.2">
      <c r="B7798" s="41" t="s">
        <v>3</v>
      </c>
      <c r="C7798" s="41"/>
      <c r="D7798" s="42">
        <v>5</v>
      </c>
      <c r="E7798" s="42">
        <v>2</v>
      </c>
      <c r="F7798" s="42">
        <v>19</v>
      </c>
      <c r="G7798" s="42">
        <v>12</v>
      </c>
      <c r="H7798" s="42">
        <v>25046.5</v>
      </c>
      <c r="I7798" s="42">
        <v>40</v>
      </c>
      <c r="J7798" s="42">
        <v>640</v>
      </c>
    </row>
    <row r="7799" spans="2:10" x14ac:dyDescent="0.2">
      <c r="B7799" s="41" t="s">
        <v>3</v>
      </c>
      <c r="C7799" s="41"/>
      <c r="D7799" s="42">
        <v>5</v>
      </c>
      <c r="E7799" s="42">
        <v>2</v>
      </c>
      <c r="F7799" s="42">
        <v>19</v>
      </c>
      <c r="G7799" s="42">
        <v>13</v>
      </c>
      <c r="H7799" s="42">
        <v>25060.5</v>
      </c>
      <c r="I7799" s="42">
        <v>40</v>
      </c>
      <c r="J7799" s="42">
        <v>560</v>
      </c>
    </row>
    <row r="7800" spans="2:10" x14ac:dyDescent="0.2">
      <c r="B7800" s="41" t="s">
        <v>3</v>
      </c>
      <c r="C7800" s="41"/>
      <c r="D7800" s="42">
        <v>5</v>
      </c>
      <c r="E7800" s="42">
        <v>2</v>
      </c>
      <c r="F7800" s="42">
        <v>19</v>
      </c>
      <c r="G7800" s="42">
        <v>14</v>
      </c>
      <c r="H7800" s="42">
        <v>25077.5</v>
      </c>
      <c r="I7800" s="42">
        <v>40</v>
      </c>
      <c r="J7800" s="42">
        <v>680</v>
      </c>
    </row>
    <row r="7801" spans="2:10" x14ac:dyDescent="0.2">
      <c r="B7801" s="41" t="s">
        <v>3</v>
      </c>
      <c r="C7801" s="41"/>
      <c r="D7801" s="42">
        <v>5</v>
      </c>
      <c r="E7801" s="42">
        <v>2</v>
      </c>
      <c r="F7801" s="42">
        <v>19</v>
      </c>
      <c r="G7801" s="42">
        <v>15</v>
      </c>
      <c r="H7801" s="42">
        <v>25094</v>
      </c>
      <c r="I7801" s="42">
        <v>40</v>
      </c>
      <c r="J7801" s="42">
        <v>660</v>
      </c>
    </row>
    <row r="7802" spans="2:10" x14ac:dyDescent="0.2">
      <c r="B7802" s="41" t="s">
        <v>3</v>
      </c>
      <c r="C7802" s="41"/>
      <c r="D7802" s="42">
        <v>5</v>
      </c>
      <c r="E7802" s="42">
        <v>2</v>
      </c>
      <c r="F7802" s="42">
        <v>20</v>
      </c>
      <c r="G7802" s="42">
        <v>1</v>
      </c>
      <c r="H7802" s="42">
        <v>25708</v>
      </c>
      <c r="I7802" s="42">
        <v>40</v>
      </c>
      <c r="J7802" s="42" t="s">
        <v>89</v>
      </c>
    </row>
    <row r="7803" spans="2:10" x14ac:dyDescent="0.2">
      <c r="B7803" s="41" t="s">
        <v>3</v>
      </c>
      <c r="C7803" s="41"/>
      <c r="D7803" s="42">
        <v>5</v>
      </c>
      <c r="E7803" s="42">
        <v>2</v>
      </c>
      <c r="F7803" s="42">
        <v>20</v>
      </c>
      <c r="G7803" s="42">
        <v>2</v>
      </c>
      <c r="H7803" s="42">
        <v>25727.5</v>
      </c>
      <c r="I7803" s="42">
        <v>40</v>
      </c>
      <c r="J7803" s="42">
        <v>780</v>
      </c>
    </row>
    <row r="7804" spans="2:10" x14ac:dyDescent="0.2">
      <c r="B7804" s="41" t="s">
        <v>3</v>
      </c>
      <c r="C7804" s="41"/>
      <c r="D7804" s="42">
        <v>5</v>
      </c>
      <c r="E7804" s="42">
        <v>2</v>
      </c>
      <c r="F7804" s="42">
        <v>20</v>
      </c>
      <c r="G7804" s="42">
        <v>3</v>
      </c>
      <c r="H7804" s="42">
        <v>25741.5</v>
      </c>
      <c r="I7804" s="42">
        <v>40</v>
      </c>
      <c r="J7804" s="42">
        <v>560</v>
      </c>
    </row>
    <row r="7805" spans="2:10" x14ac:dyDescent="0.2">
      <c r="B7805" s="41" t="s">
        <v>3</v>
      </c>
      <c r="C7805" s="41"/>
      <c r="D7805" s="42">
        <v>5</v>
      </c>
      <c r="E7805" s="42">
        <v>2</v>
      </c>
      <c r="F7805" s="42">
        <v>20</v>
      </c>
      <c r="G7805" s="42">
        <v>4</v>
      </c>
      <c r="H7805" s="42">
        <v>25763.5</v>
      </c>
      <c r="I7805" s="42">
        <v>40</v>
      </c>
      <c r="J7805" s="42">
        <v>880</v>
      </c>
    </row>
    <row r="7806" spans="2:10" x14ac:dyDescent="0.2">
      <c r="B7806" s="41" t="s">
        <v>3</v>
      </c>
      <c r="C7806" s="41"/>
      <c r="D7806" s="42">
        <v>5</v>
      </c>
      <c r="E7806" s="42">
        <v>2</v>
      </c>
      <c r="F7806" s="42">
        <v>20</v>
      </c>
      <c r="G7806" s="42">
        <v>5</v>
      </c>
      <c r="H7806" s="42">
        <v>25777.5</v>
      </c>
      <c r="I7806" s="42">
        <v>40</v>
      </c>
      <c r="J7806" s="42">
        <v>560</v>
      </c>
    </row>
    <row r="7807" spans="2:10" x14ac:dyDescent="0.2">
      <c r="B7807" s="41" t="s">
        <v>3</v>
      </c>
      <c r="C7807" s="41"/>
      <c r="D7807" s="42">
        <v>5</v>
      </c>
      <c r="E7807" s="42">
        <v>2</v>
      </c>
      <c r="F7807" s="42">
        <v>20</v>
      </c>
      <c r="G7807" s="42">
        <v>6</v>
      </c>
      <c r="H7807" s="42">
        <v>25800.5</v>
      </c>
      <c r="I7807" s="42">
        <v>40</v>
      </c>
      <c r="J7807" s="42">
        <v>920</v>
      </c>
    </row>
    <row r="7808" spans="2:10" x14ac:dyDescent="0.2">
      <c r="B7808" s="41" t="s">
        <v>3</v>
      </c>
      <c r="C7808" s="41"/>
      <c r="D7808" s="42">
        <v>5</v>
      </c>
      <c r="E7808" s="42">
        <v>2</v>
      </c>
      <c r="F7808" s="42">
        <v>20</v>
      </c>
      <c r="G7808" s="42">
        <v>7</v>
      </c>
      <c r="H7808" s="42">
        <v>25817.5</v>
      </c>
      <c r="I7808" s="42">
        <v>40</v>
      </c>
      <c r="J7808" s="42">
        <v>680</v>
      </c>
    </row>
    <row r="7809" spans="2:10" x14ac:dyDescent="0.2">
      <c r="B7809" s="41" t="s">
        <v>3</v>
      </c>
      <c r="C7809" s="41"/>
      <c r="D7809" s="42">
        <v>5</v>
      </c>
      <c r="E7809" s="42">
        <v>2</v>
      </c>
      <c r="F7809" s="42">
        <v>20</v>
      </c>
      <c r="G7809" s="42">
        <v>8</v>
      </c>
      <c r="H7809" s="42">
        <v>25845.5</v>
      </c>
      <c r="I7809" s="42">
        <v>40</v>
      </c>
      <c r="J7809" s="42">
        <v>1120</v>
      </c>
    </row>
    <row r="7810" spans="2:10" x14ac:dyDescent="0.2">
      <c r="B7810" s="41" t="s">
        <v>3</v>
      </c>
      <c r="C7810" s="41"/>
      <c r="D7810" s="42">
        <v>5</v>
      </c>
      <c r="E7810" s="42">
        <v>2</v>
      </c>
      <c r="F7810" s="42">
        <v>20</v>
      </c>
      <c r="G7810" s="42">
        <v>9</v>
      </c>
      <c r="H7810" s="42">
        <v>25865</v>
      </c>
      <c r="I7810" s="42">
        <v>40</v>
      </c>
      <c r="J7810" s="42">
        <v>780</v>
      </c>
    </row>
    <row r="7811" spans="2:10" x14ac:dyDescent="0.2">
      <c r="B7811" s="41" t="s">
        <v>3</v>
      </c>
      <c r="C7811" s="41"/>
      <c r="D7811" s="42">
        <v>5</v>
      </c>
      <c r="E7811" s="42">
        <v>2</v>
      </c>
      <c r="F7811" s="42">
        <v>20</v>
      </c>
      <c r="G7811" s="42">
        <v>10</v>
      </c>
      <c r="H7811" s="42">
        <v>25900.5</v>
      </c>
      <c r="I7811" s="42">
        <v>40</v>
      </c>
      <c r="J7811" s="42">
        <v>1420</v>
      </c>
    </row>
    <row r="7812" spans="2:10" x14ac:dyDescent="0.2">
      <c r="B7812" s="41" t="s">
        <v>3</v>
      </c>
      <c r="C7812" s="41"/>
      <c r="D7812" s="42">
        <v>5</v>
      </c>
      <c r="E7812" s="42">
        <v>2</v>
      </c>
      <c r="F7812" s="42">
        <v>20</v>
      </c>
      <c r="G7812" s="42">
        <v>11</v>
      </c>
      <c r="H7812" s="42">
        <v>25922.5</v>
      </c>
      <c r="I7812" s="42">
        <v>40</v>
      </c>
      <c r="J7812" s="42">
        <v>880</v>
      </c>
    </row>
    <row r="7813" spans="2:10" x14ac:dyDescent="0.2">
      <c r="B7813" s="41" t="s">
        <v>3</v>
      </c>
      <c r="C7813" s="41"/>
      <c r="D7813" s="42">
        <v>5</v>
      </c>
      <c r="E7813" s="42">
        <v>2</v>
      </c>
      <c r="F7813" s="42">
        <v>20</v>
      </c>
      <c r="G7813" s="42">
        <v>12</v>
      </c>
      <c r="H7813" s="42">
        <v>25959.5</v>
      </c>
      <c r="I7813" s="42">
        <v>40</v>
      </c>
      <c r="J7813" s="42">
        <v>1480</v>
      </c>
    </row>
    <row r="7814" spans="2:10" x14ac:dyDescent="0.2">
      <c r="B7814" s="41" t="s">
        <v>3</v>
      </c>
      <c r="C7814" s="41"/>
      <c r="D7814" s="42">
        <v>5</v>
      </c>
      <c r="E7814" s="42">
        <v>2</v>
      </c>
      <c r="F7814" s="42">
        <v>20</v>
      </c>
      <c r="G7814" s="42">
        <v>13</v>
      </c>
      <c r="H7814" s="42">
        <v>25981.5</v>
      </c>
      <c r="I7814" s="42">
        <v>40</v>
      </c>
      <c r="J7814" s="42">
        <v>880</v>
      </c>
    </row>
  </sheetData>
  <sortState ref="A5:I6306">
    <sortCondition ref="B5:B6306"/>
    <sortCondition ref="A5:A6306"/>
  </sortState>
  <mergeCells count="6">
    <mergeCell ref="M25:M27"/>
    <mergeCell ref="B5:I5"/>
    <mergeCell ref="M10:M14"/>
    <mergeCell ref="M15:M19"/>
    <mergeCell ref="M20:M24"/>
    <mergeCell ref="M8:Q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673"/>
  <sheetViews>
    <sheetView zoomScale="85" zoomScaleNormal="85" workbookViewId="0">
      <pane ySplit="10" topLeftCell="A11" activePane="bottomLeft" state="frozen"/>
      <selection pane="bottomLeft"/>
    </sheetView>
  </sheetViews>
  <sheetFormatPr baseColWidth="10" defaultColWidth="9.140625" defaultRowHeight="12.75" x14ac:dyDescent="0.2"/>
  <cols>
    <col min="1" max="1" width="7.7109375" style="2" customWidth="1"/>
    <col min="2" max="2" width="10.7109375" style="2" customWidth="1"/>
    <col min="3" max="6" width="12.7109375" style="2" customWidth="1"/>
    <col min="7" max="9" width="6.7109375" style="2" customWidth="1"/>
    <col min="10" max="10" width="10.7109375" style="22" customWidth="1"/>
    <col min="11" max="13" width="8.7109375" style="22" customWidth="1"/>
    <col min="14" max="14" width="20.7109375" style="22" customWidth="1"/>
    <col min="15" max="15" width="25.7109375" style="22" customWidth="1"/>
    <col min="16" max="17" width="10.7109375" style="22" customWidth="1"/>
    <col min="18" max="18" width="15.140625" style="2" customWidth="1"/>
    <col min="19" max="19" width="9.140625" style="28"/>
    <col min="20" max="21" width="9.140625" style="2"/>
    <col min="22" max="22" width="9.5703125" style="2" bestFit="1" customWidth="1"/>
    <col min="23" max="16384" width="9.140625" style="2"/>
  </cols>
  <sheetData>
    <row r="1" spans="1:20" x14ac:dyDescent="0.2">
      <c r="A1" s="1" t="s">
        <v>2458</v>
      </c>
    </row>
    <row r="3" spans="1:20" x14ac:dyDescent="0.2">
      <c r="A3" s="2" t="s">
        <v>2324</v>
      </c>
      <c r="B3" s="1"/>
      <c r="C3" s="1"/>
      <c r="D3" s="1"/>
      <c r="E3" s="1"/>
      <c r="F3" s="1"/>
      <c r="I3" s="22"/>
      <c r="J3" s="2"/>
      <c r="K3" s="2"/>
      <c r="L3" s="2"/>
      <c r="M3" s="2"/>
      <c r="N3" s="2"/>
      <c r="O3" s="2"/>
      <c r="P3" s="2"/>
      <c r="Q3" s="2"/>
      <c r="S3" s="2"/>
    </row>
    <row r="4" spans="1:20" s="86" customFormat="1" ht="12" customHeight="1" x14ac:dyDescent="0.2">
      <c r="A4" s="86" t="s">
        <v>2325</v>
      </c>
      <c r="I4" s="87"/>
      <c r="J4" s="88"/>
    </row>
    <row r="5" spans="1:20" s="86" customFormat="1" ht="12" customHeight="1" x14ac:dyDescent="0.2">
      <c r="I5" s="87"/>
      <c r="J5" s="89"/>
    </row>
    <row r="6" spans="1:20" s="86" customFormat="1" ht="12" customHeight="1" x14ac:dyDescent="0.2">
      <c r="A6" s="86" t="s">
        <v>2326</v>
      </c>
      <c r="C6" s="86" t="s">
        <v>2327</v>
      </c>
      <c r="I6" s="87"/>
      <c r="J6" s="89"/>
      <c r="K6" s="90"/>
      <c r="L6" s="90"/>
      <c r="M6" s="90"/>
      <c r="N6" s="91" t="s">
        <v>2328</v>
      </c>
      <c r="O6" s="92">
        <v>18</v>
      </c>
    </row>
    <row r="7" spans="1:20" s="86" customFormat="1" ht="12" customHeight="1" x14ac:dyDescent="0.2">
      <c r="C7" s="86" t="s">
        <v>2329</v>
      </c>
      <c r="I7" s="87"/>
      <c r="J7" s="89"/>
      <c r="K7" s="90"/>
      <c r="L7" s="90"/>
      <c r="M7" s="90"/>
      <c r="N7" s="90"/>
      <c r="O7" s="90"/>
    </row>
    <row r="8" spans="1:20" s="86" customFormat="1" ht="12" customHeight="1" x14ac:dyDescent="0.2">
      <c r="C8" s="86" t="s">
        <v>2330</v>
      </c>
      <c r="I8" s="87"/>
    </row>
    <row r="9" spans="1:20" ht="12.75" customHeight="1" x14ac:dyDescent="0.2">
      <c r="J9" s="2"/>
      <c r="K9" s="148" t="s">
        <v>2331</v>
      </c>
      <c r="L9" s="148"/>
      <c r="M9" s="148"/>
      <c r="N9" s="148"/>
      <c r="O9" s="93" t="s">
        <v>2332</v>
      </c>
      <c r="P9" s="150" t="s">
        <v>2333</v>
      </c>
      <c r="Q9" s="2"/>
      <c r="S9" s="2"/>
    </row>
    <row r="10" spans="1:20" s="97" customFormat="1" x14ac:dyDescent="0.2">
      <c r="A10" s="94" t="s">
        <v>2334</v>
      </c>
      <c r="B10" s="94" t="s">
        <v>2335</v>
      </c>
      <c r="C10" s="94" t="s">
        <v>2336</v>
      </c>
      <c r="D10" s="94" t="s">
        <v>2337</v>
      </c>
      <c r="E10" s="94" t="s">
        <v>2338</v>
      </c>
      <c r="F10" s="94" t="s">
        <v>2339</v>
      </c>
      <c r="G10" s="94" t="s">
        <v>2340</v>
      </c>
      <c r="H10" s="94" t="s">
        <v>2341</v>
      </c>
      <c r="I10" s="94" t="s">
        <v>2342</v>
      </c>
      <c r="J10" s="94" t="s">
        <v>2343</v>
      </c>
      <c r="K10" s="94" t="s">
        <v>2344</v>
      </c>
      <c r="L10" s="94" t="s">
        <v>2345</v>
      </c>
      <c r="M10" s="94" t="s">
        <v>2346</v>
      </c>
      <c r="N10" s="94" t="s">
        <v>2347</v>
      </c>
      <c r="O10" s="95" t="s">
        <v>2348</v>
      </c>
      <c r="P10" s="151"/>
      <c r="Q10" s="96"/>
    </row>
    <row r="11" spans="1:20" x14ac:dyDescent="0.2">
      <c r="A11" s="3">
        <v>1</v>
      </c>
      <c r="B11" s="3" t="s">
        <v>2349</v>
      </c>
      <c r="C11" s="3" t="s">
        <v>2350</v>
      </c>
      <c r="D11" s="3" t="s">
        <v>2351</v>
      </c>
      <c r="E11" s="3" t="s">
        <v>2352</v>
      </c>
      <c r="F11" s="3" t="s">
        <v>2353</v>
      </c>
      <c r="G11" s="3">
        <v>1</v>
      </c>
      <c r="H11" s="3">
        <v>1</v>
      </c>
      <c r="I11" s="3">
        <v>1</v>
      </c>
      <c r="J11" s="98" t="s">
        <v>2354</v>
      </c>
      <c r="K11" s="99">
        <v>80.233999999999995</v>
      </c>
      <c r="L11" s="100">
        <f t="shared" ref="L11:L74" si="0">K11*1.609344</f>
        <v>129.124106496</v>
      </c>
      <c r="M11" s="100">
        <f t="shared" ref="M11:M74" si="1">L11/3.6</f>
        <v>35.86780736</v>
      </c>
      <c r="N11" s="99">
        <v>0</v>
      </c>
      <c r="O11" s="101">
        <f t="shared" ref="O11:O74" si="2">1000*$O$6/$M11</f>
        <v>501.84277559362914</v>
      </c>
      <c r="P11" s="102">
        <f t="shared" ref="P11:P74" si="3">ABS($O11-$V$28)</f>
        <v>9.3595764279443756</v>
      </c>
      <c r="Q11" s="2"/>
      <c r="S11" s="2"/>
    </row>
    <row r="12" spans="1:20" x14ac:dyDescent="0.2">
      <c r="A12" s="3">
        <v>1</v>
      </c>
      <c r="B12" s="3" t="s">
        <v>2349</v>
      </c>
      <c r="C12" s="3" t="s">
        <v>2350</v>
      </c>
      <c r="D12" s="3" t="s">
        <v>2351</v>
      </c>
      <c r="E12" s="3" t="s">
        <v>2352</v>
      </c>
      <c r="F12" s="3" t="s">
        <v>2353</v>
      </c>
      <c r="G12" s="3">
        <v>1</v>
      </c>
      <c r="H12" s="3">
        <v>1</v>
      </c>
      <c r="I12" s="3">
        <v>2</v>
      </c>
      <c r="J12" s="98" t="s">
        <v>2354</v>
      </c>
      <c r="K12" s="99">
        <v>78.031999999999996</v>
      </c>
      <c r="L12" s="100">
        <f t="shared" si="0"/>
        <v>125.580331008</v>
      </c>
      <c r="M12" s="100">
        <f t="shared" si="1"/>
        <v>34.883425279999997</v>
      </c>
      <c r="N12" s="99">
        <v>0</v>
      </c>
      <c r="O12" s="101">
        <f t="shared" si="2"/>
        <v>516.00437329530507</v>
      </c>
      <c r="P12" s="102">
        <f t="shared" si="3"/>
        <v>4.8020212737315546</v>
      </c>
      <c r="Q12" s="2"/>
      <c r="S12" s="2"/>
    </row>
    <row r="13" spans="1:20" x14ac:dyDescent="0.2">
      <c r="A13" s="3">
        <v>1</v>
      </c>
      <c r="B13" s="3" t="s">
        <v>2349</v>
      </c>
      <c r="C13" s="3" t="s">
        <v>2350</v>
      </c>
      <c r="D13" s="3" t="s">
        <v>2351</v>
      </c>
      <c r="E13" s="3" t="s">
        <v>2352</v>
      </c>
      <c r="F13" s="3" t="s">
        <v>2353</v>
      </c>
      <c r="G13" s="3">
        <v>1</v>
      </c>
      <c r="H13" s="3">
        <v>1</v>
      </c>
      <c r="I13" s="3">
        <v>3</v>
      </c>
      <c r="J13" s="98" t="s">
        <v>2354</v>
      </c>
      <c r="K13" s="99">
        <v>78.53</v>
      </c>
      <c r="L13" s="100">
        <f t="shared" si="0"/>
        <v>126.38178432000001</v>
      </c>
      <c r="M13" s="100">
        <f t="shared" si="1"/>
        <v>35.106051200000003</v>
      </c>
      <c r="N13" s="99">
        <v>0</v>
      </c>
      <c r="O13" s="101">
        <f t="shared" si="2"/>
        <v>512.7321183876129</v>
      </c>
      <c r="P13" s="102">
        <f t="shared" si="3"/>
        <v>1.5297663660393823</v>
      </c>
      <c r="Q13" s="2"/>
      <c r="R13" s="1" t="s">
        <v>2355</v>
      </c>
      <c r="S13" s="2"/>
    </row>
    <row r="14" spans="1:20" x14ac:dyDescent="0.2">
      <c r="A14" s="3">
        <v>1</v>
      </c>
      <c r="B14" s="3" t="s">
        <v>2349</v>
      </c>
      <c r="C14" s="3" t="s">
        <v>2350</v>
      </c>
      <c r="D14" s="3" t="s">
        <v>2351</v>
      </c>
      <c r="E14" s="3" t="s">
        <v>2352</v>
      </c>
      <c r="F14" s="3" t="s">
        <v>2353</v>
      </c>
      <c r="G14" s="3">
        <v>1</v>
      </c>
      <c r="H14" s="3">
        <v>1</v>
      </c>
      <c r="I14" s="3">
        <v>4</v>
      </c>
      <c r="J14" s="98" t="s">
        <v>2354</v>
      </c>
      <c r="K14" s="99">
        <v>77.620999999999995</v>
      </c>
      <c r="L14" s="100">
        <f t="shared" si="0"/>
        <v>124.918890624</v>
      </c>
      <c r="M14" s="100">
        <f t="shared" si="1"/>
        <v>34.69969184</v>
      </c>
      <c r="N14" s="99">
        <v>0</v>
      </c>
      <c r="O14" s="101">
        <f t="shared" si="2"/>
        <v>518.73659521236834</v>
      </c>
      <c r="P14" s="102">
        <f t="shared" si="3"/>
        <v>7.5342431907948253</v>
      </c>
      <c r="Q14" s="2"/>
      <c r="S14" s="2"/>
    </row>
    <row r="15" spans="1:20" x14ac:dyDescent="0.2">
      <c r="A15" s="3">
        <v>1</v>
      </c>
      <c r="B15" s="3" t="s">
        <v>2349</v>
      </c>
      <c r="C15" s="3" t="s">
        <v>2350</v>
      </c>
      <c r="D15" s="3" t="s">
        <v>2351</v>
      </c>
      <c r="E15" s="3" t="s">
        <v>2352</v>
      </c>
      <c r="F15" s="3" t="s">
        <v>2353</v>
      </c>
      <c r="G15" s="3">
        <v>1</v>
      </c>
      <c r="H15" s="3">
        <v>1</v>
      </c>
      <c r="I15" s="3">
        <v>5</v>
      </c>
      <c r="J15" s="98" t="s">
        <v>2354</v>
      </c>
      <c r="K15" s="99">
        <v>79.299000000000007</v>
      </c>
      <c r="L15" s="100">
        <f t="shared" si="0"/>
        <v>127.61936985600002</v>
      </c>
      <c r="M15" s="100">
        <f t="shared" si="1"/>
        <v>35.449824960000008</v>
      </c>
      <c r="N15" s="99">
        <v>0</v>
      </c>
      <c r="O15" s="101">
        <f t="shared" si="2"/>
        <v>507.7599119406201</v>
      </c>
      <c r="P15" s="102">
        <f t="shared" si="3"/>
        <v>3.4424400809534177</v>
      </c>
      <c r="Q15" s="2"/>
      <c r="R15" s="7"/>
      <c r="S15" s="46" t="s">
        <v>28</v>
      </c>
      <c r="T15" s="46" t="s">
        <v>2356</v>
      </c>
    </row>
    <row r="16" spans="1:20" x14ac:dyDescent="0.2">
      <c r="A16" s="3">
        <v>1</v>
      </c>
      <c r="B16" s="3" t="s">
        <v>2349</v>
      </c>
      <c r="C16" s="3" t="s">
        <v>2350</v>
      </c>
      <c r="D16" s="3" t="s">
        <v>2351</v>
      </c>
      <c r="E16" s="3" t="s">
        <v>2352</v>
      </c>
      <c r="F16" s="3" t="s">
        <v>2353</v>
      </c>
      <c r="G16" s="3">
        <v>1</v>
      </c>
      <c r="H16" s="3">
        <v>1</v>
      </c>
      <c r="I16" s="3">
        <v>6</v>
      </c>
      <c r="J16" s="98" t="s">
        <v>2354</v>
      </c>
      <c r="K16" s="99">
        <v>77.516000000000005</v>
      </c>
      <c r="L16" s="100">
        <f t="shared" si="0"/>
        <v>124.74990950400002</v>
      </c>
      <c r="M16" s="100">
        <f t="shared" si="1"/>
        <v>34.652752640000003</v>
      </c>
      <c r="N16" s="99">
        <v>0</v>
      </c>
      <c r="O16" s="101">
        <f t="shared" si="2"/>
        <v>519.4392545665313</v>
      </c>
      <c r="P16" s="102">
        <f t="shared" si="3"/>
        <v>8.2369025449577862</v>
      </c>
      <c r="Q16" s="2"/>
      <c r="R16" s="103" t="s">
        <v>2357</v>
      </c>
      <c r="S16" s="28">
        <v>1261</v>
      </c>
      <c r="T16" s="44">
        <v>22.546039692472736</v>
      </c>
    </row>
    <row r="17" spans="1:23" x14ac:dyDescent="0.2">
      <c r="A17" s="3">
        <v>1</v>
      </c>
      <c r="B17" s="3" t="s">
        <v>2349</v>
      </c>
      <c r="C17" s="3" t="s">
        <v>2350</v>
      </c>
      <c r="D17" s="3" t="s">
        <v>2351</v>
      </c>
      <c r="E17" s="3" t="s">
        <v>2352</v>
      </c>
      <c r="F17" s="3" t="s">
        <v>2353</v>
      </c>
      <c r="G17" s="3">
        <v>1</v>
      </c>
      <c r="H17" s="3">
        <v>2</v>
      </c>
      <c r="I17" s="3">
        <v>1</v>
      </c>
      <c r="J17" s="98" t="s">
        <v>2354</v>
      </c>
      <c r="K17" s="99">
        <v>82.960999999999999</v>
      </c>
      <c r="L17" s="100">
        <f t="shared" si="0"/>
        <v>133.51278758399999</v>
      </c>
      <c r="M17" s="100">
        <f t="shared" si="1"/>
        <v>37.086885439999996</v>
      </c>
      <c r="N17" s="99">
        <v>0</v>
      </c>
      <c r="O17" s="101">
        <f t="shared" si="2"/>
        <v>485.34676844516395</v>
      </c>
      <c r="P17" s="102">
        <f t="shared" si="3"/>
        <v>25.855583576409572</v>
      </c>
      <c r="Q17" s="2"/>
      <c r="R17" s="104" t="s">
        <v>2354</v>
      </c>
      <c r="S17" s="15">
        <v>4332</v>
      </c>
      <c r="T17" s="17">
        <v>77.453960307527268</v>
      </c>
    </row>
    <row r="18" spans="1:23" x14ac:dyDescent="0.2">
      <c r="A18" s="3">
        <v>1</v>
      </c>
      <c r="B18" s="3" t="s">
        <v>2349</v>
      </c>
      <c r="C18" s="3" t="s">
        <v>2350</v>
      </c>
      <c r="D18" s="3" t="s">
        <v>2351</v>
      </c>
      <c r="E18" s="3" t="s">
        <v>2352</v>
      </c>
      <c r="F18" s="3" t="s">
        <v>2353</v>
      </c>
      <c r="G18" s="3">
        <v>1</v>
      </c>
      <c r="H18" s="3">
        <v>2</v>
      </c>
      <c r="I18" s="3">
        <v>2</v>
      </c>
      <c r="J18" s="98" t="s">
        <v>2354</v>
      </c>
      <c r="K18" s="99">
        <v>84.521000000000001</v>
      </c>
      <c r="L18" s="100">
        <f t="shared" si="0"/>
        <v>136.02336422400001</v>
      </c>
      <c r="M18" s="100">
        <f t="shared" si="1"/>
        <v>37.784267839999998</v>
      </c>
      <c r="N18" s="99">
        <v>0</v>
      </c>
      <c r="O18" s="101">
        <f t="shared" si="2"/>
        <v>476.38874666626333</v>
      </c>
      <c r="P18" s="102">
        <f t="shared" si="3"/>
        <v>34.813605355310187</v>
      </c>
      <c r="Q18" s="2"/>
      <c r="S18" s="2"/>
    </row>
    <row r="19" spans="1:23" x14ac:dyDescent="0.2">
      <c r="A19" s="3">
        <v>1</v>
      </c>
      <c r="B19" s="3" t="s">
        <v>2349</v>
      </c>
      <c r="C19" s="3" t="s">
        <v>2350</v>
      </c>
      <c r="D19" s="3" t="s">
        <v>2351</v>
      </c>
      <c r="E19" s="3" t="s">
        <v>2352</v>
      </c>
      <c r="F19" s="3" t="s">
        <v>2353</v>
      </c>
      <c r="G19" s="3">
        <v>1</v>
      </c>
      <c r="H19" s="3">
        <v>2</v>
      </c>
      <c r="I19" s="3">
        <v>3</v>
      </c>
      <c r="J19" s="98" t="s">
        <v>2354</v>
      </c>
      <c r="K19" s="99">
        <v>83.876999999999995</v>
      </c>
      <c r="L19" s="100">
        <f t="shared" si="0"/>
        <v>134.98694668799999</v>
      </c>
      <c r="M19" s="100">
        <f t="shared" si="1"/>
        <v>37.496374079999995</v>
      </c>
      <c r="N19" s="99">
        <v>0</v>
      </c>
      <c r="O19" s="101">
        <f t="shared" si="2"/>
        <v>480.04641626404435</v>
      </c>
      <c r="P19" s="102">
        <f t="shared" si="3"/>
        <v>31.155935757529164</v>
      </c>
      <c r="Q19" s="2"/>
      <c r="S19" s="2"/>
    </row>
    <row r="20" spans="1:23" x14ac:dyDescent="0.2">
      <c r="A20" s="3">
        <v>1</v>
      </c>
      <c r="B20" s="3" t="s">
        <v>2349</v>
      </c>
      <c r="C20" s="3" t="s">
        <v>2350</v>
      </c>
      <c r="D20" s="3" t="s">
        <v>2351</v>
      </c>
      <c r="E20" s="3" t="s">
        <v>2352</v>
      </c>
      <c r="F20" s="3" t="s">
        <v>2353</v>
      </c>
      <c r="G20" s="3">
        <v>1</v>
      </c>
      <c r="H20" s="3">
        <v>2</v>
      </c>
      <c r="I20" s="3">
        <v>4</v>
      </c>
      <c r="J20" s="98" t="s">
        <v>2354</v>
      </c>
      <c r="K20" s="99">
        <v>84.575000000000003</v>
      </c>
      <c r="L20" s="100">
        <f t="shared" si="0"/>
        <v>136.1102688</v>
      </c>
      <c r="M20" s="100">
        <f t="shared" si="1"/>
        <v>37.808408</v>
      </c>
      <c r="N20" s="99">
        <v>0</v>
      </c>
      <c r="O20" s="101">
        <f t="shared" si="2"/>
        <v>476.08457885875544</v>
      </c>
      <c r="P20" s="102">
        <f t="shared" si="3"/>
        <v>35.117773162818082</v>
      </c>
      <c r="Q20" s="2"/>
      <c r="R20" s="1" t="s">
        <v>2358</v>
      </c>
      <c r="S20" s="2"/>
    </row>
    <row r="21" spans="1:23" x14ac:dyDescent="0.2">
      <c r="A21" s="3">
        <v>1</v>
      </c>
      <c r="B21" s="3" t="s">
        <v>2349</v>
      </c>
      <c r="C21" s="3" t="s">
        <v>2350</v>
      </c>
      <c r="D21" s="3" t="s">
        <v>2351</v>
      </c>
      <c r="E21" s="3" t="s">
        <v>2352</v>
      </c>
      <c r="F21" s="3" t="s">
        <v>2353</v>
      </c>
      <c r="G21" s="3">
        <v>1</v>
      </c>
      <c r="H21" s="3">
        <v>2</v>
      </c>
      <c r="I21" s="3">
        <v>5</v>
      </c>
      <c r="J21" s="98" t="s">
        <v>2354</v>
      </c>
      <c r="K21" s="99">
        <v>84.206999999999994</v>
      </c>
      <c r="L21" s="100">
        <f t="shared" si="0"/>
        <v>135.518030208</v>
      </c>
      <c r="M21" s="100">
        <f t="shared" si="1"/>
        <v>37.643897279999997</v>
      </c>
      <c r="N21" s="99">
        <v>0</v>
      </c>
      <c r="O21" s="101">
        <f t="shared" si="2"/>
        <v>478.16515559251894</v>
      </c>
      <c r="P21" s="102">
        <f t="shared" si="3"/>
        <v>33.037196429054575</v>
      </c>
      <c r="Q21" s="2"/>
      <c r="R21" s="86" t="s">
        <v>2359</v>
      </c>
      <c r="S21" s="2"/>
    </row>
    <row r="22" spans="1:23" x14ac:dyDescent="0.2">
      <c r="A22" s="3">
        <v>1</v>
      </c>
      <c r="B22" s="3" t="s">
        <v>2349</v>
      </c>
      <c r="C22" s="3" t="s">
        <v>2350</v>
      </c>
      <c r="D22" s="3" t="s">
        <v>2351</v>
      </c>
      <c r="E22" s="3" t="s">
        <v>2352</v>
      </c>
      <c r="F22" s="3" t="s">
        <v>2353</v>
      </c>
      <c r="G22" s="3">
        <v>1</v>
      </c>
      <c r="H22" s="3">
        <v>2</v>
      </c>
      <c r="I22" s="3">
        <v>6</v>
      </c>
      <c r="J22" s="98" t="s">
        <v>2354</v>
      </c>
      <c r="K22" s="99">
        <v>83.837999999999994</v>
      </c>
      <c r="L22" s="100">
        <f t="shared" si="0"/>
        <v>134.924182272</v>
      </c>
      <c r="M22" s="100">
        <f t="shared" si="1"/>
        <v>37.478939519999997</v>
      </c>
      <c r="N22" s="99">
        <v>0</v>
      </c>
      <c r="O22" s="101">
        <f t="shared" si="2"/>
        <v>480.26972562536372</v>
      </c>
      <c r="P22" s="102">
        <f t="shared" si="3"/>
        <v>30.932626396209798</v>
      </c>
      <c r="Q22" s="2"/>
      <c r="S22" s="2"/>
    </row>
    <row r="23" spans="1:23" x14ac:dyDescent="0.2">
      <c r="A23" s="3">
        <v>1</v>
      </c>
      <c r="B23" s="3" t="s">
        <v>2349</v>
      </c>
      <c r="C23" s="3" t="s">
        <v>2350</v>
      </c>
      <c r="D23" s="3" t="s">
        <v>2351</v>
      </c>
      <c r="E23" s="3" t="s">
        <v>2352</v>
      </c>
      <c r="F23" s="3" t="s">
        <v>2353</v>
      </c>
      <c r="G23" s="3">
        <v>1</v>
      </c>
      <c r="H23" s="3">
        <v>3</v>
      </c>
      <c r="I23" s="3">
        <v>1</v>
      </c>
      <c r="J23" s="98" t="s">
        <v>2354</v>
      </c>
      <c r="K23" s="99">
        <v>77.956000000000003</v>
      </c>
      <c r="L23" s="100">
        <f t="shared" si="0"/>
        <v>125.45802086400002</v>
      </c>
      <c r="M23" s="100">
        <f t="shared" si="1"/>
        <v>34.849450240000003</v>
      </c>
      <c r="N23" s="99">
        <v>0</v>
      </c>
      <c r="O23" s="101">
        <f t="shared" si="2"/>
        <v>516.50743056312842</v>
      </c>
      <c r="P23" s="102">
        <f t="shared" si="3"/>
        <v>5.3050785415549058</v>
      </c>
      <c r="Q23" s="2"/>
      <c r="R23" s="105" t="s">
        <v>2360</v>
      </c>
      <c r="S23" s="28">
        <f>COUNTIF($N$11:$N$5673,0)</f>
        <v>5652</v>
      </c>
      <c r="T23" s="106"/>
    </row>
    <row r="24" spans="1:23" x14ac:dyDescent="0.2">
      <c r="A24" s="3">
        <v>1</v>
      </c>
      <c r="B24" s="3" t="s">
        <v>2349</v>
      </c>
      <c r="C24" s="3" t="s">
        <v>2350</v>
      </c>
      <c r="D24" s="3" t="s">
        <v>2351</v>
      </c>
      <c r="E24" s="3" t="s">
        <v>2352</v>
      </c>
      <c r="F24" s="3" t="s">
        <v>2353</v>
      </c>
      <c r="G24" s="3">
        <v>1</v>
      </c>
      <c r="H24" s="3">
        <v>3</v>
      </c>
      <c r="I24" s="3">
        <v>2</v>
      </c>
      <c r="J24" s="98" t="s">
        <v>2354</v>
      </c>
      <c r="K24" s="99">
        <v>74.215000000000003</v>
      </c>
      <c r="L24" s="100">
        <f t="shared" si="0"/>
        <v>119.43746496000001</v>
      </c>
      <c r="M24" s="100">
        <f t="shared" si="1"/>
        <v>33.1770736</v>
      </c>
      <c r="N24" s="99">
        <v>0</v>
      </c>
      <c r="O24" s="101">
        <f t="shared" si="2"/>
        <v>542.54333028335566</v>
      </c>
      <c r="P24" s="102">
        <f t="shared" si="3"/>
        <v>31.340978261782141</v>
      </c>
      <c r="Q24" s="2"/>
    </row>
    <row r="25" spans="1:23" x14ac:dyDescent="0.2">
      <c r="A25" s="3">
        <v>1</v>
      </c>
      <c r="B25" s="3" t="s">
        <v>2349</v>
      </c>
      <c r="C25" s="3" t="s">
        <v>2350</v>
      </c>
      <c r="D25" s="3" t="s">
        <v>2351</v>
      </c>
      <c r="E25" s="3" t="s">
        <v>2352</v>
      </c>
      <c r="F25" s="3" t="s">
        <v>2353</v>
      </c>
      <c r="G25" s="3">
        <v>1</v>
      </c>
      <c r="H25" s="3">
        <v>3</v>
      </c>
      <c r="I25" s="3">
        <v>3</v>
      </c>
      <c r="J25" s="98" t="s">
        <v>2354</v>
      </c>
      <c r="K25" s="99">
        <v>78.628</v>
      </c>
      <c r="L25" s="100">
        <f t="shared" si="0"/>
        <v>126.53950003200001</v>
      </c>
      <c r="M25" s="100">
        <f t="shared" si="1"/>
        <v>35.149861120000004</v>
      </c>
      <c r="N25" s="99">
        <v>0</v>
      </c>
      <c r="O25" s="101">
        <f t="shared" si="2"/>
        <v>512.09306172075139</v>
      </c>
      <c r="P25" s="102">
        <f t="shared" si="3"/>
        <v>0.89070969917787579</v>
      </c>
      <c r="Q25" s="2"/>
      <c r="R25" s="21"/>
      <c r="S25" s="107" t="s">
        <v>2344</v>
      </c>
      <c r="T25" s="107" t="s">
        <v>2345</v>
      </c>
      <c r="U25" s="107" t="s">
        <v>2346</v>
      </c>
      <c r="V25" s="107" t="s">
        <v>2361</v>
      </c>
    </row>
    <row r="26" spans="1:23" x14ac:dyDescent="0.2">
      <c r="A26" s="3">
        <v>1</v>
      </c>
      <c r="B26" s="3" t="s">
        <v>2349</v>
      </c>
      <c r="C26" s="3" t="s">
        <v>2350</v>
      </c>
      <c r="D26" s="3" t="s">
        <v>2351</v>
      </c>
      <c r="E26" s="3" t="s">
        <v>2352</v>
      </c>
      <c r="F26" s="3" t="s">
        <v>2353</v>
      </c>
      <c r="G26" s="3">
        <v>1</v>
      </c>
      <c r="H26" s="3">
        <v>3</v>
      </c>
      <c r="I26" s="3">
        <v>4</v>
      </c>
      <c r="J26" s="98" t="s">
        <v>2354</v>
      </c>
      <c r="K26" s="99">
        <v>79.582999999999998</v>
      </c>
      <c r="L26" s="100">
        <f t="shared" si="0"/>
        <v>128.07642355199999</v>
      </c>
      <c r="M26" s="100">
        <f t="shared" si="1"/>
        <v>35.576784319999994</v>
      </c>
      <c r="N26" s="99">
        <v>0</v>
      </c>
      <c r="O26" s="101">
        <f t="shared" si="2"/>
        <v>505.94791924128577</v>
      </c>
      <c r="P26" s="102">
        <f t="shared" si="3"/>
        <v>5.2544327802877433</v>
      </c>
      <c r="Q26" s="2"/>
      <c r="R26" s="105" t="s">
        <v>22</v>
      </c>
      <c r="S26" s="44">
        <f t="array" ref="S26">MIN(IF($N$11:$N$5673=0,$K$11:$K$5673,""))</f>
        <v>37.189</v>
      </c>
      <c r="T26" s="44">
        <f t="array" ref="T26">MIN(IF($N$11:$N$5673=0,$L$11:$L$5673,""))</f>
        <v>59.849894016000007</v>
      </c>
      <c r="U26" s="44">
        <f t="array" ref="U26">MIN(IF($N$11:$N$5673=0,$M$11:$M$5673,""))</f>
        <v>16.624970560000001</v>
      </c>
      <c r="V26" s="44">
        <f t="array" ref="V26">MIN(IF($N$11:$N$5673=0,$O$11:$O$5673,""))</f>
        <v>381.54164857085289</v>
      </c>
    </row>
    <row r="27" spans="1:23" x14ac:dyDescent="0.2">
      <c r="A27" s="3">
        <v>1</v>
      </c>
      <c r="B27" s="3" t="s">
        <v>2349</v>
      </c>
      <c r="C27" s="3" t="s">
        <v>2350</v>
      </c>
      <c r="D27" s="3" t="s">
        <v>2351</v>
      </c>
      <c r="E27" s="3" t="s">
        <v>2352</v>
      </c>
      <c r="F27" s="3" t="s">
        <v>2353</v>
      </c>
      <c r="G27" s="3">
        <v>1</v>
      </c>
      <c r="H27" s="3">
        <v>3</v>
      </c>
      <c r="I27" s="3">
        <v>5</v>
      </c>
      <c r="J27" s="98" t="s">
        <v>2354</v>
      </c>
      <c r="K27" s="99">
        <v>81.305999999999997</v>
      </c>
      <c r="L27" s="100">
        <f t="shared" si="0"/>
        <v>130.84932326399999</v>
      </c>
      <c r="M27" s="100">
        <f t="shared" si="1"/>
        <v>36.347034239999999</v>
      </c>
      <c r="N27" s="99">
        <v>0</v>
      </c>
      <c r="O27" s="101">
        <f t="shared" si="2"/>
        <v>495.22609963568794</v>
      </c>
      <c r="P27" s="102">
        <f t="shared" si="3"/>
        <v>15.976252385885573</v>
      </c>
      <c r="Q27" s="2"/>
      <c r="R27" s="105" t="s">
        <v>23</v>
      </c>
      <c r="S27" s="44">
        <f t="array" ref="S27">MAX(IF($N$11:$N$5673=0,$K$11:$K$5673,""))</f>
        <v>105.532</v>
      </c>
      <c r="T27" s="44">
        <f t="array" ref="T27">MAX(IF($N$11:$N$5673=0,$L$11:$L$5673,""))</f>
        <v>169.83729100799999</v>
      </c>
      <c r="U27" s="44">
        <f t="array" ref="U27">MAX(IF($N$11:$N$5673=0,$M$11:$M$5673,""))</f>
        <v>47.177025279999995</v>
      </c>
      <c r="V27" s="44">
        <f t="array" ref="V27">MAX(IF($N$11:$N$5673=0,$O$11:$O$5673,""))</f>
        <v>1082.7086842071376</v>
      </c>
    </row>
    <row r="28" spans="1:23" ht="13.5" thickBot="1" x14ac:dyDescent="0.25">
      <c r="A28" s="3">
        <v>1</v>
      </c>
      <c r="B28" s="3" t="s">
        <v>2349</v>
      </c>
      <c r="C28" s="3" t="s">
        <v>2350</v>
      </c>
      <c r="D28" s="3" t="s">
        <v>2351</v>
      </c>
      <c r="E28" s="3" t="s">
        <v>2352</v>
      </c>
      <c r="F28" s="3" t="s">
        <v>2353</v>
      </c>
      <c r="G28" s="3">
        <v>1</v>
      </c>
      <c r="H28" s="3">
        <v>3</v>
      </c>
      <c r="I28" s="3">
        <v>6</v>
      </c>
      <c r="J28" s="98" t="s">
        <v>2354</v>
      </c>
      <c r="K28" s="99">
        <v>70.64</v>
      </c>
      <c r="L28" s="100">
        <f t="shared" si="0"/>
        <v>113.68406016000002</v>
      </c>
      <c r="M28" s="100">
        <f t="shared" si="1"/>
        <v>31.578905600000002</v>
      </c>
      <c r="N28" s="99">
        <v>0</v>
      </c>
      <c r="O28" s="101">
        <f t="shared" si="2"/>
        <v>570.00075392099711</v>
      </c>
      <c r="P28" s="102">
        <f t="shared" si="3"/>
        <v>58.798401899423595</v>
      </c>
      <c r="Q28" s="2"/>
      <c r="R28" s="105" t="s">
        <v>2362</v>
      </c>
      <c r="S28" s="44">
        <f t="array" ref="S28">MEDIAN(IF($N$11:$N$5673=0,$K$11:$K$5673,""))</f>
        <v>78.765000000000001</v>
      </c>
      <c r="T28" s="44">
        <f t="array" ref="T28">MEDIAN(IF($N$11:$N$5673=0,$L$11:$L$5673,""))</f>
        <v>126.75998016000001</v>
      </c>
      <c r="U28" s="44">
        <f t="array" ref="U28">MEDIAN(IF($N$11:$N$5673=0,$M$11:$M$5673,""))</f>
        <v>35.211105600000003</v>
      </c>
      <c r="V28" s="108">
        <f t="array" ref="V28">MEDIAN(IF($N$11:$N$5673=0,$O$11:$O$5673,""))</f>
        <v>511.20235202157352</v>
      </c>
    </row>
    <row r="29" spans="1:23" ht="13.5" thickBot="1" x14ac:dyDescent="0.25">
      <c r="A29" s="3">
        <v>1</v>
      </c>
      <c r="B29" s="3" t="s">
        <v>2349</v>
      </c>
      <c r="C29" s="3" t="s">
        <v>2350</v>
      </c>
      <c r="D29" s="3" t="s">
        <v>2351</v>
      </c>
      <c r="E29" s="3" t="s">
        <v>2352</v>
      </c>
      <c r="F29" s="3" t="s">
        <v>2353</v>
      </c>
      <c r="G29" s="3">
        <v>1</v>
      </c>
      <c r="H29" s="3">
        <v>3</v>
      </c>
      <c r="I29" s="3">
        <v>7</v>
      </c>
      <c r="J29" s="98" t="s">
        <v>2354</v>
      </c>
      <c r="K29" s="99">
        <v>75.147000000000006</v>
      </c>
      <c r="L29" s="100">
        <f t="shared" si="0"/>
        <v>120.93737356800001</v>
      </c>
      <c r="M29" s="100">
        <f t="shared" si="1"/>
        <v>33.59371488</v>
      </c>
      <c r="N29" s="99">
        <v>0</v>
      </c>
      <c r="O29" s="101">
        <f t="shared" si="2"/>
        <v>535.81451364630982</v>
      </c>
      <c r="P29" s="102">
        <f t="shared" si="3"/>
        <v>24.612161624736302</v>
      </c>
      <c r="Q29" s="2"/>
      <c r="R29" s="105" t="s">
        <v>2363</v>
      </c>
      <c r="S29" s="44">
        <f>AVERAGEIF($N$11:$N$5673,0,$K$11:$K$5673)</f>
        <v>74.677770169851314</v>
      </c>
      <c r="T29" s="44">
        <f>AVERAGEIF($N$11:$N$5673,0,$L$11:$L$5673)</f>
        <v>120.18222135622943</v>
      </c>
      <c r="U29" s="44">
        <f>AVERAGEIF($N$11:$N$5673,0,$M$11:$M$5673)</f>
        <v>33.383950376730411</v>
      </c>
      <c r="V29" s="109">
        <f>AVERAGEIF($N$11:$N$5673,0,$O$11:$O$5673)</f>
        <v>555.65652434335595</v>
      </c>
      <c r="W29" s="47"/>
    </row>
    <row r="30" spans="1:23" x14ac:dyDescent="0.2">
      <c r="A30" s="3">
        <v>1</v>
      </c>
      <c r="B30" s="3" t="s">
        <v>2349</v>
      </c>
      <c r="C30" s="3" t="s">
        <v>2350</v>
      </c>
      <c r="D30" s="3" t="s">
        <v>2351</v>
      </c>
      <c r="E30" s="3" t="s">
        <v>2352</v>
      </c>
      <c r="F30" s="3" t="s">
        <v>2353</v>
      </c>
      <c r="G30" s="3">
        <v>1</v>
      </c>
      <c r="H30" s="3">
        <v>4</v>
      </c>
      <c r="I30" s="3">
        <v>1</v>
      </c>
      <c r="J30" s="98" t="s">
        <v>2354</v>
      </c>
      <c r="K30" s="99">
        <v>84.875</v>
      </c>
      <c r="L30" s="100">
        <f t="shared" si="0"/>
        <v>136.59307200000001</v>
      </c>
      <c r="M30" s="100">
        <f t="shared" si="1"/>
        <v>37.942520000000002</v>
      </c>
      <c r="N30" s="99">
        <v>0</v>
      </c>
      <c r="O30" s="101">
        <f t="shared" si="2"/>
        <v>474.40180567869504</v>
      </c>
      <c r="P30" s="102">
        <f t="shared" si="3"/>
        <v>36.800546342878476</v>
      </c>
      <c r="Q30" s="2"/>
      <c r="R30" s="105" t="s">
        <v>2364</v>
      </c>
      <c r="S30" s="44">
        <f t="array" ref="S30">_xlfn.STDEV.S(IF($N$11:$N$5673=0,$K$11:$K$5673,""))</f>
        <v>11.850176278459216</v>
      </c>
      <c r="T30" s="44">
        <f t="array" ref="T30">_xlfn.STDEV.S(IF($N$11:$N$5673=0,$L$11:$L$5673,""))</f>
        <v>19.071010092679259</v>
      </c>
      <c r="U30" s="44">
        <f t="array" ref="U30">_xlfn.STDEV.S(IF($N$11:$N$5673=0,$M$11:$M$5673,""))</f>
        <v>5.2975028035221072</v>
      </c>
      <c r="V30" s="44">
        <f t="array" ref="V30">_xlfn.STDEV.S(IF($N$11:$N$5673=0,$O$11:$O$5673,""))</f>
        <v>105.37104951004279</v>
      </c>
    </row>
    <row r="31" spans="1:23" x14ac:dyDescent="0.2">
      <c r="A31" s="3">
        <v>1</v>
      </c>
      <c r="B31" s="3" t="s">
        <v>2349</v>
      </c>
      <c r="C31" s="3" t="s">
        <v>2350</v>
      </c>
      <c r="D31" s="3" t="s">
        <v>2351</v>
      </c>
      <c r="E31" s="3" t="s">
        <v>2352</v>
      </c>
      <c r="F31" s="3" t="s">
        <v>2353</v>
      </c>
      <c r="G31" s="3">
        <v>1</v>
      </c>
      <c r="H31" s="3">
        <v>4</v>
      </c>
      <c r="I31" s="3">
        <v>2</v>
      </c>
      <c r="J31" s="98" t="s">
        <v>2354</v>
      </c>
      <c r="K31" s="99">
        <v>85.462000000000003</v>
      </c>
      <c r="L31" s="100">
        <f t="shared" si="0"/>
        <v>137.53775692800002</v>
      </c>
      <c r="M31" s="100">
        <f t="shared" si="1"/>
        <v>38.204932480000004</v>
      </c>
      <c r="N31" s="99">
        <v>0</v>
      </c>
      <c r="O31" s="101">
        <f t="shared" si="2"/>
        <v>471.14335326787619</v>
      </c>
      <c r="P31" s="102">
        <f t="shared" si="3"/>
        <v>40.058998753697324</v>
      </c>
      <c r="Q31" s="2"/>
      <c r="R31" s="105" t="s">
        <v>27</v>
      </c>
      <c r="S31" s="44">
        <f>_xlfn.CONFIDENCE.T(0.05,S30,$S$23)</f>
        <v>0.30900453596860694</v>
      </c>
      <c r="T31" s="44">
        <f>_xlfn.CONFIDENCE.T(0.05,T30,$S$23)</f>
        <v>0.49729459593382502</v>
      </c>
      <c r="U31" s="44">
        <f>_xlfn.CONFIDENCE.T(0.05,U30,$S$23)</f>
        <v>0.13813738775939821</v>
      </c>
      <c r="V31" s="44">
        <f>_xlfn.CONFIDENCE.T(0.05,V30,$S$23)</f>
        <v>2.7476496123996408</v>
      </c>
    </row>
    <row r="32" spans="1:23" x14ac:dyDescent="0.2">
      <c r="A32" s="3">
        <v>1</v>
      </c>
      <c r="B32" s="3" t="s">
        <v>2349</v>
      </c>
      <c r="C32" s="3" t="s">
        <v>2350</v>
      </c>
      <c r="D32" s="3" t="s">
        <v>2351</v>
      </c>
      <c r="E32" s="3" t="s">
        <v>2352</v>
      </c>
      <c r="F32" s="3" t="s">
        <v>2353</v>
      </c>
      <c r="G32" s="3">
        <v>1</v>
      </c>
      <c r="H32" s="3">
        <v>4</v>
      </c>
      <c r="I32" s="3">
        <v>3</v>
      </c>
      <c r="J32" s="98" t="s">
        <v>2354</v>
      </c>
      <c r="K32" s="99">
        <v>85.557000000000002</v>
      </c>
      <c r="L32" s="100">
        <f t="shared" si="0"/>
        <v>137.69064460800001</v>
      </c>
      <c r="M32" s="100">
        <f t="shared" si="1"/>
        <v>38.247401280000005</v>
      </c>
      <c r="N32" s="99">
        <v>0</v>
      </c>
      <c r="O32" s="101">
        <f t="shared" si="2"/>
        <v>470.62020941570222</v>
      </c>
      <c r="P32" s="102">
        <f t="shared" si="3"/>
        <v>40.582142605871297</v>
      </c>
      <c r="Q32" s="2"/>
      <c r="R32" s="105" t="s">
        <v>2365</v>
      </c>
      <c r="V32" s="44">
        <f t="array" ref="V32">MEDIAN(IF($N$11:$N$5673=0,$P$11:$P$5673,""))</f>
        <v>40.6976279222595</v>
      </c>
    </row>
    <row r="33" spans="1:20" x14ac:dyDescent="0.2">
      <c r="A33" s="3">
        <v>1</v>
      </c>
      <c r="B33" s="3" t="s">
        <v>2349</v>
      </c>
      <c r="C33" s="3" t="s">
        <v>2350</v>
      </c>
      <c r="D33" s="3" t="s">
        <v>2351</v>
      </c>
      <c r="E33" s="3" t="s">
        <v>2352</v>
      </c>
      <c r="F33" s="3" t="s">
        <v>2353</v>
      </c>
      <c r="G33" s="3">
        <v>1</v>
      </c>
      <c r="H33" s="3">
        <v>4</v>
      </c>
      <c r="I33" s="3">
        <v>4</v>
      </c>
      <c r="J33" s="98" t="s">
        <v>2354</v>
      </c>
      <c r="K33" s="99">
        <v>86.802000000000007</v>
      </c>
      <c r="L33" s="100">
        <f t="shared" si="0"/>
        <v>139.69427788800002</v>
      </c>
      <c r="M33" s="100">
        <f t="shared" si="1"/>
        <v>38.803966080000002</v>
      </c>
      <c r="N33" s="99">
        <v>0</v>
      </c>
      <c r="O33" s="101">
        <f t="shared" si="2"/>
        <v>463.8701096400917</v>
      </c>
      <c r="P33" s="102">
        <f t="shared" si="3"/>
        <v>47.332242381481819</v>
      </c>
      <c r="Q33" s="2"/>
      <c r="S33" s="44"/>
    </row>
    <row r="34" spans="1:20" x14ac:dyDescent="0.2">
      <c r="A34" s="3">
        <v>1</v>
      </c>
      <c r="B34" s="3" t="s">
        <v>2349</v>
      </c>
      <c r="C34" s="3" t="s">
        <v>2350</v>
      </c>
      <c r="D34" s="3" t="s">
        <v>2351</v>
      </c>
      <c r="E34" s="3" t="s">
        <v>2352</v>
      </c>
      <c r="F34" s="3" t="s">
        <v>2353</v>
      </c>
      <c r="G34" s="3">
        <v>1</v>
      </c>
      <c r="H34" s="3">
        <v>4</v>
      </c>
      <c r="I34" s="3">
        <v>5</v>
      </c>
      <c r="J34" s="98" t="s">
        <v>2354</v>
      </c>
      <c r="K34" s="99">
        <v>84.537999999999997</v>
      </c>
      <c r="L34" s="100">
        <f t="shared" si="0"/>
        <v>136.05072307200001</v>
      </c>
      <c r="M34" s="100">
        <f t="shared" si="1"/>
        <v>37.791867520000004</v>
      </c>
      <c r="N34" s="99">
        <v>0</v>
      </c>
      <c r="O34" s="101">
        <f t="shared" si="2"/>
        <v>476.2929482242215</v>
      </c>
      <c r="P34" s="102">
        <f t="shared" si="3"/>
        <v>34.909403797352013</v>
      </c>
      <c r="Q34" s="2"/>
      <c r="S34" s="44"/>
    </row>
    <row r="35" spans="1:20" x14ac:dyDescent="0.2">
      <c r="A35" s="3">
        <v>1</v>
      </c>
      <c r="B35" s="3" t="s">
        <v>2349</v>
      </c>
      <c r="C35" s="3" t="s">
        <v>2350</v>
      </c>
      <c r="D35" s="3" t="s">
        <v>2351</v>
      </c>
      <c r="E35" s="3" t="s">
        <v>2352</v>
      </c>
      <c r="F35" s="3" t="s">
        <v>2353</v>
      </c>
      <c r="G35" s="3">
        <v>1</v>
      </c>
      <c r="H35" s="3">
        <v>4</v>
      </c>
      <c r="I35" s="3">
        <v>6</v>
      </c>
      <c r="J35" s="98" t="s">
        <v>2354</v>
      </c>
      <c r="K35" s="99">
        <v>85.131</v>
      </c>
      <c r="L35" s="100">
        <f t="shared" si="0"/>
        <v>137.00506406400001</v>
      </c>
      <c r="M35" s="100">
        <f t="shared" si="1"/>
        <v>38.056962240000004</v>
      </c>
      <c r="N35" s="99">
        <v>0</v>
      </c>
      <c r="O35" s="101">
        <f t="shared" si="2"/>
        <v>472.97521768778984</v>
      </c>
      <c r="P35" s="102">
        <f t="shared" si="3"/>
        <v>38.227134333783681</v>
      </c>
      <c r="Q35" s="2"/>
      <c r="R35" s="110"/>
      <c r="S35" s="110"/>
      <c r="T35" s="111"/>
    </row>
    <row r="36" spans="1:20" x14ac:dyDescent="0.2">
      <c r="A36" s="3">
        <v>1</v>
      </c>
      <c r="B36" s="3" t="s">
        <v>2349</v>
      </c>
      <c r="C36" s="3" t="s">
        <v>2350</v>
      </c>
      <c r="D36" s="3" t="s">
        <v>2351</v>
      </c>
      <c r="E36" s="3" t="s">
        <v>2352</v>
      </c>
      <c r="F36" s="3" t="s">
        <v>2353</v>
      </c>
      <c r="G36" s="3">
        <v>1</v>
      </c>
      <c r="H36" s="3">
        <v>5</v>
      </c>
      <c r="I36" s="3">
        <v>1</v>
      </c>
      <c r="J36" s="98" t="s">
        <v>2354</v>
      </c>
      <c r="K36" s="99">
        <v>83.915999999999997</v>
      </c>
      <c r="L36" s="100">
        <f t="shared" si="0"/>
        <v>135.04971110400001</v>
      </c>
      <c r="M36" s="100">
        <f t="shared" si="1"/>
        <v>37.513808640000001</v>
      </c>
      <c r="N36" s="99">
        <v>0</v>
      </c>
      <c r="O36" s="101">
        <f t="shared" si="2"/>
        <v>479.82331446898377</v>
      </c>
      <c r="P36" s="102">
        <f t="shared" si="3"/>
        <v>31.37903755258975</v>
      </c>
      <c r="Q36" s="2"/>
      <c r="R36" s="111"/>
      <c r="S36" s="110"/>
      <c r="T36" s="111"/>
    </row>
    <row r="37" spans="1:20" ht="12.75" customHeight="1" x14ac:dyDescent="0.2">
      <c r="A37" s="3">
        <v>1</v>
      </c>
      <c r="B37" s="3" t="s">
        <v>2349</v>
      </c>
      <c r="C37" s="3" t="s">
        <v>2350</v>
      </c>
      <c r="D37" s="3" t="s">
        <v>2351</v>
      </c>
      <c r="E37" s="3" t="s">
        <v>2352</v>
      </c>
      <c r="F37" s="3" t="s">
        <v>2353</v>
      </c>
      <c r="G37" s="3">
        <v>1</v>
      </c>
      <c r="H37" s="3">
        <v>5</v>
      </c>
      <c r="I37" s="3">
        <v>2</v>
      </c>
      <c r="J37" s="98" t="s">
        <v>2354</v>
      </c>
      <c r="K37" s="99">
        <v>86.027000000000001</v>
      </c>
      <c r="L37" s="100">
        <f t="shared" si="0"/>
        <v>138.44703628800002</v>
      </c>
      <c r="M37" s="100">
        <f t="shared" si="1"/>
        <v>38.457510080000006</v>
      </c>
      <c r="N37" s="99">
        <v>0</v>
      </c>
      <c r="O37" s="101">
        <f t="shared" si="2"/>
        <v>468.04902248107265</v>
      </c>
      <c r="P37" s="102">
        <f t="shared" si="3"/>
        <v>43.153329540500863</v>
      </c>
      <c r="Q37" s="2"/>
      <c r="R37" s="112"/>
      <c r="S37" s="110"/>
      <c r="T37" s="111"/>
    </row>
    <row r="38" spans="1:20" x14ac:dyDescent="0.2">
      <c r="A38" s="3">
        <v>1</v>
      </c>
      <c r="B38" s="3" t="s">
        <v>2349</v>
      </c>
      <c r="C38" s="3" t="s">
        <v>2350</v>
      </c>
      <c r="D38" s="3" t="s">
        <v>2351</v>
      </c>
      <c r="E38" s="3" t="s">
        <v>2352</v>
      </c>
      <c r="F38" s="3" t="s">
        <v>2353</v>
      </c>
      <c r="G38" s="3">
        <v>1</v>
      </c>
      <c r="H38" s="3">
        <v>5</v>
      </c>
      <c r="I38" s="3">
        <v>3</v>
      </c>
      <c r="J38" s="98" t="s">
        <v>2354</v>
      </c>
      <c r="K38" s="99">
        <v>88.948999999999998</v>
      </c>
      <c r="L38" s="100">
        <f t="shared" si="0"/>
        <v>143.14953945600001</v>
      </c>
      <c r="M38" s="100">
        <f t="shared" si="1"/>
        <v>39.763760960000006</v>
      </c>
      <c r="N38" s="99">
        <v>0</v>
      </c>
      <c r="O38" s="101">
        <f t="shared" si="2"/>
        <v>452.67347870104481</v>
      </c>
      <c r="P38" s="102">
        <f t="shared" si="3"/>
        <v>58.528873320528703</v>
      </c>
      <c r="Q38" s="2"/>
      <c r="R38" s="112"/>
      <c r="S38" s="110"/>
      <c r="T38" s="111"/>
    </row>
    <row r="39" spans="1:20" x14ac:dyDescent="0.2">
      <c r="A39" s="3">
        <v>1</v>
      </c>
      <c r="B39" s="3" t="s">
        <v>2349</v>
      </c>
      <c r="C39" s="3" t="s">
        <v>2350</v>
      </c>
      <c r="D39" s="3" t="s">
        <v>2351</v>
      </c>
      <c r="E39" s="3" t="s">
        <v>2352</v>
      </c>
      <c r="F39" s="3" t="s">
        <v>2353</v>
      </c>
      <c r="G39" s="3">
        <v>1</v>
      </c>
      <c r="H39" s="3">
        <v>5</v>
      </c>
      <c r="I39" s="3">
        <v>4</v>
      </c>
      <c r="J39" s="98" t="s">
        <v>2354</v>
      </c>
      <c r="K39" s="99">
        <v>84.087999999999994</v>
      </c>
      <c r="L39" s="100">
        <f t="shared" si="0"/>
        <v>135.32651827199999</v>
      </c>
      <c r="M39" s="100">
        <f t="shared" si="1"/>
        <v>37.590699519999994</v>
      </c>
      <c r="N39" s="99">
        <v>0</v>
      </c>
      <c r="O39" s="101">
        <f t="shared" si="2"/>
        <v>478.84184731447112</v>
      </c>
      <c r="P39" s="102">
        <f t="shared" si="3"/>
        <v>32.360504707102393</v>
      </c>
      <c r="Q39" s="2"/>
      <c r="R39" s="112"/>
      <c r="S39" s="113"/>
      <c r="T39" s="111"/>
    </row>
    <row r="40" spans="1:20" x14ac:dyDescent="0.2">
      <c r="A40" s="3">
        <v>1</v>
      </c>
      <c r="B40" s="3" t="s">
        <v>2349</v>
      </c>
      <c r="C40" s="3" t="s">
        <v>2350</v>
      </c>
      <c r="D40" s="3" t="s">
        <v>2351</v>
      </c>
      <c r="E40" s="3" t="s">
        <v>2352</v>
      </c>
      <c r="F40" s="3" t="s">
        <v>2353</v>
      </c>
      <c r="G40" s="3">
        <v>1</v>
      </c>
      <c r="H40" s="3">
        <v>5</v>
      </c>
      <c r="I40" s="3">
        <v>5</v>
      </c>
      <c r="J40" s="98" t="s">
        <v>2354</v>
      </c>
      <c r="K40" s="99">
        <v>84.78</v>
      </c>
      <c r="L40" s="100">
        <f t="shared" si="0"/>
        <v>136.44018432000001</v>
      </c>
      <c r="M40" s="100">
        <f t="shared" si="1"/>
        <v>37.9000512</v>
      </c>
      <c r="N40" s="99">
        <v>0</v>
      </c>
      <c r="O40" s="101">
        <f t="shared" si="2"/>
        <v>474.93339534063745</v>
      </c>
      <c r="P40" s="102">
        <f t="shared" si="3"/>
        <v>36.268956680936071</v>
      </c>
      <c r="Q40" s="2"/>
      <c r="R40" s="112"/>
      <c r="S40" s="113"/>
      <c r="T40" s="111"/>
    </row>
    <row r="41" spans="1:20" x14ac:dyDescent="0.2">
      <c r="A41" s="3">
        <v>1</v>
      </c>
      <c r="B41" s="3" t="s">
        <v>2349</v>
      </c>
      <c r="C41" s="3" t="s">
        <v>2350</v>
      </c>
      <c r="D41" s="3" t="s">
        <v>2351</v>
      </c>
      <c r="E41" s="3" t="s">
        <v>2352</v>
      </c>
      <c r="F41" s="3" t="s">
        <v>2353</v>
      </c>
      <c r="G41" s="3">
        <v>1</v>
      </c>
      <c r="H41" s="3">
        <v>5</v>
      </c>
      <c r="I41" s="3">
        <v>6</v>
      </c>
      <c r="J41" s="98" t="s">
        <v>2354</v>
      </c>
      <c r="K41" s="99">
        <v>78.572999999999993</v>
      </c>
      <c r="L41" s="100">
        <f t="shared" si="0"/>
        <v>126.450986112</v>
      </c>
      <c r="M41" s="100">
        <f t="shared" si="1"/>
        <v>35.125273919999998</v>
      </c>
      <c r="N41" s="99">
        <v>0</v>
      </c>
      <c r="O41" s="101">
        <f t="shared" si="2"/>
        <v>512.4515196947965</v>
      </c>
      <c r="P41" s="102">
        <f t="shared" si="3"/>
        <v>1.2491676732229848</v>
      </c>
      <c r="Q41" s="2"/>
      <c r="R41" s="112"/>
      <c r="S41" s="113"/>
      <c r="T41" s="111"/>
    </row>
    <row r="42" spans="1:20" x14ac:dyDescent="0.2">
      <c r="A42" s="3">
        <v>1</v>
      </c>
      <c r="B42" s="3" t="s">
        <v>2349</v>
      </c>
      <c r="C42" s="3" t="s">
        <v>2350</v>
      </c>
      <c r="D42" s="3" t="s">
        <v>2351</v>
      </c>
      <c r="E42" s="3" t="s">
        <v>2352</v>
      </c>
      <c r="F42" s="3" t="s">
        <v>2353</v>
      </c>
      <c r="G42" s="3">
        <v>1</v>
      </c>
      <c r="H42" s="3">
        <v>6</v>
      </c>
      <c r="I42" s="3">
        <v>1</v>
      </c>
      <c r="J42" s="98" t="s">
        <v>2354</v>
      </c>
      <c r="K42" s="99">
        <v>87.212999999999994</v>
      </c>
      <c r="L42" s="100">
        <f t="shared" si="0"/>
        <v>140.35571827199999</v>
      </c>
      <c r="M42" s="100">
        <f t="shared" si="1"/>
        <v>38.98769952</v>
      </c>
      <c r="N42" s="99">
        <v>0</v>
      </c>
      <c r="O42" s="101">
        <f t="shared" si="2"/>
        <v>461.68407527523698</v>
      </c>
      <c r="P42" s="102">
        <f t="shared" si="3"/>
        <v>49.518276746336539</v>
      </c>
      <c r="Q42" s="2"/>
      <c r="R42" s="112"/>
      <c r="S42" s="113"/>
      <c r="T42" s="111"/>
    </row>
    <row r="43" spans="1:20" x14ac:dyDescent="0.2">
      <c r="A43" s="3">
        <v>1</v>
      </c>
      <c r="B43" s="3" t="s">
        <v>2349</v>
      </c>
      <c r="C43" s="3" t="s">
        <v>2350</v>
      </c>
      <c r="D43" s="3" t="s">
        <v>2351</v>
      </c>
      <c r="E43" s="3" t="s">
        <v>2352</v>
      </c>
      <c r="F43" s="3" t="s">
        <v>2353</v>
      </c>
      <c r="G43" s="3">
        <v>1</v>
      </c>
      <c r="H43" s="3">
        <v>6</v>
      </c>
      <c r="I43" s="3">
        <v>2</v>
      </c>
      <c r="J43" s="98" t="s">
        <v>2354</v>
      </c>
      <c r="K43" s="99">
        <v>91.462999999999994</v>
      </c>
      <c r="L43" s="100">
        <f t="shared" si="0"/>
        <v>147.19543027200001</v>
      </c>
      <c r="M43" s="100">
        <f t="shared" si="1"/>
        <v>40.887619520000001</v>
      </c>
      <c r="N43" s="99">
        <v>0</v>
      </c>
      <c r="O43" s="101">
        <f t="shared" si="2"/>
        <v>440.23105799043589</v>
      </c>
      <c r="P43" s="102">
        <f t="shared" si="3"/>
        <v>70.971294031137631</v>
      </c>
      <c r="Q43" s="2"/>
    </row>
    <row r="44" spans="1:20" x14ac:dyDescent="0.2">
      <c r="A44" s="3">
        <v>1</v>
      </c>
      <c r="B44" s="3" t="s">
        <v>2349</v>
      </c>
      <c r="C44" s="3" t="s">
        <v>2350</v>
      </c>
      <c r="D44" s="3" t="s">
        <v>2351</v>
      </c>
      <c r="E44" s="3" t="s">
        <v>2352</v>
      </c>
      <c r="F44" s="3" t="s">
        <v>2353</v>
      </c>
      <c r="G44" s="3">
        <v>1</v>
      </c>
      <c r="H44" s="3">
        <v>6</v>
      </c>
      <c r="I44" s="3">
        <v>3</v>
      </c>
      <c r="J44" s="98" t="s">
        <v>2354</v>
      </c>
      <c r="K44" s="99">
        <v>87.23</v>
      </c>
      <c r="L44" s="100">
        <f t="shared" si="0"/>
        <v>140.38307712000002</v>
      </c>
      <c r="M44" s="100">
        <f t="shared" si="1"/>
        <v>38.995299200000005</v>
      </c>
      <c r="N44" s="99">
        <v>0</v>
      </c>
      <c r="O44" s="101">
        <f t="shared" si="2"/>
        <v>461.5940990138626</v>
      </c>
      <c r="P44" s="102">
        <f t="shared" si="3"/>
        <v>49.608253007710914</v>
      </c>
      <c r="Q44" s="2"/>
    </row>
    <row r="45" spans="1:20" x14ac:dyDescent="0.2">
      <c r="A45" s="3">
        <v>1</v>
      </c>
      <c r="B45" s="3" t="s">
        <v>2349</v>
      </c>
      <c r="C45" s="3" t="s">
        <v>2350</v>
      </c>
      <c r="D45" s="3" t="s">
        <v>2351</v>
      </c>
      <c r="E45" s="3" t="s">
        <v>2352</v>
      </c>
      <c r="F45" s="3" t="s">
        <v>2353</v>
      </c>
      <c r="G45" s="3">
        <v>1</v>
      </c>
      <c r="H45" s="3">
        <v>6</v>
      </c>
      <c r="I45" s="3">
        <v>4</v>
      </c>
      <c r="J45" s="98" t="s">
        <v>2354</v>
      </c>
      <c r="K45" s="99">
        <v>89.185000000000002</v>
      </c>
      <c r="L45" s="100">
        <f t="shared" si="0"/>
        <v>143.52934464000001</v>
      </c>
      <c r="M45" s="100">
        <f t="shared" si="1"/>
        <v>39.869262400000004</v>
      </c>
      <c r="N45" s="99">
        <v>0</v>
      </c>
      <c r="O45" s="101">
        <f t="shared" si="2"/>
        <v>451.47562097863135</v>
      </c>
      <c r="P45" s="102">
        <f t="shared" si="3"/>
        <v>59.726731042942163</v>
      </c>
      <c r="Q45" s="2"/>
    </row>
    <row r="46" spans="1:20" x14ac:dyDescent="0.2">
      <c r="A46" s="3">
        <v>1</v>
      </c>
      <c r="B46" s="3" t="s">
        <v>2349</v>
      </c>
      <c r="C46" s="3" t="s">
        <v>2350</v>
      </c>
      <c r="D46" s="3" t="s">
        <v>2351</v>
      </c>
      <c r="E46" s="3" t="s">
        <v>2352</v>
      </c>
      <c r="F46" s="3" t="s">
        <v>2353</v>
      </c>
      <c r="G46" s="3">
        <v>1</v>
      </c>
      <c r="H46" s="3">
        <v>6</v>
      </c>
      <c r="I46" s="3">
        <v>5</v>
      </c>
      <c r="J46" s="98" t="s">
        <v>2354</v>
      </c>
      <c r="K46" s="99">
        <v>89.138999999999996</v>
      </c>
      <c r="L46" s="100">
        <f t="shared" si="0"/>
        <v>143.455314816</v>
      </c>
      <c r="M46" s="100">
        <f t="shared" si="1"/>
        <v>39.848698559999995</v>
      </c>
      <c r="N46" s="99">
        <v>0</v>
      </c>
      <c r="O46" s="101">
        <f t="shared" si="2"/>
        <v>451.70860405635295</v>
      </c>
      <c r="P46" s="102">
        <f t="shared" si="3"/>
        <v>59.493747965220564</v>
      </c>
      <c r="Q46" s="2"/>
    </row>
    <row r="47" spans="1:20" x14ac:dyDescent="0.2">
      <c r="A47" s="3">
        <v>1</v>
      </c>
      <c r="B47" s="3" t="s">
        <v>2349</v>
      </c>
      <c r="C47" s="3" t="s">
        <v>2350</v>
      </c>
      <c r="D47" s="3" t="s">
        <v>2351</v>
      </c>
      <c r="E47" s="3" t="s">
        <v>2352</v>
      </c>
      <c r="F47" s="3" t="s">
        <v>2353</v>
      </c>
      <c r="G47" s="3">
        <v>1</v>
      </c>
      <c r="H47" s="3">
        <v>6</v>
      </c>
      <c r="I47" s="3">
        <v>6</v>
      </c>
      <c r="J47" s="98" t="s">
        <v>2354</v>
      </c>
      <c r="K47" s="99">
        <v>89.260999999999996</v>
      </c>
      <c r="L47" s="100">
        <f t="shared" si="0"/>
        <v>143.65165478400002</v>
      </c>
      <c r="M47" s="100">
        <f t="shared" si="1"/>
        <v>39.903237440000005</v>
      </c>
      <c r="N47" s="99">
        <v>0</v>
      </c>
      <c r="O47" s="101">
        <f t="shared" si="2"/>
        <v>451.09121852745585</v>
      </c>
      <c r="P47" s="102">
        <f t="shared" si="3"/>
        <v>60.111133494117666</v>
      </c>
      <c r="Q47" s="2"/>
    </row>
    <row r="48" spans="1:20" x14ac:dyDescent="0.2">
      <c r="A48" s="3">
        <v>1</v>
      </c>
      <c r="B48" s="3" t="s">
        <v>2349</v>
      </c>
      <c r="C48" s="3" t="s">
        <v>2350</v>
      </c>
      <c r="D48" s="3" t="s">
        <v>2351</v>
      </c>
      <c r="E48" s="3" t="s">
        <v>2352</v>
      </c>
      <c r="F48" s="3" t="s">
        <v>2353</v>
      </c>
      <c r="G48" s="3">
        <v>1</v>
      </c>
      <c r="H48" s="3">
        <v>7</v>
      </c>
      <c r="I48" s="3">
        <v>1</v>
      </c>
      <c r="J48" s="98" t="s">
        <v>2354</v>
      </c>
      <c r="K48" s="99">
        <v>84.275000000000006</v>
      </c>
      <c r="L48" s="100">
        <f t="shared" si="0"/>
        <v>135.62746560000002</v>
      </c>
      <c r="M48" s="100">
        <f t="shared" si="1"/>
        <v>37.674296000000005</v>
      </c>
      <c r="N48" s="99">
        <v>0</v>
      </c>
      <c r="O48" s="101">
        <f t="shared" si="2"/>
        <v>477.77933262508736</v>
      </c>
      <c r="P48" s="102">
        <f t="shared" si="3"/>
        <v>33.423019396486154</v>
      </c>
      <c r="Q48" s="2"/>
    </row>
    <row r="49" spans="1:17" x14ac:dyDescent="0.2">
      <c r="A49" s="3">
        <v>1</v>
      </c>
      <c r="B49" s="3" t="s">
        <v>2349</v>
      </c>
      <c r="C49" s="3" t="s">
        <v>2350</v>
      </c>
      <c r="D49" s="3" t="s">
        <v>2351</v>
      </c>
      <c r="E49" s="3" t="s">
        <v>2352</v>
      </c>
      <c r="F49" s="3" t="s">
        <v>2353</v>
      </c>
      <c r="G49" s="3">
        <v>1</v>
      </c>
      <c r="H49" s="3">
        <v>7</v>
      </c>
      <c r="I49" s="3">
        <v>2</v>
      </c>
      <c r="J49" s="98" t="s">
        <v>2354</v>
      </c>
      <c r="K49" s="99">
        <v>83.686999999999998</v>
      </c>
      <c r="L49" s="100">
        <f t="shared" si="0"/>
        <v>134.681171328</v>
      </c>
      <c r="M49" s="100">
        <f t="shared" si="1"/>
        <v>37.411436479999999</v>
      </c>
      <c r="N49" s="99">
        <v>0</v>
      </c>
      <c r="O49" s="101">
        <f t="shared" si="2"/>
        <v>481.1362966408073</v>
      </c>
      <c r="P49" s="102">
        <f t="shared" si="3"/>
        <v>30.066055380766215</v>
      </c>
      <c r="Q49" s="2"/>
    </row>
    <row r="50" spans="1:17" x14ac:dyDescent="0.2">
      <c r="A50" s="3">
        <v>1</v>
      </c>
      <c r="B50" s="3" t="s">
        <v>2349</v>
      </c>
      <c r="C50" s="3" t="s">
        <v>2350</v>
      </c>
      <c r="D50" s="3" t="s">
        <v>2351</v>
      </c>
      <c r="E50" s="3" t="s">
        <v>2352</v>
      </c>
      <c r="F50" s="3" t="s">
        <v>2353</v>
      </c>
      <c r="G50" s="3">
        <v>1</v>
      </c>
      <c r="H50" s="3">
        <v>7</v>
      </c>
      <c r="I50" s="3">
        <v>3</v>
      </c>
      <c r="J50" s="98" t="s">
        <v>2354</v>
      </c>
      <c r="K50" s="99">
        <v>75.683999999999997</v>
      </c>
      <c r="L50" s="100">
        <f t="shared" si="0"/>
        <v>121.801591296</v>
      </c>
      <c r="M50" s="100">
        <f t="shared" si="1"/>
        <v>33.833775359999997</v>
      </c>
      <c r="N50" s="99">
        <v>0</v>
      </c>
      <c r="O50" s="101">
        <f t="shared" si="2"/>
        <v>532.01275377859577</v>
      </c>
      <c r="P50" s="102">
        <f t="shared" si="3"/>
        <v>20.810401757022248</v>
      </c>
      <c r="Q50" s="2"/>
    </row>
    <row r="51" spans="1:17" x14ac:dyDescent="0.2">
      <c r="A51" s="3">
        <v>1</v>
      </c>
      <c r="B51" s="3" t="s">
        <v>2349</v>
      </c>
      <c r="C51" s="3" t="s">
        <v>2350</v>
      </c>
      <c r="D51" s="3" t="s">
        <v>2351</v>
      </c>
      <c r="E51" s="3" t="s">
        <v>2352</v>
      </c>
      <c r="F51" s="3" t="s">
        <v>2353</v>
      </c>
      <c r="G51" s="3">
        <v>1</v>
      </c>
      <c r="H51" s="3">
        <v>7</v>
      </c>
      <c r="I51" s="3">
        <v>4</v>
      </c>
      <c r="J51" s="98" t="s">
        <v>2354</v>
      </c>
      <c r="K51" s="99">
        <v>85.805000000000007</v>
      </c>
      <c r="L51" s="100">
        <f t="shared" si="0"/>
        <v>138.08976192000003</v>
      </c>
      <c r="M51" s="100">
        <f t="shared" si="1"/>
        <v>38.358267200000007</v>
      </c>
      <c r="N51" s="99">
        <v>0</v>
      </c>
      <c r="O51" s="101">
        <f t="shared" si="2"/>
        <v>469.25998784428918</v>
      </c>
      <c r="P51" s="102">
        <f t="shared" si="3"/>
        <v>41.942364177284333</v>
      </c>
      <c r="Q51" s="2"/>
    </row>
    <row r="52" spans="1:17" x14ac:dyDescent="0.2">
      <c r="A52" s="3">
        <v>1</v>
      </c>
      <c r="B52" s="3" t="s">
        <v>2349</v>
      </c>
      <c r="C52" s="3" t="s">
        <v>2350</v>
      </c>
      <c r="D52" s="3" t="s">
        <v>2351</v>
      </c>
      <c r="E52" s="3" t="s">
        <v>2352</v>
      </c>
      <c r="F52" s="3" t="s">
        <v>2353</v>
      </c>
      <c r="G52" s="3">
        <v>1</v>
      </c>
      <c r="H52" s="3">
        <v>7</v>
      </c>
      <c r="I52" s="3">
        <v>5</v>
      </c>
      <c r="J52" s="98" t="s">
        <v>2354</v>
      </c>
      <c r="K52" s="99">
        <v>85.063999999999993</v>
      </c>
      <c r="L52" s="100">
        <f t="shared" si="0"/>
        <v>136.89723801599999</v>
      </c>
      <c r="M52" s="100">
        <f t="shared" si="1"/>
        <v>38.027010559999994</v>
      </c>
      <c r="N52" s="99">
        <v>0</v>
      </c>
      <c r="O52" s="101">
        <f t="shared" si="2"/>
        <v>473.34775295047552</v>
      </c>
      <c r="P52" s="102">
        <f t="shared" si="3"/>
        <v>37.854599071097994</v>
      </c>
      <c r="Q52" s="2"/>
    </row>
    <row r="53" spans="1:17" x14ac:dyDescent="0.2">
      <c r="A53" s="3">
        <v>1</v>
      </c>
      <c r="B53" s="3" t="s">
        <v>2349</v>
      </c>
      <c r="C53" s="3" t="s">
        <v>2350</v>
      </c>
      <c r="D53" s="3" t="s">
        <v>2351</v>
      </c>
      <c r="E53" s="3" t="s">
        <v>2352</v>
      </c>
      <c r="F53" s="3" t="s">
        <v>2353</v>
      </c>
      <c r="G53" s="3">
        <v>1</v>
      </c>
      <c r="H53" s="3">
        <v>7</v>
      </c>
      <c r="I53" s="3">
        <v>6</v>
      </c>
      <c r="J53" s="98" t="s">
        <v>2354</v>
      </c>
      <c r="K53" s="99">
        <v>87.441000000000003</v>
      </c>
      <c r="L53" s="100">
        <f t="shared" si="0"/>
        <v>140.72264870400002</v>
      </c>
      <c r="M53" s="100">
        <f t="shared" si="1"/>
        <v>39.089624640000004</v>
      </c>
      <c r="N53" s="99">
        <v>0</v>
      </c>
      <c r="O53" s="101">
        <f t="shared" si="2"/>
        <v>460.48024676043548</v>
      </c>
      <c r="P53" s="102">
        <f t="shared" si="3"/>
        <v>50.72210526113804</v>
      </c>
      <c r="Q53" s="2"/>
    </row>
    <row r="54" spans="1:17" x14ac:dyDescent="0.2">
      <c r="A54" s="3">
        <v>1</v>
      </c>
      <c r="B54" s="3" t="s">
        <v>2349</v>
      </c>
      <c r="C54" s="3" t="s">
        <v>2350</v>
      </c>
      <c r="D54" s="3" t="s">
        <v>2351</v>
      </c>
      <c r="E54" s="3" t="s">
        <v>2352</v>
      </c>
      <c r="F54" s="3" t="s">
        <v>2353</v>
      </c>
      <c r="G54" s="3">
        <v>1</v>
      </c>
      <c r="H54" s="3">
        <v>8</v>
      </c>
      <c r="I54" s="3">
        <v>1</v>
      </c>
      <c r="J54" s="98" t="s">
        <v>2354</v>
      </c>
      <c r="K54" s="99">
        <v>86.02</v>
      </c>
      <c r="L54" s="100">
        <f t="shared" si="0"/>
        <v>138.43577088000001</v>
      </c>
      <c r="M54" s="100">
        <f t="shared" si="1"/>
        <v>38.454380800000003</v>
      </c>
      <c r="N54" s="99">
        <v>0</v>
      </c>
      <c r="O54" s="101">
        <f t="shared" si="2"/>
        <v>468.08711063681977</v>
      </c>
      <c r="P54" s="102">
        <f t="shared" si="3"/>
        <v>43.115241384753745</v>
      </c>
      <c r="Q54" s="2"/>
    </row>
    <row r="55" spans="1:17" x14ac:dyDescent="0.2">
      <c r="A55" s="3">
        <v>1</v>
      </c>
      <c r="B55" s="3" t="s">
        <v>2349</v>
      </c>
      <c r="C55" s="3" t="s">
        <v>2350</v>
      </c>
      <c r="D55" s="3" t="s">
        <v>2351</v>
      </c>
      <c r="E55" s="3" t="s">
        <v>2352</v>
      </c>
      <c r="F55" s="3" t="s">
        <v>2353</v>
      </c>
      <c r="G55" s="3">
        <v>1</v>
      </c>
      <c r="H55" s="3">
        <v>8</v>
      </c>
      <c r="I55" s="3">
        <v>2</v>
      </c>
      <c r="J55" s="98" t="s">
        <v>2354</v>
      </c>
      <c r="K55" s="99">
        <v>91.414000000000001</v>
      </c>
      <c r="L55" s="100">
        <f t="shared" si="0"/>
        <v>147.11657241600003</v>
      </c>
      <c r="M55" s="100">
        <f t="shared" si="1"/>
        <v>40.865714560000008</v>
      </c>
      <c r="N55" s="99">
        <v>0</v>
      </c>
      <c r="O55" s="101">
        <f t="shared" si="2"/>
        <v>440.46703193142446</v>
      </c>
      <c r="P55" s="102">
        <f t="shared" si="3"/>
        <v>70.73532009014906</v>
      </c>
      <c r="Q55" s="2"/>
    </row>
    <row r="56" spans="1:17" x14ac:dyDescent="0.2">
      <c r="A56" s="3">
        <v>1</v>
      </c>
      <c r="B56" s="3" t="s">
        <v>2349</v>
      </c>
      <c r="C56" s="3" t="s">
        <v>2350</v>
      </c>
      <c r="D56" s="3" t="s">
        <v>2351</v>
      </c>
      <c r="E56" s="3" t="s">
        <v>2352</v>
      </c>
      <c r="F56" s="3" t="s">
        <v>2353</v>
      </c>
      <c r="G56" s="3">
        <v>1</v>
      </c>
      <c r="H56" s="3">
        <v>8</v>
      </c>
      <c r="I56" s="3">
        <v>3</v>
      </c>
      <c r="J56" s="98" t="s">
        <v>2354</v>
      </c>
      <c r="K56" s="99">
        <v>88.643000000000001</v>
      </c>
      <c r="L56" s="100">
        <f t="shared" si="0"/>
        <v>142.65708019200002</v>
      </c>
      <c r="M56" s="100">
        <f t="shared" si="1"/>
        <v>39.626966720000006</v>
      </c>
      <c r="N56" s="99">
        <v>0</v>
      </c>
      <c r="O56" s="101">
        <f t="shared" si="2"/>
        <v>454.23612983517296</v>
      </c>
      <c r="P56" s="102">
        <f t="shared" si="3"/>
        <v>56.966222186400557</v>
      </c>
      <c r="Q56" s="2"/>
    </row>
    <row r="57" spans="1:17" x14ac:dyDescent="0.2">
      <c r="A57" s="3">
        <v>1</v>
      </c>
      <c r="B57" s="3" t="s">
        <v>2349</v>
      </c>
      <c r="C57" s="3" t="s">
        <v>2350</v>
      </c>
      <c r="D57" s="3" t="s">
        <v>2351</v>
      </c>
      <c r="E57" s="3" t="s">
        <v>2352</v>
      </c>
      <c r="F57" s="3" t="s">
        <v>2353</v>
      </c>
      <c r="G57" s="3">
        <v>1</v>
      </c>
      <c r="H57" s="3">
        <v>8</v>
      </c>
      <c r="I57" s="3">
        <v>4</v>
      </c>
      <c r="J57" s="98" t="s">
        <v>2354</v>
      </c>
      <c r="K57" s="99">
        <v>87.248000000000005</v>
      </c>
      <c r="L57" s="100">
        <f t="shared" si="0"/>
        <v>140.412045312</v>
      </c>
      <c r="M57" s="100">
        <f t="shared" si="1"/>
        <v>39.003345920000001</v>
      </c>
      <c r="N57" s="99">
        <v>0</v>
      </c>
      <c r="O57" s="101">
        <f t="shared" si="2"/>
        <v>461.49886824889097</v>
      </c>
      <c r="P57" s="102">
        <f t="shared" si="3"/>
        <v>49.703483772682546</v>
      </c>
      <c r="Q57" s="2"/>
    </row>
    <row r="58" spans="1:17" x14ac:dyDescent="0.2">
      <c r="A58" s="3">
        <v>1</v>
      </c>
      <c r="B58" s="3" t="s">
        <v>2349</v>
      </c>
      <c r="C58" s="3" t="s">
        <v>2350</v>
      </c>
      <c r="D58" s="3" t="s">
        <v>2351</v>
      </c>
      <c r="E58" s="3" t="s">
        <v>2352</v>
      </c>
      <c r="F58" s="3" t="s">
        <v>2353</v>
      </c>
      <c r="G58" s="3">
        <v>1</v>
      </c>
      <c r="H58" s="3">
        <v>8</v>
      </c>
      <c r="I58" s="3">
        <v>5</v>
      </c>
      <c r="J58" s="98" t="s">
        <v>2354</v>
      </c>
      <c r="K58" s="99">
        <v>89.138999999999996</v>
      </c>
      <c r="L58" s="100">
        <f t="shared" si="0"/>
        <v>143.455314816</v>
      </c>
      <c r="M58" s="100">
        <f t="shared" si="1"/>
        <v>39.848698559999995</v>
      </c>
      <c r="N58" s="99">
        <v>0</v>
      </c>
      <c r="O58" s="101">
        <f t="shared" si="2"/>
        <v>451.70860405635295</v>
      </c>
      <c r="P58" s="102">
        <f t="shared" si="3"/>
        <v>59.493747965220564</v>
      </c>
      <c r="Q58" s="2"/>
    </row>
    <row r="59" spans="1:17" x14ac:dyDescent="0.2">
      <c r="A59" s="3">
        <v>1</v>
      </c>
      <c r="B59" s="3" t="s">
        <v>2349</v>
      </c>
      <c r="C59" s="3" t="s">
        <v>2350</v>
      </c>
      <c r="D59" s="3" t="s">
        <v>2351</v>
      </c>
      <c r="E59" s="3" t="s">
        <v>2352</v>
      </c>
      <c r="F59" s="3" t="s">
        <v>2353</v>
      </c>
      <c r="G59" s="3">
        <v>1</v>
      </c>
      <c r="H59" s="3">
        <v>8</v>
      </c>
      <c r="I59" s="3">
        <v>6</v>
      </c>
      <c r="J59" s="98" t="s">
        <v>2354</v>
      </c>
      <c r="K59" s="99">
        <v>89.652000000000001</v>
      </c>
      <c r="L59" s="100">
        <f t="shared" si="0"/>
        <v>144.28090828800001</v>
      </c>
      <c r="M59" s="100">
        <f t="shared" si="1"/>
        <v>40.078030079999998</v>
      </c>
      <c r="N59" s="99">
        <v>0</v>
      </c>
      <c r="O59" s="101">
        <f t="shared" si="2"/>
        <v>449.12387071096288</v>
      </c>
      <c r="P59" s="102">
        <f t="shared" si="3"/>
        <v>62.078481310610641</v>
      </c>
      <c r="Q59" s="2"/>
    </row>
    <row r="60" spans="1:17" x14ac:dyDescent="0.2">
      <c r="A60" s="3">
        <v>1</v>
      </c>
      <c r="B60" s="3" t="s">
        <v>2349</v>
      </c>
      <c r="C60" s="3" t="s">
        <v>2350</v>
      </c>
      <c r="D60" s="3" t="s">
        <v>2351</v>
      </c>
      <c r="E60" s="3" t="s">
        <v>2352</v>
      </c>
      <c r="F60" s="3" t="s">
        <v>2353</v>
      </c>
      <c r="G60" s="3">
        <v>1</v>
      </c>
      <c r="H60" s="3">
        <v>8</v>
      </c>
      <c r="I60" s="3">
        <v>7</v>
      </c>
      <c r="J60" s="98" t="s">
        <v>2354</v>
      </c>
      <c r="K60" s="99">
        <v>88.12</v>
      </c>
      <c r="L60" s="100">
        <f t="shared" si="0"/>
        <v>141.81539328000002</v>
      </c>
      <c r="M60" s="100">
        <f t="shared" si="1"/>
        <v>39.393164800000008</v>
      </c>
      <c r="N60" s="99">
        <v>0</v>
      </c>
      <c r="O60" s="101">
        <f t="shared" si="2"/>
        <v>456.93206147275572</v>
      </c>
      <c r="P60" s="102">
        <f t="shared" si="3"/>
        <v>54.270290548817798</v>
      </c>
      <c r="Q60" s="2"/>
    </row>
    <row r="61" spans="1:17" x14ac:dyDescent="0.2">
      <c r="A61" s="3">
        <v>1</v>
      </c>
      <c r="B61" s="3" t="s">
        <v>2349</v>
      </c>
      <c r="C61" s="3" t="s">
        <v>2350</v>
      </c>
      <c r="D61" s="3" t="s">
        <v>2351</v>
      </c>
      <c r="E61" s="3" t="s">
        <v>2352</v>
      </c>
      <c r="F61" s="3" t="s">
        <v>2353</v>
      </c>
      <c r="G61" s="3">
        <v>1</v>
      </c>
      <c r="H61" s="3">
        <v>9</v>
      </c>
      <c r="I61" s="3">
        <v>1</v>
      </c>
      <c r="J61" s="98" t="s">
        <v>2354</v>
      </c>
      <c r="K61" s="99">
        <v>66.061000000000007</v>
      </c>
      <c r="L61" s="100">
        <f t="shared" si="0"/>
        <v>106.31487398400002</v>
      </c>
      <c r="M61" s="100">
        <f t="shared" si="1"/>
        <v>29.531909440000003</v>
      </c>
      <c r="N61" s="99">
        <v>0</v>
      </c>
      <c r="O61" s="101">
        <f t="shared" si="2"/>
        <v>609.51019901271911</v>
      </c>
      <c r="P61" s="102">
        <f t="shared" si="3"/>
        <v>98.307846991145595</v>
      </c>
      <c r="Q61" s="2"/>
    </row>
    <row r="62" spans="1:17" x14ac:dyDescent="0.2">
      <c r="A62" s="3">
        <v>1</v>
      </c>
      <c r="B62" s="3" t="s">
        <v>2349</v>
      </c>
      <c r="C62" s="3" t="s">
        <v>2350</v>
      </c>
      <c r="D62" s="3" t="s">
        <v>2351</v>
      </c>
      <c r="E62" s="3" t="s">
        <v>2352</v>
      </c>
      <c r="F62" s="3" t="s">
        <v>2353</v>
      </c>
      <c r="G62" s="3">
        <v>1</v>
      </c>
      <c r="H62" s="3">
        <v>9</v>
      </c>
      <c r="I62" s="3">
        <v>2</v>
      </c>
      <c r="J62" s="98" t="s">
        <v>2354</v>
      </c>
      <c r="K62" s="99">
        <v>66.504000000000005</v>
      </c>
      <c r="L62" s="100">
        <f t="shared" si="0"/>
        <v>107.02781337600001</v>
      </c>
      <c r="M62" s="100">
        <f t="shared" si="1"/>
        <v>29.729948160000003</v>
      </c>
      <c r="N62" s="99">
        <v>0</v>
      </c>
      <c r="O62" s="101">
        <f t="shared" si="2"/>
        <v>605.45009709159206</v>
      </c>
      <c r="P62" s="102">
        <f t="shared" si="3"/>
        <v>94.247745070018539</v>
      </c>
      <c r="Q62" s="2"/>
    </row>
    <row r="63" spans="1:17" x14ac:dyDescent="0.2">
      <c r="A63" s="3">
        <v>1</v>
      </c>
      <c r="B63" s="3" t="s">
        <v>2349</v>
      </c>
      <c r="C63" s="3" t="s">
        <v>2350</v>
      </c>
      <c r="D63" s="3" t="s">
        <v>2351</v>
      </c>
      <c r="E63" s="3" t="s">
        <v>2352</v>
      </c>
      <c r="F63" s="3" t="s">
        <v>2353</v>
      </c>
      <c r="G63" s="3">
        <v>1</v>
      </c>
      <c r="H63" s="3">
        <v>9</v>
      </c>
      <c r="I63" s="3">
        <v>3</v>
      </c>
      <c r="J63" s="98" t="s">
        <v>2354</v>
      </c>
      <c r="K63" s="99">
        <v>78.765000000000001</v>
      </c>
      <c r="L63" s="100">
        <f t="shared" si="0"/>
        <v>126.75998016000001</v>
      </c>
      <c r="M63" s="100">
        <f t="shared" si="1"/>
        <v>35.211105600000003</v>
      </c>
      <c r="N63" s="99">
        <v>0</v>
      </c>
      <c r="O63" s="101">
        <f t="shared" si="2"/>
        <v>511.20235202157352</v>
      </c>
      <c r="P63" s="102">
        <f t="shared" si="3"/>
        <v>0</v>
      </c>
      <c r="Q63" s="2"/>
    </row>
    <row r="64" spans="1:17" x14ac:dyDescent="0.2">
      <c r="A64" s="3">
        <v>1</v>
      </c>
      <c r="B64" s="3" t="s">
        <v>2349</v>
      </c>
      <c r="C64" s="3" t="s">
        <v>2350</v>
      </c>
      <c r="D64" s="3" t="s">
        <v>2351</v>
      </c>
      <c r="E64" s="3" t="s">
        <v>2352</v>
      </c>
      <c r="F64" s="3" t="s">
        <v>2353</v>
      </c>
      <c r="G64" s="3">
        <v>1</v>
      </c>
      <c r="H64" s="3">
        <v>9</v>
      </c>
      <c r="I64" s="3">
        <v>4</v>
      </c>
      <c r="J64" s="98" t="s">
        <v>2354</v>
      </c>
      <c r="K64" s="99">
        <v>79.319000000000003</v>
      </c>
      <c r="L64" s="100">
        <f t="shared" si="0"/>
        <v>127.65155673600002</v>
      </c>
      <c r="M64" s="100">
        <f t="shared" si="1"/>
        <v>35.458765760000006</v>
      </c>
      <c r="N64" s="99">
        <v>0</v>
      </c>
      <c r="O64" s="101">
        <f t="shared" si="2"/>
        <v>507.63188210869066</v>
      </c>
      <c r="P64" s="102">
        <f t="shared" si="3"/>
        <v>3.5704699128828565</v>
      </c>
      <c r="Q64" s="2"/>
    </row>
    <row r="65" spans="1:17" x14ac:dyDescent="0.2">
      <c r="A65" s="3">
        <v>1</v>
      </c>
      <c r="B65" s="3" t="s">
        <v>2349</v>
      </c>
      <c r="C65" s="3" t="s">
        <v>2350</v>
      </c>
      <c r="D65" s="3" t="s">
        <v>2351</v>
      </c>
      <c r="E65" s="3" t="s">
        <v>2352</v>
      </c>
      <c r="F65" s="3" t="s">
        <v>2353</v>
      </c>
      <c r="G65" s="3">
        <v>1</v>
      </c>
      <c r="H65" s="3">
        <v>9</v>
      </c>
      <c r="I65" s="3">
        <v>5</v>
      </c>
      <c r="J65" s="98" t="s">
        <v>2354</v>
      </c>
      <c r="K65" s="99">
        <v>67.576999999999998</v>
      </c>
      <c r="L65" s="100">
        <f t="shared" si="0"/>
        <v>108.75463948800001</v>
      </c>
      <c r="M65" s="100">
        <f t="shared" si="1"/>
        <v>30.209622080000003</v>
      </c>
      <c r="N65" s="99">
        <v>0</v>
      </c>
      <c r="O65" s="101">
        <f t="shared" si="2"/>
        <v>595.83664940703545</v>
      </c>
      <c r="P65" s="102">
        <f t="shared" si="3"/>
        <v>84.634297385461934</v>
      </c>
      <c r="Q65" s="2"/>
    </row>
    <row r="66" spans="1:17" x14ac:dyDescent="0.2">
      <c r="A66" s="3">
        <v>1</v>
      </c>
      <c r="B66" s="3" t="s">
        <v>2349</v>
      </c>
      <c r="C66" s="3" t="s">
        <v>2350</v>
      </c>
      <c r="D66" s="3" t="s">
        <v>2351</v>
      </c>
      <c r="E66" s="3" t="s">
        <v>2352</v>
      </c>
      <c r="F66" s="3" t="s">
        <v>2353</v>
      </c>
      <c r="G66" s="3">
        <v>1</v>
      </c>
      <c r="H66" s="3">
        <v>9</v>
      </c>
      <c r="I66" s="3">
        <v>6</v>
      </c>
      <c r="J66" s="98" t="s">
        <v>2354</v>
      </c>
      <c r="K66" s="99">
        <v>78.450999999999993</v>
      </c>
      <c r="L66" s="100">
        <f t="shared" si="0"/>
        <v>126.25464614399999</v>
      </c>
      <c r="M66" s="100">
        <f t="shared" si="1"/>
        <v>35.070735039999995</v>
      </c>
      <c r="N66" s="99">
        <v>0</v>
      </c>
      <c r="O66" s="101">
        <f t="shared" si="2"/>
        <v>513.24843860472458</v>
      </c>
      <c r="P66" s="102">
        <f t="shared" si="3"/>
        <v>2.046086583151066</v>
      </c>
      <c r="Q66" s="2"/>
    </row>
    <row r="67" spans="1:17" x14ac:dyDescent="0.2">
      <c r="A67" s="3">
        <v>1</v>
      </c>
      <c r="B67" s="3" t="s">
        <v>2349</v>
      </c>
      <c r="C67" s="3" t="s">
        <v>2350</v>
      </c>
      <c r="D67" s="3" t="s">
        <v>2351</v>
      </c>
      <c r="E67" s="3" t="s">
        <v>2352</v>
      </c>
      <c r="F67" s="3" t="s">
        <v>2353</v>
      </c>
      <c r="G67" s="3">
        <v>1</v>
      </c>
      <c r="H67" s="3">
        <v>9</v>
      </c>
      <c r="I67" s="3">
        <v>7</v>
      </c>
      <c r="J67" s="98" t="s">
        <v>2354</v>
      </c>
      <c r="K67" s="99">
        <v>83.100999999999999</v>
      </c>
      <c r="L67" s="100">
        <f t="shared" si="0"/>
        <v>133.73809574400002</v>
      </c>
      <c r="M67" s="100">
        <f t="shared" si="1"/>
        <v>37.149471040000002</v>
      </c>
      <c r="N67" s="99">
        <v>0</v>
      </c>
      <c r="O67" s="101">
        <f t="shared" si="2"/>
        <v>484.52910623192548</v>
      </c>
      <c r="P67" s="102">
        <f t="shared" si="3"/>
        <v>26.673245789648035</v>
      </c>
      <c r="Q67" s="2"/>
    </row>
    <row r="68" spans="1:17" x14ac:dyDescent="0.2">
      <c r="A68" s="3">
        <v>1</v>
      </c>
      <c r="B68" s="3" t="s">
        <v>2349</v>
      </c>
      <c r="C68" s="3" t="s">
        <v>2350</v>
      </c>
      <c r="D68" s="3" t="s">
        <v>2351</v>
      </c>
      <c r="E68" s="3" t="s">
        <v>2352</v>
      </c>
      <c r="F68" s="3" t="s">
        <v>2353</v>
      </c>
      <c r="G68" s="3">
        <v>1</v>
      </c>
      <c r="H68" s="3">
        <v>10</v>
      </c>
      <c r="I68" s="3">
        <v>1</v>
      </c>
      <c r="J68" s="98" t="s">
        <v>2354</v>
      </c>
      <c r="K68" s="99">
        <v>80.045000000000002</v>
      </c>
      <c r="L68" s="100">
        <f t="shared" si="0"/>
        <v>128.81994048000001</v>
      </c>
      <c r="M68" s="100">
        <f t="shared" si="1"/>
        <v>35.783316800000001</v>
      </c>
      <c r="N68" s="99">
        <v>0</v>
      </c>
      <c r="O68" s="101">
        <f t="shared" si="2"/>
        <v>503.02771262388956</v>
      </c>
      <c r="P68" s="102">
        <f t="shared" si="3"/>
        <v>8.1746393976839613</v>
      </c>
      <c r="Q68" s="2"/>
    </row>
    <row r="69" spans="1:17" x14ac:dyDescent="0.2">
      <c r="A69" s="3">
        <v>1</v>
      </c>
      <c r="B69" s="3" t="s">
        <v>2349</v>
      </c>
      <c r="C69" s="3" t="s">
        <v>2350</v>
      </c>
      <c r="D69" s="3" t="s">
        <v>2351</v>
      </c>
      <c r="E69" s="3" t="s">
        <v>2352</v>
      </c>
      <c r="F69" s="3" t="s">
        <v>2353</v>
      </c>
      <c r="G69" s="3">
        <v>1</v>
      </c>
      <c r="H69" s="3">
        <v>10</v>
      </c>
      <c r="I69" s="3">
        <v>2</v>
      </c>
      <c r="J69" s="98" t="s">
        <v>2354</v>
      </c>
      <c r="K69" s="99">
        <v>83.34</v>
      </c>
      <c r="L69" s="100">
        <f t="shared" si="0"/>
        <v>134.12272896000002</v>
      </c>
      <c r="M69" s="100">
        <f t="shared" si="1"/>
        <v>37.256313600000006</v>
      </c>
      <c r="N69" s="99">
        <v>0</v>
      </c>
      <c r="O69" s="101">
        <f t="shared" si="2"/>
        <v>483.13958791671746</v>
      </c>
      <c r="P69" s="102">
        <f t="shared" si="3"/>
        <v>28.062764104856058</v>
      </c>
      <c r="Q69" s="2"/>
    </row>
    <row r="70" spans="1:17" x14ac:dyDescent="0.2">
      <c r="A70" s="3">
        <v>1</v>
      </c>
      <c r="B70" s="3" t="s">
        <v>2349</v>
      </c>
      <c r="C70" s="3" t="s">
        <v>2350</v>
      </c>
      <c r="D70" s="3" t="s">
        <v>2351</v>
      </c>
      <c r="E70" s="3" t="s">
        <v>2352</v>
      </c>
      <c r="F70" s="3" t="s">
        <v>2353</v>
      </c>
      <c r="G70" s="3">
        <v>1</v>
      </c>
      <c r="H70" s="3">
        <v>10</v>
      </c>
      <c r="I70" s="3">
        <v>3</v>
      </c>
      <c r="J70" s="98" t="s">
        <v>2354</v>
      </c>
      <c r="K70" s="99">
        <v>81.090999999999994</v>
      </c>
      <c r="L70" s="100">
        <f t="shared" si="0"/>
        <v>130.50331430399999</v>
      </c>
      <c r="M70" s="100">
        <f t="shared" si="1"/>
        <v>36.250920639999997</v>
      </c>
      <c r="N70" s="99">
        <v>0</v>
      </c>
      <c r="O70" s="101">
        <f t="shared" si="2"/>
        <v>496.53911355118623</v>
      </c>
      <c r="P70" s="102">
        <f t="shared" si="3"/>
        <v>14.663238470387284</v>
      </c>
      <c r="Q70" s="2"/>
    </row>
    <row r="71" spans="1:17" x14ac:dyDescent="0.2">
      <c r="A71" s="3">
        <v>1</v>
      </c>
      <c r="B71" s="3" t="s">
        <v>2349</v>
      </c>
      <c r="C71" s="3" t="s">
        <v>2350</v>
      </c>
      <c r="D71" s="3" t="s">
        <v>2351</v>
      </c>
      <c r="E71" s="3" t="s">
        <v>2352</v>
      </c>
      <c r="F71" s="3" t="s">
        <v>2353</v>
      </c>
      <c r="G71" s="3">
        <v>1</v>
      </c>
      <c r="H71" s="3">
        <v>10</v>
      </c>
      <c r="I71" s="3">
        <v>4</v>
      </c>
      <c r="J71" s="98" t="s">
        <v>2354</v>
      </c>
      <c r="K71" s="99">
        <v>80.049000000000007</v>
      </c>
      <c r="L71" s="100">
        <f t="shared" si="0"/>
        <v>128.82637785600002</v>
      </c>
      <c r="M71" s="100">
        <f t="shared" si="1"/>
        <v>35.785104960000005</v>
      </c>
      <c r="N71" s="99">
        <v>0</v>
      </c>
      <c r="O71" s="101">
        <f t="shared" si="2"/>
        <v>503.0025766340521</v>
      </c>
      <c r="P71" s="102">
        <f t="shared" si="3"/>
        <v>8.199775387521413</v>
      </c>
      <c r="Q71" s="2"/>
    </row>
    <row r="72" spans="1:17" x14ac:dyDescent="0.2">
      <c r="A72" s="3">
        <v>1</v>
      </c>
      <c r="B72" s="3" t="s">
        <v>2349</v>
      </c>
      <c r="C72" s="3" t="s">
        <v>2350</v>
      </c>
      <c r="D72" s="3" t="s">
        <v>2351</v>
      </c>
      <c r="E72" s="3" t="s">
        <v>2352</v>
      </c>
      <c r="F72" s="3" t="s">
        <v>2353</v>
      </c>
      <c r="G72" s="3">
        <v>1</v>
      </c>
      <c r="H72" s="3">
        <v>10</v>
      </c>
      <c r="I72" s="3">
        <v>5</v>
      </c>
      <c r="J72" s="98" t="s">
        <v>2354</v>
      </c>
      <c r="K72" s="99">
        <v>80.89</v>
      </c>
      <c r="L72" s="100">
        <f t="shared" si="0"/>
        <v>130.17983616000001</v>
      </c>
      <c r="M72" s="100">
        <f t="shared" si="1"/>
        <v>36.161065600000001</v>
      </c>
      <c r="N72" s="99">
        <v>0</v>
      </c>
      <c r="O72" s="101">
        <f t="shared" si="2"/>
        <v>497.77294173543379</v>
      </c>
      <c r="P72" s="102">
        <f t="shared" si="3"/>
        <v>13.429410286139728</v>
      </c>
      <c r="Q72" s="2"/>
    </row>
    <row r="73" spans="1:17" x14ac:dyDescent="0.2">
      <c r="A73" s="3">
        <v>1</v>
      </c>
      <c r="B73" s="3" t="s">
        <v>2349</v>
      </c>
      <c r="C73" s="3" t="s">
        <v>2350</v>
      </c>
      <c r="D73" s="3" t="s">
        <v>2351</v>
      </c>
      <c r="E73" s="3" t="s">
        <v>2352</v>
      </c>
      <c r="F73" s="3" t="s">
        <v>2353</v>
      </c>
      <c r="G73" s="3">
        <v>1</v>
      </c>
      <c r="H73" s="3">
        <v>10</v>
      </c>
      <c r="I73" s="3">
        <v>6</v>
      </c>
      <c r="J73" s="98" t="s">
        <v>2354</v>
      </c>
      <c r="K73" s="99">
        <v>79.534000000000006</v>
      </c>
      <c r="L73" s="100">
        <f t="shared" si="0"/>
        <v>127.99756569600002</v>
      </c>
      <c r="M73" s="100">
        <f t="shared" si="1"/>
        <v>35.554879360000008</v>
      </c>
      <c r="N73" s="99">
        <v>0</v>
      </c>
      <c r="O73" s="101">
        <f t="shared" si="2"/>
        <v>506.25962804560606</v>
      </c>
      <c r="P73" s="102">
        <f t="shared" si="3"/>
        <v>4.9427239759674535</v>
      </c>
      <c r="Q73" s="2"/>
    </row>
    <row r="74" spans="1:17" x14ac:dyDescent="0.2">
      <c r="A74" s="3">
        <v>1</v>
      </c>
      <c r="B74" s="3" t="s">
        <v>2349</v>
      </c>
      <c r="C74" s="3" t="s">
        <v>2350</v>
      </c>
      <c r="D74" s="3" t="s">
        <v>2351</v>
      </c>
      <c r="E74" s="3" t="s">
        <v>2352</v>
      </c>
      <c r="F74" s="3" t="s">
        <v>2353</v>
      </c>
      <c r="G74" s="3">
        <v>1</v>
      </c>
      <c r="H74" s="3">
        <v>10</v>
      </c>
      <c r="I74" s="3">
        <v>7</v>
      </c>
      <c r="J74" s="98" t="s">
        <v>2354</v>
      </c>
      <c r="K74" s="99">
        <v>81.855000000000004</v>
      </c>
      <c r="L74" s="100">
        <f t="shared" si="0"/>
        <v>131.73285312000002</v>
      </c>
      <c r="M74" s="100">
        <f t="shared" si="1"/>
        <v>36.5924592</v>
      </c>
      <c r="N74" s="99">
        <v>0</v>
      </c>
      <c r="O74" s="101">
        <f t="shared" si="2"/>
        <v>491.90462716974213</v>
      </c>
      <c r="P74" s="102">
        <f t="shared" si="3"/>
        <v>19.29772485183139</v>
      </c>
      <c r="Q74" s="2"/>
    </row>
    <row r="75" spans="1:17" x14ac:dyDescent="0.2">
      <c r="A75" s="3">
        <v>1</v>
      </c>
      <c r="B75" s="3" t="s">
        <v>2349</v>
      </c>
      <c r="C75" s="3" t="s">
        <v>2350</v>
      </c>
      <c r="D75" s="3" t="s">
        <v>2351</v>
      </c>
      <c r="E75" s="3" t="s">
        <v>2352</v>
      </c>
      <c r="F75" s="3" t="s">
        <v>2353</v>
      </c>
      <c r="G75" s="3">
        <v>1</v>
      </c>
      <c r="H75" s="3">
        <v>10</v>
      </c>
      <c r="I75" s="3">
        <v>8</v>
      </c>
      <c r="J75" s="98" t="s">
        <v>2354</v>
      </c>
      <c r="K75" s="99">
        <v>81.558000000000007</v>
      </c>
      <c r="L75" s="100">
        <f t="shared" ref="L75:L138" si="4">K75*1.609344</f>
        <v>131.25487795200002</v>
      </c>
      <c r="M75" s="100">
        <f t="shared" ref="M75:M138" si="5">L75/3.6</f>
        <v>36.459688320000005</v>
      </c>
      <c r="N75" s="99">
        <v>0</v>
      </c>
      <c r="O75" s="101">
        <f t="shared" ref="O75:O138" si="6">1000*$O$6/$M75</f>
        <v>493.69593733268636</v>
      </c>
      <c r="P75" s="102">
        <f t="shared" ref="P75:P138" si="7">ABS($O75-$V$28)</f>
        <v>17.506414688887162</v>
      </c>
      <c r="Q75" s="2"/>
    </row>
    <row r="76" spans="1:17" x14ac:dyDescent="0.2">
      <c r="A76" s="3">
        <v>1</v>
      </c>
      <c r="B76" s="3" t="s">
        <v>2349</v>
      </c>
      <c r="C76" s="3" t="s">
        <v>2350</v>
      </c>
      <c r="D76" s="3" t="s">
        <v>2351</v>
      </c>
      <c r="E76" s="3" t="s">
        <v>2352</v>
      </c>
      <c r="F76" s="3" t="s">
        <v>2353</v>
      </c>
      <c r="G76" s="3">
        <v>1</v>
      </c>
      <c r="H76" s="3">
        <v>11</v>
      </c>
      <c r="I76" s="3">
        <v>1</v>
      </c>
      <c r="J76" s="98" t="s">
        <v>2354</v>
      </c>
      <c r="K76" s="99">
        <v>79.23</v>
      </c>
      <c r="L76" s="100">
        <f t="shared" si="4"/>
        <v>127.50832512000001</v>
      </c>
      <c r="M76" s="100">
        <f t="shared" si="5"/>
        <v>35.418979200000003</v>
      </c>
      <c r="N76" s="99">
        <v>0</v>
      </c>
      <c r="O76" s="101">
        <f t="shared" si="6"/>
        <v>508.20211103091304</v>
      </c>
      <c r="P76" s="102">
        <f t="shared" si="7"/>
        <v>3.0002409906604726</v>
      </c>
      <c r="Q76" s="2"/>
    </row>
    <row r="77" spans="1:17" x14ac:dyDescent="0.2">
      <c r="A77" s="3">
        <v>1</v>
      </c>
      <c r="B77" s="3" t="s">
        <v>2349</v>
      </c>
      <c r="C77" s="3" t="s">
        <v>2350</v>
      </c>
      <c r="D77" s="3" t="s">
        <v>2351</v>
      </c>
      <c r="E77" s="3" t="s">
        <v>2352</v>
      </c>
      <c r="F77" s="3" t="s">
        <v>2353</v>
      </c>
      <c r="G77" s="3">
        <v>1</v>
      </c>
      <c r="H77" s="3">
        <v>11</v>
      </c>
      <c r="I77" s="3">
        <v>2</v>
      </c>
      <c r="J77" s="98" t="s">
        <v>2354</v>
      </c>
      <c r="K77" s="99">
        <v>79.853999999999999</v>
      </c>
      <c r="L77" s="100">
        <f t="shared" si="4"/>
        <v>128.512555776</v>
      </c>
      <c r="M77" s="100">
        <f t="shared" si="5"/>
        <v>35.697932160000001</v>
      </c>
      <c r="N77" s="99">
        <v>0</v>
      </c>
      <c r="O77" s="101">
        <f t="shared" si="6"/>
        <v>504.23088708116364</v>
      </c>
      <c r="P77" s="102">
        <f t="shared" si="7"/>
        <v>6.9714649404098736</v>
      </c>
      <c r="Q77" s="2"/>
    </row>
    <row r="78" spans="1:17" x14ac:dyDescent="0.2">
      <c r="A78" s="3">
        <v>1</v>
      </c>
      <c r="B78" s="3" t="s">
        <v>2349</v>
      </c>
      <c r="C78" s="3" t="s">
        <v>2350</v>
      </c>
      <c r="D78" s="3" t="s">
        <v>2351</v>
      </c>
      <c r="E78" s="3" t="s">
        <v>2352</v>
      </c>
      <c r="F78" s="3" t="s">
        <v>2353</v>
      </c>
      <c r="G78" s="3">
        <v>1</v>
      </c>
      <c r="H78" s="3">
        <v>11</v>
      </c>
      <c r="I78" s="3">
        <v>3</v>
      </c>
      <c r="J78" s="98" t="s">
        <v>2354</v>
      </c>
      <c r="K78" s="99">
        <v>81.688000000000002</v>
      </c>
      <c r="L78" s="100">
        <f t="shared" si="4"/>
        <v>131.46409267200002</v>
      </c>
      <c r="M78" s="100">
        <f t="shared" si="5"/>
        <v>36.517803520000008</v>
      </c>
      <c r="N78" s="99">
        <v>0</v>
      </c>
      <c r="O78" s="101">
        <f t="shared" si="6"/>
        <v>492.91025924222936</v>
      </c>
      <c r="P78" s="102">
        <f t="shared" si="7"/>
        <v>18.292092779344159</v>
      </c>
      <c r="Q78" s="2"/>
    </row>
    <row r="79" spans="1:17" x14ac:dyDescent="0.2">
      <c r="A79" s="3">
        <v>1</v>
      </c>
      <c r="B79" s="3" t="s">
        <v>2349</v>
      </c>
      <c r="C79" s="3" t="s">
        <v>2350</v>
      </c>
      <c r="D79" s="3" t="s">
        <v>2351</v>
      </c>
      <c r="E79" s="3" t="s">
        <v>2352</v>
      </c>
      <c r="F79" s="3" t="s">
        <v>2353</v>
      </c>
      <c r="G79" s="3">
        <v>1</v>
      </c>
      <c r="H79" s="3">
        <v>11</v>
      </c>
      <c r="I79" s="3">
        <v>4</v>
      </c>
      <c r="J79" s="98" t="s">
        <v>2354</v>
      </c>
      <c r="K79" s="99">
        <v>67.244</v>
      </c>
      <c r="L79" s="100">
        <f t="shared" si="4"/>
        <v>108.21872793600001</v>
      </c>
      <c r="M79" s="100">
        <f t="shared" si="5"/>
        <v>30.060757760000001</v>
      </c>
      <c r="N79" s="99">
        <v>0</v>
      </c>
      <c r="O79" s="101">
        <f t="shared" si="6"/>
        <v>598.78730082950506</v>
      </c>
      <c r="P79" s="102">
        <f t="shared" si="7"/>
        <v>87.584948807931539</v>
      </c>
      <c r="Q79" s="2"/>
    </row>
    <row r="80" spans="1:17" x14ac:dyDescent="0.2">
      <c r="A80" s="3">
        <v>1</v>
      </c>
      <c r="B80" s="3" t="s">
        <v>2349</v>
      </c>
      <c r="C80" s="3" t="s">
        <v>2350</v>
      </c>
      <c r="D80" s="3" t="s">
        <v>2351</v>
      </c>
      <c r="E80" s="3" t="s">
        <v>2352</v>
      </c>
      <c r="F80" s="3" t="s">
        <v>2353</v>
      </c>
      <c r="G80" s="3">
        <v>1</v>
      </c>
      <c r="H80" s="3">
        <v>11</v>
      </c>
      <c r="I80" s="3">
        <v>5</v>
      </c>
      <c r="J80" s="98" t="s">
        <v>2354</v>
      </c>
      <c r="K80" s="99">
        <v>84.597999999999999</v>
      </c>
      <c r="L80" s="100">
        <f t="shared" si="4"/>
        <v>136.14728371200002</v>
      </c>
      <c r="M80" s="100">
        <f t="shared" si="5"/>
        <v>37.818689920000004</v>
      </c>
      <c r="N80" s="99">
        <v>0</v>
      </c>
      <c r="O80" s="101">
        <f t="shared" si="6"/>
        <v>475.95514382112151</v>
      </c>
      <c r="P80" s="102">
        <f t="shared" si="7"/>
        <v>35.247208200452008</v>
      </c>
      <c r="Q80" s="2"/>
    </row>
    <row r="81" spans="1:17" x14ac:dyDescent="0.2">
      <c r="A81" s="3">
        <v>1</v>
      </c>
      <c r="B81" s="3" t="s">
        <v>2349</v>
      </c>
      <c r="C81" s="3" t="s">
        <v>2350</v>
      </c>
      <c r="D81" s="3" t="s">
        <v>2351</v>
      </c>
      <c r="E81" s="3" t="s">
        <v>2352</v>
      </c>
      <c r="F81" s="3" t="s">
        <v>2353</v>
      </c>
      <c r="G81" s="3">
        <v>1</v>
      </c>
      <c r="H81" s="3">
        <v>11</v>
      </c>
      <c r="I81" s="3">
        <v>6</v>
      </c>
      <c r="J81" s="98" t="s">
        <v>2354</v>
      </c>
      <c r="K81" s="99">
        <v>78.811999999999998</v>
      </c>
      <c r="L81" s="100">
        <f t="shared" si="4"/>
        <v>126.83561932800001</v>
      </c>
      <c r="M81" s="100">
        <f t="shared" si="5"/>
        <v>35.232116480000002</v>
      </c>
      <c r="N81" s="99">
        <v>0</v>
      </c>
      <c r="O81" s="101">
        <f t="shared" si="6"/>
        <v>510.89749349057553</v>
      </c>
      <c r="P81" s="102">
        <f t="shared" si="7"/>
        <v>0.30485853099798987</v>
      </c>
      <c r="Q81" s="2"/>
    </row>
    <row r="82" spans="1:17" x14ac:dyDescent="0.2">
      <c r="A82" s="3">
        <v>1</v>
      </c>
      <c r="B82" s="3" t="s">
        <v>2349</v>
      </c>
      <c r="C82" s="3" t="s">
        <v>2350</v>
      </c>
      <c r="D82" s="3" t="s">
        <v>2351</v>
      </c>
      <c r="E82" s="3" t="s">
        <v>2352</v>
      </c>
      <c r="F82" s="3" t="s">
        <v>2353</v>
      </c>
      <c r="G82" s="3">
        <v>1</v>
      </c>
      <c r="H82" s="3">
        <v>12</v>
      </c>
      <c r="I82" s="3">
        <v>1</v>
      </c>
      <c r="J82" s="98" t="s">
        <v>2357</v>
      </c>
      <c r="K82" s="99">
        <v>52.953000000000003</v>
      </c>
      <c r="L82" s="100">
        <f t="shared" si="4"/>
        <v>85.219592832000004</v>
      </c>
      <c r="M82" s="100">
        <f t="shared" si="5"/>
        <v>23.672109120000002</v>
      </c>
      <c r="N82" s="99">
        <v>0</v>
      </c>
      <c r="O82" s="101">
        <f t="shared" si="6"/>
        <v>760.38851919587626</v>
      </c>
      <c r="P82" s="102">
        <f t="shared" si="7"/>
        <v>249.18616717430274</v>
      </c>
      <c r="Q82" s="2"/>
    </row>
    <row r="83" spans="1:17" x14ac:dyDescent="0.2">
      <c r="A83" s="3">
        <v>1</v>
      </c>
      <c r="B83" s="3" t="s">
        <v>2349</v>
      </c>
      <c r="C83" s="3" t="s">
        <v>2350</v>
      </c>
      <c r="D83" s="3" t="s">
        <v>2351</v>
      </c>
      <c r="E83" s="3" t="s">
        <v>2352</v>
      </c>
      <c r="F83" s="3" t="s">
        <v>2353</v>
      </c>
      <c r="G83" s="3">
        <v>1</v>
      </c>
      <c r="H83" s="3">
        <v>12</v>
      </c>
      <c r="I83" s="3">
        <v>2</v>
      </c>
      <c r="J83" s="98" t="s">
        <v>2357</v>
      </c>
      <c r="K83" s="99">
        <v>58.137999999999998</v>
      </c>
      <c r="L83" s="100">
        <f t="shared" si="4"/>
        <v>93.564041472</v>
      </c>
      <c r="M83" s="100">
        <f t="shared" si="5"/>
        <v>25.990011519999999</v>
      </c>
      <c r="N83" s="99">
        <v>0</v>
      </c>
      <c r="O83" s="101">
        <f t="shared" si="6"/>
        <v>692.57375996730605</v>
      </c>
      <c r="P83" s="102">
        <f t="shared" si="7"/>
        <v>181.37140794573253</v>
      </c>
      <c r="Q83" s="2"/>
    </row>
    <row r="84" spans="1:17" x14ac:dyDescent="0.2">
      <c r="A84" s="3">
        <v>1</v>
      </c>
      <c r="B84" s="3" t="s">
        <v>2349</v>
      </c>
      <c r="C84" s="3" t="s">
        <v>2350</v>
      </c>
      <c r="D84" s="3" t="s">
        <v>2351</v>
      </c>
      <c r="E84" s="3" t="s">
        <v>2352</v>
      </c>
      <c r="F84" s="3" t="s">
        <v>2353</v>
      </c>
      <c r="G84" s="3">
        <v>1</v>
      </c>
      <c r="H84" s="3">
        <v>12</v>
      </c>
      <c r="I84" s="3">
        <v>3</v>
      </c>
      <c r="J84" s="98" t="s">
        <v>2357</v>
      </c>
      <c r="K84" s="99">
        <v>54.344999999999999</v>
      </c>
      <c r="L84" s="100">
        <f t="shared" si="4"/>
        <v>87.459799680000003</v>
      </c>
      <c r="M84" s="100">
        <f t="shared" si="5"/>
        <v>24.2943888</v>
      </c>
      <c r="N84" s="99">
        <v>0</v>
      </c>
      <c r="O84" s="101">
        <f t="shared" si="6"/>
        <v>740.91182734343988</v>
      </c>
      <c r="P84" s="102">
        <f t="shared" si="7"/>
        <v>229.70947532186636</v>
      </c>
      <c r="Q84" s="2"/>
    </row>
    <row r="85" spans="1:17" x14ac:dyDescent="0.2">
      <c r="A85" s="3">
        <v>1</v>
      </c>
      <c r="B85" s="3" t="s">
        <v>2349</v>
      </c>
      <c r="C85" s="3" t="s">
        <v>2350</v>
      </c>
      <c r="D85" s="3" t="s">
        <v>2351</v>
      </c>
      <c r="E85" s="3" t="s">
        <v>2352</v>
      </c>
      <c r="F85" s="3" t="s">
        <v>2353</v>
      </c>
      <c r="G85" s="3">
        <v>1</v>
      </c>
      <c r="H85" s="3">
        <v>12</v>
      </c>
      <c r="I85" s="3">
        <v>4</v>
      </c>
      <c r="J85" s="98" t="s">
        <v>2357</v>
      </c>
      <c r="K85" s="99">
        <v>57.857999999999997</v>
      </c>
      <c r="L85" s="100">
        <f t="shared" si="4"/>
        <v>93.113425152000005</v>
      </c>
      <c r="M85" s="100">
        <f t="shared" si="5"/>
        <v>25.864840319999999</v>
      </c>
      <c r="N85" s="99">
        <v>0</v>
      </c>
      <c r="O85" s="101">
        <f t="shared" si="6"/>
        <v>695.92542529951334</v>
      </c>
      <c r="P85" s="102">
        <f t="shared" si="7"/>
        <v>184.72307327793982</v>
      </c>
      <c r="Q85" s="2"/>
    </row>
    <row r="86" spans="1:17" x14ac:dyDescent="0.2">
      <c r="A86" s="3">
        <v>1</v>
      </c>
      <c r="B86" s="3" t="s">
        <v>2349</v>
      </c>
      <c r="C86" s="3" t="s">
        <v>2350</v>
      </c>
      <c r="D86" s="3" t="s">
        <v>2351</v>
      </c>
      <c r="E86" s="3" t="s">
        <v>2352</v>
      </c>
      <c r="F86" s="3" t="s">
        <v>2353</v>
      </c>
      <c r="G86" s="3">
        <v>1</v>
      </c>
      <c r="H86" s="3">
        <v>12</v>
      </c>
      <c r="I86" s="3">
        <v>5</v>
      </c>
      <c r="J86" s="98" t="s">
        <v>2357</v>
      </c>
      <c r="K86" s="99">
        <v>57.899000000000001</v>
      </c>
      <c r="L86" s="100">
        <f t="shared" si="4"/>
        <v>93.179408256000002</v>
      </c>
      <c r="M86" s="100">
        <f t="shared" si="5"/>
        <v>25.883168959999999</v>
      </c>
      <c r="N86" s="99">
        <v>0</v>
      </c>
      <c r="O86" s="101">
        <f t="shared" si="6"/>
        <v>695.43261985490665</v>
      </c>
      <c r="P86" s="102">
        <f t="shared" si="7"/>
        <v>184.23026783333313</v>
      </c>
      <c r="Q86" s="2"/>
    </row>
    <row r="87" spans="1:17" x14ac:dyDescent="0.2">
      <c r="A87" s="3">
        <v>1</v>
      </c>
      <c r="B87" s="3" t="s">
        <v>2349</v>
      </c>
      <c r="C87" s="3" t="s">
        <v>2350</v>
      </c>
      <c r="D87" s="3" t="s">
        <v>2351</v>
      </c>
      <c r="E87" s="3" t="s">
        <v>2352</v>
      </c>
      <c r="F87" s="3" t="s">
        <v>2353</v>
      </c>
      <c r="G87" s="3">
        <v>1</v>
      </c>
      <c r="H87" s="3">
        <v>12</v>
      </c>
      <c r="I87" s="3">
        <v>6</v>
      </c>
      <c r="J87" s="98" t="s">
        <v>2357</v>
      </c>
      <c r="K87" s="99">
        <v>56.957999999999998</v>
      </c>
      <c r="L87" s="100">
        <f t="shared" si="4"/>
        <v>91.665015552</v>
      </c>
      <c r="M87" s="100">
        <f t="shared" si="5"/>
        <v>25.462504320000001</v>
      </c>
      <c r="N87" s="99">
        <v>0</v>
      </c>
      <c r="O87" s="101">
        <f t="shared" si="6"/>
        <v>706.92182409809402</v>
      </c>
      <c r="P87" s="102">
        <f t="shared" si="7"/>
        <v>195.7194720765205</v>
      </c>
      <c r="Q87" s="2"/>
    </row>
    <row r="88" spans="1:17" x14ac:dyDescent="0.2">
      <c r="A88" s="3">
        <v>1</v>
      </c>
      <c r="B88" s="3" t="s">
        <v>2349</v>
      </c>
      <c r="C88" s="3" t="s">
        <v>2350</v>
      </c>
      <c r="D88" s="3" t="s">
        <v>2351</v>
      </c>
      <c r="E88" s="3" t="s">
        <v>2352</v>
      </c>
      <c r="F88" s="3" t="s">
        <v>2353</v>
      </c>
      <c r="G88" s="3">
        <v>1</v>
      </c>
      <c r="H88" s="3">
        <v>13</v>
      </c>
      <c r="I88" s="3">
        <v>1</v>
      </c>
      <c r="J88" s="98" t="s">
        <v>2354</v>
      </c>
      <c r="K88" s="99">
        <v>78.257999999999996</v>
      </c>
      <c r="L88" s="100">
        <f t="shared" si="4"/>
        <v>125.944042752</v>
      </c>
      <c r="M88" s="100">
        <f t="shared" si="5"/>
        <v>34.98445632</v>
      </c>
      <c r="N88" s="99">
        <v>0</v>
      </c>
      <c r="O88" s="101">
        <f t="shared" si="6"/>
        <v>514.51421269364459</v>
      </c>
      <c r="P88" s="102">
        <f t="shared" si="7"/>
        <v>3.3118606720710773</v>
      </c>
      <c r="Q88" s="2"/>
    </row>
    <row r="89" spans="1:17" x14ac:dyDescent="0.2">
      <c r="A89" s="3">
        <v>1</v>
      </c>
      <c r="B89" s="3" t="s">
        <v>2349</v>
      </c>
      <c r="C89" s="3" t="s">
        <v>2350</v>
      </c>
      <c r="D89" s="3" t="s">
        <v>2351</v>
      </c>
      <c r="E89" s="3" t="s">
        <v>2352</v>
      </c>
      <c r="F89" s="3" t="s">
        <v>2353</v>
      </c>
      <c r="G89" s="3">
        <v>1</v>
      </c>
      <c r="H89" s="3">
        <v>13</v>
      </c>
      <c r="I89" s="3">
        <v>2</v>
      </c>
      <c r="J89" s="98" t="s">
        <v>2354</v>
      </c>
      <c r="K89" s="99">
        <v>54.905999999999999</v>
      </c>
      <c r="L89" s="100">
        <f t="shared" si="4"/>
        <v>88.362641664000009</v>
      </c>
      <c r="M89" s="100">
        <f t="shared" si="5"/>
        <v>24.545178240000002</v>
      </c>
      <c r="N89" s="99">
        <v>0</v>
      </c>
      <c r="O89" s="101">
        <f t="shared" si="6"/>
        <v>733.34158847811239</v>
      </c>
      <c r="P89" s="102">
        <f t="shared" si="7"/>
        <v>222.13923645653887</v>
      </c>
      <c r="Q89" s="2"/>
    </row>
    <row r="90" spans="1:17" x14ac:dyDescent="0.2">
      <c r="A90" s="3">
        <v>1</v>
      </c>
      <c r="B90" s="3" t="s">
        <v>2349</v>
      </c>
      <c r="C90" s="3" t="s">
        <v>2350</v>
      </c>
      <c r="D90" s="3" t="s">
        <v>2351</v>
      </c>
      <c r="E90" s="3" t="s">
        <v>2352</v>
      </c>
      <c r="F90" s="3" t="s">
        <v>2353</v>
      </c>
      <c r="G90" s="3">
        <v>1</v>
      </c>
      <c r="H90" s="3">
        <v>13</v>
      </c>
      <c r="I90" s="3">
        <v>3</v>
      </c>
      <c r="J90" s="98" t="s">
        <v>2354</v>
      </c>
      <c r="K90" s="99">
        <v>79.786000000000001</v>
      </c>
      <c r="L90" s="100">
        <f t="shared" si="4"/>
        <v>128.403120384</v>
      </c>
      <c r="M90" s="100">
        <f t="shared" si="5"/>
        <v>35.66753344</v>
      </c>
      <c r="N90" s="99">
        <v>0</v>
      </c>
      <c r="O90" s="101">
        <f t="shared" si="6"/>
        <v>504.6606329052621</v>
      </c>
      <c r="P90" s="102">
        <f t="shared" si="7"/>
        <v>6.5417191163114126</v>
      </c>
      <c r="Q90" s="2"/>
    </row>
    <row r="91" spans="1:17" x14ac:dyDescent="0.2">
      <c r="A91" s="3">
        <v>1</v>
      </c>
      <c r="B91" s="3" t="s">
        <v>2349</v>
      </c>
      <c r="C91" s="3" t="s">
        <v>2350</v>
      </c>
      <c r="D91" s="3" t="s">
        <v>2351</v>
      </c>
      <c r="E91" s="3" t="s">
        <v>2352</v>
      </c>
      <c r="F91" s="3" t="s">
        <v>2353</v>
      </c>
      <c r="G91" s="3">
        <v>1</v>
      </c>
      <c r="H91" s="3">
        <v>13</v>
      </c>
      <c r="I91" s="3">
        <v>4</v>
      </c>
      <c r="J91" s="98" t="s">
        <v>2354</v>
      </c>
      <c r="K91" s="99">
        <v>78.159000000000006</v>
      </c>
      <c r="L91" s="100">
        <f t="shared" si="4"/>
        <v>125.78471769600002</v>
      </c>
      <c r="M91" s="100">
        <f t="shared" si="5"/>
        <v>34.940199360000001</v>
      </c>
      <c r="N91" s="99">
        <v>0</v>
      </c>
      <c r="O91" s="101">
        <f t="shared" si="6"/>
        <v>515.165921480306</v>
      </c>
      <c r="P91" s="102">
        <f t="shared" si="7"/>
        <v>3.9635694587324792</v>
      </c>
      <c r="Q91" s="2"/>
    </row>
    <row r="92" spans="1:17" x14ac:dyDescent="0.2">
      <c r="A92" s="3">
        <v>1</v>
      </c>
      <c r="B92" s="3" t="s">
        <v>2349</v>
      </c>
      <c r="C92" s="3" t="s">
        <v>2350</v>
      </c>
      <c r="D92" s="3" t="s">
        <v>2351</v>
      </c>
      <c r="E92" s="3" t="s">
        <v>2352</v>
      </c>
      <c r="F92" s="3" t="s">
        <v>2353</v>
      </c>
      <c r="G92" s="3">
        <v>1</v>
      </c>
      <c r="H92" s="3">
        <v>13</v>
      </c>
      <c r="I92" s="3">
        <v>5</v>
      </c>
      <c r="J92" s="98" t="s">
        <v>2354</v>
      </c>
      <c r="K92" s="99">
        <v>78.356999999999999</v>
      </c>
      <c r="L92" s="100">
        <f t="shared" si="4"/>
        <v>126.103367808</v>
      </c>
      <c r="M92" s="100">
        <f t="shared" si="5"/>
        <v>35.028713279999998</v>
      </c>
      <c r="N92" s="99">
        <v>0</v>
      </c>
      <c r="O92" s="101">
        <f t="shared" si="6"/>
        <v>513.86415070739361</v>
      </c>
      <c r="P92" s="102">
        <f t="shared" si="7"/>
        <v>2.6617986858200879</v>
      </c>
      <c r="Q92" s="2"/>
    </row>
    <row r="93" spans="1:17" x14ac:dyDescent="0.2">
      <c r="A93" s="3">
        <v>1</v>
      </c>
      <c r="B93" s="3" t="s">
        <v>2349</v>
      </c>
      <c r="C93" s="3" t="s">
        <v>2350</v>
      </c>
      <c r="D93" s="3" t="s">
        <v>2351</v>
      </c>
      <c r="E93" s="3" t="s">
        <v>2352</v>
      </c>
      <c r="F93" s="3" t="s">
        <v>2353</v>
      </c>
      <c r="G93" s="3">
        <v>1</v>
      </c>
      <c r="H93" s="3">
        <v>13</v>
      </c>
      <c r="I93" s="3">
        <v>6</v>
      </c>
      <c r="J93" s="98" t="s">
        <v>2354</v>
      </c>
      <c r="K93" s="99">
        <v>77.971000000000004</v>
      </c>
      <c r="L93" s="100">
        <f t="shared" si="4"/>
        <v>125.48216102400002</v>
      </c>
      <c r="M93" s="100">
        <f t="shared" si="5"/>
        <v>34.856155840000007</v>
      </c>
      <c r="N93" s="99">
        <v>0</v>
      </c>
      <c r="O93" s="101">
        <f t="shared" si="6"/>
        <v>516.40806526758968</v>
      </c>
      <c r="P93" s="102">
        <f t="shared" si="7"/>
        <v>5.2057132460161597</v>
      </c>
      <c r="Q93" s="2"/>
    </row>
    <row r="94" spans="1:17" x14ac:dyDescent="0.2">
      <c r="A94" s="3">
        <v>1</v>
      </c>
      <c r="B94" s="3" t="s">
        <v>2349</v>
      </c>
      <c r="C94" s="3" t="s">
        <v>2350</v>
      </c>
      <c r="D94" s="3" t="s">
        <v>2351</v>
      </c>
      <c r="E94" s="3" t="s">
        <v>2352</v>
      </c>
      <c r="F94" s="3" t="s">
        <v>2353</v>
      </c>
      <c r="G94" s="3">
        <v>1</v>
      </c>
      <c r="H94" s="3">
        <v>14</v>
      </c>
      <c r="I94" s="3">
        <v>1</v>
      </c>
      <c r="J94" s="98" t="s">
        <v>2354</v>
      </c>
      <c r="K94" s="99">
        <v>79.872</v>
      </c>
      <c r="L94" s="100">
        <f t="shared" si="4"/>
        <v>128.54152396800001</v>
      </c>
      <c r="M94" s="100">
        <f t="shared" si="5"/>
        <v>35.705978880000004</v>
      </c>
      <c r="N94" s="99">
        <v>0</v>
      </c>
      <c r="O94" s="101">
        <f t="shared" si="6"/>
        <v>504.11725331754855</v>
      </c>
      <c r="P94" s="102">
        <f t="shared" si="7"/>
        <v>7.085098704024972</v>
      </c>
      <c r="Q94" s="2"/>
    </row>
    <row r="95" spans="1:17" x14ac:dyDescent="0.2">
      <c r="A95" s="3">
        <v>1</v>
      </c>
      <c r="B95" s="3" t="s">
        <v>2349</v>
      </c>
      <c r="C95" s="3" t="s">
        <v>2350</v>
      </c>
      <c r="D95" s="3" t="s">
        <v>2351</v>
      </c>
      <c r="E95" s="3" t="s">
        <v>2352</v>
      </c>
      <c r="F95" s="3" t="s">
        <v>2353</v>
      </c>
      <c r="G95" s="3">
        <v>1</v>
      </c>
      <c r="H95" s="3">
        <v>14</v>
      </c>
      <c r="I95" s="3">
        <v>2</v>
      </c>
      <c r="J95" s="98" t="s">
        <v>2354</v>
      </c>
      <c r="K95" s="99">
        <v>66.528000000000006</v>
      </c>
      <c r="L95" s="100">
        <f t="shared" si="4"/>
        <v>107.06643763200002</v>
      </c>
      <c r="M95" s="100">
        <f t="shared" si="5"/>
        <v>29.740677120000004</v>
      </c>
      <c r="N95" s="99">
        <v>0</v>
      </c>
      <c r="O95" s="101">
        <f t="shared" si="6"/>
        <v>605.23168075064984</v>
      </c>
      <c r="P95" s="102">
        <f t="shared" si="7"/>
        <v>94.029328729076326</v>
      </c>
      <c r="Q95" s="2"/>
    </row>
    <row r="96" spans="1:17" x14ac:dyDescent="0.2">
      <c r="A96" s="3">
        <v>1</v>
      </c>
      <c r="B96" s="3" t="s">
        <v>2349</v>
      </c>
      <c r="C96" s="3" t="s">
        <v>2350</v>
      </c>
      <c r="D96" s="3" t="s">
        <v>2351</v>
      </c>
      <c r="E96" s="3" t="s">
        <v>2352</v>
      </c>
      <c r="F96" s="3" t="s">
        <v>2353</v>
      </c>
      <c r="G96" s="3">
        <v>1</v>
      </c>
      <c r="H96" s="3">
        <v>14</v>
      </c>
      <c r="I96" s="3">
        <v>3</v>
      </c>
      <c r="J96" s="98" t="s">
        <v>2354</v>
      </c>
      <c r="K96" s="99">
        <v>80.828000000000003</v>
      </c>
      <c r="L96" s="100">
        <f t="shared" si="4"/>
        <v>130.08005683200003</v>
      </c>
      <c r="M96" s="100">
        <f t="shared" si="5"/>
        <v>36.133349120000005</v>
      </c>
      <c r="N96" s="99">
        <v>0</v>
      </c>
      <c r="O96" s="101">
        <f t="shared" si="6"/>
        <v>498.15476390581523</v>
      </c>
      <c r="P96" s="102">
        <f t="shared" si="7"/>
        <v>13.047588115758288</v>
      </c>
      <c r="Q96" s="2"/>
    </row>
    <row r="97" spans="1:17" x14ac:dyDescent="0.2">
      <c r="A97" s="3">
        <v>1</v>
      </c>
      <c r="B97" s="3" t="s">
        <v>2349</v>
      </c>
      <c r="C97" s="3" t="s">
        <v>2350</v>
      </c>
      <c r="D97" s="3" t="s">
        <v>2351</v>
      </c>
      <c r="E97" s="3" t="s">
        <v>2352</v>
      </c>
      <c r="F97" s="3" t="s">
        <v>2353</v>
      </c>
      <c r="G97" s="3">
        <v>1</v>
      </c>
      <c r="H97" s="3">
        <v>14</v>
      </c>
      <c r="I97" s="3">
        <v>4</v>
      </c>
      <c r="J97" s="98" t="s">
        <v>2354</v>
      </c>
      <c r="K97" s="99">
        <v>83.997</v>
      </c>
      <c r="L97" s="100">
        <f t="shared" si="4"/>
        <v>135.180067968</v>
      </c>
      <c r="M97" s="100">
        <f t="shared" si="5"/>
        <v>37.550018880000003</v>
      </c>
      <c r="N97" s="99">
        <v>0</v>
      </c>
      <c r="O97" s="101">
        <f t="shared" si="6"/>
        <v>479.36061117634245</v>
      </c>
      <c r="P97" s="102">
        <f t="shared" si="7"/>
        <v>31.841740845231072</v>
      </c>
      <c r="Q97" s="2"/>
    </row>
    <row r="98" spans="1:17" x14ac:dyDescent="0.2">
      <c r="A98" s="3">
        <v>1</v>
      </c>
      <c r="B98" s="3" t="s">
        <v>2349</v>
      </c>
      <c r="C98" s="3" t="s">
        <v>2350</v>
      </c>
      <c r="D98" s="3" t="s">
        <v>2351</v>
      </c>
      <c r="E98" s="3" t="s">
        <v>2352</v>
      </c>
      <c r="F98" s="3" t="s">
        <v>2353</v>
      </c>
      <c r="G98" s="3">
        <v>1</v>
      </c>
      <c r="H98" s="3">
        <v>14</v>
      </c>
      <c r="I98" s="3">
        <v>5</v>
      </c>
      <c r="J98" s="98" t="s">
        <v>2354</v>
      </c>
      <c r="K98" s="99">
        <v>81.671000000000006</v>
      </c>
      <c r="L98" s="100">
        <f t="shared" si="4"/>
        <v>131.43673382400002</v>
      </c>
      <c r="M98" s="100">
        <f t="shared" si="5"/>
        <v>36.510203840000003</v>
      </c>
      <c r="N98" s="99">
        <v>0</v>
      </c>
      <c r="O98" s="101">
        <f t="shared" si="6"/>
        <v>493.0128596071952</v>
      </c>
      <c r="P98" s="102">
        <f t="shared" si="7"/>
        <v>18.189492414378321</v>
      </c>
      <c r="Q98" s="2"/>
    </row>
    <row r="99" spans="1:17" x14ac:dyDescent="0.2">
      <c r="A99" s="3">
        <v>1</v>
      </c>
      <c r="B99" s="3" t="s">
        <v>2349</v>
      </c>
      <c r="C99" s="3" t="s">
        <v>2350</v>
      </c>
      <c r="D99" s="3" t="s">
        <v>2351</v>
      </c>
      <c r="E99" s="3" t="s">
        <v>2352</v>
      </c>
      <c r="F99" s="3" t="s">
        <v>2353</v>
      </c>
      <c r="G99" s="3">
        <v>1</v>
      </c>
      <c r="H99" s="3">
        <v>14</v>
      </c>
      <c r="I99" s="3">
        <v>6</v>
      </c>
      <c r="J99" s="98" t="s">
        <v>2354</v>
      </c>
      <c r="K99" s="99">
        <v>79.573999999999998</v>
      </c>
      <c r="L99" s="100">
        <f t="shared" si="4"/>
        <v>128.061939456</v>
      </c>
      <c r="M99" s="100">
        <f t="shared" si="5"/>
        <v>35.572760960000004</v>
      </c>
      <c r="N99" s="99">
        <v>0</v>
      </c>
      <c r="O99" s="101">
        <f t="shared" si="6"/>
        <v>506.00514309924392</v>
      </c>
      <c r="P99" s="102">
        <f t="shared" si="7"/>
        <v>5.1972089223295939</v>
      </c>
      <c r="Q99" s="2"/>
    </row>
    <row r="100" spans="1:17" x14ac:dyDescent="0.2">
      <c r="A100" s="3">
        <v>1</v>
      </c>
      <c r="B100" s="3" t="s">
        <v>2349</v>
      </c>
      <c r="C100" s="3" t="s">
        <v>2350</v>
      </c>
      <c r="D100" s="3" t="s">
        <v>2351</v>
      </c>
      <c r="E100" s="3" t="s">
        <v>2352</v>
      </c>
      <c r="F100" s="3" t="s">
        <v>2353</v>
      </c>
      <c r="G100" s="3">
        <v>1</v>
      </c>
      <c r="H100" s="3">
        <v>15</v>
      </c>
      <c r="I100" s="3">
        <v>1</v>
      </c>
      <c r="J100" s="98" t="s">
        <v>2354</v>
      </c>
      <c r="K100" s="99">
        <v>80.593999999999994</v>
      </c>
      <c r="L100" s="100">
        <f t="shared" si="4"/>
        <v>129.70347033600001</v>
      </c>
      <c r="M100" s="100">
        <f t="shared" si="5"/>
        <v>36.028741760000003</v>
      </c>
      <c r="N100" s="99">
        <v>0</v>
      </c>
      <c r="O100" s="101">
        <f t="shared" si="6"/>
        <v>499.60112734172816</v>
      </c>
      <c r="P100" s="102">
        <f t="shared" si="7"/>
        <v>11.601224679845359</v>
      </c>
      <c r="Q100" s="2"/>
    </row>
    <row r="101" spans="1:17" x14ac:dyDescent="0.2">
      <c r="A101" s="3">
        <v>1</v>
      </c>
      <c r="B101" s="3" t="s">
        <v>2349</v>
      </c>
      <c r="C101" s="3" t="s">
        <v>2350</v>
      </c>
      <c r="D101" s="3" t="s">
        <v>2351</v>
      </c>
      <c r="E101" s="3" t="s">
        <v>2352</v>
      </c>
      <c r="F101" s="3" t="s">
        <v>2353</v>
      </c>
      <c r="G101" s="3">
        <v>1</v>
      </c>
      <c r="H101" s="3">
        <v>15</v>
      </c>
      <c r="I101" s="3">
        <v>2</v>
      </c>
      <c r="J101" s="98" t="s">
        <v>2354</v>
      </c>
      <c r="K101" s="99">
        <v>79.325999999999993</v>
      </c>
      <c r="L101" s="100">
        <f t="shared" si="4"/>
        <v>127.662822144</v>
      </c>
      <c r="M101" s="100">
        <f t="shared" si="5"/>
        <v>35.461895040000002</v>
      </c>
      <c r="N101" s="99">
        <v>0</v>
      </c>
      <c r="O101" s="101">
        <f t="shared" si="6"/>
        <v>507.58708691953757</v>
      </c>
      <c r="P101" s="102">
        <f t="shared" si="7"/>
        <v>3.6152651020359485</v>
      </c>
      <c r="Q101" s="2"/>
    </row>
    <row r="102" spans="1:17" x14ac:dyDescent="0.2">
      <c r="A102" s="3">
        <v>1</v>
      </c>
      <c r="B102" s="3" t="s">
        <v>2349</v>
      </c>
      <c r="C102" s="3" t="s">
        <v>2350</v>
      </c>
      <c r="D102" s="3" t="s">
        <v>2351</v>
      </c>
      <c r="E102" s="3" t="s">
        <v>2352</v>
      </c>
      <c r="F102" s="3" t="s">
        <v>2353</v>
      </c>
      <c r="G102" s="3">
        <v>1</v>
      </c>
      <c r="H102" s="3">
        <v>15</v>
      </c>
      <c r="I102" s="3">
        <v>3</v>
      </c>
      <c r="J102" s="98" t="s">
        <v>2354</v>
      </c>
      <c r="K102" s="99">
        <v>80.953000000000003</v>
      </c>
      <c r="L102" s="100">
        <f t="shared" si="4"/>
        <v>130.28122483200002</v>
      </c>
      <c r="M102" s="100">
        <f t="shared" si="5"/>
        <v>36.189229120000007</v>
      </c>
      <c r="N102" s="99">
        <v>0</v>
      </c>
      <c r="O102" s="101">
        <f t="shared" si="6"/>
        <v>497.38556022604763</v>
      </c>
      <c r="P102" s="102">
        <f t="shared" si="7"/>
        <v>13.816791795525887</v>
      </c>
      <c r="Q102" s="2"/>
    </row>
    <row r="103" spans="1:17" x14ac:dyDescent="0.2">
      <c r="A103" s="3">
        <v>1</v>
      </c>
      <c r="B103" s="3" t="s">
        <v>2349</v>
      </c>
      <c r="C103" s="3" t="s">
        <v>2350</v>
      </c>
      <c r="D103" s="3" t="s">
        <v>2351</v>
      </c>
      <c r="E103" s="3" t="s">
        <v>2352</v>
      </c>
      <c r="F103" s="3" t="s">
        <v>2353</v>
      </c>
      <c r="G103" s="3">
        <v>1</v>
      </c>
      <c r="H103" s="3">
        <v>15</v>
      </c>
      <c r="I103" s="3">
        <v>4</v>
      </c>
      <c r="J103" s="98" t="s">
        <v>2354</v>
      </c>
      <c r="K103" s="99">
        <v>79.206999999999994</v>
      </c>
      <c r="L103" s="100">
        <f t="shared" si="4"/>
        <v>127.47131020799999</v>
      </c>
      <c r="M103" s="100">
        <f t="shared" si="5"/>
        <v>35.408697279999998</v>
      </c>
      <c r="N103" s="99">
        <v>0</v>
      </c>
      <c r="O103" s="101">
        <f t="shared" si="6"/>
        <v>508.34968193441546</v>
      </c>
      <c r="P103" s="102">
        <f t="shared" si="7"/>
        <v>2.8526700871580601</v>
      </c>
      <c r="Q103" s="2"/>
    </row>
    <row r="104" spans="1:17" x14ac:dyDescent="0.2">
      <c r="A104" s="3">
        <v>1</v>
      </c>
      <c r="B104" s="3" t="s">
        <v>2349</v>
      </c>
      <c r="C104" s="3" t="s">
        <v>2350</v>
      </c>
      <c r="D104" s="3" t="s">
        <v>2351</v>
      </c>
      <c r="E104" s="3" t="s">
        <v>2352</v>
      </c>
      <c r="F104" s="3" t="s">
        <v>2353</v>
      </c>
      <c r="G104" s="3">
        <v>1</v>
      </c>
      <c r="H104" s="3">
        <v>15</v>
      </c>
      <c r="I104" s="3">
        <v>5</v>
      </c>
      <c r="J104" s="98" t="s">
        <v>2354</v>
      </c>
      <c r="K104" s="99">
        <v>80.212999999999994</v>
      </c>
      <c r="L104" s="100">
        <f t="shared" si="4"/>
        <v>129.09031027200001</v>
      </c>
      <c r="M104" s="100">
        <f t="shared" si="5"/>
        <v>35.858419520000005</v>
      </c>
      <c r="N104" s="99">
        <v>0</v>
      </c>
      <c r="O104" s="101">
        <f t="shared" si="6"/>
        <v>501.97415951253834</v>
      </c>
      <c r="P104" s="102">
        <f t="shared" si="7"/>
        <v>9.228192509035182</v>
      </c>
      <c r="Q104" s="2"/>
    </row>
    <row r="105" spans="1:17" x14ac:dyDescent="0.2">
      <c r="A105" s="3">
        <v>1</v>
      </c>
      <c r="B105" s="3" t="s">
        <v>2349</v>
      </c>
      <c r="C105" s="3" t="s">
        <v>2350</v>
      </c>
      <c r="D105" s="3" t="s">
        <v>2351</v>
      </c>
      <c r="E105" s="3" t="s">
        <v>2352</v>
      </c>
      <c r="F105" s="3" t="s">
        <v>2353</v>
      </c>
      <c r="G105" s="3">
        <v>1</v>
      </c>
      <c r="H105" s="3">
        <v>15</v>
      </c>
      <c r="I105" s="3">
        <v>6</v>
      </c>
      <c r="J105" s="98" t="s">
        <v>2354</v>
      </c>
      <c r="K105" s="99">
        <v>80.099999999999994</v>
      </c>
      <c r="L105" s="100">
        <f t="shared" si="4"/>
        <v>128.90845440000001</v>
      </c>
      <c r="M105" s="100">
        <f t="shared" si="5"/>
        <v>35.807904000000001</v>
      </c>
      <c r="N105" s="99">
        <v>0</v>
      </c>
      <c r="O105" s="101">
        <f t="shared" si="6"/>
        <v>502.682312821214</v>
      </c>
      <c r="P105" s="102">
        <f t="shared" si="7"/>
        <v>8.5200392003595198</v>
      </c>
      <c r="Q105" s="2"/>
    </row>
    <row r="106" spans="1:17" x14ac:dyDescent="0.2">
      <c r="A106" s="3">
        <v>1</v>
      </c>
      <c r="B106" s="3" t="s">
        <v>2349</v>
      </c>
      <c r="C106" s="3" t="s">
        <v>2350</v>
      </c>
      <c r="D106" s="3" t="s">
        <v>2351</v>
      </c>
      <c r="E106" s="3" t="s">
        <v>2352</v>
      </c>
      <c r="F106" s="3" t="s">
        <v>2353</v>
      </c>
      <c r="G106" s="3">
        <v>1</v>
      </c>
      <c r="H106" s="3">
        <v>15</v>
      </c>
      <c r="I106" s="3">
        <v>7</v>
      </c>
      <c r="J106" s="98" t="s">
        <v>2354</v>
      </c>
      <c r="K106" s="99">
        <v>78.774000000000001</v>
      </c>
      <c r="L106" s="100">
        <f t="shared" si="4"/>
        <v>126.77446425600002</v>
      </c>
      <c r="M106" s="100">
        <f t="shared" si="5"/>
        <v>35.215128960000001</v>
      </c>
      <c r="N106" s="99">
        <v>0</v>
      </c>
      <c r="O106" s="101">
        <f t="shared" si="6"/>
        <v>511.1439466953467</v>
      </c>
      <c r="P106" s="102">
        <f t="shared" si="7"/>
        <v>5.8405326226818488E-2</v>
      </c>
      <c r="Q106" s="2"/>
    </row>
    <row r="107" spans="1:17" x14ac:dyDescent="0.2">
      <c r="A107" s="3">
        <v>1</v>
      </c>
      <c r="B107" s="3" t="s">
        <v>2349</v>
      </c>
      <c r="C107" s="3" t="s">
        <v>2350</v>
      </c>
      <c r="D107" s="3" t="s">
        <v>2351</v>
      </c>
      <c r="E107" s="3" t="s">
        <v>2352</v>
      </c>
      <c r="F107" s="3" t="s">
        <v>2353</v>
      </c>
      <c r="G107" s="3">
        <v>1</v>
      </c>
      <c r="H107" s="3">
        <v>15</v>
      </c>
      <c r="I107" s="3">
        <v>8</v>
      </c>
      <c r="J107" s="98" t="s">
        <v>2354</v>
      </c>
      <c r="K107" s="99">
        <v>80.924999999999997</v>
      </c>
      <c r="L107" s="100">
        <f t="shared" si="4"/>
        <v>130.23616319999999</v>
      </c>
      <c r="M107" s="100">
        <f t="shared" si="5"/>
        <v>36.176711999999995</v>
      </c>
      <c r="N107" s="99">
        <v>0</v>
      </c>
      <c r="O107" s="101">
        <f t="shared" si="6"/>
        <v>497.55765532257334</v>
      </c>
      <c r="P107" s="102">
        <f t="shared" si="7"/>
        <v>13.644696699000178</v>
      </c>
      <c r="Q107" s="2"/>
    </row>
    <row r="108" spans="1:17" x14ac:dyDescent="0.2">
      <c r="A108" s="3">
        <v>1</v>
      </c>
      <c r="B108" s="3" t="s">
        <v>2349</v>
      </c>
      <c r="C108" s="3" t="s">
        <v>2350</v>
      </c>
      <c r="D108" s="3" t="s">
        <v>2351</v>
      </c>
      <c r="E108" s="3" t="s">
        <v>2352</v>
      </c>
      <c r="F108" s="3" t="s">
        <v>2353</v>
      </c>
      <c r="G108" s="3">
        <v>1</v>
      </c>
      <c r="H108" s="3">
        <v>15</v>
      </c>
      <c r="I108" s="3">
        <v>9</v>
      </c>
      <c r="J108" s="98" t="s">
        <v>2354</v>
      </c>
      <c r="K108" s="99">
        <v>77.634</v>
      </c>
      <c r="L108" s="100">
        <f t="shared" si="4"/>
        <v>124.93981209600001</v>
      </c>
      <c r="M108" s="100">
        <f t="shared" si="5"/>
        <v>34.705503360000002</v>
      </c>
      <c r="N108" s="99">
        <v>0</v>
      </c>
      <c r="O108" s="101">
        <f t="shared" si="6"/>
        <v>518.64973152200378</v>
      </c>
      <c r="P108" s="102">
        <f t="shared" si="7"/>
        <v>7.4473795004302588</v>
      </c>
      <c r="Q108" s="2"/>
    </row>
    <row r="109" spans="1:17" x14ac:dyDescent="0.2">
      <c r="A109" s="3">
        <v>1</v>
      </c>
      <c r="B109" s="3" t="s">
        <v>2349</v>
      </c>
      <c r="C109" s="3" t="s">
        <v>2350</v>
      </c>
      <c r="D109" s="3" t="s">
        <v>2351</v>
      </c>
      <c r="E109" s="3" t="s">
        <v>2352</v>
      </c>
      <c r="F109" s="3" t="s">
        <v>2353</v>
      </c>
      <c r="G109" s="3">
        <v>1</v>
      </c>
      <c r="H109" s="3">
        <v>16</v>
      </c>
      <c r="I109" s="3">
        <v>1</v>
      </c>
      <c r="J109" s="98" t="s">
        <v>2354</v>
      </c>
      <c r="K109" s="99">
        <v>87.61</v>
      </c>
      <c r="L109" s="100">
        <f t="shared" si="4"/>
        <v>140.99462784000002</v>
      </c>
      <c r="M109" s="100">
        <f t="shared" si="5"/>
        <v>39.165174400000005</v>
      </c>
      <c r="N109" s="99">
        <v>0</v>
      </c>
      <c r="O109" s="101">
        <f t="shared" si="6"/>
        <v>459.59197873506719</v>
      </c>
      <c r="P109" s="102">
        <f t="shared" si="7"/>
        <v>51.610373286506331</v>
      </c>
      <c r="Q109" s="2"/>
    </row>
    <row r="110" spans="1:17" x14ac:dyDescent="0.2">
      <c r="A110" s="3">
        <v>1</v>
      </c>
      <c r="B110" s="3" t="s">
        <v>2349</v>
      </c>
      <c r="C110" s="3" t="s">
        <v>2350</v>
      </c>
      <c r="D110" s="3" t="s">
        <v>2351</v>
      </c>
      <c r="E110" s="3" t="s">
        <v>2352</v>
      </c>
      <c r="F110" s="3" t="s">
        <v>2353</v>
      </c>
      <c r="G110" s="3">
        <v>1</v>
      </c>
      <c r="H110" s="3">
        <v>16</v>
      </c>
      <c r="I110" s="3">
        <v>2</v>
      </c>
      <c r="J110" s="98" t="s">
        <v>2354</v>
      </c>
      <c r="K110" s="99">
        <v>88.024000000000001</v>
      </c>
      <c r="L110" s="100">
        <f t="shared" si="4"/>
        <v>141.660896256</v>
      </c>
      <c r="M110" s="100">
        <f t="shared" si="5"/>
        <v>39.350248960000002</v>
      </c>
      <c r="N110" s="99">
        <v>0</v>
      </c>
      <c r="O110" s="101">
        <f t="shared" si="6"/>
        <v>457.43039690288145</v>
      </c>
      <c r="P110" s="102">
        <f t="shared" si="7"/>
        <v>53.771955118692063</v>
      </c>
      <c r="Q110" s="2"/>
    </row>
    <row r="111" spans="1:17" x14ac:dyDescent="0.2">
      <c r="A111" s="3">
        <v>1</v>
      </c>
      <c r="B111" s="3" t="s">
        <v>2349</v>
      </c>
      <c r="C111" s="3" t="s">
        <v>2350</v>
      </c>
      <c r="D111" s="3" t="s">
        <v>2351</v>
      </c>
      <c r="E111" s="3" t="s">
        <v>2352</v>
      </c>
      <c r="F111" s="3" t="s">
        <v>2353</v>
      </c>
      <c r="G111" s="3">
        <v>1</v>
      </c>
      <c r="H111" s="3">
        <v>16</v>
      </c>
      <c r="I111" s="3">
        <v>3</v>
      </c>
      <c r="J111" s="98" t="s">
        <v>2354</v>
      </c>
      <c r="K111" s="99">
        <v>85.680999999999997</v>
      </c>
      <c r="L111" s="100">
        <f t="shared" si="4"/>
        <v>137.89020326400001</v>
      </c>
      <c r="M111" s="100">
        <f t="shared" si="5"/>
        <v>38.302834240000003</v>
      </c>
      <c r="N111" s="99">
        <v>0</v>
      </c>
      <c r="O111" s="101">
        <f t="shared" si="6"/>
        <v>469.93911435416533</v>
      </c>
      <c r="P111" s="102">
        <f t="shared" si="7"/>
        <v>41.263237667408191</v>
      </c>
      <c r="Q111" s="2"/>
    </row>
    <row r="112" spans="1:17" x14ac:dyDescent="0.2">
      <c r="A112" s="3">
        <v>1</v>
      </c>
      <c r="B112" s="3" t="s">
        <v>2349</v>
      </c>
      <c r="C112" s="3" t="s">
        <v>2350</v>
      </c>
      <c r="D112" s="3" t="s">
        <v>2351</v>
      </c>
      <c r="E112" s="3" t="s">
        <v>2352</v>
      </c>
      <c r="F112" s="3" t="s">
        <v>2353</v>
      </c>
      <c r="G112" s="3">
        <v>1</v>
      </c>
      <c r="H112" s="3">
        <v>16</v>
      </c>
      <c r="I112" s="3">
        <v>4</v>
      </c>
      <c r="J112" s="98" t="s">
        <v>2354</v>
      </c>
      <c r="K112" s="99">
        <v>88.683000000000007</v>
      </c>
      <c r="L112" s="100">
        <f t="shared" si="4"/>
        <v>142.72145395200002</v>
      </c>
      <c r="M112" s="100">
        <f t="shared" si="5"/>
        <v>39.644848320000001</v>
      </c>
      <c r="N112" s="99">
        <v>0</v>
      </c>
      <c r="O112" s="101">
        <f t="shared" si="6"/>
        <v>454.03124902156264</v>
      </c>
      <c r="P112" s="102">
        <f t="shared" si="7"/>
        <v>57.171103000010874</v>
      </c>
      <c r="Q112" s="2"/>
    </row>
    <row r="113" spans="1:17" x14ac:dyDescent="0.2">
      <c r="A113" s="3">
        <v>1</v>
      </c>
      <c r="B113" s="3" t="s">
        <v>2349</v>
      </c>
      <c r="C113" s="3" t="s">
        <v>2350</v>
      </c>
      <c r="D113" s="3" t="s">
        <v>2351</v>
      </c>
      <c r="E113" s="3" t="s">
        <v>2352</v>
      </c>
      <c r="F113" s="3" t="s">
        <v>2353</v>
      </c>
      <c r="G113" s="3">
        <v>1</v>
      </c>
      <c r="H113" s="3">
        <v>16</v>
      </c>
      <c r="I113" s="3">
        <v>5</v>
      </c>
      <c r="J113" s="98" t="s">
        <v>2354</v>
      </c>
      <c r="K113" s="99">
        <v>88.826999999999998</v>
      </c>
      <c r="L113" s="100">
        <f t="shared" si="4"/>
        <v>142.953199488</v>
      </c>
      <c r="M113" s="100">
        <f t="shared" si="5"/>
        <v>39.709222079999996</v>
      </c>
      <c r="N113" s="99">
        <v>0</v>
      </c>
      <c r="O113" s="101">
        <f t="shared" si="6"/>
        <v>453.29520592814396</v>
      </c>
      <c r="P113" s="102">
        <f t="shared" si="7"/>
        <v>57.90714609342956</v>
      </c>
      <c r="Q113" s="2"/>
    </row>
    <row r="114" spans="1:17" x14ac:dyDescent="0.2">
      <c r="A114" s="3">
        <v>1</v>
      </c>
      <c r="B114" s="3" t="s">
        <v>2349</v>
      </c>
      <c r="C114" s="3" t="s">
        <v>2350</v>
      </c>
      <c r="D114" s="3" t="s">
        <v>2351</v>
      </c>
      <c r="E114" s="3" t="s">
        <v>2352</v>
      </c>
      <c r="F114" s="3" t="s">
        <v>2353</v>
      </c>
      <c r="G114" s="3">
        <v>1</v>
      </c>
      <c r="H114" s="3">
        <v>16</v>
      </c>
      <c r="I114" s="3">
        <v>6</v>
      </c>
      <c r="J114" s="98" t="s">
        <v>2354</v>
      </c>
      <c r="K114" s="99">
        <v>85.686999999999998</v>
      </c>
      <c r="L114" s="100">
        <f t="shared" si="4"/>
        <v>137.89985932800002</v>
      </c>
      <c r="M114" s="100">
        <f t="shared" si="5"/>
        <v>38.305516480000001</v>
      </c>
      <c r="N114" s="99">
        <v>0</v>
      </c>
      <c r="O114" s="101">
        <f t="shared" si="6"/>
        <v>469.90620814101601</v>
      </c>
      <c r="P114" s="102">
        <f t="shared" si="7"/>
        <v>41.296143880557509</v>
      </c>
      <c r="Q114" s="2"/>
    </row>
    <row r="115" spans="1:17" x14ac:dyDescent="0.2">
      <c r="A115" s="3">
        <v>1</v>
      </c>
      <c r="B115" s="3" t="s">
        <v>2349</v>
      </c>
      <c r="C115" s="3" t="s">
        <v>2350</v>
      </c>
      <c r="D115" s="3" t="s">
        <v>2351</v>
      </c>
      <c r="E115" s="3" t="s">
        <v>2352</v>
      </c>
      <c r="F115" s="3" t="s">
        <v>2353</v>
      </c>
      <c r="G115" s="3">
        <v>1</v>
      </c>
      <c r="H115" s="3">
        <v>16</v>
      </c>
      <c r="I115" s="3">
        <v>7</v>
      </c>
      <c r="J115" s="98" t="s">
        <v>2354</v>
      </c>
      <c r="K115" s="99">
        <v>86.28</v>
      </c>
      <c r="L115" s="100">
        <f t="shared" si="4"/>
        <v>138.85420032000002</v>
      </c>
      <c r="M115" s="100">
        <f t="shared" si="5"/>
        <v>38.570611200000002</v>
      </c>
      <c r="N115" s="99">
        <v>0</v>
      </c>
      <c r="O115" s="101">
        <f t="shared" si="6"/>
        <v>466.67655606141909</v>
      </c>
      <c r="P115" s="102">
        <f t="shared" si="7"/>
        <v>44.525795960154426</v>
      </c>
      <c r="Q115" s="2"/>
    </row>
    <row r="116" spans="1:17" x14ac:dyDescent="0.2">
      <c r="A116" s="3">
        <v>1</v>
      </c>
      <c r="B116" s="3" t="s">
        <v>2349</v>
      </c>
      <c r="C116" s="3" t="s">
        <v>2350</v>
      </c>
      <c r="D116" s="3" t="s">
        <v>2351</v>
      </c>
      <c r="E116" s="3" t="s">
        <v>2352</v>
      </c>
      <c r="F116" s="3" t="s">
        <v>2353</v>
      </c>
      <c r="G116" s="3">
        <v>1</v>
      </c>
      <c r="H116" s="3">
        <v>17</v>
      </c>
      <c r="I116" s="3">
        <v>1</v>
      </c>
      <c r="J116" s="98" t="s">
        <v>2354</v>
      </c>
      <c r="K116" s="99">
        <v>83.183000000000007</v>
      </c>
      <c r="L116" s="100">
        <f t="shared" si="4"/>
        <v>133.87006195200001</v>
      </c>
      <c r="M116" s="100">
        <f t="shared" si="5"/>
        <v>37.186128320000002</v>
      </c>
      <c r="N116" s="99">
        <v>0</v>
      </c>
      <c r="O116" s="101">
        <f t="shared" si="6"/>
        <v>484.05146793189999</v>
      </c>
      <c r="P116" s="102">
        <f t="shared" si="7"/>
        <v>27.150884089673525</v>
      </c>
      <c r="Q116" s="2"/>
    </row>
    <row r="117" spans="1:17" x14ac:dyDescent="0.2">
      <c r="A117" s="3">
        <v>1</v>
      </c>
      <c r="B117" s="3" t="s">
        <v>2349</v>
      </c>
      <c r="C117" s="3" t="s">
        <v>2350</v>
      </c>
      <c r="D117" s="3" t="s">
        <v>2351</v>
      </c>
      <c r="E117" s="3" t="s">
        <v>2352</v>
      </c>
      <c r="F117" s="3" t="s">
        <v>2353</v>
      </c>
      <c r="G117" s="3">
        <v>1</v>
      </c>
      <c r="H117" s="3">
        <v>17</v>
      </c>
      <c r="I117" s="3">
        <v>2</v>
      </c>
      <c r="J117" s="98" t="s">
        <v>2354</v>
      </c>
      <c r="K117" s="99">
        <v>74.984999999999999</v>
      </c>
      <c r="L117" s="100">
        <f t="shared" si="4"/>
        <v>120.67665984000001</v>
      </c>
      <c r="M117" s="100">
        <f t="shared" si="5"/>
        <v>33.521294400000002</v>
      </c>
      <c r="N117" s="99">
        <v>0</v>
      </c>
      <c r="O117" s="101">
        <f t="shared" si="6"/>
        <v>536.97210451395927</v>
      </c>
      <c r="P117" s="102">
        <f t="shared" si="7"/>
        <v>25.769752492385749</v>
      </c>
      <c r="Q117" s="2"/>
    </row>
    <row r="118" spans="1:17" x14ac:dyDescent="0.2">
      <c r="A118" s="3">
        <v>1</v>
      </c>
      <c r="B118" s="3" t="s">
        <v>2349</v>
      </c>
      <c r="C118" s="3" t="s">
        <v>2350</v>
      </c>
      <c r="D118" s="3" t="s">
        <v>2351</v>
      </c>
      <c r="E118" s="3" t="s">
        <v>2352</v>
      </c>
      <c r="F118" s="3" t="s">
        <v>2353</v>
      </c>
      <c r="G118" s="3">
        <v>1</v>
      </c>
      <c r="H118" s="3">
        <v>17</v>
      </c>
      <c r="I118" s="3">
        <v>3</v>
      </c>
      <c r="J118" s="98" t="s">
        <v>2354</v>
      </c>
      <c r="K118" s="99">
        <v>86.231999999999999</v>
      </c>
      <c r="L118" s="100">
        <f t="shared" si="4"/>
        <v>138.77695180800001</v>
      </c>
      <c r="M118" s="100">
        <f t="shared" si="5"/>
        <v>38.549153279999999</v>
      </c>
      <c r="N118" s="99">
        <v>0</v>
      </c>
      <c r="O118" s="101">
        <f t="shared" si="6"/>
        <v>466.93632592285047</v>
      </c>
      <c r="P118" s="102">
        <f t="shared" si="7"/>
        <v>44.266026098723046</v>
      </c>
      <c r="Q118" s="2"/>
    </row>
    <row r="119" spans="1:17" x14ac:dyDescent="0.2">
      <c r="A119" s="3">
        <v>1</v>
      </c>
      <c r="B119" s="3" t="s">
        <v>2349</v>
      </c>
      <c r="C119" s="3" t="s">
        <v>2350</v>
      </c>
      <c r="D119" s="3" t="s">
        <v>2351</v>
      </c>
      <c r="E119" s="3" t="s">
        <v>2352</v>
      </c>
      <c r="F119" s="3" t="s">
        <v>2353</v>
      </c>
      <c r="G119" s="3">
        <v>1</v>
      </c>
      <c r="H119" s="3">
        <v>17</v>
      </c>
      <c r="I119" s="3">
        <v>4</v>
      </c>
      <c r="J119" s="98" t="s">
        <v>2354</v>
      </c>
      <c r="K119" s="99">
        <v>81.606999999999999</v>
      </c>
      <c r="L119" s="100">
        <f t="shared" si="4"/>
        <v>131.333735808</v>
      </c>
      <c r="M119" s="100">
        <f t="shared" si="5"/>
        <v>36.481593279999998</v>
      </c>
      <c r="N119" s="99">
        <v>0</v>
      </c>
      <c r="O119" s="101">
        <f t="shared" si="6"/>
        <v>493.39950319187375</v>
      </c>
      <c r="P119" s="102">
        <f t="shared" si="7"/>
        <v>17.802848829699769</v>
      </c>
      <c r="Q119" s="2"/>
    </row>
    <row r="120" spans="1:17" x14ac:dyDescent="0.2">
      <c r="A120" s="3">
        <v>1</v>
      </c>
      <c r="B120" s="3" t="s">
        <v>2349</v>
      </c>
      <c r="C120" s="3" t="s">
        <v>2350</v>
      </c>
      <c r="D120" s="3" t="s">
        <v>2351</v>
      </c>
      <c r="E120" s="3" t="s">
        <v>2352</v>
      </c>
      <c r="F120" s="3" t="s">
        <v>2353</v>
      </c>
      <c r="G120" s="3">
        <v>1</v>
      </c>
      <c r="H120" s="3">
        <v>17</v>
      </c>
      <c r="I120" s="3">
        <v>5</v>
      </c>
      <c r="J120" s="98" t="s">
        <v>2354</v>
      </c>
      <c r="K120" s="99">
        <v>73.816999999999993</v>
      </c>
      <c r="L120" s="100">
        <f t="shared" si="4"/>
        <v>118.796946048</v>
      </c>
      <c r="M120" s="100">
        <f t="shared" si="5"/>
        <v>32.999151679999997</v>
      </c>
      <c r="N120" s="99">
        <v>0</v>
      </c>
      <c r="O120" s="101">
        <f t="shared" si="6"/>
        <v>545.46856763319079</v>
      </c>
      <c r="P120" s="102">
        <f t="shared" si="7"/>
        <v>34.26621561161727</v>
      </c>
      <c r="Q120" s="2"/>
    </row>
    <row r="121" spans="1:17" x14ac:dyDescent="0.2">
      <c r="A121" s="3">
        <v>1</v>
      </c>
      <c r="B121" s="3" t="s">
        <v>2349</v>
      </c>
      <c r="C121" s="3" t="s">
        <v>2350</v>
      </c>
      <c r="D121" s="3" t="s">
        <v>2351</v>
      </c>
      <c r="E121" s="3" t="s">
        <v>2352</v>
      </c>
      <c r="F121" s="3" t="s">
        <v>2353</v>
      </c>
      <c r="G121" s="3">
        <v>1</v>
      </c>
      <c r="H121" s="3">
        <v>17</v>
      </c>
      <c r="I121" s="3">
        <v>6</v>
      </c>
      <c r="J121" s="98" t="s">
        <v>2354</v>
      </c>
      <c r="K121" s="99">
        <v>79.664000000000001</v>
      </c>
      <c r="L121" s="100">
        <f t="shared" si="4"/>
        <v>128.20678041600002</v>
      </c>
      <c r="M121" s="100">
        <f t="shared" si="5"/>
        <v>35.612994560000004</v>
      </c>
      <c r="N121" s="99">
        <v>0</v>
      </c>
      <c r="O121" s="101">
        <f t="shared" si="6"/>
        <v>505.43348635493118</v>
      </c>
      <c r="P121" s="102">
        <f t="shared" si="7"/>
        <v>5.7688656666423412</v>
      </c>
      <c r="Q121" s="2"/>
    </row>
    <row r="122" spans="1:17" x14ac:dyDescent="0.2">
      <c r="A122" s="3">
        <v>1</v>
      </c>
      <c r="B122" s="3" t="s">
        <v>2349</v>
      </c>
      <c r="C122" s="3" t="s">
        <v>2350</v>
      </c>
      <c r="D122" s="3" t="s">
        <v>2351</v>
      </c>
      <c r="E122" s="3" t="s">
        <v>2352</v>
      </c>
      <c r="F122" s="3" t="s">
        <v>2353</v>
      </c>
      <c r="G122" s="3">
        <v>1</v>
      </c>
      <c r="H122" s="3">
        <v>18</v>
      </c>
      <c r="I122" s="3">
        <v>1</v>
      </c>
      <c r="J122" s="98" t="s">
        <v>2354</v>
      </c>
      <c r="K122" s="99">
        <v>86.415999999999997</v>
      </c>
      <c r="L122" s="100">
        <f t="shared" si="4"/>
        <v>139.07307110400001</v>
      </c>
      <c r="M122" s="100">
        <f t="shared" si="5"/>
        <v>38.631408640000004</v>
      </c>
      <c r="N122" s="99">
        <v>0</v>
      </c>
      <c r="O122" s="101">
        <f t="shared" si="6"/>
        <v>465.94210860233335</v>
      </c>
      <c r="P122" s="102">
        <f t="shared" si="7"/>
        <v>45.260243419240169</v>
      </c>
      <c r="Q122" s="2"/>
    </row>
    <row r="123" spans="1:17" x14ac:dyDescent="0.2">
      <c r="A123" s="3">
        <v>1</v>
      </c>
      <c r="B123" s="3" t="s">
        <v>2349</v>
      </c>
      <c r="C123" s="3" t="s">
        <v>2350</v>
      </c>
      <c r="D123" s="3" t="s">
        <v>2351</v>
      </c>
      <c r="E123" s="3" t="s">
        <v>2352</v>
      </c>
      <c r="F123" s="3" t="s">
        <v>2353</v>
      </c>
      <c r="G123" s="3">
        <v>1</v>
      </c>
      <c r="H123" s="3">
        <v>18</v>
      </c>
      <c r="I123" s="3">
        <v>2</v>
      </c>
      <c r="J123" s="98" t="s">
        <v>2354</v>
      </c>
      <c r="K123" s="99">
        <v>85.085999999999999</v>
      </c>
      <c r="L123" s="100">
        <f t="shared" si="4"/>
        <v>136.932643584</v>
      </c>
      <c r="M123" s="100">
        <f t="shared" si="5"/>
        <v>38.03684544</v>
      </c>
      <c r="N123" s="99">
        <v>0</v>
      </c>
      <c r="O123" s="101">
        <f t="shared" si="6"/>
        <v>473.22536324400301</v>
      </c>
      <c r="P123" s="102">
        <f t="shared" si="7"/>
        <v>37.976988777570512</v>
      </c>
      <c r="Q123" s="2"/>
    </row>
    <row r="124" spans="1:17" x14ac:dyDescent="0.2">
      <c r="A124" s="3">
        <v>1</v>
      </c>
      <c r="B124" s="3" t="s">
        <v>2349</v>
      </c>
      <c r="C124" s="3" t="s">
        <v>2350</v>
      </c>
      <c r="D124" s="3" t="s">
        <v>2351</v>
      </c>
      <c r="E124" s="3" t="s">
        <v>2352</v>
      </c>
      <c r="F124" s="3" t="s">
        <v>2353</v>
      </c>
      <c r="G124" s="3">
        <v>1</v>
      </c>
      <c r="H124" s="3">
        <v>18</v>
      </c>
      <c r="I124" s="3">
        <v>3</v>
      </c>
      <c r="J124" s="98" t="s">
        <v>2354</v>
      </c>
      <c r="K124" s="99">
        <v>81.959000000000003</v>
      </c>
      <c r="L124" s="100">
        <f t="shared" si="4"/>
        <v>131.90022489600003</v>
      </c>
      <c r="M124" s="100">
        <f t="shared" si="5"/>
        <v>36.638951360000007</v>
      </c>
      <c r="N124" s="99">
        <v>0</v>
      </c>
      <c r="O124" s="101">
        <f t="shared" si="6"/>
        <v>491.28043603483735</v>
      </c>
      <c r="P124" s="102">
        <f t="shared" si="7"/>
        <v>19.921915986736167</v>
      </c>
      <c r="Q124" s="2"/>
    </row>
    <row r="125" spans="1:17" x14ac:dyDescent="0.2">
      <c r="A125" s="3">
        <v>1</v>
      </c>
      <c r="B125" s="3" t="s">
        <v>2349</v>
      </c>
      <c r="C125" s="3" t="s">
        <v>2350</v>
      </c>
      <c r="D125" s="3" t="s">
        <v>2351</v>
      </c>
      <c r="E125" s="3" t="s">
        <v>2352</v>
      </c>
      <c r="F125" s="3" t="s">
        <v>2353</v>
      </c>
      <c r="G125" s="3">
        <v>1</v>
      </c>
      <c r="H125" s="3">
        <v>18</v>
      </c>
      <c r="I125" s="3">
        <v>4</v>
      </c>
      <c r="J125" s="98" t="s">
        <v>2354</v>
      </c>
      <c r="K125" s="99">
        <v>86.738</v>
      </c>
      <c r="L125" s="100">
        <f t="shared" si="4"/>
        <v>139.591279872</v>
      </c>
      <c r="M125" s="100">
        <f t="shared" si="5"/>
        <v>38.775355519999998</v>
      </c>
      <c r="N125" s="99">
        <v>0</v>
      </c>
      <c r="O125" s="101">
        <f t="shared" si="6"/>
        <v>464.21237816158134</v>
      </c>
      <c r="P125" s="102">
        <f t="shared" si="7"/>
        <v>46.989973859992176</v>
      </c>
      <c r="Q125" s="2"/>
    </row>
    <row r="126" spans="1:17" x14ac:dyDescent="0.2">
      <c r="A126" s="3">
        <v>1</v>
      </c>
      <c r="B126" s="3" t="s">
        <v>2349</v>
      </c>
      <c r="C126" s="3" t="s">
        <v>2350</v>
      </c>
      <c r="D126" s="3" t="s">
        <v>2351</v>
      </c>
      <c r="E126" s="3" t="s">
        <v>2352</v>
      </c>
      <c r="F126" s="3" t="s">
        <v>2353</v>
      </c>
      <c r="G126" s="3">
        <v>1</v>
      </c>
      <c r="H126" s="3">
        <v>18</v>
      </c>
      <c r="I126" s="3">
        <v>5</v>
      </c>
      <c r="J126" s="98" t="s">
        <v>2354</v>
      </c>
      <c r="K126" s="99">
        <v>84.694999999999993</v>
      </c>
      <c r="L126" s="100">
        <f t="shared" si="4"/>
        <v>136.30339007999999</v>
      </c>
      <c r="M126" s="100">
        <f t="shared" si="5"/>
        <v>37.862052799999994</v>
      </c>
      <c r="N126" s="99">
        <v>0</v>
      </c>
      <c r="O126" s="101">
        <f t="shared" si="6"/>
        <v>475.41003904574353</v>
      </c>
      <c r="P126" s="102">
        <f t="shared" si="7"/>
        <v>35.792312975829986</v>
      </c>
      <c r="Q126" s="2"/>
    </row>
    <row r="127" spans="1:17" x14ac:dyDescent="0.2">
      <c r="A127" s="3">
        <v>1</v>
      </c>
      <c r="B127" s="3" t="s">
        <v>2349</v>
      </c>
      <c r="C127" s="3" t="s">
        <v>2350</v>
      </c>
      <c r="D127" s="3" t="s">
        <v>2351</v>
      </c>
      <c r="E127" s="3" t="s">
        <v>2352</v>
      </c>
      <c r="F127" s="3" t="s">
        <v>2353</v>
      </c>
      <c r="G127" s="3">
        <v>1</v>
      </c>
      <c r="H127" s="3">
        <v>18</v>
      </c>
      <c r="I127" s="3">
        <v>6</v>
      </c>
      <c r="J127" s="98" t="s">
        <v>2354</v>
      </c>
      <c r="K127" s="99">
        <v>88.085999999999999</v>
      </c>
      <c r="L127" s="100">
        <f t="shared" si="4"/>
        <v>141.76067558400001</v>
      </c>
      <c r="M127" s="100">
        <f t="shared" si="5"/>
        <v>39.377965440000004</v>
      </c>
      <c r="N127" s="99">
        <v>0</v>
      </c>
      <c r="O127" s="101">
        <f t="shared" si="6"/>
        <v>457.10843104442517</v>
      </c>
      <c r="P127" s="102">
        <f t="shared" si="7"/>
        <v>54.093920977148343</v>
      </c>
      <c r="Q127" s="2"/>
    </row>
    <row r="128" spans="1:17" x14ac:dyDescent="0.2">
      <c r="A128" s="3">
        <v>1</v>
      </c>
      <c r="B128" s="3" t="s">
        <v>2349</v>
      </c>
      <c r="C128" s="3" t="s">
        <v>2350</v>
      </c>
      <c r="D128" s="3" t="s">
        <v>2351</v>
      </c>
      <c r="E128" s="3" t="s">
        <v>2352</v>
      </c>
      <c r="F128" s="3" t="s">
        <v>2353</v>
      </c>
      <c r="G128" s="3">
        <v>1</v>
      </c>
      <c r="H128" s="3">
        <v>19</v>
      </c>
      <c r="I128" s="3">
        <v>1</v>
      </c>
      <c r="J128" s="98" t="s">
        <v>2354</v>
      </c>
      <c r="K128" s="99">
        <v>83.09</v>
      </c>
      <c r="L128" s="100">
        <f t="shared" si="4"/>
        <v>133.72039296000003</v>
      </c>
      <c r="M128" s="100">
        <f t="shared" si="5"/>
        <v>37.144553600000009</v>
      </c>
      <c r="N128" s="99">
        <v>0</v>
      </c>
      <c r="O128" s="101">
        <f t="shared" si="6"/>
        <v>484.59325137777387</v>
      </c>
      <c r="P128" s="102">
        <f t="shared" si="7"/>
        <v>26.60910064379965</v>
      </c>
      <c r="Q128" s="2"/>
    </row>
    <row r="129" spans="1:17" x14ac:dyDescent="0.2">
      <c r="A129" s="3">
        <v>1</v>
      </c>
      <c r="B129" s="3" t="s">
        <v>2349</v>
      </c>
      <c r="C129" s="3" t="s">
        <v>2350</v>
      </c>
      <c r="D129" s="3" t="s">
        <v>2351</v>
      </c>
      <c r="E129" s="3" t="s">
        <v>2352</v>
      </c>
      <c r="F129" s="3" t="s">
        <v>2353</v>
      </c>
      <c r="G129" s="3">
        <v>1</v>
      </c>
      <c r="H129" s="3">
        <v>19</v>
      </c>
      <c r="I129" s="3">
        <v>2</v>
      </c>
      <c r="J129" s="98" t="s">
        <v>2354</v>
      </c>
      <c r="K129" s="99">
        <v>78.591999999999999</v>
      </c>
      <c r="L129" s="100">
        <f t="shared" si="4"/>
        <v>126.48156364800001</v>
      </c>
      <c r="M129" s="100">
        <f t="shared" si="5"/>
        <v>35.133767679999998</v>
      </c>
      <c r="N129" s="99">
        <v>0</v>
      </c>
      <c r="O129" s="101">
        <f t="shared" si="6"/>
        <v>512.32763203607544</v>
      </c>
      <c r="P129" s="102">
        <f t="shared" si="7"/>
        <v>1.1252800145019251</v>
      </c>
      <c r="Q129" s="2"/>
    </row>
    <row r="130" spans="1:17" x14ac:dyDescent="0.2">
      <c r="A130" s="3">
        <v>1</v>
      </c>
      <c r="B130" s="3" t="s">
        <v>2349</v>
      </c>
      <c r="C130" s="3" t="s">
        <v>2350</v>
      </c>
      <c r="D130" s="3" t="s">
        <v>2351</v>
      </c>
      <c r="E130" s="3" t="s">
        <v>2352</v>
      </c>
      <c r="F130" s="3" t="s">
        <v>2353</v>
      </c>
      <c r="G130" s="3">
        <v>1</v>
      </c>
      <c r="H130" s="3">
        <v>19</v>
      </c>
      <c r="I130" s="3">
        <v>3</v>
      </c>
      <c r="J130" s="98" t="s">
        <v>2354</v>
      </c>
      <c r="K130" s="99">
        <v>83.846999999999994</v>
      </c>
      <c r="L130" s="100">
        <f t="shared" si="4"/>
        <v>134.93866636799999</v>
      </c>
      <c r="M130" s="100">
        <f t="shared" si="5"/>
        <v>37.482962879999995</v>
      </c>
      <c r="N130" s="99">
        <v>0</v>
      </c>
      <c r="O130" s="101">
        <f t="shared" si="6"/>
        <v>480.21817425762697</v>
      </c>
      <c r="P130" s="102">
        <f t="shared" si="7"/>
        <v>30.984177763946548</v>
      </c>
      <c r="Q130" s="2"/>
    </row>
    <row r="131" spans="1:17" x14ac:dyDescent="0.2">
      <c r="A131" s="3">
        <v>1</v>
      </c>
      <c r="B131" s="3" t="s">
        <v>2349</v>
      </c>
      <c r="C131" s="3" t="s">
        <v>2350</v>
      </c>
      <c r="D131" s="3" t="s">
        <v>2351</v>
      </c>
      <c r="E131" s="3" t="s">
        <v>2352</v>
      </c>
      <c r="F131" s="3" t="s">
        <v>2353</v>
      </c>
      <c r="G131" s="3">
        <v>1</v>
      </c>
      <c r="H131" s="3">
        <v>19</v>
      </c>
      <c r="I131" s="3">
        <v>4</v>
      </c>
      <c r="J131" s="98" t="s">
        <v>2354</v>
      </c>
      <c r="K131" s="99">
        <v>85.727000000000004</v>
      </c>
      <c r="L131" s="100">
        <f t="shared" si="4"/>
        <v>137.96423308800001</v>
      </c>
      <c r="M131" s="100">
        <f t="shared" si="5"/>
        <v>38.323398080000004</v>
      </c>
      <c r="N131" s="99">
        <v>0</v>
      </c>
      <c r="O131" s="101">
        <f t="shared" si="6"/>
        <v>469.68695110034457</v>
      </c>
      <c r="P131" s="102">
        <f t="shared" si="7"/>
        <v>41.515400921228945</v>
      </c>
      <c r="Q131" s="2"/>
    </row>
    <row r="132" spans="1:17" x14ac:dyDescent="0.2">
      <c r="A132" s="3">
        <v>1</v>
      </c>
      <c r="B132" s="3" t="s">
        <v>2349</v>
      </c>
      <c r="C132" s="3" t="s">
        <v>2350</v>
      </c>
      <c r="D132" s="3" t="s">
        <v>2351</v>
      </c>
      <c r="E132" s="3" t="s">
        <v>2352</v>
      </c>
      <c r="F132" s="3" t="s">
        <v>2353</v>
      </c>
      <c r="G132" s="3">
        <v>1</v>
      </c>
      <c r="H132" s="3">
        <v>19</v>
      </c>
      <c r="I132" s="3">
        <v>5</v>
      </c>
      <c r="J132" s="98" t="s">
        <v>2354</v>
      </c>
      <c r="K132" s="99">
        <v>84.840999999999994</v>
      </c>
      <c r="L132" s="100">
        <f t="shared" si="4"/>
        <v>136.53835430399999</v>
      </c>
      <c r="M132" s="100">
        <f t="shared" si="5"/>
        <v>37.927320639999998</v>
      </c>
      <c r="N132" s="99">
        <v>0</v>
      </c>
      <c r="O132" s="101">
        <f t="shared" si="6"/>
        <v>474.59192203037736</v>
      </c>
      <c r="P132" s="102">
        <f t="shared" si="7"/>
        <v>36.610429991196156</v>
      </c>
      <c r="Q132" s="2"/>
    </row>
    <row r="133" spans="1:17" x14ac:dyDescent="0.2">
      <c r="A133" s="3">
        <v>1</v>
      </c>
      <c r="B133" s="3" t="s">
        <v>2349</v>
      </c>
      <c r="C133" s="3" t="s">
        <v>2350</v>
      </c>
      <c r="D133" s="3" t="s">
        <v>2351</v>
      </c>
      <c r="E133" s="3" t="s">
        <v>2352</v>
      </c>
      <c r="F133" s="3" t="s">
        <v>2353</v>
      </c>
      <c r="G133" s="3">
        <v>1</v>
      </c>
      <c r="H133" s="3">
        <v>19</v>
      </c>
      <c r="I133" s="3">
        <v>6</v>
      </c>
      <c r="J133" s="98" t="s">
        <v>2354</v>
      </c>
      <c r="K133" s="99">
        <v>84.414000000000001</v>
      </c>
      <c r="L133" s="100">
        <f t="shared" si="4"/>
        <v>135.85116441600002</v>
      </c>
      <c r="M133" s="100">
        <f t="shared" si="5"/>
        <v>37.736434560000006</v>
      </c>
      <c r="N133" s="99">
        <v>0</v>
      </c>
      <c r="O133" s="101">
        <f t="shared" si="6"/>
        <v>476.99259905915176</v>
      </c>
      <c r="P133" s="102">
        <f t="shared" si="7"/>
        <v>34.20975296242176</v>
      </c>
      <c r="Q133" s="2"/>
    </row>
    <row r="134" spans="1:17" x14ac:dyDescent="0.2">
      <c r="A134" s="3">
        <v>1</v>
      </c>
      <c r="B134" s="3" t="s">
        <v>2349</v>
      </c>
      <c r="C134" s="3" t="s">
        <v>2350</v>
      </c>
      <c r="D134" s="3" t="s">
        <v>2351</v>
      </c>
      <c r="E134" s="3" t="s">
        <v>2352</v>
      </c>
      <c r="F134" s="3" t="s">
        <v>2353</v>
      </c>
      <c r="G134" s="3">
        <v>1</v>
      </c>
      <c r="H134" s="3">
        <v>20</v>
      </c>
      <c r="I134" s="3">
        <v>1</v>
      </c>
      <c r="J134" s="98" t="s">
        <v>2354</v>
      </c>
      <c r="K134" s="99">
        <v>76.959000000000003</v>
      </c>
      <c r="L134" s="100">
        <f t="shared" si="4"/>
        <v>123.85350489600002</v>
      </c>
      <c r="M134" s="100">
        <f t="shared" si="5"/>
        <v>34.403751360000001</v>
      </c>
      <c r="N134" s="99">
        <v>0</v>
      </c>
      <c r="O134" s="101">
        <f t="shared" si="6"/>
        <v>523.19875852050109</v>
      </c>
      <c r="P134" s="102">
        <f t="shared" si="7"/>
        <v>11.99640649892757</v>
      </c>
      <c r="Q134" s="2"/>
    </row>
    <row r="135" spans="1:17" x14ac:dyDescent="0.2">
      <c r="A135" s="3">
        <v>1</v>
      </c>
      <c r="B135" s="3" t="s">
        <v>2349</v>
      </c>
      <c r="C135" s="3" t="s">
        <v>2350</v>
      </c>
      <c r="D135" s="3" t="s">
        <v>2351</v>
      </c>
      <c r="E135" s="3" t="s">
        <v>2352</v>
      </c>
      <c r="F135" s="3" t="s">
        <v>2353</v>
      </c>
      <c r="G135" s="3">
        <v>1</v>
      </c>
      <c r="H135" s="3">
        <v>20</v>
      </c>
      <c r="I135" s="3">
        <v>2</v>
      </c>
      <c r="J135" s="98" t="s">
        <v>2354</v>
      </c>
      <c r="K135" s="99">
        <v>78.828000000000003</v>
      </c>
      <c r="L135" s="100">
        <f t="shared" si="4"/>
        <v>126.86136883200001</v>
      </c>
      <c r="M135" s="100">
        <f t="shared" si="5"/>
        <v>35.239269120000003</v>
      </c>
      <c r="N135" s="99">
        <v>0</v>
      </c>
      <c r="O135" s="101">
        <f t="shared" si="6"/>
        <v>510.79379480615057</v>
      </c>
      <c r="P135" s="102">
        <f t="shared" si="7"/>
        <v>0.40855721542294532</v>
      </c>
      <c r="Q135" s="2"/>
    </row>
    <row r="136" spans="1:17" x14ac:dyDescent="0.2">
      <c r="A136" s="3">
        <v>1</v>
      </c>
      <c r="B136" s="3" t="s">
        <v>2349</v>
      </c>
      <c r="C136" s="3" t="s">
        <v>2350</v>
      </c>
      <c r="D136" s="3" t="s">
        <v>2351</v>
      </c>
      <c r="E136" s="3" t="s">
        <v>2352</v>
      </c>
      <c r="F136" s="3" t="s">
        <v>2353</v>
      </c>
      <c r="G136" s="3">
        <v>1</v>
      </c>
      <c r="H136" s="3">
        <v>20</v>
      </c>
      <c r="I136" s="3">
        <v>3</v>
      </c>
      <c r="J136" s="98" t="s">
        <v>2354</v>
      </c>
      <c r="K136" s="99">
        <v>78.003</v>
      </c>
      <c r="L136" s="100">
        <f t="shared" si="4"/>
        <v>125.53366003200001</v>
      </c>
      <c r="M136" s="100">
        <f t="shared" si="5"/>
        <v>34.870461120000002</v>
      </c>
      <c r="N136" s="99">
        <v>0</v>
      </c>
      <c r="O136" s="101">
        <f t="shared" si="6"/>
        <v>516.19621369664299</v>
      </c>
      <c r="P136" s="102">
        <f t="shared" si="7"/>
        <v>4.9938616750694678</v>
      </c>
      <c r="Q136" s="2"/>
    </row>
    <row r="137" spans="1:17" x14ac:dyDescent="0.2">
      <c r="A137" s="3">
        <v>1</v>
      </c>
      <c r="B137" s="3" t="s">
        <v>2349</v>
      </c>
      <c r="C137" s="3" t="s">
        <v>2350</v>
      </c>
      <c r="D137" s="3" t="s">
        <v>2351</v>
      </c>
      <c r="E137" s="3" t="s">
        <v>2352</v>
      </c>
      <c r="F137" s="3" t="s">
        <v>2353</v>
      </c>
      <c r="G137" s="3">
        <v>1</v>
      </c>
      <c r="H137" s="3">
        <v>20</v>
      </c>
      <c r="I137" s="3">
        <v>4</v>
      </c>
      <c r="J137" s="98" t="s">
        <v>2354</v>
      </c>
      <c r="K137" s="99">
        <v>77.385000000000005</v>
      </c>
      <c r="L137" s="100">
        <f t="shared" si="4"/>
        <v>124.53908544000002</v>
      </c>
      <c r="M137" s="100">
        <f t="shared" si="5"/>
        <v>34.594190400000002</v>
      </c>
      <c r="N137" s="99">
        <v>0</v>
      </c>
      <c r="O137" s="101">
        <f t="shared" si="6"/>
        <v>520.31857927220051</v>
      </c>
      <c r="P137" s="102">
        <f t="shared" si="7"/>
        <v>9.1162272506269915</v>
      </c>
      <c r="Q137" s="2"/>
    </row>
    <row r="138" spans="1:17" x14ac:dyDescent="0.2">
      <c r="A138" s="3">
        <v>1</v>
      </c>
      <c r="B138" s="3" t="s">
        <v>2349</v>
      </c>
      <c r="C138" s="3" t="s">
        <v>2350</v>
      </c>
      <c r="D138" s="3" t="s">
        <v>2351</v>
      </c>
      <c r="E138" s="3" t="s">
        <v>2352</v>
      </c>
      <c r="F138" s="3" t="s">
        <v>2353</v>
      </c>
      <c r="G138" s="3">
        <v>1</v>
      </c>
      <c r="H138" s="3">
        <v>20</v>
      </c>
      <c r="I138" s="3">
        <v>5</v>
      </c>
      <c r="J138" s="98" t="s">
        <v>2354</v>
      </c>
      <c r="K138" s="99">
        <v>78.793000000000006</v>
      </c>
      <c r="L138" s="100">
        <f t="shared" si="4"/>
        <v>126.80504179200003</v>
      </c>
      <c r="M138" s="100">
        <f t="shared" si="5"/>
        <v>35.223622720000009</v>
      </c>
      <c r="N138" s="99">
        <v>0</v>
      </c>
      <c r="O138" s="101">
        <f t="shared" si="6"/>
        <v>511.02069037832337</v>
      </c>
      <c r="P138" s="102">
        <f t="shared" si="7"/>
        <v>0.18166164325015188</v>
      </c>
      <c r="Q138" s="2"/>
    </row>
    <row r="139" spans="1:17" x14ac:dyDescent="0.2">
      <c r="A139" s="3">
        <v>1</v>
      </c>
      <c r="B139" s="3" t="s">
        <v>2349</v>
      </c>
      <c r="C139" s="3" t="s">
        <v>2350</v>
      </c>
      <c r="D139" s="3" t="s">
        <v>2351</v>
      </c>
      <c r="E139" s="3" t="s">
        <v>2352</v>
      </c>
      <c r="F139" s="3" t="s">
        <v>2353</v>
      </c>
      <c r="G139" s="3">
        <v>1</v>
      </c>
      <c r="H139" s="3">
        <v>20</v>
      </c>
      <c r="I139" s="3">
        <v>6</v>
      </c>
      <c r="J139" s="98" t="s">
        <v>2354</v>
      </c>
      <c r="K139" s="99">
        <v>78.63</v>
      </c>
      <c r="L139" s="100">
        <f t="shared" ref="L139:L202" si="8">K139*1.609344</f>
        <v>126.54271872</v>
      </c>
      <c r="M139" s="100">
        <f t="shared" ref="M139:M202" si="9">L139/3.6</f>
        <v>35.150755199999999</v>
      </c>
      <c r="N139" s="99">
        <v>0</v>
      </c>
      <c r="O139" s="101">
        <f t="shared" ref="O139:O202" si="10">1000*$O$6/$M139</f>
        <v>512.08003633446833</v>
      </c>
      <c r="P139" s="102">
        <f t="shared" ref="P139:P202" si="11">ABS($O139-$V$28)</f>
        <v>0.87768431289481441</v>
      </c>
      <c r="Q139" s="2"/>
    </row>
    <row r="140" spans="1:17" x14ac:dyDescent="0.2">
      <c r="A140" s="3">
        <v>1</v>
      </c>
      <c r="B140" s="3" t="s">
        <v>2349</v>
      </c>
      <c r="C140" s="3" t="s">
        <v>2350</v>
      </c>
      <c r="D140" s="3" t="s">
        <v>2351</v>
      </c>
      <c r="E140" s="3" t="s">
        <v>2352</v>
      </c>
      <c r="F140" s="3" t="s">
        <v>2353</v>
      </c>
      <c r="G140" s="3">
        <v>2</v>
      </c>
      <c r="H140" s="3">
        <v>1</v>
      </c>
      <c r="I140" s="3">
        <v>1</v>
      </c>
      <c r="J140" s="98" t="s">
        <v>2354</v>
      </c>
      <c r="K140" s="99">
        <v>86.031999999999996</v>
      </c>
      <c r="L140" s="100">
        <f t="shared" si="8"/>
        <v>138.455083008</v>
      </c>
      <c r="M140" s="100">
        <f t="shared" si="9"/>
        <v>38.45974528</v>
      </c>
      <c r="N140" s="99">
        <v>0</v>
      </c>
      <c r="O140" s="101">
        <f t="shared" si="10"/>
        <v>468.02182045028877</v>
      </c>
      <c r="P140" s="102">
        <f t="shared" si="11"/>
        <v>43.180531571284746</v>
      </c>
      <c r="Q140" s="2"/>
    </row>
    <row r="141" spans="1:17" x14ac:dyDescent="0.2">
      <c r="A141" s="3">
        <v>1</v>
      </c>
      <c r="B141" s="3" t="s">
        <v>2349</v>
      </c>
      <c r="C141" s="3" t="s">
        <v>2350</v>
      </c>
      <c r="D141" s="3" t="s">
        <v>2351</v>
      </c>
      <c r="E141" s="3" t="s">
        <v>2352</v>
      </c>
      <c r="F141" s="3" t="s">
        <v>2353</v>
      </c>
      <c r="G141" s="3">
        <v>2</v>
      </c>
      <c r="H141" s="3">
        <v>1</v>
      </c>
      <c r="I141" s="3">
        <v>2</v>
      </c>
      <c r="J141" s="98" t="s">
        <v>2354</v>
      </c>
      <c r="K141" s="99">
        <v>85.185000000000002</v>
      </c>
      <c r="L141" s="100">
        <f t="shared" si="8"/>
        <v>137.09196864</v>
      </c>
      <c r="M141" s="100">
        <f t="shared" si="9"/>
        <v>38.081102399999999</v>
      </c>
      <c r="N141" s="99">
        <v>0</v>
      </c>
      <c r="O141" s="101">
        <f t="shared" si="10"/>
        <v>472.67539187626039</v>
      </c>
      <c r="P141" s="102">
        <f t="shared" si="11"/>
        <v>38.526960145313126</v>
      </c>
      <c r="Q141" s="2"/>
    </row>
    <row r="142" spans="1:17" x14ac:dyDescent="0.2">
      <c r="A142" s="3">
        <v>1</v>
      </c>
      <c r="B142" s="3" t="s">
        <v>2349</v>
      </c>
      <c r="C142" s="3" t="s">
        <v>2350</v>
      </c>
      <c r="D142" s="3" t="s">
        <v>2351</v>
      </c>
      <c r="E142" s="3" t="s">
        <v>2352</v>
      </c>
      <c r="F142" s="3" t="s">
        <v>2353</v>
      </c>
      <c r="G142" s="3">
        <v>2</v>
      </c>
      <c r="H142" s="3">
        <v>1</v>
      </c>
      <c r="I142" s="3">
        <v>3</v>
      </c>
      <c r="J142" s="98" t="s">
        <v>2354</v>
      </c>
      <c r="K142" s="99">
        <v>86.521000000000001</v>
      </c>
      <c r="L142" s="100">
        <f t="shared" si="8"/>
        <v>139.24205222400002</v>
      </c>
      <c r="M142" s="100">
        <f t="shared" si="9"/>
        <v>38.678347840000008</v>
      </c>
      <c r="N142" s="99">
        <v>0</v>
      </c>
      <c r="O142" s="101">
        <f t="shared" si="10"/>
        <v>465.37665141386753</v>
      </c>
      <c r="P142" s="102">
        <f t="shared" si="11"/>
        <v>45.825700607705983</v>
      </c>
      <c r="Q142" s="2"/>
    </row>
    <row r="143" spans="1:17" x14ac:dyDescent="0.2">
      <c r="A143" s="3">
        <v>1</v>
      </c>
      <c r="B143" s="3" t="s">
        <v>2349</v>
      </c>
      <c r="C143" s="3" t="s">
        <v>2350</v>
      </c>
      <c r="D143" s="3" t="s">
        <v>2351</v>
      </c>
      <c r="E143" s="3" t="s">
        <v>2352</v>
      </c>
      <c r="F143" s="3" t="s">
        <v>2353</v>
      </c>
      <c r="G143" s="3">
        <v>2</v>
      </c>
      <c r="H143" s="3">
        <v>1</v>
      </c>
      <c r="I143" s="3">
        <v>4</v>
      </c>
      <c r="J143" s="98" t="s">
        <v>2354</v>
      </c>
      <c r="K143" s="99">
        <v>88.278999999999996</v>
      </c>
      <c r="L143" s="100">
        <f t="shared" si="8"/>
        <v>142.071278976</v>
      </c>
      <c r="M143" s="100">
        <f t="shared" si="9"/>
        <v>39.46424416</v>
      </c>
      <c r="N143" s="99">
        <v>0</v>
      </c>
      <c r="O143" s="101">
        <f t="shared" si="10"/>
        <v>456.10907754935198</v>
      </c>
      <c r="P143" s="102">
        <f t="shared" si="11"/>
        <v>55.093274472221538</v>
      </c>
      <c r="Q143" s="2"/>
    </row>
    <row r="144" spans="1:17" x14ac:dyDescent="0.2">
      <c r="A144" s="3">
        <v>1</v>
      </c>
      <c r="B144" s="3" t="s">
        <v>2349</v>
      </c>
      <c r="C144" s="3" t="s">
        <v>2350</v>
      </c>
      <c r="D144" s="3" t="s">
        <v>2351</v>
      </c>
      <c r="E144" s="3" t="s">
        <v>2352</v>
      </c>
      <c r="F144" s="3" t="s">
        <v>2353</v>
      </c>
      <c r="G144" s="3">
        <v>2</v>
      </c>
      <c r="H144" s="3">
        <v>1</v>
      </c>
      <c r="I144" s="3">
        <v>5</v>
      </c>
      <c r="J144" s="98" t="s">
        <v>2354</v>
      </c>
      <c r="K144" s="99">
        <v>86.551000000000002</v>
      </c>
      <c r="L144" s="100">
        <f t="shared" si="8"/>
        <v>139.29033254400002</v>
      </c>
      <c r="M144" s="100">
        <f t="shared" si="9"/>
        <v>38.691759040000008</v>
      </c>
      <c r="N144" s="99">
        <v>0</v>
      </c>
      <c r="O144" s="101">
        <f t="shared" si="10"/>
        <v>465.2153442129985</v>
      </c>
      <c r="P144" s="102">
        <f t="shared" si="11"/>
        <v>45.987007808575015</v>
      </c>
      <c r="Q144" s="2"/>
    </row>
    <row r="145" spans="1:17" x14ac:dyDescent="0.2">
      <c r="A145" s="3">
        <v>1</v>
      </c>
      <c r="B145" s="3" t="s">
        <v>2349</v>
      </c>
      <c r="C145" s="3" t="s">
        <v>2350</v>
      </c>
      <c r="D145" s="3" t="s">
        <v>2351</v>
      </c>
      <c r="E145" s="3" t="s">
        <v>2352</v>
      </c>
      <c r="F145" s="3" t="s">
        <v>2353</v>
      </c>
      <c r="G145" s="3">
        <v>2</v>
      </c>
      <c r="H145" s="3">
        <v>1</v>
      </c>
      <c r="I145" s="3">
        <v>6</v>
      </c>
      <c r="J145" s="98" t="s">
        <v>2354</v>
      </c>
      <c r="K145" s="99">
        <v>85.161000000000001</v>
      </c>
      <c r="L145" s="100">
        <f t="shared" si="8"/>
        <v>137.05334438400001</v>
      </c>
      <c r="M145" s="100">
        <f t="shared" si="9"/>
        <v>38.070373440000004</v>
      </c>
      <c r="N145" s="99">
        <v>0</v>
      </c>
      <c r="O145" s="101">
        <f t="shared" si="10"/>
        <v>472.80860084991059</v>
      </c>
      <c r="P145" s="102">
        <f t="shared" si="11"/>
        <v>38.393751171662927</v>
      </c>
      <c r="Q145" s="2"/>
    </row>
    <row r="146" spans="1:17" x14ac:dyDescent="0.2">
      <c r="A146" s="3">
        <v>1</v>
      </c>
      <c r="B146" s="3" t="s">
        <v>2349</v>
      </c>
      <c r="C146" s="3" t="s">
        <v>2350</v>
      </c>
      <c r="D146" s="3" t="s">
        <v>2351</v>
      </c>
      <c r="E146" s="3" t="s">
        <v>2352</v>
      </c>
      <c r="F146" s="3" t="s">
        <v>2353</v>
      </c>
      <c r="G146" s="3">
        <v>2</v>
      </c>
      <c r="H146" s="3">
        <v>2</v>
      </c>
      <c r="I146" s="3">
        <v>1</v>
      </c>
      <c r="J146" s="98" t="s">
        <v>2354</v>
      </c>
      <c r="K146" s="99">
        <v>81.5</v>
      </c>
      <c r="L146" s="100">
        <f t="shared" si="8"/>
        <v>131.16153600000001</v>
      </c>
      <c r="M146" s="100">
        <f t="shared" si="9"/>
        <v>36.433759999999999</v>
      </c>
      <c r="N146" s="99">
        <v>0</v>
      </c>
      <c r="O146" s="101">
        <f t="shared" si="10"/>
        <v>494.04727922673914</v>
      </c>
      <c r="P146" s="102">
        <f t="shared" si="11"/>
        <v>17.155072794834382</v>
      </c>
      <c r="Q146" s="2"/>
    </row>
    <row r="147" spans="1:17" x14ac:dyDescent="0.2">
      <c r="A147" s="3">
        <v>1</v>
      </c>
      <c r="B147" s="3" t="s">
        <v>2349</v>
      </c>
      <c r="C147" s="3" t="s">
        <v>2350</v>
      </c>
      <c r="D147" s="3" t="s">
        <v>2351</v>
      </c>
      <c r="E147" s="3" t="s">
        <v>2352</v>
      </c>
      <c r="F147" s="3" t="s">
        <v>2353</v>
      </c>
      <c r="G147" s="3">
        <v>2</v>
      </c>
      <c r="H147" s="3">
        <v>2</v>
      </c>
      <c r="I147" s="3">
        <v>2</v>
      </c>
      <c r="J147" s="98" t="s">
        <v>2354</v>
      </c>
      <c r="K147" s="99">
        <v>76.055000000000007</v>
      </c>
      <c r="L147" s="100">
        <f t="shared" si="8"/>
        <v>122.39865792000002</v>
      </c>
      <c r="M147" s="100">
        <f t="shared" si="9"/>
        <v>33.999627200000006</v>
      </c>
      <c r="N147" s="99">
        <v>0</v>
      </c>
      <c r="O147" s="101">
        <f t="shared" si="10"/>
        <v>529.41756961382202</v>
      </c>
      <c r="P147" s="102">
        <f t="shared" si="11"/>
        <v>18.215217592248507</v>
      </c>
      <c r="Q147" s="2"/>
    </row>
    <row r="148" spans="1:17" x14ac:dyDescent="0.2">
      <c r="A148" s="3">
        <v>1</v>
      </c>
      <c r="B148" s="3" t="s">
        <v>2349</v>
      </c>
      <c r="C148" s="3" t="s">
        <v>2350</v>
      </c>
      <c r="D148" s="3" t="s">
        <v>2351</v>
      </c>
      <c r="E148" s="3" t="s">
        <v>2352</v>
      </c>
      <c r="F148" s="3" t="s">
        <v>2353</v>
      </c>
      <c r="G148" s="3">
        <v>2</v>
      </c>
      <c r="H148" s="3">
        <v>2</v>
      </c>
      <c r="I148" s="3">
        <v>3</v>
      </c>
      <c r="J148" s="98" t="s">
        <v>2354</v>
      </c>
      <c r="K148" s="99">
        <v>80.98</v>
      </c>
      <c r="L148" s="100">
        <f t="shared" si="8"/>
        <v>130.32467712000002</v>
      </c>
      <c r="M148" s="100">
        <f t="shared" si="9"/>
        <v>36.201299200000001</v>
      </c>
      <c r="N148" s="99">
        <v>0</v>
      </c>
      <c r="O148" s="101">
        <f t="shared" si="10"/>
        <v>497.21972409211213</v>
      </c>
      <c r="P148" s="102">
        <f t="shared" si="11"/>
        <v>13.982627929461387</v>
      </c>
      <c r="Q148" s="2"/>
    </row>
    <row r="149" spans="1:17" x14ac:dyDescent="0.2">
      <c r="A149" s="3">
        <v>1</v>
      </c>
      <c r="B149" s="3" t="s">
        <v>2349</v>
      </c>
      <c r="C149" s="3" t="s">
        <v>2350</v>
      </c>
      <c r="D149" s="3" t="s">
        <v>2351</v>
      </c>
      <c r="E149" s="3" t="s">
        <v>2352</v>
      </c>
      <c r="F149" s="3" t="s">
        <v>2353</v>
      </c>
      <c r="G149" s="3">
        <v>2</v>
      </c>
      <c r="H149" s="3">
        <v>2</v>
      </c>
      <c r="I149" s="3">
        <v>4</v>
      </c>
      <c r="J149" s="98" t="s">
        <v>2354</v>
      </c>
      <c r="K149" s="99">
        <v>81.891000000000005</v>
      </c>
      <c r="L149" s="100">
        <f t="shared" si="8"/>
        <v>131.79078950400003</v>
      </c>
      <c r="M149" s="100">
        <f t="shared" si="9"/>
        <v>36.608552640000006</v>
      </c>
      <c r="N149" s="99">
        <v>0</v>
      </c>
      <c r="O149" s="101">
        <f t="shared" si="10"/>
        <v>491.68838159235122</v>
      </c>
      <c r="P149" s="102">
        <f t="shared" si="11"/>
        <v>19.513970429222297</v>
      </c>
      <c r="Q149" s="2"/>
    </row>
    <row r="150" spans="1:17" x14ac:dyDescent="0.2">
      <c r="A150" s="3">
        <v>1</v>
      </c>
      <c r="B150" s="3" t="s">
        <v>2349</v>
      </c>
      <c r="C150" s="3" t="s">
        <v>2350</v>
      </c>
      <c r="D150" s="3" t="s">
        <v>2351</v>
      </c>
      <c r="E150" s="3" t="s">
        <v>2352</v>
      </c>
      <c r="F150" s="3" t="s">
        <v>2353</v>
      </c>
      <c r="G150" s="3">
        <v>2</v>
      </c>
      <c r="H150" s="3">
        <v>2</v>
      </c>
      <c r="I150" s="3">
        <v>5</v>
      </c>
      <c r="J150" s="98" t="s">
        <v>2354</v>
      </c>
      <c r="K150" s="99">
        <v>81.278000000000006</v>
      </c>
      <c r="L150" s="100">
        <f t="shared" si="8"/>
        <v>130.80426163200002</v>
      </c>
      <c r="M150" s="100">
        <f t="shared" si="9"/>
        <v>36.334517120000008</v>
      </c>
      <c r="N150" s="99">
        <v>0</v>
      </c>
      <c r="O150" s="101">
        <f t="shared" si="10"/>
        <v>495.3967033758118</v>
      </c>
      <c r="P150" s="102">
        <f t="shared" si="11"/>
        <v>15.805648645761721</v>
      </c>
      <c r="Q150" s="2"/>
    </row>
    <row r="151" spans="1:17" x14ac:dyDescent="0.2">
      <c r="A151" s="3">
        <v>1</v>
      </c>
      <c r="B151" s="3" t="s">
        <v>2349</v>
      </c>
      <c r="C151" s="3" t="s">
        <v>2350</v>
      </c>
      <c r="D151" s="3" t="s">
        <v>2351</v>
      </c>
      <c r="E151" s="3" t="s">
        <v>2352</v>
      </c>
      <c r="F151" s="3" t="s">
        <v>2353</v>
      </c>
      <c r="G151" s="3">
        <v>2</v>
      </c>
      <c r="H151" s="3">
        <v>2</v>
      </c>
      <c r="I151" s="3">
        <v>6</v>
      </c>
      <c r="J151" s="98" t="s">
        <v>2354</v>
      </c>
      <c r="K151" s="99">
        <v>80.257000000000005</v>
      </c>
      <c r="L151" s="100">
        <f t="shared" si="8"/>
        <v>129.16112140800001</v>
      </c>
      <c r="M151" s="100">
        <f t="shared" si="9"/>
        <v>35.878089280000005</v>
      </c>
      <c r="N151" s="99">
        <v>0</v>
      </c>
      <c r="O151" s="101">
        <f t="shared" si="10"/>
        <v>501.69895781027492</v>
      </c>
      <c r="P151" s="102">
        <f t="shared" si="11"/>
        <v>9.5033942112985983</v>
      </c>
      <c r="Q151" s="2"/>
    </row>
    <row r="152" spans="1:17" x14ac:dyDescent="0.2">
      <c r="A152" s="3">
        <v>1</v>
      </c>
      <c r="B152" s="3" t="s">
        <v>2349</v>
      </c>
      <c r="C152" s="3" t="s">
        <v>2350</v>
      </c>
      <c r="D152" s="3" t="s">
        <v>2351</v>
      </c>
      <c r="E152" s="3" t="s">
        <v>2352</v>
      </c>
      <c r="F152" s="3" t="s">
        <v>2353</v>
      </c>
      <c r="G152" s="3">
        <v>2</v>
      </c>
      <c r="H152" s="3">
        <v>3</v>
      </c>
      <c r="I152" s="3">
        <v>1</v>
      </c>
      <c r="J152" s="98" t="s">
        <v>2354</v>
      </c>
      <c r="K152" s="99">
        <v>88.34</v>
      </c>
      <c r="L152" s="100">
        <f t="shared" si="8"/>
        <v>142.16944896000001</v>
      </c>
      <c r="M152" s="100">
        <f t="shared" si="9"/>
        <v>39.491513600000005</v>
      </c>
      <c r="N152" s="99">
        <v>0</v>
      </c>
      <c r="O152" s="101">
        <f t="shared" si="10"/>
        <v>455.79412788067958</v>
      </c>
      <c r="P152" s="102">
        <f t="shared" si="11"/>
        <v>55.408224140893935</v>
      </c>
      <c r="Q152" s="2"/>
    </row>
    <row r="153" spans="1:17" x14ac:dyDescent="0.2">
      <c r="A153" s="3">
        <v>1</v>
      </c>
      <c r="B153" s="3" t="s">
        <v>2349</v>
      </c>
      <c r="C153" s="3" t="s">
        <v>2350</v>
      </c>
      <c r="D153" s="3" t="s">
        <v>2351</v>
      </c>
      <c r="E153" s="3" t="s">
        <v>2352</v>
      </c>
      <c r="F153" s="3" t="s">
        <v>2353</v>
      </c>
      <c r="G153" s="3">
        <v>2</v>
      </c>
      <c r="H153" s="3">
        <v>3</v>
      </c>
      <c r="I153" s="3">
        <v>2</v>
      </c>
      <c r="J153" s="98" t="s">
        <v>2354</v>
      </c>
      <c r="K153" s="99">
        <v>87.528000000000006</v>
      </c>
      <c r="L153" s="100">
        <f t="shared" si="8"/>
        <v>140.86266163200003</v>
      </c>
      <c r="M153" s="100">
        <f t="shared" si="9"/>
        <v>39.128517120000005</v>
      </c>
      <c r="N153" s="99">
        <v>0</v>
      </c>
      <c r="O153" s="101">
        <f t="shared" si="10"/>
        <v>460.02254429416001</v>
      </c>
      <c r="P153" s="102">
        <f t="shared" si="11"/>
        <v>51.179807727413504</v>
      </c>
      <c r="Q153" s="2"/>
    </row>
    <row r="154" spans="1:17" x14ac:dyDescent="0.2">
      <c r="A154" s="3">
        <v>1</v>
      </c>
      <c r="B154" s="3" t="s">
        <v>2349</v>
      </c>
      <c r="C154" s="3" t="s">
        <v>2350</v>
      </c>
      <c r="D154" s="3" t="s">
        <v>2351</v>
      </c>
      <c r="E154" s="3" t="s">
        <v>2352</v>
      </c>
      <c r="F154" s="3" t="s">
        <v>2353</v>
      </c>
      <c r="G154" s="3">
        <v>2</v>
      </c>
      <c r="H154" s="3">
        <v>3</v>
      </c>
      <c r="I154" s="3">
        <v>3</v>
      </c>
      <c r="J154" s="98" t="s">
        <v>2354</v>
      </c>
      <c r="K154" s="99">
        <v>87.575000000000003</v>
      </c>
      <c r="L154" s="100">
        <f t="shared" si="8"/>
        <v>140.93830080000001</v>
      </c>
      <c r="M154" s="100">
        <f t="shared" si="9"/>
        <v>39.149528000000004</v>
      </c>
      <c r="N154" s="99">
        <v>0</v>
      </c>
      <c r="O154" s="101">
        <f t="shared" si="10"/>
        <v>459.7756580871166</v>
      </c>
      <c r="P154" s="102">
        <f t="shared" si="11"/>
        <v>51.426693934456921</v>
      </c>
      <c r="Q154" s="2"/>
    </row>
    <row r="155" spans="1:17" x14ac:dyDescent="0.2">
      <c r="A155" s="3">
        <v>1</v>
      </c>
      <c r="B155" s="3" t="s">
        <v>2349</v>
      </c>
      <c r="C155" s="3" t="s">
        <v>2350</v>
      </c>
      <c r="D155" s="3" t="s">
        <v>2351</v>
      </c>
      <c r="E155" s="3" t="s">
        <v>2352</v>
      </c>
      <c r="F155" s="3" t="s">
        <v>2353</v>
      </c>
      <c r="G155" s="3">
        <v>2</v>
      </c>
      <c r="H155" s="3">
        <v>3</v>
      </c>
      <c r="I155" s="3">
        <v>4</v>
      </c>
      <c r="J155" s="98" t="s">
        <v>2354</v>
      </c>
      <c r="K155" s="99">
        <v>86.662999999999997</v>
      </c>
      <c r="L155" s="100">
        <f t="shared" si="8"/>
        <v>139.47057907199999</v>
      </c>
      <c r="M155" s="100">
        <f t="shared" si="9"/>
        <v>38.741827519999994</v>
      </c>
      <c r="N155" s="99">
        <v>0</v>
      </c>
      <c r="O155" s="101">
        <f t="shared" si="10"/>
        <v>464.61411740857397</v>
      </c>
      <c r="P155" s="102">
        <f t="shared" si="11"/>
        <v>46.588234612999543</v>
      </c>
      <c r="Q155" s="2"/>
    </row>
    <row r="156" spans="1:17" x14ac:dyDescent="0.2">
      <c r="A156" s="3">
        <v>1</v>
      </c>
      <c r="B156" s="3" t="s">
        <v>2349</v>
      </c>
      <c r="C156" s="3" t="s">
        <v>2350</v>
      </c>
      <c r="D156" s="3" t="s">
        <v>2351</v>
      </c>
      <c r="E156" s="3" t="s">
        <v>2352</v>
      </c>
      <c r="F156" s="3" t="s">
        <v>2353</v>
      </c>
      <c r="G156" s="3">
        <v>2</v>
      </c>
      <c r="H156" s="3">
        <v>3</v>
      </c>
      <c r="I156" s="3">
        <v>5</v>
      </c>
      <c r="J156" s="98" t="s">
        <v>2354</v>
      </c>
      <c r="K156" s="99">
        <v>87.552000000000007</v>
      </c>
      <c r="L156" s="100">
        <f t="shared" si="8"/>
        <v>140.90128588800002</v>
      </c>
      <c r="M156" s="100">
        <f t="shared" si="9"/>
        <v>39.139246080000007</v>
      </c>
      <c r="N156" s="99">
        <v>0</v>
      </c>
      <c r="O156" s="101">
        <f t="shared" si="10"/>
        <v>459.8964416230267</v>
      </c>
      <c r="P156" s="102">
        <f t="shared" si="11"/>
        <v>51.305910398546814</v>
      </c>
      <c r="Q156" s="2"/>
    </row>
    <row r="157" spans="1:17" x14ac:dyDescent="0.2">
      <c r="A157" s="3">
        <v>1</v>
      </c>
      <c r="B157" s="3" t="s">
        <v>2349</v>
      </c>
      <c r="C157" s="3" t="s">
        <v>2350</v>
      </c>
      <c r="D157" s="3" t="s">
        <v>2351</v>
      </c>
      <c r="E157" s="3" t="s">
        <v>2352</v>
      </c>
      <c r="F157" s="3" t="s">
        <v>2353</v>
      </c>
      <c r="G157" s="3">
        <v>2</v>
      </c>
      <c r="H157" s="3">
        <v>3</v>
      </c>
      <c r="I157" s="3">
        <v>6</v>
      </c>
      <c r="J157" s="98" t="s">
        <v>2354</v>
      </c>
      <c r="K157" s="99">
        <v>86.721999999999994</v>
      </c>
      <c r="L157" s="100">
        <f t="shared" si="8"/>
        <v>139.565530368</v>
      </c>
      <c r="M157" s="100">
        <f t="shared" si="9"/>
        <v>38.768202879999997</v>
      </c>
      <c r="N157" s="99">
        <v>0</v>
      </c>
      <c r="O157" s="101">
        <f t="shared" si="10"/>
        <v>464.29802422660043</v>
      </c>
      <c r="P157" s="102">
        <f t="shared" si="11"/>
        <v>46.904327794973085</v>
      </c>
      <c r="Q157" s="2"/>
    </row>
    <row r="158" spans="1:17" x14ac:dyDescent="0.2">
      <c r="A158" s="3">
        <v>1</v>
      </c>
      <c r="B158" s="3" t="s">
        <v>2349</v>
      </c>
      <c r="C158" s="3" t="s">
        <v>2350</v>
      </c>
      <c r="D158" s="3" t="s">
        <v>2351</v>
      </c>
      <c r="E158" s="3" t="s">
        <v>2352</v>
      </c>
      <c r="F158" s="3" t="s">
        <v>2353</v>
      </c>
      <c r="G158" s="3">
        <v>2</v>
      </c>
      <c r="H158" s="3">
        <v>3</v>
      </c>
      <c r="I158" s="3">
        <v>7</v>
      </c>
      <c r="J158" s="98" t="s">
        <v>2354</v>
      </c>
      <c r="K158" s="99">
        <v>71.313999999999993</v>
      </c>
      <c r="L158" s="100">
        <f t="shared" si="8"/>
        <v>114.76875801599999</v>
      </c>
      <c r="M158" s="100">
        <f t="shared" si="9"/>
        <v>31.880210559999998</v>
      </c>
      <c r="N158" s="99">
        <v>0</v>
      </c>
      <c r="O158" s="101">
        <f t="shared" si="10"/>
        <v>564.61358578931549</v>
      </c>
      <c r="P158" s="102">
        <f t="shared" si="11"/>
        <v>53.411233767741976</v>
      </c>
      <c r="Q158" s="2"/>
    </row>
    <row r="159" spans="1:17" x14ac:dyDescent="0.2">
      <c r="A159" s="3">
        <v>1</v>
      </c>
      <c r="B159" s="3" t="s">
        <v>2349</v>
      </c>
      <c r="C159" s="3" t="s">
        <v>2350</v>
      </c>
      <c r="D159" s="3" t="s">
        <v>2351</v>
      </c>
      <c r="E159" s="3" t="s">
        <v>2352</v>
      </c>
      <c r="F159" s="3" t="s">
        <v>2353</v>
      </c>
      <c r="G159" s="3">
        <v>2</v>
      </c>
      <c r="H159" s="3">
        <v>4</v>
      </c>
      <c r="I159" s="3">
        <v>1</v>
      </c>
      <c r="J159" s="98" t="s">
        <v>2354</v>
      </c>
      <c r="K159" s="99">
        <v>82.100999999999999</v>
      </c>
      <c r="L159" s="100">
        <f t="shared" si="8"/>
        <v>132.128751744</v>
      </c>
      <c r="M159" s="100">
        <f t="shared" si="9"/>
        <v>36.70243104</v>
      </c>
      <c r="N159" s="99">
        <v>0</v>
      </c>
      <c r="O159" s="101">
        <f t="shared" si="10"/>
        <v>490.43072869976299</v>
      </c>
      <c r="P159" s="102">
        <f t="shared" si="11"/>
        <v>20.771623321810523</v>
      </c>
      <c r="Q159" s="2"/>
    </row>
    <row r="160" spans="1:17" x14ac:dyDescent="0.2">
      <c r="A160" s="3">
        <v>1</v>
      </c>
      <c r="B160" s="3" t="s">
        <v>2349</v>
      </c>
      <c r="C160" s="3" t="s">
        <v>2350</v>
      </c>
      <c r="D160" s="3" t="s">
        <v>2351</v>
      </c>
      <c r="E160" s="3" t="s">
        <v>2352</v>
      </c>
      <c r="F160" s="3" t="s">
        <v>2353</v>
      </c>
      <c r="G160" s="3">
        <v>2</v>
      </c>
      <c r="H160" s="3">
        <v>4</v>
      </c>
      <c r="I160" s="3">
        <v>2</v>
      </c>
      <c r="J160" s="98" t="s">
        <v>2354</v>
      </c>
      <c r="K160" s="99">
        <v>84.855999999999995</v>
      </c>
      <c r="L160" s="100">
        <f t="shared" si="8"/>
        <v>136.562494464</v>
      </c>
      <c r="M160" s="100">
        <f t="shared" si="9"/>
        <v>37.934026240000001</v>
      </c>
      <c r="N160" s="99">
        <v>0</v>
      </c>
      <c r="O160" s="101">
        <f t="shared" si="10"/>
        <v>474.50802838902661</v>
      </c>
      <c r="P160" s="102">
        <f t="shared" si="11"/>
        <v>36.694323632546912</v>
      </c>
      <c r="Q160" s="2"/>
    </row>
    <row r="161" spans="1:17" x14ac:dyDescent="0.2">
      <c r="A161" s="3">
        <v>1</v>
      </c>
      <c r="B161" s="3" t="s">
        <v>2349</v>
      </c>
      <c r="C161" s="3" t="s">
        <v>2350</v>
      </c>
      <c r="D161" s="3" t="s">
        <v>2351</v>
      </c>
      <c r="E161" s="3" t="s">
        <v>2352</v>
      </c>
      <c r="F161" s="3" t="s">
        <v>2353</v>
      </c>
      <c r="G161" s="3">
        <v>2</v>
      </c>
      <c r="H161" s="3">
        <v>4</v>
      </c>
      <c r="I161" s="3">
        <v>3</v>
      </c>
      <c r="J161" s="98" t="s">
        <v>2354</v>
      </c>
      <c r="K161" s="99">
        <v>85.075000000000003</v>
      </c>
      <c r="L161" s="100">
        <f t="shared" si="8"/>
        <v>136.91494080000001</v>
      </c>
      <c r="M161" s="100">
        <f t="shared" si="9"/>
        <v>38.031928000000001</v>
      </c>
      <c r="N161" s="99">
        <v>0</v>
      </c>
      <c r="O161" s="101">
        <f t="shared" si="10"/>
        <v>473.28655018488678</v>
      </c>
      <c r="P161" s="102">
        <f t="shared" si="11"/>
        <v>37.91580183668674</v>
      </c>
      <c r="Q161" s="2"/>
    </row>
    <row r="162" spans="1:17" x14ac:dyDescent="0.2">
      <c r="A162" s="3">
        <v>1</v>
      </c>
      <c r="B162" s="3" t="s">
        <v>2349</v>
      </c>
      <c r="C162" s="3" t="s">
        <v>2350</v>
      </c>
      <c r="D162" s="3" t="s">
        <v>2351</v>
      </c>
      <c r="E162" s="3" t="s">
        <v>2352</v>
      </c>
      <c r="F162" s="3" t="s">
        <v>2353</v>
      </c>
      <c r="G162" s="3">
        <v>2</v>
      </c>
      <c r="H162" s="3">
        <v>4</v>
      </c>
      <c r="I162" s="3">
        <v>4</v>
      </c>
      <c r="J162" s="98" t="s">
        <v>2354</v>
      </c>
      <c r="K162" s="99">
        <v>81.894999999999996</v>
      </c>
      <c r="L162" s="100">
        <f t="shared" si="8"/>
        <v>131.79722688000001</v>
      </c>
      <c r="M162" s="100">
        <f t="shared" si="9"/>
        <v>36.610340800000003</v>
      </c>
      <c r="N162" s="99">
        <v>0</v>
      </c>
      <c r="O162" s="101">
        <f t="shared" si="10"/>
        <v>491.66436604162936</v>
      </c>
      <c r="P162" s="102">
        <f t="shared" si="11"/>
        <v>19.537985979944153</v>
      </c>
      <c r="Q162" s="2"/>
    </row>
    <row r="163" spans="1:17" x14ac:dyDescent="0.2">
      <c r="A163" s="3">
        <v>1</v>
      </c>
      <c r="B163" s="3" t="s">
        <v>2349</v>
      </c>
      <c r="C163" s="3" t="s">
        <v>2350</v>
      </c>
      <c r="D163" s="3" t="s">
        <v>2351</v>
      </c>
      <c r="E163" s="3" t="s">
        <v>2352</v>
      </c>
      <c r="F163" s="3" t="s">
        <v>2353</v>
      </c>
      <c r="G163" s="3">
        <v>2</v>
      </c>
      <c r="H163" s="3">
        <v>4</v>
      </c>
      <c r="I163" s="3">
        <v>5</v>
      </c>
      <c r="J163" s="98" t="s">
        <v>2354</v>
      </c>
      <c r="K163" s="99">
        <v>73.018000000000001</v>
      </c>
      <c r="L163" s="100">
        <f t="shared" si="8"/>
        <v>117.51108019200001</v>
      </c>
      <c r="M163" s="100">
        <f t="shared" si="9"/>
        <v>32.641966719999999</v>
      </c>
      <c r="N163" s="99">
        <v>0</v>
      </c>
      <c r="O163" s="101">
        <f t="shared" si="10"/>
        <v>551.43736143114359</v>
      </c>
      <c r="P163" s="102">
        <f t="shared" si="11"/>
        <v>40.235009409570068</v>
      </c>
      <c r="Q163" s="2"/>
    </row>
    <row r="164" spans="1:17" x14ac:dyDescent="0.2">
      <c r="A164" s="3">
        <v>1</v>
      </c>
      <c r="B164" s="3" t="s">
        <v>2349</v>
      </c>
      <c r="C164" s="3" t="s">
        <v>2350</v>
      </c>
      <c r="D164" s="3" t="s">
        <v>2351</v>
      </c>
      <c r="E164" s="3" t="s">
        <v>2352</v>
      </c>
      <c r="F164" s="3" t="s">
        <v>2353</v>
      </c>
      <c r="G164" s="3">
        <v>2</v>
      </c>
      <c r="H164" s="3">
        <v>4</v>
      </c>
      <c r="I164" s="3">
        <v>6</v>
      </c>
      <c r="J164" s="98" t="s">
        <v>2354</v>
      </c>
      <c r="K164" s="99">
        <v>85.103999999999999</v>
      </c>
      <c r="L164" s="100">
        <f t="shared" si="8"/>
        <v>136.96161177600001</v>
      </c>
      <c r="M164" s="100">
        <f t="shared" si="9"/>
        <v>38.044892160000003</v>
      </c>
      <c r="N164" s="99">
        <v>0</v>
      </c>
      <c r="O164" s="101">
        <f t="shared" si="10"/>
        <v>473.12527327715782</v>
      </c>
      <c r="P164" s="102">
        <f t="shared" si="11"/>
        <v>38.077078744415701</v>
      </c>
      <c r="Q164" s="2"/>
    </row>
    <row r="165" spans="1:17" x14ac:dyDescent="0.2">
      <c r="A165" s="3">
        <v>1</v>
      </c>
      <c r="B165" s="3" t="s">
        <v>2349</v>
      </c>
      <c r="C165" s="3" t="s">
        <v>2350</v>
      </c>
      <c r="D165" s="3" t="s">
        <v>2351</v>
      </c>
      <c r="E165" s="3" t="s">
        <v>2352</v>
      </c>
      <c r="F165" s="3" t="s">
        <v>2353</v>
      </c>
      <c r="G165" s="3">
        <v>2</v>
      </c>
      <c r="H165" s="3">
        <v>4</v>
      </c>
      <c r="I165" s="3">
        <v>7</v>
      </c>
      <c r="J165" s="98" t="s">
        <v>2354</v>
      </c>
      <c r="K165" s="99">
        <v>68.569999999999993</v>
      </c>
      <c r="L165" s="100">
        <f t="shared" si="8"/>
        <v>110.35271808</v>
      </c>
      <c r="M165" s="100">
        <f t="shared" si="9"/>
        <v>30.653532800000001</v>
      </c>
      <c r="N165" s="99">
        <v>0</v>
      </c>
      <c r="O165" s="101">
        <f t="shared" si="10"/>
        <v>587.20801016449229</v>
      </c>
      <c r="P165" s="102">
        <f t="shared" si="11"/>
        <v>76.005658142918776</v>
      </c>
      <c r="Q165" s="2"/>
    </row>
    <row r="166" spans="1:17" x14ac:dyDescent="0.2">
      <c r="A166" s="3">
        <v>1</v>
      </c>
      <c r="B166" s="3" t="s">
        <v>2349</v>
      </c>
      <c r="C166" s="3" t="s">
        <v>2350</v>
      </c>
      <c r="D166" s="3" t="s">
        <v>2351</v>
      </c>
      <c r="E166" s="3" t="s">
        <v>2352</v>
      </c>
      <c r="F166" s="3" t="s">
        <v>2353</v>
      </c>
      <c r="G166" s="3">
        <v>2</v>
      </c>
      <c r="H166" s="3">
        <v>5</v>
      </c>
      <c r="I166" s="3">
        <v>1</v>
      </c>
      <c r="J166" s="98" t="s">
        <v>2354</v>
      </c>
      <c r="K166" s="99">
        <v>87.244</v>
      </c>
      <c r="L166" s="100">
        <f t="shared" si="8"/>
        <v>140.405607936</v>
      </c>
      <c r="M166" s="100">
        <f t="shared" si="9"/>
        <v>39.001557759999997</v>
      </c>
      <c r="N166" s="99">
        <v>0</v>
      </c>
      <c r="O166" s="101">
        <f t="shared" si="10"/>
        <v>461.52002724518871</v>
      </c>
      <c r="P166" s="102">
        <f t="shared" si="11"/>
        <v>49.682324776384803</v>
      </c>
      <c r="Q166" s="2"/>
    </row>
    <row r="167" spans="1:17" x14ac:dyDescent="0.2">
      <c r="A167" s="3">
        <v>1</v>
      </c>
      <c r="B167" s="3" t="s">
        <v>2349</v>
      </c>
      <c r="C167" s="3" t="s">
        <v>2350</v>
      </c>
      <c r="D167" s="3" t="s">
        <v>2351</v>
      </c>
      <c r="E167" s="3" t="s">
        <v>2352</v>
      </c>
      <c r="F167" s="3" t="s">
        <v>2353</v>
      </c>
      <c r="G167" s="3">
        <v>2</v>
      </c>
      <c r="H167" s="3">
        <v>5</v>
      </c>
      <c r="I167" s="3">
        <v>2</v>
      </c>
      <c r="J167" s="98" t="s">
        <v>2354</v>
      </c>
      <c r="K167" s="99">
        <v>87.58</v>
      </c>
      <c r="L167" s="100">
        <f t="shared" si="8"/>
        <v>140.94634752000002</v>
      </c>
      <c r="M167" s="100">
        <f t="shared" si="9"/>
        <v>39.151763200000005</v>
      </c>
      <c r="N167" s="99">
        <v>0</v>
      </c>
      <c r="O167" s="101">
        <f t="shared" si="10"/>
        <v>459.74940919135918</v>
      </c>
      <c r="P167" s="102">
        <f t="shared" si="11"/>
        <v>51.45294283021434</v>
      </c>
      <c r="Q167" s="2"/>
    </row>
    <row r="168" spans="1:17" x14ac:dyDescent="0.2">
      <c r="A168" s="3">
        <v>1</v>
      </c>
      <c r="B168" s="3" t="s">
        <v>2349</v>
      </c>
      <c r="C168" s="3" t="s">
        <v>2350</v>
      </c>
      <c r="D168" s="3" t="s">
        <v>2351</v>
      </c>
      <c r="E168" s="3" t="s">
        <v>2352</v>
      </c>
      <c r="F168" s="3" t="s">
        <v>2353</v>
      </c>
      <c r="G168" s="3">
        <v>2</v>
      </c>
      <c r="H168" s="3">
        <v>5</v>
      </c>
      <c r="I168" s="3">
        <v>3</v>
      </c>
      <c r="J168" s="98" t="s">
        <v>2354</v>
      </c>
      <c r="K168" s="99">
        <v>86.951999999999998</v>
      </c>
      <c r="L168" s="100">
        <f t="shared" si="8"/>
        <v>139.93567948800001</v>
      </c>
      <c r="M168" s="100">
        <f t="shared" si="9"/>
        <v>38.871022080000003</v>
      </c>
      <c r="N168" s="99">
        <v>0</v>
      </c>
      <c r="O168" s="101">
        <f t="shared" si="10"/>
        <v>463.0698920896499</v>
      </c>
      <c r="P168" s="102">
        <f t="shared" si="11"/>
        <v>48.13245993192362</v>
      </c>
      <c r="Q168" s="2"/>
    </row>
    <row r="169" spans="1:17" x14ac:dyDescent="0.2">
      <c r="A169" s="3">
        <v>1</v>
      </c>
      <c r="B169" s="3" t="s">
        <v>2349</v>
      </c>
      <c r="C169" s="3" t="s">
        <v>2350</v>
      </c>
      <c r="D169" s="3" t="s">
        <v>2351</v>
      </c>
      <c r="E169" s="3" t="s">
        <v>2352</v>
      </c>
      <c r="F169" s="3" t="s">
        <v>2353</v>
      </c>
      <c r="G169" s="3">
        <v>2</v>
      </c>
      <c r="H169" s="3">
        <v>5</v>
      </c>
      <c r="I169" s="3">
        <v>4</v>
      </c>
      <c r="J169" s="98" t="s">
        <v>2354</v>
      </c>
      <c r="K169" s="99">
        <v>84.453999999999994</v>
      </c>
      <c r="L169" s="100">
        <f t="shared" si="8"/>
        <v>135.91553817600001</v>
      </c>
      <c r="M169" s="100">
        <f t="shared" si="9"/>
        <v>37.754316160000002</v>
      </c>
      <c r="N169" s="99">
        <v>0</v>
      </c>
      <c r="O169" s="101">
        <f t="shared" si="10"/>
        <v>476.76668076087856</v>
      </c>
      <c r="P169" s="102">
        <f t="shared" si="11"/>
        <v>34.43567126069496</v>
      </c>
      <c r="Q169" s="2"/>
    </row>
    <row r="170" spans="1:17" x14ac:dyDescent="0.2">
      <c r="A170" s="3">
        <v>1</v>
      </c>
      <c r="B170" s="3" t="s">
        <v>2349</v>
      </c>
      <c r="C170" s="3" t="s">
        <v>2350</v>
      </c>
      <c r="D170" s="3" t="s">
        <v>2351</v>
      </c>
      <c r="E170" s="3" t="s">
        <v>2352</v>
      </c>
      <c r="F170" s="3" t="s">
        <v>2353</v>
      </c>
      <c r="G170" s="3">
        <v>2</v>
      </c>
      <c r="H170" s="3">
        <v>5</v>
      </c>
      <c r="I170" s="3">
        <v>5</v>
      </c>
      <c r="J170" s="98" t="s">
        <v>2354</v>
      </c>
      <c r="K170" s="99">
        <v>84.771000000000001</v>
      </c>
      <c r="L170" s="100">
        <f t="shared" si="8"/>
        <v>136.425700224</v>
      </c>
      <c r="M170" s="100">
        <f t="shared" si="9"/>
        <v>37.896027839999995</v>
      </c>
      <c r="N170" s="99">
        <v>0</v>
      </c>
      <c r="O170" s="101">
        <f t="shared" si="10"/>
        <v>474.9838182512799</v>
      </c>
      <c r="P170" s="102">
        <f t="shared" si="11"/>
        <v>36.218533770293618</v>
      </c>
      <c r="Q170" s="2"/>
    </row>
    <row r="171" spans="1:17" x14ac:dyDescent="0.2">
      <c r="A171" s="3">
        <v>1</v>
      </c>
      <c r="B171" s="3" t="s">
        <v>2349</v>
      </c>
      <c r="C171" s="3" t="s">
        <v>2350</v>
      </c>
      <c r="D171" s="3" t="s">
        <v>2351</v>
      </c>
      <c r="E171" s="3" t="s">
        <v>2352</v>
      </c>
      <c r="F171" s="3" t="s">
        <v>2353</v>
      </c>
      <c r="G171" s="3">
        <v>2</v>
      </c>
      <c r="H171" s="3">
        <v>5</v>
      </c>
      <c r="I171" s="3">
        <v>6</v>
      </c>
      <c r="J171" s="98" t="s">
        <v>2354</v>
      </c>
      <c r="K171" s="99">
        <v>86.152000000000001</v>
      </c>
      <c r="L171" s="100">
        <f t="shared" si="8"/>
        <v>138.64820428800002</v>
      </c>
      <c r="M171" s="100">
        <f t="shared" si="9"/>
        <v>38.513390080000001</v>
      </c>
      <c r="N171" s="99">
        <v>0</v>
      </c>
      <c r="O171" s="101">
        <f t="shared" si="10"/>
        <v>467.36991894534361</v>
      </c>
      <c r="P171" s="102">
        <f t="shared" si="11"/>
        <v>43.832433076229904</v>
      </c>
      <c r="Q171" s="2"/>
    </row>
    <row r="172" spans="1:17" x14ac:dyDescent="0.2">
      <c r="A172" s="3">
        <v>1</v>
      </c>
      <c r="B172" s="3" t="s">
        <v>2349</v>
      </c>
      <c r="C172" s="3" t="s">
        <v>2350</v>
      </c>
      <c r="D172" s="3" t="s">
        <v>2351</v>
      </c>
      <c r="E172" s="3" t="s">
        <v>2352</v>
      </c>
      <c r="F172" s="3" t="s">
        <v>2353</v>
      </c>
      <c r="G172" s="3">
        <v>2</v>
      </c>
      <c r="H172" s="3">
        <v>5</v>
      </c>
      <c r="I172" s="3">
        <v>7</v>
      </c>
      <c r="J172" s="98" t="s">
        <v>2354</v>
      </c>
      <c r="K172" s="99">
        <v>85.965999999999994</v>
      </c>
      <c r="L172" s="100">
        <f t="shared" si="8"/>
        <v>138.34886630400001</v>
      </c>
      <c r="M172" s="100">
        <f t="shared" si="9"/>
        <v>38.430240640000001</v>
      </c>
      <c r="N172" s="99">
        <v>0</v>
      </c>
      <c r="O172" s="101">
        <f t="shared" si="10"/>
        <v>468.38114204428774</v>
      </c>
      <c r="P172" s="102">
        <f t="shared" si="11"/>
        <v>42.821209977285775</v>
      </c>
      <c r="Q172" s="2"/>
    </row>
    <row r="173" spans="1:17" x14ac:dyDescent="0.2">
      <c r="A173" s="3">
        <v>1</v>
      </c>
      <c r="B173" s="3" t="s">
        <v>2349</v>
      </c>
      <c r="C173" s="3" t="s">
        <v>2350</v>
      </c>
      <c r="D173" s="3" t="s">
        <v>2351</v>
      </c>
      <c r="E173" s="3" t="s">
        <v>2352</v>
      </c>
      <c r="F173" s="3" t="s">
        <v>2353</v>
      </c>
      <c r="G173" s="3">
        <v>2</v>
      </c>
      <c r="H173" s="3">
        <v>5</v>
      </c>
      <c r="I173" s="3">
        <v>8</v>
      </c>
      <c r="J173" s="98" t="s">
        <v>2354</v>
      </c>
      <c r="K173" s="99">
        <v>84.646000000000001</v>
      </c>
      <c r="L173" s="100">
        <f t="shared" si="8"/>
        <v>136.224532224</v>
      </c>
      <c r="M173" s="100">
        <f t="shared" si="9"/>
        <v>37.84014784</v>
      </c>
      <c r="N173" s="99">
        <v>0</v>
      </c>
      <c r="O173" s="101">
        <f t="shared" si="10"/>
        <v>475.68524510289018</v>
      </c>
      <c r="P173" s="102">
        <f t="shared" si="11"/>
        <v>35.517106918683339</v>
      </c>
      <c r="Q173" s="2"/>
    </row>
    <row r="174" spans="1:17" x14ac:dyDescent="0.2">
      <c r="A174" s="3">
        <v>1</v>
      </c>
      <c r="B174" s="3" t="s">
        <v>2349</v>
      </c>
      <c r="C174" s="3" t="s">
        <v>2350</v>
      </c>
      <c r="D174" s="3" t="s">
        <v>2351</v>
      </c>
      <c r="E174" s="3" t="s">
        <v>2352</v>
      </c>
      <c r="F174" s="3" t="s">
        <v>2353</v>
      </c>
      <c r="G174" s="3">
        <v>2</v>
      </c>
      <c r="H174" s="3">
        <v>5</v>
      </c>
      <c r="I174" s="3">
        <v>9</v>
      </c>
      <c r="J174" s="98" t="s">
        <v>2354</v>
      </c>
      <c r="K174" s="99">
        <v>85.606999999999999</v>
      </c>
      <c r="L174" s="100">
        <f t="shared" si="8"/>
        <v>137.771111808</v>
      </c>
      <c r="M174" s="100">
        <f t="shared" si="9"/>
        <v>38.269753279999996</v>
      </c>
      <c r="N174" s="99">
        <v>0</v>
      </c>
      <c r="O174" s="101">
        <f t="shared" si="10"/>
        <v>470.34533691145873</v>
      </c>
      <c r="P174" s="102">
        <f t="shared" si="11"/>
        <v>40.857015110114787</v>
      </c>
      <c r="Q174" s="2"/>
    </row>
    <row r="175" spans="1:17" x14ac:dyDescent="0.2">
      <c r="A175" s="3">
        <v>1</v>
      </c>
      <c r="B175" s="3" t="s">
        <v>2349</v>
      </c>
      <c r="C175" s="3" t="s">
        <v>2350</v>
      </c>
      <c r="D175" s="3" t="s">
        <v>2351</v>
      </c>
      <c r="E175" s="3" t="s">
        <v>2352</v>
      </c>
      <c r="F175" s="3" t="s">
        <v>2353</v>
      </c>
      <c r="G175" s="3">
        <v>2</v>
      </c>
      <c r="H175" s="3">
        <v>6</v>
      </c>
      <c r="I175" s="3">
        <v>1</v>
      </c>
      <c r="J175" s="98" t="s">
        <v>2354</v>
      </c>
      <c r="K175" s="99">
        <v>78.816000000000003</v>
      </c>
      <c r="L175" s="100">
        <f t="shared" si="8"/>
        <v>126.84205670400002</v>
      </c>
      <c r="M175" s="100">
        <f t="shared" si="9"/>
        <v>35.233904640000006</v>
      </c>
      <c r="N175" s="99">
        <v>0</v>
      </c>
      <c r="O175" s="101">
        <f t="shared" si="10"/>
        <v>510.87156487235126</v>
      </c>
      <c r="P175" s="102">
        <f t="shared" si="11"/>
        <v>0.33078714922226027</v>
      </c>
      <c r="Q175" s="2"/>
    </row>
    <row r="176" spans="1:17" x14ac:dyDescent="0.2">
      <c r="A176" s="3">
        <v>1</v>
      </c>
      <c r="B176" s="3" t="s">
        <v>2349</v>
      </c>
      <c r="C176" s="3" t="s">
        <v>2350</v>
      </c>
      <c r="D176" s="3" t="s">
        <v>2351</v>
      </c>
      <c r="E176" s="3" t="s">
        <v>2352</v>
      </c>
      <c r="F176" s="3" t="s">
        <v>2353</v>
      </c>
      <c r="G176" s="3">
        <v>2</v>
      </c>
      <c r="H176" s="3">
        <v>6</v>
      </c>
      <c r="I176" s="3">
        <v>2</v>
      </c>
      <c r="J176" s="98" t="s">
        <v>2354</v>
      </c>
      <c r="K176" s="99">
        <v>79.052000000000007</v>
      </c>
      <c r="L176" s="100">
        <f t="shared" si="8"/>
        <v>127.22186188800002</v>
      </c>
      <c r="M176" s="100">
        <f t="shared" si="9"/>
        <v>35.339406080000003</v>
      </c>
      <c r="N176" s="99">
        <v>0</v>
      </c>
      <c r="O176" s="101">
        <f t="shared" si="10"/>
        <v>509.34642079870514</v>
      </c>
      <c r="P176" s="102">
        <f t="shared" si="11"/>
        <v>1.855931222868378</v>
      </c>
      <c r="Q176" s="2"/>
    </row>
    <row r="177" spans="1:17" x14ac:dyDescent="0.2">
      <c r="A177" s="3">
        <v>1</v>
      </c>
      <c r="B177" s="3" t="s">
        <v>2349</v>
      </c>
      <c r="C177" s="3" t="s">
        <v>2350</v>
      </c>
      <c r="D177" s="3" t="s">
        <v>2351</v>
      </c>
      <c r="E177" s="3" t="s">
        <v>2352</v>
      </c>
      <c r="F177" s="3" t="s">
        <v>2353</v>
      </c>
      <c r="G177" s="3">
        <v>2</v>
      </c>
      <c r="H177" s="3">
        <v>6</v>
      </c>
      <c r="I177" s="3">
        <v>3</v>
      </c>
      <c r="J177" s="98" t="s">
        <v>2354</v>
      </c>
      <c r="K177" s="99">
        <v>82.19</v>
      </c>
      <c r="L177" s="100">
        <f t="shared" si="8"/>
        <v>132.27198336000001</v>
      </c>
      <c r="M177" s="100">
        <f t="shared" si="9"/>
        <v>36.742217600000004</v>
      </c>
      <c r="N177" s="99">
        <v>0</v>
      </c>
      <c r="O177" s="101">
        <f t="shared" si="10"/>
        <v>489.89966245260052</v>
      </c>
      <c r="P177" s="102">
        <f t="shared" si="11"/>
        <v>21.302689568972994</v>
      </c>
      <c r="Q177" s="2"/>
    </row>
    <row r="178" spans="1:17" x14ac:dyDescent="0.2">
      <c r="A178" s="3">
        <v>1</v>
      </c>
      <c r="B178" s="3" t="s">
        <v>2349</v>
      </c>
      <c r="C178" s="3" t="s">
        <v>2350</v>
      </c>
      <c r="D178" s="3" t="s">
        <v>2351</v>
      </c>
      <c r="E178" s="3" t="s">
        <v>2352</v>
      </c>
      <c r="F178" s="3" t="s">
        <v>2353</v>
      </c>
      <c r="G178" s="3">
        <v>2</v>
      </c>
      <c r="H178" s="3">
        <v>6</v>
      </c>
      <c r="I178" s="3">
        <v>4</v>
      </c>
      <c r="J178" s="98" t="s">
        <v>2354</v>
      </c>
      <c r="K178" s="99">
        <v>78.947999999999993</v>
      </c>
      <c r="L178" s="100">
        <f t="shared" si="8"/>
        <v>127.054490112</v>
      </c>
      <c r="M178" s="100">
        <f t="shared" si="9"/>
        <v>35.292913919999997</v>
      </c>
      <c r="N178" s="99">
        <v>0</v>
      </c>
      <c r="O178" s="101">
        <f t="shared" si="10"/>
        <v>510.01739444924817</v>
      </c>
      <c r="P178" s="102">
        <f t="shared" si="11"/>
        <v>1.1849575723253452</v>
      </c>
      <c r="Q178" s="2"/>
    </row>
    <row r="179" spans="1:17" x14ac:dyDescent="0.2">
      <c r="A179" s="3">
        <v>1</v>
      </c>
      <c r="B179" s="3" t="s">
        <v>2349</v>
      </c>
      <c r="C179" s="3" t="s">
        <v>2350</v>
      </c>
      <c r="D179" s="3" t="s">
        <v>2351</v>
      </c>
      <c r="E179" s="3" t="s">
        <v>2352</v>
      </c>
      <c r="F179" s="3" t="s">
        <v>2353</v>
      </c>
      <c r="G179" s="3">
        <v>2</v>
      </c>
      <c r="H179" s="3">
        <v>6</v>
      </c>
      <c r="I179" s="3">
        <v>5</v>
      </c>
      <c r="J179" s="98" t="s">
        <v>2354</v>
      </c>
      <c r="K179" s="99">
        <v>80.043999999999997</v>
      </c>
      <c r="L179" s="100">
        <f t="shared" si="8"/>
        <v>128.81833113600001</v>
      </c>
      <c r="M179" s="100">
        <f t="shared" si="9"/>
        <v>35.782869760000004</v>
      </c>
      <c r="N179" s="99">
        <v>0</v>
      </c>
      <c r="O179" s="101">
        <f t="shared" si="10"/>
        <v>503.03399701388281</v>
      </c>
      <c r="P179" s="102">
        <f t="shared" si="11"/>
        <v>8.1683550076907068</v>
      </c>
      <c r="Q179" s="2"/>
    </row>
    <row r="180" spans="1:17" x14ac:dyDescent="0.2">
      <c r="A180" s="3">
        <v>1</v>
      </c>
      <c r="B180" s="3" t="s">
        <v>2349</v>
      </c>
      <c r="C180" s="3" t="s">
        <v>2350</v>
      </c>
      <c r="D180" s="3" t="s">
        <v>2351</v>
      </c>
      <c r="E180" s="3" t="s">
        <v>2352</v>
      </c>
      <c r="F180" s="3" t="s">
        <v>2353</v>
      </c>
      <c r="G180" s="3">
        <v>2</v>
      </c>
      <c r="H180" s="3">
        <v>6</v>
      </c>
      <c r="I180" s="3">
        <v>6</v>
      </c>
      <c r="J180" s="98" t="s">
        <v>2354</v>
      </c>
      <c r="K180" s="99">
        <v>82.12</v>
      </c>
      <c r="L180" s="100">
        <f t="shared" si="8"/>
        <v>132.15932928000001</v>
      </c>
      <c r="M180" s="100">
        <f t="shared" si="9"/>
        <v>36.710924800000001</v>
      </c>
      <c r="N180" s="99">
        <v>0</v>
      </c>
      <c r="O180" s="101">
        <f t="shared" si="10"/>
        <v>490.31725836555336</v>
      </c>
      <c r="P180" s="102">
        <f t="shared" si="11"/>
        <v>20.88509365602016</v>
      </c>
      <c r="Q180" s="2"/>
    </row>
    <row r="181" spans="1:17" x14ac:dyDescent="0.2">
      <c r="A181" s="3">
        <v>1</v>
      </c>
      <c r="B181" s="3" t="s">
        <v>2349</v>
      </c>
      <c r="C181" s="3" t="s">
        <v>2350</v>
      </c>
      <c r="D181" s="3" t="s">
        <v>2351</v>
      </c>
      <c r="E181" s="3" t="s">
        <v>2352</v>
      </c>
      <c r="F181" s="3" t="s">
        <v>2353</v>
      </c>
      <c r="G181" s="3">
        <v>2</v>
      </c>
      <c r="H181" s="3">
        <v>6</v>
      </c>
      <c r="I181" s="3">
        <v>7</v>
      </c>
      <c r="J181" s="98" t="s">
        <v>2354</v>
      </c>
      <c r="K181" s="99">
        <v>83.116</v>
      </c>
      <c r="L181" s="100">
        <f t="shared" si="8"/>
        <v>133.76223590400002</v>
      </c>
      <c r="M181" s="100">
        <f t="shared" si="9"/>
        <v>37.156176640000005</v>
      </c>
      <c r="N181" s="99">
        <v>0</v>
      </c>
      <c r="O181" s="101">
        <f t="shared" si="10"/>
        <v>484.44166294070016</v>
      </c>
      <c r="P181" s="102">
        <f t="shared" si="11"/>
        <v>26.760689080873362</v>
      </c>
      <c r="Q181" s="2"/>
    </row>
    <row r="182" spans="1:17" x14ac:dyDescent="0.2">
      <c r="A182" s="3">
        <v>1</v>
      </c>
      <c r="B182" s="3" t="s">
        <v>2349</v>
      </c>
      <c r="C182" s="3" t="s">
        <v>2350</v>
      </c>
      <c r="D182" s="3" t="s">
        <v>2351</v>
      </c>
      <c r="E182" s="3" t="s">
        <v>2352</v>
      </c>
      <c r="F182" s="3" t="s">
        <v>2353</v>
      </c>
      <c r="G182" s="3">
        <v>2</v>
      </c>
      <c r="H182" s="3">
        <v>7</v>
      </c>
      <c r="I182" s="3">
        <v>1</v>
      </c>
      <c r="J182" s="98" t="s">
        <v>2354</v>
      </c>
      <c r="K182" s="99">
        <v>85.971000000000004</v>
      </c>
      <c r="L182" s="100">
        <f t="shared" si="8"/>
        <v>138.35691302400002</v>
      </c>
      <c r="M182" s="100">
        <f t="shared" si="9"/>
        <v>38.432475840000002</v>
      </c>
      <c r="N182" s="99">
        <v>0</v>
      </c>
      <c r="O182" s="101">
        <f t="shared" si="10"/>
        <v>468.35390139674121</v>
      </c>
      <c r="P182" s="102">
        <f t="shared" si="11"/>
        <v>42.84845062483231</v>
      </c>
      <c r="Q182" s="2"/>
    </row>
    <row r="183" spans="1:17" x14ac:dyDescent="0.2">
      <c r="A183" s="3">
        <v>1</v>
      </c>
      <c r="B183" s="3" t="s">
        <v>2349</v>
      </c>
      <c r="C183" s="3" t="s">
        <v>2350</v>
      </c>
      <c r="D183" s="3" t="s">
        <v>2351</v>
      </c>
      <c r="E183" s="3" t="s">
        <v>2352</v>
      </c>
      <c r="F183" s="3" t="s">
        <v>2353</v>
      </c>
      <c r="G183" s="3">
        <v>2</v>
      </c>
      <c r="H183" s="3">
        <v>7</v>
      </c>
      <c r="I183" s="3">
        <v>2</v>
      </c>
      <c r="J183" s="98" t="s">
        <v>2354</v>
      </c>
      <c r="K183" s="99">
        <v>84.662999999999997</v>
      </c>
      <c r="L183" s="100">
        <f t="shared" si="8"/>
        <v>136.25189107200001</v>
      </c>
      <c r="M183" s="100">
        <f t="shared" si="9"/>
        <v>37.847747519999999</v>
      </c>
      <c r="N183" s="99">
        <v>0</v>
      </c>
      <c r="O183" s="101">
        <f t="shared" si="10"/>
        <v>475.58972936205004</v>
      </c>
      <c r="P183" s="102">
        <f t="shared" si="11"/>
        <v>35.612622659523481</v>
      </c>
      <c r="Q183" s="2"/>
    </row>
    <row r="184" spans="1:17" x14ac:dyDescent="0.2">
      <c r="A184" s="3">
        <v>1</v>
      </c>
      <c r="B184" s="3" t="s">
        <v>2349</v>
      </c>
      <c r="C184" s="3" t="s">
        <v>2350</v>
      </c>
      <c r="D184" s="3" t="s">
        <v>2351</v>
      </c>
      <c r="E184" s="3" t="s">
        <v>2352</v>
      </c>
      <c r="F184" s="3" t="s">
        <v>2353</v>
      </c>
      <c r="G184" s="3">
        <v>2</v>
      </c>
      <c r="H184" s="3">
        <v>7</v>
      </c>
      <c r="I184" s="3">
        <v>3</v>
      </c>
      <c r="J184" s="98" t="s">
        <v>2354</v>
      </c>
      <c r="K184" s="99">
        <v>85.031999999999996</v>
      </c>
      <c r="L184" s="100">
        <f t="shared" si="8"/>
        <v>136.84573900800001</v>
      </c>
      <c r="M184" s="100">
        <f t="shared" si="9"/>
        <v>38.012705279999999</v>
      </c>
      <c r="N184" s="99">
        <v>0</v>
      </c>
      <c r="O184" s="101">
        <f t="shared" si="10"/>
        <v>473.5258873950894</v>
      </c>
      <c r="P184" s="102">
        <f t="shared" si="11"/>
        <v>37.676464626484119</v>
      </c>
      <c r="Q184" s="2"/>
    </row>
    <row r="185" spans="1:17" x14ac:dyDescent="0.2">
      <c r="A185" s="3">
        <v>1</v>
      </c>
      <c r="B185" s="3" t="s">
        <v>2349</v>
      </c>
      <c r="C185" s="3" t="s">
        <v>2350</v>
      </c>
      <c r="D185" s="3" t="s">
        <v>2351</v>
      </c>
      <c r="E185" s="3" t="s">
        <v>2352</v>
      </c>
      <c r="F185" s="3" t="s">
        <v>2353</v>
      </c>
      <c r="G185" s="3">
        <v>2</v>
      </c>
      <c r="H185" s="3">
        <v>7</v>
      </c>
      <c r="I185" s="3">
        <v>4</v>
      </c>
      <c r="J185" s="98" t="s">
        <v>2354</v>
      </c>
      <c r="K185" s="99">
        <v>83.997</v>
      </c>
      <c r="L185" s="100">
        <f t="shared" si="8"/>
        <v>135.180067968</v>
      </c>
      <c r="M185" s="100">
        <f t="shared" si="9"/>
        <v>37.550018880000003</v>
      </c>
      <c r="N185" s="99">
        <v>0</v>
      </c>
      <c r="O185" s="101">
        <f t="shared" si="10"/>
        <v>479.36061117634245</v>
      </c>
      <c r="P185" s="102">
        <f t="shared" si="11"/>
        <v>31.841740845231072</v>
      </c>
      <c r="Q185" s="2"/>
    </row>
    <row r="186" spans="1:17" x14ac:dyDescent="0.2">
      <c r="A186" s="3">
        <v>1</v>
      </c>
      <c r="B186" s="3" t="s">
        <v>2349</v>
      </c>
      <c r="C186" s="3" t="s">
        <v>2350</v>
      </c>
      <c r="D186" s="3" t="s">
        <v>2351</v>
      </c>
      <c r="E186" s="3" t="s">
        <v>2352</v>
      </c>
      <c r="F186" s="3" t="s">
        <v>2353</v>
      </c>
      <c r="G186" s="3">
        <v>2</v>
      </c>
      <c r="H186" s="3">
        <v>7</v>
      </c>
      <c r="I186" s="3">
        <v>5</v>
      </c>
      <c r="J186" s="98" t="s">
        <v>2354</v>
      </c>
      <c r="K186" s="99">
        <v>86.028999999999996</v>
      </c>
      <c r="L186" s="100">
        <f t="shared" si="8"/>
        <v>138.450254976</v>
      </c>
      <c r="M186" s="100">
        <f t="shared" si="9"/>
        <v>38.458404160000001</v>
      </c>
      <c r="N186" s="99">
        <v>0</v>
      </c>
      <c r="O186" s="101">
        <f t="shared" si="10"/>
        <v>468.03814128932385</v>
      </c>
      <c r="P186" s="102">
        <f t="shared" si="11"/>
        <v>43.164210732249671</v>
      </c>
      <c r="Q186" s="2"/>
    </row>
    <row r="187" spans="1:17" x14ac:dyDescent="0.2">
      <c r="A187" s="3">
        <v>1</v>
      </c>
      <c r="B187" s="3" t="s">
        <v>2349</v>
      </c>
      <c r="C187" s="3" t="s">
        <v>2350</v>
      </c>
      <c r="D187" s="3" t="s">
        <v>2351</v>
      </c>
      <c r="E187" s="3" t="s">
        <v>2352</v>
      </c>
      <c r="F187" s="3" t="s">
        <v>2353</v>
      </c>
      <c r="G187" s="3">
        <v>2</v>
      </c>
      <c r="H187" s="3">
        <v>7</v>
      </c>
      <c r="I187" s="3">
        <v>6</v>
      </c>
      <c r="J187" s="98" t="s">
        <v>2354</v>
      </c>
      <c r="K187" s="99">
        <v>84.962999999999994</v>
      </c>
      <c r="L187" s="100">
        <f t="shared" si="8"/>
        <v>136.73469427200001</v>
      </c>
      <c r="M187" s="100">
        <f t="shared" si="9"/>
        <v>37.98185952</v>
      </c>
      <c r="N187" s="99">
        <v>0</v>
      </c>
      <c r="O187" s="101">
        <f t="shared" si="10"/>
        <v>473.91044639406846</v>
      </c>
      <c r="P187" s="102">
        <f t="shared" si="11"/>
        <v>37.291905627505059</v>
      </c>
      <c r="Q187" s="2"/>
    </row>
    <row r="188" spans="1:17" x14ac:dyDescent="0.2">
      <c r="A188" s="3">
        <v>1</v>
      </c>
      <c r="B188" s="3" t="s">
        <v>2349</v>
      </c>
      <c r="C188" s="3" t="s">
        <v>2350</v>
      </c>
      <c r="D188" s="3" t="s">
        <v>2351</v>
      </c>
      <c r="E188" s="3" t="s">
        <v>2352</v>
      </c>
      <c r="F188" s="3" t="s">
        <v>2353</v>
      </c>
      <c r="G188" s="3">
        <v>2</v>
      </c>
      <c r="H188" s="3">
        <v>8</v>
      </c>
      <c r="I188" s="3">
        <v>1</v>
      </c>
      <c r="J188" s="98" t="s">
        <v>2354</v>
      </c>
      <c r="K188" s="99">
        <v>76.188000000000002</v>
      </c>
      <c r="L188" s="100">
        <f t="shared" si="8"/>
        <v>122.61270067200002</v>
      </c>
      <c r="M188" s="100">
        <f t="shared" si="9"/>
        <v>34.059083520000001</v>
      </c>
      <c r="N188" s="99">
        <v>0</v>
      </c>
      <c r="O188" s="101">
        <f t="shared" si="10"/>
        <v>528.49337503254105</v>
      </c>
      <c r="P188" s="102">
        <f t="shared" si="11"/>
        <v>17.291023010967535</v>
      </c>
      <c r="Q188" s="2"/>
    </row>
    <row r="189" spans="1:17" x14ac:dyDescent="0.2">
      <c r="A189" s="3">
        <v>1</v>
      </c>
      <c r="B189" s="3" t="s">
        <v>2349</v>
      </c>
      <c r="C189" s="3" t="s">
        <v>2350</v>
      </c>
      <c r="D189" s="3" t="s">
        <v>2351</v>
      </c>
      <c r="E189" s="3" t="s">
        <v>2352</v>
      </c>
      <c r="F189" s="3" t="s">
        <v>2353</v>
      </c>
      <c r="G189" s="3">
        <v>2</v>
      </c>
      <c r="H189" s="3">
        <v>8</v>
      </c>
      <c r="I189" s="3">
        <v>2</v>
      </c>
      <c r="J189" s="98" t="s">
        <v>2354</v>
      </c>
      <c r="K189" s="99">
        <v>81.67</v>
      </c>
      <c r="L189" s="100">
        <f t="shared" si="8"/>
        <v>131.43512448000001</v>
      </c>
      <c r="M189" s="100">
        <f t="shared" si="9"/>
        <v>36.509756800000005</v>
      </c>
      <c r="N189" s="99">
        <v>0</v>
      </c>
      <c r="O189" s="101">
        <f t="shared" si="10"/>
        <v>493.01889625295991</v>
      </c>
      <c r="P189" s="102">
        <f t="shared" si="11"/>
        <v>18.183455768613612</v>
      </c>
      <c r="Q189" s="2"/>
    </row>
    <row r="190" spans="1:17" x14ac:dyDescent="0.2">
      <c r="A190" s="3">
        <v>1</v>
      </c>
      <c r="B190" s="3" t="s">
        <v>2349</v>
      </c>
      <c r="C190" s="3" t="s">
        <v>2350</v>
      </c>
      <c r="D190" s="3" t="s">
        <v>2351</v>
      </c>
      <c r="E190" s="3" t="s">
        <v>2352</v>
      </c>
      <c r="F190" s="3" t="s">
        <v>2353</v>
      </c>
      <c r="G190" s="3">
        <v>2</v>
      </c>
      <c r="H190" s="3">
        <v>8</v>
      </c>
      <c r="I190" s="3">
        <v>3</v>
      </c>
      <c r="J190" s="98" t="s">
        <v>2354</v>
      </c>
      <c r="K190" s="99">
        <v>66.849000000000004</v>
      </c>
      <c r="L190" s="100">
        <f t="shared" si="8"/>
        <v>107.58303705600001</v>
      </c>
      <c r="M190" s="100">
        <f t="shared" si="9"/>
        <v>29.884176960000001</v>
      </c>
      <c r="N190" s="99">
        <v>0</v>
      </c>
      <c r="O190" s="101">
        <f t="shared" si="10"/>
        <v>602.32543877962632</v>
      </c>
      <c r="P190" s="102">
        <f t="shared" si="11"/>
        <v>91.123086758052807</v>
      </c>
      <c r="Q190" s="2"/>
    </row>
    <row r="191" spans="1:17" x14ac:dyDescent="0.2">
      <c r="A191" s="3">
        <v>1</v>
      </c>
      <c r="B191" s="3" t="s">
        <v>2349</v>
      </c>
      <c r="C191" s="3" t="s">
        <v>2350</v>
      </c>
      <c r="D191" s="3" t="s">
        <v>2351</v>
      </c>
      <c r="E191" s="3" t="s">
        <v>2352</v>
      </c>
      <c r="F191" s="3" t="s">
        <v>2353</v>
      </c>
      <c r="G191" s="3">
        <v>2</v>
      </c>
      <c r="H191" s="3">
        <v>8</v>
      </c>
      <c r="I191" s="3">
        <v>4</v>
      </c>
      <c r="J191" s="98" t="s">
        <v>2354</v>
      </c>
      <c r="K191" s="99">
        <v>78.853999999999999</v>
      </c>
      <c r="L191" s="100">
        <f t="shared" si="8"/>
        <v>126.90321177600001</v>
      </c>
      <c r="M191" s="100">
        <f t="shared" si="9"/>
        <v>35.250892159999999</v>
      </c>
      <c r="N191" s="99">
        <v>0</v>
      </c>
      <c r="O191" s="101">
        <f t="shared" si="10"/>
        <v>510.62537419762145</v>
      </c>
      <c r="P191" s="102">
        <f t="shared" si="11"/>
        <v>0.57697782395206332</v>
      </c>
      <c r="Q191" s="2"/>
    </row>
    <row r="192" spans="1:17" x14ac:dyDescent="0.2">
      <c r="A192" s="3">
        <v>1</v>
      </c>
      <c r="B192" s="3" t="s">
        <v>2349</v>
      </c>
      <c r="C192" s="3" t="s">
        <v>2350</v>
      </c>
      <c r="D192" s="3" t="s">
        <v>2351</v>
      </c>
      <c r="E192" s="3" t="s">
        <v>2352</v>
      </c>
      <c r="F192" s="3" t="s">
        <v>2353</v>
      </c>
      <c r="G192" s="3">
        <v>2</v>
      </c>
      <c r="H192" s="3">
        <v>8</v>
      </c>
      <c r="I192" s="3">
        <v>5</v>
      </c>
      <c r="J192" s="98" t="s">
        <v>2354</v>
      </c>
      <c r="K192" s="99">
        <v>75.436999999999998</v>
      </c>
      <c r="L192" s="100">
        <f t="shared" si="8"/>
        <v>121.404083328</v>
      </c>
      <c r="M192" s="100">
        <f t="shared" si="9"/>
        <v>33.72335648</v>
      </c>
      <c r="N192" s="99">
        <v>0</v>
      </c>
      <c r="O192" s="101">
        <f t="shared" si="10"/>
        <v>533.75469937801404</v>
      </c>
      <c r="P192" s="102">
        <f t="shared" si="11"/>
        <v>22.552347356440521</v>
      </c>
      <c r="Q192" s="2"/>
    </row>
    <row r="193" spans="1:17" x14ac:dyDescent="0.2">
      <c r="A193" s="3">
        <v>1</v>
      </c>
      <c r="B193" s="3" t="s">
        <v>2349</v>
      </c>
      <c r="C193" s="3" t="s">
        <v>2350</v>
      </c>
      <c r="D193" s="3" t="s">
        <v>2351</v>
      </c>
      <c r="E193" s="3" t="s">
        <v>2352</v>
      </c>
      <c r="F193" s="3" t="s">
        <v>2353</v>
      </c>
      <c r="G193" s="3">
        <v>2</v>
      </c>
      <c r="H193" s="3">
        <v>8</v>
      </c>
      <c r="I193" s="3">
        <v>6</v>
      </c>
      <c r="J193" s="98" t="s">
        <v>2354</v>
      </c>
      <c r="K193" s="99">
        <v>78.674999999999997</v>
      </c>
      <c r="L193" s="100">
        <f t="shared" si="8"/>
        <v>126.6151392</v>
      </c>
      <c r="M193" s="100">
        <f t="shared" si="9"/>
        <v>35.170872000000003</v>
      </c>
      <c r="N193" s="99">
        <v>0</v>
      </c>
      <c r="O193" s="101">
        <f t="shared" si="10"/>
        <v>511.78714022217019</v>
      </c>
      <c r="P193" s="102">
        <f t="shared" si="11"/>
        <v>0.58478820059667669</v>
      </c>
      <c r="Q193" s="2"/>
    </row>
    <row r="194" spans="1:17" x14ac:dyDescent="0.2">
      <c r="A194" s="3">
        <v>1</v>
      </c>
      <c r="B194" s="3" t="s">
        <v>2349</v>
      </c>
      <c r="C194" s="3" t="s">
        <v>2350</v>
      </c>
      <c r="D194" s="3" t="s">
        <v>2351</v>
      </c>
      <c r="E194" s="3" t="s">
        <v>2352</v>
      </c>
      <c r="F194" s="3" t="s">
        <v>2353</v>
      </c>
      <c r="G194" s="3">
        <v>2</v>
      </c>
      <c r="H194" s="3">
        <v>8</v>
      </c>
      <c r="I194" s="3">
        <v>7</v>
      </c>
      <c r="J194" s="98" t="s">
        <v>2354</v>
      </c>
      <c r="K194" s="99">
        <v>75.897999999999996</v>
      </c>
      <c r="L194" s="100">
        <f t="shared" si="8"/>
        <v>122.145990912</v>
      </c>
      <c r="M194" s="100">
        <f t="shared" si="9"/>
        <v>33.929441920000002</v>
      </c>
      <c r="N194" s="99">
        <v>0</v>
      </c>
      <c r="O194" s="101">
        <f t="shared" si="10"/>
        <v>530.51270464280003</v>
      </c>
      <c r="P194" s="102">
        <f t="shared" si="11"/>
        <v>19.310352621226514</v>
      </c>
      <c r="Q194" s="2"/>
    </row>
    <row r="195" spans="1:17" x14ac:dyDescent="0.2">
      <c r="A195" s="3">
        <v>1</v>
      </c>
      <c r="B195" s="3" t="s">
        <v>2349</v>
      </c>
      <c r="C195" s="3" t="s">
        <v>2350</v>
      </c>
      <c r="D195" s="3" t="s">
        <v>2351</v>
      </c>
      <c r="E195" s="3" t="s">
        <v>2352</v>
      </c>
      <c r="F195" s="3" t="s">
        <v>2353</v>
      </c>
      <c r="G195" s="3">
        <v>2</v>
      </c>
      <c r="H195" s="3">
        <v>8</v>
      </c>
      <c r="I195" s="3">
        <v>8</v>
      </c>
      <c r="J195" s="98" t="s">
        <v>2354</v>
      </c>
      <c r="K195" s="99">
        <v>77.222999999999999</v>
      </c>
      <c r="L195" s="100">
        <f t="shared" si="8"/>
        <v>124.27837171200001</v>
      </c>
      <c r="M195" s="100">
        <f t="shared" si="9"/>
        <v>34.521769920000004</v>
      </c>
      <c r="N195" s="99">
        <v>0</v>
      </c>
      <c r="O195" s="101">
        <f t="shared" si="10"/>
        <v>521.41011430505466</v>
      </c>
      <c r="P195" s="102">
        <f t="shared" si="11"/>
        <v>10.207762283481145</v>
      </c>
      <c r="Q195" s="2"/>
    </row>
    <row r="196" spans="1:17" x14ac:dyDescent="0.2">
      <c r="A196" s="3">
        <v>1</v>
      </c>
      <c r="B196" s="3" t="s">
        <v>2349</v>
      </c>
      <c r="C196" s="3" t="s">
        <v>2350</v>
      </c>
      <c r="D196" s="3" t="s">
        <v>2351</v>
      </c>
      <c r="E196" s="3" t="s">
        <v>2352</v>
      </c>
      <c r="F196" s="3" t="s">
        <v>2353</v>
      </c>
      <c r="G196" s="3">
        <v>2</v>
      </c>
      <c r="H196" s="3">
        <v>8</v>
      </c>
      <c r="I196" s="3">
        <v>9</v>
      </c>
      <c r="J196" s="98" t="s">
        <v>2354</v>
      </c>
      <c r="K196" s="99">
        <v>78.95</v>
      </c>
      <c r="L196" s="100">
        <f t="shared" si="8"/>
        <v>127.05770880000001</v>
      </c>
      <c r="M196" s="100">
        <f t="shared" si="9"/>
        <v>35.293808000000006</v>
      </c>
      <c r="N196" s="99">
        <v>0</v>
      </c>
      <c r="O196" s="101">
        <f t="shared" si="10"/>
        <v>510.00447443925566</v>
      </c>
      <c r="P196" s="102">
        <f t="shared" si="11"/>
        <v>1.197877582317858</v>
      </c>
      <c r="Q196" s="2"/>
    </row>
    <row r="197" spans="1:17" x14ac:dyDescent="0.2">
      <c r="A197" s="3">
        <v>1</v>
      </c>
      <c r="B197" s="3" t="s">
        <v>2349</v>
      </c>
      <c r="C197" s="3" t="s">
        <v>2350</v>
      </c>
      <c r="D197" s="3" t="s">
        <v>2351</v>
      </c>
      <c r="E197" s="3" t="s">
        <v>2352</v>
      </c>
      <c r="F197" s="3" t="s">
        <v>2353</v>
      </c>
      <c r="G197" s="3">
        <v>2</v>
      </c>
      <c r="H197" s="3">
        <v>9</v>
      </c>
      <c r="I197" s="3">
        <v>1</v>
      </c>
      <c r="J197" s="98" t="s">
        <v>2354</v>
      </c>
      <c r="K197" s="99">
        <v>88.045000000000002</v>
      </c>
      <c r="L197" s="100">
        <f t="shared" si="8"/>
        <v>141.69469248000001</v>
      </c>
      <c r="M197" s="100">
        <f t="shared" si="9"/>
        <v>39.359636800000004</v>
      </c>
      <c r="N197" s="99">
        <v>0</v>
      </c>
      <c r="O197" s="101">
        <f t="shared" si="10"/>
        <v>457.32129316803042</v>
      </c>
      <c r="P197" s="102">
        <f t="shared" si="11"/>
        <v>53.881058853543095</v>
      </c>
      <c r="Q197" s="2"/>
    </row>
    <row r="198" spans="1:17" x14ac:dyDescent="0.2">
      <c r="A198" s="3">
        <v>1</v>
      </c>
      <c r="B198" s="3" t="s">
        <v>2349</v>
      </c>
      <c r="C198" s="3" t="s">
        <v>2350</v>
      </c>
      <c r="D198" s="3" t="s">
        <v>2351</v>
      </c>
      <c r="E198" s="3" t="s">
        <v>2352</v>
      </c>
      <c r="F198" s="3" t="s">
        <v>2353</v>
      </c>
      <c r="G198" s="3">
        <v>2</v>
      </c>
      <c r="H198" s="3">
        <v>9</v>
      </c>
      <c r="I198" s="3">
        <v>2</v>
      </c>
      <c r="J198" s="98" t="s">
        <v>2354</v>
      </c>
      <c r="K198" s="99">
        <v>88.186999999999998</v>
      </c>
      <c r="L198" s="100">
        <f t="shared" si="8"/>
        <v>141.92321932800002</v>
      </c>
      <c r="M198" s="100">
        <f t="shared" si="9"/>
        <v>39.423116480000004</v>
      </c>
      <c r="N198" s="99">
        <v>0</v>
      </c>
      <c r="O198" s="101">
        <f t="shared" si="10"/>
        <v>456.58490771858931</v>
      </c>
      <c r="P198" s="102">
        <f t="shared" si="11"/>
        <v>54.617444302984211</v>
      </c>
      <c r="Q198" s="2"/>
    </row>
    <row r="199" spans="1:17" x14ac:dyDescent="0.2">
      <c r="A199" s="3">
        <v>1</v>
      </c>
      <c r="B199" s="3" t="s">
        <v>2349</v>
      </c>
      <c r="C199" s="3" t="s">
        <v>2350</v>
      </c>
      <c r="D199" s="3" t="s">
        <v>2351</v>
      </c>
      <c r="E199" s="3" t="s">
        <v>2352</v>
      </c>
      <c r="F199" s="3" t="s">
        <v>2353</v>
      </c>
      <c r="G199" s="3">
        <v>2</v>
      </c>
      <c r="H199" s="3">
        <v>9</v>
      </c>
      <c r="I199" s="3">
        <v>3</v>
      </c>
      <c r="J199" s="98" t="s">
        <v>2354</v>
      </c>
      <c r="K199" s="99">
        <v>90.61</v>
      </c>
      <c r="L199" s="100">
        <f t="shared" si="8"/>
        <v>145.82265984</v>
      </c>
      <c r="M199" s="100">
        <f t="shared" si="9"/>
        <v>40.506294400000002</v>
      </c>
      <c r="N199" s="99">
        <v>0</v>
      </c>
      <c r="O199" s="101">
        <f t="shared" si="10"/>
        <v>444.37538082970133</v>
      </c>
      <c r="P199" s="102">
        <f t="shared" si="11"/>
        <v>66.82697119187219</v>
      </c>
      <c r="Q199" s="2"/>
    </row>
    <row r="200" spans="1:17" x14ac:dyDescent="0.2">
      <c r="A200" s="3">
        <v>1</v>
      </c>
      <c r="B200" s="3" t="s">
        <v>2349</v>
      </c>
      <c r="C200" s="3" t="s">
        <v>2350</v>
      </c>
      <c r="D200" s="3" t="s">
        <v>2351</v>
      </c>
      <c r="E200" s="3" t="s">
        <v>2352</v>
      </c>
      <c r="F200" s="3" t="s">
        <v>2353</v>
      </c>
      <c r="G200" s="3">
        <v>2</v>
      </c>
      <c r="H200" s="3">
        <v>9</v>
      </c>
      <c r="I200" s="3">
        <v>4</v>
      </c>
      <c r="J200" s="98" t="s">
        <v>2354</v>
      </c>
      <c r="K200" s="99">
        <v>95.83</v>
      </c>
      <c r="L200" s="100">
        <f t="shared" si="8"/>
        <v>154.22343552000001</v>
      </c>
      <c r="M200" s="100">
        <f t="shared" si="9"/>
        <v>42.839843200000004</v>
      </c>
      <c r="N200" s="99">
        <v>0</v>
      </c>
      <c r="O200" s="101">
        <f t="shared" si="10"/>
        <v>420.16960510256951</v>
      </c>
      <c r="P200" s="102">
        <f t="shared" si="11"/>
        <v>91.032746919004012</v>
      </c>
      <c r="Q200" s="2"/>
    </row>
    <row r="201" spans="1:17" x14ac:dyDescent="0.2">
      <c r="A201" s="3">
        <v>1</v>
      </c>
      <c r="B201" s="3" t="s">
        <v>2349</v>
      </c>
      <c r="C201" s="3" t="s">
        <v>2350</v>
      </c>
      <c r="D201" s="3" t="s">
        <v>2351</v>
      </c>
      <c r="E201" s="3" t="s">
        <v>2352</v>
      </c>
      <c r="F201" s="3" t="s">
        <v>2353</v>
      </c>
      <c r="G201" s="3">
        <v>2</v>
      </c>
      <c r="H201" s="3">
        <v>9</v>
      </c>
      <c r="I201" s="3">
        <v>5</v>
      </c>
      <c r="J201" s="98" t="s">
        <v>2354</v>
      </c>
      <c r="K201" s="99">
        <v>88.777000000000001</v>
      </c>
      <c r="L201" s="100">
        <f t="shared" si="8"/>
        <v>142.87273228800001</v>
      </c>
      <c r="M201" s="100">
        <f t="shared" si="9"/>
        <v>39.686870079999998</v>
      </c>
      <c r="N201" s="99">
        <v>0</v>
      </c>
      <c r="O201" s="101">
        <f t="shared" si="10"/>
        <v>453.55050584024286</v>
      </c>
      <c r="P201" s="102">
        <f t="shared" si="11"/>
        <v>57.651846181330654</v>
      </c>
      <c r="Q201" s="2"/>
    </row>
    <row r="202" spans="1:17" x14ac:dyDescent="0.2">
      <c r="A202" s="3">
        <v>1</v>
      </c>
      <c r="B202" s="3" t="s">
        <v>2349</v>
      </c>
      <c r="C202" s="3" t="s">
        <v>2350</v>
      </c>
      <c r="D202" s="3" t="s">
        <v>2351</v>
      </c>
      <c r="E202" s="3" t="s">
        <v>2352</v>
      </c>
      <c r="F202" s="3" t="s">
        <v>2353</v>
      </c>
      <c r="G202" s="3">
        <v>2</v>
      </c>
      <c r="H202" s="3">
        <v>9</v>
      </c>
      <c r="I202" s="3">
        <v>6</v>
      </c>
      <c r="J202" s="98" t="s">
        <v>2354</v>
      </c>
      <c r="K202" s="99">
        <v>86.793999999999997</v>
      </c>
      <c r="L202" s="100">
        <f t="shared" si="8"/>
        <v>139.681403136</v>
      </c>
      <c r="M202" s="100">
        <f t="shared" si="9"/>
        <v>38.800389760000002</v>
      </c>
      <c r="N202" s="99">
        <v>0</v>
      </c>
      <c r="O202" s="101">
        <f t="shared" si="10"/>
        <v>463.91286560106965</v>
      </c>
      <c r="P202" s="102">
        <f t="shared" si="11"/>
        <v>47.289486420503863</v>
      </c>
      <c r="Q202" s="2"/>
    </row>
    <row r="203" spans="1:17" x14ac:dyDescent="0.2">
      <c r="A203" s="3">
        <v>1</v>
      </c>
      <c r="B203" s="3" t="s">
        <v>2349</v>
      </c>
      <c r="C203" s="3" t="s">
        <v>2350</v>
      </c>
      <c r="D203" s="3" t="s">
        <v>2351</v>
      </c>
      <c r="E203" s="3" t="s">
        <v>2352</v>
      </c>
      <c r="F203" s="3" t="s">
        <v>2353</v>
      </c>
      <c r="G203" s="3">
        <v>2</v>
      </c>
      <c r="H203" s="3">
        <v>9</v>
      </c>
      <c r="I203" s="3">
        <v>7</v>
      </c>
      <c r="J203" s="98" t="s">
        <v>2354</v>
      </c>
      <c r="K203" s="99">
        <v>85.581999999999994</v>
      </c>
      <c r="L203" s="100">
        <f t="shared" ref="L203:L266" si="12">K203*1.609344</f>
        <v>137.73087820800001</v>
      </c>
      <c r="M203" s="100">
        <f t="shared" ref="M203:M266" si="13">L203/3.6</f>
        <v>38.258577280000004</v>
      </c>
      <c r="N203" s="99">
        <v>0</v>
      </c>
      <c r="O203" s="101">
        <f t="shared" ref="O203:O266" si="14">1000*$O$6/$M203</f>
        <v>470.48273301604587</v>
      </c>
      <c r="P203" s="102">
        <f t="shared" ref="P203:P266" si="15">ABS($O203-$V$28)</f>
        <v>40.719619005527647</v>
      </c>
      <c r="Q203" s="2"/>
    </row>
    <row r="204" spans="1:17" x14ac:dyDescent="0.2">
      <c r="A204" s="3">
        <v>1</v>
      </c>
      <c r="B204" s="3" t="s">
        <v>2349</v>
      </c>
      <c r="C204" s="3" t="s">
        <v>2350</v>
      </c>
      <c r="D204" s="3" t="s">
        <v>2351</v>
      </c>
      <c r="E204" s="3" t="s">
        <v>2352</v>
      </c>
      <c r="F204" s="3" t="s">
        <v>2353</v>
      </c>
      <c r="G204" s="3">
        <v>2</v>
      </c>
      <c r="H204" s="3">
        <v>9</v>
      </c>
      <c r="I204" s="3">
        <v>8</v>
      </c>
      <c r="J204" s="98" t="s">
        <v>2354</v>
      </c>
      <c r="K204" s="99">
        <v>87.44</v>
      </c>
      <c r="L204" s="100">
        <f t="shared" si="12"/>
        <v>140.72103935999999</v>
      </c>
      <c r="M204" s="100">
        <f t="shared" si="13"/>
        <v>39.089177599999999</v>
      </c>
      <c r="N204" s="99">
        <v>0</v>
      </c>
      <c r="O204" s="101">
        <f t="shared" si="14"/>
        <v>460.48551300296481</v>
      </c>
      <c r="P204" s="102">
        <f t="shared" si="15"/>
        <v>50.716839018608709</v>
      </c>
      <c r="Q204" s="2"/>
    </row>
    <row r="205" spans="1:17" x14ac:dyDescent="0.2">
      <c r="A205" s="3">
        <v>1</v>
      </c>
      <c r="B205" s="3" t="s">
        <v>2349</v>
      </c>
      <c r="C205" s="3" t="s">
        <v>2350</v>
      </c>
      <c r="D205" s="3" t="s">
        <v>2351</v>
      </c>
      <c r="E205" s="3" t="s">
        <v>2352</v>
      </c>
      <c r="F205" s="3" t="s">
        <v>2353</v>
      </c>
      <c r="G205" s="3">
        <v>2</v>
      </c>
      <c r="H205" s="3">
        <v>10</v>
      </c>
      <c r="I205" s="3">
        <v>1</v>
      </c>
      <c r="J205" s="98" t="s">
        <v>2354</v>
      </c>
      <c r="K205" s="99">
        <v>80.123000000000005</v>
      </c>
      <c r="L205" s="100">
        <f t="shared" si="12"/>
        <v>128.94546931200003</v>
      </c>
      <c r="M205" s="100">
        <f t="shared" si="13"/>
        <v>35.818185920000005</v>
      </c>
      <c r="N205" s="99">
        <v>0</v>
      </c>
      <c r="O205" s="101">
        <f t="shared" si="14"/>
        <v>502.53801351645888</v>
      </c>
      <c r="P205" s="102">
        <f t="shared" si="15"/>
        <v>8.6643385051146424</v>
      </c>
      <c r="Q205" s="2"/>
    </row>
    <row r="206" spans="1:17" x14ac:dyDescent="0.2">
      <c r="A206" s="3">
        <v>1</v>
      </c>
      <c r="B206" s="3" t="s">
        <v>2349</v>
      </c>
      <c r="C206" s="3" t="s">
        <v>2350</v>
      </c>
      <c r="D206" s="3" t="s">
        <v>2351</v>
      </c>
      <c r="E206" s="3" t="s">
        <v>2352</v>
      </c>
      <c r="F206" s="3" t="s">
        <v>2353</v>
      </c>
      <c r="G206" s="3">
        <v>2</v>
      </c>
      <c r="H206" s="3">
        <v>10</v>
      </c>
      <c r="I206" s="3">
        <v>2</v>
      </c>
      <c r="J206" s="98" t="s">
        <v>2354</v>
      </c>
      <c r="K206" s="99">
        <v>75.387</v>
      </c>
      <c r="L206" s="100">
        <f t="shared" si="12"/>
        <v>121.32361612800001</v>
      </c>
      <c r="M206" s="100">
        <f t="shared" si="13"/>
        <v>33.701004480000002</v>
      </c>
      <c r="N206" s="99">
        <v>0</v>
      </c>
      <c r="O206" s="101">
        <f t="shared" si="14"/>
        <v>534.10870915382282</v>
      </c>
      <c r="P206" s="102">
        <f t="shared" si="15"/>
        <v>22.906357132249298</v>
      </c>
      <c r="Q206" s="2"/>
    </row>
    <row r="207" spans="1:17" x14ac:dyDescent="0.2">
      <c r="A207" s="3">
        <v>1</v>
      </c>
      <c r="B207" s="3" t="s">
        <v>2349</v>
      </c>
      <c r="C207" s="3" t="s">
        <v>2350</v>
      </c>
      <c r="D207" s="3" t="s">
        <v>2351</v>
      </c>
      <c r="E207" s="3" t="s">
        <v>2352</v>
      </c>
      <c r="F207" s="3" t="s">
        <v>2353</v>
      </c>
      <c r="G207" s="3">
        <v>2</v>
      </c>
      <c r="H207" s="3">
        <v>10</v>
      </c>
      <c r="I207" s="3">
        <v>3</v>
      </c>
      <c r="J207" s="98" t="s">
        <v>2354</v>
      </c>
      <c r="K207" s="99">
        <v>80.024000000000001</v>
      </c>
      <c r="L207" s="100">
        <f t="shared" si="12"/>
        <v>128.786144256</v>
      </c>
      <c r="M207" s="100">
        <f t="shared" si="13"/>
        <v>35.773928959999999</v>
      </c>
      <c r="N207" s="99">
        <v>0</v>
      </c>
      <c r="O207" s="101">
        <f t="shared" si="14"/>
        <v>503.15971779690148</v>
      </c>
      <c r="P207" s="102">
        <f t="shared" si="15"/>
        <v>8.0426342246720424</v>
      </c>
      <c r="Q207" s="2"/>
    </row>
    <row r="208" spans="1:17" x14ac:dyDescent="0.2">
      <c r="A208" s="3">
        <v>1</v>
      </c>
      <c r="B208" s="3" t="s">
        <v>2349</v>
      </c>
      <c r="C208" s="3" t="s">
        <v>2350</v>
      </c>
      <c r="D208" s="3" t="s">
        <v>2351</v>
      </c>
      <c r="E208" s="3" t="s">
        <v>2352</v>
      </c>
      <c r="F208" s="3" t="s">
        <v>2353</v>
      </c>
      <c r="G208" s="3">
        <v>2</v>
      </c>
      <c r="H208" s="3">
        <v>10</v>
      </c>
      <c r="I208" s="3">
        <v>4</v>
      </c>
      <c r="J208" s="98" t="s">
        <v>2354</v>
      </c>
      <c r="K208" s="99">
        <v>67.295000000000002</v>
      </c>
      <c r="L208" s="100">
        <f t="shared" si="12"/>
        <v>108.30080448000001</v>
      </c>
      <c r="M208" s="100">
        <f t="shared" si="13"/>
        <v>30.083556800000004</v>
      </c>
      <c r="N208" s="99">
        <v>0</v>
      </c>
      <c r="O208" s="101">
        <f t="shared" si="14"/>
        <v>598.3335055647409</v>
      </c>
      <c r="P208" s="102">
        <f t="shared" si="15"/>
        <v>87.131153543167386</v>
      </c>
      <c r="Q208" s="2"/>
    </row>
    <row r="209" spans="1:17" x14ac:dyDescent="0.2">
      <c r="A209" s="3">
        <v>1</v>
      </c>
      <c r="B209" s="3" t="s">
        <v>2349</v>
      </c>
      <c r="C209" s="3" t="s">
        <v>2350</v>
      </c>
      <c r="D209" s="3" t="s">
        <v>2351</v>
      </c>
      <c r="E209" s="3" t="s">
        <v>2352</v>
      </c>
      <c r="F209" s="3" t="s">
        <v>2353</v>
      </c>
      <c r="G209" s="3">
        <v>2</v>
      </c>
      <c r="H209" s="3">
        <v>10</v>
      </c>
      <c r="I209" s="3">
        <v>5</v>
      </c>
      <c r="J209" s="98" t="s">
        <v>2354</v>
      </c>
      <c r="K209" s="99">
        <v>78.804000000000002</v>
      </c>
      <c r="L209" s="100">
        <f t="shared" si="12"/>
        <v>126.82274457600001</v>
      </c>
      <c r="M209" s="100">
        <f t="shared" si="13"/>
        <v>35.228540160000001</v>
      </c>
      <c r="N209" s="99">
        <v>0</v>
      </c>
      <c r="O209" s="101">
        <f t="shared" si="14"/>
        <v>510.9493586236643</v>
      </c>
      <c r="P209" s="102">
        <f t="shared" si="15"/>
        <v>0.25299339790922204</v>
      </c>
      <c r="Q209" s="2"/>
    </row>
    <row r="210" spans="1:17" x14ac:dyDescent="0.2">
      <c r="A210" s="3">
        <v>1</v>
      </c>
      <c r="B210" s="3" t="s">
        <v>2349</v>
      </c>
      <c r="C210" s="3" t="s">
        <v>2350</v>
      </c>
      <c r="D210" s="3" t="s">
        <v>2351</v>
      </c>
      <c r="E210" s="3" t="s">
        <v>2352</v>
      </c>
      <c r="F210" s="3" t="s">
        <v>2353</v>
      </c>
      <c r="G210" s="3">
        <v>2</v>
      </c>
      <c r="H210" s="3">
        <v>10</v>
      </c>
      <c r="I210" s="3">
        <v>6</v>
      </c>
      <c r="J210" s="98" t="s">
        <v>2354</v>
      </c>
      <c r="K210" s="99">
        <v>77.427000000000007</v>
      </c>
      <c r="L210" s="100">
        <f t="shared" si="12"/>
        <v>124.60667788800002</v>
      </c>
      <c r="M210" s="100">
        <f t="shared" si="13"/>
        <v>34.612966080000007</v>
      </c>
      <c r="N210" s="99">
        <v>0</v>
      </c>
      <c r="O210" s="101">
        <f t="shared" si="14"/>
        <v>520.03633431463481</v>
      </c>
      <c r="P210" s="102">
        <f t="shared" si="15"/>
        <v>8.8339822930612968</v>
      </c>
      <c r="Q210" s="2"/>
    </row>
    <row r="211" spans="1:17" x14ac:dyDescent="0.2">
      <c r="A211" s="3">
        <v>1</v>
      </c>
      <c r="B211" s="3" t="s">
        <v>2349</v>
      </c>
      <c r="C211" s="3" t="s">
        <v>2350</v>
      </c>
      <c r="D211" s="3" t="s">
        <v>2351</v>
      </c>
      <c r="E211" s="3" t="s">
        <v>2352</v>
      </c>
      <c r="F211" s="3" t="s">
        <v>2353</v>
      </c>
      <c r="G211" s="3">
        <v>2</v>
      </c>
      <c r="H211" s="3">
        <v>10</v>
      </c>
      <c r="I211" s="3">
        <v>7</v>
      </c>
      <c r="J211" s="98" t="s">
        <v>2354</v>
      </c>
      <c r="K211" s="99">
        <v>76.206999999999994</v>
      </c>
      <c r="L211" s="100">
        <f t="shared" si="12"/>
        <v>122.643278208</v>
      </c>
      <c r="M211" s="100">
        <f t="shared" si="13"/>
        <v>34.067577280000002</v>
      </c>
      <c r="N211" s="99">
        <v>0</v>
      </c>
      <c r="O211" s="101">
        <f t="shared" si="14"/>
        <v>528.36161057355935</v>
      </c>
      <c r="P211" s="102">
        <f t="shared" si="15"/>
        <v>17.159258551985829</v>
      </c>
      <c r="Q211" s="2"/>
    </row>
    <row r="212" spans="1:17" x14ac:dyDescent="0.2">
      <c r="A212" s="3">
        <v>1</v>
      </c>
      <c r="B212" s="3" t="s">
        <v>2349</v>
      </c>
      <c r="C212" s="3" t="s">
        <v>2350</v>
      </c>
      <c r="D212" s="3" t="s">
        <v>2351</v>
      </c>
      <c r="E212" s="3" t="s">
        <v>2352</v>
      </c>
      <c r="F212" s="3" t="s">
        <v>2353</v>
      </c>
      <c r="G212" s="3">
        <v>2</v>
      </c>
      <c r="H212" s="3">
        <v>11</v>
      </c>
      <c r="I212" s="3">
        <v>1</v>
      </c>
      <c r="J212" s="98" t="s">
        <v>2354</v>
      </c>
      <c r="K212" s="99">
        <v>87.031999999999996</v>
      </c>
      <c r="L212" s="100">
        <f t="shared" si="12"/>
        <v>140.064427008</v>
      </c>
      <c r="M212" s="100">
        <f t="shared" si="13"/>
        <v>38.906785280000001</v>
      </c>
      <c r="N212" s="99">
        <v>0</v>
      </c>
      <c r="O212" s="101">
        <f t="shared" si="14"/>
        <v>462.64423725732189</v>
      </c>
      <c r="P212" s="102">
        <f t="shared" si="15"/>
        <v>48.558114764251627</v>
      </c>
      <c r="Q212" s="2"/>
    </row>
    <row r="213" spans="1:17" x14ac:dyDescent="0.2">
      <c r="A213" s="3">
        <v>1</v>
      </c>
      <c r="B213" s="3" t="s">
        <v>2349</v>
      </c>
      <c r="C213" s="3" t="s">
        <v>2350</v>
      </c>
      <c r="D213" s="3" t="s">
        <v>2351</v>
      </c>
      <c r="E213" s="3" t="s">
        <v>2352</v>
      </c>
      <c r="F213" s="3" t="s">
        <v>2353</v>
      </c>
      <c r="G213" s="3">
        <v>2</v>
      </c>
      <c r="H213" s="3">
        <v>11</v>
      </c>
      <c r="I213" s="3">
        <v>2</v>
      </c>
      <c r="J213" s="98" t="s">
        <v>2354</v>
      </c>
      <c r="K213" s="99">
        <v>89.144000000000005</v>
      </c>
      <c r="L213" s="100">
        <f t="shared" si="12"/>
        <v>143.46336153600001</v>
      </c>
      <c r="M213" s="100">
        <f t="shared" si="13"/>
        <v>39.850933760000004</v>
      </c>
      <c r="N213" s="99">
        <v>0</v>
      </c>
      <c r="O213" s="101">
        <f t="shared" si="14"/>
        <v>451.68326816139324</v>
      </c>
      <c r="P213" s="102">
        <f t="shared" si="15"/>
        <v>59.519083860180274</v>
      </c>
      <c r="Q213" s="2"/>
    </row>
    <row r="214" spans="1:17" x14ac:dyDescent="0.2">
      <c r="A214" s="3">
        <v>1</v>
      </c>
      <c r="B214" s="3" t="s">
        <v>2349</v>
      </c>
      <c r="C214" s="3" t="s">
        <v>2350</v>
      </c>
      <c r="D214" s="3" t="s">
        <v>2351</v>
      </c>
      <c r="E214" s="3" t="s">
        <v>2352</v>
      </c>
      <c r="F214" s="3" t="s">
        <v>2353</v>
      </c>
      <c r="G214" s="3">
        <v>2</v>
      </c>
      <c r="H214" s="3">
        <v>11</v>
      </c>
      <c r="I214" s="3">
        <v>3</v>
      </c>
      <c r="J214" s="98" t="s">
        <v>2354</v>
      </c>
      <c r="K214" s="99">
        <v>88.909000000000006</v>
      </c>
      <c r="L214" s="100">
        <f t="shared" si="12"/>
        <v>143.08516569600002</v>
      </c>
      <c r="M214" s="100">
        <f t="shared" si="13"/>
        <v>39.745879360000004</v>
      </c>
      <c r="N214" s="99">
        <v>0</v>
      </c>
      <c r="O214" s="101">
        <f t="shared" si="14"/>
        <v>452.87713568906679</v>
      </c>
      <c r="P214" s="102">
        <f t="shared" si="15"/>
        <v>58.325216332506727</v>
      </c>
      <c r="Q214" s="2"/>
    </row>
    <row r="215" spans="1:17" x14ac:dyDescent="0.2">
      <c r="A215" s="3">
        <v>1</v>
      </c>
      <c r="B215" s="3" t="s">
        <v>2349</v>
      </c>
      <c r="C215" s="3" t="s">
        <v>2350</v>
      </c>
      <c r="D215" s="3" t="s">
        <v>2351</v>
      </c>
      <c r="E215" s="3" t="s">
        <v>2352</v>
      </c>
      <c r="F215" s="3" t="s">
        <v>2353</v>
      </c>
      <c r="G215" s="3">
        <v>2</v>
      </c>
      <c r="H215" s="3">
        <v>11</v>
      </c>
      <c r="I215" s="3">
        <v>4</v>
      </c>
      <c r="J215" s="98" t="s">
        <v>2354</v>
      </c>
      <c r="K215" s="99">
        <v>88.316000000000003</v>
      </c>
      <c r="L215" s="100">
        <f t="shared" si="12"/>
        <v>142.13082470400002</v>
      </c>
      <c r="M215" s="100">
        <f t="shared" si="13"/>
        <v>39.480784640000003</v>
      </c>
      <c r="N215" s="99">
        <v>0</v>
      </c>
      <c r="O215" s="101">
        <f t="shared" si="14"/>
        <v>455.91799059037135</v>
      </c>
      <c r="P215" s="102">
        <f t="shared" si="15"/>
        <v>55.284361431202171</v>
      </c>
      <c r="Q215" s="2"/>
    </row>
    <row r="216" spans="1:17" x14ac:dyDescent="0.2">
      <c r="A216" s="3">
        <v>1</v>
      </c>
      <c r="B216" s="3" t="s">
        <v>2349</v>
      </c>
      <c r="C216" s="3" t="s">
        <v>2350</v>
      </c>
      <c r="D216" s="3" t="s">
        <v>2351</v>
      </c>
      <c r="E216" s="3" t="s">
        <v>2352</v>
      </c>
      <c r="F216" s="3" t="s">
        <v>2353</v>
      </c>
      <c r="G216" s="3">
        <v>2</v>
      </c>
      <c r="H216" s="3">
        <v>11</v>
      </c>
      <c r="I216" s="3">
        <v>5</v>
      </c>
      <c r="J216" s="98" t="s">
        <v>2354</v>
      </c>
      <c r="K216" s="99">
        <v>87.593999999999994</v>
      </c>
      <c r="L216" s="100">
        <f t="shared" si="12"/>
        <v>140.96887833599999</v>
      </c>
      <c r="M216" s="100">
        <f t="shared" si="13"/>
        <v>39.158021759999997</v>
      </c>
      <c r="N216" s="99">
        <v>0</v>
      </c>
      <c r="O216" s="101">
        <f t="shared" si="14"/>
        <v>459.6759282254406</v>
      </c>
      <c r="P216" s="102">
        <f t="shared" si="15"/>
        <v>51.526423796132917</v>
      </c>
      <c r="Q216" s="2"/>
    </row>
    <row r="217" spans="1:17" x14ac:dyDescent="0.2">
      <c r="A217" s="3">
        <v>1</v>
      </c>
      <c r="B217" s="3" t="s">
        <v>2349</v>
      </c>
      <c r="C217" s="3" t="s">
        <v>2350</v>
      </c>
      <c r="D217" s="3" t="s">
        <v>2351</v>
      </c>
      <c r="E217" s="3" t="s">
        <v>2352</v>
      </c>
      <c r="F217" s="3" t="s">
        <v>2353</v>
      </c>
      <c r="G217" s="3">
        <v>2</v>
      </c>
      <c r="H217" s="3">
        <v>11</v>
      </c>
      <c r="I217" s="3">
        <v>6</v>
      </c>
      <c r="J217" s="98" t="s">
        <v>2354</v>
      </c>
      <c r="K217" s="99">
        <v>91.480999999999995</v>
      </c>
      <c r="L217" s="100">
        <f t="shared" si="12"/>
        <v>147.22439846399999</v>
      </c>
      <c r="M217" s="100">
        <f t="shared" si="13"/>
        <v>40.895666239999997</v>
      </c>
      <c r="N217" s="99">
        <v>0</v>
      </c>
      <c r="O217" s="101">
        <f t="shared" si="14"/>
        <v>440.14443717251936</v>
      </c>
      <c r="P217" s="102">
        <f t="shared" si="15"/>
        <v>71.057914849054157</v>
      </c>
      <c r="Q217" s="2"/>
    </row>
    <row r="218" spans="1:17" x14ac:dyDescent="0.2">
      <c r="A218" s="3">
        <v>1</v>
      </c>
      <c r="B218" s="3" t="s">
        <v>2349</v>
      </c>
      <c r="C218" s="3" t="s">
        <v>2350</v>
      </c>
      <c r="D218" s="3" t="s">
        <v>2351</v>
      </c>
      <c r="E218" s="3" t="s">
        <v>2352</v>
      </c>
      <c r="F218" s="3" t="s">
        <v>2353</v>
      </c>
      <c r="G218" s="3">
        <v>2</v>
      </c>
      <c r="H218" s="3">
        <v>12</v>
      </c>
      <c r="I218" s="3">
        <v>1</v>
      </c>
      <c r="J218" s="98" t="s">
        <v>2354</v>
      </c>
      <c r="K218" s="99">
        <v>79.960999999999999</v>
      </c>
      <c r="L218" s="100">
        <f t="shared" si="12"/>
        <v>128.68475558400002</v>
      </c>
      <c r="M218" s="100">
        <f t="shared" si="13"/>
        <v>35.745765440000007</v>
      </c>
      <c r="N218" s="99">
        <v>0</v>
      </c>
      <c r="O218" s="101">
        <f t="shared" si="14"/>
        <v>503.55614933504125</v>
      </c>
      <c r="P218" s="102">
        <f t="shared" si="15"/>
        <v>7.6462026865322628</v>
      </c>
      <c r="Q218" s="2"/>
    </row>
    <row r="219" spans="1:17" x14ac:dyDescent="0.2">
      <c r="A219" s="3">
        <v>1</v>
      </c>
      <c r="B219" s="3" t="s">
        <v>2349</v>
      </c>
      <c r="C219" s="3" t="s">
        <v>2350</v>
      </c>
      <c r="D219" s="3" t="s">
        <v>2351</v>
      </c>
      <c r="E219" s="3" t="s">
        <v>2352</v>
      </c>
      <c r="F219" s="3" t="s">
        <v>2353</v>
      </c>
      <c r="G219" s="3">
        <v>2</v>
      </c>
      <c r="H219" s="3">
        <v>12</v>
      </c>
      <c r="I219" s="3">
        <v>2</v>
      </c>
      <c r="J219" s="98" t="s">
        <v>2354</v>
      </c>
      <c r="K219" s="99">
        <v>61.07</v>
      </c>
      <c r="L219" s="100">
        <f t="shared" si="12"/>
        <v>98.282638080000012</v>
      </c>
      <c r="M219" s="100">
        <f t="shared" si="13"/>
        <v>27.300732800000002</v>
      </c>
      <c r="N219" s="99">
        <v>0</v>
      </c>
      <c r="O219" s="101">
        <f t="shared" si="14"/>
        <v>659.32296147010379</v>
      </c>
      <c r="P219" s="102">
        <f t="shared" si="15"/>
        <v>148.12060944853027</v>
      </c>
      <c r="Q219" s="2"/>
    </row>
    <row r="220" spans="1:17" x14ac:dyDescent="0.2">
      <c r="A220" s="3">
        <v>1</v>
      </c>
      <c r="B220" s="3" t="s">
        <v>2349</v>
      </c>
      <c r="C220" s="3" t="s">
        <v>2350</v>
      </c>
      <c r="D220" s="3" t="s">
        <v>2351</v>
      </c>
      <c r="E220" s="3" t="s">
        <v>2352</v>
      </c>
      <c r="F220" s="3" t="s">
        <v>2353</v>
      </c>
      <c r="G220" s="3">
        <v>2</v>
      </c>
      <c r="H220" s="3">
        <v>12</v>
      </c>
      <c r="I220" s="3">
        <v>3</v>
      </c>
      <c r="J220" s="98" t="s">
        <v>2354</v>
      </c>
      <c r="K220" s="99">
        <v>65.194999999999993</v>
      </c>
      <c r="L220" s="100">
        <f t="shared" si="12"/>
        <v>104.92118207999999</v>
      </c>
      <c r="M220" s="100">
        <f t="shared" si="13"/>
        <v>29.144772799999998</v>
      </c>
      <c r="N220" s="99">
        <v>0</v>
      </c>
      <c r="O220" s="101">
        <f t="shared" si="14"/>
        <v>617.60646149212732</v>
      </c>
      <c r="P220" s="102">
        <f t="shared" si="15"/>
        <v>106.40410947055381</v>
      </c>
      <c r="Q220" s="2"/>
    </row>
    <row r="221" spans="1:17" x14ac:dyDescent="0.2">
      <c r="A221" s="3">
        <v>1</v>
      </c>
      <c r="B221" s="3" t="s">
        <v>2349</v>
      </c>
      <c r="C221" s="3" t="s">
        <v>2350</v>
      </c>
      <c r="D221" s="3" t="s">
        <v>2351</v>
      </c>
      <c r="E221" s="3" t="s">
        <v>2352</v>
      </c>
      <c r="F221" s="3" t="s">
        <v>2353</v>
      </c>
      <c r="G221" s="3">
        <v>2</v>
      </c>
      <c r="H221" s="3">
        <v>12</v>
      </c>
      <c r="I221" s="3">
        <v>4</v>
      </c>
      <c r="J221" s="98" t="s">
        <v>2354</v>
      </c>
      <c r="K221" s="99">
        <v>64.876000000000005</v>
      </c>
      <c r="L221" s="100">
        <f t="shared" si="12"/>
        <v>104.40780134400002</v>
      </c>
      <c r="M221" s="100">
        <f t="shared" si="13"/>
        <v>29.002167040000003</v>
      </c>
      <c r="N221" s="99">
        <v>0</v>
      </c>
      <c r="O221" s="101">
        <f t="shared" si="14"/>
        <v>620.64327728249646</v>
      </c>
      <c r="P221" s="102">
        <f t="shared" si="15"/>
        <v>109.44092526092294</v>
      </c>
      <c r="Q221" s="2"/>
    </row>
    <row r="222" spans="1:17" x14ac:dyDescent="0.2">
      <c r="A222" s="3">
        <v>1</v>
      </c>
      <c r="B222" s="3" t="s">
        <v>2349</v>
      </c>
      <c r="C222" s="3" t="s">
        <v>2350</v>
      </c>
      <c r="D222" s="3" t="s">
        <v>2351</v>
      </c>
      <c r="E222" s="3" t="s">
        <v>2352</v>
      </c>
      <c r="F222" s="3" t="s">
        <v>2353</v>
      </c>
      <c r="G222" s="3">
        <v>2</v>
      </c>
      <c r="H222" s="3">
        <v>12</v>
      </c>
      <c r="I222" s="3">
        <v>5</v>
      </c>
      <c r="J222" s="98" t="s">
        <v>2354</v>
      </c>
      <c r="K222" s="99">
        <v>59.052</v>
      </c>
      <c r="L222" s="100">
        <f t="shared" si="12"/>
        <v>95.034981888000004</v>
      </c>
      <c r="M222" s="100">
        <f t="shared" si="13"/>
        <v>26.39860608</v>
      </c>
      <c r="N222" s="99">
        <v>0</v>
      </c>
      <c r="O222" s="101">
        <f t="shared" si="14"/>
        <v>681.85418371908213</v>
      </c>
      <c r="P222" s="102">
        <f t="shared" si="15"/>
        <v>170.65183169750861</v>
      </c>
      <c r="Q222" s="2"/>
    </row>
    <row r="223" spans="1:17" x14ac:dyDescent="0.2">
      <c r="A223" s="3">
        <v>1</v>
      </c>
      <c r="B223" s="3" t="s">
        <v>2349</v>
      </c>
      <c r="C223" s="3" t="s">
        <v>2350</v>
      </c>
      <c r="D223" s="3" t="s">
        <v>2351</v>
      </c>
      <c r="E223" s="3" t="s">
        <v>2352</v>
      </c>
      <c r="F223" s="3" t="s">
        <v>2353</v>
      </c>
      <c r="G223" s="3">
        <v>2</v>
      </c>
      <c r="H223" s="3">
        <v>12</v>
      </c>
      <c r="I223" s="3">
        <v>6</v>
      </c>
      <c r="J223" s="98" t="s">
        <v>2354</v>
      </c>
      <c r="K223" s="99">
        <v>81.866</v>
      </c>
      <c r="L223" s="100">
        <f t="shared" si="12"/>
        <v>131.75055590400001</v>
      </c>
      <c r="M223" s="100">
        <f t="shared" si="13"/>
        <v>36.59737664</v>
      </c>
      <c r="N223" s="99">
        <v>0</v>
      </c>
      <c r="O223" s="101">
        <f t="shared" si="14"/>
        <v>491.83853195440406</v>
      </c>
      <c r="P223" s="102">
        <f t="shared" si="15"/>
        <v>19.363820067169456</v>
      </c>
      <c r="Q223" s="2"/>
    </row>
    <row r="224" spans="1:17" x14ac:dyDescent="0.2">
      <c r="A224" s="3">
        <v>1</v>
      </c>
      <c r="B224" s="3" t="s">
        <v>2349</v>
      </c>
      <c r="C224" s="3" t="s">
        <v>2350</v>
      </c>
      <c r="D224" s="3" t="s">
        <v>2351</v>
      </c>
      <c r="E224" s="3" t="s">
        <v>2352</v>
      </c>
      <c r="F224" s="3" t="s">
        <v>2353</v>
      </c>
      <c r="G224" s="3">
        <v>2</v>
      </c>
      <c r="H224" s="3">
        <v>13</v>
      </c>
      <c r="I224" s="3">
        <v>1</v>
      </c>
      <c r="J224" s="98" t="s">
        <v>2354</v>
      </c>
      <c r="K224" s="99">
        <v>77.680000000000007</v>
      </c>
      <c r="L224" s="100">
        <f t="shared" si="12"/>
        <v>125.01384192000002</v>
      </c>
      <c r="M224" s="100">
        <f t="shared" si="13"/>
        <v>34.726067200000003</v>
      </c>
      <c r="N224" s="99">
        <v>0</v>
      </c>
      <c r="O224" s="101">
        <f t="shared" si="14"/>
        <v>518.34260114545873</v>
      </c>
      <c r="P224" s="102">
        <f t="shared" si="15"/>
        <v>7.1402491238852122</v>
      </c>
      <c r="Q224" s="2"/>
    </row>
    <row r="225" spans="1:17" x14ac:dyDescent="0.2">
      <c r="A225" s="3">
        <v>1</v>
      </c>
      <c r="B225" s="3" t="s">
        <v>2349</v>
      </c>
      <c r="C225" s="3" t="s">
        <v>2350</v>
      </c>
      <c r="D225" s="3" t="s">
        <v>2351</v>
      </c>
      <c r="E225" s="3" t="s">
        <v>2352</v>
      </c>
      <c r="F225" s="3" t="s">
        <v>2353</v>
      </c>
      <c r="G225" s="3">
        <v>2</v>
      </c>
      <c r="H225" s="3">
        <v>13</v>
      </c>
      <c r="I225" s="3">
        <v>2</v>
      </c>
      <c r="J225" s="98" t="s">
        <v>2354</v>
      </c>
      <c r="K225" s="99">
        <v>77.135000000000005</v>
      </c>
      <c r="L225" s="100">
        <f t="shared" si="12"/>
        <v>124.13674944000002</v>
      </c>
      <c r="M225" s="100">
        <f t="shared" si="13"/>
        <v>34.482430400000005</v>
      </c>
      <c r="N225" s="99">
        <v>0</v>
      </c>
      <c r="O225" s="101">
        <f t="shared" si="14"/>
        <v>522.00496865209357</v>
      </c>
      <c r="P225" s="102">
        <f t="shared" si="15"/>
        <v>10.802616630520049</v>
      </c>
      <c r="Q225" s="2"/>
    </row>
    <row r="226" spans="1:17" x14ac:dyDescent="0.2">
      <c r="A226" s="3">
        <v>1</v>
      </c>
      <c r="B226" s="3" t="s">
        <v>2349</v>
      </c>
      <c r="C226" s="3" t="s">
        <v>2350</v>
      </c>
      <c r="D226" s="3" t="s">
        <v>2351</v>
      </c>
      <c r="E226" s="3" t="s">
        <v>2352</v>
      </c>
      <c r="F226" s="3" t="s">
        <v>2353</v>
      </c>
      <c r="G226" s="3">
        <v>2</v>
      </c>
      <c r="H226" s="3">
        <v>13</v>
      </c>
      <c r="I226" s="3">
        <v>3</v>
      </c>
      <c r="J226" s="98" t="s">
        <v>2354</v>
      </c>
      <c r="K226" s="99">
        <v>76.974999999999994</v>
      </c>
      <c r="L226" s="100">
        <f t="shared" si="12"/>
        <v>123.87925439999999</v>
      </c>
      <c r="M226" s="100">
        <f t="shared" si="13"/>
        <v>34.410903999999995</v>
      </c>
      <c r="N226" s="99">
        <v>0</v>
      </c>
      <c r="O226" s="101">
        <f t="shared" si="14"/>
        <v>523.09000658628452</v>
      </c>
      <c r="P226" s="102">
        <f t="shared" si="15"/>
        <v>11.887654564710999</v>
      </c>
      <c r="Q226" s="2"/>
    </row>
    <row r="227" spans="1:17" x14ac:dyDescent="0.2">
      <c r="A227" s="3">
        <v>1</v>
      </c>
      <c r="B227" s="3" t="s">
        <v>2349</v>
      </c>
      <c r="C227" s="3" t="s">
        <v>2350</v>
      </c>
      <c r="D227" s="3" t="s">
        <v>2351</v>
      </c>
      <c r="E227" s="3" t="s">
        <v>2352</v>
      </c>
      <c r="F227" s="3" t="s">
        <v>2353</v>
      </c>
      <c r="G227" s="3">
        <v>2</v>
      </c>
      <c r="H227" s="3">
        <v>13</v>
      </c>
      <c r="I227" s="3">
        <v>4</v>
      </c>
      <c r="J227" s="98" t="s">
        <v>2354</v>
      </c>
      <c r="K227" s="99">
        <v>64.805000000000007</v>
      </c>
      <c r="L227" s="100">
        <f t="shared" si="12"/>
        <v>104.29353792000002</v>
      </c>
      <c r="M227" s="100">
        <f t="shared" si="13"/>
        <v>28.970427200000003</v>
      </c>
      <c r="N227" s="99">
        <v>0</v>
      </c>
      <c r="O227" s="101">
        <f t="shared" si="14"/>
        <v>621.32325062848906</v>
      </c>
      <c r="P227" s="102">
        <f t="shared" si="15"/>
        <v>110.12089860691555</v>
      </c>
      <c r="Q227" s="2"/>
    </row>
    <row r="228" spans="1:17" x14ac:dyDescent="0.2">
      <c r="A228" s="3">
        <v>1</v>
      </c>
      <c r="B228" s="3" t="s">
        <v>2349</v>
      </c>
      <c r="C228" s="3" t="s">
        <v>2350</v>
      </c>
      <c r="D228" s="3" t="s">
        <v>2351</v>
      </c>
      <c r="E228" s="3" t="s">
        <v>2352</v>
      </c>
      <c r="F228" s="3" t="s">
        <v>2353</v>
      </c>
      <c r="G228" s="3">
        <v>2</v>
      </c>
      <c r="H228" s="3">
        <v>13</v>
      </c>
      <c r="I228" s="3">
        <v>5</v>
      </c>
      <c r="J228" s="98" t="s">
        <v>2354</v>
      </c>
      <c r="K228" s="99">
        <v>78.293000000000006</v>
      </c>
      <c r="L228" s="100">
        <f t="shared" si="12"/>
        <v>126.00036979200001</v>
      </c>
      <c r="M228" s="100">
        <f t="shared" si="13"/>
        <v>35.000102720000001</v>
      </c>
      <c r="N228" s="99">
        <v>0</v>
      </c>
      <c r="O228" s="101">
        <f t="shared" si="14"/>
        <v>514.284204935042</v>
      </c>
      <c r="P228" s="102">
        <f t="shared" si="15"/>
        <v>3.0818529134684809</v>
      </c>
      <c r="Q228" s="2"/>
    </row>
    <row r="229" spans="1:17" x14ac:dyDescent="0.2">
      <c r="A229" s="3">
        <v>1</v>
      </c>
      <c r="B229" s="3" t="s">
        <v>2349</v>
      </c>
      <c r="C229" s="3" t="s">
        <v>2350</v>
      </c>
      <c r="D229" s="3" t="s">
        <v>2351</v>
      </c>
      <c r="E229" s="3" t="s">
        <v>2352</v>
      </c>
      <c r="F229" s="3" t="s">
        <v>2353</v>
      </c>
      <c r="G229" s="3">
        <v>2</v>
      </c>
      <c r="H229" s="3">
        <v>13</v>
      </c>
      <c r="I229" s="3">
        <v>6</v>
      </c>
      <c r="J229" s="98" t="s">
        <v>2354</v>
      </c>
      <c r="K229" s="99">
        <v>77.608000000000004</v>
      </c>
      <c r="L229" s="100">
        <f t="shared" si="12"/>
        <v>124.89796915200002</v>
      </c>
      <c r="M229" s="100">
        <f t="shared" si="13"/>
        <v>34.693880320000005</v>
      </c>
      <c r="N229" s="99">
        <v>0</v>
      </c>
      <c r="O229" s="101">
        <f t="shared" si="14"/>
        <v>518.82348800354646</v>
      </c>
      <c r="P229" s="102">
        <f t="shared" si="15"/>
        <v>7.621135981972941</v>
      </c>
      <c r="Q229" s="2"/>
    </row>
    <row r="230" spans="1:17" x14ac:dyDescent="0.2">
      <c r="A230" s="3">
        <v>1</v>
      </c>
      <c r="B230" s="3" t="s">
        <v>2349</v>
      </c>
      <c r="C230" s="3" t="s">
        <v>2350</v>
      </c>
      <c r="D230" s="3" t="s">
        <v>2351</v>
      </c>
      <c r="E230" s="3" t="s">
        <v>2352</v>
      </c>
      <c r="F230" s="3" t="s">
        <v>2353</v>
      </c>
      <c r="G230" s="3">
        <v>2</v>
      </c>
      <c r="H230" s="3">
        <v>13</v>
      </c>
      <c r="I230" s="3">
        <v>7</v>
      </c>
      <c r="J230" s="98" t="s">
        <v>2354</v>
      </c>
      <c r="K230" s="99">
        <v>78.614000000000004</v>
      </c>
      <c r="L230" s="100">
        <f t="shared" si="12"/>
        <v>126.51696921600002</v>
      </c>
      <c r="M230" s="100">
        <f t="shared" si="13"/>
        <v>35.143602560000005</v>
      </c>
      <c r="N230" s="99">
        <v>0</v>
      </c>
      <c r="O230" s="101">
        <f t="shared" si="14"/>
        <v>512.18425798177464</v>
      </c>
      <c r="P230" s="102">
        <f t="shared" si="15"/>
        <v>0.98190596020111798</v>
      </c>
      <c r="Q230" s="2"/>
    </row>
    <row r="231" spans="1:17" x14ac:dyDescent="0.2">
      <c r="A231" s="3">
        <v>1</v>
      </c>
      <c r="B231" s="3" t="s">
        <v>2349</v>
      </c>
      <c r="C231" s="3" t="s">
        <v>2350</v>
      </c>
      <c r="D231" s="3" t="s">
        <v>2351</v>
      </c>
      <c r="E231" s="3" t="s">
        <v>2352</v>
      </c>
      <c r="F231" s="3" t="s">
        <v>2353</v>
      </c>
      <c r="G231" s="3">
        <v>2</v>
      </c>
      <c r="H231" s="3">
        <v>13</v>
      </c>
      <c r="I231" s="3">
        <v>8</v>
      </c>
      <c r="J231" s="98" t="s">
        <v>2354</v>
      </c>
      <c r="K231" s="99">
        <v>77.340999999999994</v>
      </c>
      <c r="L231" s="100">
        <f t="shared" si="12"/>
        <v>124.468274304</v>
      </c>
      <c r="M231" s="100">
        <f t="shared" si="13"/>
        <v>34.574520640000003</v>
      </c>
      <c r="N231" s="99">
        <v>0</v>
      </c>
      <c r="O231" s="101">
        <f t="shared" si="14"/>
        <v>520.61459325557257</v>
      </c>
      <c r="P231" s="102">
        <f t="shared" si="15"/>
        <v>9.4122412339990547</v>
      </c>
      <c r="Q231" s="2"/>
    </row>
    <row r="232" spans="1:17" x14ac:dyDescent="0.2">
      <c r="A232" s="3">
        <v>1</v>
      </c>
      <c r="B232" s="3" t="s">
        <v>2349</v>
      </c>
      <c r="C232" s="3" t="s">
        <v>2350</v>
      </c>
      <c r="D232" s="3" t="s">
        <v>2351</v>
      </c>
      <c r="E232" s="3" t="s">
        <v>2352</v>
      </c>
      <c r="F232" s="3" t="s">
        <v>2353</v>
      </c>
      <c r="G232" s="3">
        <v>2</v>
      </c>
      <c r="H232" s="3">
        <v>14</v>
      </c>
      <c r="I232" s="3">
        <v>1</v>
      </c>
      <c r="J232" s="98" t="s">
        <v>2357</v>
      </c>
      <c r="K232" s="99">
        <v>73.168000000000006</v>
      </c>
      <c r="L232" s="100">
        <f t="shared" si="12"/>
        <v>117.75248179200001</v>
      </c>
      <c r="M232" s="100">
        <f t="shared" si="13"/>
        <v>32.70902272</v>
      </c>
      <c r="N232" s="99">
        <v>0</v>
      </c>
      <c r="O232" s="101">
        <f t="shared" si="14"/>
        <v>550.30687263529467</v>
      </c>
      <c r="P232" s="102">
        <f t="shared" si="15"/>
        <v>39.104520613721149</v>
      </c>
      <c r="Q232" s="2"/>
    </row>
    <row r="233" spans="1:17" x14ac:dyDescent="0.2">
      <c r="A233" s="3">
        <v>1</v>
      </c>
      <c r="B233" s="3" t="s">
        <v>2349</v>
      </c>
      <c r="C233" s="3" t="s">
        <v>2350</v>
      </c>
      <c r="D233" s="3" t="s">
        <v>2351</v>
      </c>
      <c r="E233" s="3" t="s">
        <v>2352</v>
      </c>
      <c r="F233" s="3" t="s">
        <v>2353</v>
      </c>
      <c r="G233" s="3">
        <v>2</v>
      </c>
      <c r="H233" s="3">
        <v>14</v>
      </c>
      <c r="I233" s="3">
        <v>2</v>
      </c>
      <c r="J233" s="98" t="s">
        <v>2357</v>
      </c>
      <c r="K233" s="99">
        <v>71.516000000000005</v>
      </c>
      <c r="L233" s="100">
        <f t="shared" si="12"/>
        <v>115.09384550400002</v>
      </c>
      <c r="M233" s="100">
        <f t="shared" si="13"/>
        <v>31.970512640000003</v>
      </c>
      <c r="N233" s="99">
        <v>0</v>
      </c>
      <c r="O233" s="101">
        <f t="shared" si="14"/>
        <v>563.01881057356729</v>
      </c>
      <c r="P233" s="102">
        <f t="shared" si="15"/>
        <v>51.816458551993776</v>
      </c>
      <c r="Q233" s="2"/>
    </row>
    <row r="234" spans="1:17" x14ac:dyDescent="0.2">
      <c r="A234" s="3">
        <v>1</v>
      </c>
      <c r="B234" s="3" t="s">
        <v>2349</v>
      </c>
      <c r="C234" s="3" t="s">
        <v>2350</v>
      </c>
      <c r="D234" s="3" t="s">
        <v>2351</v>
      </c>
      <c r="E234" s="3" t="s">
        <v>2352</v>
      </c>
      <c r="F234" s="3" t="s">
        <v>2353</v>
      </c>
      <c r="G234" s="3">
        <v>2</v>
      </c>
      <c r="H234" s="3">
        <v>14</v>
      </c>
      <c r="I234" s="3">
        <v>3</v>
      </c>
      <c r="J234" s="98" t="s">
        <v>2357</v>
      </c>
      <c r="K234" s="99">
        <v>59.85</v>
      </c>
      <c r="L234" s="100">
        <f t="shared" si="12"/>
        <v>96.319238400000003</v>
      </c>
      <c r="M234" s="100">
        <f t="shared" si="13"/>
        <v>26.755344000000001</v>
      </c>
      <c r="N234" s="99">
        <v>0</v>
      </c>
      <c r="O234" s="101">
        <f t="shared" si="14"/>
        <v>672.76279460282774</v>
      </c>
      <c r="P234" s="102">
        <f t="shared" si="15"/>
        <v>161.56044258125422</v>
      </c>
      <c r="Q234" s="2"/>
    </row>
    <row r="235" spans="1:17" x14ac:dyDescent="0.2">
      <c r="A235" s="3">
        <v>1</v>
      </c>
      <c r="B235" s="3" t="s">
        <v>2349</v>
      </c>
      <c r="C235" s="3" t="s">
        <v>2350</v>
      </c>
      <c r="D235" s="3" t="s">
        <v>2351</v>
      </c>
      <c r="E235" s="3" t="s">
        <v>2352</v>
      </c>
      <c r="F235" s="3" t="s">
        <v>2353</v>
      </c>
      <c r="G235" s="3">
        <v>2</v>
      </c>
      <c r="H235" s="3">
        <v>14</v>
      </c>
      <c r="I235" s="3">
        <v>4</v>
      </c>
      <c r="J235" s="98" t="s">
        <v>2357</v>
      </c>
      <c r="K235" s="99">
        <v>71.022000000000006</v>
      </c>
      <c r="L235" s="100">
        <f t="shared" si="12"/>
        <v>114.29882956800002</v>
      </c>
      <c r="M235" s="100">
        <f t="shared" si="13"/>
        <v>31.749674880000004</v>
      </c>
      <c r="N235" s="99">
        <v>0</v>
      </c>
      <c r="O235" s="101">
        <f t="shared" si="14"/>
        <v>566.93493927204577</v>
      </c>
      <c r="P235" s="102">
        <f t="shared" si="15"/>
        <v>55.73258725047225</v>
      </c>
      <c r="Q235" s="2"/>
    </row>
    <row r="236" spans="1:17" x14ac:dyDescent="0.2">
      <c r="A236" s="3">
        <v>1</v>
      </c>
      <c r="B236" s="3" t="s">
        <v>2349</v>
      </c>
      <c r="C236" s="3" t="s">
        <v>2350</v>
      </c>
      <c r="D236" s="3" t="s">
        <v>2351</v>
      </c>
      <c r="E236" s="3" t="s">
        <v>2352</v>
      </c>
      <c r="F236" s="3" t="s">
        <v>2353</v>
      </c>
      <c r="G236" s="3">
        <v>2</v>
      </c>
      <c r="H236" s="3">
        <v>14</v>
      </c>
      <c r="I236" s="3">
        <v>5</v>
      </c>
      <c r="J236" s="98" t="s">
        <v>2357</v>
      </c>
      <c r="K236" s="99">
        <v>75.043999999999997</v>
      </c>
      <c r="L236" s="100">
        <f t="shared" si="12"/>
        <v>120.771611136</v>
      </c>
      <c r="M236" s="100">
        <f t="shared" si="13"/>
        <v>33.547669759999998</v>
      </c>
      <c r="N236" s="99">
        <v>0</v>
      </c>
      <c r="O236" s="101">
        <f t="shared" si="14"/>
        <v>536.54993413169927</v>
      </c>
      <c r="P236" s="102">
        <f t="shared" si="15"/>
        <v>25.347582110125757</v>
      </c>
      <c r="Q236" s="2"/>
    </row>
    <row r="237" spans="1:17" x14ac:dyDescent="0.2">
      <c r="A237" s="3">
        <v>1</v>
      </c>
      <c r="B237" s="3" t="s">
        <v>2349</v>
      </c>
      <c r="C237" s="3" t="s">
        <v>2350</v>
      </c>
      <c r="D237" s="3" t="s">
        <v>2351</v>
      </c>
      <c r="E237" s="3" t="s">
        <v>2352</v>
      </c>
      <c r="F237" s="3" t="s">
        <v>2353</v>
      </c>
      <c r="G237" s="3">
        <v>2</v>
      </c>
      <c r="H237" s="3">
        <v>14</v>
      </c>
      <c r="I237" s="3">
        <v>6</v>
      </c>
      <c r="J237" s="98" t="s">
        <v>2357</v>
      </c>
      <c r="K237" s="99">
        <v>72.596999999999994</v>
      </c>
      <c r="L237" s="100">
        <f t="shared" si="12"/>
        <v>116.833546368</v>
      </c>
      <c r="M237" s="100">
        <f t="shared" si="13"/>
        <v>32.453762879999999</v>
      </c>
      <c r="N237" s="99">
        <v>0</v>
      </c>
      <c r="O237" s="101">
        <f t="shared" si="14"/>
        <v>554.63522262599338</v>
      </c>
      <c r="P237" s="102">
        <f t="shared" si="15"/>
        <v>43.432870604419861</v>
      </c>
      <c r="Q237" s="2"/>
    </row>
    <row r="238" spans="1:17" x14ac:dyDescent="0.2">
      <c r="A238" s="3">
        <v>1</v>
      </c>
      <c r="B238" s="3" t="s">
        <v>2349</v>
      </c>
      <c r="C238" s="3" t="s">
        <v>2350</v>
      </c>
      <c r="D238" s="3" t="s">
        <v>2351</v>
      </c>
      <c r="E238" s="3" t="s">
        <v>2352</v>
      </c>
      <c r="F238" s="3" t="s">
        <v>2353</v>
      </c>
      <c r="G238" s="3">
        <v>2</v>
      </c>
      <c r="H238" s="3">
        <v>15</v>
      </c>
      <c r="I238" s="3">
        <v>1</v>
      </c>
      <c r="J238" s="98" t="s">
        <v>2354</v>
      </c>
      <c r="K238" s="99">
        <v>77.411000000000001</v>
      </c>
      <c r="L238" s="100">
        <f t="shared" si="12"/>
        <v>124.580928384</v>
      </c>
      <c r="M238" s="100">
        <f t="shared" si="13"/>
        <v>34.605813439999999</v>
      </c>
      <c r="N238" s="99">
        <v>0</v>
      </c>
      <c r="O238" s="101">
        <f t="shared" si="14"/>
        <v>520.14382008989992</v>
      </c>
      <c r="P238" s="102">
        <f t="shared" si="15"/>
        <v>8.941468068326401</v>
      </c>
      <c r="Q238" s="2"/>
    </row>
    <row r="239" spans="1:17" x14ac:dyDescent="0.2">
      <c r="A239" s="3">
        <v>1</v>
      </c>
      <c r="B239" s="3" t="s">
        <v>2349</v>
      </c>
      <c r="C239" s="3" t="s">
        <v>2350</v>
      </c>
      <c r="D239" s="3" t="s">
        <v>2351</v>
      </c>
      <c r="E239" s="3" t="s">
        <v>2352</v>
      </c>
      <c r="F239" s="3" t="s">
        <v>2353</v>
      </c>
      <c r="G239" s="3">
        <v>2</v>
      </c>
      <c r="H239" s="3">
        <v>15</v>
      </c>
      <c r="I239" s="3">
        <v>2</v>
      </c>
      <c r="J239" s="98" t="s">
        <v>2354</v>
      </c>
      <c r="K239" s="99">
        <v>80.503</v>
      </c>
      <c r="L239" s="100">
        <f t="shared" si="12"/>
        <v>129.557020032</v>
      </c>
      <c r="M239" s="100">
        <f t="shared" si="13"/>
        <v>35.988061119999998</v>
      </c>
      <c r="N239" s="99">
        <v>0</v>
      </c>
      <c r="O239" s="101">
        <f t="shared" si="14"/>
        <v>500.1658727870917</v>
      </c>
      <c r="P239" s="102">
        <f t="shared" si="15"/>
        <v>11.036479234481817</v>
      </c>
      <c r="Q239" s="2"/>
    </row>
    <row r="240" spans="1:17" x14ac:dyDescent="0.2">
      <c r="A240" s="3">
        <v>1</v>
      </c>
      <c r="B240" s="3" t="s">
        <v>2349</v>
      </c>
      <c r="C240" s="3" t="s">
        <v>2350</v>
      </c>
      <c r="D240" s="3" t="s">
        <v>2351</v>
      </c>
      <c r="E240" s="3" t="s">
        <v>2352</v>
      </c>
      <c r="F240" s="3" t="s">
        <v>2353</v>
      </c>
      <c r="G240" s="3">
        <v>2</v>
      </c>
      <c r="H240" s="3">
        <v>15</v>
      </c>
      <c r="I240" s="3">
        <v>3</v>
      </c>
      <c r="J240" s="98" t="s">
        <v>2354</v>
      </c>
      <c r="K240" s="99">
        <v>80.16</v>
      </c>
      <c r="L240" s="100">
        <f t="shared" si="12"/>
        <v>129.00501503999999</v>
      </c>
      <c r="M240" s="100">
        <f t="shared" si="13"/>
        <v>35.834726399999994</v>
      </c>
      <c r="N240" s="99">
        <v>0</v>
      </c>
      <c r="O240" s="101">
        <f t="shared" si="14"/>
        <v>502.30605360503051</v>
      </c>
      <c r="P240" s="102">
        <f t="shared" si="15"/>
        <v>8.8962984165430044</v>
      </c>
      <c r="Q240" s="2"/>
    </row>
    <row r="241" spans="1:17" x14ac:dyDescent="0.2">
      <c r="A241" s="3">
        <v>1</v>
      </c>
      <c r="B241" s="3" t="s">
        <v>2349</v>
      </c>
      <c r="C241" s="3" t="s">
        <v>2350</v>
      </c>
      <c r="D241" s="3" t="s">
        <v>2351</v>
      </c>
      <c r="E241" s="3" t="s">
        <v>2352</v>
      </c>
      <c r="F241" s="3" t="s">
        <v>2353</v>
      </c>
      <c r="G241" s="3">
        <v>2</v>
      </c>
      <c r="H241" s="3">
        <v>15</v>
      </c>
      <c r="I241" s="3">
        <v>4</v>
      </c>
      <c r="J241" s="98" t="s">
        <v>2354</v>
      </c>
      <c r="K241" s="99">
        <v>80.501999999999995</v>
      </c>
      <c r="L241" s="100">
        <f t="shared" si="12"/>
        <v>129.55541068799999</v>
      </c>
      <c r="M241" s="100">
        <f t="shared" si="13"/>
        <v>35.98761408</v>
      </c>
      <c r="N241" s="99">
        <v>0</v>
      </c>
      <c r="O241" s="101">
        <f t="shared" si="14"/>
        <v>500.17208587338502</v>
      </c>
      <c r="P241" s="102">
        <f t="shared" si="15"/>
        <v>11.030266148188502</v>
      </c>
      <c r="Q241" s="2"/>
    </row>
    <row r="242" spans="1:17" x14ac:dyDescent="0.2">
      <c r="A242" s="3">
        <v>1</v>
      </c>
      <c r="B242" s="3" t="s">
        <v>2349</v>
      </c>
      <c r="C242" s="3" t="s">
        <v>2350</v>
      </c>
      <c r="D242" s="3" t="s">
        <v>2351</v>
      </c>
      <c r="E242" s="3" t="s">
        <v>2352</v>
      </c>
      <c r="F242" s="3" t="s">
        <v>2353</v>
      </c>
      <c r="G242" s="3">
        <v>2</v>
      </c>
      <c r="H242" s="3">
        <v>15</v>
      </c>
      <c r="I242" s="3">
        <v>5</v>
      </c>
      <c r="J242" s="98" t="s">
        <v>2354</v>
      </c>
      <c r="K242" s="99">
        <v>78.697999999999993</v>
      </c>
      <c r="L242" s="100">
        <f t="shared" si="12"/>
        <v>126.65215411199999</v>
      </c>
      <c r="M242" s="100">
        <f t="shared" si="13"/>
        <v>35.18115392</v>
      </c>
      <c r="N242" s="99">
        <v>0</v>
      </c>
      <c r="O242" s="101">
        <f t="shared" si="14"/>
        <v>511.63756711707083</v>
      </c>
      <c r="P242" s="102">
        <f t="shared" si="15"/>
        <v>0.43521509549731263</v>
      </c>
      <c r="Q242" s="2"/>
    </row>
    <row r="243" spans="1:17" x14ac:dyDescent="0.2">
      <c r="A243" s="3">
        <v>1</v>
      </c>
      <c r="B243" s="3" t="s">
        <v>2349</v>
      </c>
      <c r="C243" s="3" t="s">
        <v>2350</v>
      </c>
      <c r="D243" s="3" t="s">
        <v>2351</v>
      </c>
      <c r="E243" s="3" t="s">
        <v>2352</v>
      </c>
      <c r="F243" s="3" t="s">
        <v>2353</v>
      </c>
      <c r="G243" s="3">
        <v>2</v>
      </c>
      <c r="H243" s="3">
        <v>15</v>
      </c>
      <c r="I243" s="3">
        <v>6</v>
      </c>
      <c r="J243" s="98" t="s">
        <v>2354</v>
      </c>
      <c r="K243" s="99">
        <v>81.567999999999998</v>
      </c>
      <c r="L243" s="100">
        <f t="shared" si="12"/>
        <v>131.27097139200001</v>
      </c>
      <c r="M243" s="100">
        <f t="shared" si="13"/>
        <v>36.46415872</v>
      </c>
      <c r="N243" s="99">
        <v>0</v>
      </c>
      <c r="O243" s="101">
        <f t="shared" si="14"/>
        <v>493.63541164401778</v>
      </c>
      <c r="P243" s="102">
        <f t="shared" si="15"/>
        <v>17.566940377555738</v>
      </c>
      <c r="Q243" s="2"/>
    </row>
    <row r="244" spans="1:17" x14ac:dyDescent="0.2">
      <c r="A244" s="3">
        <v>1</v>
      </c>
      <c r="B244" s="3" t="s">
        <v>2349</v>
      </c>
      <c r="C244" s="3" t="s">
        <v>2350</v>
      </c>
      <c r="D244" s="3" t="s">
        <v>2351</v>
      </c>
      <c r="E244" s="3" t="s">
        <v>2352</v>
      </c>
      <c r="F244" s="3" t="s">
        <v>2353</v>
      </c>
      <c r="G244" s="3">
        <v>2</v>
      </c>
      <c r="H244" s="3">
        <v>16</v>
      </c>
      <c r="I244" s="3">
        <v>1</v>
      </c>
      <c r="J244" s="98" t="s">
        <v>2357</v>
      </c>
      <c r="K244" s="99">
        <v>73.278000000000006</v>
      </c>
      <c r="L244" s="100">
        <f t="shared" si="12"/>
        <v>117.92950963200002</v>
      </c>
      <c r="M244" s="100">
        <f t="shared" si="13"/>
        <v>32.758197120000005</v>
      </c>
      <c r="N244" s="99">
        <v>0</v>
      </c>
      <c r="O244" s="101">
        <f t="shared" si="14"/>
        <v>549.48078900869609</v>
      </c>
      <c r="P244" s="102">
        <f t="shared" si="15"/>
        <v>38.278436987122575</v>
      </c>
      <c r="Q244" s="2"/>
    </row>
    <row r="245" spans="1:17" x14ac:dyDescent="0.2">
      <c r="A245" s="3">
        <v>1</v>
      </c>
      <c r="B245" s="3" t="s">
        <v>2349</v>
      </c>
      <c r="C245" s="3" t="s">
        <v>2350</v>
      </c>
      <c r="D245" s="3" t="s">
        <v>2351</v>
      </c>
      <c r="E245" s="3" t="s">
        <v>2352</v>
      </c>
      <c r="F245" s="3" t="s">
        <v>2353</v>
      </c>
      <c r="G245" s="3">
        <v>2</v>
      </c>
      <c r="H245" s="3">
        <v>16</v>
      </c>
      <c r="I245" s="3">
        <v>2</v>
      </c>
      <c r="J245" s="98" t="s">
        <v>2357</v>
      </c>
      <c r="K245" s="99">
        <v>74.456000000000003</v>
      </c>
      <c r="L245" s="100">
        <f t="shared" si="12"/>
        <v>119.82531686400002</v>
      </c>
      <c r="M245" s="100">
        <f t="shared" si="13"/>
        <v>33.284810240000006</v>
      </c>
      <c r="N245" s="99">
        <v>0</v>
      </c>
      <c r="O245" s="101">
        <f t="shared" si="14"/>
        <v>540.78722006257703</v>
      </c>
      <c r="P245" s="102">
        <f t="shared" si="15"/>
        <v>29.584868041003517</v>
      </c>
      <c r="Q245" s="2"/>
    </row>
    <row r="246" spans="1:17" x14ac:dyDescent="0.2">
      <c r="A246" s="3">
        <v>1</v>
      </c>
      <c r="B246" s="3" t="s">
        <v>2349</v>
      </c>
      <c r="C246" s="3" t="s">
        <v>2350</v>
      </c>
      <c r="D246" s="3" t="s">
        <v>2351</v>
      </c>
      <c r="E246" s="3" t="s">
        <v>2352</v>
      </c>
      <c r="F246" s="3" t="s">
        <v>2353</v>
      </c>
      <c r="G246" s="3">
        <v>2</v>
      </c>
      <c r="H246" s="3">
        <v>16</v>
      </c>
      <c r="I246" s="3">
        <v>3</v>
      </c>
      <c r="J246" s="98" t="s">
        <v>2357</v>
      </c>
      <c r="K246" s="99">
        <v>73.716999999999999</v>
      </c>
      <c r="L246" s="100">
        <f t="shared" si="12"/>
        <v>118.63601164800001</v>
      </c>
      <c r="M246" s="100">
        <f t="shared" si="13"/>
        <v>32.954447680000001</v>
      </c>
      <c r="N246" s="99">
        <v>0</v>
      </c>
      <c r="O246" s="101">
        <f t="shared" si="14"/>
        <v>546.20851712602575</v>
      </c>
      <c r="P246" s="102">
        <f t="shared" si="15"/>
        <v>35.006165104452236</v>
      </c>
      <c r="Q246" s="2"/>
    </row>
    <row r="247" spans="1:17" x14ac:dyDescent="0.2">
      <c r="A247" s="3">
        <v>1</v>
      </c>
      <c r="B247" s="3" t="s">
        <v>2349</v>
      </c>
      <c r="C247" s="3" t="s">
        <v>2350</v>
      </c>
      <c r="D247" s="3" t="s">
        <v>2351</v>
      </c>
      <c r="E247" s="3" t="s">
        <v>2352</v>
      </c>
      <c r="F247" s="3" t="s">
        <v>2353</v>
      </c>
      <c r="G247" s="3">
        <v>2</v>
      </c>
      <c r="H247" s="3">
        <v>16</v>
      </c>
      <c r="I247" s="3">
        <v>4</v>
      </c>
      <c r="J247" s="98" t="s">
        <v>2357</v>
      </c>
      <c r="K247" s="99">
        <v>70.902000000000001</v>
      </c>
      <c r="L247" s="100">
        <f t="shared" si="12"/>
        <v>114.105708288</v>
      </c>
      <c r="M247" s="100">
        <f t="shared" si="13"/>
        <v>31.69603008</v>
      </c>
      <c r="N247" s="99">
        <v>0</v>
      </c>
      <c r="O247" s="101">
        <f t="shared" si="14"/>
        <v>567.89446358324506</v>
      </c>
      <c r="P247" s="102">
        <f t="shared" si="15"/>
        <v>56.692111561671538</v>
      </c>
      <c r="Q247" s="2"/>
    </row>
    <row r="248" spans="1:17" x14ac:dyDescent="0.2">
      <c r="A248" s="3">
        <v>1</v>
      </c>
      <c r="B248" s="3" t="s">
        <v>2349</v>
      </c>
      <c r="C248" s="3" t="s">
        <v>2350</v>
      </c>
      <c r="D248" s="3" t="s">
        <v>2351</v>
      </c>
      <c r="E248" s="3" t="s">
        <v>2352</v>
      </c>
      <c r="F248" s="3" t="s">
        <v>2353</v>
      </c>
      <c r="G248" s="3">
        <v>2</v>
      </c>
      <c r="H248" s="3">
        <v>16</v>
      </c>
      <c r="I248" s="3">
        <v>5</v>
      </c>
      <c r="J248" s="98" t="s">
        <v>2357</v>
      </c>
      <c r="K248" s="99">
        <v>73.236999999999995</v>
      </c>
      <c r="L248" s="100">
        <f t="shared" si="12"/>
        <v>117.86352652799999</v>
      </c>
      <c r="M248" s="100">
        <f t="shared" si="13"/>
        <v>32.739868479999998</v>
      </c>
      <c r="N248" s="99">
        <v>0</v>
      </c>
      <c r="O248" s="101">
        <f t="shared" si="14"/>
        <v>549.78840281523333</v>
      </c>
      <c r="P248" s="102">
        <f t="shared" si="15"/>
        <v>38.586050793659808</v>
      </c>
      <c r="Q248" s="2"/>
    </row>
    <row r="249" spans="1:17" x14ac:dyDescent="0.2">
      <c r="A249" s="3">
        <v>1</v>
      </c>
      <c r="B249" s="3" t="s">
        <v>2349</v>
      </c>
      <c r="C249" s="3" t="s">
        <v>2350</v>
      </c>
      <c r="D249" s="3" t="s">
        <v>2351</v>
      </c>
      <c r="E249" s="3" t="s">
        <v>2352</v>
      </c>
      <c r="F249" s="3" t="s">
        <v>2353</v>
      </c>
      <c r="G249" s="3">
        <v>2</v>
      </c>
      <c r="H249" s="3">
        <v>16</v>
      </c>
      <c r="I249" s="3">
        <v>6</v>
      </c>
      <c r="J249" s="98" t="s">
        <v>2357</v>
      </c>
      <c r="K249" s="99">
        <v>71.162000000000006</v>
      </c>
      <c r="L249" s="100">
        <f t="shared" si="12"/>
        <v>114.52413772800001</v>
      </c>
      <c r="M249" s="100">
        <f t="shared" si="13"/>
        <v>31.812260480000003</v>
      </c>
      <c r="N249" s="99">
        <v>0</v>
      </c>
      <c r="O249" s="101">
        <f t="shared" si="14"/>
        <v>565.81958428626569</v>
      </c>
      <c r="P249" s="102">
        <f t="shared" si="15"/>
        <v>54.617232264692177</v>
      </c>
      <c r="Q249" s="2"/>
    </row>
    <row r="250" spans="1:17" x14ac:dyDescent="0.2">
      <c r="A250" s="3">
        <v>1</v>
      </c>
      <c r="B250" s="3" t="s">
        <v>2349</v>
      </c>
      <c r="C250" s="3" t="s">
        <v>2350</v>
      </c>
      <c r="D250" s="3" t="s">
        <v>2351</v>
      </c>
      <c r="E250" s="3" t="s">
        <v>2352</v>
      </c>
      <c r="F250" s="3" t="s">
        <v>2353</v>
      </c>
      <c r="G250" s="3">
        <v>2</v>
      </c>
      <c r="H250" s="3">
        <v>17</v>
      </c>
      <c r="I250" s="3">
        <v>1</v>
      </c>
      <c r="J250" s="98" t="s">
        <v>2354</v>
      </c>
      <c r="K250" s="99">
        <v>87.724999999999994</v>
      </c>
      <c r="L250" s="100">
        <f t="shared" si="12"/>
        <v>141.1797024</v>
      </c>
      <c r="M250" s="100">
        <f t="shared" si="13"/>
        <v>39.216583999999997</v>
      </c>
      <c r="N250" s="99">
        <v>0</v>
      </c>
      <c r="O250" s="101">
        <f t="shared" si="14"/>
        <v>458.98949281253056</v>
      </c>
      <c r="P250" s="102">
        <f t="shared" si="15"/>
        <v>52.212859209042961</v>
      </c>
      <c r="Q250" s="2"/>
    </row>
    <row r="251" spans="1:17" x14ac:dyDescent="0.2">
      <c r="A251" s="3">
        <v>1</v>
      </c>
      <c r="B251" s="3" t="s">
        <v>2349</v>
      </c>
      <c r="C251" s="3" t="s">
        <v>2350</v>
      </c>
      <c r="D251" s="3" t="s">
        <v>2351</v>
      </c>
      <c r="E251" s="3" t="s">
        <v>2352</v>
      </c>
      <c r="F251" s="3" t="s">
        <v>2353</v>
      </c>
      <c r="G251" s="3">
        <v>2</v>
      </c>
      <c r="H251" s="3">
        <v>17</v>
      </c>
      <c r="I251" s="3">
        <v>2</v>
      </c>
      <c r="J251" s="98" t="s">
        <v>2354</v>
      </c>
      <c r="K251" s="99">
        <v>86.031000000000006</v>
      </c>
      <c r="L251" s="100">
        <f t="shared" si="12"/>
        <v>138.45347366400003</v>
      </c>
      <c r="M251" s="100">
        <f t="shared" si="13"/>
        <v>38.45929824000001</v>
      </c>
      <c r="N251" s="99">
        <v>0</v>
      </c>
      <c r="O251" s="101">
        <f t="shared" si="14"/>
        <v>468.02726060349443</v>
      </c>
      <c r="P251" s="102">
        <f t="shared" si="15"/>
        <v>43.175091418079091</v>
      </c>
      <c r="Q251" s="2"/>
    </row>
    <row r="252" spans="1:17" x14ac:dyDescent="0.2">
      <c r="A252" s="3">
        <v>1</v>
      </c>
      <c r="B252" s="3" t="s">
        <v>2349</v>
      </c>
      <c r="C252" s="3" t="s">
        <v>2350</v>
      </c>
      <c r="D252" s="3" t="s">
        <v>2351</v>
      </c>
      <c r="E252" s="3" t="s">
        <v>2352</v>
      </c>
      <c r="F252" s="3" t="s">
        <v>2353</v>
      </c>
      <c r="G252" s="3">
        <v>2</v>
      </c>
      <c r="H252" s="3">
        <v>17</v>
      </c>
      <c r="I252" s="3">
        <v>3</v>
      </c>
      <c r="J252" s="98" t="s">
        <v>2354</v>
      </c>
      <c r="K252" s="99">
        <v>86.725999999999999</v>
      </c>
      <c r="L252" s="100">
        <f t="shared" si="12"/>
        <v>139.57196774400001</v>
      </c>
      <c r="M252" s="100">
        <f t="shared" si="13"/>
        <v>38.769991040000001</v>
      </c>
      <c r="N252" s="99">
        <v>0</v>
      </c>
      <c r="O252" s="101">
        <f t="shared" si="14"/>
        <v>464.27660974770242</v>
      </c>
      <c r="P252" s="102">
        <f t="shared" si="15"/>
        <v>46.925742273871094</v>
      </c>
      <c r="Q252" s="2"/>
    </row>
    <row r="253" spans="1:17" x14ac:dyDescent="0.2">
      <c r="A253" s="3">
        <v>1</v>
      </c>
      <c r="B253" s="3" t="s">
        <v>2349</v>
      </c>
      <c r="C253" s="3" t="s">
        <v>2350</v>
      </c>
      <c r="D253" s="3" t="s">
        <v>2351</v>
      </c>
      <c r="E253" s="3" t="s">
        <v>2352</v>
      </c>
      <c r="F253" s="3" t="s">
        <v>2353</v>
      </c>
      <c r="G253" s="3">
        <v>2</v>
      </c>
      <c r="H253" s="3">
        <v>17</v>
      </c>
      <c r="I253" s="3">
        <v>4</v>
      </c>
      <c r="J253" s="98" t="s">
        <v>2354</v>
      </c>
      <c r="K253" s="99">
        <v>84.626000000000005</v>
      </c>
      <c r="L253" s="100">
        <f t="shared" si="12"/>
        <v>136.19234534400002</v>
      </c>
      <c r="M253" s="100">
        <f t="shared" si="13"/>
        <v>37.831207040000002</v>
      </c>
      <c r="N253" s="99">
        <v>0</v>
      </c>
      <c r="O253" s="101">
        <f t="shared" si="14"/>
        <v>475.79766569351307</v>
      </c>
      <c r="P253" s="102">
        <f t="shared" si="15"/>
        <v>35.40468632806045</v>
      </c>
      <c r="Q253" s="2"/>
    </row>
    <row r="254" spans="1:17" x14ac:dyDescent="0.2">
      <c r="A254" s="3">
        <v>1</v>
      </c>
      <c r="B254" s="3" t="s">
        <v>2349</v>
      </c>
      <c r="C254" s="3" t="s">
        <v>2350</v>
      </c>
      <c r="D254" s="3" t="s">
        <v>2351</v>
      </c>
      <c r="E254" s="3" t="s">
        <v>2352</v>
      </c>
      <c r="F254" s="3" t="s">
        <v>2353</v>
      </c>
      <c r="G254" s="3">
        <v>2</v>
      </c>
      <c r="H254" s="3">
        <v>17</v>
      </c>
      <c r="I254" s="3">
        <v>5</v>
      </c>
      <c r="J254" s="98" t="s">
        <v>2354</v>
      </c>
      <c r="K254" s="99">
        <v>87.22</v>
      </c>
      <c r="L254" s="100">
        <f t="shared" si="12"/>
        <v>140.36698368</v>
      </c>
      <c r="M254" s="100">
        <f t="shared" si="13"/>
        <v>38.990828800000003</v>
      </c>
      <c r="N254" s="99">
        <v>0</v>
      </c>
      <c r="O254" s="101">
        <f t="shared" si="14"/>
        <v>461.64702197866586</v>
      </c>
      <c r="P254" s="102">
        <f t="shared" si="15"/>
        <v>49.555330042907656</v>
      </c>
      <c r="Q254" s="2"/>
    </row>
    <row r="255" spans="1:17" x14ac:dyDescent="0.2">
      <c r="A255" s="3">
        <v>1</v>
      </c>
      <c r="B255" s="3" t="s">
        <v>2349</v>
      </c>
      <c r="C255" s="3" t="s">
        <v>2350</v>
      </c>
      <c r="D255" s="3" t="s">
        <v>2351</v>
      </c>
      <c r="E255" s="3" t="s">
        <v>2352</v>
      </c>
      <c r="F255" s="3" t="s">
        <v>2353</v>
      </c>
      <c r="G255" s="3">
        <v>2</v>
      </c>
      <c r="H255" s="3">
        <v>17</v>
      </c>
      <c r="I255" s="3">
        <v>6</v>
      </c>
      <c r="J255" s="98" t="s">
        <v>2354</v>
      </c>
      <c r="K255" s="99">
        <v>87.647999999999996</v>
      </c>
      <c r="L255" s="100">
        <f t="shared" si="12"/>
        <v>141.05578291200001</v>
      </c>
      <c r="M255" s="100">
        <f t="shared" si="13"/>
        <v>39.182161920000006</v>
      </c>
      <c r="N255" s="99">
        <v>0</v>
      </c>
      <c r="O255" s="101">
        <f t="shared" si="14"/>
        <v>459.39272153362583</v>
      </c>
      <c r="P255" s="102">
        <f t="shared" si="15"/>
        <v>51.809630487947686</v>
      </c>
      <c r="Q255" s="2"/>
    </row>
    <row r="256" spans="1:17" x14ac:dyDescent="0.2">
      <c r="A256" s="3">
        <v>1</v>
      </c>
      <c r="B256" s="3" t="s">
        <v>2349</v>
      </c>
      <c r="C256" s="3" t="s">
        <v>2350</v>
      </c>
      <c r="D256" s="3" t="s">
        <v>2351</v>
      </c>
      <c r="E256" s="3" t="s">
        <v>2352</v>
      </c>
      <c r="F256" s="3" t="s">
        <v>2353</v>
      </c>
      <c r="G256" s="3">
        <v>2</v>
      </c>
      <c r="H256" s="3">
        <v>17</v>
      </c>
      <c r="I256" s="3">
        <v>7</v>
      </c>
      <c r="J256" s="98" t="s">
        <v>2354</v>
      </c>
      <c r="K256" s="99">
        <v>86.608999999999995</v>
      </c>
      <c r="L256" s="100">
        <f t="shared" si="12"/>
        <v>139.383674496</v>
      </c>
      <c r="M256" s="100">
        <f t="shared" si="13"/>
        <v>38.717687359999999</v>
      </c>
      <c r="N256" s="99">
        <v>0</v>
      </c>
      <c r="O256" s="101">
        <f t="shared" si="14"/>
        <v>464.90380049393531</v>
      </c>
      <c r="P256" s="102">
        <f t="shared" si="15"/>
        <v>46.29855152763821</v>
      </c>
      <c r="Q256" s="2"/>
    </row>
    <row r="257" spans="1:17" x14ac:dyDescent="0.2">
      <c r="A257" s="3">
        <v>1</v>
      </c>
      <c r="B257" s="3" t="s">
        <v>2349</v>
      </c>
      <c r="C257" s="3" t="s">
        <v>2350</v>
      </c>
      <c r="D257" s="3" t="s">
        <v>2351</v>
      </c>
      <c r="E257" s="3" t="s">
        <v>2352</v>
      </c>
      <c r="F257" s="3" t="s">
        <v>2353</v>
      </c>
      <c r="G257" s="3">
        <v>2</v>
      </c>
      <c r="H257" s="3">
        <v>17</v>
      </c>
      <c r="I257" s="3">
        <v>8</v>
      </c>
      <c r="J257" s="98" t="s">
        <v>2354</v>
      </c>
      <c r="K257" s="99">
        <v>85.441000000000003</v>
      </c>
      <c r="L257" s="100">
        <f t="shared" si="12"/>
        <v>137.50396070400001</v>
      </c>
      <c r="M257" s="100">
        <f t="shared" si="13"/>
        <v>38.195544640000001</v>
      </c>
      <c r="N257" s="99">
        <v>0</v>
      </c>
      <c r="O257" s="101">
        <f t="shared" si="14"/>
        <v>471.25915259628562</v>
      </c>
      <c r="P257" s="102">
        <f t="shared" si="15"/>
        <v>39.943199425287901</v>
      </c>
      <c r="Q257" s="2"/>
    </row>
    <row r="258" spans="1:17" x14ac:dyDescent="0.2">
      <c r="A258" s="3">
        <v>1</v>
      </c>
      <c r="B258" s="3" t="s">
        <v>2349</v>
      </c>
      <c r="C258" s="3" t="s">
        <v>2350</v>
      </c>
      <c r="D258" s="3" t="s">
        <v>2351</v>
      </c>
      <c r="E258" s="3" t="s">
        <v>2352</v>
      </c>
      <c r="F258" s="3" t="s">
        <v>2353</v>
      </c>
      <c r="G258" s="3">
        <v>2</v>
      </c>
      <c r="H258" s="3">
        <v>18</v>
      </c>
      <c r="I258" s="3">
        <v>1</v>
      </c>
      <c r="J258" s="98" t="s">
        <v>2354</v>
      </c>
      <c r="K258" s="99">
        <v>79.099000000000004</v>
      </c>
      <c r="L258" s="100">
        <f t="shared" si="12"/>
        <v>127.29750105600002</v>
      </c>
      <c r="M258" s="100">
        <f t="shared" si="13"/>
        <v>35.360416960000002</v>
      </c>
      <c r="N258" s="99">
        <v>0</v>
      </c>
      <c r="O258" s="101">
        <f t="shared" si="14"/>
        <v>509.04377118521398</v>
      </c>
      <c r="P258" s="102">
        <f t="shared" si="15"/>
        <v>2.1585808363595334</v>
      </c>
      <c r="Q258" s="2"/>
    </row>
    <row r="259" spans="1:17" x14ac:dyDescent="0.2">
      <c r="A259" s="3">
        <v>1</v>
      </c>
      <c r="B259" s="3" t="s">
        <v>2349</v>
      </c>
      <c r="C259" s="3" t="s">
        <v>2350</v>
      </c>
      <c r="D259" s="3" t="s">
        <v>2351</v>
      </c>
      <c r="E259" s="3" t="s">
        <v>2352</v>
      </c>
      <c r="F259" s="3" t="s">
        <v>2353</v>
      </c>
      <c r="G259" s="3">
        <v>2</v>
      </c>
      <c r="H259" s="3">
        <v>18</v>
      </c>
      <c r="I259" s="3">
        <v>2</v>
      </c>
      <c r="J259" s="98" t="s">
        <v>2354</v>
      </c>
      <c r="K259" s="99">
        <v>62.518000000000001</v>
      </c>
      <c r="L259" s="100">
        <f t="shared" si="12"/>
        <v>100.61296819200001</v>
      </c>
      <c r="M259" s="100">
        <f t="shared" si="13"/>
        <v>27.948046720000001</v>
      </c>
      <c r="N259" s="99">
        <v>0</v>
      </c>
      <c r="O259" s="101">
        <f t="shared" si="14"/>
        <v>644.05216508812248</v>
      </c>
      <c r="P259" s="102">
        <f t="shared" si="15"/>
        <v>132.84981306654896</v>
      </c>
      <c r="Q259" s="2"/>
    </row>
    <row r="260" spans="1:17" x14ac:dyDescent="0.2">
      <c r="A260" s="3">
        <v>1</v>
      </c>
      <c r="B260" s="3" t="s">
        <v>2349</v>
      </c>
      <c r="C260" s="3" t="s">
        <v>2350</v>
      </c>
      <c r="D260" s="3" t="s">
        <v>2351</v>
      </c>
      <c r="E260" s="3" t="s">
        <v>2352</v>
      </c>
      <c r="F260" s="3" t="s">
        <v>2353</v>
      </c>
      <c r="G260" s="3">
        <v>2</v>
      </c>
      <c r="H260" s="3">
        <v>18</v>
      </c>
      <c r="I260" s="3">
        <v>3</v>
      </c>
      <c r="J260" s="98" t="s">
        <v>2354</v>
      </c>
      <c r="K260" s="99">
        <v>10.789</v>
      </c>
      <c r="L260" s="100">
        <f t="shared" si="12"/>
        <v>17.363212416</v>
      </c>
      <c r="M260" s="100">
        <f t="shared" si="13"/>
        <v>4.8231145599999996</v>
      </c>
      <c r="N260" s="99">
        <v>1</v>
      </c>
      <c r="O260" s="101">
        <f t="shared" si="14"/>
        <v>3732.0282933524186</v>
      </c>
      <c r="P260" s="102">
        <f t="shared" si="15"/>
        <v>3220.8259413308451</v>
      </c>
      <c r="Q260" s="2"/>
    </row>
    <row r="261" spans="1:17" x14ac:dyDescent="0.2">
      <c r="A261" s="3">
        <v>1</v>
      </c>
      <c r="B261" s="3" t="s">
        <v>2349</v>
      </c>
      <c r="C261" s="3" t="s">
        <v>2350</v>
      </c>
      <c r="D261" s="3" t="s">
        <v>2351</v>
      </c>
      <c r="E261" s="3" t="s">
        <v>2352</v>
      </c>
      <c r="F261" s="3" t="s">
        <v>2353</v>
      </c>
      <c r="G261" s="3">
        <v>2</v>
      </c>
      <c r="H261" s="3">
        <v>18</v>
      </c>
      <c r="I261" s="3">
        <v>4</v>
      </c>
      <c r="J261" s="98" t="s">
        <v>2354</v>
      </c>
      <c r="K261" s="99">
        <v>76.945999999999998</v>
      </c>
      <c r="L261" s="100">
        <f t="shared" si="12"/>
        <v>123.83258342400001</v>
      </c>
      <c r="M261" s="100">
        <f t="shared" si="13"/>
        <v>34.397939839999999</v>
      </c>
      <c r="N261" s="99">
        <v>0</v>
      </c>
      <c r="O261" s="101">
        <f t="shared" si="14"/>
        <v>523.28715276920491</v>
      </c>
      <c r="P261" s="102">
        <f t="shared" si="15"/>
        <v>12.084800747631391</v>
      </c>
      <c r="Q261" s="2"/>
    </row>
    <row r="262" spans="1:17" x14ac:dyDescent="0.2">
      <c r="A262" s="3">
        <v>1</v>
      </c>
      <c r="B262" s="3" t="s">
        <v>2349</v>
      </c>
      <c r="C262" s="3" t="s">
        <v>2350</v>
      </c>
      <c r="D262" s="3" t="s">
        <v>2351</v>
      </c>
      <c r="E262" s="3" t="s">
        <v>2352</v>
      </c>
      <c r="F262" s="3" t="s">
        <v>2353</v>
      </c>
      <c r="G262" s="3">
        <v>2</v>
      </c>
      <c r="H262" s="3">
        <v>18</v>
      </c>
      <c r="I262" s="3">
        <v>5</v>
      </c>
      <c r="J262" s="98" t="s">
        <v>2354</v>
      </c>
      <c r="K262" s="99">
        <v>76.763999999999996</v>
      </c>
      <c r="L262" s="100">
        <f t="shared" si="12"/>
        <v>123.539682816</v>
      </c>
      <c r="M262" s="100">
        <f t="shared" si="13"/>
        <v>34.316578559999996</v>
      </c>
      <c r="N262" s="99">
        <v>0</v>
      </c>
      <c r="O262" s="101">
        <f t="shared" si="14"/>
        <v>524.52781586393678</v>
      </c>
      <c r="P262" s="102">
        <f t="shared" si="15"/>
        <v>13.325463842363263</v>
      </c>
      <c r="Q262" s="2"/>
    </row>
    <row r="263" spans="1:17" x14ac:dyDescent="0.2">
      <c r="A263" s="3">
        <v>2</v>
      </c>
      <c r="B263" s="3" t="s">
        <v>2349</v>
      </c>
      <c r="C263" s="3" t="s">
        <v>2366</v>
      </c>
      <c r="D263" s="3" t="s">
        <v>2367</v>
      </c>
      <c r="E263" s="3" t="s">
        <v>2368</v>
      </c>
      <c r="F263" s="3" t="s">
        <v>2369</v>
      </c>
      <c r="G263" s="3">
        <v>1</v>
      </c>
      <c r="H263" s="3">
        <v>1</v>
      </c>
      <c r="I263" s="3">
        <v>1</v>
      </c>
      <c r="J263" s="98" t="s">
        <v>2354</v>
      </c>
      <c r="K263" s="99">
        <v>80.808000000000007</v>
      </c>
      <c r="L263" s="100">
        <f t="shared" si="12"/>
        <v>130.04786995200001</v>
      </c>
      <c r="M263" s="100">
        <f t="shared" si="13"/>
        <v>36.124408320000001</v>
      </c>
      <c r="N263" s="99">
        <v>0</v>
      </c>
      <c r="O263" s="101">
        <f t="shared" si="14"/>
        <v>498.27805733317541</v>
      </c>
      <c r="P263" s="102">
        <f t="shared" si="15"/>
        <v>12.924294688398106</v>
      </c>
      <c r="Q263" s="2"/>
    </row>
    <row r="264" spans="1:17" x14ac:dyDescent="0.2">
      <c r="A264" s="3">
        <v>2</v>
      </c>
      <c r="B264" s="3" t="s">
        <v>2349</v>
      </c>
      <c r="C264" s="3" t="s">
        <v>2366</v>
      </c>
      <c r="D264" s="3" t="s">
        <v>2367</v>
      </c>
      <c r="E264" s="3" t="s">
        <v>2368</v>
      </c>
      <c r="F264" s="3" t="s">
        <v>2369</v>
      </c>
      <c r="G264" s="3">
        <v>1</v>
      </c>
      <c r="H264" s="3">
        <v>1</v>
      </c>
      <c r="I264" s="3">
        <v>2</v>
      </c>
      <c r="J264" s="98" t="s">
        <v>2354</v>
      </c>
      <c r="K264" s="99">
        <v>82.775999999999996</v>
      </c>
      <c r="L264" s="100">
        <f t="shared" si="12"/>
        <v>133.21505894399999</v>
      </c>
      <c r="M264" s="100">
        <f t="shared" si="13"/>
        <v>37.004183039999994</v>
      </c>
      <c r="N264" s="99">
        <v>0</v>
      </c>
      <c r="O264" s="101">
        <f t="shared" si="14"/>
        <v>486.43149290832184</v>
      </c>
      <c r="P264" s="102">
        <f t="shared" si="15"/>
        <v>24.770859113251674</v>
      </c>
      <c r="Q264" s="2"/>
    </row>
    <row r="265" spans="1:17" x14ac:dyDescent="0.2">
      <c r="A265" s="3">
        <v>2</v>
      </c>
      <c r="B265" s="3" t="s">
        <v>2349</v>
      </c>
      <c r="C265" s="3" t="s">
        <v>2366</v>
      </c>
      <c r="D265" s="3" t="s">
        <v>2367</v>
      </c>
      <c r="E265" s="3" t="s">
        <v>2368</v>
      </c>
      <c r="F265" s="3" t="s">
        <v>2369</v>
      </c>
      <c r="G265" s="3">
        <v>1</v>
      </c>
      <c r="H265" s="3">
        <v>1</v>
      </c>
      <c r="I265" s="3">
        <v>3</v>
      </c>
      <c r="J265" s="98" t="s">
        <v>2354</v>
      </c>
      <c r="K265" s="99">
        <v>85.158000000000001</v>
      </c>
      <c r="L265" s="100">
        <f t="shared" si="12"/>
        <v>137.04851635200001</v>
      </c>
      <c r="M265" s="100">
        <f t="shared" si="13"/>
        <v>38.069032319999998</v>
      </c>
      <c r="N265" s="99">
        <v>0</v>
      </c>
      <c r="O265" s="101">
        <f t="shared" si="14"/>
        <v>472.82525725098338</v>
      </c>
      <c r="P265" s="102">
        <f t="shared" si="15"/>
        <v>38.377094770590134</v>
      </c>
      <c r="Q265" s="2"/>
    </row>
    <row r="266" spans="1:17" x14ac:dyDescent="0.2">
      <c r="A266" s="3">
        <v>2</v>
      </c>
      <c r="B266" s="3" t="s">
        <v>2349</v>
      </c>
      <c r="C266" s="3" t="s">
        <v>2366</v>
      </c>
      <c r="D266" s="3" t="s">
        <v>2367</v>
      </c>
      <c r="E266" s="3" t="s">
        <v>2368</v>
      </c>
      <c r="F266" s="3" t="s">
        <v>2369</v>
      </c>
      <c r="G266" s="3">
        <v>1</v>
      </c>
      <c r="H266" s="3">
        <v>1</v>
      </c>
      <c r="I266" s="3">
        <v>4</v>
      </c>
      <c r="J266" s="98" t="s">
        <v>2354</v>
      </c>
      <c r="K266" s="99">
        <v>83.652000000000001</v>
      </c>
      <c r="L266" s="100">
        <f t="shared" si="12"/>
        <v>134.62484428800002</v>
      </c>
      <c r="M266" s="100">
        <f t="shared" si="13"/>
        <v>37.395790080000005</v>
      </c>
      <c r="N266" s="99">
        <v>0</v>
      </c>
      <c r="O266" s="101">
        <f t="shared" si="14"/>
        <v>481.33760408572704</v>
      </c>
      <c r="P266" s="102">
        <f t="shared" si="15"/>
        <v>29.864747935846481</v>
      </c>
      <c r="Q266" s="2"/>
    </row>
    <row r="267" spans="1:17" x14ac:dyDescent="0.2">
      <c r="A267" s="3">
        <v>2</v>
      </c>
      <c r="B267" s="3" t="s">
        <v>2349</v>
      </c>
      <c r="C267" s="3" t="s">
        <v>2366</v>
      </c>
      <c r="D267" s="3" t="s">
        <v>2367</v>
      </c>
      <c r="E267" s="3" t="s">
        <v>2368</v>
      </c>
      <c r="F267" s="3" t="s">
        <v>2369</v>
      </c>
      <c r="G267" s="3">
        <v>1</v>
      </c>
      <c r="H267" s="3">
        <v>1</v>
      </c>
      <c r="I267" s="3">
        <v>5</v>
      </c>
      <c r="J267" s="98" t="s">
        <v>2354</v>
      </c>
      <c r="K267" s="99">
        <v>84.061999999999998</v>
      </c>
      <c r="L267" s="100">
        <f t="shared" ref="L267:L330" si="16">K267*1.609344</f>
        <v>135.28467532799999</v>
      </c>
      <c r="M267" s="100">
        <f t="shared" ref="M267:M330" si="17">L267/3.6</f>
        <v>37.579076479999998</v>
      </c>
      <c r="N267" s="99">
        <v>0</v>
      </c>
      <c r="O267" s="101">
        <f t="shared" ref="O267:O330" si="18">1000*$O$6/$M267</f>
        <v>478.9899509526212</v>
      </c>
      <c r="P267" s="102">
        <f t="shared" ref="P267:P330" si="19">ABS($O267-$V$28)</f>
        <v>32.212401068952317</v>
      </c>
      <c r="Q267" s="2"/>
    </row>
    <row r="268" spans="1:17" x14ac:dyDescent="0.2">
      <c r="A268" s="3">
        <v>2</v>
      </c>
      <c r="B268" s="3" t="s">
        <v>2349</v>
      </c>
      <c r="C268" s="3" t="s">
        <v>2366</v>
      </c>
      <c r="D268" s="3" t="s">
        <v>2367</v>
      </c>
      <c r="E268" s="3" t="s">
        <v>2368</v>
      </c>
      <c r="F268" s="3" t="s">
        <v>2369</v>
      </c>
      <c r="G268" s="3">
        <v>1</v>
      </c>
      <c r="H268" s="3">
        <v>1</v>
      </c>
      <c r="I268" s="3">
        <v>6</v>
      </c>
      <c r="J268" s="98" t="s">
        <v>2354</v>
      </c>
      <c r="K268" s="99">
        <v>82.442999999999998</v>
      </c>
      <c r="L268" s="100">
        <f t="shared" si="16"/>
        <v>132.679147392</v>
      </c>
      <c r="M268" s="100">
        <f t="shared" si="17"/>
        <v>36.85531872</v>
      </c>
      <c r="N268" s="99">
        <v>0</v>
      </c>
      <c r="O268" s="101">
        <f t="shared" si="18"/>
        <v>488.39626477662438</v>
      </c>
      <c r="P268" s="102">
        <f t="shared" si="19"/>
        <v>22.80608724494914</v>
      </c>
      <c r="Q268" s="2"/>
    </row>
    <row r="269" spans="1:17" x14ac:dyDescent="0.2">
      <c r="A269" s="3">
        <v>2</v>
      </c>
      <c r="B269" s="3" t="s">
        <v>2349</v>
      </c>
      <c r="C269" s="3" t="s">
        <v>2366</v>
      </c>
      <c r="D269" s="3" t="s">
        <v>2367</v>
      </c>
      <c r="E269" s="3" t="s">
        <v>2368</v>
      </c>
      <c r="F269" s="3" t="s">
        <v>2369</v>
      </c>
      <c r="G269" s="3">
        <v>1</v>
      </c>
      <c r="H269" s="3">
        <v>2</v>
      </c>
      <c r="I269" s="3">
        <v>1</v>
      </c>
      <c r="J269" s="98" t="s">
        <v>2354</v>
      </c>
      <c r="K269" s="99">
        <v>81.033000000000001</v>
      </c>
      <c r="L269" s="100">
        <f t="shared" si="16"/>
        <v>130.40997235200001</v>
      </c>
      <c r="M269" s="100">
        <f t="shared" si="17"/>
        <v>36.224992320000005</v>
      </c>
      <c r="N269" s="99">
        <v>0</v>
      </c>
      <c r="O269" s="101">
        <f t="shared" si="18"/>
        <v>496.89451528364043</v>
      </c>
      <c r="P269" s="102">
        <f t="shared" si="19"/>
        <v>14.307836737933087</v>
      </c>
      <c r="Q269" s="2"/>
    </row>
    <row r="270" spans="1:17" x14ac:dyDescent="0.2">
      <c r="A270" s="3">
        <v>2</v>
      </c>
      <c r="B270" s="3" t="s">
        <v>2349</v>
      </c>
      <c r="C270" s="3" t="s">
        <v>2366</v>
      </c>
      <c r="D270" s="3" t="s">
        <v>2367</v>
      </c>
      <c r="E270" s="3" t="s">
        <v>2368</v>
      </c>
      <c r="F270" s="3" t="s">
        <v>2369</v>
      </c>
      <c r="G270" s="3">
        <v>1</v>
      </c>
      <c r="H270" s="3">
        <v>2</v>
      </c>
      <c r="I270" s="3">
        <v>2</v>
      </c>
      <c r="J270" s="98" t="s">
        <v>2354</v>
      </c>
      <c r="K270" s="99">
        <v>80.56</v>
      </c>
      <c r="L270" s="100">
        <f t="shared" si="16"/>
        <v>129.64875264000003</v>
      </c>
      <c r="M270" s="100">
        <f t="shared" si="17"/>
        <v>36.013542400000006</v>
      </c>
      <c r="N270" s="99">
        <v>0</v>
      </c>
      <c r="O270" s="101">
        <f t="shared" si="18"/>
        <v>499.81198183936488</v>
      </c>
      <c r="P270" s="102">
        <f t="shared" si="19"/>
        <v>11.390370182208642</v>
      </c>
      <c r="Q270" s="2"/>
    </row>
    <row r="271" spans="1:17" x14ac:dyDescent="0.2">
      <c r="A271" s="3">
        <v>2</v>
      </c>
      <c r="B271" s="3" t="s">
        <v>2349</v>
      </c>
      <c r="C271" s="3" t="s">
        <v>2366</v>
      </c>
      <c r="D271" s="3" t="s">
        <v>2367</v>
      </c>
      <c r="E271" s="3" t="s">
        <v>2368</v>
      </c>
      <c r="F271" s="3" t="s">
        <v>2369</v>
      </c>
      <c r="G271" s="3">
        <v>1</v>
      </c>
      <c r="H271" s="3">
        <v>2</v>
      </c>
      <c r="I271" s="3">
        <v>3</v>
      </c>
      <c r="J271" s="98" t="s">
        <v>2354</v>
      </c>
      <c r="K271" s="99">
        <v>84.596999999999994</v>
      </c>
      <c r="L271" s="100">
        <f t="shared" si="16"/>
        <v>136.14567436799999</v>
      </c>
      <c r="M271" s="100">
        <f t="shared" si="17"/>
        <v>37.818242879999993</v>
      </c>
      <c r="N271" s="99">
        <v>0</v>
      </c>
      <c r="O271" s="101">
        <f t="shared" si="18"/>
        <v>475.96076996795688</v>
      </c>
      <c r="P271" s="102">
        <f t="shared" si="19"/>
        <v>35.241582053616639</v>
      </c>
      <c r="Q271" s="2"/>
    </row>
    <row r="272" spans="1:17" x14ac:dyDescent="0.2">
      <c r="A272" s="3">
        <v>2</v>
      </c>
      <c r="B272" s="3" t="s">
        <v>2349</v>
      </c>
      <c r="C272" s="3" t="s">
        <v>2366</v>
      </c>
      <c r="D272" s="3" t="s">
        <v>2367</v>
      </c>
      <c r="E272" s="3" t="s">
        <v>2368</v>
      </c>
      <c r="F272" s="3" t="s">
        <v>2369</v>
      </c>
      <c r="G272" s="3">
        <v>1</v>
      </c>
      <c r="H272" s="3">
        <v>2</v>
      </c>
      <c r="I272" s="3">
        <v>4</v>
      </c>
      <c r="J272" s="98" t="s">
        <v>2354</v>
      </c>
      <c r="K272" s="99">
        <v>80.007000000000005</v>
      </c>
      <c r="L272" s="100">
        <f t="shared" si="16"/>
        <v>128.75878540800002</v>
      </c>
      <c r="M272" s="100">
        <f t="shared" si="17"/>
        <v>35.766329280000008</v>
      </c>
      <c r="N272" s="99">
        <v>0</v>
      </c>
      <c r="O272" s="101">
        <f t="shared" si="18"/>
        <v>503.2666298821257</v>
      </c>
      <c r="P272" s="102">
        <f t="shared" si="19"/>
        <v>7.9357221394478188</v>
      </c>
      <c r="Q272" s="2"/>
    </row>
    <row r="273" spans="1:17" x14ac:dyDescent="0.2">
      <c r="A273" s="3">
        <v>2</v>
      </c>
      <c r="B273" s="3" t="s">
        <v>2349</v>
      </c>
      <c r="C273" s="3" t="s">
        <v>2366</v>
      </c>
      <c r="D273" s="3" t="s">
        <v>2367</v>
      </c>
      <c r="E273" s="3" t="s">
        <v>2368</v>
      </c>
      <c r="F273" s="3" t="s">
        <v>2369</v>
      </c>
      <c r="G273" s="3">
        <v>1</v>
      </c>
      <c r="H273" s="3">
        <v>2</v>
      </c>
      <c r="I273" s="3">
        <v>5</v>
      </c>
      <c r="J273" s="98" t="s">
        <v>2354</v>
      </c>
      <c r="K273" s="99">
        <v>81.778000000000006</v>
      </c>
      <c r="L273" s="100">
        <f t="shared" si="16"/>
        <v>131.60893363200003</v>
      </c>
      <c r="M273" s="100">
        <f t="shared" si="17"/>
        <v>36.558037120000009</v>
      </c>
      <c r="N273" s="99">
        <v>0</v>
      </c>
      <c r="O273" s="101">
        <f t="shared" si="18"/>
        <v>492.36779154514943</v>
      </c>
      <c r="P273" s="102">
        <f t="shared" si="19"/>
        <v>18.834560476424087</v>
      </c>
      <c r="Q273" s="2"/>
    </row>
    <row r="274" spans="1:17" x14ac:dyDescent="0.2">
      <c r="A274" s="3">
        <v>2</v>
      </c>
      <c r="B274" s="3" t="s">
        <v>2349</v>
      </c>
      <c r="C274" s="3" t="s">
        <v>2366</v>
      </c>
      <c r="D274" s="3" t="s">
        <v>2367</v>
      </c>
      <c r="E274" s="3" t="s">
        <v>2368</v>
      </c>
      <c r="F274" s="3" t="s">
        <v>2369</v>
      </c>
      <c r="G274" s="3">
        <v>1</v>
      </c>
      <c r="H274" s="3">
        <v>2</v>
      </c>
      <c r="I274" s="3">
        <v>6</v>
      </c>
      <c r="J274" s="98" t="s">
        <v>2354</v>
      </c>
      <c r="K274" s="99">
        <v>83.665999999999997</v>
      </c>
      <c r="L274" s="100">
        <f t="shared" si="16"/>
        <v>134.64737510399999</v>
      </c>
      <c r="M274" s="100">
        <f t="shared" si="17"/>
        <v>37.402048639999997</v>
      </c>
      <c r="N274" s="99">
        <v>0</v>
      </c>
      <c r="O274" s="101">
        <f t="shared" si="18"/>
        <v>481.25706089665152</v>
      </c>
      <c r="P274" s="102">
        <f t="shared" si="19"/>
        <v>29.945291124921994</v>
      </c>
      <c r="Q274" s="2"/>
    </row>
    <row r="275" spans="1:17" x14ac:dyDescent="0.2">
      <c r="A275" s="3">
        <v>2</v>
      </c>
      <c r="B275" s="3" t="s">
        <v>2349</v>
      </c>
      <c r="C275" s="3" t="s">
        <v>2366</v>
      </c>
      <c r="D275" s="3" t="s">
        <v>2367</v>
      </c>
      <c r="E275" s="3" t="s">
        <v>2368</v>
      </c>
      <c r="F275" s="3" t="s">
        <v>2369</v>
      </c>
      <c r="G275" s="3">
        <v>1</v>
      </c>
      <c r="H275" s="3">
        <v>3</v>
      </c>
      <c r="I275" s="3">
        <v>1</v>
      </c>
      <c r="J275" s="98" t="s">
        <v>2354</v>
      </c>
      <c r="K275" s="99">
        <v>84.840999999999994</v>
      </c>
      <c r="L275" s="100">
        <f t="shared" si="16"/>
        <v>136.53835430399999</v>
      </c>
      <c r="M275" s="100">
        <f t="shared" si="17"/>
        <v>37.927320639999998</v>
      </c>
      <c r="N275" s="99">
        <v>0</v>
      </c>
      <c r="O275" s="101">
        <f t="shared" si="18"/>
        <v>474.59192203037736</v>
      </c>
      <c r="P275" s="102">
        <f t="shared" si="19"/>
        <v>36.610429991196156</v>
      </c>
      <c r="Q275" s="2"/>
    </row>
    <row r="276" spans="1:17" x14ac:dyDescent="0.2">
      <c r="A276" s="3">
        <v>2</v>
      </c>
      <c r="B276" s="3" t="s">
        <v>2349</v>
      </c>
      <c r="C276" s="3" t="s">
        <v>2366</v>
      </c>
      <c r="D276" s="3" t="s">
        <v>2367</v>
      </c>
      <c r="E276" s="3" t="s">
        <v>2368</v>
      </c>
      <c r="F276" s="3" t="s">
        <v>2369</v>
      </c>
      <c r="G276" s="3">
        <v>1</v>
      </c>
      <c r="H276" s="3">
        <v>3</v>
      </c>
      <c r="I276" s="3">
        <v>2</v>
      </c>
      <c r="J276" s="98" t="s">
        <v>2354</v>
      </c>
      <c r="K276" s="99">
        <v>84.594999999999999</v>
      </c>
      <c r="L276" s="100">
        <f t="shared" si="16"/>
        <v>136.14245568000001</v>
      </c>
      <c r="M276" s="100">
        <f t="shared" si="17"/>
        <v>37.817348800000005</v>
      </c>
      <c r="N276" s="99">
        <v>0</v>
      </c>
      <c r="O276" s="101">
        <f t="shared" si="18"/>
        <v>475.9720226606683</v>
      </c>
      <c r="P276" s="102">
        <f t="shared" si="19"/>
        <v>35.230329360905216</v>
      </c>
      <c r="Q276" s="2"/>
    </row>
    <row r="277" spans="1:17" x14ac:dyDescent="0.2">
      <c r="A277" s="3">
        <v>2</v>
      </c>
      <c r="B277" s="3" t="s">
        <v>2349</v>
      </c>
      <c r="C277" s="3" t="s">
        <v>2366</v>
      </c>
      <c r="D277" s="3" t="s">
        <v>2367</v>
      </c>
      <c r="E277" s="3" t="s">
        <v>2368</v>
      </c>
      <c r="F277" s="3" t="s">
        <v>2369</v>
      </c>
      <c r="G277" s="3">
        <v>1</v>
      </c>
      <c r="H277" s="3">
        <v>3</v>
      </c>
      <c r="I277" s="3">
        <v>3</v>
      </c>
      <c r="J277" s="98" t="s">
        <v>2354</v>
      </c>
      <c r="K277" s="99">
        <v>85.611000000000004</v>
      </c>
      <c r="L277" s="100">
        <f t="shared" si="16"/>
        <v>137.77754918400001</v>
      </c>
      <c r="M277" s="100">
        <f t="shared" si="17"/>
        <v>38.27154144</v>
      </c>
      <c r="N277" s="99">
        <v>0</v>
      </c>
      <c r="O277" s="101">
        <f t="shared" si="18"/>
        <v>470.32336098140706</v>
      </c>
      <c r="P277" s="102">
        <f t="shared" si="19"/>
        <v>40.878991040166454</v>
      </c>
      <c r="Q277" s="2"/>
    </row>
    <row r="278" spans="1:17" x14ac:dyDescent="0.2">
      <c r="A278" s="3">
        <v>2</v>
      </c>
      <c r="B278" s="3" t="s">
        <v>2349</v>
      </c>
      <c r="C278" s="3" t="s">
        <v>2366</v>
      </c>
      <c r="D278" s="3" t="s">
        <v>2367</v>
      </c>
      <c r="E278" s="3" t="s">
        <v>2368</v>
      </c>
      <c r="F278" s="3" t="s">
        <v>2369</v>
      </c>
      <c r="G278" s="3">
        <v>1</v>
      </c>
      <c r="H278" s="3">
        <v>3</v>
      </c>
      <c r="I278" s="3">
        <v>4</v>
      </c>
      <c r="J278" s="98" t="s">
        <v>2354</v>
      </c>
      <c r="K278" s="99">
        <v>85.207999999999998</v>
      </c>
      <c r="L278" s="100">
        <f t="shared" si="16"/>
        <v>137.12898355199999</v>
      </c>
      <c r="M278" s="100">
        <f t="shared" si="17"/>
        <v>38.091384319999996</v>
      </c>
      <c r="N278" s="99">
        <v>0</v>
      </c>
      <c r="O278" s="101">
        <f t="shared" si="18"/>
        <v>472.54780369189803</v>
      </c>
      <c r="P278" s="102">
        <f t="shared" si="19"/>
        <v>38.654548329675492</v>
      </c>
      <c r="Q278" s="2"/>
    </row>
    <row r="279" spans="1:17" x14ac:dyDescent="0.2">
      <c r="A279" s="3">
        <v>2</v>
      </c>
      <c r="B279" s="3" t="s">
        <v>2349</v>
      </c>
      <c r="C279" s="3" t="s">
        <v>2366</v>
      </c>
      <c r="D279" s="3" t="s">
        <v>2367</v>
      </c>
      <c r="E279" s="3" t="s">
        <v>2368</v>
      </c>
      <c r="F279" s="3" t="s">
        <v>2369</v>
      </c>
      <c r="G279" s="3">
        <v>1</v>
      </c>
      <c r="H279" s="3">
        <v>3</v>
      </c>
      <c r="I279" s="3">
        <v>5</v>
      </c>
      <c r="J279" s="98" t="s">
        <v>2354</v>
      </c>
      <c r="K279" s="99">
        <v>85.516000000000005</v>
      </c>
      <c r="L279" s="100">
        <f t="shared" si="16"/>
        <v>137.62466150400002</v>
      </c>
      <c r="M279" s="100">
        <f t="shared" si="17"/>
        <v>38.229072640000005</v>
      </c>
      <c r="N279" s="99">
        <v>0</v>
      </c>
      <c r="O279" s="101">
        <f t="shared" si="18"/>
        <v>470.8458447188741</v>
      </c>
      <c r="P279" s="102">
        <f t="shared" si="19"/>
        <v>40.356507302699413</v>
      </c>
      <c r="Q279" s="2"/>
    </row>
    <row r="280" spans="1:17" x14ac:dyDescent="0.2">
      <c r="A280" s="3">
        <v>2</v>
      </c>
      <c r="B280" s="3" t="s">
        <v>2349</v>
      </c>
      <c r="C280" s="3" t="s">
        <v>2366</v>
      </c>
      <c r="D280" s="3" t="s">
        <v>2367</v>
      </c>
      <c r="E280" s="3" t="s">
        <v>2368</v>
      </c>
      <c r="F280" s="3" t="s">
        <v>2369</v>
      </c>
      <c r="G280" s="3">
        <v>1</v>
      </c>
      <c r="H280" s="3">
        <v>3</v>
      </c>
      <c r="I280" s="3">
        <v>6</v>
      </c>
      <c r="J280" s="98" t="s">
        <v>2354</v>
      </c>
      <c r="K280" s="99">
        <v>83.509</v>
      </c>
      <c r="L280" s="100">
        <f t="shared" si="16"/>
        <v>134.39470809600002</v>
      </c>
      <c r="M280" s="100">
        <f t="shared" si="17"/>
        <v>37.331863360000007</v>
      </c>
      <c r="N280" s="99">
        <v>0</v>
      </c>
      <c r="O280" s="101">
        <f t="shared" si="18"/>
        <v>482.16184192098137</v>
      </c>
      <c r="P280" s="102">
        <f t="shared" si="19"/>
        <v>29.040510100592144</v>
      </c>
      <c r="Q280" s="2"/>
    </row>
    <row r="281" spans="1:17" x14ac:dyDescent="0.2">
      <c r="A281" s="3">
        <v>2</v>
      </c>
      <c r="B281" s="3" t="s">
        <v>2349</v>
      </c>
      <c r="C281" s="3" t="s">
        <v>2366</v>
      </c>
      <c r="D281" s="3" t="s">
        <v>2367</v>
      </c>
      <c r="E281" s="3" t="s">
        <v>2368</v>
      </c>
      <c r="F281" s="3" t="s">
        <v>2369</v>
      </c>
      <c r="G281" s="3">
        <v>1</v>
      </c>
      <c r="H281" s="3">
        <v>4</v>
      </c>
      <c r="I281" s="3">
        <v>1</v>
      </c>
      <c r="J281" s="98" t="s">
        <v>2354</v>
      </c>
      <c r="K281" s="99">
        <v>86.171000000000006</v>
      </c>
      <c r="L281" s="100">
        <f t="shared" si="16"/>
        <v>138.67878182400003</v>
      </c>
      <c r="M281" s="100">
        <f t="shared" si="17"/>
        <v>38.521883840000008</v>
      </c>
      <c r="N281" s="99">
        <v>0</v>
      </c>
      <c r="O281" s="101">
        <f t="shared" si="18"/>
        <v>467.26686770467131</v>
      </c>
      <c r="P281" s="102">
        <f t="shared" si="19"/>
        <v>43.935484316902205</v>
      </c>
      <c r="Q281" s="2"/>
    </row>
    <row r="282" spans="1:17" x14ac:dyDescent="0.2">
      <c r="A282" s="3">
        <v>2</v>
      </c>
      <c r="B282" s="3" t="s">
        <v>2349</v>
      </c>
      <c r="C282" s="3" t="s">
        <v>2366</v>
      </c>
      <c r="D282" s="3" t="s">
        <v>2367</v>
      </c>
      <c r="E282" s="3" t="s">
        <v>2368</v>
      </c>
      <c r="F282" s="3" t="s">
        <v>2369</v>
      </c>
      <c r="G282" s="3">
        <v>1</v>
      </c>
      <c r="H282" s="3">
        <v>4</v>
      </c>
      <c r="I282" s="3">
        <v>3</v>
      </c>
      <c r="J282" s="98" t="s">
        <v>2354</v>
      </c>
      <c r="K282" s="99">
        <v>83.430999999999997</v>
      </c>
      <c r="L282" s="100">
        <f t="shared" si="16"/>
        <v>134.269179264</v>
      </c>
      <c r="M282" s="100">
        <f t="shared" si="17"/>
        <v>37.296994239999997</v>
      </c>
      <c r="N282" s="99">
        <v>0</v>
      </c>
      <c r="O282" s="101">
        <f t="shared" si="18"/>
        <v>482.61261709651382</v>
      </c>
      <c r="P282" s="102">
        <f t="shared" si="19"/>
        <v>28.589734925059702</v>
      </c>
      <c r="Q282" s="2"/>
    </row>
    <row r="283" spans="1:17" x14ac:dyDescent="0.2">
      <c r="A283" s="3">
        <v>2</v>
      </c>
      <c r="B283" s="3" t="s">
        <v>2349</v>
      </c>
      <c r="C283" s="3" t="s">
        <v>2366</v>
      </c>
      <c r="D283" s="3" t="s">
        <v>2367</v>
      </c>
      <c r="E283" s="3" t="s">
        <v>2368</v>
      </c>
      <c r="F283" s="3" t="s">
        <v>2369</v>
      </c>
      <c r="G283" s="3">
        <v>1</v>
      </c>
      <c r="H283" s="3">
        <v>4</v>
      </c>
      <c r="I283" s="3">
        <v>4</v>
      </c>
      <c r="J283" s="98" t="s">
        <v>2354</v>
      </c>
      <c r="K283" s="99">
        <v>81.613</v>
      </c>
      <c r="L283" s="100">
        <f t="shared" si="16"/>
        <v>131.34339187200001</v>
      </c>
      <c r="M283" s="100">
        <f t="shared" si="17"/>
        <v>36.484275520000004</v>
      </c>
      <c r="N283" s="99">
        <v>0</v>
      </c>
      <c r="O283" s="101">
        <f t="shared" si="18"/>
        <v>493.36322959552075</v>
      </c>
      <c r="P283" s="102">
        <f t="shared" si="19"/>
        <v>17.839122426052768</v>
      </c>
      <c r="Q283" s="2"/>
    </row>
    <row r="284" spans="1:17" x14ac:dyDescent="0.2">
      <c r="A284" s="3">
        <v>2</v>
      </c>
      <c r="B284" s="3" t="s">
        <v>2349</v>
      </c>
      <c r="C284" s="3" t="s">
        <v>2366</v>
      </c>
      <c r="D284" s="3" t="s">
        <v>2367</v>
      </c>
      <c r="E284" s="3" t="s">
        <v>2368</v>
      </c>
      <c r="F284" s="3" t="s">
        <v>2369</v>
      </c>
      <c r="G284" s="3">
        <v>1</v>
      </c>
      <c r="H284" s="3">
        <v>4</v>
      </c>
      <c r="I284" s="3">
        <v>5</v>
      </c>
      <c r="J284" s="98" t="s">
        <v>2354</v>
      </c>
      <c r="K284" s="99">
        <v>82.116</v>
      </c>
      <c r="L284" s="100">
        <f t="shared" si="16"/>
        <v>132.152891904</v>
      </c>
      <c r="M284" s="100">
        <f t="shared" si="17"/>
        <v>36.709136639999997</v>
      </c>
      <c r="N284" s="99">
        <v>0</v>
      </c>
      <c r="O284" s="101">
        <f t="shared" si="18"/>
        <v>490.34114249329298</v>
      </c>
      <c r="P284" s="102">
        <f t="shared" si="19"/>
        <v>20.86120952828054</v>
      </c>
      <c r="Q284" s="2"/>
    </row>
    <row r="285" spans="1:17" x14ac:dyDescent="0.2">
      <c r="A285" s="3">
        <v>2</v>
      </c>
      <c r="B285" s="3" t="s">
        <v>2349</v>
      </c>
      <c r="C285" s="3" t="s">
        <v>2366</v>
      </c>
      <c r="D285" s="3" t="s">
        <v>2367</v>
      </c>
      <c r="E285" s="3" t="s">
        <v>2368</v>
      </c>
      <c r="F285" s="3" t="s">
        <v>2369</v>
      </c>
      <c r="G285" s="3">
        <v>1</v>
      </c>
      <c r="H285" s="3">
        <v>4</v>
      </c>
      <c r="I285" s="3">
        <v>6</v>
      </c>
      <c r="J285" s="98" t="s">
        <v>2354</v>
      </c>
      <c r="K285" s="99">
        <v>83.322000000000003</v>
      </c>
      <c r="L285" s="100">
        <f t="shared" si="16"/>
        <v>134.09376076800001</v>
      </c>
      <c r="M285" s="100">
        <f t="shared" si="17"/>
        <v>37.248266880000003</v>
      </c>
      <c r="N285" s="99">
        <v>0</v>
      </c>
      <c r="O285" s="101">
        <f t="shared" si="18"/>
        <v>483.24396026234655</v>
      </c>
      <c r="P285" s="102">
        <f t="shared" si="19"/>
        <v>27.95839175922697</v>
      </c>
      <c r="Q285" s="2"/>
    </row>
    <row r="286" spans="1:17" x14ac:dyDescent="0.2">
      <c r="A286" s="3">
        <v>2</v>
      </c>
      <c r="B286" s="3" t="s">
        <v>2349</v>
      </c>
      <c r="C286" s="3" t="s">
        <v>2366</v>
      </c>
      <c r="D286" s="3" t="s">
        <v>2367</v>
      </c>
      <c r="E286" s="3" t="s">
        <v>2368</v>
      </c>
      <c r="F286" s="3" t="s">
        <v>2369</v>
      </c>
      <c r="G286" s="3">
        <v>1</v>
      </c>
      <c r="H286" s="3">
        <v>4</v>
      </c>
      <c r="I286" s="3">
        <v>7</v>
      </c>
      <c r="J286" s="98" t="s">
        <v>2354</v>
      </c>
      <c r="K286" s="99">
        <v>84.620999999999995</v>
      </c>
      <c r="L286" s="100">
        <f t="shared" si="16"/>
        <v>136.18429862400001</v>
      </c>
      <c r="M286" s="100">
        <f t="shared" si="17"/>
        <v>37.828971840000001</v>
      </c>
      <c r="N286" s="99">
        <v>0</v>
      </c>
      <c r="O286" s="101">
        <f t="shared" si="18"/>
        <v>475.82577914441146</v>
      </c>
      <c r="P286" s="102">
        <f t="shared" si="19"/>
        <v>35.376572877162062</v>
      </c>
      <c r="Q286" s="2"/>
    </row>
    <row r="287" spans="1:17" x14ac:dyDescent="0.2">
      <c r="A287" s="3">
        <v>2</v>
      </c>
      <c r="B287" s="3" t="s">
        <v>2349</v>
      </c>
      <c r="C287" s="3" t="s">
        <v>2366</v>
      </c>
      <c r="D287" s="3" t="s">
        <v>2367</v>
      </c>
      <c r="E287" s="3" t="s">
        <v>2368</v>
      </c>
      <c r="F287" s="3" t="s">
        <v>2369</v>
      </c>
      <c r="G287" s="3">
        <v>1</v>
      </c>
      <c r="H287" s="3">
        <v>5</v>
      </c>
      <c r="I287" s="3">
        <v>1</v>
      </c>
      <c r="J287" s="98" t="s">
        <v>2354</v>
      </c>
      <c r="K287" s="99">
        <v>86.224999999999994</v>
      </c>
      <c r="L287" s="100">
        <f t="shared" si="16"/>
        <v>138.76568639999999</v>
      </c>
      <c r="M287" s="100">
        <f t="shared" si="17"/>
        <v>38.546023999999996</v>
      </c>
      <c r="N287" s="99">
        <v>0</v>
      </c>
      <c r="O287" s="101">
        <f t="shared" si="18"/>
        <v>466.97423319198896</v>
      </c>
      <c r="P287" s="102">
        <f t="shared" si="19"/>
        <v>44.22811882958456</v>
      </c>
      <c r="Q287" s="2"/>
    </row>
    <row r="288" spans="1:17" x14ac:dyDescent="0.2">
      <c r="A288" s="3">
        <v>2</v>
      </c>
      <c r="B288" s="3" t="s">
        <v>2349</v>
      </c>
      <c r="C288" s="3" t="s">
        <v>2366</v>
      </c>
      <c r="D288" s="3" t="s">
        <v>2367</v>
      </c>
      <c r="E288" s="3" t="s">
        <v>2368</v>
      </c>
      <c r="F288" s="3" t="s">
        <v>2369</v>
      </c>
      <c r="G288" s="3">
        <v>1</v>
      </c>
      <c r="H288" s="3">
        <v>5</v>
      </c>
      <c r="I288" s="3">
        <v>2</v>
      </c>
      <c r="J288" s="98" t="s">
        <v>2354</v>
      </c>
      <c r="K288" s="99">
        <v>84.195999999999998</v>
      </c>
      <c r="L288" s="100">
        <f t="shared" si="16"/>
        <v>135.50032742400001</v>
      </c>
      <c r="M288" s="100">
        <f t="shared" si="17"/>
        <v>37.638979839999998</v>
      </c>
      <c r="N288" s="99">
        <v>0</v>
      </c>
      <c r="O288" s="101">
        <f t="shared" si="18"/>
        <v>478.22762669223295</v>
      </c>
      <c r="P288" s="102">
        <f t="shared" si="19"/>
        <v>32.974725329340572</v>
      </c>
      <c r="Q288" s="2"/>
    </row>
    <row r="289" spans="1:17" x14ac:dyDescent="0.2">
      <c r="A289" s="3">
        <v>2</v>
      </c>
      <c r="B289" s="3" t="s">
        <v>2349</v>
      </c>
      <c r="C289" s="3" t="s">
        <v>2366</v>
      </c>
      <c r="D289" s="3" t="s">
        <v>2367</v>
      </c>
      <c r="E289" s="3" t="s">
        <v>2368</v>
      </c>
      <c r="F289" s="3" t="s">
        <v>2369</v>
      </c>
      <c r="G289" s="3">
        <v>1</v>
      </c>
      <c r="H289" s="3">
        <v>5</v>
      </c>
      <c r="I289" s="3">
        <v>3</v>
      </c>
      <c r="J289" s="98" t="s">
        <v>2354</v>
      </c>
      <c r="K289" s="99">
        <v>85.747</v>
      </c>
      <c r="L289" s="100">
        <f t="shared" si="16"/>
        <v>137.996419968</v>
      </c>
      <c r="M289" s="100">
        <f t="shared" si="17"/>
        <v>38.332338880000002</v>
      </c>
      <c r="N289" s="99">
        <v>0</v>
      </c>
      <c r="O289" s="101">
        <f t="shared" si="18"/>
        <v>469.57739929069515</v>
      </c>
      <c r="P289" s="102">
        <f t="shared" si="19"/>
        <v>41.624952730878363</v>
      </c>
      <c r="Q289" s="2"/>
    </row>
    <row r="290" spans="1:17" x14ac:dyDescent="0.2">
      <c r="A290" s="3">
        <v>2</v>
      </c>
      <c r="B290" s="3" t="s">
        <v>2349</v>
      </c>
      <c r="C290" s="3" t="s">
        <v>2366</v>
      </c>
      <c r="D290" s="3" t="s">
        <v>2367</v>
      </c>
      <c r="E290" s="3" t="s">
        <v>2368</v>
      </c>
      <c r="F290" s="3" t="s">
        <v>2369</v>
      </c>
      <c r="G290" s="3">
        <v>1</v>
      </c>
      <c r="H290" s="3">
        <v>5</v>
      </c>
      <c r="I290" s="3">
        <v>4</v>
      </c>
      <c r="J290" s="98" t="s">
        <v>2354</v>
      </c>
      <c r="K290" s="99">
        <v>70.56</v>
      </c>
      <c r="L290" s="100">
        <f t="shared" si="16"/>
        <v>113.55531264000001</v>
      </c>
      <c r="M290" s="100">
        <f t="shared" si="17"/>
        <v>31.543142400000001</v>
      </c>
      <c r="N290" s="99">
        <v>0</v>
      </c>
      <c r="O290" s="101">
        <f t="shared" si="18"/>
        <v>570.64701327918419</v>
      </c>
      <c r="P290" s="102">
        <f t="shared" si="19"/>
        <v>59.444661257610676</v>
      </c>
      <c r="Q290" s="2"/>
    </row>
    <row r="291" spans="1:17" x14ac:dyDescent="0.2">
      <c r="A291" s="3">
        <v>2</v>
      </c>
      <c r="B291" s="3" t="s">
        <v>2349</v>
      </c>
      <c r="C291" s="3" t="s">
        <v>2366</v>
      </c>
      <c r="D291" s="3" t="s">
        <v>2367</v>
      </c>
      <c r="E291" s="3" t="s">
        <v>2368</v>
      </c>
      <c r="F291" s="3" t="s">
        <v>2369</v>
      </c>
      <c r="G291" s="3">
        <v>1</v>
      </c>
      <c r="H291" s="3">
        <v>5</v>
      </c>
      <c r="I291" s="3">
        <v>5</v>
      </c>
      <c r="J291" s="98" t="s">
        <v>2354</v>
      </c>
      <c r="K291" s="99">
        <v>86.013000000000005</v>
      </c>
      <c r="L291" s="100">
        <f t="shared" si="16"/>
        <v>138.42450547200002</v>
      </c>
      <c r="M291" s="100">
        <f t="shared" si="17"/>
        <v>38.451251520000007</v>
      </c>
      <c r="N291" s="99">
        <v>0</v>
      </c>
      <c r="O291" s="101">
        <f t="shared" si="18"/>
        <v>468.12520499202719</v>
      </c>
      <c r="P291" s="102">
        <f t="shared" si="19"/>
        <v>43.077147029546325</v>
      </c>
      <c r="Q291" s="2"/>
    </row>
    <row r="292" spans="1:17" x14ac:dyDescent="0.2">
      <c r="A292" s="3">
        <v>2</v>
      </c>
      <c r="B292" s="3" t="s">
        <v>2349</v>
      </c>
      <c r="C292" s="3" t="s">
        <v>2366</v>
      </c>
      <c r="D292" s="3" t="s">
        <v>2367</v>
      </c>
      <c r="E292" s="3" t="s">
        <v>2368</v>
      </c>
      <c r="F292" s="3" t="s">
        <v>2369</v>
      </c>
      <c r="G292" s="3">
        <v>1</v>
      </c>
      <c r="H292" s="3">
        <v>5</v>
      </c>
      <c r="I292" s="3">
        <v>6</v>
      </c>
      <c r="J292" s="98" t="s">
        <v>2354</v>
      </c>
      <c r="K292" s="99">
        <v>85.572999999999993</v>
      </c>
      <c r="L292" s="100">
        <f t="shared" si="16"/>
        <v>137.71639411199999</v>
      </c>
      <c r="M292" s="100">
        <f t="shared" si="17"/>
        <v>38.254553919999999</v>
      </c>
      <c r="N292" s="99">
        <v>0</v>
      </c>
      <c r="O292" s="101">
        <f t="shared" si="18"/>
        <v>470.53221526625504</v>
      </c>
      <c r="P292" s="102">
        <f t="shared" si="19"/>
        <v>40.670136755318481</v>
      </c>
      <c r="Q292" s="2"/>
    </row>
    <row r="293" spans="1:17" x14ac:dyDescent="0.2">
      <c r="A293" s="3">
        <v>2</v>
      </c>
      <c r="B293" s="3" t="s">
        <v>2349</v>
      </c>
      <c r="C293" s="3" t="s">
        <v>2366</v>
      </c>
      <c r="D293" s="3" t="s">
        <v>2367</v>
      </c>
      <c r="E293" s="3" t="s">
        <v>2368</v>
      </c>
      <c r="F293" s="3" t="s">
        <v>2369</v>
      </c>
      <c r="G293" s="3">
        <v>1</v>
      </c>
      <c r="H293" s="3">
        <v>5</v>
      </c>
      <c r="I293" s="3">
        <v>7</v>
      </c>
      <c r="J293" s="98" t="s">
        <v>2354</v>
      </c>
      <c r="K293" s="99">
        <v>83.522000000000006</v>
      </c>
      <c r="L293" s="100">
        <f t="shared" si="16"/>
        <v>134.41562956800001</v>
      </c>
      <c r="M293" s="100">
        <f t="shared" si="17"/>
        <v>37.337674880000002</v>
      </c>
      <c r="N293" s="99">
        <v>0</v>
      </c>
      <c r="O293" s="101">
        <f t="shared" si="18"/>
        <v>482.08679458081991</v>
      </c>
      <c r="P293" s="102">
        <f t="shared" si="19"/>
        <v>29.115557440753605</v>
      </c>
      <c r="Q293" s="2"/>
    </row>
    <row r="294" spans="1:17" x14ac:dyDescent="0.2">
      <c r="A294" s="3">
        <v>2</v>
      </c>
      <c r="B294" s="3" t="s">
        <v>2349</v>
      </c>
      <c r="C294" s="3" t="s">
        <v>2366</v>
      </c>
      <c r="D294" s="3" t="s">
        <v>2367</v>
      </c>
      <c r="E294" s="3" t="s">
        <v>2368</v>
      </c>
      <c r="F294" s="3" t="s">
        <v>2369</v>
      </c>
      <c r="G294" s="3">
        <v>1</v>
      </c>
      <c r="H294" s="3">
        <v>6</v>
      </c>
      <c r="I294" s="3">
        <v>1</v>
      </c>
      <c r="J294" s="98" t="s">
        <v>2354</v>
      </c>
      <c r="K294" s="99">
        <v>76.563999999999993</v>
      </c>
      <c r="L294" s="100">
        <f t="shared" si="16"/>
        <v>123.21781401599999</v>
      </c>
      <c r="M294" s="100">
        <f t="shared" si="17"/>
        <v>34.227170559999998</v>
      </c>
      <c r="N294" s="99">
        <v>0</v>
      </c>
      <c r="O294" s="101">
        <f t="shared" si="18"/>
        <v>525.89798413065205</v>
      </c>
      <c r="P294" s="102">
        <f t="shared" si="19"/>
        <v>14.695632109078531</v>
      </c>
      <c r="Q294" s="2"/>
    </row>
    <row r="295" spans="1:17" x14ac:dyDescent="0.2">
      <c r="A295" s="3">
        <v>2</v>
      </c>
      <c r="B295" s="3" t="s">
        <v>2349</v>
      </c>
      <c r="C295" s="3" t="s">
        <v>2366</v>
      </c>
      <c r="D295" s="3" t="s">
        <v>2367</v>
      </c>
      <c r="E295" s="3" t="s">
        <v>2368</v>
      </c>
      <c r="F295" s="3" t="s">
        <v>2369</v>
      </c>
      <c r="G295" s="3">
        <v>1</v>
      </c>
      <c r="H295" s="3">
        <v>6</v>
      </c>
      <c r="I295" s="3">
        <v>2</v>
      </c>
      <c r="J295" s="98" t="s">
        <v>2354</v>
      </c>
      <c r="K295" s="99">
        <v>78.459999999999994</v>
      </c>
      <c r="L295" s="100">
        <f t="shared" si="16"/>
        <v>126.26913024</v>
      </c>
      <c r="M295" s="100">
        <f t="shared" si="17"/>
        <v>35.0747584</v>
      </c>
      <c r="N295" s="99">
        <v>0</v>
      </c>
      <c r="O295" s="101">
        <f t="shared" si="18"/>
        <v>513.18956483532043</v>
      </c>
      <c r="P295" s="102">
        <f t="shared" si="19"/>
        <v>1.9872128137469076</v>
      </c>
      <c r="Q295" s="2"/>
    </row>
    <row r="296" spans="1:17" x14ac:dyDescent="0.2">
      <c r="A296" s="3">
        <v>2</v>
      </c>
      <c r="B296" s="3" t="s">
        <v>2349</v>
      </c>
      <c r="C296" s="3" t="s">
        <v>2366</v>
      </c>
      <c r="D296" s="3" t="s">
        <v>2367</v>
      </c>
      <c r="E296" s="3" t="s">
        <v>2368</v>
      </c>
      <c r="F296" s="3" t="s">
        <v>2369</v>
      </c>
      <c r="G296" s="3">
        <v>1</v>
      </c>
      <c r="H296" s="3">
        <v>6</v>
      </c>
      <c r="I296" s="3">
        <v>3</v>
      </c>
      <c r="J296" s="98" t="s">
        <v>2354</v>
      </c>
      <c r="K296" s="99">
        <v>78.391000000000005</v>
      </c>
      <c r="L296" s="100">
        <f t="shared" si="16"/>
        <v>126.15808550400001</v>
      </c>
      <c r="M296" s="100">
        <f t="shared" si="17"/>
        <v>35.043912640000002</v>
      </c>
      <c r="N296" s="99">
        <v>0</v>
      </c>
      <c r="O296" s="101">
        <f t="shared" si="18"/>
        <v>513.64127587324106</v>
      </c>
      <c r="P296" s="102">
        <f t="shared" si="19"/>
        <v>2.4389238516675391</v>
      </c>
      <c r="Q296" s="2"/>
    </row>
    <row r="297" spans="1:17" x14ac:dyDescent="0.2">
      <c r="A297" s="3">
        <v>2</v>
      </c>
      <c r="B297" s="3" t="s">
        <v>2349</v>
      </c>
      <c r="C297" s="3" t="s">
        <v>2366</v>
      </c>
      <c r="D297" s="3" t="s">
        <v>2367</v>
      </c>
      <c r="E297" s="3" t="s">
        <v>2368</v>
      </c>
      <c r="F297" s="3" t="s">
        <v>2369</v>
      </c>
      <c r="G297" s="3">
        <v>1</v>
      </c>
      <c r="H297" s="3">
        <v>6</v>
      </c>
      <c r="I297" s="3">
        <v>4</v>
      </c>
      <c r="J297" s="98" t="s">
        <v>2354</v>
      </c>
      <c r="K297" s="99">
        <v>78.334999999999994</v>
      </c>
      <c r="L297" s="100">
        <f t="shared" si="16"/>
        <v>126.06796224</v>
      </c>
      <c r="M297" s="100">
        <f t="shared" si="17"/>
        <v>35.018878399999998</v>
      </c>
      <c r="N297" s="99">
        <v>0</v>
      </c>
      <c r="O297" s="101">
        <f t="shared" si="18"/>
        <v>514.00846693022584</v>
      </c>
      <c r="P297" s="102">
        <f t="shared" si="19"/>
        <v>2.8061149086523187</v>
      </c>
      <c r="Q297" s="2"/>
    </row>
    <row r="298" spans="1:17" x14ac:dyDescent="0.2">
      <c r="A298" s="3">
        <v>2</v>
      </c>
      <c r="B298" s="3" t="s">
        <v>2349</v>
      </c>
      <c r="C298" s="3" t="s">
        <v>2366</v>
      </c>
      <c r="D298" s="3" t="s">
        <v>2367</v>
      </c>
      <c r="E298" s="3" t="s">
        <v>2368</v>
      </c>
      <c r="F298" s="3" t="s">
        <v>2369</v>
      </c>
      <c r="G298" s="3">
        <v>1</v>
      </c>
      <c r="H298" s="3">
        <v>6</v>
      </c>
      <c r="I298" s="3">
        <v>5</v>
      </c>
      <c r="J298" s="98" t="s">
        <v>2354</v>
      </c>
      <c r="K298" s="99">
        <v>78.477999999999994</v>
      </c>
      <c r="L298" s="100">
        <f t="shared" si="16"/>
        <v>126.298098432</v>
      </c>
      <c r="M298" s="100">
        <f t="shared" si="17"/>
        <v>35.082805120000003</v>
      </c>
      <c r="N298" s="99">
        <v>0</v>
      </c>
      <c r="O298" s="101">
        <f t="shared" si="18"/>
        <v>513.071857807019</v>
      </c>
      <c r="P298" s="102">
        <f t="shared" si="19"/>
        <v>1.8695057854454831</v>
      </c>
      <c r="Q298" s="2"/>
    </row>
    <row r="299" spans="1:17" x14ac:dyDescent="0.2">
      <c r="A299" s="3">
        <v>2</v>
      </c>
      <c r="B299" s="3" t="s">
        <v>2349</v>
      </c>
      <c r="C299" s="3" t="s">
        <v>2366</v>
      </c>
      <c r="D299" s="3" t="s">
        <v>2367</v>
      </c>
      <c r="E299" s="3" t="s">
        <v>2368</v>
      </c>
      <c r="F299" s="3" t="s">
        <v>2369</v>
      </c>
      <c r="G299" s="3">
        <v>1</v>
      </c>
      <c r="H299" s="3">
        <v>6</v>
      </c>
      <c r="I299" s="3">
        <v>6</v>
      </c>
      <c r="J299" s="98" t="s">
        <v>2354</v>
      </c>
      <c r="K299" s="99">
        <v>78.748999999999995</v>
      </c>
      <c r="L299" s="100">
        <f t="shared" si="16"/>
        <v>126.73423065599999</v>
      </c>
      <c r="M299" s="100">
        <f t="shared" si="17"/>
        <v>35.203952959999995</v>
      </c>
      <c r="N299" s="99">
        <v>0</v>
      </c>
      <c r="O299" s="101">
        <f t="shared" si="18"/>
        <v>511.30621667550378</v>
      </c>
      <c r="P299" s="102">
        <f t="shared" si="19"/>
        <v>0.10386465393025901</v>
      </c>
      <c r="Q299" s="2"/>
    </row>
    <row r="300" spans="1:17" x14ac:dyDescent="0.2">
      <c r="A300" s="3">
        <v>2</v>
      </c>
      <c r="B300" s="3" t="s">
        <v>2349</v>
      </c>
      <c r="C300" s="3" t="s">
        <v>2366</v>
      </c>
      <c r="D300" s="3" t="s">
        <v>2367</v>
      </c>
      <c r="E300" s="3" t="s">
        <v>2368</v>
      </c>
      <c r="F300" s="3" t="s">
        <v>2369</v>
      </c>
      <c r="G300" s="3">
        <v>1</v>
      </c>
      <c r="H300" s="3">
        <v>6</v>
      </c>
      <c r="I300" s="3">
        <v>7</v>
      </c>
      <c r="J300" s="98" t="s">
        <v>2354</v>
      </c>
      <c r="K300" s="99">
        <v>78.415000000000006</v>
      </c>
      <c r="L300" s="100">
        <f t="shared" si="16"/>
        <v>126.19670976000002</v>
      </c>
      <c r="M300" s="100">
        <f t="shared" si="17"/>
        <v>35.054641600000004</v>
      </c>
      <c r="N300" s="99">
        <v>0</v>
      </c>
      <c r="O300" s="101">
        <f t="shared" si="18"/>
        <v>513.48406882585266</v>
      </c>
      <c r="P300" s="102">
        <f t="shared" si="19"/>
        <v>2.2817168042791423</v>
      </c>
      <c r="Q300" s="2"/>
    </row>
    <row r="301" spans="1:17" x14ac:dyDescent="0.2">
      <c r="A301" s="3">
        <v>2</v>
      </c>
      <c r="B301" s="3" t="s">
        <v>2349</v>
      </c>
      <c r="C301" s="3" t="s">
        <v>2366</v>
      </c>
      <c r="D301" s="3" t="s">
        <v>2367</v>
      </c>
      <c r="E301" s="3" t="s">
        <v>2368</v>
      </c>
      <c r="F301" s="3" t="s">
        <v>2369</v>
      </c>
      <c r="G301" s="3">
        <v>1</v>
      </c>
      <c r="H301" s="3">
        <v>7</v>
      </c>
      <c r="I301" s="3">
        <v>1</v>
      </c>
      <c r="J301" s="98" t="s">
        <v>2354</v>
      </c>
      <c r="K301" s="99">
        <v>86.018000000000001</v>
      </c>
      <c r="L301" s="100">
        <f t="shared" si="16"/>
        <v>138.432552192</v>
      </c>
      <c r="M301" s="100">
        <f t="shared" si="17"/>
        <v>38.453486720000001</v>
      </c>
      <c r="N301" s="99">
        <v>0</v>
      </c>
      <c r="O301" s="101">
        <f t="shared" si="18"/>
        <v>468.09799410564347</v>
      </c>
      <c r="P301" s="102">
        <f t="shared" si="19"/>
        <v>43.104357915930052</v>
      </c>
      <c r="Q301" s="2"/>
    </row>
    <row r="302" spans="1:17" x14ac:dyDescent="0.2">
      <c r="A302" s="3">
        <v>2</v>
      </c>
      <c r="B302" s="3" t="s">
        <v>2349</v>
      </c>
      <c r="C302" s="3" t="s">
        <v>2366</v>
      </c>
      <c r="D302" s="3" t="s">
        <v>2367</v>
      </c>
      <c r="E302" s="3" t="s">
        <v>2368</v>
      </c>
      <c r="F302" s="3" t="s">
        <v>2369</v>
      </c>
      <c r="G302" s="3">
        <v>1</v>
      </c>
      <c r="H302" s="3">
        <v>7</v>
      </c>
      <c r="I302" s="3">
        <v>2</v>
      </c>
      <c r="J302" s="98" t="s">
        <v>2354</v>
      </c>
      <c r="K302" s="99">
        <v>86.748000000000005</v>
      </c>
      <c r="L302" s="100">
        <f t="shared" si="16"/>
        <v>139.60737331200002</v>
      </c>
      <c r="M302" s="100">
        <f t="shared" si="17"/>
        <v>38.779825920000007</v>
      </c>
      <c r="N302" s="99">
        <v>0</v>
      </c>
      <c r="O302" s="101">
        <f t="shared" si="18"/>
        <v>464.15886541452522</v>
      </c>
      <c r="P302" s="102">
        <f t="shared" si="19"/>
        <v>47.043486607048294</v>
      </c>
      <c r="Q302" s="2"/>
    </row>
    <row r="303" spans="1:17" x14ac:dyDescent="0.2">
      <c r="A303" s="3">
        <v>2</v>
      </c>
      <c r="B303" s="3" t="s">
        <v>2349</v>
      </c>
      <c r="C303" s="3" t="s">
        <v>2366</v>
      </c>
      <c r="D303" s="3" t="s">
        <v>2367</v>
      </c>
      <c r="E303" s="3" t="s">
        <v>2368</v>
      </c>
      <c r="F303" s="3" t="s">
        <v>2369</v>
      </c>
      <c r="G303" s="3">
        <v>1</v>
      </c>
      <c r="H303" s="3">
        <v>7</v>
      </c>
      <c r="I303" s="3">
        <v>3</v>
      </c>
      <c r="J303" s="98" t="s">
        <v>2354</v>
      </c>
      <c r="K303" s="99">
        <v>86.417000000000002</v>
      </c>
      <c r="L303" s="100">
        <f t="shared" si="16"/>
        <v>139.07468044800001</v>
      </c>
      <c r="M303" s="100">
        <f t="shared" si="17"/>
        <v>38.631855680000001</v>
      </c>
      <c r="N303" s="99">
        <v>0</v>
      </c>
      <c r="O303" s="101">
        <f t="shared" si="18"/>
        <v>465.9367168147383</v>
      </c>
      <c r="P303" s="102">
        <f t="shared" si="19"/>
        <v>45.265635206835213</v>
      </c>
      <c r="Q303" s="2"/>
    </row>
    <row r="304" spans="1:17" x14ac:dyDescent="0.2">
      <c r="A304" s="3">
        <v>2</v>
      </c>
      <c r="B304" s="3" t="s">
        <v>2349</v>
      </c>
      <c r="C304" s="3" t="s">
        <v>2366</v>
      </c>
      <c r="D304" s="3" t="s">
        <v>2367</v>
      </c>
      <c r="E304" s="3" t="s">
        <v>2368</v>
      </c>
      <c r="F304" s="3" t="s">
        <v>2369</v>
      </c>
      <c r="G304" s="3">
        <v>1</v>
      </c>
      <c r="H304" s="3">
        <v>7</v>
      </c>
      <c r="I304" s="3">
        <v>4</v>
      </c>
      <c r="J304" s="98" t="s">
        <v>2354</v>
      </c>
      <c r="K304" s="99">
        <v>75.162999999999997</v>
      </c>
      <c r="L304" s="100">
        <f t="shared" si="16"/>
        <v>120.963123072</v>
      </c>
      <c r="M304" s="100">
        <f t="shared" si="17"/>
        <v>33.600867520000001</v>
      </c>
      <c r="N304" s="99">
        <v>0</v>
      </c>
      <c r="O304" s="101">
        <f t="shared" si="18"/>
        <v>535.70045443874301</v>
      </c>
      <c r="P304" s="102">
        <f t="shared" si="19"/>
        <v>24.498102417169491</v>
      </c>
      <c r="Q304" s="2"/>
    </row>
    <row r="305" spans="1:17" x14ac:dyDescent="0.2">
      <c r="A305" s="3">
        <v>2</v>
      </c>
      <c r="B305" s="3" t="s">
        <v>2349</v>
      </c>
      <c r="C305" s="3" t="s">
        <v>2366</v>
      </c>
      <c r="D305" s="3" t="s">
        <v>2367</v>
      </c>
      <c r="E305" s="3" t="s">
        <v>2368</v>
      </c>
      <c r="F305" s="3" t="s">
        <v>2369</v>
      </c>
      <c r="G305" s="3">
        <v>1</v>
      </c>
      <c r="H305" s="3">
        <v>7</v>
      </c>
      <c r="I305" s="3">
        <v>5</v>
      </c>
      <c r="J305" s="98" t="s">
        <v>2354</v>
      </c>
      <c r="K305" s="99">
        <v>86.512</v>
      </c>
      <c r="L305" s="100">
        <f t="shared" si="16"/>
        <v>139.227568128</v>
      </c>
      <c r="M305" s="100">
        <f t="shared" si="17"/>
        <v>38.674324480000003</v>
      </c>
      <c r="N305" s="99">
        <v>0</v>
      </c>
      <c r="O305" s="101">
        <f t="shared" si="18"/>
        <v>465.42506538953251</v>
      </c>
      <c r="P305" s="102">
        <f t="shared" si="19"/>
        <v>45.777286632041012</v>
      </c>
      <c r="Q305" s="2"/>
    </row>
    <row r="306" spans="1:17" x14ac:dyDescent="0.2">
      <c r="A306" s="3">
        <v>2</v>
      </c>
      <c r="B306" s="3" t="s">
        <v>2349</v>
      </c>
      <c r="C306" s="3" t="s">
        <v>2366</v>
      </c>
      <c r="D306" s="3" t="s">
        <v>2367</v>
      </c>
      <c r="E306" s="3" t="s">
        <v>2368</v>
      </c>
      <c r="F306" s="3" t="s">
        <v>2369</v>
      </c>
      <c r="G306" s="3">
        <v>1</v>
      </c>
      <c r="H306" s="3">
        <v>7</v>
      </c>
      <c r="I306" s="3">
        <v>6</v>
      </c>
      <c r="J306" s="98" t="s">
        <v>2354</v>
      </c>
      <c r="K306" s="99">
        <v>87.91</v>
      </c>
      <c r="L306" s="100">
        <f t="shared" si="16"/>
        <v>141.47743104</v>
      </c>
      <c r="M306" s="100">
        <f t="shared" si="17"/>
        <v>39.2992864</v>
      </c>
      <c r="N306" s="99">
        <v>0</v>
      </c>
      <c r="O306" s="101">
        <f t="shared" si="18"/>
        <v>458.02358385825551</v>
      </c>
      <c r="P306" s="102">
        <f t="shared" si="19"/>
        <v>53.178768163318011</v>
      </c>
      <c r="Q306" s="2"/>
    </row>
    <row r="307" spans="1:17" x14ac:dyDescent="0.2">
      <c r="A307" s="3">
        <v>2</v>
      </c>
      <c r="B307" s="3" t="s">
        <v>2349</v>
      </c>
      <c r="C307" s="3" t="s">
        <v>2366</v>
      </c>
      <c r="D307" s="3" t="s">
        <v>2367</v>
      </c>
      <c r="E307" s="3" t="s">
        <v>2368</v>
      </c>
      <c r="F307" s="3" t="s">
        <v>2369</v>
      </c>
      <c r="G307" s="3">
        <v>1</v>
      </c>
      <c r="H307" s="3">
        <v>8</v>
      </c>
      <c r="I307" s="3">
        <v>1</v>
      </c>
      <c r="J307" s="98" t="s">
        <v>2354</v>
      </c>
      <c r="K307" s="99">
        <v>76.251999999999995</v>
      </c>
      <c r="L307" s="100">
        <f t="shared" si="16"/>
        <v>122.715698688</v>
      </c>
      <c r="M307" s="100">
        <f t="shared" si="17"/>
        <v>34.087694079999999</v>
      </c>
      <c r="N307" s="99">
        <v>0</v>
      </c>
      <c r="O307" s="101">
        <f t="shared" si="18"/>
        <v>528.04979878533345</v>
      </c>
      <c r="P307" s="102">
        <f t="shared" si="19"/>
        <v>16.847446763759933</v>
      </c>
      <c r="Q307" s="2"/>
    </row>
    <row r="308" spans="1:17" x14ac:dyDescent="0.2">
      <c r="A308" s="3">
        <v>2</v>
      </c>
      <c r="B308" s="3" t="s">
        <v>2349</v>
      </c>
      <c r="C308" s="3" t="s">
        <v>2366</v>
      </c>
      <c r="D308" s="3" t="s">
        <v>2367</v>
      </c>
      <c r="E308" s="3" t="s">
        <v>2368</v>
      </c>
      <c r="F308" s="3" t="s">
        <v>2369</v>
      </c>
      <c r="G308" s="3">
        <v>1</v>
      </c>
      <c r="H308" s="3">
        <v>8</v>
      </c>
      <c r="I308" s="3">
        <v>2</v>
      </c>
      <c r="J308" s="98" t="s">
        <v>2354</v>
      </c>
      <c r="K308" s="99">
        <v>77.647000000000006</v>
      </c>
      <c r="L308" s="100">
        <f t="shared" si="16"/>
        <v>124.96073356800002</v>
      </c>
      <c r="M308" s="100">
        <f t="shared" si="17"/>
        <v>34.711314880000003</v>
      </c>
      <c r="N308" s="99">
        <v>0</v>
      </c>
      <c r="O308" s="101">
        <f t="shared" si="18"/>
        <v>518.56289691783638</v>
      </c>
      <c r="P308" s="102">
        <f t="shared" si="19"/>
        <v>7.3605448962628657</v>
      </c>
      <c r="Q308" s="2"/>
    </row>
    <row r="309" spans="1:17" x14ac:dyDescent="0.2">
      <c r="A309" s="3">
        <v>2</v>
      </c>
      <c r="B309" s="3" t="s">
        <v>2349</v>
      </c>
      <c r="C309" s="3" t="s">
        <v>2366</v>
      </c>
      <c r="D309" s="3" t="s">
        <v>2367</v>
      </c>
      <c r="E309" s="3" t="s">
        <v>2368</v>
      </c>
      <c r="F309" s="3" t="s">
        <v>2369</v>
      </c>
      <c r="G309" s="3">
        <v>1</v>
      </c>
      <c r="H309" s="3">
        <v>8</v>
      </c>
      <c r="I309" s="3">
        <v>3</v>
      </c>
      <c r="J309" s="98" t="s">
        <v>2354</v>
      </c>
      <c r="K309" s="99">
        <v>80.394000000000005</v>
      </c>
      <c r="L309" s="100">
        <f t="shared" si="16"/>
        <v>129.38160153600001</v>
      </c>
      <c r="M309" s="100">
        <f t="shared" si="17"/>
        <v>35.939333760000004</v>
      </c>
      <c r="N309" s="99">
        <v>0</v>
      </c>
      <c r="O309" s="101">
        <f t="shared" si="18"/>
        <v>500.84400896807273</v>
      </c>
      <c r="P309" s="102">
        <f t="shared" si="19"/>
        <v>10.358343053500789</v>
      </c>
      <c r="Q309" s="2"/>
    </row>
    <row r="310" spans="1:17" x14ac:dyDescent="0.2">
      <c r="A310" s="3">
        <v>2</v>
      </c>
      <c r="B310" s="3" t="s">
        <v>2349</v>
      </c>
      <c r="C310" s="3" t="s">
        <v>2366</v>
      </c>
      <c r="D310" s="3" t="s">
        <v>2367</v>
      </c>
      <c r="E310" s="3" t="s">
        <v>2368</v>
      </c>
      <c r="F310" s="3" t="s">
        <v>2369</v>
      </c>
      <c r="G310" s="3">
        <v>1</v>
      </c>
      <c r="H310" s="3">
        <v>8</v>
      </c>
      <c r="I310" s="3">
        <v>4</v>
      </c>
      <c r="J310" s="98" t="s">
        <v>2354</v>
      </c>
      <c r="K310" s="99">
        <v>64.061000000000007</v>
      </c>
      <c r="L310" s="100">
        <f t="shared" si="16"/>
        <v>103.09618598400002</v>
      </c>
      <c r="M310" s="100">
        <f t="shared" si="17"/>
        <v>28.637829440000004</v>
      </c>
      <c r="N310" s="99">
        <v>0</v>
      </c>
      <c r="O310" s="101">
        <f t="shared" si="18"/>
        <v>628.53925566224746</v>
      </c>
      <c r="P310" s="102">
        <f t="shared" si="19"/>
        <v>117.33690364067394</v>
      </c>
      <c r="Q310" s="2"/>
    </row>
    <row r="311" spans="1:17" x14ac:dyDescent="0.2">
      <c r="A311" s="3">
        <v>2</v>
      </c>
      <c r="B311" s="3" t="s">
        <v>2349</v>
      </c>
      <c r="C311" s="3" t="s">
        <v>2366</v>
      </c>
      <c r="D311" s="3" t="s">
        <v>2367</v>
      </c>
      <c r="E311" s="3" t="s">
        <v>2368</v>
      </c>
      <c r="F311" s="3" t="s">
        <v>2369</v>
      </c>
      <c r="G311" s="3">
        <v>1</v>
      </c>
      <c r="H311" s="3">
        <v>8</v>
      </c>
      <c r="I311" s="3">
        <v>5</v>
      </c>
      <c r="J311" s="98" t="s">
        <v>2354</v>
      </c>
      <c r="K311" s="99">
        <v>79.159000000000006</v>
      </c>
      <c r="L311" s="100">
        <f t="shared" si="16"/>
        <v>127.39406169600002</v>
      </c>
      <c r="M311" s="100">
        <f t="shared" si="17"/>
        <v>35.387239360000002</v>
      </c>
      <c r="N311" s="99">
        <v>0</v>
      </c>
      <c r="O311" s="101">
        <f t="shared" si="18"/>
        <v>508.65793222475321</v>
      </c>
      <c r="P311" s="102">
        <f t="shared" si="19"/>
        <v>2.5444197968203071</v>
      </c>
      <c r="Q311" s="2"/>
    </row>
    <row r="312" spans="1:17" x14ac:dyDescent="0.2">
      <c r="A312" s="3">
        <v>2</v>
      </c>
      <c r="B312" s="3" t="s">
        <v>2349</v>
      </c>
      <c r="C312" s="3" t="s">
        <v>2366</v>
      </c>
      <c r="D312" s="3" t="s">
        <v>2367</v>
      </c>
      <c r="E312" s="3" t="s">
        <v>2368</v>
      </c>
      <c r="F312" s="3" t="s">
        <v>2369</v>
      </c>
      <c r="G312" s="3">
        <v>1</v>
      </c>
      <c r="H312" s="3">
        <v>9</v>
      </c>
      <c r="I312" s="3">
        <v>1</v>
      </c>
      <c r="J312" s="98" t="s">
        <v>2354</v>
      </c>
      <c r="K312" s="99">
        <v>81.494</v>
      </c>
      <c r="L312" s="100">
        <f t="shared" si="16"/>
        <v>131.151879936</v>
      </c>
      <c r="M312" s="100">
        <f t="shared" si="17"/>
        <v>36.431077760000001</v>
      </c>
      <c r="N312" s="99">
        <v>0</v>
      </c>
      <c r="O312" s="101">
        <f t="shared" si="18"/>
        <v>494.08365348343733</v>
      </c>
      <c r="P312" s="102">
        <f t="shared" si="19"/>
        <v>17.118698538136186</v>
      </c>
      <c r="Q312" s="2"/>
    </row>
    <row r="313" spans="1:17" x14ac:dyDescent="0.2">
      <c r="A313" s="3">
        <v>2</v>
      </c>
      <c r="B313" s="3" t="s">
        <v>2349</v>
      </c>
      <c r="C313" s="3" t="s">
        <v>2366</v>
      </c>
      <c r="D313" s="3" t="s">
        <v>2367</v>
      </c>
      <c r="E313" s="3" t="s">
        <v>2368</v>
      </c>
      <c r="F313" s="3" t="s">
        <v>2369</v>
      </c>
      <c r="G313" s="3">
        <v>1</v>
      </c>
      <c r="H313" s="3">
        <v>9</v>
      </c>
      <c r="I313" s="3">
        <v>2</v>
      </c>
      <c r="J313" s="98" t="s">
        <v>2354</v>
      </c>
      <c r="K313" s="99">
        <v>82.727999999999994</v>
      </c>
      <c r="L313" s="100">
        <f t="shared" si="16"/>
        <v>133.13781043200001</v>
      </c>
      <c r="M313" s="100">
        <f t="shared" si="17"/>
        <v>36.982725120000005</v>
      </c>
      <c r="N313" s="99">
        <v>0</v>
      </c>
      <c r="O313" s="101">
        <f t="shared" si="18"/>
        <v>486.71372760104481</v>
      </c>
      <c r="P313" s="102">
        <f t="shared" si="19"/>
        <v>24.488624420528708</v>
      </c>
      <c r="Q313" s="2"/>
    </row>
    <row r="314" spans="1:17" x14ac:dyDescent="0.2">
      <c r="A314" s="3">
        <v>2</v>
      </c>
      <c r="B314" s="3" t="s">
        <v>2349</v>
      </c>
      <c r="C314" s="3" t="s">
        <v>2366</v>
      </c>
      <c r="D314" s="3" t="s">
        <v>2367</v>
      </c>
      <c r="E314" s="3" t="s">
        <v>2368</v>
      </c>
      <c r="F314" s="3" t="s">
        <v>2369</v>
      </c>
      <c r="G314" s="3">
        <v>1</v>
      </c>
      <c r="H314" s="3">
        <v>9</v>
      </c>
      <c r="I314" s="3">
        <v>3</v>
      </c>
      <c r="J314" s="98" t="s">
        <v>2354</v>
      </c>
      <c r="K314" s="99">
        <v>84.331000000000003</v>
      </c>
      <c r="L314" s="100">
        <f t="shared" si="16"/>
        <v>135.71758886400002</v>
      </c>
      <c r="M314" s="100">
        <f t="shared" si="17"/>
        <v>37.699330240000002</v>
      </c>
      <c r="N314" s="99">
        <v>0</v>
      </c>
      <c r="O314" s="101">
        <f t="shared" si="18"/>
        <v>477.46206326237376</v>
      </c>
      <c r="P314" s="102">
        <f t="shared" si="19"/>
        <v>33.740288759199757</v>
      </c>
      <c r="Q314" s="2"/>
    </row>
    <row r="315" spans="1:17" x14ac:dyDescent="0.2">
      <c r="A315" s="3">
        <v>2</v>
      </c>
      <c r="B315" s="3" t="s">
        <v>2349</v>
      </c>
      <c r="C315" s="3" t="s">
        <v>2366</v>
      </c>
      <c r="D315" s="3" t="s">
        <v>2367</v>
      </c>
      <c r="E315" s="3" t="s">
        <v>2368</v>
      </c>
      <c r="F315" s="3" t="s">
        <v>2369</v>
      </c>
      <c r="G315" s="3">
        <v>1</v>
      </c>
      <c r="H315" s="3">
        <v>9</v>
      </c>
      <c r="I315" s="3">
        <v>4</v>
      </c>
      <c r="J315" s="98" t="s">
        <v>2354</v>
      </c>
      <c r="K315" s="99">
        <v>84.414000000000001</v>
      </c>
      <c r="L315" s="100">
        <f t="shared" si="16"/>
        <v>135.85116441600002</v>
      </c>
      <c r="M315" s="100">
        <f t="shared" si="17"/>
        <v>37.736434560000006</v>
      </c>
      <c r="N315" s="99">
        <v>0</v>
      </c>
      <c r="O315" s="101">
        <f t="shared" si="18"/>
        <v>476.99259905915176</v>
      </c>
      <c r="P315" s="102">
        <f t="shared" si="19"/>
        <v>34.20975296242176</v>
      </c>
      <c r="Q315" s="2"/>
    </row>
    <row r="316" spans="1:17" x14ac:dyDescent="0.2">
      <c r="A316" s="3">
        <v>2</v>
      </c>
      <c r="B316" s="3" t="s">
        <v>2349</v>
      </c>
      <c r="C316" s="3" t="s">
        <v>2366</v>
      </c>
      <c r="D316" s="3" t="s">
        <v>2367</v>
      </c>
      <c r="E316" s="3" t="s">
        <v>2368</v>
      </c>
      <c r="F316" s="3" t="s">
        <v>2369</v>
      </c>
      <c r="G316" s="3">
        <v>1</v>
      </c>
      <c r="H316" s="3">
        <v>9</v>
      </c>
      <c r="I316" s="3">
        <v>5</v>
      </c>
      <c r="J316" s="98" t="s">
        <v>2354</v>
      </c>
      <c r="K316" s="99">
        <v>82.379000000000005</v>
      </c>
      <c r="L316" s="100">
        <f t="shared" si="16"/>
        <v>132.57614937600002</v>
      </c>
      <c r="M316" s="100">
        <f t="shared" si="17"/>
        <v>36.826708160000003</v>
      </c>
      <c r="N316" s="99">
        <v>0</v>
      </c>
      <c r="O316" s="101">
        <f t="shared" si="18"/>
        <v>488.77569838161713</v>
      </c>
      <c r="P316" s="102">
        <f t="shared" si="19"/>
        <v>22.426653639956385</v>
      </c>
      <c r="Q316" s="2"/>
    </row>
    <row r="317" spans="1:17" x14ac:dyDescent="0.2">
      <c r="A317" s="3">
        <v>2</v>
      </c>
      <c r="B317" s="3" t="s">
        <v>2349</v>
      </c>
      <c r="C317" s="3" t="s">
        <v>2366</v>
      </c>
      <c r="D317" s="3" t="s">
        <v>2367</v>
      </c>
      <c r="E317" s="3" t="s">
        <v>2368</v>
      </c>
      <c r="F317" s="3" t="s">
        <v>2369</v>
      </c>
      <c r="G317" s="3">
        <v>1</v>
      </c>
      <c r="H317" s="3">
        <v>9</v>
      </c>
      <c r="I317" s="3">
        <v>6</v>
      </c>
      <c r="J317" s="98" t="s">
        <v>2354</v>
      </c>
      <c r="K317" s="99">
        <v>83.037000000000006</v>
      </c>
      <c r="L317" s="100">
        <f t="shared" si="16"/>
        <v>133.63509772800001</v>
      </c>
      <c r="M317" s="100">
        <f t="shared" si="17"/>
        <v>37.120860479999997</v>
      </c>
      <c r="N317" s="99">
        <v>0</v>
      </c>
      <c r="O317" s="101">
        <f t="shared" si="18"/>
        <v>484.9025525606566</v>
      </c>
      <c r="P317" s="102">
        <f t="shared" si="19"/>
        <v>26.299799460916915</v>
      </c>
      <c r="Q317" s="2"/>
    </row>
    <row r="318" spans="1:17" x14ac:dyDescent="0.2">
      <c r="A318" s="3">
        <v>2</v>
      </c>
      <c r="B318" s="3" t="s">
        <v>2349</v>
      </c>
      <c r="C318" s="3" t="s">
        <v>2366</v>
      </c>
      <c r="D318" s="3" t="s">
        <v>2367</v>
      </c>
      <c r="E318" s="3" t="s">
        <v>2368</v>
      </c>
      <c r="F318" s="3" t="s">
        <v>2369</v>
      </c>
      <c r="G318" s="3">
        <v>1</v>
      </c>
      <c r="H318" s="3">
        <v>10</v>
      </c>
      <c r="I318" s="3">
        <v>1</v>
      </c>
      <c r="J318" s="98" t="s">
        <v>2357</v>
      </c>
      <c r="K318" s="99">
        <v>51.462000000000003</v>
      </c>
      <c r="L318" s="100">
        <f t="shared" si="16"/>
        <v>82.820060928000018</v>
      </c>
      <c r="M318" s="100">
        <f t="shared" si="17"/>
        <v>23.005572480000005</v>
      </c>
      <c r="N318" s="99">
        <v>0</v>
      </c>
      <c r="O318" s="101">
        <f t="shared" si="18"/>
        <v>782.41912978468054</v>
      </c>
      <c r="P318" s="102">
        <f t="shared" si="19"/>
        <v>271.21677776310702</v>
      </c>
      <c r="Q318" s="2"/>
    </row>
    <row r="319" spans="1:17" x14ac:dyDescent="0.2">
      <c r="A319" s="3">
        <v>2</v>
      </c>
      <c r="B319" s="3" t="s">
        <v>2349</v>
      </c>
      <c r="C319" s="3" t="s">
        <v>2366</v>
      </c>
      <c r="D319" s="3" t="s">
        <v>2367</v>
      </c>
      <c r="E319" s="3" t="s">
        <v>2368</v>
      </c>
      <c r="F319" s="3" t="s">
        <v>2369</v>
      </c>
      <c r="G319" s="3">
        <v>1</v>
      </c>
      <c r="H319" s="3">
        <v>10</v>
      </c>
      <c r="I319" s="3">
        <v>2</v>
      </c>
      <c r="J319" s="98" t="s">
        <v>2357</v>
      </c>
      <c r="K319" s="99">
        <v>55.526000000000003</v>
      </c>
      <c r="L319" s="100">
        <f t="shared" si="16"/>
        <v>89.360434944000005</v>
      </c>
      <c r="M319" s="100">
        <f t="shared" si="17"/>
        <v>24.82234304</v>
      </c>
      <c r="N319" s="99">
        <v>0</v>
      </c>
      <c r="O319" s="101">
        <f t="shared" si="18"/>
        <v>725.15314009615747</v>
      </c>
      <c r="P319" s="102">
        <f t="shared" si="19"/>
        <v>213.95078807458395</v>
      </c>
      <c r="Q319" s="2"/>
    </row>
    <row r="320" spans="1:17" x14ac:dyDescent="0.2">
      <c r="A320" s="3">
        <v>2</v>
      </c>
      <c r="B320" s="3" t="s">
        <v>2349</v>
      </c>
      <c r="C320" s="3" t="s">
        <v>2366</v>
      </c>
      <c r="D320" s="3" t="s">
        <v>2367</v>
      </c>
      <c r="E320" s="3" t="s">
        <v>2368</v>
      </c>
      <c r="F320" s="3" t="s">
        <v>2369</v>
      </c>
      <c r="G320" s="3">
        <v>1</v>
      </c>
      <c r="H320" s="3">
        <v>10</v>
      </c>
      <c r="I320" s="3">
        <v>3</v>
      </c>
      <c r="J320" s="98" t="s">
        <v>2357</v>
      </c>
      <c r="K320" s="99">
        <v>51.734000000000002</v>
      </c>
      <c r="L320" s="100">
        <f t="shared" si="16"/>
        <v>83.257802496000011</v>
      </c>
      <c r="M320" s="100">
        <f t="shared" si="17"/>
        <v>23.127167360000001</v>
      </c>
      <c r="N320" s="99">
        <v>0</v>
      </c>
      <c r="O320" s="101">
        <f t="shared" si="18"/>
        <v>778.30543273242426</v>
      </c>
      <c r="P320" s="102">
        <f t="shared" si="19"/>
        <v>267.10308071085075</v>
      </c>
      <c r="Q320" s="2"/>
    </row>
    <row r="321" spans="1:17" x14ac:dyDescent="0.2">
      <c r="A321" s="3">
        <v>2</v>
      </c>
      <c r="B321" s="3" t="s">
        <v>2349</v>
      </c>
      <c r="C321" s="3" t="s">
        <v>2366</v>
      </c>
      <c r="D321" s="3" t="s">
        <v>2367</v>
      </c>
      <c r="E321" s="3" t="s">
        <v>2368</v>
      </c>
      <c r="F321" s="3" t="s">
        <v>2369</v>
      </c>
      <c r="G321" s="3">
        <v>1</v>
      </c>
      <c r="H321" s="3">
        <v>10</v>
      </c>
      <c r="I321" s="3">
        <v>4</v>
      </c>
      <c r="J321" s="98" t="s">
        <v>2357</v>
      </c>
      <c r="K321" s="99">
        <v>56.667000000000002</v>
      </c>
      <c r="L321" s="100">
        <f t="shared" si="16"/>
        <v>91.196696448000012</v>
      </c>
      <c r="M321" s="100">
        <f t="shared" si="17"/>
        <v>25.332415680000004</v>
      </c>
      <c r="N321" s="99">
        <v>0</v>
      </c>
      <c r="O321" s="101">
        <f t="shared" si="18"/>
        <v>710.55205422872632</v>
      </c>
      <c r="P321" s="102">
        <f t="shared" si="19"/>
        <v>199.3497022071528</v>
      </c>
      <c r="Q321" s="2"/>
    </row>
    <row r="322" spans="1:17" x14ac:dyDescent="0.2">
      <c r="A322" s="3">
        <v>2</v>
      </c>
      <c r="B322" s="3" t="s">
        <v>2349</v>
      </c>
      <c r="C322" s="3" t="s">
        <v>2366</v>
      </c>
      <c r="D322" s="3" t="s">
        <v>2367</v>
      </c>
      <c r="E322" s="3" t="s">
        <v>2368</v>
      </c>
      <c r="F322" s="3" t="s">
        <v>2369</v>
      </c>
      <c r="G322" s="3">
        <v>1</v>
      </c>
      <c r="H322" s="3">
        <v>10</v>
      </c>
      <c r="I322" s="3">
        <v>5</v>
      </c>
      <c r="J322" s="98" t="s">
        <v>2357</v>
      </c>
      <c r="K322" s="99">
        <v>46.591000000000001</v>
      </c>
      <c r="L322" s="100">
        <f t="shared" si="16"/>
        <v>74.980946304</v>
      </c>
      <c r="M322" s="100">
        <f t="shared" si="17"/>
        <v>20.828040640000001</v>
      </c>
      <c r="N322" s="99">
        <v>0</v>
      </c>
      <c r="O322" s="101">
        <f t="shared" si="18"/>
        <v>864.21955435554594</v>
      </c>
      <c r="P322" s="102">
        <f t="shared" si="19"/>
        <v>353.01720233397242</v>
      </c>
      <c r="Q322" s="2"/>
    </row>
    <row r="323" spans="1:17" x14ac:dyDescent="0.2">
      <c r="A323" s="3">
        <v>2</v>
      </c>
      <c r="B323" s="3" t="s">
        <v>2349</v>
      </c>
      <c r="C323" s="3" t="s">
        <v>2366</v>
      </c>
      <c r="D323" s="3" t="s">
        <v>2367</v>
      </c>
      <c r="E323" s="3" t="s">
        <v>2368</v>
      </c>
      <c r="F323" s="3" t="s">
        <v>2369</v>
      </c>
      <c r="G323" s="3">
        <v>1</v>
      </c>
      <c r="H323" s="3">
        <v>10</v>
      </c>
      <c r="I323" s="3">
        <v>6</v>
      </c>
      <c r="J323" s="98" t="s">
        <v>2357</v>
      </c>
      <c r="K323" s="99">
        <v>55.972999999999999</v>
      </c>
      <c r="L323" s="100">
        <f t="shared" si="16"/>
        <v>90.079811712000009</v>
      </c>
      <c r="M323" s="100">
        <f t="shared" si="17"/>
        <v>25.022169920000003</v>
      </c>
      <c r="N323" s="99">
        <v>0</v>
      </c>
      <c r="O323" s="101">
        <f t="shared" si="18"/>
        <v>719.36207201649427</v>
      </c>
      <c r="P323" s="102">
        <f t="shared" si="19"/>
        <v>208.15971999492075</v>
      </c>
      <c r="Q323" s="2"/>
    </row>
    <row r="324" spans="1:17" x14ac:dyDescent="0.2">
      <c r="A324" s="3">
        <v>2</v>
      </c>
      <c r="B324" s="3" t="s">
        <v>2349</v>
      </c>
      <c r="C324" s="3" t="s">
        <v>2366</v>
      </c>
      <c r="D324" s="3" t="s">
        <v>2367</v>
      </c>
      <c r="E324" s="3" t="s">
        <v>2368</v>
      </c>
      <c r="F324" s="3" t="s">
        <v>2369</v>
      </c>
      <c r="G324" s="3">
        <v>1</v>
      </c>
      <c r="H324" s="3">
        <v>11</v>
      </c>
      <c r="I324" s="3">
        <v>1</v>
      </c>
      <c r="J324" s="98" t="s">
        <v>2354</v>
      </c>
      <c r="K324" s="99">
        <v>71.343999999999994</v>
      </c>
      <c r="L324" s="100">
        <f t="shared" si="16"/>
        <v>114.817038336</v>
      </c>
      <c r="M324" s="100">
        <f t="shared" si="17"/>
        <v>31.893621759999998</v>
      </c>
      <c r="N324" s="99">
        <v>0</v>
      </c>
      <c r="O324" s="101">
        <f t="shared" si="18"/>
        <v>564.37616697941303</v>
      </c>
      <c r="P324" s="102">
        <f t="shared" si="19"/>
        <v>53.173814957839511</v>
      </c>
      <c r="Q324" s="2"/>
    </row>
    <row r="325" spans="1:17" x14ac:dyDescent="0.2">
      <c r="A325" s="3">
        <v>2</v>
      </c>
      <c r="B325" s="3" t="s">
        <v>2349</v>
      </c>
      <c r="C325" s="3" t="s">
        <v>2366</v>
      </c>
      <c r="D325" s="3" t="s">
        <v>2367</v>
      </c>
      <c r="E325" s="3" t="s">
        <v>2368</v>
      </c>
      <c r="F325" s="3" t="s">
        <v>2369</v>
      </c>
      <c r="G325" s="3">
        <v>1</v>
      </c>
      <c r="H325" s="3">
        <v>11</v>
      </c>
      <c r="I325" s="3">
        <v>2</v>
      </c>
      <c r="J325" s="98" t="s">
        <v>2354</v>
      </c>
      <c r="K325" s="99">
        <v>83.225999999999999</v>
      </c>
      <c r="L325" s="100">
        <f t="shared" si="16"/>
        <v>133.93926374400002</v>
      </c>
      <c r="M325" s="100">
        <f t="shared" si="17"/>
        <v>37.205351040000004</v>
      </c>
      <c r="N325" s="99">
        <v>0</v>
      </c>
      <c r="O325" s="101">
        <f t="shared" si="18"/>
        <v>483.80137525507939</v>
      </c>
      <c r="P325" s="102">
        <f t="shared" si="19"/>
        <v>27.400976766494125</v>
      </c>
      <c r="Q325" s="2"/>
    </row>
    <row r="326" spans="1:17" x14ac:dyDescent="0.2">
      <c r="A326" s="3">
        <v>2</v>
      </c>
      <c r="B326" s="3" t="s">
        <v>2349</v>
      </c>
      <c r="C326" s="3" t="s">
        <v>2366</v>
      </c>
      <c r="D326" s="3" t="s">
        <v>2367</v>
      </c>
      <c r="E326" s="3" t="s">
        <v>2368</v>
      </c>
      <c r="F326" s="3" t="s">
        <v>2369</v>
      </c>
      <c r="G326" s="3">
        <v>1</v>
      </c>
      <c r="H326" s="3">
        <v>11</v>
      </c>
      <c r="I326" s="3">
        <v>3</v>
      </c>
      <c r="J326" s="98" t="s">
        <v>2354</v>
      </c>
      <c r="K326" s="99">
        <v>85.635000000000005</v>
      </c>
      <c r="L326" s="100">
        <f t="shared" si="16"/>
        <v>137.81617344000003</v>
      </c>
      <c r="M326" s="100">
        <f t="shared" si="17"/>
        <v>38.282270400000009</v>
      </c>
      <c r="N326" s="99">
        <v>0</v>
      </c>
      <c r="O326" s="101">
        <f t="shared" si="18"/>
        <v>470.19154851379966</v>
      </c>
      <c r="P326" s="102">
        <f t="shared" si="19"/>
        <v>41.010803507773858</v>
      </c>
      <c r="Q326" s="2"/>
    </row>
    <row r="327" spans="1:17" x14ac:dyDescent="0.2">
      <c r="A327" s="3">
        <v>2</v>
      </c>
      <c r="B327" s="3" t="s">
        <v>2349</v>
      </c>
      <c r="C327" s="3" t="s">
        <v>2366</v>
      </c>
      <c r="D327" s="3" t="s">
        <v>2367</v>
      </c>
      <c r="E327" s="3" t="s">
        <v>2368</v>
      </c>
      <c r="F327" s="3" t="s">
        <v>2369</v>
      </c>
      <c r="G327" s="3">
        <v>1</v>
      </c>
      <c r="H327" s="3">
        <v>11</v>
      </c>
      <c r="I327" s="3">
        <v>4</v>
      </c>
      <c r="J327" s="98" t="s">
        <v>2354</v>
      </c>
      <c r="K327" s="99">
        <v>84.652000000000001</v>
      </c>
      <c r="L327" s="100">
        <f t="shared" si="16"/>
        <v>136.23418828800001</v>
      </c>
      <c r="M327" s="100">
        <f t="shared" si="17"/>
        <v>37.842830080000006</v>
      </c>
      <c r="N327" s="99">
        <v>0</v>
      </c>
      <c r="O327" s="101">
        <f t="shared" si="18"/>
        <v>475.65152928435521</v>
      </c>
      <c r="P327" s="102">
        <f t="shared" si="19"/>
        <v>35.550822737218311</v>
      </c>
      <c r="Q327" s="2"/>
    </row>
    <row r="328" spans="1:17" x14ac:dyDescent="0.2">
      <c r="A328" s="3">
        <v>2</v>
      </c>
      <c r="B328" s="3" t="s">
        <v>2349</v>
      </c>
      <c r="C328" s="3" t="s">
        <v>2366</v>
      </c>
      <c r="D328" s="3" t="s">
        <v>2367</v>
      </c>
      <c r="E328" s="3" t="s">
        <v>2368</v>
      </c>
      <c r="F328" s="3" t="s">
        <v>2369</v>
      </c>
      <c r="G328" s="3">
        <v>1</v>
      </c>
      <c r="H328" s="3">
        <v>11</v>
      </c>
      <c r="I328" s="3">
        <v>5</v>
      </c>
      <c r="J328" s="98" t="s">
        <v>2354</v>
      </c>
      <c r="K328" s="99">
        <v>87.406000000000006</v>
      </c>
      <c r="L328" s="100">
        <f t="shared" si="16"/>
        <v>140.66632166400001</v>
      </c>
      <c r="M328" s="100">
        <f t="shared" si="17"/>
        <v>39.073978240000002</v>
      </c>
      <c r="N328" s="99">
        <v>0</v>
      </c>
      <c r="O328" s="101">
        <f t="shared" si="18"/>
        <v>460.66463694688281</v>
      </c>
      <c r="P328" s="102">
        <f t="shared" si="19"/>
        <v>50.537715074690709</v>
      </c>
      <c r="Q328" s="2"/>
    </row>
    <row r="329" spans="1:17" x14ac:dyDescent="0.2">
      <c r="A329" s="3">
        <v>2</v>
      </c>
      <c r="B329" s="3" t="s">
        <v>2349</v>
      </c>
      <c r="C329" s="3" t="s">
        <v>2366</v>
      </c>
      <c r="D329" s="3" t="s">
        <v>2367</v>
      </c>
      <c r="E329" s="3" t="s">
        <v>2368</v>
      </c>
      <c r="F329" s="3" t="s">
        <v>2369</v>
      </c>
      <c r="G329" s="3">
        <v>1</v>
      </c>
      <c r="H329" s="3">
        <v>11</v>
      </c>
      <c r="I329" s="3">
        <v>6</v>
      </c>
      <c r="J329" s="98" t="s">
        <v>2354</v>
      </c>
      <c r="K329" s="99">
        <v>83.96</v>
      </c>
      <c r="L329" s="100">
        <f t="shared" si="16"/>
        <v>135.12052223999999</v>
      </c>
      <c r="M329" s="100">
        <f t="shared" si="17"/>
        <v>37.533478399999993</v>
      </c>
      <c r="N329" s="99">
        <v>0</v>
      </c>
      <c r="O329" s="101">
        <f t="shared" si="18"/>
        <v>479.57185870627978</v>
      </c>
      <c r="P329" s="102">
        <f t="shared" si="19"/>
        <v>31.630493315293734</v>
      </c>
      <c r="Q329" s="2"/>
    </row>
    <row r="330" spans="1:17" x14ac:dyDescent="0.2">
      <c r="A330" s="3">
        <v>2</v>
      </c>
      <c r="B330" s="3" t="s">
        <v>2349</v>
      </c>
      <c r="C330" s="3" t="s">
        <v>2366</v>
      </c>
      <c r="D330" s="3" t="s">
        <v>2367</v>
      </c>
      <c r="E330" s="3" t="s">
        <v>2368</v>
      </c>
      <c r="F330" s="3" t="s">
        <v>2369</v>
      </c>
      <c r="G330" s="3">
        <v>1</v>
      </c>
      <c r="H330" s="3">
        <v>12</v>
      </c>
      <c r="I330" s="3">
        <v>1</v>
      </c>
      <c r="J330" s="98" t="s">
        <v>2357</v>
      </c>
      <c r="K330" s="99">
        <v>54.764000000000003</v>
      </c>
      <c r="L330" s="100">
        <f t="shared" si="16"/>
        <v>88.134114816000007</v>
      </c>
      <c r="M330" s="100">
        <f t="shared" si="17"/>
        <v>24.481698560000002</v>
      </c>
      <c r="N330" s="99">
        <v>0</v>
      </c>
      <c r="O330" s="101">
        <f t="shared" si="18"/>
        <v>735.2431023478789</v>
      </c>
      <c r="P330" s="102">
        <f t="shared" si="19"/>
        <v>224.04075032630539</v>
      </c>
      <c r="Q330" s="2"/>
    </row>
    <row r="331" spans="1:17" x14ac:dyDescent="0.2">
      <c r="A331" s="3">
        <v>2</v>
      </c>
      <c r="B331" s="3" t="s">
        <v>2349</v>
      </c>
      <c r="C331" s="3" t="s">
        <v>2366</v>
      </c>
      <c r="D331" s="3" t="s">
        <v>2367</v>
      </c>
      <c r="E331" s="3" t="s">
        <v>2368</v>
      </c>
      <c r="F331" s="3" t="s">
        <v>2369</v>
      </c>
      <c r="G331" s="3">
        <v>1</v>
      </c>
      <c r="H331" s="3">
        <v>12</v>
      </c>
      <c r="I331" s="3">
        <v>2</v>
      </c>
      <c r="J331" s="98" t="s">
        <v>2357</v>
      </c>
      <c r="K331" s="99">
        <v>46.622</v>
      </c>
      <c r="L331" s="100">
        <f t="shared" ref="L331:L394" si="20">K331*1.609344</f>
        <v>75.030835968000005</v>
      </c>
      <c r="M331" s="100">
        <f t="shared" ref="M331:M394" si="21">L331/3.6</f>
        <v>20.841898880000002</v>
      </c>
      <c r="N331" s="99">
        <v>0</v>
      </c>
      <c r="O331" s="101">
        <f t="shared" ref="O331:O394" si="22">1000*$O$6/$M331</f>
        <v>863.64491564023933</v>
      </c>
      <c r="P331" s="102">
        <f t="shared" ref="P331:P394" si="23">ABS($O331-$V$28)</f>
        <v>352.44256361866582</v>
      </c>
      <c r="Q331" s="2"/>
    </row>
    <row r="332" spans="1:17" x14ac:dyDescent="0.2">
      <c r="A332" s="3">
        <v>2</v>
      </c>
      <c r="B332" s="3" t="s">
        <v>2349</v>
      </c>
      <c r="C332" s="3" t="s">
        <v>2366</v>
      </c>
      <c r="D332" s="3" t="s">
        <v>2367</v>
      </c>
      <c r="E332" s="3" t="s">
        <v>2368</v>
      </c>
      <c r="F332" s="3" t="s">
        <v>2369</v>
      </c>
      <c r="G332" s="3">
        <v>1</v>
      </c>
      <c r="H332" s="3">
        <v>12</v>
      </c>
      <c r="I332" s="3">
        <v>3</v>
      </c>
      <c r="J332" s="98" t="s">
        <v>2357</v>
      </c>
      <c r="K332" s="99">
        <v>45.773000000000003</v>
      </c>
      <c r="L332" s="100">
        <f t="shared" si="20"/>
        <v>73.664502912000003</v>
      </c>
      <c r="M332" s="100">
        <f t="shared" si="21"/>
        <v>20.462361919999999</v>
      </c>
      <c r="N332" s="99">
        <v>0</v>
      </c>
      <c r="O332" s="101">
        <f t="shared" si="22"/>
        <v>879.66384674326002</v>
      </c>
      <c r="P332" s="102">
        <f t="shared" si="23"/>
        <v>368.46149472168651</v>
      </c>
      <c r="Q332" s="2"/>
    </row>
    <row r="333" spans="1:17" x14ac:dyDescent="0.2">
      <c r="A333" s="3">
        <v>2</v>
      </c>
      <c r="B333" s="3" t="s">
        <v>2349</v>
      </c>
      <c r="C333" s="3" t="s">
        <v>2366</v>
      </c>
      <c r="D333" s="3" t="s">
        <v>2367</v>
      </c>
      <c r="E333" s="3" t="s">
        <v>2368</v>
      </c>
      <c r="F333" s="3" t="s">
        <v>2369</v>
      </c>
      <c r="G333" s="3">
        <v>1</v>
      </c>
      <c r="H333" s="3">
        <v>12</v>
      </c>
      <c r="I333" s="3">
        <v>4</v>
      </c>
      <c r="J333" s="98" t="s">
        <v>2357</v>
      </c>
      <c r="K333" s="99">
        <v>56.631999999999998</v>
      </c>
      <c r="L333" s="100">
        <f t="shared" si="20"/>
        <v>91.140369407999998</v>
      </c>
      <c r="M333" s="100">
        <f t="shared" si="21"/>
        <v>25.316769279999999</v>
      </c>
      <c r="N333" s="99">
        <v>0</v>
      </c>
      <c r="O333" s="101">
        <f t="shared" si="22"/>
        <v>710.99119326492519</v>
      </c>
      <c r="P333" s="102">
        <f t="shared" si="23"/>
        <v>199.78884124335167</v>
      </c>
      <c r="Q333" s="2"/>
    </row>
    <row r="334" spans="1:17" x14ac:dyDescent="0.2">
      <c r="A334" s="3">
        <v>2</v>
      </c>
      <c r="B334" s="3" t="s">
        <v>2349</v>
      </c>
      <c r="C334" s="3" t="s">
        <v>2366</v>
      </c>
      <c r="D334" s="3" t="s">
        <v>2367</v>
      </c>
      <c r="E334" s="3" t="s">
        <v>2368</v>
      </c>
      <c r="F334" s="3" t="s">
        <v>2369</v>
      </c>
      <c r="G334" s="3">
        <v>1</v>
      </c>
      <c r="H334" s="3">
        <v>12</v>
      </c>
      <c r="I334" s="3">
        <v>5</v>
      </c>
      <c r="J334" s="98" t="s">
        <v>2357</v>
      </c>
      <c r="K334" s="99">
        <v>58.286999999999999</v>
      </c>
      <c r="L334" s="100">
        <f t="shared" si="20"/>
        <v>93.803833728000001</v>
      </c>
      <c r="M334" s="100">
        <f t="shared" si="21"/>
        <v>26.056620479999999</v>
      </c>
      <c r="N334" s="99">
        <v>0</v>
      </c>
      <c r="O334" s="101">
        <f t="shared" si="22"/>
        <v>690.80332247292267</v>
      </c>
      <c r="P334" s="102">
        <f t="shared" si="23"/>
        <v>179.60097045134916</v>
      </c>
      <c r="Q334" s="2"/>
    </row>
    <row r="335" spans="1:17" x14ac:dyDescent="0.2">
      <c r="A335" s="3">
        <v>2</v>
      </c>
      <c r="B335" s="3" t="s">
        <v>2349</v>
      </c>
      <c r="C335" s="3" t="s">
        <v>2366</v>
      </c>
      <c r="D335" s="3" t="s">
        <v>2367</v>
      </c>
      <c r="E335" s="3" t="s">
        <v>2368</v>
      </c>
      <c r="F335" s="3" t="s">
        <v>2369</v>
      </c>
      <c r="G335" s="3">
        <v>1</v>
      </c>
      <c r="H335" s="3">
        <v>12</v>
      </c>
      <c r="I335" s="3">
        <v>6</v>
      </c>
      <c r="J335" s="98" t="s">
        <v>2357</v>
      </c>
      <c r="K335" s="99">
        <v>57.151000000000003</v>
      </c>
      <c r="L335" s="100">
        <f t="shared" si="20"/>
        <v>91.975618944000018</v>
      </c>
      <c r="M335" s="100">
        <f t="shared" si="21"/>
        <v>25.548783040000004</v>
      </c>
      <c r="N335" s="99">
        <v>0</v>
      </c>
      <c r="O335" s="101">
        <f t="shared" si="22"/>
        <v>704.5345358257814</v>
      </c>
      <c r="P335" s="102">
        <f t="shared" si="23"/>
        <v>193.33218380420789</v>
      </c>
      <c r="Q335" s="2"/>
    </row>
    <row r="336" spans="1:17" x14ac:dyDescent="0.2">
      <c r="A336" s="3">
        <v>2</v>
      </c>
      <c r="B336" s="3" t="s">
        <v>2349</v>
      </c>
      <c r="C336" s="3" t="s">
        <v>2366</v>
      </c>
      <c r="D336" s="3" t="s">
        <v>2367</v>
      </c>
      <c r="E336" s="3" t="s">
        <v>2368</v>
      </c>
      <c r="F336" s="3" t="s">
        <v>2369</v>
      </c>
      <c r="G336" s="3">
        <v>1</v>
      </c>
      <c r="H336" s="3">
        <v>12</v>
      </c>
      <c r="I336" s="3">
        <v>7</v>
      </c>
      <c r="J336" s="98" t="s">
        <v>2357</v>
      </c>
      <c r="K336" s="99">
        <v>48.228999999999999</v>
      </c>
      <c r="L336" s="100">
        <f t="shared" si="20"/>
        <v>77.617051776000011</v>
      </c>
      <c r="M336" s="100">
        <f t="shared" si="21"/>
        <v>21.560292160000003</v>
      </c>
      <c r="N336" s="99">
        <v>0</v>
      </c>
      <c r="O336" s="101">
        <f t="shared" si="22"/>
        <v>834.86809299341132</v>
      </c>
      <c r="P336" s="102">
        <f t="shared" si="23"/>
        <v>323.66574097183781</v>
      </c>
      <c r="Q336" s="2"/>
    </row>
    <row r="337" spans="1:17" x14ac:dyDescent="0.2">
      <c r="A337" s="3">
        <v>2</v>
      </c>
      <c r="B337" s="3" t="s">
        <v>2349</v>
      </c>
      <c r="C337" s="3" t="s">
        <v>2366</v>
      </c>
      <c r="D337" s="3" t="s">
        <v>2367</v>
      </c>
      <c r="E337" s="3" t="s">
        <v>2368</v>
      </c>
      <c r="F337" s="3" t="s">
        <v>2369</v>
      </c>
      <c r="G337" s="3">
        <v>1</v>
      </c>
      <c r="H337" s="3">
        <v>13</v>
      </c>
      <c r="I337" s="3">
        <v>1</v>
      </c>
      <c r="J337" s="98" t="s">
        <v>2354</v>
      </c>
      <c r="K337" s="99">
        <v>83.216999999999999</v>
      </c>
      <c r="L337" s="100">
        <f t="shared" si="20"/>
        <v>133.924779648</v>
      </c>
      <c r="M337" s="100">
        <f t="shared" si="21"/>
        <v>37.201327679999999</v>
      </c>
      <c r="N337" s="99">
        <v>0</v>
      </c>
      <c r="O337" s="101">
        <f t="shared" si="22"/>
        <v>483.85369884734178</v>
      </c>
      <c r="P337" s="102">
        <f t="shared" si="23"/>
        <v>27.348653174231742</v>
      </c>
      <c r="Q337" s="2"/>
    </row>
    <row r="338" spans="1:17" x14ac:dyDescent="0.2">
      <c r="A338" s="3">
        <v>2</v>
      </c>
      <c r="B338" s="3" t="s">
        <v>2349</v>
      </c>
      <c r="C338" s="3" t="s">
        <v>2366</v>
      </c>
      <c r="D338" s="3" t="s">
        <v>2367</v>
      </c>
      <c r="E338" s="3" t="s">
        <v>2368</v>
      </c>
      <c r="F338" s="3" t="s">
        <v>2369</v>
      </c>
      <c r="G338" s="3">
        <v>1</v>
      </c>
      <c r="H338" s="3">
        <v>13</v>
      </c>
      <c r="I338" s="3">
        <v>2</v>
      </c>
      <c r="J338" s="98" t="s">
        <v>2354</v>
      </c>
      <c r="K338" s="99">
        <v>84.009</v>
      </c>
      <c r="L338" s="100">
        <f t="shared" si="20"/>
        <v>135.199380096</v>
      </c>
      <c r="M338" s="100">
        <f t="shared" si="21"/>
        <v>37.55538336</v>
      </c>
      <c r="N338" s="99">
        <v>0</v>
      </c>
      <c r="O338" s="101">
        <f t="shared" si="22"/>
        <v>479.29213842539775</v>
      </c>
      <c r="P338" s="102">
        <f t="shared" si="23"/>
        <v>31.910213596175765</v>
      </c>
      <c r="Q338" s="2"/>
    </row>
    <row r="339" spans="1:17" x14ac:dyDescent="0.2">
      <c r="A339" s="3">
        <v>2</v>
      </c>
      <c r="B339" s="3" t="s">
        <v>2349</v>
      </c>
      <c r="C339" s="3" t="s">
        <v>2366</v>
      </c>
      <c r="D339" s="3" t="s">
        <v>2367</v>
      </c>
      <c r="E339" s="3" t="s">
        <v>2368</v>
      </c>
      <c r="F339" s="3" t="s">
        <v>2369</v>
      </c>
      <c r="G339" s="3">
        <v>1</v>
      </c>
      <c r="H339" s="3">
        <v>13</v>
      </c>
      <c r="I339" s="3">
        <v>3</v>
      </c>
      <c r="J339" s="98" t="s">
        <v>2354</v>
      </c>
      <c r="K339" s="99">
        <v>84.575999999999993</v>
      </c>
      <c r="L339" s="100">
        <f t="shared" si="20"/>
        <v>136.111878144</v>
      </c>
      <c r="M339" s="100">
        <f t="shared" si="21"/>
        <v>37.808855039999997</v>
      </c>
      <c r="N339" s="99">
        <v>0</v>
      </c>
      <c r="O339" s="101">
        <f t="shared" si="22"/>
        <v>476.07894978456352</v>
      </c>
      <c r="P339" s="102">
        <f t="shared" si="23"/>
        <v>35.123402237009998</v>
      </c>
      <c r="Q339" s="2"/>
    </row>
    <row r="340" spans="1:17" x14ac:dyDescent="0.2">
      <c r="A340" s="3">
        <v>2</v>
      </c>
      <c r="B340" s="3" t="s">
        <v>2349</v>
      </c>
      <c r="C340" s="3" t="s">
        <v>2366</v>
      </c>
      <c r="D340" s="3" t="s">
        <v>2367</v>
      </c>
      <c r="E340" s="3" t="s">
        <v>2368</v>
      </c>
      <c r="F340" s="3" t="s">
        <v>2369</v>
      </c>
      <c r="G340" s="3">
        <v>1</v>
      </c>
      <c r="H340" s="3">
        <v>13</v>
      </c>
      <c r="I340" s="3">
        <v>4</v>
      </c>
      <c r="J340" s="98" t="s">
        <v>2354</v>
      </c>
      <c r="K340" s="99">
        <v>83.046999999999997</v>
      </c>
      <c r="L340" s="100">
        <f t="shared" si="20"/>
        <v>133.651191168</v>
      </c>
      <c r="M340" s="100">
        <f t="shared" si="21"/>
        <v>37.12533088</v>
      </c>
      <c r="N340" s="99">
        <v>0</v>
      </c>
      <c r="O340" s="101">
        <f t="shared" si="22"/>
        <v>484.84416362998354</v>
      </c>
      <c r="P340" s="102">
        <f t="shared" si="23"/>
        <v>26.358188391589977</v>
      </c>
      <c r="Q340" s="2"/>
    </row>
    <row r="341" spans="1:17" x14ac:dyDescent="0.2">
      <c r="A341" s="3">
        <v>2</v>
      </c>
      <c r="B341" s="3" t="s">
        <v>2349</v>
      </c>
      <c r="C341" s="3" t="s">
        <v>2366</v>
      </c>
      <c r="D341" s="3" t="s">
        <v>2367</v>
      </c>
      <c r="E341" s="3" t="s">
        <v>2368</v>
      </c>
      <c r="F341" s="3" t="s">
        <v>2369</v>
      </c>
      <c r="G341" s="3">
        <v>1</v>
      </c>
      <c r="H341" s="3">
        <v>13</v>
      </c>
      <c r="I341" s="3">
        <v>5</v>
      </c>
      <c r="J341" s="98" t="s">
        <v>2354</v>
      </c>
      <c r="K341" s="99">
        <v>82.003</v>
      </c>
      <c r="L341" s="100">
        <f t="shared" si="20"/>
        <v>131.971036032</v>
      </c>
      <c r="M341" s="100">
        <f t="shared" si="21"/>
        <v>36.658621119999999</v>
      </c>
      <c r="N341" s="99">
        <v>0</v>
      </c>
      <c r="O341" s="101">
        <f t="shared" si="22"/>
        <v>491.01683178638882</v>
      </c>
      <c r="P341" s="102">
        <f t="shared" si="23"/>
        <v>20.185520235184697</v>
      </c>
      <c r="Q341" s="2"/>
    </row>
    <row r="342" spans="1:17" x14ac:dyDescent="0.2">
      <c r="A342" s="3">
        <v>2</v>
      </c>
      <c r="B342" s="3" t="s">
        <v>2349</v>
      </c>
      <c r="C342" s="3" t="s">
        <v>2366</v>
      </c>
      <c r="D342" s="3" t="s">
        <v>2367</v>
      </c>
      <c r="E342" s="3" t="s">
        <v>2368</v>
      </c>
      <c r="F342" s="3" t="s">
        <v>2369</v>
      </c>
      <c r="G342" s="3">
        <v>1</v>
      </c>
      <c r="H342" s="3">
        <v>13</v>
      </c>
      <c r="I342" s="3">
        <v>6</v>
      </c>
      <c r="J342" s="98" t="s">
        <v>2354</v>
      </c>
      <c r="K342" s="99">
        <v>70.992000000000004</v>
      </c>
      <c r="L342" s="100">
        <f t="shared" si="20"/>
        <v>114.25054924800001</v>
      </c>
      <c r="M342" s="100">
        <f t="shared" si="21"/>
        <v>31.736263680000004</v>
      </c>
      <c r="N342" s="99">
        <v>0</v>
      </c>
      <c r="O342" s="101">
        <f t="shared" si="22"/>
        <v>567.17451624097419</v>
      </c>
      <c r="P342" s="102">
        <f t="shared" si="23"/>
        <v>55.972164219400668</v>
      </c>
      <c r="Q342" s="2"/>
    </row>
    <row r="343" spans="1:17" x14ac:dyDescent="0.2">
      <c r="A343" s="3">
        <v>2</v>
      </c>
      <c r="B343" s="3" t="s">
        <v>2349</v>
      </c>
      <c r="C343" s="3" t="s">
        <v>2366</v>
      </c>
      <c r="D343" s="3" t="s">
        <v>2367</v>
      </c>
      <c r="E343" s="3" t="s">
        <v>2368</v>
      </c>
      <c r="F343" s="3" t="s">
        <v>2369</v>
      </c>
      <c r="G343" s="3">
        <v>1</v>
      </c>
      <c r="H343" s="3">
        <v>13</v>
      </c>
      <c r="I343" s="3">
        <v>7</v>
      </c>
      <c r="J343" s="98" t="s">
        <v>2354</v>
      </c>
      <c r="K343" s="99">
        <v>80.665000000000006</v>
      </c>
      <c r="L343" s="100">
        <f t="shared" si="20"/>
        <v>129.81773376000001</v>
      </c>
      <c r="M343" s="100">
        <f t="shared" si="21"/>
        <v>36.060481600000003</v>
      </c>
      <c r="N343" s="99">
        <v>0</v>
      </c>
      <c r="O343" s="101">
        <f t="shared" si="22"/>
        <v>499.16138668541794</v>
      </c>
      <c r="P343" s="102">
        <f t="shared" si="23"/>
        <v>12.04096533615558</v>
      </c>
      <c r="Q343" s="2"/>
    </row>
    <row r="344" spans="1:17" x14ac:dyDescent="0.2">
      <c r="A344" s="3">
        <v>2</v>
      </c>
      <c r="B344" s="3" t="s">
        <v>2349</v>
      </c>
      <c r="C344" s="3" t="s">
        <v>2366</v>
      </c>
      <c r="D344" s="3" t="s">
        <v>2367</v>
      </c>
      <c r="E344" s="3" t="s">
        <v>2368</v>
      </c>
      <c r="F344" s="3" t="s">
        <v>2369</v>
      </c>
      <c r="G344" s="3">
        <v>1</v>
      </c>
      <c r="H344" s="3">
        <v>14</v>
      </c>
      <c r="I344" s="3">
        <v>1</v>
      </c>
      <c r="J344" s="98" t="s">
        <v>2357</v>
      </c>
      <c r="K344" s="99">
        <v>53.46</v>
      </c>
      <c r="L344" s="100">
        <f t="shared" si="20"/>
        <v>86.035530240000014</v>
      </c>
      <c r="M344" s="100">
        <f t="shared" si="21"/>
        <v>23.898758400000002</v>
      </c>
      <c r="N344" s="99">
        <v>0</v>
      </c>
      <c r="O344" s="101">
        <f t="shared" si="22"/>
        <v>753.1772027119199</v>
      </c>
      <c r="P344" s="102">
        <f t="shared" si="23"/>
        <v>241.97485069034639</v>
      </c>
      <c r="Q344" s="2"/>
    </row>
    <row r="345" spans="1:17" x14ac:dyDescent="0.2">
      <c r="A345" s="3">
        <v>2</v>
      </c>
      <c r="B345" s="3" t="s">
        <v>2349</v>
      </c>
      <c r="C345" s="3" t="s">
        <v>2366</v>
      </c>
      <c r="D345" s="3" t="s">
        <v>2367</v>
      </c>
      <c r="E345" s="3" t="s">
        <v>2368</v>
      </c>
      <c r="F345" s="3" t="s">
        <v>2369</v>
      </c>
      <c r="G345" s="3">
        <v>1</v>
      </c>
      <c r="H345" s="3">
        <v>14</v>
      </c>
      <c r="I345" s="3">
        <v>2</v>
      </c>
      <c r="J345" s="98" t="s">
        <v>2357</v>
      </c>
      <c r="K345" s="99">
        <v>46.526000000000003</v>
      </c>
      <c r="L345" s="100">
        <f t="shared" si="20"/>
        <v>74.876338944000011</v>
      </c>
      <c r="M345" s="100">
        <f t="shared" si="21"/>
        <v>20.798983040000003</v>
      </c>
      <c r="N345" s="99">
        <v>0</v>
      </c>
      <c r="O345" s="101">
        <f t="shared" si="22"/>
        <v>865.42692810426934</v>
      </c>
      <c r="P345" s="102">
        <f t="shared" si="23"/>
        <v>354.22457608269582</v>
      </c>
      <c r="Q345" s="2"/>
    </row>
    <row r="346" spans="1:17" x14ac:dyDescent="0.2">
      <c r="A346" s="3">
        <v>2</v>
      </c>
      <c r="B346" s="3" t="s">
        <v>2349</v>
      </c>
      <c r="C346" s="3" t="s">
        <v>2366</v>
      </c>
      <c r="D346" s="3" t="s">
        <v>2367</v>
      </c>
      <c r="E346" s="3" t="s">
        <v>2368</v>
      </c>
      <c r="F346" s="3" t="s">
        <v>2369</v>
      </c>
      <c r="G346" s="3">
        <v>1</v>
      </c>
      <c r="H346" s="3">
        <v>14</v>
      </c>
      <c r="I346" s="3">
        <v>3</v>
      </c>
      <c r="J346" s="98" t="s">
        <v>2357</v>
      </c>
      <c r="K346" s="99">
        <v>57.963999999999999</v>
      </c>
      <c r="L346" s="100">
        <f t="shared" si="20"/>
        <v>93.284015616000005</v>
      </c>
      <c r="M346" s="100">
        <f t="shared" si="21"/>
        <v>25.912226560000001</v>
      </c>
      <c r="N346" s="99">
        <v>0</v>
      </c>
      <c r="O346" s="101">
        <f t="shared" si="22"/>
        <v>694.65277166826377</v>
      </c>
      <c r="P346" s="102">
        <f t="shared" si="23"/>
        <v>183.45041964669025</v>
      </c>
      <c r="Q346" s="2"/>
    </row>
    <row r="347" spans="1:17" x14ac:dyDescent="0.2">
      <c r="A347" s="3">
        <v>2</v>
      </c>
      <c r="B347" s="3" t="s">
        <v>2349</v>
      </c>
      <c r="C347" s="3" t="s">
        <v>2366</v>
      </c>
      <c r="D347" s="3" t="s">
        <v>2367</v>
      </c>
      <c r="E347" s="3" t="s">
        <v>2368</v>
      </c>
      <c r="F347" s="3" t="s">
        <v>2369</v>
      </c>
      <c r="G347" s="3">
        <v>1</v>
      </c>
      <c r="H347" s="3">
        <v>14</v>
      </c>
      <c r="I347" s="3">
        <v>4</v>
      </c>
      <c r="J347" s="98" t="s">
        <v>2357</v>
      </c>
      <c r="K347" s="99">
        <v>48.710999999999999</v>
      </c>
      <c r="L347" s="100">
        <f t="shared" si="20"/>
        <v>78.392755584</v>
      </c>
      <c r="M347" s="100">
        <f t="shared" si="21"/>
        <v>21.775765440000001</v>
      </c>
      <c r="N347" s="99">
        <v>0</v>
      </c>
      <c r="O347" s="101">
        <f t="shared" si="22"/>
        <v>826.60699343021577</v>
      </c>
      <c r="P347" s="102">
        <f t="shared" si="23"/>
        <v>315.40464140864225</v>
      </c>
      <c r="Q347" s="2"/>
    </row>
    <row r="348" spans="1:17" x14ac:dyDescent="0.2">
      <c r="A348" s="3">
        <v>2</v>
      </c>
      <c r="B348" s="3" t="s">
        <v>2349</v>
      </c>
      <c r="C348" s="3" t="s">
        <v>2366</v>
      </c>
      <c r="D348" s="3" t="s">
        <v>2367</v>
      </c>
      <c r="E348" s="3" t="s">
        <v>2368</v>
      </c>
      <c r="F348" s="3" t="s">
        <v>2369</v>
      </c>
      <c r="G348" s="3">
        <v>1</v>
      </c>
      <c r="H348" s="3">
        <v>14</v>
      </c>
      <c r="I348" s="3">
        <v>5</v>
      </c>
      <c r="J348" s="98" t="s">
        <v>2357</v>
      </c>
      <c r="K348" s="99">
        <v>46.648000000000003</v>
      </c>
      <c r="L348" s="100">
        <f t="shared" si="20"/>
        <v>75.072678912000015</v>
      </c>
      <c r="M348" s="100">
        <f t="shared" si="21"/>
        <v>20.853521920000002</v>
      </c>
      <c r="N348" s="99">
        <v>0</v>
      </c>
      <c r="O348" s="101">
        <f t="shared" si="22"/>
        <v>863.16354949792571</v>
      </c>
      <c r="P348" s="102">
        <f t="shared" si="23"/>
        <v>351.9611974763522</v>
      </c>
      <c r="Q348" s="2"/>
    </row>
    <row r="349" spans="1:17" x14ac:dyDescent="0.2">
      <c r="A349" s="3">
        <v>2</v>
      </c>
      <c r="B349" s="3" t="s">
        <v>2349</v>
      </c>
      <c r="C349" s="3" t="s">
        <v>2366</v>
      </c>
      <c r="D349" s="3" t="s">
        <v>2367</v>
      </c>
      <c r="E349" s="3" t="s">
        <v>2368</v>
      </c>
      <c r="F349" s="3" t="s">
        <v>2369</v>
      </c>
      <c r="G349" s="3">
        <v>1</v>
      </c>
      <c r="H349" s="3">
        <v>14</v>
      </c>
      <c r="I349" s="3">
        <v>6</v>
      </c>
      <c r="J349" s="98" t="s">
        <v>2357</v>
      </c>
      <c r="K349" s="99">
        <v>58.771999999999998</v>
      </c>
      <c r="L349" s="100">
        <f t="shared" si="20"/>
        <v>94.58436556800001</v>
      </c>
      <c r="M349" s="100">
        <f t="shared" si="21"/>
        <v>26.273434880000003</v>
      </c>
      <c r="N349" s="99">
        <v>0</v>
      </c>
      <c r="O349" s="101">
        <f t="shared" si="22"/>
        <v>685.10265529468518</v>
      </c>
      <c r="P349" s="102">
        <f t="shared" si="23"/>
        <v>173.90030327311166</v>
      </c>
      <c r="Q349" s="2"/>
    </row>
    <row r="350" spans="1:17" x14ac:dyDescent="0.2">
      <c r="A350" s="3">
        <v>2</v>
      </c>
      <c r="B350" s="3" t="s">
        <v>2349</v>
      </c>
      <c r="C350" s="3" t="s">
        <v>2366</v>
      </c>
      <c r="D350" s="3" t="s">
        <v>2367</v>
      </c>
      <c r="E350" s="3" t="s">
        <v>2368</v>
      </c>
      <c r="F350" s="3" t="s">
        <v>2369</v>
      </c>
      <c r="G350" s="3">
        <v>1</v>
      </c>
      <c r="H350" s="3">
        <v>15</v>
      </c>
      <c r="I350" s="3">
        <v>1</v>
      </c>
      <c r="J350" s="98" t="s">
        <v>2354</v>
      </c>
      <c r="K350" s="99">
        <v>82.911000000000001</v>
      </c>
      <c r="L350" s="100">
        <f t="shared" si="20"/>
        <v>133.43232038400001</v>
      </c>
      <c r="M350" s="100">
        <f t="shared" si="21"/>
        <v>37.064533439999998</v>
      </c>
      <c r="N350" s="99">
        <v>0</v>
      </c>
      <c r="O350" s="101">
        <f t="shared" si="22"/>
        <v>485.6394598663536</v>
      </c>
      <c r="P350" s="102">
        <f t="shared" si="23"/>
        <v>25.562892155219913</v>
      </c>
      <c r="Q350" s="2"/>
    </row>
    <row r="351" spans="1:17" x14ac:dyDescent="0.2">
      <c r="A351" s="3">
        <v>2</v>
      </c>
      <c r="B351" s="3" t="s">
        <v>2349</v>
      </c>
      <c r="C351" s="3" t="s">
        <v>2366</v>
      </c>
      <c r="D351" s="3" t="s">
        <v>2367</v>
      </c>
      <c r="E351" s="3" t="s">
        <v>2368</v>
      </c>
      <c r="F351" s="3" t="s">
        <v>2369</v>
      </c>
      <c r="G351" s="3">
        <v>1</v>
      </c>
      <c r="H351" s="3">
        <v>15</v>
      </c>
      <c r="I351" s="3">
        <v>2</v>
      </c>
      <c r="J351" s="98" t="s">
        <v>2354</v>
      </c>
      <c r="K351" s="99">
        <v>84.578000000000003</v>
      </c>
      <c r="L351" s="100">
        <f t="shared" si="20"/>
        <v>136.11509683200001</v>
      </c>
      <c r="M351" s="100">
        <f t="shared" si="21"/>
        <v>37.809749119999999</v>
      </c>
      <c r="N351" s="99">
        <v>0</v>
      </c>
      <c r="O351" s="101">
        <f t="shared" si="22"/>
        <v>476.06769203550857</v>
      </c>
      <c r="P351" s="102">
        <f t="shared" si="23"/>
        <v>35.134659986064946</v>
      </c>
      <c r="Q351" s="2"/>
    </row>
    <row r="352" spans="1:17" x14ac:dyDescent="0.2">
      <c r="A352" s="3">
        <v>2</v>
      </c>
      <c r="B352" s="3" t="s">
        <v>2349</v>
      </c>
      <c r="C352" s="3" t="s">
        <v>2366</v>
      </c>
      <c r="D352" s="3" t="s">
        <v>2367</v>
      </c>
      <c r="E352" s="3" t="s">
        <v>2368</v>
      </c>
      <c r="F352" s="3" t="s">
        <v>2369</v>
      </c>
      <c r="G352" s="3">
        <v>1</v>
      </c>
      <c r="H352" s="3">
        <v>15</v>
      </c>
      <c r="I352" s="3">
        <v>3</v>
      </c>
      <c r="J352" s="98" t="s">
        <v>2354</v>
      </c>
      <c r="K352" s="99">
        <v>84.638999999999996</v>
      </c>
      <c r="L352" s="100">
        <f t="shared" si="20"/>
        <v>136.21326681600002</v>
      </c>
      <c r="M352" s="100">
        <f t="shared" si="21"/>
        <v>37.837018560000004</v>
      </c>
      <c r="N352" s="99">
        <v>0</v>
      </c>
      <c r="O352" s="101">
        <f t="shared" si="22"/>
        <v>475.72458626613309</v>
      </c>
      <c r="P352" s="102">
        <f t="shared" si="23"/>
        <v>35.47776575544043</v>
      </c>
      <c r="Q352" s="2"/>
    </row>
    <row r="353" spans="1:17" x14ac:dyDescent="0.2">
      <c r="A353" s="3">
        <v>2</v>
      </c>
      <c r="B353" s="3" t="s">
        <v>2349</v>
      </c>
      <c r="C353" s="3" t="s">
        <v>2366</v>
      </c>
      <c r="D353" s="3" t="s">
        <v>2367</v>
      </c>
      <c r="E353" s="3" t="s">
        <v>2368</v>
      </c>
      <c r="F353" s="3" t="s">
        <v>2369</v>
      </c>
      <c r="G353" s="3">
        <v>1</v>
      </c>
      <c r="H353" s="3">
        <v>15</v>
      </c>
      <c r="I353" s="3">
        <v>4</v>
      </c>
      <c r="J353" s="98" t="s">
        <v>2354</v>
      </c>
      <c r="K353" s="99">
        <v>80.765000000000001</v>
      </c>
      <c r="L353" s="100">
        <f t="shared" si="20"/>
        <v>129.97866816000001</v>
      </c>
      <c r="M353" s="100">
        <f t="shared" si="21"/>
        <v>36.105185600000006</v>
      </c>
      <c r="N353" s="99">
        <v>0</v>
      </c>
      <c r="O353" s="101">
        <f t="shared" si="22"/>
        <v>498.54334497590833</v>
      </c>
      <c r="P353" s="102">
        <f t="shared" si="23"/>
        <v>12.659007045665192</v>
      </c>
      <c r="Q353" s="2"/>
    </row>
    <row r="354" spans="1:17" x14ac:dyDescent="0.2">
      <c r="A354" s="3">
        <v>2</v>
      </c>
      <c r="B354" s="3" t="s">
        <v>2349</v>
      </c>
      <c r="C354" s="3" t="s">
        <v>2366</v>
      </c>
      <c r="D354" s="3" t="s">
        <v>2367</v>
      </c>
      <c r="E354" s="3" t="s">
        <v>2368</v>
      </c>
      <c r="F354" s="3" t="s">
        <v>2369</v>
      </c>
      <c r="G354" s="3">
        <v>1</v>
      </c>
      <c r="H354" s="3">
        <v>15</v>
      </c>
      <c r="I354" s="3">
        <v>5</v>
      </c>
      <c r="J354" s="98" t="s">
        <v>2354</v>
      </c>
      <c r="K354" s="99">
        <v>82.611999999999995</v>
      </c>
      <c r="L354" s="100">
        <f t="shared" si="20"/>
        <v>132.951126528</v>
      </c>
      <c r="M354" s="100">
        <f t="shared" si="21"/>
        <v>36.930868480000001</v>
      </c>
      <c r="N354" s="99">
        <v>0</v>
      </c>
      <c r="O354" s="101">
        <f t="shared" si="22"/>
        <v>487.39714880379654</v>
      </c>
      <c r="P354" s="102">
        <f t="shared" si="23"/>
        <v>23.805203217776977</v>
      </c>
      <c r="Q354" s="2"/>
    </row>
    <row r="355" spans="1:17" x14ac:dyDescent="0.2">
      <c r="A355" s="3">
        <v>2</v>
      </c>
      <c r="B355" s="3" t="s">
        <v>2349</v>
      </c>
      <c r="C355" s="3" t="s">
        <v>2366</v>
      </c>
      <c r="D355" s="3" t="s">
        <v>2367</v>
      </c>
      <c r="E355" s="3" t="s">
        <v>2368</v>
      </c>
      <c r="F355" s="3" t="s">
        <v>2369</v>
      </c>
      <c r="G355" s="3">
        <v>1</v>
      </c>
      <c r="H355" s="3">
        <v>15</v>
      </c>
      <c r="I355" s="3">
        <v>6</v>
      </c>
      <c r="J355" s="98" t="s">
        <v>2354</v>
      </c>
      <c r="K355" s="99">
        <v>78.772999999999996</v>
      </c>
      <c r="L355" s="100">
        <f t="shared" si="20"/>
        <v>126.772854912</v>
      </c>
      <c r="M355" s="100">
        <f t="shared" si="21"/>
        <v>35.214681919999997</v>
      </c>
      <c r="N355" s="99">
        <v>0</v>
      </c>
      <c r="O355" s="101">
        <f t="shared" si="22"/>
        <v>511.15043551698227</v>
      </c>
      <c r="P355" s="102">
        <f t="shared" si="23"/>
        <v>5.1916504591247303E-2</v>
      </c>
      <c r="Q355" s="2"/>
    </row>
    <row r="356" spans="1:17" x14ac:dyDescent="0.2">
      <c r="A356" s="3">
        <v>2</v>
      </c>
      <c r="B356" s="3" t="s">
        <v>2349</v>
      </c>
      <c r="C356" s="3" t="s">
        <v>2366</v>
      </c>
      <c r="D356" s="3" t="s">
        <v>2367</v>
      </c>
      <c r="E356" s="3" t="s">
        <v>2368</v>
      </c>
      <c r="F356" s="3" t="s">
        <v>2369</v>
      </c>
      <c r="G356" s="3">
        <v>1</v>
      </c>
      <c r="H356" s="3">
        <v>16</v>
      </c>
      <c r="I356" s="3">
        <v>1</v>
      </c>
      <c r="J356" s="98" t="s">
        <v>2357</v>
      </c>
      <c r="K356" s="99">
        <v>43.512999999999998</v>
      </c>
      <c r="L356" s="100">
        <f t="shared" si="20"/>
        <v>70.027385472000006</v>
      </c>
      <c r="M356" s="100">
        <f t="shared" si="21"/>
        <v>19.452051520000001</v>
      </c>
      <c r="N356" s="99">
        <v>0</v>
      </c>
      <c r="O356" s="101">
        <f t="shared" si="22"/>
        <v>925.35226844803253</v>
      </c>
      <c r="P356" s="102">
        <f t="shared" si="23"/>
        <v>414.14991642645901</v>
      </c>
      <c r="Q356" s="2"/>
    </row>
    <row r="357" spans="1:17" x14ac:dyDescent="0.2">
      <c r="A357" s="3">
        <v>2</v>
      </c>
      <c r="B357" s="3" t="s">
        <v>2349</v>
      </c>
      <c r="C357" s="3" t="s">
        <v>2366</v>
      </c>
      <c r="D357" s="3" t="s">
        <v>2367</v>
      </c>
      <c r="E357" s="3" t="s">
        <v>2368</v>
      </c>
      <c r="F357" s="3" t="s">
        <v>2369</v>
      </c>
      <c r="G357" s="3">
        <v>1</v>
      </c>
      <c r="H357" s="3">
        <v>16</v>
      </c>
      <c r="I357" s="3">
        <v>3</v>
      </c>
      <c r="J357" s="98" t="s">
        <v>2357</v>
      </c>
      <c r="K357" s="99">
        <v>58.610999999999997</v>
      </c>
      <c r="L357" s="100">
        <f t="shared" si="20"/>
        <v>94.325261183999999</v>
      </c>
      <c r="M357" s="100">
        <f t="shared" si="21"/>
        <v>26.201461439999999</v>
      </c>
      <c r="N357" s="99">
        <v>0</v>
      </c>
      <c r="O357" s="101">
        <f t="shared" si="22"/>
        <v>686.98458065856653</v>
      </c>
      <c r="P357" s="102">
        <f t="shared" si="23"/>
        <v>175.78222863699301</v>
      </c>
      <c r="Q357" s="2"/>
    </row>
    <row r="358" spans="1:17" x14ac:dyDescent="0.2">
      <c r="A358" s="3">
        <v>2</v>
      </c>
      <c r="B358" s="3" t="s">
        <v>2349</v>
      </c>
      <c r="C358" s="3" t="s">
        <v>2366</v>
      </c>
      <c r="D358" s="3" t="s">
        <v>2367</v>
      </c>
      <c r="E358" s="3" t="s">
        <v>2368</v>
      </c>
      <c r="F358" s="3" t="s">
        <v>2369</v>
      </c>
      <c r="G358" s="3">
        <v>1</v>
      </c>
      <c r="H358" s="3">
        <v>16</v>
      </c>
      <c r="I358" s="3">
        <v>4</v>
      </c>
      <c r="J358" s="98" t="s">
        <v>2357</v>
      </c>
      <c r="K358" s="99">
        <v>45.53</v>
      </c>
      <c r="L358" s="100">
        <f t="shared" si="20"/>
        <v>73.273432320000012</v>
      </c>
      <c r="M358" s="100">
        <f t="shared" si="21"/>
        <v>20.353731200000002</v>
      </c>
      <c r="N358" s="99">
        <v>0</v>
      </c>
      <c r="O358" s="101">
        <f t="shared" si="22"/>
        <v>884.35873615153162</v>
      </c>
      <c r="P358" s="102">
        <f t="shared" si="23"/>
        <v>373.1563841299581</v>
      </c>
      <c r="Q358" s="2"/>
    </row>
    <row r="359" spans="1:17" x14ac:dyDescent="0.2">
      <c r="A359" s="3">
        <v>2</v>
      </c>
      <c r="B359" s="3" t="s">
        <v>2349</v>
      </c>
      <c r="C359" s="3" t="s">
        <v>2366</v>
      </c>
      <c r="D359" s="3" t="s">
        <v>2367</v>
      </c>
      <c r="E359" s="3" t="s">
        <v>2368</v>
      </c>
      <c r="F359" s="3" t="s">
        <v>2369</v>
      </c>
      <c r="G359" s="3">
        <v>1</v>
      </c>
      <c r="H359" s="3">
        <v>16</v>
      </c>
      <c r="I359" s="3">
        <v>5</v>
      </c>
      <c r="J359" s="98" t="s">
        <v>2357</v>
      </c>
      <c r="K359" s="99">
        <v>54.683999999999997</v>
      </c>
      <c r="L359" s="100">
        <f t="shared" si="20"/>
        <v>88.005367296000003</v>
      </c>
      <c r="M359" s="100">
        <f t="shared" si="21"/>
        <v>24.44593536</v>
      </c>
      <c r="N359" s="99">
        <v>0</v>
      </c>
      <c r="O359" s="101">
        <f t="shared" si="22"/>
        <v>736.31872681185064</v>
      </c>
      <c r="P359" s="102">
        <f t="shared" si="23"/>
        <v>225.11637479027712</v>
      </c>
      <c r="Q359" s="2"/>
    </row>
    <row r="360" spans="1:17" x14ac:dyDescent="0.2">
      <c r="A360" s="3">
        <v>2</v>
      </c>
      <c r="B360" s="3" t="s">
        <v>2349</v>
      </c>
      <c r="C360" s="3" t="s">
        <v>2366</v>
      </c>
      <c r="D360" s="3" t="s">
        <v>2367</v>
      </c>
      <c r="E360" s="3" t="s">
        <v>2368</v>
      </c>
      <c r="F360" s="3" t="s">
        <v>2369</v>
      </c>
      <c r="G360" s="3">
        <v>1</v>
      </c>
      <c r="H360" s="3">
        <v>16</v>
      </c>
      <c r="I360" s="3">
        <v>6</v>
      </c>
      <c r="J360" s="98" t="s">
        <v>2357</v>
      </c>
      <c r="K360" s="99">
        <v>55.868000000000002</v>
      </c>
      <c r="L360" s="100">
        <f t="shared" si="20"/>
        <v>89.910830592000011</v>
      </c>
      <c r="M360" s="100">
        <f t="shared" si="21"/>
        <v>24.975230720000003</v>
      </c>
      <c r="N360" s="99">
        <v>0</v>
      </c>
      <c r="O360" s="101">
        <f t="shared" si="22"/>
        <v>720.71406273679452</v>
      </c>
      <c r="P360" s="102">
        <f t="shared" si="23"/>
        <v>209.511710715221</v>
      </c>
      <c r="Q360" s="2"/>
    </row>
    <row r="361" spans="1:17" x14ac:dyDescent="0.2">
      <c r="A361" s="3">
        <v>2</v>
      </c>
      <c r="B361" s="3" t="s">
        <v>2349</v>
      </c>
      <c r="C361" s="3" t="s">
        <v>2366</v>
      </c>
      <c r="D361" s="3" t="s">
        <v>2367</v>
      </c>
      <c r="E361" s="3" t="s">
        <v>2368</v>
      </c>
      <c r="F361" s="3" t="s">
        <v>2369</v>
      </c>
      <c r="G361" s="3">
        <v>1</v>
      </c>
      <c r="H361" s="3">
        <v>17</v>
      </c>
      <c r="I361" s="3">
        <v>1</v>
      </c>
      <c r="J361" s="98" t="s">
        <v>2354</v>
      </c>
      <c r="K361" s="99">
        <v>76.971999999999994</v>
      </c>
      <c r="L361" s="100">
        <f t="shared" si="20"/>
        <v>123.874426368</v>
      </c>
      <c r="M361" s="100">
        <f t="shared" si="21"/>
        <v>34.409562880000003</v>
      </c>
      <c r="N361" s="99">
        <v>0</v>
      </c>
      <c r="O361" s="101">
        <f t="shared" si="22"/>
        <v>523.11039413006336</v>
      </c>
      <c r="P361" s="102">
        <f t="shared" si="23"/>
        <v>11.908042108489838</v>
      </c>
      <c r="Q361" s="2"/>
    </row>
    <row r="362" spans="1:17" x14ac:dyDescent="0.2">
      <c r="A362" s="3">
        <v>2</v>
      </c>
      <c r="B362" s="3" t="s">
        <v>2349</v>
      </c>
      <c r="C362" s="3" t="s">
        <v>2366</v>
      </c>
      <c r="D362" s="3" t="s">
        <v>2367</v>
      </c>
      <c r="E362" s="3" t="s">
        <v>2368</v>
      </c>
      <c r="F362" s="3" t="s">
        <v>2369</v>
      </c>
      <c r="G362" s="3">
        <v>1</v>
      </c>
      <c r="H362" s="3">
        <v>17</v>
      </c>
      <c r="I362" s="3">
        <v>2</v>
      </c>
      <c r="J362" s="98" t="s">
        <v>2354</v>
      </c>
      <c r="K362" s="99">
        <v>78.724000000000004</v>
      </c>
      <c r="L362" s="100">
        <f t="shared" si="20"/>
        <v>126.69399705600001</v>
      </c>
      <c r="M362" s="100">
        <f t="shared" si="21"/>
        <v>35.192776960000003</v>
      </c>
      <c r="N362" s="99">
        <v>0</v>
      </c>
      <c r="O362" s="101">
        <f t="shared" si="22"/>
        <v>511.46858971824651</v>
      </c>
      <c r="P362" s="102">
        <f t="shared" si="23"/>
        <v>0.26623769667298802</v>
      </c>
      <c r="Q362" s="2"/>
    </row>
    <row r="363" spans="1:17" x14ac:dyDescent="0.2">
      <c r="A363" s="3">
        <v>2</v>
      </c>
      <c r="B363" s="3" t="s">
        <v>2349</v>
      </c>
      <c r="C363" s="3" t="s">
        <v>2366</v>
      </c>
      <c r="D363" s="3" t="s">
        <v>2367</v>
      </c>
      <c r="E363" s="3" t="s">
        <v>2368</v>
      </c>
      <c r="F363" s="3" t="s">
        <v>2369</v>
      </c>
      <c r="G363" s="3">
        <v>1</v>
      </c>
      <c r="H363" s="3">
        <v>17</v>
      </c>
      <c r="I363" s="3">
        <v>3</v>
      </c>
      <c r="J363" s="98" t="s">
        <v>2354</v>
      </c>
      <c r="K363" s="99">
        <v>80.040999999999997</v>
      </c>
      <c r="L363" s="100">
        <f t="shared" si="20"/>
        <v>128.81350310400001</v>
      </c>
      <c r="M363" s="100">
        <f t="shared" si="21"/>
        <v>35.781528639999998</v>
      </c>
      <c r="N363" s="99">
        <v>0</v>
      </c>
      <c r="O363" s="101">
        <f t="shared" si="22"/>
        <v>503.05285112603843</v>
      </c>
      <c r="P363" s="102">
        <f t="shared" si="23"/>
        <v>8.1495008955350841</v>
      </c>
      <c r="Q363" s="2"/>
    </row>
    <row r="364" spans="1:17" x14ac:dyDescent="0.2">
      <c r="A364" s="3">
        <v>2</v>
      </c>
      <c r="B364" s="3" t="s">
        <v>2349</v>
      </c>
      <c r="C364" s="3" t="s">
        <v>2366</v>
      </c>
      <c r="D364" s="3" t="s">
        <v>2367</v>
      </c>
      <c r="E364" s="3" t="s">
        <v>2368</v>
      </c>
      <c r="F364" s="3" t="s">
        <v>2369</v>
      </c>
      <c r="G364" s="3">
        <v>1</v>
      </c>
      <c r="H364" s="3">
        <v>17</v>
      </c>
      <c r="I364" s="3">
        <v>4</v>
      </c>
      <c r="J364" s="98" t="s">
        <v>2354</v>
      </c>
      <c r="K364" s="99">
        <v>78.847999999999999</v>
      </c>
      <c r="L364" s="100">
        <f t="shared" si="20"/>
        <v>126.89355571200001</v>
      </c>
      <c r="M364" s="100">
        <f t="shared" si="21"/>
        <v>35.248209920000001</v>
      </c>
      <c r="N364" s="99">
        <v>0</v>
      </c>
      <c r="O364" s="101">
        <f t="shared" si="22"/>
        <v>510.66423063336089</v>
      </c>
      <c r="P364" s="102">
        <f t="shared" si="23"/>
        <v>0.53812138821263034</v>
      </c>
      <c r="Q364" s="2"/>
    </row>
    <row r="365" spans="1:17" x14ac:dyDescent="0.2">
      <c r="A365" s="3">
        <v>2</v>
      </c>
      <c r="B365" s="3" t="s">
        <v>2349</v>
      </c>
      <c r="C365" s="3" t="s">
        <v>2366</v>
      </c>
      <c r="D365" s="3" t="s">
        <v>2367</v>
      </c>
      <c r="E365" s="3" t="s">
        <v>2368</v>
      </c>
      <c r="F365" s="3" t="s">
        <v>2369</v>
      </c>
      <c r="G365" s="3">
        <v>1</v>
      </c>
      <c r="H365" s="3">
        <v>17</v>
      </c>
      <c r="I365" s="3">
        <v>5</v>
      </c>
      <c r="J365" s="98" t="s">
        <v>2354</v>
      </c>
      <c r="K365" s="99">
        <v>83.058000000000007</v>
      </c>
      <c r="L365" s="100">
        <f t="shared" si="20"/>
        <v>133.66889395200002</v>
      </c>
      <c r="M365" s="100">
        <f t="shared" si="21"/>
        <v>37.130248320000007</v>
      </c>
      <c r="N365" s="99">
        <v>0</v>
      </c>
      <c r="O365" s="101">
        <f t="shared" si="22"/>
        <v>484.77995204530851</v>
      </c>
      <c r="P365" s="102">
        <f t="shared" si="23"/>
        <v>26.422399976265012</v>
      </c>
      <c r="Q365" s="2"/>
    </row>
    <row r="366" spans="1:17" x14ac:dyDescent="0.2">
      <c r="A366" s="3">
        <v>2</v>
      </c>
      <c r="B366" s="3" t="s">
        <v>2349</v>
      </c>
      <c r="C366" s="3" t="s">
        <v>2366</v>
      </c>
      <c r="D366" s="3" t="s">
        <v>2367</v>
      </c>
      <c r="E366" s="3" t="s">
        <v>2368</v>
      </c>
      <c r="F366" s="3" t="s">
        <v>2369</v>
      </c>
      <c r="G366" s="3">
        <v>1</v>
      </c>
      <c r="H366" s="3">
        <v>17</v>
      </c>
      <c r="I366" s="3">
        <v>6</v>
      </c>
      <c r="J366" s="98" t="s">
        <v>2354</v>
      </c>
      <c r="K366" s="99">
        <v>79.19</v>
      </c>
      <c r="L366" s="100">
        <f t="shared" si="20"/>
        <v>127.44395136</v>
      </c>
      <c r="M366" s="100">
        <f t="shared" si="21"/>
        <v>35.4010976</v>
      </c>
      <c r="N366" s="99">
        <v>0</v>
      </c>
      <c r="O366" s="101">
        <f t="shared" si="22"/>
        <v>508.45881117539136</v>
      </c>
      <c r="P366" s="102">
        <f t="shared" si="23"/>
        <v>2.7435408461821567</v>
      </c>
      <c r="Q366" s="2"/>
    </row>
    <row r="367" spans="1:17" x14ac:dyDescent="0.2">
      <c r="A367" s="3">
        <v>2</v>
      </c>
      <c r="B367" s="3" t="s">
        <v>2349</v>
      </c>
      <c r="C367" s="3" t="s">
        <v>2366</v>
      </c>
      <c r="D367" s="3" t="s">
        <v>2367</v>
      </c>
      <c r="E367" s="3" t="s">
        <v>2368</v>
      </c>
      <c r="F367" s="3" t="s">
        <v>2369</v>
      </c>
      <c r="G367" s="3">
        <v>2</v>
      </c>
      <c r="H367" s="3">
        <v>1</v>
      </c>
      <c r="I367" s="3">
        <v>1</v>
      </c>
      <c r="J367" s="98" t="s">
        <v>2354</v>
      </c>
      <c r="K367" s="99">
        <v>73.141999999999996</v>
      </c>
      <c r="L367" s="100">
        <f t="shared" si="20"/>
        <v>117.710638848</v>
      </c>
      <c r="M367" s="100">
        <f t="shared" si="21"/>
        <v>32.697399679999997</v>
      </c>
      <c r="N367" s="99">
        <v>0</v>
      </c>
      <c r="O367" s="101">
        <f t="shared" si="22"/>
        <v>550.50249182383914</v>
      </c>
      <c r="P367" s="102">
        <f t="shared" si="23"/>
        <v>39.300139802265619</v>
      </c>
      <c r="Q367" s="2"/>
    </row>
    <row r="368" spans="1:17" x14ac:dyDescent="0.2">
      <c r="A368" s="3">
        <v>2</v>
      </c>
      <c r="B368" s="3" t="s">
        <v>2349</v>
      </c>
      <c r="C368" s="3" t="s">
        <v>2366</v>
      </c>
      <c r="D368" s="3" t="s">
        <v>2367</v>
      </c>
      <c r="E368" s="3" t="s">
        <v>2368</v>
      </c>
      <c r="F368" s="3" t="s">
        <v>2369</v>
      </c>
      <c r="G368" s="3">
        <v>2</v>
      </c>
      <c r="H368" s="3">
        <v>1</v>
      </c>
      <c r="I368" s="3">
        <v>2</v>
      </c>
      <c r="J368" s="98" t="s">
        <v>2354</v>
      </c>
      <c r="K368" s="99">
        <v>72.284000000000006</v>
      </c>
      <c r="L368" s="100">
        <f t="shared" si="20"/>
        <v>116.32982169600001</v>
      </c>
      <c r="M368" s="100">
        <f t="shared" si="21"/>
        <v>32.313839360000003</v>
      </c>
      <c r="N368" s="99">
        <v>0</v>
      </c>
      <c r="O368" s="101">
        <f t="shared" si="22"/>
        <v>557.03687201841672</v>
      </c>
      <c r="P368" s="102">
        <f t="shared" si="23"/>
        <v>45.834519996843198</v>
      </c>
      <c r="Q368" s="2"/>
    </row>
    <row r="369" spans="1:17" x14ac:dyDescent="0.2">
      <c r="A369" s="3">
        <v>2</v>
      </c>
      <c r="B369" s="3" t="s">
        <v>2349</v>
      </c>
      <c r="C369" s="3" t="s">
        <v>2366</v>
      </c>
      <c r="D369" s="3" t="s">
        <v>2367</v>
      </c>
      <c r="E369" s="3" t="s">
        <v>2368</v>
      </c>
      <c r="F369" s="3" t="s">
        <v>2369</v>
      </c>
      <c r="G369" s="3">
        <v>2</v>
      </c>
      <c r="H369" s="3">
        <v>1</v>
      </c>
      <c r="I369" s="3">
        <v>3</v>
      </c>
      <c r="J369" s="98" t="s">
        <v>2354</v>
      </c>
      <c r="K369" s="99">
        <v>75.759</v>
      </c>
      <c r="L369" s="100">
        <f t="shared" si="20"/>
        <v>121.92229209600001</v>
      </c>
      <c r="M369" s="100">
        <f t="shared" si="21"/>
        <v>33.867303360000001</v>
      </c>
      <c r="N369" s="99">
        <v>0</v>
      </c>
      <c r="O369" s="101">
        <f t="shared" si="22"/>
        <v>531.48607105399014</v>
      </c>
      <c r="P369" s="102">
        <f t="shared" si="23"/>
        <v>20.283719032416627</v>
      </c>
      <c r="Q369" s="2"/>
    </row>
    <row r="370" spans="1:17" x14ac:dyDescent="0.2">
      <c r="A370" s="3">
        <v>2</v>
      </c>
      <c r="B370" s="3" t="s">
        <v>2349</v>
      </c>
      <c r="C370" s="3" t="s">
        <v>2366</v>
      </c>
      <c r="D370" s="3" t="s">
        <v>2367</v>
      </c>
      <c r="E370" s="3" t="s">
        <v>2368</v>
      </c>
      <c r="F370" s="3" t="s">
        <v>2369</v>
      </c>
      <c r="G370" s="3">
        <v>2</v>
      </c>
      <c r="H370" s="3">
        <v>1</v>
      </c>
      <c r="I370" s="3">
        <v>4</v>
      </c>
      <c r="J370" s="98" t="s">
        <v>2354</v>
      </c>
      <c r="K370" s="99">
        <v>73.355999999999995</v>
      </c>
      <c r="L370" s="100">
        <f t="shared" si="20"/>
        <v>118.05503846400001</v>
      </c>
      <c r="M370" s="100">
        <f t="shared" si="21"/>
        <v>32.793066240000002</v>
      </c>
      <c r="N370" s="99">
        <v>0</v>
      </c>
      <c r="O370" s="101">
        <f t="shared" si="22"/>
        <v>548.89652185205352</v>
      </c>
      <c r="P370" s="102">
        <f t="shared" si="23"/>
        <v>37.694169830480007</v>
      </c>
      <c r="Q370" s="2"/>
    </row>
    <row r="371" spans="1:17" x14ac:dyDescent="0.2">
      <c r="A371" s="3">
        <v>2</v>
      </c>
      <c r="B371" s="3" t="s">
        <v>2349</v>
      </c>
      <c r="C371" s="3" t="s">
        <v>2366</v>
      </c>
      <c r="D371" s="3" t="s">
        <v>2367</v>
      </c>
      <c r="E371" s="3" t="s">
        <v>2368</v>
      </c>
      <c r="F371" s="3" t="s">
        <v>2369</v>
      </c>
      <c r="G371" s="3">
        <v>2</v>
      </c>
      <c r="H371" s="3">
        <v>1</v>
      </c>
      <c r="I371" s="3">
        <v>5</v>
      </c>
      <c r="J371" s="98" t="s">
        <v>2354</v>
      </c>
      <c r="K371" s="99">
        <v>76.177000000000007</v>
      </c>
      <c r="L371" s="100">
        <f t="shared" si="20"/>
        <v>122.59499788800002</v>
      </c>
      <c r="M371" s="100">
        <f t="shared" si="21"/>
        <v>34.054166080000009</v>
      </c>
      <c r="N371" s="99">
        <v>0</v>
      </c>
      <c r="O371" s="101">
        <f t="shared" si="22"/>
        <v>528.56968976172902</v>
      </c>
      <c r="P371" s="102">
        <f t="shared" si="23"/>
        <v>17.367337740155506</v>
      </c>
      <c r="Q371" s="2"/>
    </row>
    <row r="372" spans="1:17" x14ac:dyDescent="0.2">
      <c r="A372" s="3">
        <v>2</v>
      </c>
      <c r="B372" s="3" t="s">
        <v>2349</v>
      </c>
      <c r="C372" s="3" t="s">
        <v>2366</v>
      </c>
      <c r="D372" s="3" t="s">
        <v>2367</v>
      </c>
      <c r="E372" s="3" t="s">
        <v>2368</v>
      </c>
      <c r="F372" s="3" t="s">
        <v>2369</v>
      </c>
      <c r="G372" s="3">
        <v>2</v>
      </c>
      <c r="H372" s="3">
        <v>1</v>
      </c>
      <c r="I372" s="3">
        <v>6</v>
      </c>
      <c r="J372" s="98" t="s">
        <v>2354</v>
      </c>
      <c r="K372" s="99">
        <v>75.102000000000004</v>
      </c>
      <c r="L372" s="100">
        <f t="shared" si="20"/>
        <v>120.86495308800002</v>
      </c>
      <c r="M372" s="100">
        <f t="shared" si="21"/>
        <v>33.573598080000004</v>
      </c>
      <c r="N372" s="99">
        <v>0</v>
      </c>
      <c r="O372" s="101">
        <f t="shared" si="22"/>
        <v>536.13556572367224</v>
      </c>
      <c r="P372" s="102">
        <f t="shared" si="23"/>
        <v>24.933213702098726</v>
      </c>
      <c r="Q372" s="2"/>
    </row>
    <row r="373" spans="1:17" x14ac:dyDescent="0.2">
      <c r="A373" s="3">
        <v>2</v>
      </c>
      <c r="B373" s="3" t="s">
        <v>2349</v>
      </c>
      <c r="C373" s="3" t="s">
        <v>2366</v>
      </c>
      <c r="D373" s="3" t="s">
        <v>2367</v>
      </c>
      <c r="E373" s="3" t="s">
        <v>2368</v>
      </c>
      <c r="F373" s="3" t="s">
        <v>2369</v>
      </c>
      <c r="G373" s="3">
        <v>2</v>
      </c>
      <c r="H373" s="3">
        <v>2</v>
      </c>
      <c r="I373" s="3">
        <v>1</v>
      </c>
      <c r="J373" s="98" t="s">
        <v>2354</v>
      </c>
      <c r="K373" s="99">
        <v>77.418000000000006</v>
      </c>
      <c r="L373" s="100">
        <f t="shared" si="20"/>
        <v>124.59219379200002</v>
      </c>
      <c r="M373" s="100">
        <f t="shared" si="21"/>
        <v>34.608942720000002</v>
      </c>
      <c r="N373" s="99">
        <v>0</v>
      </c>
      <c r="O373" s="101">
        <f t="shared" si="22"/>
        <v>520.09678959646646</v>
      </c>
      <c r="P373" s="102">
        <f t="shared" si="23"/>
        <v>8.8944375748929474</v>
      </c>
      <c r="Q373" s="2"/>
    </row>
    <row r="374" spans="1:17" x14ac:dyDescent="0.2">
      <c r="A374" s="3">
        <v>2</v>
      </c>
      <c r="B374" s="3" t="s">
        <v>2349</v>
      </c>
      <c r="C374" s="3" t="s">
        <v>2366</v>
      </c>
      <c r="D374" s="3" t="s">
        <v>2367</v>
      </c>
      <c r="E374" s="3" t="s">
        <v>2368</v>
      </c>
      <c r="F374" s="3" t="s">
        <v>2369</v>
      </c>
      <c r="G374" s="3">
        <v>2</v>
      </c>
      <c r="H374" s="3">
        <v>2</v>
      </c>
      <c r="I374" s="3">
        <v>2</v>
      </c>
      <c r="J374" s="98" t="s">
        <v>2354</v>
      </c>
      <c r="K374" s="99">
        <v>75.037000000000006</v>
      </c>
      <c r="L374" s="100">
        <f t="shared" si="20"/>
        <v>120.76034572800002</v>
      </c>
      <c r="M374" s="100">
        <f t="shared" si="21"/>
        <v>33.544540480000002</v>
      </c>
      <c r="N374" s="99">
        <v>0</v>
      </c>
      <c r="O374" s="101">
        <f t="shared" si="22"/>
        <v>536.59998743258973</v>
      </c>
      <c r="P374" s="102">
        <f t="shared" si="23"/>
        <v>25.397635411016211</v>
      </c>
      <c r="Q374" s="2"/>
    </row>
    <row r="375" spans="1:17" x14ac:dyDescent="0.2">
      <c r="A375" s="3">
        <v>2</v>
      </c>
      <c r="B375" s="3" t="s">
        <v>2349</v>
      </c>
      <c r="C375" s="3" t="s">
        <v>2366</v>
      </c>
      <c r="D375" s="3" t="s">
        <v>2367</v>
      </c>
      <c r="E375" s="3" t="s">
        <v>2368</v>
      </c>
      <c r="F375" s="3" t="s">
        <v>2369</v>
      </c>
      <c r="G375" s="3">
        <v>2</v>
      </c>
      <c r="H375" s="3">
        <v>2</v>
      </c>
      <c r="I375" s="3">
        <v>3</v>
      </c>
      <c r="J375" s="98" t="s">
        <v>2354</v>
      </c>
      <c r="K375" s="99">
        <v>75.572000000000003</v>
      </c>
      <c r="L375" s="100">
        <f t="shared" si="20"/>
        <v>121.62134476800001</v>
      </c>
      <c r="M375" s="100">
        <f t="shared" si="21"/>
        <v>33.783706880000004</v>
      </c>
      <c r="N375" s="99">
        <v>0</v>
      </c>
      <c r="O375" s="101">
        <f t="shared" si="22"/>
        <v>532.80121284310644</v>
      </c>
      <c r="P375" s="102">
        <f t="shared" si="23"/>
        <v>21.598860821532924</v>
      </c>
      <c r="Q375" s="2"/>
    </row>
    <row r="376" spans="1:17" x14ac:dyDescent="0.2">
      <c r="A376" s="3">
        <v>2</v>
      </c>
      <c r="B376" s="3" t="s">
        <v>2349</v>
      </c>
      <c r="C376" s="3" t="s">
        <v>2366</v>
      </c>
      <c r="D376" s="3" t="s">
        <v>2367</v>
      </c>
      <c r="E376" s="3" t="s">
        <v>2368</v>
      </c>
      <c r="F376" s="3" t="s">
        <v>2369</v>
      </c>
      <c r="G376" s="3">
        <v>2</v>
      </c>
      <c r="H376" s="3">
        <v>2</v>
      </c>
      <c r="I376" s="3">
        <v>4</v>
      </c>
      <c r="J376" s="98" t="s">
        <v>2354</v>
      </c>
      <c r="K376" s="99">
        <v>73.918000000000006</v>
      </c>
      <c r="L376" s="100">
        <f t="shared" si="20"/>
        <v>118.95948979200001</v>
      </c>
      <c r="M376" s="100">
        <f t="shared" si="21"/>
        <v>33.044302720000005</v>
      </c>
      <c r="N376" s="99">
        <v>0</v>
      </c>
      <c r="O376" s="101">
        <f t="shared" si="22"/>
        <v>544.72325085877912</v>
      </c>
      <c r="P376" s="102">
        <f t="shared" si="23"/>
        <v>33.520898837205607</v>
      </c>
      <c r="Q376" s="2"/>
    </row>
    <row r="377" spans="1:17" x14ac:dyDescent="0.2">
      <c r="A377" s="3">
        <v>2</v>
      </c>
      <c r="B377" s="3" t="s">
        <v>2349</v>
      </c>
      <c r="C377" s="3" t="s">
        <v>2366</v>
      </c>
      <c r="D377" s="3" t="s">
        <v>2367</v>
      </c>
      <c r="E377" s="3" t="s">
        <v>2368</v>
      </c>
      <c r="F377" s="3" t="s">
        <v>2369</v>
      </c>
      <c r="G377" s="3">
        <v>2</v>
      </c>
      <c r="H377" s="3">
        <v>2</v>
      </c>
      <c r="I377" s="3">
        <v>5</v>
      </c>
      <c r="J377" s="98" t="s">
        <v>2354</v>
      </c>
      <c r="K377" s="99">
        <v>77.394999999999996</v>
      </c>
      <c r="L377" s="100">
        <f t="shared" si="20"/>
        <v>124.55517888</v>
      </c>
      <c r="M377" s="100">
        <f t="shared" si="21"/>
        <v>34.598660799999998</v>
      </c>
      <c r="N377" s="99">
        <v>0</v>
      </c>
      <c r="O377" s="101">
        <f t="shared" si="22"/>
        <v>520.25135030659919</v>
      </c>
      <c r="P377" s="102">
        <f t="shared" si="23"/>
        <v>9.0489982850256752</v>
      </c>
      <c r="Q377" s="2"/>
    </row>
    <row r="378" spans="1:17" x14ac:dyDescent="0.2">
      <c r="A378" s="3">
        <v>2</v>
      </c>
      <c r="B378" s="3" t="s">
        <v>2349</v>
      </c>
      <c r="C378" s="3" t="s">
        <v>2366</v>
      </c>
      <c r="D378" s="3" t="s">
        <v>2367</v>
      </c>
      <c r="E378" s="3" t="s">
        <v>2368</v>
      </c>
      <c r="F378" s="3" t="s">
        <v>2369</v>
      </c>
      <c r="G378" s="3">
        <v>2</v>
      </c>
      <c r="H378" s="3">
        <v>2</v>
      </c>
      <c r="I378" s="3">
        <v>6</v>
      </c>
      <c r="J378" s="98" t="s">
        <v>2354</v>
      </c>
      <c r="K378" s="99">
        <v>77.045000000000002</v>
      </c>
      <c r="L378" s="100">
        <f t="shared" si="20"/>
        <v>123.99190848000001</v>
      </c>
      <c r="M378" s="100">
        <f t="shared" si="21"/>
        <v>34.442196799999998</v>
      </c>
      <c r="N378" s="99">
        <v>0</v>
      </c>
      <c r="O378" s="101">
        <f t="shared" si="22"/>
        <v>522.61474796520531</v>
      </c>
      <c r="P378" s="102">
        <f t="shared" si="23"/>
        <v>11.412395943631793</v>
      </c>
      <c r="Q378" s="2"/>
    </row>
    <row r="379" spans="1:17" x14ac:dyDescent="0.2">
      <c r="A379" s="3">
        <v>2</v>
      </c>
      <c r="B379" s="3" t="s">
        <v>2349</v>
      </c>
      <c r="C379" s="3" t="s">
        <v>2366</v>
      </c>
      <c r="D379" s="3" t="s">
        <v>2367</v>
      </c>
      <c r="E379" s="3" t="s">
        <v>2368</v>
      </c>
      <c r="F379" s="3" t="s">
        <v>2369</v>
      </c>
      <c r="G379" s="3">
        <v>2</v>
      </c>
      <c r="H379" s="3">
        <v>2</v>
      </c>
      <c r="I379" s="3">
        <v>7</v>
      </c>
      <c r="J379" s="98" t="s">
        <v>2354</v>
      </c>
      <c r="K379" s="99">
        <v>75.588999999999999</v>
      </c>
      <c r="L379" s="100">
        <f t="shared" si="20"/>
        <v>121.64870361600001</v>
      </c>
      <c r="M379" s="100">
        <f t="shared" si="21"/>
        <v>33.791306560000002</v>
      </c>
      <c r="N379" s="99">
        <v>0</v>
      </c>
      <c r="O379" s="101">
        <f t="shared" si="22"/>
        <v>532.68138561138846</v>
      </c>
      <c r="P379" s="102">
        <f t="shared" si="23"/>
        <v>21.479033589814946</v>
      </c>
      <c r="Q379" s="2"/>
    </row>
    <row r="380" spans="1:17" x14ac:dyDescent="0.2">
      <c r="A380" s="3">
        <v>2</v>
      </c>
      <c r="B380" s="3" t="s">
        <v>2349</v>
      </c>
      <c r="C380" s="3" t="s">
        <v>2366</v>
      </c>
      <c r="D380" s="3" t="s">
        <v>2367</v>
      </c>
      <c r="E380" s="3" t="s">
        <v>2368</v>
      </c>
      <c r="F380" s="3" t="s">
        <v>2369</v>
      </c>
      <c r="G380" s="3">
        <v>2</v>
      </c>
      <c r="H380" s="3">
        <v>3</v>
      </c>
      <c r="I380" s="3">
        <v>2</v>
      </c>
      <c r="J380" s="98" t="s">
        <v>2354</v>
      </c>
      <c r="K380" s="99">
        <v>75.7</v>
      </c>
      <c r="L380" s="100">
        <f t="shared" si="20"/>
        <v>121.82734080000002</v>
      </c>
      <c r="M380" s="100">
        <f t="shared" si="21"/>
        <v>33.840928000000005</v>
      </c>
      <c r="N380" s="99">
        <v>0</v>
      </c>
      <c r="O380" s="101">
        <f t="shared" si="22"/>
        <v>531.90030722561733</v>
      </c>
      <c r="P380" s="102">
        <f t="shared" si="23"/>
        <v>20.697955204043808</v>
      </c>
      <c r="Q380" s="2"/>
    </row>
    <row r="381" spans="1:17" x14ac:dyDescent="0.2">
      <c r="A381" s="3">
        <v>2</v>
      </c>
      <c r="B381" s="3" t="s">
        <v>2349</v>
      </c>
      <c r="C381" s="3" t="s">
        <v>2366</v>
      </c>
      <c r="D381" s="3" t="s">
        <v>2367</v>
      </c>
      <c r="E381" s="3" t="s">
        <v>2368</v>
      </c>
      <c r="F381" s="3" t="s">
        <v>2369</v>
      </c>
      <c r="G381" s="3">
        <v>2</v>
      </c>
      <c r="H381" s="3">
        <v>3</v>
      </c>
      <c r="I381" s="3">
        <v>3</v>
      </c>
      <c r="J381" s="98" t="s">
        <v>2354</v>
      </c>
      <c r="K381" s="99">
        <v>76.158000000000001</v>
      </c>
      <c r="L381" s="100">
        <f t="shared" si="20"/>
        <v>122.56442035200001</v>
      </c>
      <c r="M381" s="100">
        <f t="shared" si="21"/>
        <v>34.045672320000001</v>
      </c>
      <c r="N381" s="99">
        <v>0</v>
      </c>
      <c r="O381" s="101">
        <f t="shared" si="22"/>
        <v>528.70155803696582</v>
      </c>
      <c r="P381" s="102">
        <f t="shared" si="23"/>
        <v>17.499206015392303</v>
      </c>
      <c r="Q381" s="2"/>
    </row>
    <row r="382" spans="1:17" x14ac:dyDescent="0.2">
      <c r="A382" s="3">
        <v>2</v>
      </c>
      <c r="B382" s="3" t="s">
        <v>2349</v>
      </c>
      <c r="C382" s="3" t="s">
        <v>2366</v>
      </c>
      <c r="D382" s="3" t="s">
        <v>2367</v>
      </c>
      <c r="E382" s="3" t="s">
        <v>2368</v>
      </c>
      <c r="F382" s="3" t="s">
        <v>2369</v>
      </c>
      <c r="G382" s="3">
        <v>2</v>
      </c>
      <c r="H382" s="3">
        <v>3</v>
      </c>
      <c r="I382" s="3">
        <v>4</v>
      </c>
      <c r="J382" s="98" t="s">
        <v>2354</v>
      </c>
      <c r="K382" s="99">
        <v>76.028999999999996</v>
      </c>
      <c r="L382" s="100">
        <f t="shared" si="20"/>
        <v>122.356814976</v>
      </c>
      <c r="M382" s="100">
        <f t="shared" si="21"/>
        <v>33.988004159999996</v>
      </c>
      <c r="N382" s="99">
        <v>0</v>
      </c>
      <c r="O382" s="101">
        <f t="shared" si="22"/>
        <v>529.59861706689878</v>
      </c>
      <c r="P382" s="102">
        <f t="shared" si="23"/>
        <v>18.396265045325265</v>
      </c>
      <c r="Q382" s="2"/>
    </row>
    <row r="383" spans="1:17" x14ac:dyDescent="0.2">
      <c r="A383" s="3">
        <v>2</v>
      </c>
      <c r="B383" s="3" t="s">
        <v>2349</v>
      </c>
      <c r="C383" s="3" t="s">
        <v>2366</v>
      </c>
      <c r="D383" s="3" t="s">
        <v>2367</v>
      </c>
      <c r="E383" s="3" t="s">
        <v>2368</v>
      </c>
      <c r="F383" s="3" t="s">
        <v>2369</v>
      </c>
      <c r="G383" s="3">
        <v>2</v>
      </c>
      <c r="H383" s="3">
        <v>3</v>
      </c>
      <c r="I383" s="3">
        <v>5</v>
      </c>
      <c r="J383" s="98" t="s">
        <v>2354</v>
      </c>
      <c r="K383" s="99">
        <v>78.775999999999996</v>
      </c>
      <c r="L383" s="100">
        <f t="shared" si="20"/>
        <v>126.77768294400001</v>
      </c>
      <c r="M383" s="100">
        <f t="shared" si="21"/>
        <v>35.216023040000003</v>
      </c>
      <c r="N383" s="99">
        <v>0</v>
      </c>
      <c r="O383" s="101">
        <f t="shared" si="22"/>
        <v>511.13096954629884</v>
      </c>
      <c r="P383" s="102">
        <f t="shared" si="23"/>
        <v>7.1382475274674562E-2</v>
      </c>
      <c r="Q383" s="2"/>
    </row>
    <row r="384" spans="1:17" x14ac:dyDescent="0.2">
      <c r="A384" s="3">
        <v>2</v>
      </c>
      <c r="B384" s="3" t="s">
        <v>2349</v>
      </c>
      <c r="C384" s="3" t="s">
        <v>2366</v>
      </c>
      <c r="D384" s="3" t="s">
        <v>2367</v>
      </c>
      <c r="E384" s="3" t="s">
        <v>2368</v>
      </c>
      <c r="F384" s="3" t="s">
        <v>2369</v>
      </c>
      <c r="G384" s="3">
        <v>2</v>
      </c>
      <c r="H384" s="3">
        <v>3</v>
      </c>
      <c r="I384" s="3">
        <v>6</v>
      </c>
      <c r="J384" s="98" t="s">
        <v>2354</v>
      </c>
      <c r="K384" s="99">
        <v>80.340999999999994</v>
      </c>
      <c r="L384" s="100">
        <f t="shared" si="20"/>
        <v>129.29630630400001</v>
      </c>
      <c r="M384" s="100">
        <f t="shared" si="21"/>
        <v>35.915640639999999</v>
      </c>
      <c r="N384" s="99">
        <v>0</v>
      </c>
      <c r="O384" s="101">
        <f t="shared" si="22"/>
        <v>501.17440979050849</v>
      </c>
      <c r="P384" s="102">
        <f t="shared" si="23"/>
        <v>10.027942231065026</v>
      </c>
      <c r="Q384" s="2"/>
    </row>
    <row r="385" spans="1:17" x14ac:dyDescent="0.2">
      <c r="A385" s="3">
        <v>2</v>
      </c>
      <c r="B385" s="3" t="s">
        <v>2349</v>
      </c>
      <c r="C385" s="3" t="s">
        <v>2366</v>
      </c>
      <c r="D385" s="3" t="s">
        <v>2367</v>
      </c>
      <c r="E385" s="3" t="s">
        <v>2368</v>
      </c>
      <c r="F385" s="3" t="s">
        <v>2369</v>
      </c>
      <c r="G385" s="3">
        <v>2</v>
      </c>
      <c r="H385" s="3">
        <v>3</v>
      </c>
      <c r="I385" s="3">
        <v>7</v>
      </c>
      <c r="J385" s="98" t="s">
        <v>2354</v>
      </c>
      <c r="K385" s="99">
        <v>79.888000000000005</v>
      </c>
      <c r="L385" s="100">
        <f t="shared" si="20"/>
        <v>128.56727347200001</v>
      </c>
      <c r="M385" s="100">
        <f t="shared" si="21"/>
        <v>35.713131520000005</v>
      </c>
      <c r="N385" s="99">
        <v>0</v>
      </c>
      <c r="O385" s="101">
        <f t="shared" si="22"/>
        <v>504.01628851616306</v>
      </c>
      <c r="P385" s="102">
        <f t="shared" si="23"/>
        <v>7.1860635054104591</v>
      </c>
      <c r="Q385" s="2"/>
    </row>
    <row r="386" spans="1:17" x14ac:dyDescent="0.2">
      <c r="A386" s="3">
        <v>2</v>
      </c>
      <c r="B386" s="3" t="s">
        <v>2349</v>
      </c>
      <c r="C386" s="3" t="s">
        <v>2366</v>
      </c>
      <c r="D386" s="3" t="s">
        <v>2367</v>
      </c>
      <c r="E386" s="3" t="s">
        <v>2368</v>
      </c>
      <c r="F386" s="3" t="s">
        <v>2369</v>
      </c>
      <c r="G386" s="3">
        <v>2</v>
      </c>
      <c r="H386" s="3">
        <v>3</v>
      </c>
      <c r="I386" s="3">
        <v>8</v>
      </c>
      <c r="J386" s="98" t="s">
        <v>2354</v>
      </c>
      <c r="K386" s="99">
        <v>77.445999999999998</v>
      </c>
      <c r="L386" s="100">
        <f t="shared" si="20"/>
        <v>124.637255424</v>
      </c>
      <c r="M386" s="100">
        <f t="shared" si="21"/>
        <v>34.62145984</v>
      </c>
      <c r="N386" s="99">
        <v>0</v>
      </c>
      <c r="O386" s="101">
        <f t="shared" si="22"/>
        <v>519.90875264028148</v>
      </c>
      <c r="P386" s="102">
        <f t="shared" si="23"/>
        <v>8.7064006187079599</v>
      </c>
      <c r="Q386" s="2"/>
    </row>
    <row r="387" spans="1:17" x14ac:dyDescent="0.2">
      <c r="A387" s="3">
        <v>2</v>
      </c>
      <c r="B387" s="3" t="s">
        <v>2349</v>
      </c>
      <c r="C387" s="3" t="s">
        <v>2366</v>
      </c>
      <c r="D387" s="3" t="s">
        <v>2367</v>
      </c>
      <c r="E387" s="3" t="s">
        <v>2368</v>
      </c>
      <c r="F387" s="3" t="s">
        <v>2369</v>
      </c>
      <c r="G387" s="3">
        <v>2</v>
      </c>
      <c r="H387" s="3">
        <v>4</v>
      </c>
      <c r="I387" s="3">
        <v>1</v>
      </c>
      <c r="J387" s="98" t="s">
        <v>2354</v>
      </c>
      <c r="K387" s="99">
        <v>77.665999999999997</v>
      </c>
      <c r="L387" s="100">
        <f t="shared" si="20"/>
        <v>124.991311104</v>
      </c>
      <c r="M387" s="100">
        <f t="shared" si="21"/>
        <v>34.719808640000004</v>
      </c>
      <c r="N387" s="99">
        <v>0</v>
      </c>
      <c r="O387" s="101">
        <f t="shared" si="22"/>
        <v>518.43603709447166</v>
      </c>
      <c r="P387" s="102">
        <f t="shared" si="23"/>
        <v>7.2336850728981403</v>
      </c>
      <c r="Q387" s="2"/>
    </row>
    <row r="388" spans="1:17" x14ac:dyDescent="0.2">
      <c r="A388" s="3">
        <v>2</v>
      </c>
      <c r="B388" s="3" t="s">
        <v>2349</v>
      </c>
      <c r="C388" s="3" t="s">
        <v>2366</v>
      </c>
      <c r="D388" s="3" t="s">
        <v>2367</v>
      </c>
      <c r="E388" s="3" t="s">
        <v>2368</v>
      </c>
      <c r="F388" s="3" t="s">
        <v>2369</v>
      </c>
      <c r="G388" s="3">
        <v>2</v>
      </c>
      <c r="H388" s="3">
        <v>4</v>
      </c>
      <c r="I388" s="3">
        <v>2</v>
      </c>
      <c r="J388" s="98" t="s">
        <v>2354</v>
      </c>
      <c r="K388" s="99">
        <v>78.227999999999994</v>
      </c>
      <c r="L388" s="100">
        <f t="shared" si="20"/>
        <v>125.895762432</v>
      </c>
      <c r="M388" s="100">
        <f t="shared" si="21"/>
        <v>34.971045119999999</v>
      </c>
      <c r="N388" s="99">
        <v>0</v>
      </c>
      <c r="O388" s="101">
        <f t="shared" si="22"/>
        <v>514.71152601343817</v>
      </c>
      <c r="P388" s="102">
        <f t="shared" si="23"/>
        <v>3.5091739918646567</v>
      </c>
      <c r="Q388" s="2"/>
    </row>
    <row r="389" spans="1:17" x14ac:dyDescent="0.2">
      <c r="A389" s="3">
        <v>2</v>
      </c>
      <c r="B389" s="3" t="s">
        <v>2349</v>
      </c>
      <c r="C389" s="3" t="s">
        <v>2366</v>
      </c>
      <c r="D389" s="3" t="s">
        <v>2367</v>
      </c>
      <c r="E389" s="3" t="s">
        <v>2368</v>
      </c>
      <c r="F389" s="3" t="s">
        <v>2369</v>
      </c>
      <c r="G389" s="3">
        <v>2</v>
      </c>
      <c r="H389" s="3">
        <v>4</v>
      </c>
      <c r="I389" s="3">
        <v>3</v>
      </c>
      <c r="J389" s="98" t="s">
        <v>2354</v>
      </c>
      <c r="K389" s="99">
        <v>76.584000000000003</v>
      </c>
      <c r="L389" s="100">
        <f t="shared" si="20"/>
        <v>123.25000089600002</v>
      </c>
      <c r="M389" s="100">
        <f t="shared" si="21"/>
        <v>34.236111360000002</v>
      </c>
      <c r="N389" s="99">
        <v>0</v>
      </c>
      <c r="O389" s="101">
        <f t="shared" si="22"/>
        <v>525.76064526505843</v>
      </c>
      <c r="P389" s="102">
        <f t="shared" si="23"/>
        <v>14.558293243484911</v>
      </c>
      <c r="Q389" s="2"/>
    </row>
    <row r="390" spans="1:17" x14ac:dyDescent="0.2">
      <c r="A390" s="3">
        <v>2</v>
      </c>
      <c r="B390" s="3" t="s">
        <v>2349</v>
      </c>
      <c r="C390" s="3" t="s">
        <v>2366</v>
      </c>
      <c r="D390" s="3" t="s">
        <v>2367</v>
      </c>
      <c r="E390" s="3" t="s">
        <v>2368</v>
      </c>
      <c r="F390" s="3" t="s">
        <v>2369</v>
      </c>
      <c r="G390" s="3">
        <v>2</v>
      </c>
      <c r="H390" s="3">
        <v>4</v>
      </c>
      <c r="I390" s="3">
        <v>4</v>
      </c>
      <c r="J390" s="98" t="s">
        <v>2354</v>
      </c>
      <c r="K390" s="99">
        <v>76.856999999999999</v>
      </c>
      <c r="L390" s="100">
        <f t="shared" si="20"/>
        <v>123.68935180800001</v>
      </c>
      <c r="M390" s="100">
        <f t="shared" si="21"/>
        <v>34.358153280000003</v>
      </c>
      <c r="N390" s="99">
        <v>0</v>
      </c>
      <c r="O390" s="101">
        <f t="shared" si="22"/>
        <v>523.89311652782749</v>
      </c>
      <c r="P390" s="102">
        <f t="shared" si="23"/>
        <v>12.69076450625397</v>
      </c>
      <c r="Q390" s="2"/>
    </row>
    <row r="391" spans="1:17" x14ac:dyDescent="0.2">
      <c r="A391" s="3">
        <v>2</v>
      </c>
      <c r="B391" s="3" t="s">
        <v>2349</v>
      </c>
      <c r="C391" s="3" t="s">
        <v>2366</v>
      </c>
      <c r="D391" s="3" t="s">
        <v>2367</v>
      </c>
      <c r="E391" s="3" t="s">
        <v>2368</v>
      </c>
      <c r="F391" s="3" t="s">
        <v>2369</v>
      </c>
      <c r="G391" s="3">
        <v>2</v>
      </c>
      <c r="H391" s="3">
        <v>4</v>
      </c>
      <c r="I391" s="3">
        <v>5</v>
      </c>
      <c r="J391" s="98" t="s">
        <v>2354</v>
      </c>
      <c r="K391" s="99">
        <v>77.313000000000002</v>
      </c>
      <c r="L391" s="100">
        <f t="shared" si="20"/>
        <v>124.42321267200001</v>
      </c>
      <c r="M391" s="100">
        <f t="shared" si="21"/>
        <v>34.562003519999998</v>
      </c>
      <c r="N391" s="99">
        <v>0</v>
      </c>
      <c r="O391" s="101">
        <f t="shared" si="22"/>
        <v>520.80314121789661</v>
      </c>
      <c r="P391" s="102">
        <f t="shared" si="23"/>
        <v>9.6007891963230918</v>
      </c>
      <c r="Q391" s="2"/>
    </row>
    <row r="392" spans="1:17" x14ac:dyDescent="0.2">
      <c r="A392" s="3">
        <v>2</v>
      </c>
      <c r="B392" s="3" t="s">
        <v>2349</v>
      </c>
      <c r="C392" s="3" t="s">
        <v>2366</v>
      </c>
      <c r="D392" s="3" t="s">
        <v>2367</v>
      </c>
      <c r="E392" s="3" t="s">
        <v>2368</v>
      </c>
      <c r="F392" s="3" t="s">
        <v>2369</v>
      </c>
      <c r="G392" s="3">
        <v>2</v>
      </c>
      <c r="H392" s="3">
        <v>4</v>
      </c>
      <c r="I392" s="3">
        <v>6</v>
      </c>
      <c r="J392" s="98" t="s">
        <v>2354</v>
      </c>
      <c r="K392" s="99">
        <v>75.897000000000006</v>
      </c>
      <c r="L392" s="100">
        <f t="shared" si="20"/>
        <v>122.14438156800001</v>
      </c>
      <c r="M392" s="100">
        <f t="shared" si="21"/>
        <v>33.928994880000005</v>
      </c>
      <c r="N392" s="99">
        <v>0</v>
      </c>
      <c r="O392" s="101">
        <f t="shared" si="22"/>
        <v>530.51969454628295</v>
      </c>
      <c r="P392" s="102">
        <f t="shared" si="23"/>
        <v>19.317342524709431</v>
      </c>
      <c r="Q392" s="2"/>
    </row>
    <row r="393" spans="1:17" x14ac:dyDescent="0.2">
      <c r="A393" s="3">
        <v>2</v>
      </c>
      <c r="B393" s="3" t="s">
        <v>2349</v>
      </c>
      <c r="C393" s="3" t="s">
        <v>2366</v>
      </c>
      <c r="D393" s="3" t="s">
        <v>2367</v>
      </c>
      <c r="E393" s="3" t="s">
        <v>2368</v>
      </c>
      <c r="F393" s="3" t="s">
        <v>2369</v>
      </c>
      <c r="G393" s="3">
        <v>2</v>
      </c>
      <c r="H393" s="3">
        <v>5</v>
      </c>
      <c r="I393" s="3">
        <v>1</v>
      </c>
      <c r="J393" s="98" t="s">
        <v>2354</v>
      </c>
      <c r="K393" s="99">
        <v>78.814999999999998</v>
      </c>
      <c r="L393" s="100">
        <f t="shared" si="20"/>
        <v>126.84044736</v>
      </c>
      <c r="M393" s="100">
        <f t="shared" si="21"/>
        <v>35.233457600000001</v>
      </c>
      <c r="N393" s="99">
        <v>0</v>
      </c>
      <c r="O393" s="101">
        <f t="shared" si="22"/>
        <v>510.87804678017181</v>
      </c>
      <c r="P393" s="102">
        <f t="shared" si="23"/>
        <v>0.32430524140170292</v>
      </c>
      <c r="Q393" s="2"/>
    </row>
    <row r="394" spans="1:17" x14ac:dyDescent="0.2">
      <c r="A394" s="3">
        <v>2</v>
      </c>
      <c r="B394" s="3" t="s">
        <v>2349</v>
      </c>
      <c r="C394" s="3" t="s">
        <v>2366</v>
      </c>
      <c r="D394" s="3" t="s">
        <v>2367</v>
      </c>
      <c r="E394" s="3" t="s">
        <v>2368</v>
      </c>
      <c r="F394" s="3" t="s">
        <v>2369</v>
      </c>
      <c r="G394" s="3">
        <v>2</v>
      </c>
      <c r="H394" s="3">
        <v>5</v>
      </c>
      <c r="I394" s="3">
        <v>2</v>
      </c>
      <c r="J394" s="98" t="s">
        <v>2354</v>
      </c>
      <c r="K394" s="99">
        <v>78.203999999999994</v>
      </c>
      <c r="L394" s="100">
        <f t="shared" si="20"/>
        <v>125.85713817599999</v>
      </c>
      <c r="M394" s="100">
        <f t="shared" si="21"/>
        <v>34.960316159999998</v>
      </c>
      <c r="N394" s="99">
        <v>0</v>
      </c>
      <c r="O394" s="101">
        <f t="shared" si="22"/>
        <v>514.86948566542947</v>
      </c>
      <c r="P394" s="102">
        <f t="shared" si="23"/>
        <v>3.6671336438559479</v>
      </c>
      <c r="Q394" s="2"/>
    </row>
    <row r="395" spans="1:17" x14ac:dyDescent="0.2">
      <c r="A395" s="3">
        <v>2</v>
      </c>
      <c r="B395" s="3" t="s">
        <v>2349</v>
      </c>
      <c r="C395" s="3" t="s">
        <v>2366</v>
      </c>
      <c r="D395" s="3" t="s">
        <v>2367</v>
      </c>
      <c r="E395" s="3" t="s">
        <v>2368</v>
      </c>
      <c r="F395" s="3" t="s">
        <v>2369</v>
      </c>
      <c r="G395" s="3">
        <v>2</v>
      </c>
      <c r="H395" s="3">
        <v>5</v>
      </c>
      <c r="I395" s="3">
        <v>3</v>
      </c>
      <c r="J395" s="98" t="s">
        <v>2354</v>
      </c>
      <c r="K395" s="99">
        <v>76.834999999999994</v>
      </c>
      <c r="L395" s="100">
        <f t="shared" ref="L395:L458" si="24">K395*1.609344</f>
        <v>123.65394624</v>
      </c>
      <c r="M395" s="100">
        <f t="shared" ref="M395:M458" si="25">L395/3.6</f>
        <v>34.348318399999997</v>
      </c>
      <c r="N395" s="99">
        <v>0</v>
      </c>
      <c r="O395" s="101">
        <f t="shared" ref="O395:O458" si="26">1000*$O$6/$M395</f>
        <v>524.043121715094</v>
      </c>
      <c r="P395" s="102">
        <f t="shared" ref="P395:P458" si="27">ABS($O395-$V$28)</f>
        <v>12.840769693520485</v>
      </c>
      <c r="Q395" s="2"/>
    </row>
    <row r="396" spans="1:17" x14ac:dyDescent="0.2">
      <c r="A396" s="3">
        <v>2</v>
      </c>
      <c r="B396" s="3" t="s">
        <v>2349</v>
      </c>
      <c r="C396" s="3" t="s">
        <v>2366</v>
      </c>
      <c r="D396" s="3" t="s">
        <v>2367</v>
      </c>
      <c r="E396" s="3" t="s">
        <v>2368</v>
      </c>
      <c r="F396" s="3" t="s">
        <v>2369</v>
      </c>
      <c r="G396" s="3">
        <v>2</v>
      </c>
      <c r="H396" s="3">
        <v>5</v>
      </c>
      <c r="I396" s="3">
        <v>4</v>
      </c>
      <c r="J396" s="98" t="s">
        <v>2354</v>
      </c>
      <c r="K396" s="99">
        <v>77.281000000000006</v>
      </c>
      <c r="L396" s="100">
        <f t="shared" si="24"/>
        <v>124.37171366400001</v>
      </c>
      <c r="M396" s="100">
        <f t="shared" si="25"/>
        <v>34.547698240000003</v>
      </c>
      <c r="N396" s="99">
        <v>0</v>
      </c>
      <c r="O396" s="101">
        <f t="shared" si="26"/>
        <v>521.01879190201009</v>
      </c>
      <c r="P396" s="102">
        <f t="shared" si="27"/>
        <v>9.816439880436576</v>
      </c>
      <c r="Q396" s="2"/>
    </row>
    <row r="397" spans="1:17" x14ac:dyDescent="0.2">
      <c r="A397" s="3">
        <v>2</v>
      </c>
      <c r="B397" s="3" t="s">
        <v>2349</v>
      </c>
      <c r="C397" s="3" t="s">
        <v>2366</v>
      </c>
      <c r="D397" s="3" t="s">
        <v>2367</v>
      </c>
      <c r="E397" s="3" t="s">
        <v>2368</v>
      </c>
      <c r="F397" s="3" t="s">
        <v>2369</v>
      </c>
      <c r="G397" s="3">
        <v>2</v>
      </c>
      <c r="H397" s="3">
        <v>5</v>
      </c>
      <c r="I397" s="3">
        <v>5</v>
      </c>
      <c r="J397" s="98" t="s">
        <v>2354</v>
      </c>
      <c r="K397" s="99">
        <v>77.387</v>
      </c>
      <c r="L397" s="100">
        <f t="shared" si="24"/>
        <v>124.54230412800001</v>
      </c>
      <c r="M397" s="100">
        <f t="shared" si="25"/>
        <v>34.595084480000004</v>
      </c>
      <c r="N397" s="99">
        <v>0</v>
      </c>
      <c r="O397" s="101">
        <f t="shared" si="26"/>
        <v>520.30513208910065</v>
      </c>
      <c r="P397" s="102">
        <f t="shared" si="27"/>
        <v>9.1027800675271351</v>
      </c>
      <c r="Q397" s="2"/>
    </row>
    <row r="398" spans="1:17" x14ac:dyDescent="0.2">
      <c r="A398" s="3">
        <v>2</v>
      </c>
      <c r="B398" s="3" t="s">
        <v>2349</v>
      </c>
      <c r="C398" s="3" t="s">
        <v>2366</v>
      </c>
      <c r="D398" s="3" t="s">
        <v>2367</v>
      </c>
      <c r="E398" s="3" t="s">
        <v>2368</v>
      </c>
      <c r="F398" s="3" t="s">
        <v>2369</v>
      </c>
      <c r="G398" s="3">
        <v>2</v>
      </c>
      <c r="H398" s="3">
        <v>5</v>
      </c>
      <c r="I398" s="3">
        <v>6</v>
      </c>
      <c r="J398" s="98" t="s">
        <v>2354</v>
      </c>
      <c r="K398" s="99">
        <v>76.311000000000007</v>
      </c>
      <c r="L398" s="100">
        <f t="shared" si="24"/>
        <v>122.81064998400002</v>
      </c>
      <c r="M398" s="100">
        <f t="shared" si="25"/>
        <v>34.114069440000009</v>
      </c>
      <c r="N398" s="99">
        <v>0</v>
      </c>
      <c r="O398" s="101">
        <f t="shared" si="26"/>
        <v>527.6415360430243</v>
      </c>
      <c r="P398" s="102">
        <f t="shared" si="27"/>
        <v>16.439184021450785</v>
      </c>
      <c r="Q398" s="2"/>
    </row>
    <row r="399" spans="1:17" x14ac:dyDescent="0.2">
      <c r="A399" s="3">
        <v>2</v>
      </c>
      <c r="B399" s="3" t="s">
        <v>2349</v>
      </c>
      <c r="C399" s="3" t="s">
        <v>2366</v>
      </c>
      <c r="D399" s="3" t="s">
        <v>2367</v>
      </c>
      <c r="E399" s="3" t="s">
        <v>2368</v>
      </c>
      <c r="F399" s="3" t="s">
        <v>2369</v>
      </c>
      <c r="G399" s="3">
        <v>2</v>
      </c>
      <c r="H399" s="3">
        <v>5</v>
      </c>
      <c r="I399" s="3">
        <v>7</v>
      </c>
      <c r="J399" s="98" t="s">
        <v>2354</v>
      </c>
      <c r="K399" s="99">
        <v>75.463999999999999</v>
      </c>
      <c r="L399" s="100">
        <f t="shared" si="24"/>
        <v>121.44753561600001</v>
      </c>
      <c r="M399" s="100">
        <f t="shared" si="25"/>
        <v>33.735426560000001</v>
      </c>
      <c r="N399" s="99">
        <v>0</v>
      </c>
      <c r="O399" s="101">
        <f t="shared" si="26"/>
        <v>533.56372915534882</v>
      </c>
      <c r="P399" s="102">
        <f t="shared" si="27"/>
        <v>22.361377133775306</v>
      </c>
      <c r="Q399" s="2"/>
    </row>
    <row r="400" spans="1:17" x14ac:dyDescent="0.2">
      <c r="A400" s="3">
        <v>2</v>
      </c>
      <c r="B400" s="3" t="s">
        <v>2349</v>
      </c>
      <c r="C400" s="3" t="s">
        <v>2366</v>
      </c>
      <c r="D400" s="3" t="s">
        <v>2367</v>
      </c>
      <c r="E400" s="3" t="s">
        <v>2368</v>
      </c>
      <c r="F400" s="3" t="s">
        <v>2369</v>
      </c>
      <c r="G400" s="3">
        <v>2</v>
      </c>
      <c r="H400" s="3">
        <v>6</v>
      </c>
      <c r="I400" s="3">
        <v>1</v>
      </c>
      <c r="J400" s="98" t="s">
        <v>2354</v>
      </c>
      <c r="K400" s="99">
        <v>75.78</v>
      </c>
      <c r="L400" s="100">
        <f t="shared" si="24"/>
        <v>121.95608832000001</v>
      </c>
      <c r="M400" s="100">
        <f t="shared" si="25"/>
        <v>33.876691200000003</v>
      </c>
      <c r="N400" s="99">
        <v>0</v>
      </c>
      <c r="O400" s="101">
        <f t="shared" si="26"/>
        <v>531.33878671125944</v>
      </c>
      <c r="P400" s="102">
        <f t="shared" si="27"/>
        <v>20.136434689685927</v>
      </c>
      <c r="Q400" s="2"/>
    </row>
    <row r="401" spans="1:17" x14ac:dyDescent="0.2">
      <c r="A401" s="3">
        <v>2</v>
      </c>
      <c r="B401" s="3" t="s">
        <v>2349</v>
      </c>
      <c r="C401" s="3" t="s">
        <v>2366</v>
      </c>
      <c r="D401" s="3" t="s">
        <v>2367</v>
      </c>
      <c r="E401" s="3" t="s">
        <v>2368</v>
      </c>
      <c r="F401" s="3" t="s">
        <v>2369</v>
      </c>
      <c r="G401" s="3">
        <v>2</v>
      </c>
      <c r="H401" s="3">
        <v>6</v>
      </c>
      <c r="I401" s="3">
        <v>2</v>
      </c>
      <c r="J401" s="98" t="s">
        <v>2354</v>
      </c>
      <c r="K401" s="99">
        <v>76.623000000000005</v>
      </c>
      <c r="L401" s="100">
        <f t="shared" si="24"/>
        <v>123.31276531200001</v>
      </c>
      <c r="M401" s="100">
        <f t="shared" si="25"/>
        <v>34.253545920000001</v>
      </c>
      <c r="N401" s="99">
        <v>0</v>
      </c>
      <c r="O401" s="101">
        <f t="shared" si="26"/>
        <v>525.49304069247148</v>
      </c>
      <c r="P401" s="102">
        <f t="shared" si="27"/>
        <v>14.290688670897964</v>
      </c>
      <c r="Q401" s="2"/>
    </row>
    <row r="402" spans="1:17" x14ac:dyDescent="0.2">
      <c r="A402" s="3">
        <v>2</v>
      </c>
      <c r="B402" s="3" t="s">
        <v>2349</v>
      </c>
      <c r="C402" s="3" t="s">
        <v>2366</v>
      </c>
      <c r="D402" s="3" t="s">
        <v>2367</v>
      </c>
      <c r="E402" s="3" t="s">
        <v>2368</v>
      </c>
      <c r="F402" s="3" t="s">
        <v>2369</v>
      </c>
      <c r="G402" s="3">
        <v>2</v>
      </c>
      <c r="H402" s="3">
        <v>6</v>
      </c>
      <c r="I402" s="3">
        <v>3</v>
      </c>
      <c r="J402" s="98" t="s">
        <v>2354</v>
      </c>
      <c r="K402" s="99">
        <v>76.369</v>
      </c>
      <c r="L402" s="100">
        <f t="shared" si="24"/>
        <v>122.90399193600001</v>
      </c>
      <c r="M402" s="100">
        <f t="shared" si="25"/>
        <v>34.13999776</v>
      </c>
      <c r="N402" s="99">
        <v>0</v>
      </c>
      <c r="O402" s="101">
        <f t="shared" si="26"/>
        <v>527.24080787988896</v>
      </c>
      <c r="P402" s="102">
        <f t="shared" si="27"/>
        <v>16.038455858315444</v>
      </c>
      <c r="Q402" s="2"/>
    </row>
    <row r="403" spans="1:17" x14ac:dyDescent="0.2">
      <c r="A403" s="3">
        <v>2</v>
      </c>
      <c r="B403" s="3" t="s">
        <v>2349</v>
      </c>
      <c r="C403" s="3" t="s">
        <v>2366</v>
      </c>
      <c r="D403" s="3" t="s">
        <v>2367</v>
      </c>
      <c r="E403" s="3" t="s">
        <v>2368</v>
      </c>
      <c r="F403" s="3" t="s">
        <v>2369</v>
      </c>
      <c r="G403" s="3">
        <v>2</v>
      </c>
      <c r="H403" s="3">
        <v>6</v>
      </c>
      <c r="I403" s="3">
        <v>4</v>
      </c>
      <c r="J403" s="98" t="s">
        <v>2354</v>
      </c>
      <c r="K403" s="99">
        <v>79.165000000000006</v>
      </c>
      <c r="L403" s="100">
        <f t="shared" si="24"/>
        <v>127.40371776000002</v>
      </c>
      <c r="M403" s="100">
        <f t="shared" si="25"/>
        <v>35.389921600000008</v>
      </c>
      <c r="N403" s="99">
        <v>0</v>
      </c>
      <c r="O403" s="101">
        <f t="shared" si="26"/>
        <v>508.61938049616919</v>
      </c>
      <c r="P403" s="102">
        <f t="shared" si="27"/>
        <v>2.5829715254043322</v>
      </c>
      <c r="Q403" s="2"/>
    </row>
    <row r="404" spans="1:17" x14ac:dyDescent="0.2">
      <c r="A404" s="3">
        <v>2</v>
      </c>
      <c r="B404" s="3" t="s">
        <v>2349</v>
      </c>
      <c r="C404" s="3" t="s">
        <v>2366</v>
      </c>
      <c r="D404" s="3" t="s">
        <v>2367</v>
      </c>
      <c r="E404" s="3" t="s">
        <v>2368</v>
      </c>
      <c r="F404" s="3" t="s">
        <v>2369</v>
      </c>
      <c r="G404" s="3">
        <v>2</v>
      </c>
      <c r="H404" s="3">
        <v>6</v>
      </c>
      <c r="I404" s="3">
        <v>5</v>
      </c>
      <c r="J404" s="98" t="s">
        <v>2354</v>
      </c>
      <c r="K404" s="99">
        <v>76.98</v>
      </c>
      <c r="L404" s="100">
        <f t="shared" si="24"/>
        <v>123.88730112000002</v>
      </c>
      <c r="M404" s="100">
        <f t="shared" si="25"/>
        <v>34.413139200000003</v>
      </c>
      <c r="N404" s="99">
        <v>0</v>
      </c>
      <c r="O404" s="101">
        <f t="shared" si="26"/>
        <v>523.0560308778804</v>
      </c>
      <c r="P404" s="102">
        <f t="shared" si="27"/>
        <v>11.853678856306885</v>
      </c>
      <c r="Q404" s="2"/>
    </row>
    <row r="405" spans="1:17" x14ac:dyDescent="0.2">
      <c r="A405" s="3">
        <v>2</v>
      </c>
      <c r="B405" s="3" t="s">
        <v>2349</v>
      </c>
      <c r="C405" s="3" t="s">
        <v>2366</v>
      </c>
      <c r="D405" s="3" t="s">
        <v>2367</v>
      </c>
      <c r="E405" s="3" t="s">
        <v>2368</v>
      </c>
      <c r="F405" s="3" t="s">
        <v>2369</v>
      </c>
      <c r="G405" s="3">
        <v>2</v>
      </c>
      <c r="H405" s="3">
        <v>6</v>
      </c>
      <c r="I405" s="3">
        <v>6</v>
      </c>
      <c r="J405" s="98" t="s">
        <v>2354</v>
      </c>
      <c r="K405" s="99">
        <v>76.295000000000002</v>
      </c>
      <c r="L405" s="100">
        <f t="shared" si="24"/>
        <v>122.78490048</v>
      </c>
      <c r="M405" s="100">
        <f t="shared" si="25"/>
        <v>34.1069168</v>
      </c>
      <c r="N405" s="99">
        <v>0</v>
      </c>
      <c r="O405" s="101">
        <f t="shared" si="26"/>
        <v>527.7521889636181</v>
      </c>
      <c r="P405" s="102">
        <f t="shared" si="27"/>
        <v>16.549836942044578</v>
      </c>
      <c r="Q405" s="2"/>
    </row>
    <row r="406" spans="1:17" x14ac:dyDescent="0.2">
      <c r="A406" s="3">
        <v>2</v>
      </c>
      <c r="B406" s="3" t="s">
        <v>2349</v>
      </c>
      <c r="C406" s="3" t="s">
        <v>2366</v>
      </c>
      <c r="D406" s="3" t="s">
        <v>2367</v>
      </c>
      <c r="E406" s="3" t="s">
        <v>2368</v>
      </c>
      <c r="F406" s="3" t="s">
        <v>2369</v>
      </c>
      <c r="G406" s="3">
        <v>2</v>
      </c>
      <c r="H406" s="3">
        <v>7</v>
      </c>
      <c r="I406" s="3">
        <v>1</v>
      </c>
      <c r="J406" s="98" t="s">
        <v>2354</v>
      </c>
      <c r="K406" s="99">
        <v>76.7</v>
      </c>
      <c r="L406" s="100">
        <f t="shared" si="24"/>
        <v>123.43668480000001</v>
      </c>
      <c r="M406" s="100">
        <f t="shared" si="25"/>
        <v>34.287967999999999</v>
      </c>
      <c r="N406" s="99">
        <v>0</v>
      </c>
      <c r="O406" s="101">
        <f t="shared" si="26"/>
        <v>524.96549226830825</v>
      </c>
      <c r="P406" s="102">
        <f t="shared" si="27"/>
        <v>13.763140246734736</v>
      </c>
      <c r="Q406" s="2"/>
    </row>
    <row r="407" spans="1:17" x14ac:dyDescent="0.2">
      <c r="A407" s="3">
        <v>2</v>
      </c>
      <c r="B407" s="3" t="s">
        <v>2349</v>
      </c>
      <c r="C407" s="3" t="s">
        <v>2366</v>
      </c>
      <c r="D407" s="3" t="s">
        <v>2367</v>
      </c>
      <c r="E407" s="3" t="s">
        <v>2368</v>
      </c>
      <c r="F407" s="3" t="s">
        <v>2369</v>
      </c>
      <c r="G407" s="3">
        <v>2</v>
      </c>
      <c r="H407" s="3">
        <v>7</v>
      </c>
      <c r="I407" s="3">
        <v>2</v>
      </c>
      <c r="J407" s="98" t="s">
        <v>2354</v>
      </c>
      <c r="K407" s="99">
        <v>78.147000000000006</v>
      </c>
      <c r="L407" s="100">
        <f t="shared" si="24"/>
        <v>125.76540556800002</v>
      </c>
      <c r="M407" s="100">
        <f t="shared" si="25"/>
        <v>34.934834880000004</v>
      </c>
      <c r="N407" s="99">
        <v>0</v>
      </c>
      <c r="O407" s="101">
        <f t="shared" si="26"/>
        <v>515.24502868925538</v>
      </c>
      <c r="P407" s="102">
        <f t="shared" si="27"/>
        <v>4.0426766676818602</v>
      </c>
      <c r="Q407" s="2"/>
    </row>
    <row r="408" spans="1:17" x14ac:dyDescent="0.2">
      <c r="A408" s="3">
        <v>2</v>
      </c>
      <c r="B408" s="3" t="s">
        <v>2349</v>
      </c>
      <c r="C408" s="3" t="s">
        <v>2366</v>
      </c>
      <c r="D408" s="3" t="s">
        <v>2367</v>
      </c>
      <c r="E408" s="3" t="s">
        <v>2368</v>
      </c>
      <c r="F408" s="3" t="s">
        <v>2369</v>
      </c>
      <c r="G408" s="3">
        <v>2</v>
      </c>
      <c r="H408" s="3">
        <v>7</v>
      </c>
      <c r="I408" s="3">
        <v>3</v>
      </c>
      <c r="J408" s="98" t="s">
        <v>2354</v>
      </c>
      <c r="K408" s="99">
        <v>78.650000000000006</v>
      </c>
      <c r="L408" s="100">
        <f t="shared" si="24"/>
        <v>126.57490560000002</v>
      </c>
      <c r="M408" s="100">
        <f t="shared" si="25"/>
        <v>35.159696000000004</v>
      </c>
      <c r="N408" s="99">
        <v>0</v>
      </c>
      <c r="O408" s="101">
        <f t="shared" si="26"/>
        <v>511.94981890628401</v>
      </c>
      <c r="P408" s="102">
        <f t="shared" si="27"/>
        <v>0.74746688471049083</v>
      </c>
      <c r="Q408" s="2"/>
    </row>
    <row r="409" spans="1:17" x14ac:dyDescent="0.2">
      <c r="A409" s="3">
        <v>2</v>
      </c>
      <c r="B409" s="3" t="s">
        <v>2349</v>
      </c>
      <c r="C409" s="3" t="s">
        <v>2366</v>
      </c>
      <c r="D409" s="3" t="s">
        <v>2367</v>
      </c>
      <c r="E409" s="3" t="s">
        <v>2368</v>
      </c>
      <c r="F409" s="3" t="s">
        <v>2369</v>
      </c>
      <c r="G409" s="3">
        <v>2</v>
      </c>
      <c r="H409" s="3">
        <v>7</v>
      </c>
      <c r="I409" s="3">
        <v>4</v>
      </c>
      <c r="J409" s="98" t="s">
        <v>2354</v>
      </c>
      <c r="K409" s="99">
        <v>81.055000000000007</v>
      </c>
      <c r="L409" s="100">
        <f t="shared" si="24"/>
        <v>130.44537792000003</v>
      </c>
      <c r="M409" s="100">
        <f t="shared" si="25"/>
        <v>36.234827200000005</v>
      </c>
      <c r="N409" s="99">
        <v>0</v>
      </c>
      <c r="O409" s="101">
        <f t="shared" si="26"/>
        <v>496.75964785613763</v>
      </c>
      <c r="P409" s="102">
        <f t="shared" si="27"/>
        <v>14.442704165435885</v>
      </c>
      <c r="Q409" s="2"/>
    </row>
    <row r="410" spans="1:17" x14ac:dyDescent="0.2">
      <c r="A410" s="3">
        <v>2</v>
      </c>
      <c r="B410" s="3" t="s">
        <v>2349</v>
      </c>
      <c r="C410" s="3" t="s">
        <v>2366</v>
      </c>
      <c r="D410" s="3" t="s">
        <v>2367</v>
      </c>
      <c r="E410" s="3" t="s">
        <v>2368</v>
      </c>
      <c r="F410" s="3" t="s">
        <v>2369</v>
      </c>
      <c r="G410" s="3">
        <v>2</v>
      </c>
      <c r="H410" s="3">
        <v>7</v>
      </c>
      <c r="I410" s="3">
        <v>5</v>
      </c>
      <c r="J410" s="98" t="s">
        <v>2354</v>
      </c>
      <c r="K410" s="99">
        <v>77.076999999999998</v>
      </c>
      <c r="L410" s="100">
        <f t="shared" si="24"/>
        <v>124.043407488</v>
      </c>
      <c r="M410" s="100">
        <f t="shared" si="25"/>
        <v>34.45650208</v>
      </c>
      <c r="N410" s="99">
        <v>0</v>
      </c>
      <c r="O410" s="101">
        <f t="shared" si="26"/>
        <v>522.39777439416741</v>
      </c>
      <c r="P410" s="102">
        <f t="shared" si="27"/>
        <v>11.195422372593896</v>
      </c>
      <c r="Q410" s="2"/>
    </row>
    <row r="411" spans="1:17" x14ac:dyDescent="0.2">
      <c r="A411" s="3">
        <v>2</v>
      </c>
      <c r="B411" s="3" t="s">
        <v>2349</v>
      </c>
      <c r="C411" s="3" t="s">
        <v>2366</v>
      </c>
      <c r="D411" s="3" t="s">
        <v>2367</v>
      </c>
      <c r="E411" s="3" t="s">
        <v>2368</v>
      </c>
      <c r="F411" s="3" t="s">
        <v>2369</v>
      </c>
      <c r="G411" s="3">
        <v>2</v>
      </c>
      <c r="H411" s="3">
        <v>7</v>
      </c>
      <c r="I411" s="3">
        <v>6</v>
      </c>
      <c r="J411" s="98" t="s">
        <v>2354</v>
      </c>
      <c r="K411" s="99">
        <v>70.668999999999997</v>
      </c>
      <c r="L411" s="100">
        <f t="shared" si="24"/>
        <v>113.730731136</v>
      </c>
      <c r="M411" s="100">
        <f t="shared" si="25"/>
        <v>31.591869760000002</v>
      </c>
      <c r="N411" s="99">
        <v>0</v>
      </c>
      <c r="O411" s="101">
        <f t="shared" si="26"/>
        <v>569.76684624063228</v>
      </c>
      <c r="P411" s="102">
        <f t="shared" si="27"/>
        <v>58.564494219058759</v>
      </c>
      <c r="Q411" s="2"/>
    </row>
    <row r="412" spans="1:17" x14ac:dyDescent="0.2">
      <c r="A412" s="3">
        <v>2</v>
      </c>
      <c r="B412" s="3" t="s">
        <v>2349</v>
      </c>
      <c r="C412" s="3" t="s">
        <v>2366</v>
      </c>
      <c r="D412" s="3" t="s">
        <v>2367</v>
      </c>
      <c r="E412" s="3" t="s">
        <v>2368</v>
      </c>
      <c r="F412" s="3" t="s">
        <v>2369</v>
      </c>
      <c r="G412" s="3">
        <v>2</v>
      </c>
      <c r="H412" s="3">
        <v>8</v>
      </c>
      <c r="I412" s="3">
        <v>1</v>
      </c>
      <c r="J412" s="98" t="s">
        <v>2354</v>
      </c>
      <c r="K412" s="99">
        <v>68.594999999999999</v>
      </c>
      <c r="L412" s="100">
        <f t="shared" si="24"/>
        <v>110.39295168000001</v>
      </c>
      <c r="M412" s="100">
        <f t="shared" si="25"/>
        <v>30.664708800000003</v>
      </c>
      <c r="N412" s="99">
        <v>0</v>
      </c>
      <c r="O412" s="101">
        <f t="shared" si="26"/>
        <v>586.99399747764755</v>
      </c>
      <c r="P412" s="102">
        <f t="shared" si="27"/>
        <v>75.791645456074036</v>
      </c>
      <c r="Q412" s="2"/>
    </row>
    <row r="413" spans="1:17" x14ac:dyDescent="0.2">
      <c r="A413" s="3">
        <v>2</v>
      </c>
      <c r="B413" s="3" t="s">
        <v>2349</v>
      </c>
      <c r="C413" s="3" t="s">
        <v>2366</v>
      </c>
      <c r="D413" s="3" t="s">
        <v>2367</v>
      </c>
      <c r="E413" s="3" t="s">
        <v>2368</v>
      </c>
      <c r="F413" s="3" t="s">
        <v>2369</v>
      </c>
      <c r="G413" s="3">
        <v>2</v>
      </c>
      <c r="H413" s="3">
        <v>8</v>
      </c>
      <c r="I413" s="3">
        <v>2</v>
      </c>
      <c r="J413" s="98" t="s">
        <v>2354</v>
      </c>
      <c r="K413" s="99">
        <v>68.659000000000006</v>
      </c>
      <c r="L413" s="100">
        <f t="shared" si="24"/>
        <v>110.49594969600001</v>
      </c>
      <c r="M413" s="100">
        <f t="shared" si="25"/>
        <v>30.693319360000004</v>
      </c>
      <c r="N413" s="99">
        <v>0</v>
      </c>
      <c r="O413" s="101">
        <f t="shared" si="26"/>
        <v>586.44683518517945</v>
      </c>
      <c r="P413" s="102">
        <f t="shared" si="27"/>
        <v>75.244483163605935</v>
      </c>
      <c r="Q413" s="2"/>
    </row>
    <row r="414" spans="1:17" x14ac:dyDescent="0.2">
      <c r="A414" s="3">
        <v>2</v>
      </c>
      <c r="B414" s="3" t="s">
        <v>2349</v>
      </c>
      <c r="C414" s="3" t="s">
        <v>2366</v>
      </c>
      <c r="D414" s="3" t="s">
        <v>2367</v>
      </c>
      <c r="E414" s="3" t="s">
        <v>2368</v>
      </c>
      <c r="F414" s="3" t="s">
        <v>2369</v>
      </c>
      <c r="G414" s="3">
        <v>2</v>
      </c>
      <c r="H414" s="3">
        <v>8</v>
      </c>
      <c r="I414" s="3">
        <v>3</v>
      </c>
      <c r="J414" s="98" t="s">
        <v>2354</v>
      </c>
      <c r="K414" s="99">
        <v>70.278000000000006</v>
      </c>
      <c r="L414" s="100">
        <f t="shared" si="24"/>
        <v>113.10147763200001</v>
      </c>
      <c r="M414" s="100">
        <f t="shared" si="25"/>
        <v>31.417077120000002</v>
      </c>
      <c r="N414" s="99">
        <v>0</v>
      </c>
      <c r="O414" s="101">
        <f t="shared" si="26"/>
        <v>572.93681176156463</v>
      </c>
      <c r="P414" s="102">
        <f t="shared" si="27"/>
        <v>61.734459739991109</v>
      </c>
      <c r="Q414" s="2"/>
    </row>
    <row r="415" spans="1:17" x14ac:dyDescent="0.2">
      <c r="A415" s="3">
        <v>2</v>
      </c>
      <c r="B415" s="3" t="s">
        <v>2349</v>
      </c>
      <c r="C415" s="3" t="s">
        <v>2366</v>
      </c>
      <c r="D415" s="3" t="s">
        <v>2367</v>
      </c>
      <c r="E415" s="3" t="s">
        <v>2368</v>
      </c>
      <c r="F415" s="3" t="s">
        <v>2369</v>
      </c>
      <c r="G415" s="3">
        <v>2</v>
      </c>
      <c r="H415" s="3">
        <v>8</v>
      </c>
      <c r="I415" s="3">
        <v>4</v>
      </c>
      <c r="J415" s="98" t="s">
        <v>2354</v>
      </c>
      <c r="K415" s="99">
        <v>69.506</v>
      </c>
      <c r="L415" s="100">
        <f t="shared" si="24"/>
        <v>111.85906406400001</v>
      </c>
      <c r="M415" s="100">
        <f t="shared" si="25"/>
        <v>31.071962240000001</v>
      </c>
      <c r="N415" s="99">
        <v>0</v>
      </c>
      <c r="O415" s="101">
        <f t="shared" si="26"/>
        <v>579.30039503034618</v>
      </c>
      <c r="P415" s="102">
        <f t="shared" si="27"/>
        <v>68.098043008772663</v>
      </c>
      <c r="Q415" s="2"/>
    </row>
    <row r="416" spans="1:17" x14ac:dyDescent="0.2">
      <c r="A416" s="3">
        <v>3</v>
      </c>
      <c r="B416" s="3" t="s">
        <v>2349</v>
      </c>
      <c r="C416" s="3" t="s">
        <v>2370</v>
      </c>
      <c r="D416" s="3" t="s">
        <v>2371</v>
      </c>
      <c r="E416" s="3" t="s">
        <v>2372</v>
      </c>
      <c r="F416" s="3" t="s">
        <v>2369</v>
      </c>
      <c r="G416" s="3">
        <v>1</v>
      </c>
      <c r="H416" s="3">
        <v>1</v>
      </c>
      <c r="I416" s="3">
        <v>1</v>
      </c>
      <c r="J416" s="98" t="s">
        <v>2354</v>
      </c>
      <c r="K416" s="99">
        <v>76.897000000000006</v>
      </c>
      <c r="L416" s="100">
        <f t="shared" si="24"/>
        <v>123.75372556800002</v>
      </c>
      <c r="M416" s="100">
        <f t="shared" si="25"/>
        <v>34.376034880000006</v>
      </c>
      <c r="N416" s="99">
        <v>0</v>
      </c>
      <c r="O416" s="101">
        <f t="shared" si="26"/>
        <v>523.62059972403654</v>
      </c>
      <c r="P416" s="102">
        <f t="shared" si="27"/>
        <v>12.41824770246302</v>
      </c>
      <c r="Q416" s="2"/>
    </row>
    <row r="417" spans="1:17" x14ac:dyDescent="0.2">
      <c r="A417" s="3">
        <v>3</v>
      </c>
      <c r="B417" s="3" t="s">
        <v>2349</v>
      </c>
      <c r="C417" s="3" t="s">
        <v>2370</v>
      </c>
      <c r="D417" s="3" t="s">
        <v>2371</v>
      </c>
      <c r="E417" s="3" t="s">
        <v>2372</v>
      </c>
      <c r="F417" s="3" t="s">
        <v>2369</v>
      </c>
      <c r="G417" s="3">
        <v>1</v>
      </c>
      <c r="H417" s="3">
        <v>1</v>
      </c>
      <c r="I417" s="3">
        <v>2</v>
      </c>
      <c r="J417" s="98" t="s">
        <v>2354</v>
      </c>
      <c r="K417" s="99">
        <v>78.626000000000005</v>
      </c>
      <c r="L417" s="100">
        <f t="shared" si="24"/>
        <v>126.53628134400002</v>
      </c>
      <c r="M417" s="100">
        <f t="shared" si="25"/>
        <v>35.148967040000002</v>
      </c>
      <c r="N417" s="99">
        <v>0</v>
      </c>
      <c r="O417" s="101">
        <f t="shared" si="26"/>
        <v>512.10608776968479</v>
      </c>
      <c r="P417" s="102">
        <f t="shared" si="27"/>
        <v>0.90373574811127355</v>
      </c>
      <c r="Q417" s="2"/>
    </row>
    <row r="418" spans="1:17" x14ac:dyDescent="0.2">
      <c r="A418" s="3">
        <v>3</v>
      </c>
      <c r="B418" s="3" t="s">
        <v>2349</v>
      </c>
      <c r="C418" s="3" t="s">
        <v>2370</v>
      </c>
      <c r="D418" s="3" t="s">
        <v>2371</v>
      </c>
      <c r="E418" s="3" t="s">
        <v>2372</v>
      </c>
      <c r="F418" s="3" t="s">
        <v>2369</v>
      </c>
      <c r="G418" s="3">
        <v>1</v>
      </c>
      <c r="H418" s="3">
        <v>1</v>
      </c>
      <c r="I418" s="3">
        <v>3</v>
      </c>
      <c r="J418" s="98" t="s">
        <v>2354</v>
      </c>
      <c r="K418" s="99">
        <v>80.942999999999998</v>
      </c>
      <c r="L418" s="100">
        <f t="shared" si="24"/>
        <v>130.265131392</v>
      </c>
      <c r="M418" s="100">
        <f t="shared" si="25"/>
        <v>36.184758719999998</v>
      </c>
      <c r="N418" s="99">
        <v>0</v>
      </c>
      <c r="O418" s="101">
        <f t="shared" si="26"/>
        <v>497.44700909256198</v>
      </c>
      <c r="P418" s="102">
        <f t="shared" si="27"/>
        <v>13.755342929011533</v>
      </c>
      <c r="Q418" s="2"/>
    </row>
    <row r="419" spans="1:17" x14ac:dyDescent="0.2">
      <c r="A419" s="3">
        <v>3</v>
      </c>
      <c r="B419" s="3" t="s">
        <v>2349</v>
      </c>
      <c r="C419" s="3" t="s">
        <v>2370</v>
      </c>
      <c r="D419" s="3" t="s">
        <v>2371</v>
      </c>
      <c r="E419" s="3" t="s">
        <v>2372</v>
      </c>
      <c r="F419" s="3" t="s">
        <v>2369</v>
      </c>
      <c r="G419" s="3">
        <v>1</v>
      </c>
      <c r="H419" s="3">
        <v>1</v>
      </c>
      <c r="I419" s="3">
        <v>4</v>
      </c>
      <c r="J419" s="98" t="s">
        <v>2354</v>
      </c>
      <c r="K419" s="99">
        <v>83.427000000000007</v>
      </c>
      <c r="L419" s="100">
        <f t="shared" si="24"/>
        <v>134.26274188800002</v>
      </c>
      <c r="M419" s="100">
        <f t="shared" si="25"/>
        <v>37.295206080000007</v>
      </c>
      <c r="N419" s="99">
        <v>0</v>
      </c>
      <c r="O419" s="101">
        <f t="shared" si="26"/>
        <v>482.63575649345216</v>
      </c>
      <c r="P419" s="102">
        <f t="shared" si="27"/>
        <v>28.566595528121354</v>
      </c>
      <c r="Q419" s="2"/>
    </row>
    <row r="420" spans="1:17" x14ac:dyDescent="0.2">
      <c r="A420" s="3">
        <v>3</v>
      </c>
      <c r="B420" s="3" t="s">
        <v>2349</v>
      </c>
      <c r="C420" s="3" t="s">
        <v>2370</v>
      </c>
      <c r="D420" s="3" t="s">
        <v>2371</v>
      </c>
      <c r="E420" s="3" t="s">
        <v>2372</v>
      </c>
      <c r="F420" s="3" t="s">
        <v>2369</v>
      </c>
      <c r="G420" s="3">
        <v>1</v>
      </c>
      <c r="H420" s="3">
        <v>1</v>
      </c>
      <c r="I420" s="3">
        <v>5</v>
      </c>
      <c r="J420" s="98" t="s">
        <v>2354</v>
      </c>
      <c r="K420" s="99">
        <v>84.435000000000002</v>
      </c>
      <c r="L420" s="100">
        <f t="shared" si="24"/>
        <v>135.88496064</v>
      </c>
      <c r="M420" s="100">
        <f t="shared" si="25"/>
        <v>37.745822400000002</v>
      </c>
      <c r="N420" s="99">
        <v>0</v>
      </c>
      <c r="O420" s="101">
        <f t="shared" si="26"/>
        <v>476.87396526297437</v>
      </c>
      <c r="P420" s="102">
        <f t="shared" si="27"/>
        <v>34.328386758599152</v>
      </c>
      <c r="Q420" s="2"/>
    </row>
    <row r="421" spans="1:17" x14ac:dyDescent="0.2">
      <c r="A421" s="3">
        <v>3</v>
      </c>
      <c r="B421" s="3" t="s">
        <v>2349</v>
      </c>
      <c r="C421" s="3" t="s">
        <v>2370</v>
      </c>
      <c r="D421" s="3" t="s">
        <v>2371</v>
      </c>
      <c r="E421" s="3" t="s">
        <v>2372</v>
      </c>
      <c r="F421" s="3" t="s">
        <v>2369</v>
      </c>
      <c r="G421" s="3">
        <v>1</v>
      </c>
      <c r="H421" s="3">
        <v>1</v>
      </c>
      <c r="I421" s="3">
        <v>6</v>
      </c>
      <c r="J421" s="98" t="s">
        <v>2354</v>
      </c>
      <c r="K421" s="99">
        <v>83</v>
      </c>
      <c r="L421" s="100">
        <f t="shared" si="24"/>
        <v>133.57555200000002</v>
      </c>
      <c r="M421" s="100">
        <f t="shared" si="25"/>
        <v>37.104320000000001</v>
      </c>
      <c r="N421" s="99">
        <v>0</v>
      </c>
      <c r="O421" s="101">
        <f t="shared" si="26"/>
        <v>485.11871393950889</v>
      </c>
      <c r="P421" s="102">
        <f t="shared" si="27"/>
        <v>26.083638082064624</v>
      </c>
      <c r="Q421" s="2"/>
    </row>
    <row r="422" spans="1:17" x14ac:dyDescent="0.2">
      <c r="A422" s="3">
        <v>3</v>
      </c>
      <c r="B422" s="3" t="s">
        <v>2349</v>
      </c>
      <c r="C422" s="3" t="s">
        <v>2370</v>
      </c>
      <c r="D422" s="3" t="s">
        <v>2371</v>
      </c>
      <c r="E422" s="3" t="s">
        <v>2372</v>
      </c>
      <c r="F422" s="3" t="s">
        <v>2369</v>
      </c>
      <c r="G422" s="3">
        <v>1</v>
      </c>
      <c r="H422" s="3">
        <v>2</v>
      </c>
      <c r="I422" s="3">
        <v>1</v>
      </c>
      <c r="J422" s="98" t="s">
        <v>2354</v>
      </c>
      <c r="K422" s="99">
        <v>76.548000000000002</v>
      </c>
      <c r="L422" s="100">
        <f t="shared" si="24"/>
        <v>123.19206451200002</v>
      </c>
      <c r="M422" s="100">
        <f t="shared" si="25"/>
        <v>34.220017920000004</v>
      </c>
      <c r="N422" s="99">
        <v>0</v>
      </c>
      <c r="O422" s="101">
        <f t="shared" si="26"/>
        <v>526.00790689474888</v>
      </c>
      <c r="P422" s="102">
        <f t="shared" si="27"/>
        <v>14.805554873175367</v>
      </c>
      <c r="Q422" s="2"/>
    </row>
    <row r="423" spans="1:17" x14ac:dyDescent="0.2">
      <c r="A423" s="3">
        <v>3</v>
      </c>
      <c r="B423" s="3" t="s">
        <v>2349</v>
      </c>
      <c r="C423" s="3" t="s">
        <v>2370</v>
      </c>
      <c r="D423" s="3" t="s">
        <v>2371</v>
      </c>
      <c r="E423" s="3" t="s">
        <v>2372</v>
      </c>
      <c r="F423" s="3" t="s">
        <v>2369</v>
      </c>
      <c r="G423" s="3">
        <v>1</v>
      </c>
      <c r="H423" s="3">
        <v>2</v>
      </c>
      <c r="I423" s="3">
        <v>2</v>
      </c>
      <c r="J423" s="98" t="s">
        <v>2354</v>
      </c>
      <c r="K423" s="99">
        <v>81.061000000000007</v>
      </c>
      <c r="L423" s="100">
        <f t="shared" si="24"/>
        <v>130.45503398400001</v>
      </c>
      <c r="M423" s="100">
        <f t="shared" si="25"/>
        <v>36.237509440000004</v>
      </c>
      <c r="N423" s="99">
        <v>0</v>
      </c>
      <c r="O423" s="101">
        <f t="shared" si="26"/>
        <v>496.72287853566127</v>
      </c>
      <c r="P423" s="102">
        <f t="shared" si="27"/>
        <v>14.479473485912251</v>
      </c>
      <c r="Q423" s="2"/>
    </row>
    <row r="424" spans="1:17" x14ac:dyDescent="0.2">
      <c r="A424" s="3">
        <v>3</v>
      </c>
      <c r="B424" s="3" t="s">
        <v>2349</v>
      </c>
      <c r="C424" s="3" t="s">
        <v>2370</v>
      </c>
      <c r="D424" s="3" t="s">
        <v>2371</v>
      </c>
      <c r="E424" s="3" t="s">
        <v>2372</v>
      </c>
      <c r="F424" s="3" t="s">
        <v>2369</v>
      </c>
      <c r="G424" s="3">
        <v>1</v>
      </c>
      <c r="H424" s="3">
        <v>2</v>
      </c>
      <c r="I424" s="3">
        <v>3</v>
      </c>
      <c r="J424" s="98" t="s">
        <v>2354</v>
      </c>
      <c r="K424" s="99">
        <v>79.241</v>
      </c>
      <c r="L424" s="100">
        <f t="shared" si="24"/>
        <v>127.526027904</v>
      </c>
      <c r="M424" s="100">
        <f t="shared" si="25"/>
        <v>35.423896640000002</v>
      </c>
      <c r="N424" s="99">
        <v>0</v>
      </c>
      <c r="O424" s="101">
        <f t="shared" si="26"/>
        <v>508.13156392497871</v>
      </c>
      <c r="P424" s="102">
        <f t="shared" si="27"/>
        <v>3.0707880965948107</v>
      </c>
      <c r="Q424" s="2"/>
    </row>
    <row r="425" spans="1:17" x14ac:dyDescent="0.2">
      <c r="A425" s="3">
        <v>3</v>
      </c>
      <c r="B425" s="3" t="s">
        <v>2349</v>
      </c>
      <c r="C425" s="3" t="s">
        <v>2370</v>
      </c>
      <c r="D425" s="3" t="s">
        <v>2371</v>
      </c>
      <c r="E425" s="3" t="s">
        <v>2372</v>
      </c>
      <c r="F425" s="3" t="s">
        <v>2369</v>
      </c>
      <c r="G425" s="3">
        <v>1</v>
      </c>
      <c r="H425" s="3">
        <v>2</v>
      </c>
      <c r="I425" s="3">
        <v>4</v>
      </c>
      <c r="J425" s="98" t="s">
        <v>2354</v>
      </c>
      <c r="K425" s="99">
        <v>81.471999999999994</v>
      </c>
      <c r="L425" s="100">
        <f t="shared" si="24"/>
        <v>131.11647436800001</v>
      </c>
      <c r="M425" s="100">
        <f t="shared" si="25"/>
        <v>36.421242880000001</v>
      </c>
      <c r="N425" s="99">
        <v>0</v>
      </c>
      <c r="O425" s="101">
        <f t="shared" si="26"/>
        <v>494.21707159489443</v>
      </c>
      <c r="P425" s="102">
        <f t="shared" si="27"/>
        <v>16.985280426679083</v>
      </c>
      <c r="Q425" s="2"/>
    </row>
    <row r="426" spans="1:17" x14ac:dyDescent="0.2">
      <c r="A426" s="3">
        <v>3</v>
      </c>
      <c r="B426" s="3" t="s">
        <v>2349</v>
      </c>
      <c r="C426" s="3" t="s">
        <v>2370</v>
      </c>
      <c r="D426" s="3" t="s">
        <v>2371</v>
      </c>
      <c r="E426" s="3" t="s">
        <v>2372</v>
      </c>
      <c r="F426" s="3" t="s">
        <v>2369</v>
      </c>
      <c r="G426" s="3">
        <v>1</v>
      </c>
      <c r="H426" s="3">
        <v>2</v>
      </c>
      <c r="I426" s="3">
        <v>5</v>
      </c>
      <c r="J426" s="98" t="s">
        <v>2354</v>
      </c>
      <c r="K426" s="99">
        <v>81.629000000000005</v>
      </c>
      <c r="L426" s="100">
        <f t="shared" si="24"/>
        <v>131.36914137600002</v>
      </c>
      <c r="M426" s="100">
        <f t="shared" si="25"/>
        <v>36.491428160000005</v>
      </c>
      <c r="N426" s="99">
        <v>0</v>
      </c>
      <c r="O426" s="101">
        <f t="shared" si="26"/>
        <v>493.26652607503752</v>
      </c>
      <c r="P426" s="102">
        <f t="shared" si="27"/>
        <v>17.935825946535999</v>
      </c>
      <c r="Q426" s="2"/>
    </row>
    <row r="427" spans="1:17" x14ac:dyDescent="0.2">
      <c r="A427" s="3">
        <v>3</v>
      </c>
      <c r="B427" s="3" t="s">
        <v>2349</v>
      </c>
      <c r="C427" s="3" t="s">
        <v>2370</v>
      </c>
      <c r="D427" s="3" t="s">
        <v>2371</v>
      </c>
      <c r="E427" s="3" t="s">
        <v>2372</v>
      </c>
      <c r="F427" s="3" t="s">
        <v>2369</v>
      </c>
      <c r="G427" s="3">
        <v>1</v>
      </c>
      <c r="H427" s="3">
        <v>2</v>
      </c>
      <c r="I427" s="3">
        <v>6</v>
      </c>
      <c r="J427" s="98" t="s">
        <v>2354</v>
      </c>
      <c r="K427" s="99">
        <v>78.863</v>
      </c>
      <c r="L427" s="100">
        <f t="shared" si="24"/>
        <v>126.91769587200001</v>
      </c>
      <c r="M427" s="100">
        <f t="shared" si="25"/>
        <v>35.254915520000004</v>
      </c>
      <c r="N427" s="99">
        <v>0</v>
      </c>
      <c r="O427" s="101">
        <f t="shared" si="26"/>
        <v>510.56710062994352</v>
      </c>
      <c r="P427" s="102">
        <f t="shared" si="27"/>
        <v>0.63525139162999267</v>
      </c>
      <c r="Q427" s="2"/>
    </row>
    <row r="428" spans="1:17" x14ac:dyDescent="0.2">
      <c r="A428" s="3">
        <v>3</v>
      </c>
      <c r="B428" s="3" t="s">
        <v>2349</v>
      </c>
      <c r="C428" s="3" t="s">
        <v>2370</v>
      </c>
      <c r="D428" s="3" t="s">
        <v>2371</v>
      </c>
      <c r="E428" s="3" t="s">
        <v>2372</v>
      </c>
      <c r="F428" s="3" t="s">
        <v>2369</v>
      </c>
      <c r="G428" s="3">
        <v>1</v>
      </c>
      <c r="H428" s="3">
        <v>3</v>
      </c>
      <c r="I428" s="3">
        <v>1</v>
      </c>
      <c r="J428" s="98" t="s">
        <v>2354</v>
      </c>
      <c r="K428" s="99">
        <v>81.558999999999997</v>
      </c>
      <c r="L428" s="100">
        <f t="shared" si="24"/>
        <v>131.25648729600002</v>
      </c>
      <c r="M428" s="100">
        <f t="shared" si="25"/>
        <v>36.460135360000002</v>
      </c>
      <c r="N428" s="99">
        <v>0</v>
      </c>
      <c r="O428" s="101">
        <f t="shared" si="26"/>
        <v>493.68988409592123</v>
      </c>
      <c r="P428" s="102">
        <f t="shared" si="27"/>
        <v>17.512467925652288</v>
      </c>
      <c r="Q428" s="2"/>
    </row>
    <row r="429" spans="1:17" x14ac:dyDescent="0.2">
      <c r="A429" s="3">
        <v>3</v>
      </c>
      <c r="B429" s="3" t="s">
        <v>2349</v>
      </c>
      <c r="C429" s="3" t="s">
        <v>2370</v>
      </c>
      <c r="D429" s="3" t="s">
        <v>2371</v>
      </c>
      <c r="E429" s="3" t="s">
        <v>2372</v>
      </c>
      <c r="F429" s="3" t="s">
        <v>2369</v>
      </c>
      <c r="G429" s="3">
        <v>1</v>
      </c>
      <c r="H429" s="3">
        <v>3</v>
      </c>
      <c r="I429" s="3">
        <v>2</v>
      </c>
      <c r="J429" s="98" t="s">
        <v>2354</v>
      </c>
      <c r="K429" s="99">
        <v>82.668999999999997</v>
      </c>
      <c r="L429" s="100">
        <f t="shared" si="24"/>
        <v>133.042859136</v>
      </c>
      <c r="M429" s="100">
        <f t="shared" si="25"/>
        <v>36.956349760000002</v>
      </c>
      <c r="N429" s="99">
        <v>0</v>
      </c>
      <c r="O429" s="101">
        <f t="shared" si="26"/>
        <v>487.06109009398006</v>
      </c>
      <c r="P429" s="102">
        <f t="shared" si="27"/>
        <v>24.141261927593462</v>
      </c>
      <c r="Q429" s="2"/>
    </row>
    <row r="430" spans="1:17" x14ac:dyDescent="0.2">
      <c r="A430" s="3">
        <v>3</v>
      </c>
      <c r="B430" s="3" t="s">
        <v>2349</v>
      </c>
      <c r="C430" s="3" t="s">
        <v>2370</v>
      </c>
      <c r="D430" s="3" t="s">
        <v>2371</v>
      </c>
      <c r="E430" s="3" t="s">
        <v>2372</v>
      </c>
      <c r="F430" s="3" t="s">
        <v>2369</v>
      </c>
      <c r="G430" s="3">
        <v>1</v>
      </c>
      <c r="H430" s="3">
        <v>3</v>
      </c>
      <c r="I430" s="3">
        <v>3</v>
      </c>
      <c r="J430" s="98" t="s">
        <v>2354</v>
      </c>
      <c r="K430" s="99">
        <v>80.908000000000001</v>
      </c>
      <c r="L430" s="100">
        <f t="shared" si="24"/>
        <v>130.20880435200002</v>
      </c>
      <c r="M430" s="100">
        <f t="shared" si="25"/>
        <v>36.169112320000004</v>
      </c>
      <c r="N430" s="99">
        <v>0</v>
      </c>
      <c r="O430" s="101">
        <f t="shared" si="26"/>
        <v>497.66219974513319</v>
      </c>
      <c r="P430" s="102">
        <f t="shared" si="27"/>
        <v>13.540152276440324</v>
      </c>
      <c r="Q430" s="2"/>
    </row>
    <row r="431" spans="1:17" x14ac:dyDescent="0.2">
      <c r="A431" s="3">
        <v>3</v>
      </c>
      <c r="B431" s="3" t="s">
        <v>2349</v>
      </c>
      <c r="C431" s="3" t="s">
        <v>2370</v>
      </c>
      <c r="D431" s="3" t="s">
        <v>2371</v>
      </c>
      <c r="E431" s="3" t="s">
        <v>2372</v>
      </c>
      <c r="F431" s="3" t="s">
        <v>2369</v>
      </c>
      <c r="G431" s="3">
        <v>1</v>
      </c>
      <c r="H431" s="3">
        <v>3</v>
      </c>
      <c r="I431" s="3">
        <v>4</v>
      </c>
      <c r="J431" s="98" t="s">
        <v>2354</v>
      </c>
      <c r="K431" s="99">
        <v>82.358000000000004</v>
      </c>
      <c r="L431" s="100">
        <f t="shared" si="24"/>
        <v>132.542353152</v>
      </c>
      <c r="M431" s="100">
        <f t="shared" si="25"/>
        <v>36.81732032</v>
      </c>
      <c r="N431" s="99">
        <v>0</v>
      </c>
      <c r="O431" s="101">
        <f t="shared" si="26"/>
        <v>488.90032852885258</v>
      </c>
      <c r="P431" s="102">
        <f t="shared" si="27"/>
        <v>22.302023492720934</v>
      </c>
      <c r="Q431" s="2"/>
    </row>
    <row r="432" spans="1:17" x14ac:dyDescent="0.2">
      <c r="A432" s="3">
        <v>3</v>
      </c>
      <c r="B432" s="3" t="s">
        <v>2349</v>
      </c>
      <c r="C432" s="3" t="s">
        <v>2370</v>
      </c>
      <c r="D432" s="3" t="s">
        <v>2371</v>
      </c>
      <c r="E432" s="3" t="s">
        <v>2372</v>
      </c>
      <c r="F432" s="3" t="s">
        <v>2369</v>
      </c>
      <c r="G432" s="3">
        <v>1</v>
      </c>
      <c r="H432" s="3">
        <v>3</v>
      </c>
      <c r="I432" s="3">
        <v>5</v>
      </c>
      <c r="J432" s="98" t="s">
        <v>2354</v>
      </c>
      <c r="K432" s="99">
        <v>84.42</v>
      </c>
      <c r="L432" s="100">
        <f t="shared" si="24"/>
        <v>135.86082048</v>
      </c>
      <c r="M432" s="100">
        <f t="shared" si="25"/>
        <v>37.739116799999998</v>
      </c>
      <c r="N432" s="99">
        <v>0</v>
      </c>
      <c r="O432" s="101">
        <f t="shared" si="26"/>
        <v>476.95869766618387</v>
      </c>
      <c r="P432" s="102">
        <f t="shared" si="27"/>
        <v>34.243654355389651</v>
      </c>
      <c r="Q432" s="2"/>
    </row>
    <row r="433" spans="1:17" x14ac:dyDescent="0.2">
      <c r="A433" s="3">
        <v>3</v>
      </c>
      <c r="B433" s="3" t="s">
        <v>2349</v>
      </c>
      <c r="C433" s="3" t="s">
        <v>2370</v>
      </c>
      <c r="D433" s="3" t="s">
        <v>2371</v>
      </c>
      <c r="E433" s="3" t="s">
        <v>2372</v>
      </c>
      <c r="F433" s="3" t="s">
        <v>2369</v>
      </c>
      <c r="G433" s="3">
        <v>1</v>
      </c>
      <c r="H433" s="3">
        <v>3</v>
      </c>
      <c r="I433" s="3">
        <v>6</v>
      </c>
      <c r="J433" s="98" t="s">
        <v>2354</v>
      </c>
      <c r="K433" s="99">
        <v>82.075999999999993</v>
      </c>
      <c r="L433" s="100">
        <f t="shared" si="24"/>
        <v>132.08851814400001</v>
      </c>
      <c r="M433" s="100">
        <f t="shared" si="25"/>
        <v>36.691255040000001</v>
      </c>
      <c r="N433" s="99">
        <v>0</v>
      </c>
      <c r="O433" s="101">
        <f t="shared" si="26"/>
        <v>490.58011181075148</v>
      </c>
      <c r="P433" s="102">
        <f t="shared" si="27"/>
        <v>20.622240210822042</v>
      </c>
      <c r="Q433" s="2"/>
    </row>
    <row r="434" spans="1:17" x14ac:dyDescent="0.2">
      <c r="A434" s="3">
        <v>3</v>
      </c>
      <c r="B434" s="3" t="s">
        <v>2349</v>
      </c>
      <c r="C434" s="3" t="s">
        <v>2370</v>
      </c>
      <c r="D434" s="3" t="s">
        <v>2371</v>
      </c>
      <c r="E434" s="3" t="s">
        <v>2372</v>
      </c>
      <c r="F434" s="3" t="s">
        <v>2369</v>
      </c>
      <c r="G434" s="3">
        <v>1</v>
      </c>
      <c r="H434" s="3">
        <v>4</v>
      </c>
      <c r="I434" s="3">
        <v>1</v>
      </c>
      <c r="J434" s="98" t="s">
        <v>2354</v>
      </c>
      <c r="K434" s="99">
        <v>72.971000000000004</v>
      </c>
      <c r="L434" s="100">
        <f t="shared" si="24"/>
        <v>117.43544102400001</v>
      </c>
      <c r="M434" s="100">
        <f t="shared" si="25"/>
        <v>32.620955840000001</v>
      </c>
      <c r="N434" s="99">
        <v>0</v>
      </c>
      <c r="O434" s="101">
        <f t="shared" si="26"/>
        <v>551.79253754202682</v>
      </c>
      <c r="P434" s="102">
        <f t="shared" si="27"/>
        <v>40.590185520453304</v>
      </c>
      <c r="Q434" s="2"/>
    </row>
    <row r="435" spans="1:17" x14ac:dyDescent="0.2">
      <c r="A435" s="3">
        <v>3</v>
      </c>
      <c r="B435" s="3" t="s">
        <v>2349</v>
      </c>
      <c r="C435" s="3" t="s">
        <v>2370</v>
      </c>
      <c r="D435" s="3" t="s">
        <v>2371</v>
      </c>
      <c r="E435" s="3" t="s">
        <v>2372</v>
      </c>
      <c r="F435" s="3" t="s">
        <v>2369</v>
      </c>
      <c r="G435" s="3">
        <v>1</v>
      </c>
      <c r="H435" s="3">
        <v>4</v>
      </c>
      <c r="I435" s="3">
        <v>2</v>
      </c>
      <c r="J435" s="98" t="s">
        <v>2354</v>
      </c>
      <c r="K435" s="99">
        <v>82.484999999999999</v>
      </c>
      <c r="L435" s="100">
        <f t="shared" si="24"/>
        <v>132.74673984</v>
      </c>
      <c r="M435" s="100">
        <f t="shared" si="25"/>
        <v>36.874094399999997</v>
      </c>
      <c r="N435" s="99">
        <v>0</v>
      </c>
      <c r="O435" s="101">
        <f t="shared" si="26"/>
        <v>488.14758146304473</v>
      </c>
      <c r="P435" s="102">
        <f t="shared" si="27"/>
        <v>23.054770558528787</v>
      </c>
      <c r="Q435" s="2"/>
    </row>
    <row r="436" spans="1:17" x14ac:dyDescent="0.2">
      <c r="A436" s="3">
        <v>3</v>
      </c>
      <c r="B436" s="3" t="s">
        <v>2349</v>
      </c>
      <c r="C436" s="3" t="s">
        <v>2370</v>
      </c>
      <c r="D436" s="3" t="s">
        <v>2371</v>
      </c>
      <c r="E436" s="3" t="s">
        <v>2372</v>
      </c>
      <c r="F436" s="3" t="s">
        <v>2369</v>
      </c>
      <c r="G436" s="3">
        <v>1</v>
      </c>
      <c r="H436" s="3">
        <v>4</v>
      </c>
      <c r="I436" s="3">
        <v>3</v>
      </c>
      <c r="J436" s="98" t="s">
        <v>2354</v>
      </c>
      <c r="K436" s="99">
        <v>82.828999999999994</v>
      </c>
      <c r="L436" s="100">
        <f t="shared" si="24"/>
        <v>133.30035417599998</v>
      </c>
      <c r="M436" s="100">
        <f t="shared" si="25"/>
        <v>37.027876159999998</v>
      </c>
      <c r="N436" s="99">
        <v>0</v>
      </c>
      <c r="O436" s="101">
        <f t="shared" si="26"/>
        <v>486.12023876877959</v>
      </c>
      <c r="P436" s="102">
        <f t="shared" si="27"/>
        <v>25.082113252793931</v>
      </c>
      <c r="Q436" s="2"/>
    </row>
    <row r="437" spans="1:17" x14ac:dyDescent="0.2">
      <c r="A437" s="3">
        <v>3</v>
      </c>
      <c r="B437" s="3" t="s">
        <v>2349</v>
      </c>
      <c r="C437" s="3" t="s">
        <v>2370</v>
      </c>
      <c r="D437" s="3" t="s">
        <v>2371</v>
      </c>
      <c r="E437" s="3" t="s">
        <v>2372</v>
      </c>
      <c r="F437" s="3" t="s">
        <v>2369</v>
      </c>
      <c r="G437" s="3">
        <v>1</v>
      </c>
      <c r="H437" s="3">
        <v>4</v>
      </c>
      <c r="I437" s="3">
        <v>4</v>
      </c>
      <c r="J437" s="98" t="s">
        <v>2354</v>
      </c>
      <c r="K437" s="99">
        <v>83.003</v>
      </c>
      <c r="L437" s="100">
        <f t="shared" si="24"/>
        <v>133.58038003200002</v>
      </c>
      <c r="M437" s="100">
        <f t="shared" si="25"/>
        <v>37.105661120000008</v>
      </c>
      <c r="N437" s="99">
        <v>0</v>
      </c>
      <c r="O437" s="101">
        <f t="shared" si="26"/>
        <v>485.10118016191262</v>
      </c>
      <c r="P437" s="102">
        <f t="shared" si="27"/>
        <v>26.101171859660894</v>
      </c>
      <c r="Q437" s="2"/>
    </row>
    <row r="438" spans="1:17" x14ac:dyDescent="0.2">
      <c r="A438" s="3">
        <v>3</v>
      </c>
      <c r="B438" s="3" t="s">
        <v>2349</v>
      </c>
      <c r="C438" s="3" t="s">
        <v>2370</v>
      </c>
      <c r="D438" s="3" t="s">
        <v>2371</v>
      </c>
      <c r="E438" s="3" t="s">
        <v>2372</v>
      </c>
      <c r="F438" s="3" t="s">
        <v>2369</v>
      </c>
      <c r="G438" s="3">
        <v>1</v>
      </c>
      <c r="H438" s="3">
        <v>4</v>
      </c>
      <c r="I438" s="3">
        <v>5</v>
      </c>
      <c r="J438" s="98" t="s">
        <v>2354</v>
      </c>
      <c r="K438" s="99">
        <v>77.545000000000002</v>
      </c>
      <c r="L438" s="100">
        <f t="shared" si="24"/>
        <v>124.79658048000002</v>
      </c>
      <c r="M438" s="100">
        <f t="shared" si="25"/>
        <v>34.665716800000006</v>
      </c>
      <c r="N438" s="99">
        <v>0</v>
      </c>
      <c r="O438" s="101">
        <f t="shared" si="26"/>
        <v>519.24499654367446</v>
      </c>
      <c r="P438" s="102">
        <f t="shared" si="27"/>
        <v>8.042644522100943</v>
      </c>
      <c r="Q438" s="2"/>
    </row>
    <row r="439" spans="1:17" x14ac:dyDescent="0.2">
      <c r="A439" s="3">
        <v>3</v>
      </c>
      <c r="B439" s="3" t="s">
        <v>2349</v>
      </c>
      <c r="C439" s="3" t="s">
        <v>2370</v>
      </c>
      <c r="D439" s="3" t="s">
        <v>2371</v>
      </c>
      <c r="E439" s="3" t="s">
        <v>2372</v>
      </c>
      <c r="F439" s="3" t="s">
        <v>2369</v>
      </c>
      <c r="G439" s="3">
        <v>1</v>
      </c>
      <c r="H439" s="3">
        <v>4</v>
      </c>
      <c r="I439" s="3">
        <v>6</v>
      </c>
      <c r="J439" s="98" t="s">
        <v>2354</v>
      </c>
      <c r="K439" s="99">
        <v>77.766000000000005</v>
      </c>
      <c r="L439" s="100">
        <f t="shared" si="24"/>
        <v>125.15224550400002</v>
      </c>
      <c r="M439" s="100">
        <f t="shared" si="25"/>
        <v>34.764512640000007</v>
      </c>
      <c r="N439" s="99">
        <v>0</v>
      </c>
      <c r="O439" s="101">
        <f t="shared" si="26"/>
        <v>517.76937552374091</v>
      </c>
      <c r="P439" s="102">
        <f t="shared" si="27"/>
        <v>6.5670235021673875</v>
      </c>
      <c r="Q439" s="2"/>
    </row>
    <row r="440" spans="1:17" x14ac:dyDescent="0.2">
      <c r="A440" s="3">
        <v>3</v>
      </c>
      <c r="B440" s="3" t="s">
        <v>2349</v>
      </c>
      <c r="C440" s="3" t="s">
        <v>2370</v>
      </c>
      <c r="D440" s="3" t="s">
        <v>2371</v>
      </c>
      <c r="E440" s="3" t="s">
        <v>2372</v>
      </c>
      <c r="F440" s="3" t="s">
        <v>2369</v>
      </c>
      <c r="G440" s="3">
        <v>1</v>
      </c>
      <c r="H440" s="3">
        <v>5</v>
      </c>
      <c r="I440" s="3">
        <v>1</v>
      </c>
      <c r="J440" s="98" t="s">
        <v>2354</v>
      </c>
      <c r="K440" s="99">
        <v>83.21</v>
      </c>
      <c r="L440" s="100">
        <f t="shared" si="24"/>
        <v>133.91351424000001</v>
      </c>
      <c r="M440" s="100">
        <f t="shared" si="25"/>
        <v>37.198198400000003</v>
      </c>
      <c r="N440" s="99">
        <v>0</v>
      </c>
      <c r="O440" s="101">
        <f t="shared" si="26"/>
        <v>483.89440279989469</v>
      </c>
      <c r="P440" s="102">
        <f t="shared" si="27"/>
        <v>27.307949221678825</v>
      </c>
      <c r="Q440" s="2"/>
    </row>
    <row r="441" spans="1:17" x14ac:dyDescent="0.2">
      <c r="A441" s="3">
        <v>3</v>
      </c>
      <c r="B441" s="3" t="s">
        <v>2349</v>
      </c>
      <c r="C441" s="3" t="s">
        <v>2370</v>
      </c>
      <c r="D441" s="3" t="s">
        <v>2371</v>
      </c>
      <c r="E441" s="3" t="s">
        <v>2372</v>
      </c>
      <c r="F441" s="3" t="s">
        <v>2369</v>
      </c>
      <c r="G441" s="3">
        <v>1</v>
      </c>
      <c r="H441" s="3">
        <v>5</v>
      </c>
      <c r="I441" s="3">
        <v>2</v>
      </c>
      <c r="J441" s="98" t="s">
        <v>2354</v>
      </c>
      <c r="K441" s="99">
        <v>83.991</v>
      </c>
      <c r="L441" s="100">
        <f t="shared" si="24"/>
        <v>135.17041190400002</v>
      </c>
      <c r="M441" s="100">
        <f t="shared" si="25"/>
        <v>37.547336640000005</v>
      </c>
      <c r="N441" s="99">
        <v>0</v>
      </c>
      <c r="O441" s="101">
        <f t="shared" si="26"/>
        <v>479.39485488896713</v>
      </c>
      <c r="P441" s="102">
        <f t="shared" si="27"/>
        <v>31.807497132606386</v>
      </c>
      <c r="Q441" s="2"/>
    </row>
    <row r="442" spans="1:17" x14ac:dyDescent="0.2">
      <c r="A442" s="3">
        <v>3</v>
      </c>
      <c r="B442" s="3" t="s">
        <v>2349</v>
      </c>
      <c r="C442" s="3" t="s">
        <v>2370</v>
      </c>
      <c r="D442" s="3" t="s">
        <v>2371</v>
      </c>
      <c r="E442" s="3" t="s">
        <v>2372</v>
      </c>
      <c r="F442" s="3" t="s">
        <v>2369</v>
      </c>
      <c r="G442" s="3">
        <v>1</v>
      </c>
      <c r="H442" s="3">
        <v>5</v>
      </c>
      <c r="I442" s="3">
        <v>3</v>
      </c>
      <c r="J442" s="98" t="s">
        <v>2354</v>
      </c>
      <c r="K442" s="99">
        <v>81.819000000000003</v>
      </c>
      <c r="L442" s="100">
        <f t="shared" si="24"/>
        <v>131.674916736</v>
      </c>
      <c r="M442" s="100">
        <f t="shared" si="25"/>
        <v>36.576365760000002</v>
      </c>
      <c r="N442" s="99">
        <v>0</v>
      </c>
      <c r="O442" s="101">
        <f t="shared" si="26"/>
        <v>492.12106304133806</v>
      </c>
      <c r="P442" s="102">
        <f t="shared" si="27"/>
        <v>19.081288980235456</v>
      </c>
      <c r="Q442" s="2"/>
    </row>
    <row r="443" spans="1:17" x14ac:dyDescent="0.2">
      <c r="A443" s="3">
        <v>3</v>
      </c>
      <c r="B443" s="3" t="s">
        <v>2349</v>
      </c>
      <c r="C443" s="3" t="s">
        <v>2370</v>
      </c>
      <c r="D443" s="3" t="s">
        <v>2371</v>
      </c>
      <c r="E443" s="3" t="s">
        <v>2372</v>
      </c>
      <c r="F443" s="3" t="s">
        <v>2369</v>
      </c>
      <c r="G443" s="3">
        <v>1</v>
      </c>
      <c r="H443" s="3">
        <v>5</v>
      </c>
      <c r="I443" s="3">
        <v>4</v>
      </c>
      <c r="J443" s="98" t="s">
        <v>2354</v>
      </c>
      <c r="K443" s="99">
        <v>83.477000000000004</v>
      </c>
      <c r="L443" s="100">
        <f t="shared" si="24"/>
        <v>134.34320908800001</v>
      </c>
      <c r="M443" s="100">
        <f t="shared" si="25"/>
        <v>37.317558080000005</v>
      </c>
      <c r="N443" s="99">
        <v>0</v>
      </c>
      <c r="O443" s="101">
        <f t="shared" si="26"/>
        <v>482.34667341877685</v>
      </c>
      <c r="P443" s="102">
        <f t="shared" si="27"/>
        <v>28.855678602796672</v>
      </c>
      <c r="Q443" s="2"/>
    </row>
    <row r="444" spans="1:17" x14ac:dyDescent="0.2">
      <c r="A444" s="3">
        <v>3</v>
      </c>
      <c r="B444" s="3" t="s">
        <v>2349</v>
      </c>
      <c r="C444" s="3" t="s">
        <v>2370</v>
      </c>
      <c r="D444" s="3" t="s">
        <v>2371</v>
      </c>
      <c r="E444" s="3" t="s">
        <v>2372</v>
      </c>
      <c r="F444" s="3" t="s">
        <v>2369</v>
      </c>
      <c r="G444" s="3">
        <v>1</v>
      </c>
      <c r="H444" s="3">
        <v>5</v>
      </c>
      <c r="I444" s="3">
        <v>5</v>
      </c>
      <c r="J444" s="98" t="s">
        <v>2354</v>
      </c>
      <c r="K444" s="99">
        <v>71.224000000000004</v>
      </c>
      <c r="L444" s="100">
        <f t="shared" si="24"/>
        <v>114.62391705600001</v>
      </c>
      <c r="M444" s="100">
        <f t="shared" si="25"/>
        <v>31.839976960000001</v>
      </c>
      <c r="N444" s="99">
        <v>0</v>
      </c>
      <c r="O444" s="101">
        <f t="shared" si="26"/>
        <v>565.32704224670397</v>
      </c>
      <c r="P444" s="102">
        <f t="shared" si="27"/>
        <v>54.12469022513045</v>
      </c>
      <c r="Q444" s="2"/>
    </row>
    <row r="445" spans="1:17" x14ac:dyDescent="0.2">
      <c r="A445" s="3">
        <v>3</v>
      </c>
      <c r="B445" s="3" t="s">
        <v>2349</v>
      </c>
      <c r="C445" s="3" t="s">
        <v>2370</v>
      </c>
      <c r="D445" s="3" t="s">
        <v>2371</v>
      </c>
      <c r="E445" s="3" t="s">
        <v>2372</v>
      </c>
      <c r="F445" s="3" t="s">
        <v>2369</v>
      </c>
      <c r="G445" s="3">
        <v>1</v>
      </c>
      <c r="H445" s="3">
        <v>5</v>
      </c>
      <c r="I445" s="3">
        <v>6</v>
      </c>
      <c r="J445" s="98" t="s">
        <v>2354</v>
      </c>
      <c r="K445" s="99">
        <v>84.173000000000002</v>
      </c>
      <c r="L445" s="100">
        <f t="shared" si="24"/>
        <v>135.46331251200002</v>
      </c>
      <c r="M445" s="100">
        <f t="shared" si="25"/>
        <v>37.62869792</v>
      </c>
      <c r="N445" s="99">
        <v>0</v>
      </c>
      <c r="O445" s="101">
        <f t="shared" si="26"/>
        <v>478.35830084444228</v>
      </c>
      <c r="P445" s="102">
        <f t="shared" si="27"/>
        <v>32.844051177131234</v>
      </c>
      <c r="Q445" s="2"/>
    </row>
    <row r="446" spans="1:17" x14ac:dyDescent="0.2">
      <c r="A446" s="3">
        <v>3</v>
      </c>
      <c r="B446" s="3" t="s">
        <v>2349</v>
      </c>
      <c r="C446" s="3" t="s">
        <v>2370</v>
      </c>
      <c r="D446" s="3" t="s">
        <v>2371</v>
      </c>
      <c r="E446" s="3" t="s">
        <v>2372</v>
      </c>
      <c r="F446" s="3" t="s">
        <v>2369</v>
      </c>
      <c r="G446" s="3">
        <v>1</v>
      </c>
      <c r="H446" s="3">
        <v>6</v>
      </c>
      <c r="I446" s="3">
        <v>1</v>
      </c>
      <c r="J446" s="98" t="s">
        <v>2354</v>
      </c>
      <c r="K446" s="99">
        <v>77.855999999999995</v>
      </c>
      <c r="L446" s="100">
        <f t="shared" si="24"/>
        <v>125.297086464</v>
      </c>
      <c r="M446" s="100">
        <f t="shared" si="25"/>
        <v>34.80474624</v>
      </c>
      <c r="N446" s="99">
        <v>0</v>
      </c>
      <c r="O446" s="101">
        <f t="shared" si="26"/>
        <v>517.17084434056778</v>
      </c>
      <c r="P446" s="102">
        <f t="shared" si="27"/>
        <v>5.9684923189942651</v>
      </c>
      <c r="Q446" s="2"/>
    </row>
    <row r="447" spans="1:17" x14ac:dyDescent="0.2">
      <c r="A447" s="3">
        <v>3</v>
      </c>
      <c r="B447" s="3" t="s">
        <v>2349</v>
      </c>
      <c r="C447" s="3" t="s">
        <v>2370</v>
      </c>
      <c r="D447" s="3" t="s">
        <v>2371</v>
      </c>
      <c r="E447" s="3" t="s">
        <v>2372</v>
      </c>
      <c r="F447" s="3" t="s">
        <v>2369</v>
      </c>
      <c r="G447" s="3">
        <v>1</v>
      </c>
      <c r="H447" s="3">
        <v>6</v>
      </c>
      <c r="I447" s="3">
        <v>2</v>
      </c>
      <c r="J447" s="98" t="s">
        <v>2354</v>
      </c>
      <c r="K447" s="99">
        <v>77.114999999999995</v>
      </c>
      <c r="L447" s="100">
        <f t="shared" si="24"/>
        <v>124.10456256000001</v>
      </c>
      <c r="M447" s="100">
        <f t="shared" si="25"/>
        <v>34.473489600000001</v>
      </c>
      <c r="N447" s="99">
        <v>0</v>
      </c>
      <c r="O447" s="101">
        <f t="shared" si="26"/>
        <v>522.14035216208572</v>
      </c>
      <c r="P447" s="102">
        <f t="shared" si="27"/>
        <v>10.938000140512202</v>
      </c>
      <c r="Q447" s="2"/>
    </row>
    <row r="448" spans="1:17" x14ac:dyDescent="0.2">
      <c r="A448" s="3">
        <v>3</v>
      </c>
      <c r="B448" s="3" t="s">
        <v>2349</v>
      </c>
      <c r="C448" s="3" t="s">
        <v>2370</v>
      </c>
      <c r="D448" s="3" t="s">
        <v>2371</v>
      </c>
      <c r="E448" s="3" t="s">
        <v>2372</v>
      </c>
      <c r="F448" s="3" t="s">
        <v>2369</v>
      </c>
      <c r="G448" s="3">
        <v>1</v>
      </c>
      <c r="H448" s="3">
        <v>6</v>
      </c>
      <c r="I448" s="3">
        <v>3</v>
      </c>
      <c r="J448" s="98" t="s">
        <v>2354</v>
      </c>
      <c r="K448" s="99">
        <v>77.616</v>
      </c>
      <c r="L448" s="100">
        <f t="shared" si="24"/>
        <v>124.910843904</v>
      </c>
      <c r="M448" s="100">
        <f t="shared" si="25"/>
        <v>34.697456639999999</v>
      </c>
      <c r="N448" s="99">
        <v>0</v>
      </c>
      <c r="O448" s="101">
        <f t="shared" si="26"/>
        <v>518.77001207198566</v>
      </c>
      <c r="P448" s="102">
        <f t="shared" si="27"/>
        <v>7.5676600504121438</v>
      </c>
      <c r="Q448" s="2"/>
    </row>
    <row r="449" spans="1:17" x14ac:dyDescent="0.2">
      <c r="A449" s="3">
        <v>3</v>
      </c>
      <c r="B449" s="3" t="s">
        <v>2349</v>
      </c>
      <c r="C449" s="3" t="s">
        <v>2370</v>
      </c>
      <c r="D449" s="3" t="s">
        <v>2371</v>
      </c>
      <c r="E449" s="3" t="s">
        <v>2372</v>
      </c>
      <c r="F449" s="3" t="s">
        <v>2369</v>
      </c>
      <c r="G449" s="3">
        <v>1</v>
      </c>
      <c r="H449" s="3">
        <v>6</v>
      </c>
      <c r="I449" s="3">
        <v>4</v>
      </c>
      <c r="J449" s="98" t="s">
        <v>2354</v>
      </c>
      <c r="K449" s="99">
        <v>75.896000000000001</v>
      </c>
      <c r="L449" s="100">
        <f t="shared" si="24"/>
        <v>122.14277222400001</v>
      </c>
      <c r="M449" s="100">
        <f t="shared" si="25"/>
        <v>33.92854784</v>
      </c>
      <c r="N449" s="99">
        <v>0</v>
      </c>
      <c r="O449" s="101">
        <f t="shared" si="26"/>
        <v>530.52668463396276</v>
      </c>
      <c r="P449" s="102">
        <f t="shared" si="27"/>
        <v>19.324332612389242</v>
      </c>
      <c r="Q449" s="2"/>
    </row>
    <row r="450" spans="1:17" x14ac:dyDescent="0.2">
      <c r="A450" s="3">
        <v>3</v>
      </c>
      <c r="B450" s="3" t="s">
        <v>2349</v>
      </c>
      <c r="C450" s="3" t="s">
        <v>2370</v>
      </c>
      <c r="D450" s="3" t="s">
        <v>2371</v>
      </c>
      <c r="E450" s="3" t="s">
        <v>2372</v>
      </c>
      <c r="F450" s="3" t="s">
        <v>2369</v>
      </c>
      <c r="G450" s="3">
        <v>1</v>
      </c>
      <c r="H450" s="3">
        <v>6</v>
      </c>
      <c r="I450" s="3">
        <v>5</v>
      </c>
      <c r="J450" s="98" t="s">
        <v>2354</v>
      </c>
      <c r="K450" s="99">
        <v>79.394999999999996</v>
      </c>
      <c r="L450" s="100">
        <f t="shared" si="24"/>
        <v>127.77386688</v>
      </c>
      <c r="M450" s="100">
        <f t="shared" si="25"/>
        <v>35.4927408</v>
      </c>
      <c r="N450" s="99">
        <v>0</v>
      </c>
      <c r="O450" s="101">
        <f t="shared" si="26"/>
        <v>507.14595701214483</v>
      </c>
      <c r="P450" s="102">
        <f t="shared" si="27"/>
        <v>4.0563950094286838</v>
      </c>
      <c r="Q450" s="2"/>
    </row>
    <row r="451" spans="1:17" x14ac:dyDescent="0.2">
      <c r="A451" s="3">
        <v>3</v>
      </c>
      <c r="B451" s="3" t="s">
        <v>2349</v>
      </c>
      <c r="C451" s="3" t="s">
        <v>2370</v>
      </c>
      <c r="D451" s="3" t="s">
        <v>2371</v>
      </c>
      <c r="E451" s="3" t="s">
        <v>2372</v>
      </c>
      <c r="F451" s="3" t="s">
        <v>2369</v>
      </c>
      <c r="G451" s="3">
        <v>1</v>
      </c>
      <c r="H451" s="3">
        <v>6</v>
      </c>
      <c r="I451" s="3">
        <v>6</v>
      </c>
      <c r="J451" s="98" t="s">
        <v>2354</v>
      </c>
      <c r="K451" s="99">
        <v>76.775000000000006</v>
      </c>
      <c r="L451" s="100">
        <f t="shared" si="24"/>
        <v>123.55738560000002</v>
      </c>
      <c r="M451" s="100">
        <f t="shared" si="25"/>
        <v>34.321496000000003</v>
      </c>
      <c r="N451" s="99">
        <v>0</v>
      </c>
      <c r="O451" s="101">
        <f t="shared" si="26"/>
        <v>524.45266371838795</v>
      </c>
      <c r="P451" s="102">
        <f t="shared" si="27"/>
        <v>13.250311696814435</v>
      </c>
      <c r="Q451" s="2"/>
    </row>
    <row r="452" spans="1:17" x14ac:dyDescent="0.2">
      <c r="A452" s="3">
        <v>3</v>
      </c>
      <c r="B452" s="3" t="s">
        <v>2349</v>
      </c>
      <c r="C452" s="3" t="s">
        <v>2370</v>
      </c>
      <c r="D452" s="3" t="s">
        <v>2371</v>
      </c>
      <c r="E452" s="3" t="s">
        <v>2372</v>
      </c>
      <c r="F452" s="3" t="s">
        <v>2369</v>
      </c>
      <c r="G452" s="3">
        <v>1</v>
      </c>
      <c r="H452" s="3">
        <v>6</v>
      </c>
      <c r="I452" s="3">
        <v>7</v>
      </c>
      <c r="J452" s="98" t="s">
        <v>2354</v>
      </c>
      <c r="K452" s="99">
        <v>77.125</v>
      </c>
      <c r="L452" s="100">
        <f t="shared" si="24"/>
        <v>124.12065600000001</v>
      </c>
      <c r="M452" s="100">
        <f t="shared" si="25"/>
        <v>34.477960000000003</v>
      </c>
      <c r="N452" s="99">
        <v>0</v>
      </c>
      <c r="O452" s="101">
        <f t="shared" si="26"/>
        <v>522.07265163020077</v>
      </c>
      <c r="P452" s="102">
        <f t="shared" si="27"/>
        <v>10.870299608627249</v>
      </c>
      <c r="Q452" s="2"/>
    </row>
    <row r="453" spans="1:17" x14ac:dyDescent="0.2">
      <c r="A453" s="3">
        <v>3</v>
      </c>
      <c r="B453" s="3" t="s">
        <v>2349</v>
      </c>
      <c r="C453" s="3" t="s">
        <v>2370</v>
      </c>
      <c r="D453" s="3" t="s">
        <v>2371</v>
      </c>
      <c r="E453" s="3" t="s">
        <v>2372</v>
      </c>
      <c r="F453" s="3" t="s">
        <v>2369</v>
      </c>
      <c r="G453" s="3">
        <v>1</v>
      </c>
      <c r="H453" s="3">
        <v>6</v>
      </c>
      <c r="I453" s="3">
        <v>8</v>
      </c>
      <c r="J453" s="98" t="s">
        <v>2354</v>
      </c>
      <c r="K453" s="99">
        <v>59.055</v>
      </c>
      <c r="L453" s="100">
        <f t="shared" si="24"/>
        <v>95.03980992000001</v>
      </c>
      <c r="M453" s="100">
        <f t="shared" si="25"/>
        <v>26.399947200000003</v>
      </c>
      <c r="N453" s="99">
        <v>0</v>
      </c>
      <c r="O453" s="101">
        <f t="shared" si="26"/>
        <v>681.81954545727262</v>
      </c>
      <c r="P453" s="102">
        <f t="shared" si="27"/>
        <v>170.61719343569911</v>
      </c>
      <c r="Q453" s="2"/>
    </row>
    <row r="454" spans="1:17" x14ac:dyDescent="0.2">
      <c r="A454" s="3">
        <v>3</v>
      </c>
      <c r="B454" s="3" t="s">
        <v>2349</v>
      </c>
      <c r="C454" s="3" t="s">
        <v>2370</v>
      </c>
      <c r="D454" s="3" t="s">
        <v>2371</v>
      </c>
      <c r="E454" s="3" t="s">
        <v>2372</v>
      </c>
      <c r="F454" s="3" t="s">
        <v>2369</v>
      </c>
      <c r="G454" s="3">
        <v>1</v>
      </c>
      <c r="H454" s="3">
        <v>7</v>
      </c>
      <c r="I454" s="3">
        <v>1</v>
      </c>
      <c r="J454" s="98" t="s">
        <v>2357</v>
      </c>
      <c r="K454" s="99">
        <v>44.359000000000002</v>
      </c>
      <c r="L454" s="100">
        <f t="shared" si="24"/>
        <v>71.388890496000002</v>
      </c>
      <c r="M454" s="100">
        <f t="shared" si="25"/>
        <v>19.830247360000001</v>
      </c>
      <c r="N454" s="99">
        <v>0</v>
      </c>
      <c r="O454" s="101">
        <f t="shared" si="26"/>
        <v>907.70425972134717</v>
      </c>
      <c r="P454" s="102">
        <f t="shared" si="27"/>
        <v>396.50190769977365</v>
      </c>
      <c r="Q454" s="2"/>
    </row>
    <row r="455" spans="1:17" x14ac:dyDescent="0.2">
      <c r="A455" s="3">
        <v>3</v>
      </c>
      <c r="B455" s="3" t="s">
        <v>2349</v>
      </c>
      <c r="C455" s="3" t="s">
        <v>2370</v>
      </c>
      <c r="D455" s="3" t="s">
        <v>2371</v>
      </c>
      <c r="E455" s="3" t="s">
        <v>2372</v>
      </c>
      <c r="F455" s="3" t="s">
        <v>2369</v>
      </c>
      <c r="G455" s="3">
        <v>1</v>
      </c>
      <c r="H455" s="3">
        <v>7</v>
      </c>
      <c r="I455" s="3">
        <v>2</v>
      </c>
      <c r="J455" s="98" t="s">
        <v>2357</v>
      </c>
      <c r="K455" s="99">
        <v>53.494999999999997</v>
      </c>
      <c r="L455" s="100">
        <f t="shared" si="24"/>
        <v>86.091857279999999</v>
      </c>
      <c r="M455" s="100">
        <f t="shared" si="25"/>
        <v>23.9144048</v>
      </c>
      <c r="N455" s="99">
        <v>0</v>
      </c>
      <c r="O455" s="101">
        <f t="shared" si="26"/>
        <v>752.68442390838845</v>
      </c>
      <c r="P455" s="102">
        <f t="shared" si="27"/>
        <v>241.48207188681494</v>
      </c>
      <c r="Q455" s="2"/>
    </row>
    <row r="456" spans="1:17" x14ac:dyDescent="0.2">
      <c r="A456" s="3">
        <v>3</v>
      </c>
      <c r="B456" s="3" t="s">
        <v>2349</v>
      </c>
      <c r="C456" s="3" t="s">
        <v>2370</v>
      </c>
      <c r="D456" s="3" t="s">
        <v>2371</v>
      </c>
      <c r="E456" s="3" t="s">
        <v>2372</v>
      </c>
      <c r="F456" s="3" t="s">
        <v>2369</v>
      </c>
      <c r="G456" s="3">
        <v>1</v>
      </c>
      <c r="H456" s="3">
        <v>7</v>
      </c>
      <c r="I456" s="3">
        <v>3</v>
      </c>
      <c r="J456" s="98" t="s">
        <v>2357</v>
      </c>
      <c r="K456" s="99">
        <v>51.829000000000001</v>
      </c>
      <c r="L456" s="100">
        <f t="shared" si="24"/>
        <v>83.410690176000003</v>
      </c>
      <c r="M456" s="100">
        <f t="shared" si="25"/>
        <v>23.16963616</v>
      </c>
      <c r="N456" s="99">
        <v>0</v>
      </c>
      <c r="O456" s="101">
        <f t="shared" si="26"/>
        <v>776.87883727216888</v>
      </c>
      <c r="P456" s="102">
        <f t="shared" si="27"/>
        <v>265.67648525059536</v>
      </c>
      <c r="Q456" s="2"/>
    </row>
    <row r="457" spans="1:17" x14ac:dyDescent="0.2">
      <c r="A457" s="3">
        <v>3</v>
      </c>
      <c r="B457" s="3" t="s">
        <v>2349</v>
      </c>
      <c r="C457" s="3" t="s">
        <v>2370</v>
      </c>
      <c r="D457" s="3" t="s">
        <v>2371</v>
      </c>
      <c r="E457" s="3" t="s">
        <v>2372</v>
      </c>
      <c r="F457" s="3" t="s">
        <v>2369</v>
      </c>
      <c r="G457" s="3">
        <v>1</v>
      </c>
      <c r="H457" s="3">
        <v>7</v>
      </c>
      <c r="I457" s="3">
        <v>4</v>
      </c>
      <c r="J457" s="98" t="s">
        <v>2357</v>
      </c>
      <c r="K457" s="99">
        <v>51.155000000000001</v>
      </c>
      <c r="L457" s="100">
        <f t="shared" si="24"/>
        <v>82.325992320000012</v>
      </c>
      <c r="M457" s="100">
        <f t="shared" si="25"/>
        <v>22.868331200000004</v>
      </c>
      <c r="N457" s="99">
        <v>0</v>
      </c>
      <c r="O457" s="101">
        <f t="shared" si="26"/>
        <v>787.11471521804776</v>
      </c>
      <c r="P457" s="102">
        <f t="shared" si="27"/>
        <v>275.91236319647425</v>
      </c>
      <c r="Q457" s="2"/>
    </row>
    <row r="458" spans="1:17" x14ac:dyDescent="0.2">
      <c r="A458" s="3">
        <v>3</v>
      </c>
      <c r="B458" s="3" t="s">
        <v>2349</v>
      </c>
      <c r="C458" s="3" t="s">
        <v>2370</v>
      </c>
      <c r="D458" s="3" t="s">
        <v>2371</v>
      </c>
      <c r="E458" s="3" t="s">
        <v>2372</v>
      </c>
      <c r="F458" s="3" t="s">
        <v>2369</v>
      </c>
      <c r="G458" s="3">
        <v>1</v>
      </c>
      <c r="H458" s="3">
        <v>7</v>
      </c>
      <c r="I458" s="3">
        <v>5</v>
      </c>
      <c r="J458" s="98" t="s">
        <v>2357</v>
      </c>
      <c r="K458" s="99">
        <v>55.392000000000003</v>
      </c>
      <c r="L458" s="100">
        <f t="shared" si="24"/>
        <v>89.144782848000006</v>
      </c>
      <c r="M458" s="100">
        <f t="shared" si="25"/>
        <v>24.76243968</v>
      </c>
      <c r="N458" s="99">
        <v>0</v>
      </c>
      <c r="O458" s="101">
        <f t="shared" si="26"/>
        <v>726.90737393448944</v>
      </c>
      <c r="P458" s="102">
        <f t="shared" si="27"/>
        <v>215.70502191291592</v>
      </c>
      <c r="Q458" s="2"/>
    </row>
    <row r="459" spans="1:17" x14ac:dyDescent="0.2">
      <c r="A459" s="3">
        <v>3</v>
      </c>
      <c r="B459" s="3" t="s">
        <v>2349</v>
      </c>
      <c r="C459" s="3" t="s">
        <v>2370</v>
      </c>
      <c r="D459" s="3" t="s">
        <v>2371</v>
      </c>
      <c r="E459" s="3" t="s">
        <v>2372</v>
      </c>
      <c r="F459" s="3" t="s">
        <v>2369</v>
      </c>
      <c r="G459" s="3">
        <v>1</v>
      </c>
      <c r="H459" s="3">
        <v>7</v>
      </c>
      <c r="I459" s="3">
        <v>6</v>
      </c>
      <c r="J459" s="98" t="s">
        <v>2357</v>
      </c>
      <c r="K459" s="99">
        <v>54.366999999999997</v>
      </c>
      <c r="L459" s="100">
        <f t="shared" ref="L459:L522" si="28">K459*1.609344</f>
        <v>87.495205248000005</v>
      </c>
      <c r="M459" s="100">
        <f t="shared" ref="M459:M522" si="29">L459/3.6</f>
        <v>24.30422368</v>
      </c>
      <c r="N459" s="99">
        <v>0</v>
      </c>
      <c r="O459" s="101">
        <f t="shared" ref="O459:O522" si="30">1000*$O$6/$M459</f>
        <v>740.61201201058066</v>
      </c>
      <c r="P459" s="102">
        <f t="shared" ref="P459:P522" si="31">ABS($O459-$V$28)</f>
        <v>229.40965998900714</v>
      </c>
      <c r="Q459" s="2"/>
    </row>
    <row r="460" spans="1:17" x14ac:dyDescent="0.2">
      <c r="A460" s="3">
        <v>3</v>
      </c>
      <c r="B460" s="3" t="s">
        <v>2349</v>
      </c>
      <c r="C460" s="3" t="s">
        <v>2370</v>
      </c>
      <c r="D460" s="3" t="s">
        <v>2371</v>
      </c>
      <c r="E460" s="3" t="s">
        <v>2372</v>
      </c>
      <c r="F460" s="3" t="s">
        <v>2369</v>
      </c>
      <c r="G460" s="3">
        <v>1</v>
      </c>
      <c r="H460" s="3">
        <v>8</v>
      </c>
      <c r="I460" s="3">
        <v>1</v>
      </c>
      <c r="J460" s="98" t="s">
        <v>2354</v>
      </c>
      <c r="K460" s="99">
        <v>72.224999999999994</v>
      </c>
      <c r="L460" s="100">
        <f t="shared" si="28"/>
        <v>116.23487040000001</v>
      </c>
      <c r="M460" s="100">
        <f t="shared" si="29"/>
        <v>32.287464</v>
      </c>
      <c r="N460" s="99">
        <v>0</v>
      </c>
      <c r="O460" s="101">
        <f t="shared" si="30"/>
        <v>557.49191079237437</v>
      </c>
      <c r="P460" s="102">
        <f t="shared" si="31"/>
        <v>46.289558770800852</v>
      </c>
      <c r="Q460" s="2"/>
    </row>
    <row r="461" spans="1:17" x14ac:dyDescent="0.2">
      <c r="A461" s="3">
        <v>3</v>
      </c>
      <c r="B461" s="3" t="s">
        <v>2349</v>
      </c>
      <c r="C461" s="3" t="s">
        <v>2370</v>
      </c>
      <c r="D461" s="3" t="s">
        <v>2371</v>
      </c>
      <c r="E461" s="3" t="s">
        <v>2372</v>
      </c>
      <c r="F461" s="3" t="s">
        <v>2369</v>
      </c>
      <c r="G461" s="3">
        <v>1</v>
      </c>
      <c r="H461" s="3">
        <v>8</v>
      </c>
      <c r="I461" s="3">
        <v>2</v>
      </c>
      <c r="J461" s="98" t="s">
        <v>2354</v>
      </c>
      <c r="K461" s="99">
        <v>73.448999999999998</v>
      </c>
      <c r="L461" s="100">
        <f t="shared" si="28"/>
        <v>118.20470745600001</v>
      </c>
      <c r="M461" s="100">
        <f t="shared" si="29"/>
        <v>32.834640960000002</v>
      </c>
      <c r="N461" s="99">
        <v>0</v>
      </c>
      <c r="O461" s="101">
        <f t="shared" si="30"/>
        <v>548.20151747442765</v>
      </c>
      <c r="P461" s="102">
        <f t="shared" si="31"/>
        <v>36.999165452854129</v>
      </c>
      <c r="Q461" s="2"/>
    </row>
    <row r="462" spans="1:17" x14ac:dyDescent="0.2">
      <c r="A462" s="3">
        <v>3</v>
      </c>
      <c r="B462" s="3" t="s">
        <v>2349</v>
      </c>
      <c r="C462" s="3" t="s">
        <v>2370</v>
      </c>
      <c r="D462" s="3" t="s">
        <v>2371</v>
      </c>
      <c r="E462" s="3" t="s">
        <v>2372</v>
      </c>
      <c r="F462" s="3" t="s">
        <v>2369</v>
      </c>
      <c r="G462" s="3">
        <v>1</v>
      </c>
      <c r="H462" s="3">
        <v>8</v>
      </c>
      <c r="I462" s="3">
        <v>3</v>
      </c>
      <c r="J462" s="98" t="s">
        <v>2354</v>
      </c>
      <c r="K462" s="99">
        <v>71.543000000000006</v>
      </c>
      <c r="L462" s="100">
        <f t="shared" si="28"/>
        <v>115.13729779200001</v>
      </c>
      <c r="M462" s="100">
        <f t="shared" si="29"/>
        <v>31.982582720000003</v>
      </c>
      <c r="N462" s="99">
        <v>0</v>
      </c>
      <c r="O462" s="101">
        <f t="shared" si="30"/>
        <v>562.806329857278</v>
      </c>
      <c r="P462" s="102">
        <f t="shared" si="31"/>
        <v>51.603977835704484</v>
      </c>
      <c r="Q462" s="2"/>
    </row>
    <row r="463" spans="1:17" x14ac:dyDescent="0.2">
      <c r="A463" s="3">
        <v>3</v>
      </c>
      <c r="B463" s="3" t="s">
        <v>2349</v>
      </c>
      <c r="C463" s="3" t="s">
        <v>2370</v>
      </c>
      <c r="D463" s="3" t="s">
        <v>2371</v>
      </c>
      <c r="E463" s="3" t="s">
        <v>2372</v>
      </c>
      <c r="F463" s="3" t="s">
        <v>2369</v>
      </c>
      <c r="G463" s="3">
        <v>1</v>
      </c>
      <c r="H463" s="3">
        <v>8</v>
      </c>
      <c r="I463" s="3">
        <v>4</v>
      </c>
      <c r="J463" s="98" t="s">
        <v>2354</v>
      </c>
      <c r="K463" s="99">
        <v>71.084999999999994</v>
      </c>
      <c r="L463" s="100">
        <f t="shared" si="28"/>
        <v>114.40021824</v>
      </c>
      <c r="M463" s="100">
        <f t="shared" si="29"/>
        <v>31.7778384</v>
      </c>
      <c r="N463" s="99">
        <v>0</v>
      </c>
      <c r="O463" s="101">
        <f t="shared" si="30"/>
        <v>566.43248585467029</v>
      </c>
      <c r="P463" s="102">
        <f t="shared" si="31"/>
        <v>55.230133833096772</v>
      </c>
      <c r="Q463" s="2"/>
    </row>
    <row r="464" spans="1:17" x14ac:dyDescent="0.2">
      <c r="A464" s="3">
        <v>3</v>
      </c>
      <c r="B464" s="3" t="s">
        <v>2349</v>
      </c>
      <c r="C464" s="3" t="s">
        <v>2370</v>
      </c>
      <c r="D464" s="3" t="s">
        <v>2371</v>
      </c>
      <c r="E464" s="3" t="s">
        <v>2372</v>
      </c>
      <c r="F464" s="3" t="s">
        <v>2369</v>
      </c>
      <c r="G464" s="3">
        <v>1</v>
      </c>
      <c r="H464" s="3">
        <v>8</v>
      </c>
      <c r="I464" s="3">
        <v>5</v>
      </c>
      <c r="J464" s="98" t="s">
        <v>2354</v>
      </c>
      <c r="K464" s="99">
        <v>73.212999999999994</v>
      </c>
      <c r="L464" s="100">
        <f t="shared" si="28"/>
        <v>117.824902272</v>
      </c>
      <c r="M464" s="100">
        <f t="shared" si="29"/>
        <v>32.729139519999997</v>
      </c>
      <c r="N464" s="99">
        <v>0</v>
      </c>
      <c r="O464" s="101">
        <f t="shared" si="30"/>
        <v>549.96862930052373</v>
      </c>
      <c r="P464" s="102">
        <f t="shared" si="31"/>
        <v>38.766277278950213</v>
      </c>
      <c r="Q464" s="2"/>
    </row>
    <row r="465" spans="1:17" x14ac:dyDescent="0.2">
      <c r="A465" s="3">
        <v>3</v>
      </c>
      <c r="B465" s="3" t="s">
        <v>2349</v>
      </c>
      <c r="C465" s="3" t="s">
        <v>2370</v>
      </c>
      <c r="D465" s="3" t="s">
        <v>2371</v>
      </c>
      <c r="E465" s="3" t="s">
        <v>2372</v>
      </c>
      <c r="F465" s="3" t="s">
        <v>2369</v>
      </c>
      <c r="G465" s="3">
        <v>1</v>
      </c>
      <c r="H465" s="3">
        <v>8</v>
      </c>
      <c r="I465" s="3">
        <v>6</v>
      </c>
      <c r="J465" s="98" t="s">
        <v>2354</v>
      </c>
      <c r="K465" s="99">
        <v>70.388999999999996</v>
      </c>
      <c r="L465" s="100">
        <f t="shared" si="28"/>
        <v>113.28011481599999</v>
      </c>
      <c r="M465" s="100">
        <f t="shared" si="29"/>
        <v>31.466698559999998</v>
      </c>
      <c r="N465" s="99">
        <v>0</v>
      </c>
      <c r="O465" s="101">
        <f t="shared" si="30"/>
        <v>572.03331851538235</v>
      </c>
      <c r="P465" s="102">
        <f t="shared" si="31"/>
        <v>60.83096649380883</v>
      </c>
      <c r="Q465" s="2"/>
    </row>
    <row r="466" spans="1:17" x14ac:dyDescent="0.2">
      <c r="A466" s="3">
        <v>3</v>
      </c>
      <c r="B466" s="3" t="s">
        <v>2349</v>
      </c>
      <c r="C466" s="3" t="s">
        <v>2370</v>
      </c>
      <c r="D466" s="3" t="s">
        <v>2371</v>
      </c>
      <c r="E466" s="3" t="s">
        <v>2372</v>
      </c>
      <c r="F466" s="3" t="s">
        <v>2369</v>
      </c>
      <c r="G466" s="3">
        <v>1</v>
      </c>
      <c r="H466" s="3">
        <v>9</v>
      </c>
      <c r="I466" s="3">
        <v>1</v>
      </c>
      <c r="J466" s="98" t="s">
        <v>2357</v>
      </c>
      <c r="K466" s="99">
        <v>49.042999999999999</v>
      </c>
      <c r="L466" s="100">
        <f t="shared" si="28"/>
        <v>78.927057791999999</v>
      </c>
      <c r="M466" s="100">
        <f t="shared" si="29"/>
        <v>21.924182720000001</v>
      </c>
      <c r="N466" s="99">
        <v>0</v>
      </c>
      <c r="O466" s="101">
        <f t="shared" si="30"/>
        <v>821.01121988824582</v>
      </c>
      <c r="P466" s="102">
        <f t="shared" si="31"/>
        <v>309.8088678666723</v>
      </c>
      <c r="Q466" s="2"/>
    </row>
    <row r="467" spans="1:17" x14ac:dyDescent="0.2">
      <c r="A467" s="3">
        <v>3</v>
      </c>
      <c r="B467" s="3" t="s">
        <v>2349</v>
      </c>
      <c r="C467" s="3" t="s">
        <v>2370</v>
      </c>
      <c r="D467" s="3" t="s">
        <v>2371</v>
      </c>
      <c r="E467" s="3" t="s">
        <v>2372</v>
      </c>
      <c r="F467" s="3" t="s">
        <v>2369</v>
      </c>
      <c r="G467" s="3">
        <v>1</v>
      </c>
      <c r="H467" s="3">
        <v>9</v>
      </c>
      <c r="I467" s="3">
        <v>2</v>
      </c>
      <c r="J467" s="98" t="s">
        <v>2357</v>
      </c>
      <c r="K467" s="99">
        <v>49.069000000000003</v>
      </c>
      <c r="L467" s="100">
        <f t="shared" si="28"/>
        <v>78.968900736000009</v>
      </c>
      <c r="M467" s="100">
        <f t="shared" si="29"/>
        <v>21.935805760000001</v>
      </c>
      <c r="N467" s="99">
        <v>0</v>
      </c>
      <c r="O467" s="101">
        <f t="shared" si="30"/>
        <v>820.57619386943361</v>
      </c>
      <c r="P467" s="102">
        <f t="shared" si="31"/>
        <v>309.37384184786009</v>
      </c>
      <c r="Q467" s="2"/>
    </row>
    <row r="468" spans="1:17" x14ac:dyDescent="0.2">
      <c r="A468" s="3">
        <v>3</v>
      </c>
      <c r="B468" s="3" t="s">
        <v>2349</v>
      </c>
      <c r="C468" s="3" t="s">
        <v>2370</v>
      </c>
      <c r="D468" s="3" t="s">
        <v>2371</v>
      </c>
      <c r="E468" s="3" t="s">
        <v>2372</v>
      </c>
      <c r="F468" s="3" t="s">
        <v>2369</v>
      </c>
      <c r="G468" s="3">
        <v>1</v>
      </c>
      <c r="H468" s="3">
        <v>9</v>
      </c>
      <c r="I468" s="3">
        <v>3</v>
      </c>
      <c r="J468" s="98" t="s">
        <v>2357</v>
      </c>
      <c r="K468" s="99">
        <v>52.356000000000002</v>
      </c>
      <c r="L468" s="100">
        <f t="shared" si="28"/>
        <v>84.258814464000011</v>
      </c>
      <c r="M468" s="100">
        <f t="shared" si="29"/>
        <v>23.405226240000001</v>
      </c>
      <c r="N468" s="99">
        <v>0</v>
      </c>
      <c r="O468" s="101">
        <f t="shared" si="30"/>
        <v>769.05900483190544</v>
      </c>
      <c r="P468" s="102">
        <f t="shared" si="31"/>
        <v>257.85665281033192</v>
      </c>
      <c r="Q468" s="2"/>
    </row>
    <row r="469" spans="1:17" x14ac:dyDescent="0.2">
      <c r="A469" s="3">
        <v>3</v>
      </c>
      <c r="B469" s="3" t="s">
        <v>2349</v>
      </c>
      <c r="C469" s="3" t="s">
        <v>2370</v>
      </c>
      <c r="D469" s="3" t="s">
        <v>2371</v>
      </c>
      <c r="E469" s="3" t="s">
        <v>2372</v>
      </c>
      <c r="F469" s="3" t="s">
        <v>2369</v>
      </c>
      <c r="G469" s="3">
        <v>1</v>
      </c>
      <c r="H469" s="3">
        <v>9</v>
      </c>
      <c r="I469" s="3">
        <v>4</v>
      </c>
      <c r="J469" s="98" t="s">
        <v>2357</v>
      </c>
      <c r="K469" s="99">
        <v>52.941000000000003</v>
      </c>
      <c r="L469" s="100">
        <f t="shared" si="28"/>
        <v>85.200280704000008</v>
      </c>
      <c r="M469" s="100">
        <f t="shared" si="29"/>
        <v>23.666744640000001</v>
      </c>
      <c r="N469" s="99">
        <v>0</v>
      </c>
      <c r="O469" s="101">
        <f t="shared" si="30"/>
        <v>760.56087450141172</v>
      </c>
      <c r="P469" s="102">
        <f t="shared" si="31"/>
        <v>249.3585224798382</v>
      </c>
      <c r="Q469" s="2"/>
    </row>
    <row r="470" spans="1:17" x14ac:dyDescent="0.2">
      <c r="A470" s="3">
        <v>3</v>
      </c>
      <c r="B470" s="3" t="s">
        <v>2349</v>
      </c>
      <c r="C470" s="3" t="s">
        <v>2370</v>
      </c>
      <c r="D470" s="3" t="s">
        <v>2371</v>
      </c>
      <c r="E470" s="3" t="s">
        <v>2372</v>
      </c>
      <c r="F470" s="3" t="s">
        <v>2369</v>
      </c>
      <c r="G470" s="3">
        <v>1</v>
      </c>
      <c r="H470" s="3">
        <v>9</v>
      </c>
      <c r="I470" s="3">
        <v>5</v>
      </c>
      <c r="J470" s="98" t="s">
        <v>2357</v>
      </c>
      <c r="K470" s="99">
        <v>56.031999999999996</v>
      </c>
      <c r="L470" s="100">
        <f t="shared" si="28"/>
        <v>90.174763007999999</v>
      </c>
      <c r="M470" s="100">
        <f t="shared" si="29"/>
        <v>25.048545279999999</v>
      </c>
      <c r="N470" s="99">
        <v>0</v>
      </c>
      <c r="O470" s="101">
        <f t="shared" si="30"/>
        <v>718.60460552861298</v>
      </c>
      <c r="P470" s="102">
        <f t="shared" si="31"/>
        <v>207.40225350703946</v>
      </c>
      <c r="Q470" s="2"/>
    </row>
    <row r="471" spans="1:17" x14ac:dyDescent="0.2">
      <c r="A471" s="3">
        <v>3</v>
      </c>
      <c r="B471" s="3" t="s">
        <v>2349</v>
      </c>
      <c r="C471" s="3" t="s">
        <v>2370</v>
      </c>
      <c r="D471" s="3" t="s">
        <v>2371</v>
      </c>
      <c r="E471" s="3" t="s">
        <v>2372</v>
      </c>
      <c r="F471" s="3" t="s">
        <v>2369</v>
      </c>
      <c r="G471" s="3">
        <v>1</v>
      </c>
      <c r="H471" s="3">
        <v>9</v>
      </c>
      <c r="I471" s="3">
        <v>6</v>
      </c>
      <c r="J471" s="98" t="s">
        <v>2357</v>
      </c>
      <c r="K471" s="99">
        <v>59.502000000000002</v>
      </c>
      <c r="L471" s="100">
        <f t="shared" si="28"/>
        <v>95.759186688000014</v>
      </c>
      <c r="M471" s="100">
        <f t="shared" si="29"/>
        <v>26.599774080000003</v>
      </c>
      <c r="N471" s="99">
        <v>0</v>
      </c>
      <c r="O471" s="101">
        <f t="shared" si="30"/>
        <v>676.69747667270406</v>
      </c>
      <c r="P471" s="102">
        <f t="shared" si="31"/>
        <v>165.49512465113054</v>
      </c>
      <c r="Q471" s="2"/>
    </row>
    <row r="472" spans="1:17" x14ac:dyDescent="0.2">
      <c r="A472" s="3">
        <v>3</v>
      </c>
      <c r="B472" s="3" t="s">
        <v>2349</v>
      </c>
      <c r="C472" s="3" t="s">
        <v>2370</v>
      </c>
      <c r="D472" s="3" t="s">
        <v>2371</v>
      </c>
      <c r="E472" s="3" t="s">
        <v>2372</v>
      </c>
      <c r="F472" s="3" t="s">
        <v>2369</v>
      </c>
      <c r="G472" s="3">
        <v>1</v>
      </c>
      <c r="H472" s="3">
        <v>10</v>
      </c>
      <c r="I472" s="3">
        <v>1</v>
      </c>
      <c r="J472" s="98" t="s">
        <v>2354</v>
      </c>
      <c r="K472" s="99">
        <v>73.415000000000006</v>
      </c>
      <c r="L472" s="100">
        <f t="shared" si="28"/>
        <v>118.14998976000001</v>
      </c>
      <c r="M472" s="100">
        <f t="shared" si="29"/>
        <v>32.819441600000005</v>
      </c>
      <c r="N472" s="99">
        <v>0</v>
      </c>
      <c r="O472" s="101">
        <f t="shared" si="30"/>
        <v>548.45540089871599</v>
      </c>
      <c r="P472" s="102">
        <f t="shared" si="31"/>
        <v>37.253048877142476</v>
      </c>
      <c r="Q472" s="2"/>
    </row>
    <row r="473" spans="1:17" x14ac:dyDescent="0.2">
      <c r="A473" s="3">
        <v>3</v>
      </c>
      <c r="B473" s="3" t="s">
        <v>2349</v>
      </c>
      <c r="C473" s="3" t="s">
        <v>2370</v>
      </c>
      <c r="D473" s="3" t="s">
        <v>2371</v>
      </c>
      <c r="E473" s="3" t="s">
        <v>2372</v>
      </c>
      <c r="F473" s="3" t="s">
        <v>2369</v>
      </c>
      <c r="G473" s="3">
        <v>1</v>
      </c>
      <c r="H473" s="3">
        <v>10</v>
      </c>
      <c r="I473" s="3">
        <v>2</v>
      </c>
      <c r="J473" s="98" t="s">
        <v>2354</v>
      </c>
      <c r="K473" s="99">
        <v>73.778000000000006</v>
      </c>
      <c r="L473" s="100">
        <f t="shared" si="28"/>
        <v>118.73418163200002</v>
      </c>
      <c r="M473" s="100">
        <f t="shared" si="29"/>
        <v>32.981717120000006</v>
      </c>
      <c r="N473" s="99">
        <v>0</v>
      </c>
      <c r="O473" s="101">
        <f t="shared" si="30"/>
        <v>545.75690933583496</v>
      </c>
      <c r="P473" s="102">
        <f t="shared" si="31"/>
        <v>34.554557314261444</v>
      </c>
      <c r="Q473" s="2"/>
    </row>
    <row r="474" spans="1:17" x14ac:dyDescent="0.2">
      <c r="A474" s="3">
        <v>3</v>
      </c>
      <c r="B474" s="3" t="s">
        <v>2349</v>
      </c>
      <c r="C474" s="3" t="s">
        <v>2370</v>
      </c>
      <c r="D474" s="3" t="s">
        <v>2371</v>
      </c>
      <c r="E474" s="3" t="s">
        <v>2372</v>
      </c>
      <c r="F474" s="3" t="s">
        <v>2369</v>
      </c>
      <c r="G474" s="3">
        <v>1</v>
      </c>
      <c r="H474" s="3">
        <v>10</v>
      </c>
      <c r="I474" s="3">
        <v>3</v>
      </c>
      <c r="J474" s="98" t="s">
        <v>2354</v>
      </c>
      <c r="K474" s="99">
        <v>72.86</v>
      </c>
      <c r="L474" s="100">
        <f t="shared" si="28"/>
        <v>117.25680384</v>
      </c>
      <c r="M474" s="100">
        <f t="shared" si="29"/>
        <v>32.571334399999998</v>
      </c>
      <c r="N474" s="99">
        <v>0</v>
      </c>
      <c r="O474" s="101">
        <f t="shared" si="30"/>
        <v>552.63317673592155</v>
      </c>
      <c r="P474" s="102">
        <f t="shared" si="31"/>
        <v>41.430824714348034</v>
      </c>
      <c r="Q474" s="2"/>
    </row>
    <row r="475" spans="1:17" x14ac:dyDescent="0.2">
      <c r="A475" s="3">
        <v>3</v>
      </c>
      <c r="B475" s="3" t="s">
        <v>2349</v>
      </c>
      <c r="C475" s="3" t="s">
        <v>2370</v>
      </c>
      <c r="D475" s="3" t="s">
        <v>2371</v>
      </c>
      <c r="E475" s="3" t="s">
        <v>2372</v>
      </c>
      <c r="F475" s="3" t="s">
        <v>2369</v>
      </c>
      <c r="G475" s="3">
        <v>1</v>
      </c>
      <c r="H475" s="3">
        <v>10</v>
      </c>
      <c r="I475" s="3">
        <v>4</v>
      </c>
      <c r="J475" s="98" t="s">
        <v>2354</v>
      </c>
      <c r="K475" s="99">
        <v>72.971999999999994</v>
      </c>
      <c r="L475" s="100">
        <f t="shared" si="28"/>
        <v>117.437050368</v>
      </c>
      <c r="M475" s="100">
        <f t="shared" si="29"/>
        <v>32.621402879999998</v>
      </c>
      <c r="N475" s="99">
        <v>0</v>
      </c>
      <c r="O475" s="101">
        <f t="shared" si="30"/>
        <v>551.78497583976377</v>
      </c>
      <c r="P475" s="102">
        <f t="shared" si="31"/>
        <v>40.582623818190257</v>
      </c>
      <c r="Q475" s="2"/>
    </row>
    <row r="476" spans="1:17" x14ac:dyDescent="0.2">
      <c r="A476" s="3">
        <v>3</v>
      </c>
      <c r="B476" s="3" t="s">
        <v>2349</v>
      </c>
      <c r="C476" s="3" t="s">
        <v>2370</v>
      </c>
      <c r="D476" s="3" t="s">
        <v>2371</v>
      </c>
      <c r="E476" s="3" t="s">
        <v>2372</v>
      </c>
      <c r="F476" s="3" t="s">
        <v>2369</v>
      </c>
      <c r="G476" s="3">
        <v>1</v>
      </c>
      <c r="H476" s="3">
        <v>10</v>
      </c>
      <c r="I476" s="3">
        <v>5</v>
      </c>
      <c r="J476" s="98" t="s">
        <v>2354</v>
      </c>
      <c r="K476" s="99">
        <v>70.430000000000007</v>
      </c>
      <c r="L476" s="100">
        <f t="shared" si="28"/>
        <v>113.34609792000002</v>
      </c>
      <c r="M476" s="100">
        <f t="shared" si="29"/>
        <v>31.485027200000005</v>
      </c>
      <c r="N476" s="99">
        <v>0</v>
      </c>
      <c r="O476" s="101">
        <f t="shared" si="30"/>
        <v>571.70031601560754</v>
      </c>
      <c r="P476" s="102">
        <f t="shared" si="31"/>
        <v>60.497963994034023</v>
      </c>
      <c r="Q476" s="2"/>
    </row>
    <row r="477" spans="1:17" x14ac:dyDescent="0.2">
      <c r="A477" s="3">
        <v>3</v>
      </c>
      <c r="B477" s="3" t="s">
        <v>2349</v>
      </c>
      <c r="C477" s="3" t="s">
        <v>2370</v>
      </c>
      <c r="D477" s="3" t="s">
        <v>2371</v>
      </c>
      <c r="E477" s="3" t="s">
        <v>2372</v>
      </c>
      <c r="F477" s="3" t="s">
        <v>2369</v>
      </c>
      <c r="G477" s="3">
        <v>1</v>
      </c>
      <c r="H477" s="3">
        <v>10</v>
      </c>
      <c r="I477" s="3">
        <v>6</v>
      </c>
      <c r="J477" s="98" t="s">
        <v>2354</v>
      </c>
      <c r="K477" s="99">
        <v>72.387</v>
      </c>
      <c r="L477" s="100">
        <f t="shared" si="28"/>
        <v>116.495584128</v>
      </c>
      <c r="M477" s="100">
        <f t="shared" si="29"/>
        <v>32.359884479999998</v>
      </c>
      <c r="N477" s="99">
        <v>0</v>
      </c>
      <c r="O477" s="101">
        <f t="shared" si="30"/>
        <v>556.24426011547985</v>
      </c>
      <c r="P477" s="102">
        <f t="shared" si="31"/>
        <v>45.041908093906329</v>
      </c>
      <c r="Q477" s="2"/>
    </row>
    <row r="478" spans="1:17" x14ac:dyDescent="0.2">
      <c r="A478" s="3">
        <v>3</v>
      </c>
      <c r="B478" s="3" t="s">
        <v>2349</v>
      </c>
      <c r="C478" s="3" t="s">
        <v>2370</v>
      </c>
      <c r="D478" s="3" t="s">
        <v>2371</v>
      </c>
      <c r="E478" s="3" t="s">
        <v>2372</v>
      </c>
      <c r="F478" s="3" t="s">
        <v>2369</v>
      </c>
      <c r="G478" s="3">
        <v>1</v>
      </c>
      <c r="H478" s="3">
        <v>11</v>
      </c>
      <c r="I478" s="3">
        <v>1</v>
      </c>
      <c r="J478" s="98" t="s">
        <v>2354</v>
      </c>
      <c r="K478" s="99">
        <v>75.483000000000004</v>
      </c>
      <c r="L478" s="100">
        <f t="shared" si="28"/>
        <v>121.47811315200002</v>
      </c>
      <c r="M478" s="100">
        <f t="shared" si="29"/>
        <v>33.743920320000008</v>
      </c>
      <c r="N478" s="99">
        <v>0</v>
      </c>
      <c r="O478" s="101">
        <f t="shared" si="30"/>
        <v>533.42942459864116</v>
      </c>
      <c r="P478" s="102">
        <f t="shared" si="31"/>
        <v>22.227072577067645</v>
      </c>
      <c r="Q478" s="2"/>
    </row>
    <row r="479" spans="1:17" x14ac:dyDescent="0.2">
      <c r="A479" s="3">
        <v>3</v>
      </c>
      <c r="B479" s="3" t="s">
        <v>2349</v>
      </c>
      <c r="C479" s="3" t="s">
        <v>2370</v>
      </c>
      <c r="D479" s="3" t="s">
        <v>2371</v>
      </c>
      <c r="E479" s="3" t="s">
        <v>2372</v>
      </c>
      <c r="F479" s="3" t="s">
        <v>2369</v>
      </c>
      <c r="G479" s="3">
        <v>1</v>
      </c>
      <c r="H479" s="3">
        <v>11</v>
      </c>
      <c r="I479" s="3">
        <v>2</v>
      </c>
      <c r="J479" s="98" t="s">
        <v>2354</v>
      </c>
      <c r="K479" s="99">
        <v>75.266999999999996</v>
      </c>
      <c r="L479" s="100">
        <f t="shared" si="28"/>
        <v>121.130494848</v>
      </c>
      <c r="M479" s="100">
        <f t="shared" si="29"/>
        <v>33.647359680000001</v>
      </c>
      <c r="N479" s="99">
        <v>0</v>
      </c>
      <c r="O479" s="101">
        <f t="shared" si="30"/>
        <v>534.96025159736985</v>
      </c>
      <c r="P479" s="102">
        <f t="shared" si="31"/>
        <v>23.75789957579633</v>
      </c>
      <c r="Q479" s="2"/>
    </row>
    <row r="480" spans="1:17" x14ac:dyDescent="0.2">
      <c r="A480" s="3">
        <v>3</v>
      </c>
      <c r="B480" s="3" t="s">
        <v>2349</v>
      </c>
      <c r="C480" s="3" t="s">
        <v>2370</v>
      </c>
      <c r="D480" s="3" t="s">
        <v>2371</v>
      </c>
      <c r="E480" s="3" t="s">
        <v>2372</v>
      </c>
      <c r="F480" s="3" t="s">
        <v>2369</v>
      </c>
      <c r="G480" s="3">
        <v>1</v>
      </c>
      <c r="H480" s="3">
        <v>11</v>
      </c>
      <c r="I480" s="3">
        <v>3</v>
      </c>
      <c r="J480" s="98" t="s">
        <v>2354</v>
      </c>
      <c r="K480" s="99">
        <v>58.314</v>
      </c>
      <c r="L480" s="100">
        <f t="shared" si="28"/>
        <v>93.847286016000012</v>
      </c>
      <c r="M480" s="100">
        <f t="shared" si="29"/>
        <v>26.068690560000004</v>
      </c>
      <c r="N480" s="99">
        <v>0</v>
      </c>
      <c r="O480" s="101">
        <f t="shared" si="30"/>
        <v>690.48347321362337</v>
      </c>
      <c r="P480" s="102">
        <f t="shared" si="31"/>
        <v>179.28112119204985</v>
      </c>
      <c r="Q480" s="2"/>
    </row>
    <row r="481" spans="1:17" x14ac:dyDescent="0.2">
      <c r="A481" s="3">
        <v>3</v>
      </c>
      <c r="B481" s="3" t="s">
        <v>2349</v>
      </c>
      <c r="C481" s="3" t="s">
        <v>2370</v>
      </c>
      <c r="D481" s="3" t="s">
        <v>2371</v>
      </c>
      <c r="E481" s="3" t="s">
        <v>2372</v>
      </c>
      <c r="F481" s="3" t="s">
        <v>2369</v>
      </c>
      <c r="G481" s="3">
        <v>1</v>
      </c>
      <c r="H481" s="3">
        <v>11</v>
      </c>
      <c r="I481" s="3">
        <v>4</v>
      </c>
      <c r="J481" s="98" t="s">
        <v>2354</v>
      </c>
      <c r="K481" s="99">
        <v>75.33</v>
      </c>
      <c r="L481" s="100">
        <f t="shared" si="28"/>
        <v>121.23188352000001</v>
      </c>
      <c r="M481" s="100">
        <f t="shared" si="29"/>
        <v>33.675523200000001</v>
      </c>
      <c r="N481" s="99">
        <v>0</v>
      </c>
      <c r="O481" s="101">
        <f t="shared" si="30"/>
        <v>534.51285353749154</v>
      </c>
      <c r="P481" s="102">
        <f t="shared" si="31"/>
        <v>23.31050151591802</v>
      </c>
      <c r="Q481" s="2"/>
    </row>
    <row r="482" spans="1:17" x14ac:dyDescent="0.2">
      <c r="A482" s="3">
        <v>3</v>
      </c>
      <c r="B482" s="3" t="s">
        <v>2349</v>
      </c>
      <c r="C482" s="3" t="s">
        <v>2370</v>
      </c>
      <c r="D482" s="3" t="s">
        <v>2371</v>
      </c>
      <c r="E482" s="3" t="s">
        <v>2372</v>
      </c>
      <c r="F482" s="3" t="s">
        <v>2369</v>
      </c>
      <c r="G482" s="3">
        <v>1</v>
      </c>
      <c r="H482" s="3">
        <v>11</v>
      </c>
      <c r="I482" s="3">
        <v>5</v>
      </c>
      <c r="J482" s="98" t="s">
        <v>2354</v>
      </c>
      <c r="K482" s="99">
        <v>61.731000000000002</v>
      </c>
      <c r="L482" s="100">
        <f t="shared" si="28"/>
        <v>99.346414464000006</v>
      </c>
      <c r="M482" s="100">
        <f t="shared" si="29"/>
        <v>27.59622624</v>
      </c>
      <c r="N482" s="99">
        <v>0</v>
      </c>
      <c r="O482" s="101">
        <f t="shared" si="30"/>
        <v>652.26309726035936</v>
      </c>
      <c r="P482" s="102">
        <f t="shared" si="31"/>
        <v>141.06074523878584</v>
      </c>
      <c r="Q482" s="2"/>
    </row>
    <row r="483" spans="1:17" x14ac:dyDescent="0.2">
      <c r="A483" s="3">
        <v>3</v>
      </c>
      <c r="B483" s="3" t="s">
        <v>2349</v>
      </c>
      <c r="C483" s="3" t="s">
        <v>2370</v>
      </c>
      <c r="D483" s="3" t="s">
        <v>2371</v>
      </c>
      <c r="E483" s="3" t="s">
        <v>2372</v>
      </c>
      <c r="F483" s="3" t="s">
        <v>2369</v>
      </c>
      <c r="G483" s="3">
        <v>1</v>
      </c>
      <c r="H483" s="3">
        <v>11</v>
      </c>
      <c r="I483" s="3">
        <v>6</v>
      </c>
      <c r="J483" s="98" t="s">
        <v>2354</v>
      </c>
      <c r="K483" s="99">
        <v>75.882000000000005</v>
      </c>
      <c r="L483" s="100">
        <f t="shared" si="28"/>
        <v>122.12024140800001</v>
      </c>
      <c r="M483" s="100">
        <f t="shared" si="29"/>
        <v>33.922289280000001</v>
      </c>
      <c r="N483" s="99">
        <v>0</v>
      </c>
      <c r="O483" s="101">
        <f t="shared" si="30"/>
        <v>530.6245652062313</v>
      </c>
      <c r="P483" s="102">
        <f t="shared" si="31"/>
        <v>19.422213184657778</v>
      </c>
      <c r="Q483" s="2"/>
    </row>
    <row r="484" spans="1:17" x14ac:dyDescent="0.2">
      <c r="A484" s="3">
        <v>3</v>
      </c>
      <c r="B484" s="3" t="s">
        <v>2349</v>
      </c>
      <c r="C484" s="3" t="s">
        <v>2370</v>
      </c>
      <c r="D484" s="3" t="s">
        <v>2371</v>
      </c>
      <c r="E484" s="3" t="s">
        <v>2372</v>
      </c>
      <c r="F484" s="3" t="s">
        <v>2369</v>
      </c>
      <c r="G484" s="3">
        <v>1</v>
      </c>
      <c r="H484" s="3">
        <v>12</v>
      </c>
      <c r="I484" s="3">
        <v>1</v>
      </c>
      <c r="J484" s="98" t="s">
        <v>2354</v>
      </c>
      <c r="K484" s="99">
        <v>78.049000000000007</v>
      </c>
      <c r="L484" s="100">
        <f t="shared" si="28"/>
        <v>125.60768985600002</v>
      </c>
      <c r="M484" s="100">
        <f t="shared" si="29"/>
        <v>34.891024960000003</v>
      </c>
      <c r="N484" s="99">
        <v>0</v>
      </c>
      <c r="O484" s="101">
        <f t="shared" si="30"/>
        <v>515.89198140884878</v>
      </c>
      <c r="P484" s="102">
        <f t="shared" si="31"/>
        <v>4.6896293872752608</v>
      </c>
      <c r="Q484" s="2"/>
    </row>
    <row r="485" spans="1:17" x14ac:dyDescent="0.2">
      <c r="A485" s="3">
        <v>3</v>
      </c>
      <c r="B485" s="3" t="s">
        <v>2349</v>
      </c>
      <c r="C485" s="3" t="s">
        <v>2370</v>
      </c>
      <c r="D485" s="3" t="s">
        <v>2371</v>
      </c>
      <c r="E485" s="3" t="s">
        <v>2372</v>
      </c>
      <c r="F485" s="3" t="s">
        <v>2369</v>
      </c>
      <c r="G485" s="3">
        <v>1</v>
      </c>
      <c r="H485" s="3">
        <v>12</v>
      </c>
      <c r="I485" s="3">
        <v>2</v>
      </c>
      <c r="J485" s="98" t="s">
        <v>2354</v>
      </c>
      <c r="K485" s="99">
        <v>82.846999999999994</v>
      </c>
      <c r="L485" s="100">
        <f t="shared" si="28"/>
        <v>133.32932236799999</v>
      </c>
      <c r="M485" s="100">
        <f t="shared" si="29"/>
        <v>37.035922879999994</v>
      </c>
      <c r="N485" s="99">
        <v>0</v>
      </c>
      <c r="O485" s="101">
        <f t="shared" si="30"/>
        <v>486.01462040845473</v>
      </c>
      <c r="P485" s="102">
        <f t="shared" si="31"/>
        <v>25.187731613118785</v>
      </c>
      <c r="Q485" s="2"/>
    </row>
    <row r="486" spans="1:17" x14ac:dyDescent="0.2">
      <c r="A486" s="3">
        <v>3</v>
      </c>
      <c r="B486" s="3" t="s">
        <v>2349</v>
      </c>
      <c r="C486" s="3" t="s">
        <v>2370</v>
      </c>
      <c r="D486" s="3" t="s">
        <v>2371</v>
      </c>
      <c r="E486" s="3" t="s">
        <v>2372</v>
      </c>
      <c r="F486" s="3" t="s">
        <v>2369</v>
      </c>
      <c r="G486" s="3">
        <v>1</v>
      </c>
      <c r="H486" s="3">
        <v>12</v>
      </c>
      <c r="I486" s="3">
        <v>3</v>
      </c>
      <c r="J486" s="98" t="s">
        <v>2354</v>
      </c>
      <c r="K486" s="99">
        <v>81.084000000000003</v>
      </c>
      <c r="L486" s="100">
        <f t="shared" si="28"/>
        <v>130.492048896</v>
      </c>
      <c r="M486" s="100">
        <f t="shared" si="29"/>
        <v>36.247791360000001</v>
      </c>
      <c r="N486" s="99">
        <v>0</v>
      </c>
      <c r="O486" s="101">
        <f t="shared" si="30"/>
        <v>496.58197988480146</v>
      </c>
      <c r="P486" s="102">
        <f t="shared" si="31"/>
        <v>14.620372136772062</v>
      </c>
      <c r="Q486" s="2"/>
    </row>
    <row r="487" spans="1:17" x14ac:dyDescent="0.2">
      <c r="A487" s="3">
        <v>3</v>
      </c>
      <c r="B487" s="3" t="s">
        <v>2349</v>
      </c>
      <c r="C487" s="3" t="s">
        <v>2370</v>
      </c>
      <c r="D487" s="3" t="s">
        <v>2371</v>
      </c>
      <c r="E487" s="3" t="s">
        <v>2372</v>
      </c>
      <c r="F487" s="3" t="s">
        <v>2369</v>
      </c>
      <c r="G487" s="3">
        <v>1</v>
      </c>
      <c r="H487" s="3">
        <v>12</v>
      </c>
      <c r="I487" s="3">
        <v>4</v>
      </c>
      <c r="J487" s="98" t="s">
        <v>2354</v>
      </c>
      <c r="K487" s="99">
        <v>81.751000000000005</v>
      </c>
      <c r="L487" s="100">
        <f t="shared" si="28"/>
        <v>131.56548134400001</v>
      </c>
      <c r="M487" s="100">
        <f t="shared" si="29"/>
        <v>36.545967040000001</v>
      </c>
      <c r="N487" s="99">
        <v>0</v>
      </c>
      <c r="O487" s="101">
        <f t="shared" si="30"/>
        <v>492.53040644125747</v>
      </c>
      <c r="P487" s="102">
        <f t="shared" si="31"/>
        <v>18.671945580316049</v>
      </c>
      <c r="Q487" s="2"/>
    </row>
    <row r="488" spans="1:17" x14ac:dyDescent="0.2">
      <c r="A488" s="3">
        <v>3</v>
      </c>
      <c r="B488" s="3" t="s">
        <v>2349</v>
      </c>
      <c r="C488" s="3" t="s">
        <v>2370</v>
      </c>
      <c r="D488" s="3" t="s">
        <v>2371</v>
      </c>
      <c r="E488" s="3" t="s">
        <v>2372</v>
      </c>
      <c r="F488" s="3" t="s">
        <v>2369</v>
      </c>
      <c r="G488" s="3">
        <v>1</v>
      </c>
      <c r="H488" s="3">
        <v>12</v>
      </c>
      <c r="I488" s="3">
        <v>5</v>
      </c>
      <c r="J488" s="98" t="s">
        <v>2354</v>
      </c>
      <c r="K488" s="99">
        <v>80.144000000000005</v>
      </c>
      <c r="L488" s="100">
        <f t="shared" si="28"/>
        <v>128.97926553600001</v>
      </c>
      <c r="M488" s="100">
        <f t="shared" si="29"/>
        <v>35.82757376</v>
      </c>
      <c r="N488" s="99">
        <v>0</v>
      </c>
      <c r="O488" s="101">
        <f t="shared" si="30"/>
        <v>502.40633431048167</v>
      </c>
      <c r="P488" s="102">
        <f t="shared" si="31"/>
        <v>8.7960177110918494</v>
      </c>
      <c r="Q488" s="2"/>
    </row>
    <row r="489" spans="1:17" x14ac:dyDescent="0.2">
      <c r="A489" s="3">
        <v>3</v>
      </c>
      <c r="B489" s="3" t="s">
        <v>2349</v>
      </c>
      <c r="C489" s="3" t="s">
        <v>2370</v>
      </c>
      <c r="D489" s="3" t="s">
        <v>2371</v>
      </c>
      <c r="E489" s="3" t="s">
        <v>2372</v>
      </c>
      <c r="F489" s="3" t="s">
        <v>2369</v>
      </c>
      <c r="G489" s="3">
        <v>1</v>
      </c>
      <c r="H489" s="3">
        <v>12</v>
      </c>
      <c r="I489" s="3">
        <v>6</v>
      </c>
      <c r="J489" s="98" t="s">
        <v>2354</v>
      </c>
      <c r="K489" s="99">
        <v>81.221000000000004</v>
      </c>
      <c r="L489" s="100">
        <f t="shared" si="28"/>
        <v>130.71252902400002</v>
      </c>
      <c r="M489" s="100">
        <f t="shared" si="29"/>
        <v>36.309035840000007</v>
      </c>
      <c r="N489" s="99">
        <v>0</v>
      </c>
      <c r="O489" s="101">
        <f t="shared" si="30"/>
        <v>495.74436730622909</v>
      </c>
      <c r="P489" s="102">
        <f t="shared" si="31"/>
        <v>15.457984715344423</v>
      </c>
      <c r="Q489" s="2"/>
    </row>
    <row r="490" spans="1:17" x14ac:dyDescent="0.2">
      <c r="A490" s="3">
        <v>3</v>
      </c>
      <c r="B490" s="3" t="s">
        <v>2349</v>
      </c>
      <c r="C490" s="3" t="s">
        <v>2370</v>
      </c>
      <c r="D490" s="3" t="s">
        <v>2371</v>
      </c>
      <c r="E490" s="3" t="s">
        <v>2372</v>
      </c>
      <c r="F490" s="3" t="s">
        <v>2369</v>
      </c>
      <c r="G490" s="3">
        <v>1</v>
      </c>
      <c r="H490" s="3">
        <v>13</v>
      </c>
      <c r="I490" s="3">
        <v>1</v>
      </c>
      <c r="J490" s="98" t="s">
        <v>2357</v>
      </c>
      <c r="K490" s="99">
        <v>54.642000000000003</v>
      </c>
      <c r="L490" s="100">
        <f t="shared" si="28"/>
        <v>87.937774848000004</v>
      </c>
      <c r="M490" s="100">
        <f t="shared" si="29"/>
        <v>24.427159679999999</v>
      </c>
      <c r="N490" s="99">
        <v>0</v>
      </c>
      <c r="O490" s="101">
        <f t="shared" si="30"/>
        <v>736.88469047581054</v>
      </c>
      <c r="P490" s="102">
        <f t="shared" si="31"/>
        <v>225.68233845423703</v>
      </c>
      <c r="Q490" s="2"/>
    </row>
    <row r="491" spans="1:17" x14ac:dyDescent="0.2">
      <c r="A491" s="3">
        <v>3</v>
      </c>
      <c r="B491" s="3" t="s">
        <v>2349</v>
      </c>
      <c r="C491" s="3" t="s">
        <v>2370</v>
      </c>
      <c r="D491" s="3" t="s">
        <v>2371</v>
      </c>
      <c r="E491" s="3" t="s">
        <v>2372</v>
      </c>
      <c r="F491" s="3" t="s">
        <v>2369</v>
      </c>
      <c r="G491" s="3">
        <v>1</v>
      </c>
      <c r="H491" s="3">
        <v>13</v>
      </c>
      <c r="I491" s="3">
        <v>2</v>
      </c>
      <c r="J491" s="98" t="s">
        <v>2357</v>
      </c>
      <c r="K491" s="99">
        <v>45.906999999999996</v>
      </c>
      <c r="L491" s="100">
        <f t="shared" si="28"/>
        <v>73.880155008000003</v>
      </c>
      <c r="M491" s="100">
        <f t="shared" si="29"/>
        <v>20.522265279999999</v>
      </c>
      <c r="N491" s="99">
        <v>0</v>
      </c>
      <c r="O491" s="101">
        <f t="shared" si="30"/>
        <v>877.09615651162665</v>
      </c>
      <c r="P491" s="102">
        <f t="shared" si="31"/>
        <v>365.89380449005313</v>
      </c>
      <c r="Q491" s="2"/>
    </row>
    <row r="492" spans="1:17" x14ac:dyDescent="0.2">
      <c r="A492" s="3">
        <v>3</v>
      </c>
      <c r="B492" s="3" t="s">
        <v>2349</v>
      </c>
      <c r="C492" s="3" t="s">
        <v>2370</v>
      </c>
      <c r="D492" s="3" t="s">
        <v>2371</v>
      </c>
      <c r="E492" s="3" t="s">
        <v>2372</v>
      </c>
      <c r="F492" s="3" t="s">
        <v>2369</v>
      </c>
      <c r="G492" s="3">
        <v>1</v>
      </c>
      <c r="H492" s="3">
        <v>13</v>
      </c>
      <c r="I492" s="3">
        <v>3</v>
      </c>
      <c r="J492" s="98" t="s">
        <v>2357</v>
      </c>
      <c r="K492" s="99">
        <v>49.856000000000002</v>
      </c>
      <c r="L492" s="100">
        <f t="shared" si="28"/>
        <v>80.235454464000014</v>
      </c>
      <c r="M492" s="100">
        <f t="shared" si="29"/>
        <v>22.287626240000005</v>
      </c>
      <c r="N492" s="99">
        <v>0</v>
      </c>
      <c r="O492" s="101">
        <f t="shared" si="30"/>
        <v>807.62301943555906</v>
      </c>
      <c r="P492" s="102">
        <f t="shared" si="31"/>
        <v>296.42066741398554</v>
      </c>
      <c r="Q492" s="2"/>
    </row>
    <row r="493" spans="1:17" x14ac:dyDescent="0.2">
      <c r="A493" s="3">
        <v>3</v>
      </c>
      <c r="B493" s="3" t="s">
        <v>2349</v>
      </c>
      <c r="C493" s="3" t="s">
        <v>2370</v>
      </c>
      <c r="D493" s="3" t="s">
        <v>2371</v>
      </c>
      <c r="E493" s="3" t="s">
        <v>2372</v>
      </c>
      <c r="F493" s="3" t="s">
        <v>2369</v>
      </c>
      <c r="G493" s="3">
        <v>1</v>
      </c>
      <c r="H493" s="3">
        <v>13</v>
      </c>
      <c r="I493" s="3">
        <v>4</v>
      </c>
      <c r="J493" s="98" t="s">
        <v>2357</v>
      </c>
      <c r="K493" s="99">
        <v>55.307000000000002</v>
      </c>
      <c r="L493" s="100">
        <f t="shared" si="28"/>
        <v>89.007988608000005</v>
      </c>
      <c r="M493" s="100">
        <f t="shared" si="29"/>
        <v>24.724441280000001</v>
      </c>
      <c r="N493" s="99">
        <v>0</v>
      </c>
      <c r="O493" s="101">
        <f t="shared" si="30"/>
        <v>728.02454041946305</v>
      </c>
      <c r="P493" s="102">
        <f t="shared" si="31"/>
        <v>216.82218839788953</v>
      </c>
      <c r="Q493" s="2"/>
    </row>
    <row r="494" spans="1:17" x14ac:dyDescent="0.2">
      <c r="A494" s="3">
        <v>3</v>
      </c>
      <c r="B494" s="3" t="s">
        <v>2349</v>
      </c>
      <c r="C494" s="3" t="s">
        <v>2370</v>
      </c>
      <c r="D494" s="3" t="s">
        <v>2371</v>
      </c>
      <c r="E494" s="3" t="s">
        <v>2372</v>
      </c>
      <c r="F494" s="3" t="s">
        <v>2369</v>
      </c>
      <c r="G494" s="3">
        <v>1</v>
      </c>
      <c r="H494" s="3">
        <v>13</v>
      </c>
      <c r="I494" s="3">
        <v>5</v>
      </c>
      <c r="J494" s="98" t="s">
        <v>2357</v>
      </c>
      <c r="K494" s="99">
        <v>57.167999999999999</v>
      </c>
      <c r="L494" s="100">
        <f t="shared" si="28"/>
        <v>92.00297779200001</v>
      </c>
      <c r="M494" s="100">
        <f t="shared" si="29"/>
        <v>25.556382720000002</v>
      </c>
      <c r="N494" s="99">
        <v>0</v>
      </c>
      <c r="O494" s="101">
        <f t="shared" si="30"/>
        <v>704.32502898438349</v>
      </c>
      <c r="P494" s="102">
        <f t="shared" si="31"/>
        <v>193.12267696280998</v>
      </c>
      <c r="Q494" s="2"/>
    </row>
    <row r="495" spans="1:17" x14ac:dyDescent="0.2">
      <c r="A495" s="3">
        <v>3</v>
      </c>
      <c r="B495" s="3" t="s">
        <v>2349</v>
      </c>
      <c r="C495" s="3" t="s">
        <v>2370</v>
      </c>
      <c r="D495" s="3" t="s">
        <v>2371</v>
      </c>
      <c r="E495" s="3" t="s">
        <v>2372</v>
      </c>
      <c r="F495" s="3" t="s">
        <v>2369</v>
      </c>
      <c r="G495" s="3">
        <v>1</v>
      </c>
      <c r="H495" s="3">
        <v>13</v>
      </c>
      <c r="I495" s="3">
        <v>6</v>
      </c>
      <c r="J495" s="98" t="s">
        <v>2357</v>
      </c>
      <c r="K495" s="99">
        <v>53.198999999999998</v>
      </c>
      <c r="L495" s="100">
        <f t="shared" si="28"/>
        <v>85.615491456000001</v>
      </c>
      <c r="M495" s="100">
        <f t="shared" si="29"/>
        <v>23.782080959999998</v>
      </c>
      <c r="N495" s="99">
        <v>0</v>
      </c>
      <c r="O495" s="101">
        <f t="shared" si="30"/>
        <v>756.87237085244544</v>
      </c>
      <c r="P495" s="102">
        <f t="shared" si="31"/>
        <v>245.67001883087192</v>
      </c>
      <c r="Q495" s="2"/>
    </row>
    <row r="496" spans="1:17" x14ac:dyDescent="0.2">
      <c r="A496" s="3">
        <v>3</v>
      </c>
      <c r="B496" s="3" t="s">
        <v>2349</v>
      </c>
      <c r="C496" s="3" t="s">
        <v>2370</v>
      </c>
      <c r="D496" s="3" t="s">
        <v>2371</v>
      </c>
      <c r="E496" s="3" t="s">
        <v>2372</v>
      </c>
      <c r="F496" s="3" t="s">
        <v>2369</v>
      </c>
      <c r="G496" s="3">
        <v>1</v>
      </c>
      <c r="H496" s="3">
        <v>14</v>
      </c>
      <c r="I496" s="3">
        <v>1</v>
      </c>
      <c r="J496" s="98" t="s">
        <v>2354</v>
      </c>
      <c r="K496" s="99">
        <v>71.403000000000006</v>
      </c>
      <c r="L496" s="100">
        <f t="shared" si="28"/>
        <v>114.91198963200002</v>
      </c>
      <c r="M496" s="100">
        <f t="shared" si="29"/>
        <v>31.919997120000005</v>
      </c>
      <c r="N496" s="99">
        <v>0</v>
      </c>
      <c r="O496" s="101">
        <f t="shared" si="30"/>
        <v>563.90982531517216</v>
      </c>
      <c r="P496" s="102">
        <f t="shared" si="31"/>
        <v>52.707473293598639</v>
      </c>
      <c r="Q496" s="2"/>
    </row>
    <row r="497" spans="1:17" x14ac:dyDescent="0.2">
      <c r="A497" s="3">
        <v>3</v>
      </c>
      <c r="B497" s="3" t="s">
        <v>2349</v>
      </c>
      <c r="C497" s="3" t="s">
        <v>2370</v>
      </c>
      <c r="D497" s="3" t="s">
        <v>2371</v>
      </c>
      <c r="E497" s="3" t="s">
        <v>2372</v>
      </c>
      <c r="F497" s="3" t="s">
        <v>2369</v>
      </c>
      <c r="G497" s="3">
        <v>1</v>
      </c>
      <c r="H497" s="3">
        <v>14</v>
      </c>
      <c r="I497" s="3">
        <v>2</v>
      </c>
      <c r="J497" s="98" t="s">
        <v>2354</v>
      </c>
      <c r="K497" s="99">
        <v>70.680999999999997</v>
      </c>
      <c r="L497" s="100">
        <f t="shared" si="28"/>
        <v>113.750043264</v>
      </c>
      <c r="M497" s="100">
        <f t="shared" si="29"/>
        <v>31.597234239999999</v>
      </c>
      <c r="N497" s="99">
        <v>0</v>
      </c>
      <c r="O497" s="101">
        <f t="shared" si="30"/>
        <v>569.67011300037132</v>
      </c>
      <c r="P497" s="102">
        <f t="shared" si="31"/>
        <v>58.467760978797799</v>
      </c>
      <c r="Q497" s="2"/>
    </row>
    <row r="498" spans="1:17" x14ac:dyDescent="0.2">
      <c r="A498" s="3">
        <v>3</v>
      </c>
      <c r="B498" s="3" t="s">
        <v>2349</v>
      </c>
      <c r="C498" s="3" t="s">
        <v>2370</v>
      </c>
      <c r="D498" s="3" t="s">
        <v>2371</v>
      </c>
      <c r="E498" s="3" t="s">
        <v>2372</v>
      </c>
      <c r="F498" s="3" t="s">
        <v>2369</v>
      </c>
      <c r="G498" s="3">
        <v>1</v>
      </c>
      <c r="H498" s="3">
        <v>14</v>
      </c>
      <c r="I498" s="3">
        <v>3</v>
      </c>
      <c r="J498" s="98" t="s">
        <v>2354</v>
      </c>
      <c r="K498" s="99">
        <v>70.992999999999995</v>
      </c>
      <c r="L498" s="100">
        <f t="shared" si="28"/>
        <v>114.252158592</v>
      </c>
      <c r="M498" s="100">
        <f t="shared" si="29"/>
        <v>31.736710719999998</v>
      </c>
      <c r="N498" s="99">
        <v>0</v>
      </c>
      <c r="O498" s="101">
        <f t="shared" si="30"/>
        <v>567.16652707984224</v>
      </c>
      <c r="P498" s="102">
        <f t="shared" si="31"/>
        <v>55.964175058268722</v>
      </c>
      <c r="Q498" s="2"/>
    </row>
    <row r="499" spans="1:17" x14ac:dyDescent="0.2">
      <c r="A499" s="3">
        <v>3</v>
      </c>
      <c r="B499" s="3" t="s">
        <v>2349</v>
      </c>
      <c r="C499" s="3" t="s">
        <v>2370</v>
      </c>
      <c r="D499" s="3" t="s">
        <v>2371</v>
      </c>
      <c r="E499" s="3" t="s">
        <v>2372</v>
      </c>
      <c r="F499" s="3" t="s">
        <v>2369</v>
      </c>
      <c r="G499" s="3">
        <v>1</v>
      </c>
      <c r="H499" s="3">
        <v>14</v>
      </c>
      <c r="I499" s="3">
        <v>4</v>
      </c>
      <c r="J499" s="98" t="s">
        <v>2354</v>
      </c>
      <c r="K499" s="99">
        <v>69.337000000000003</v>
      </c>
      <c r="L499" s="100">
        <f t="shared" si="28"/>
        <v>111.58708492800001</v>
      </c>
      <c r="M499" s="100">
        <f t="shared" si="29"/>
        <v>30.996412480000004</v>
      </c>
      <c r="N499" s="99">
        <v>0</v>
      </c>
      <c r="O499" s="101">
        <f t="shared" si="30"/>
        <v>580.71236507174001</v>
      </c>
      <c r="P499" s="102">
        <f t="shared" si="31"/>
        <v>69.510013050166492</v>
      </c>
      <c r="Q499" s="2"/>
    </row>
    <row r="500" spans="1:17" x14ac:dyDescent="0.2">
      <c r="A500" s="3">
        <v>3</v>
      </c>
      <c r="B500" s="3" t="s">
        <v>2349</v>
      </c>
      <c r="C500" s="3" t="s">
        <v>2370</v>
      </c>
      <c r="D500" s="3" t="s">
        <v>2371</v>
      </c>
      <c r="E500" s="3" t="s">
        <v>2372</v>
      </c>
      <c r="F500" s="3" t="s">
        <v>2369</v>
      </c>
      <c r="G500" s="3">
        <v>1</v>
      </c>
      <c r="H500" s="3">
        <v>14</v>
      </c>
      <c r="I500" s="3">
        <v>5</v>
      </c>
      <c r="J500" s="98" t="s">
        <v>2354</v>
      </c>
      <c r="K500" s="99">
        <v>71.626000000000005</v>
      </c>
      <c r="L500" s="100">
        <f t="shared" si="28"/>
        <v>115.27087334400001</v>
      </c>
      <c r="M500" s="100">
        <f t="shared" si="29"/>
        <v>32.019687040000001</v>
      </c>
      <c r="N500" s="99">
        <v>0</v>
      </c>
      <c r="O500" s="101">
        <f t="shared" si="30"/>
        <v>562.15415152290007</v>
      </c>
      <c r="P500" s="102">
        <f t="shared" si="31"/>
        <v>50.951799501326548</v>
      </c>
      <c r="Q500" s="2"/>
    </row>
    <row r="501" spans="1:17" x14ac:dyDescent="0.2">
      <c r="A501" s="3">
        <v>3</v>
      </c>
      <c r="B501" s="3" t="s">
        <v>2349</v>
      </c>
      <c r="C501" s="3" t="s">
        <v>2370</v>
      </c>
      <c r="D501" s="3" t="s">
        <v>2371</v>
      </c>
      <c r="E501" s="3" t="s">
        <v>2372</v>
      </c>
      <c r="F501" s="3" t="s">
        <v>2369</v>
      </c>
      <c r="G501" s="3">
        <v>1</v>
      </c>
      <c r="H501" s="3">
        <v>14</v>
      </c>
      <c r="I501" s="3">
        <v>6</v>
      </c>
      <c r="J501" s="98" t="s">
        <v>2354</v>
      </c>
      <c r="K501" s="99">
        <v>71.91</v>
      </c>
      <c r="L501" s="100">
        <f t="shared" si="28"/>
        <v>115.72792704</v>
      </c>
      <c r="M501" s="100">
        <f t="shared" si="29"/>
        <v>32.146646400000002</v>
      </c>
      <c r="N501" s="99">
        <v>0</v>
      </c>
      <c r="O501" s="101">
        <f t="shared" si="30"/>
        <v>559.93399050172775</v>
      </c>
      <c r="P501" s="102">
        <f t="shared" si="31"/>
        <v>48.731638480154231</v>
      </c>
      <c r="Q501" s="2"/>
    </row>
    <row r="502" spans="1:17" x14ac:dyDescent="0.2">
      <c r="A502" s="3">
        <v>3</v>
      </c>
      <c r="B502" s="3" t="s">
        <v>2349</v>
      </c>
      <c r="C502" s="3" t="s">
        <v>2370</v>
      </c>
      <c r="D502" s="3" t="s">
        <v>2371</v>
      </c>
      <c r="E502" s="3" t="s">
        <v>2372</v>
      </c>
      <c r="F502" s="3" t="s">
        <v>2369</v>
      </c>
      <c r="G502" s="3">
        <v>1</v>
      </c>
      <c r="H502" s="3">
        <v>14</v>
      </c>
      <c r="I502" s="3">
        <v>7</v>
      </c>
      <c r="J502" s="98" t="s">
        <v>2354</v>
      </c>
      <c r="K502" s="99">
        <v>70.972999999999999</v>
      </c>
      <c r="L502" s="100">
        <f t="shared" si="28"/>
        <v>114.219971712</v>
      </c>
      <c r="M502" s="100">
        <f t="shared" si="29"/>
        <v>31.72776992</v>
      </c>
      <c r="N502" s="99">
        <v>0</v>
      </c>
      <c r="O502" s="101">
        <f t="shared" si="30"/>
        <v>567.3263530776386</v>
      </c>
      <c r="P502" s="102">
        <f t="shared" si="31"/>
        <v>56.124001056065083</v>
      </c>
      <c r="Q502" s="2"/>
    </row>
    <row r="503" spans="1:17" x14ac:dyDescent="0.2">
      <c r="A503" s="3">
        <v>3</v>
      </c>
      <c r="B503" s="3" t="s">
        <v>2349</v>
      </c>
      <c r="C503" s="3" t="s">
        <v>2370</v>
      </c>
      <c r="D503" s="3" t="s">
        <v>2371</v>
      </c>
      <c r="E503" s="3" t="s">
        <v>2372</v>
      </c>
      <c r="F503" s="3" t="s">
        <v>2369</v>
      </c>
      <c r="G503" s="3">
        <v>1</v>
      </c>
      <c r="H503" s="3">
        <v>15</v>
      </c>
      <c r="I503" s="3">
        <v>1</v>
      </c>
      <c r="J503" s="98" t="s">
        <v>2354</v>
      </c>
      <c r="K503" s="99">
        <v>77.772000000000006</v>
      </c>
      <c r="L503" s="100">
        <f t="shared" si="28"/>
        <v>125.16190156800002</v>
      </c>
      <c r="M503" s="100">
        <f t="shared" si="29"/>
        <v>34.767194880000005</v>
      </c>
      <c r="N503" s="99">
        <v>0</v>
      </c>
      <c r="O503" s="101">
        <f t="shared" si="30"/>
        <v>517.72943034741593</v>
      </c>
      <c r="P503" s="102">
        <f t="shared" si="31"/>
        <v>6.5270783258424103</v>
      </c>
      <c r="Q503" s="2"/>
    </row>
    <row r="504" spans="1:17" x14ac:dyDescent="0.2">
      <c r="A504" s="3">
        <v>3</v>
      </c>
      <c r="B504" s="3" t="s">
        <v>2349</v>
      </c>
      <c r="C504" s="3" t="s">
        <v>2370</v>
      </c>
      <c r="D504" s="3" t="s">
        <v>2371</v>
      </c>
      <c r="E504" s="3" t="s">
        <v>2372</v>
      </c>
      <c r="F504" s="3" t="s">
        <v>2369</v>
      </c>
      <c r="G504" s="3">
        <v>1</v>
      </c>
      <c r="H504" s="3">
        <v>15</v>
      </c>
      <c r="I504" s="3">
        <v>2</v>
      </c>
      <c r="J504" s="98" t="s">
        <v>2354</v>
      </c>
      <c r="K504" s="99">
        <v>77.745000000000005</v>
      </c>
      <c r="L504" s="100">
        <f t="shared" si="28"/>
        <v>125.11844928000002</v>
      </c>
      <c r="M504" s="100">
        <f t="shared" si="29"/>
        <v>34.755124800000004</v>
      </c>
      <c r="N504" s="99">
        <v>0</v>
      </c>
      <c r="O504" s="101">
        <f t="shared" si="30"/>
        <v>517.90923219472938</v>
      </c>
      <c r="P504" s="102">
        <f t="shared" si="31"/>
        <v>6.7068801731558665</v>
      </c>
      <c r="Q504" s="2"/>
    </row>
    <row r="505" spans="1:17" x14ac:dyDescent="0.2">
      <c r="A505" s="3">
        <v>3</v>
      </c>
      <c r="B505" s="3" t="s">
        <v>2349</v>
      </c>
      <c r="C505" s="3" t="s">
        <v>2370</v>
      </c>
      <c r="D505" s="3" t="s">
        <v>2371</v>
      </c>
      <c r="E505" s="3" t="s">
        <v>2372</v>
      </c>
      <c r="F505" s="3" t="s">
        <v>2369</v>
      </c>
      <c r="G505" s="3">
        <v>1</v>
      </c>
      <c r="H505" s="3">
        <v>15</v>
      </c>
      <c r="I505" s="3">
        <v>3</v>
      </c>
      <c r="J505" s="98" t="s">
        <v>2354</v>
      </c>
      <c r="K505" s="99">
        <v>77.926000000000002</v>
      </c>
      <c r="L505" s="100">
        <f t="shared" si="28"/>
        <v>125.40974054400002</v>
      </c>
      <c r="M505" s="100">
        <f t="shared" si="29"/>
        <v>34.836039040000003</v>
      </c>
      <c r="N505" s="99">
        <v>0</v>
      </c>
      <c r="O505" s="101">
        <f t="shared" si="30"/>
        <v>516.70627591534583</v>
      </c>
      <c r="P505" s="102">
        <f t="shared" si="31"/>
        <v>5.5039238937723098</v>
      </c>
      <c r="Q505" s="2"/>
    </row>
    <row r="506" spans="1:17" x14ac:dyDescent="0.2">
      <c r="A506" s="3">
        <v>3</v>
      </c>
      <c r="B506" s="3" t="s">
        <v>2349</v>
      </c>
      <c r="C506" s="3" t="s">
        <v>2370</v>
      </c>
      <c r="D506" s="3" t="s">
        <v>2371</v>
      </c>
      <c r="E506" s="3" t="s">
        <v>2372</v>
      </c>
      <c r="F506" s="3" t="s">
        <v>2369</v>
      </c>
      <c r="G506" s="3">
        <v>1</v>
      </c>
      <c r="H506" s="3">
        <v>15</v>
      </c>
      <c r="I506" s="3">
        <v>4</v>
      </c>
      <c r="J506" s="98" t="s">
        <v>2354</v>
      </c>
      <c r="K506" s="99">
        <v>69.221000000000004</v>
      </c>
      <c r="L506" s="100">
        <f t="shared" si="28"/>
        <v>111.40040102400002</v>
      </c>
      <c r="M506" s="100">
        <f t="shared" si="29"/>
        <v>30.944555840000003</v>
      </c>
      <c r="N506" s="99">
        <v>0</v>
      </c>
      <c r="O506" s="101">
        <f t="shared" si="30"/>
        <v>581.6855182239384</v>
      </c>
      <c r="P506" s="102">
        <f t="shared" si="31"/>
        <v>70.483166202364885</v>
      </c>
      <c r="Q506" s="2"/>
    </row>
    <row r="507" spans="1:17" x14ac:dyDescent="0.2">
      <c r="A507" s="3">
        <v>3</v>
      </c>
      <c r="B507" s="3" t="s">
        <v>2349</v>
      </c>
      <c r="C507" s="3" t="s">
        <v>2370</v>
      </c>
      <c r="D507" s="3" t="s">
        <v>2371</v>
      </c>
      <c r="E507" s="3" t="s">
        <v>2372</v>
      </c>
      <c r="F507" s="3" t="s">
        <v>2369</v>
      </c>
      <c r="G507" s="3">
        <v>1</v>
      </c>
      <c r="H507" s="3">
        <v>15</v>
      </c>
      <c r="I507" s="3">
        <v>5</v>
      </c>
      <c r="J507" s="98" t="s">
        <v>2354</v>
      </c>
      <c r="K507" s="99">
        <v>83.494</v>
      </c>
      <c r="L507" s="100">
        <f t="shared" si="28"/>
        <v>134.37056793600001</v>
      </c>
      <c r="M507" s="100">
        <f t="shared" si="29"/>
        <v>37.325157760000003</v>
      </c>
      <c r="N507" s="99">
        <v>0</v>
      </c>
      <c r="O507" s="101">
        <f t="shared" si="30"/>
        <v>482.24846404507196</v>
      </c>
      <c r="P507" s="102">
        <f t="shared" si="31"/>
        <v>28.953887976501562</v>
      </c>
      <c r="Q507" s="2"/>
    </row>
    <row r="508" spans="1:17" x14ac:dyDescent="0.2">
      <c r="A508" s="3">
        <v>3</v>
      </c>
      <c r="B508" s="3" t="s">
        <v>2349</v>
      </c>
      <c r="C508" s="3" t="s">
        <v>2370</v>
      </c>
      <c r="D508" s="3" t="s">
        <v>2371</v>
      </c>
      <c r="E508" s="3" t="s">
        <v>2372</v>
      </c>
      <c r="F508" s="3" t="s">
        <v>2369</v>
      </c>
      <c r="G508" s="3">
        <v>1</v>
      </c>
      <c r="H508" s="3">
        <v>15</v>
      </c>
      <c r="I508" s="3">
        <v>6</v>
      </c>
      <c r="J508" s="98" t="s">
        <v>2354</v>
      </c>
      <c r="K508" s="99">
        <v>80.358999999999995</v>
      </c>
      <c r="L508" s="100">
        <f t="shared" si="28"/>
        <v>129.32527449599999</v>
      </c>
      <c r="M508" s="100">
        <f t="shared" si="29"/>
        <v>35.923687359999995</v>
      </c>
      <c r="N508" s="99">
        <v>0</v>
      </c>
      <c r="O508" s="101">
        <f t="shared" si="30"/>
        <v>501.06214931717972</v>
      </c>
      <c r="P508" s="102">
        <f t="shared" si="31"/>
        <v>10.140202704393801</v>
      </c>
      <c r="Q508" s="2"/>
    </row>
    <row r="509" spans="1:17" x14ac:dyDescent="0.2">
      <c r="A509" s="3">
        <v>3</v>
      </c>
      <c r="B509" s="3" t="s">
        <v>2349</v>
      </c>
      <c r="C509" s="3" t="s">
        <v>2370</v>
      </c>
      <c r="D509" s="3" t="s">
        <v>2371</v>
      </c>
      <c r="E509" s="3" t="s">
        <v>2372</v>
      </c>
      <c r="F509" s="3" t="s">
        <v>2369</v>
      </c>
      <c r="G509" s="3">
        <v>1</v>
      </c>
      <c r="H509" s="3">
        <v>16</v>
      </c>
      <c r="I509" s="3">
        <v>1</v>
      </c>
      <c r="J509" s="98" t="s">
        <v>2357</v>
      </c>
      <c r="K509" s="99">
        <v>53.223999999999997</v>
      </c>
      <c r="L509" s="100">
        <f t="shared" si="28"/>
        <v>85.655725055999994</v>
      </c>
      <c r="M509" s="100">
        <f t="shared" si="29"/>
        <v>23.793256959999997</v>
      </c>
      <c r="N509" s="99">
        <v>0</v>
      </c>
      <c r="O509" s="101">
        <f t="shared" si="30"/>
        <v>756.51685812752226</v>
      </c>
      <c r="P509" s="102">
        <f t="shared" si="31"/>
        <v>245.31450610594874</v>
      </c>
      <c r="Q509" s="2"/>
    </row>
    <row r="510" spans="1:17" x14ac:dyDescent="0.2">
      <c r="A510" s="3">
        <v>3</v>
      </c>
      <c r="B510" s="3" t="s">
        <v>2349</v>
      </c>
      <c r="C510" s="3" t="s">
        <v>2370</v>
      </c>
      <c r="D510" s="3" t="s">
        <v>2371</v>
      </c>
      <c r="E510" s="3" t="s">
        <v>2372</v>
      </c>
      <c r="F510" s="3" t="s">
        <v>2369</v>
      </c>
      <c r="G510" s="3">
        <v>1</v>
      </c>
      <c r="H510" s="3">
        <v>16</v>
      </c>
      <c r="I510" s="3">
        <v>2</v>
      </c>
      <c r="J510" s="98" t="s">
        <v>2357</v>
      </c>
      <c r="K510" s="99">
        <v>45.643999999999998</v>
      </c>
      <c r="L510" s="100">
        <f t="shared" si="28"/>
        <v>73.456897536</v>
      </c>
      <c r="M510" s="100">
        <f t="shared" si="29"/>
        <v>20.404693760000001</v>
      </c>
      <c r="N510" s="99">
        <v>0</v>
      </c>
      <c r="O510" s="101">
        <f t="shared" si="30"/>
        <v>882.14997057618177</v>
      </c>
      <c r="P510" s="102">
        <f t="shared" si="31"/>
        <v>370.94761855460825</v>
      </c>
      <c r="Q510" s="2"/>
    </row>
    <row r="511" spans="1:17" x14ac:dyDescent="0.2">
      <c r="A511" s="3">
        <v>3</v>
      </c>
      <c r="B511" s="3" t="s">
        <v>2349</v>
      </c>
      <c r="C511" s="3" t="s">
        <v>2370</v>
      </c>
      <c r="D511" s="3" t="s">
        <v>2371</v>
      </c>
      <c r="E511" s="3" t="s">
        <v>2372</v>
      </c>
      <c r="F511" s="3" t="s">
        <v>2369</v>
      </c>
      <c r="G511" s="3">
        <v>1</v>
      </c>
      <c r="H511" s="3">
        <v>16</v>
      </c>
      <c r="I511" s="3">
        <v>3</v>
      </c>
      <c r="J511" s="98" t="s">
        <v>2357</v>
      </c>
      <c r="K511" s="99">
        <v>49.933999999999997</v>
      </c>
      <c r="L511" s="100">
        <f t="shared" si="28"/>
        <v>80.360983296000001</v>
      </c>
      <c r="M511" s="100">
        <f t="shared" si="29"/>
        <v>22.322495360000001</v>
      </c>
      <c r="N511" s="99">
        <v>0</v>
      </c>
      <c r="O511" s="101">
        <f t="shared" si="30"/>
        <v>806.36146226978087</v>
      </c>
      <c r="P511" s="102">
        <f t="shared" si="31"/>
        <v>295.15911024820736</v>
      </c>
      <c r="Q511" s="2"/>
    </row>
    <row r="512" spans="1:17" x14ac:dyDescent="0.2">
      <c r="A512" s="3">
        <v>3</v>
      </c>
      <c r="B512" s="3" t="s">
        <v>2349</v>
      </c>
      <c r="C512" s="3" t="s">
        <v>2370</v>
      </c>
      <c r="D512" s="3" t="s">
        <v>2371</v>
      </c>
      <c r="E512" s="3" t="s">
        <v>2372</v>
      </c>
      <c r="F512" s="3" t="s">
        <v>2369</v>
      </c>
      <c r="G512" s="3">
        <v>1</v>
      </c>
      <c r="H512" s="3">
        <v>16</v>
      </c>
      <c r="I512" s="3">
        <v>4</v>
      </c>
      <c r="J512" s="98" t="s">
        <v>2357</v>
      </c>
      <c r="K512" s="99">
        <v>54.183999999999997</v>
      </c>
      <c r="L512" s="100">
        <f t="shared" si="28"/>
        <v>87.200695296000006</v>
      </c>
      <c r="M512" s="100">
        <f t="shared" si="29"/>
        <v>24.222415359999999</v>
      </c>
      <c r="N512" s="99">
        <v>0</v>
      </c>
      <c r="O512" s="101">
        <f t="shared" si="30"/>
        <v>743.11334078287393</v>
      </c>
      <c r="P512" s="102">
        <f t="shared" si="31"/>
        <v>231.91098876130042</v>
      </c>
      <c r="Q512" s="2"/>
    </row>
    <row r="513" spans="1:17" x14ac:dyDescent="0.2">
      <c r="A513" s="3">
        <v>3</v>
      </c>
      <c r="B513" s="3" t="s">
        <v>2349</v>
      </c>
      <c r="C513" s="3" t="s">
        <v>2370</v>
      </c>
      <c r="D513" s="3" t="s">
        <v>2371</v>
      </c>
      <c r="E513" s="3" t="s">
        <v>2372</v>
      </c>
      <c r="F513" s="3" t="s">
        <v>2369</v>
      </c>
      <c r="G513" s="3">
        <v>1</v>
      </c>
      <c r="H513" s="3">
        <v>16</v>
      </c>
      <c r="I513" s="3">
        <v>5</v>
      </c>
      <c r="J513" s="98" t="s">
        <v>2357</v>
      </c>
      <c r="K513" s="99">
        <v>51.732999999999997</v>
      </c>
      <c r="L513" s="100">
        <f t="shared" si="28"/>
        <v>83.256193151999994</v>
      </c>
      <c r="M513" s="100">
        <f t="shared" si="29"/>
        <v>23.126720319999997</v>
      </c>
      <c r="N513" s="99">
        <v>0</v>
      </c>
      <c r="O513" s="101">
        <f t="shared" si="30"/>
        <v>778.32047739313873</v>
      </c>
      <c r="P513" s="102">
        <f t="shared" si="31"/>
        <v>267.11812537156521</v>
      </c>
      <c r="Q513" s="2"/>
    </row>
    <row r="514" spans="1:17" x14ac:dyDescent="0.2">
      <c r="A514" s="3">
        <v>3</v>
      </c>
      <c r="B514" s="3" t="s">
        <v>2349</v>
      </c>
      <c r="C514" s="3" t="s">
        <v>2370</v>
      </c>
      <c r="D514" s="3" t="s">
        <v>2371</v>
      </c>
      <c r="E514" s="3" t="s">
        <v>2372</v>
      </c>
      <c r="F514" s="3" t="s">
        <v>2369</v>
      </c>
      <c r="G514" s="3">
        <v>1</v>
      </c>
      <c r="H514" s="3">
        <v>16</v>
      </c>
      <c r="I514" s="3">
        <v>6</v>
      </c>
      <c r="J514" s="98" t="s">
        <v>2357</v>
      </c>
      <c r="K514" s="99">
        <v>48.906999999999996</v>
      </c>
      <c r="L514" s="100">
        <f t="shared" si="28"/>
        <v>78.708187007999996</v>
      </c>
      <c r="M514" s="100">
        <f t="shared" si="29"/>
        <v>21.863385279999999</v>
      </c>
      <c r="N514" s="99">
        <v>0</v>
      </c>
      <c r="O514" s="101">
        <f t="shared" si="30"/>
        <v>823.29427805793125</v>
      </c>
      <c r="P514" s="102">
        <f t="shared" si="31"/>
        <v>312.09192603635773</v>
      </c>
      <c r="Q514" s="2"/>
    </row>
    <row r="515" spans="1:17" x14ac:dyDescent="0.2">
      <c r="A515" s="3">
        <v>3</v>
      </c>
      <c r="B515" s="3" t="s">
        <v>2349</v>
      </c>
      <c r="C515" s="3" t="s">
        <v>2370</v>
      </c>
      <c r="D515" s="3" t="s">
        <v>2371</v>
      </c>
      <c r="E515" s="3" t="s">
        <v>2372</v>
      </c>
      <c r="F515" s="3" t="s">
        <v>2369</v>
      </c>
      <c r="G515" s="3">
        <v>1</v>
      </c>
      <c r="H515" s="3">
        <v>17</v>
      </c>
      <c r="I515" s="3">
        <v>1</v>
      </c>
      <c r="J515" s="98" t="s">
        <v>2354</v>
      </c>
      <c r="K515" s="99">
        <v>61.170999999999999</v>
      </c>
      <c r="L515" s="100">
        <f t="shared" si="28"/>
        <v>98.445181824000002</v>
      </c>
      <c r="M515" s="100">
        <f t="shared" si="29"/>
        <v>27.345883839999999</v>
      </c>
      <c r="N515" s="99">
        <v>0</v>
      </c>
      <c r="O515" s="101">
        <f t="shared" si="30"/>
        <v>658.23434727206097</v>
      </c>
      <c r="P515" s="102">
        <f t="shared" si="31"/>
        <v>147.03199525048745</v>
      </c>
      <c r="Q515" s="2"/>
    </row>
    <row r="516" spans="1:17" x14ac:dyDescent="0.2">
      <c r="A516" s="3">
        <v>3</v>
      </c>
      <c r="B516" s="3" t="s">
        <v>2349</v>
      </c>
      <c r="C516" s="3" t="s">
        <v>2370</v>
      </c>
      <c r="D516" s="3" t="s">
        <v>2371</v>
      </c>
      <c r="E516" s="3" t="s">
        <v>2372</v>
      </c>
      <c r="F516" s="3" t="s">
        <v>2369</v>
      </c>
      <c r="G516" s="3">
        <v>1</v>
      </c>
      <c r="H516" s="3">
        <v>17</v>
      </c>
      <c r="I516" s="3">
        <v>2</v>
      </c>
      <c r="J516" s="98" t="s">
        <v>2354</v>
      </c>
      <c r="K516" s="99">
        <v>76.864999999999995</v>
      </c>
      <c r="L516" s="100">
        <f t="shared" si="28"/>
        <v>123.70222656</v>
      </c>
      <c r="M516" s="100">
        <f t="shared" si="29"/>
        <v>34.361729599999997</v>
      </c>
      <c r="N516" s="99">
        <v>0</v>
      </c>
      <c r="O516" s="101">
        <f t="shared" si="30"/>
        <v>523.83859047653993</v>
      </c>
      <c r="P516" s="102">
        <f t="shared" si="31"/>
        <v>12.636238454966417</v>
      </c>
      <c r="Q516" s="2"/>
    </row>
    <row r="517" spans="1:17" x14ac:dyDescent="0.2">
      <c r="A517" s="3">
        <v>3</v>
      </c>
      <c r="B517" s="3" t="s">
        <v>2349</v>
      </c>
      <c r="C517" s="3" t="s">
        <v>2370</v>
      </c>
      <c r="D517" s="3" t="s">
        <v>2371</v>
      </c>
      <c r="E517" s="3" t="s">
        <v>2372</v>
      </c>
      <c r="F517" s="3" t="s">
        <v>2369</v>
      </c>
      <c r="G517" s="3">
        <v>1</v>
      </c>
      <c r="H517" s="3">
        <v>17</v>
      </c>
      <c r="I517" s="3">
        <v>3</v>
      </c>
      <c r="J517" s="98" t="s">
        <v>2354</v>
      </c>
      <c r="K517" s="99">
        <v>65.003</v>
      </c>
      <c r="L517" s="100">
        <f t="shared" si="28"/>
        <v>104.61218803200001</v>
      </c>
      <c r="M517" s="100">
        <f t="shared" si="29"/>
        <v>29.05894112</v>
      </c>
      <c r="N517" s="99">
        <v>0</v>
      </c>
      <c r="O517" s="101">
        <f t="shared" si="30"/>
        <v>619.43069176775293</v>
      </c>
      <c r="P517" s="102">
        <f t="shared" si="31"/>
        <v>108.22833974617942</v>
      </c>
      <c r="Q517" s="2"/>
    </row>
    <row r="518" spans="1:17" x14ac:dyDescent="0.2">
      <c r="A518" s="3">
        <v>3</v>
      </c>
      <c r="B518" s="3" t="s">
        <v>2349</v>
      </c>
      <c r="C518" s="3" t="s">
        <v>2370</v>
      </c>
      <c r="D518" s="3" t="s">
        <v>2371</v>
      </c>
      <c r="E518" s="3" t="s">
        <v>2372</v>
      </c>
      <c r="F518" s="3" t="s">
        <v>2369</v>
      </c>
      <c r="G518" s="3">
        <v>1</v>
      </c>
      <c r="H518" s="3">
        <v>17</v>
      </c>
      <c r="I518" s="3">
        <v>4</v>
      </c>
      <c r="J518" s="98" t="s">
        <v>2354</v>
      </c>
      <c r="K518" s="99">
        <v>75.552999999999997</v>
      </c>
      <c r="L518" s="100">
        <f t="shared" si="28"/>
        <v>121.590767232</v>
      </c>
      <c r="M518" s="100">
        <f t="shared" si="29"/>
        <v>33.775213120000004</v>
      </c>
      <c r="N518" s="99">
        <v>0</v>
      </c>
      <c r="O518" s="101">
        <f t="shared" si="30"/>
        <v>532.93520120947198</v>
      </c>
      <c r="P518" s="102">
        <f t="shared" si="31"/>
        <v>21.732849187898466</v>
      </c>
      <c r="Q518" s="2"/>
    </row>
    <row r="519" spans="1:17" x14ac:dyDescent="0.2">
      <c r="A519" s="3">
        <v>3</v>
      </c>
      <c r="B519" s="3" t="s">
        <v>2349</v>
      </c>
      <c r="C519" s="3" t="s">
        <v>2370</v>
      </c>
      <c r="D519" s="3" t="s">
        <v>2371</v>
      </c>
      <c r="E519" s="3" t="s">
        <v>2372</v>
      </c>
      <c r="F519" s="3" t="s">
        <v>2369</v>
      </c>
      <c r="G519" s="3">
        <v>1</v>
      </c>
      <c r="H519" s="3">
        <v>17</v>
      </c>
      <c r="I519" s="3">
        <v>5</v>
      </c>
      <c r="J519" s="98" t="s">
        <v>2354</v>
      </c>
      <c r="K519" s="99">
        <v>67.337000000000003</v>
      </c>
      <c r="L519" s="100">
        <f t="shared" si="28"/>
        <v>108.36839692800001</v>
      </c>
      <c r="M519" s="100">
        <f t="shared" si="29"/>
        <v>30.102332480000001</v>
      </c>
      <c r="N519" s="99">
        <v>0</v>
      </c>
      <c r="O519" s="101">
        <f t="shared" si="30"/>
        <v>597.96030795816921</v>
      </c>
      <c r="P519" s="102">
        <f t="shared" si="31"/>
        <v>86.757955936595692</v>
      </c>
      <c r="Q519" s="2"/>
    </row>
    <row r="520" spans="1:17" x14ac:dyDescent="0.2">
      <c r="A520" s="3">
        <v>3</v>
      </c>
      <c r="B520" s="3" t="s">
        <v>2349</v>
      </c>
      <c r="C520" s="3" t="s">
        <v>2370</v>
      </c>
      <c r="D520" s="3" t="s">
        <v>2371</v>
      </c>
      <c r="E520" s="3" t="s">
        <v>2372</v>
      </c>
      <c r="F520" s="3" t="s">
        <v>2369</v>
      </c>
      <c r="G520" s="3">
        <v>1</v>
      </c>
      <c r="H520" s="3">
        <v>17</v>
      </c>
      <c r="I520" s="3">
        <v>6</v>
      </c>
      <c r="J520" s="98" t="s">
        <v>2354</v>
      </c>
      <c r="K520" s="99">
        <v>69.543999999999997</v>
      </c>
      <c r="L520" s="100">
        <f t="shared" si="28"/>
        <v>111.920219136</v>
      </c>
      <c r="M520" s="100">
        <f t="shared" si="29"/>
        <v>31.088949759999998</v>
      </c>
      <c r="N520" s="99">
        <v>0</v>
      </c>
      <c r="O520" s="101">
        <f t="shared" si="30"/>
        <v>578.98385564504838</v>
      </c>
      <c r="P520" s="102">
        <f t="shared" si="31"/>
        <v>67.781503623474862</v>
      </c>
      <c r="Q520" s="2"/>
    </row>
    <row r="521" spans="1:17" x14ac:dyDescent="0.2">
      <c r="A521" s="3">
        <v>3</v>
      </c>
      <c r="B521" s="3" t="s">
        <v>2349</v>
      </c>
      <c r="C521" s="3" t="s">
        <v>2370</v>
      </c>
      <c r="D521" s="3" t="s">
        <v>2371</v>
      </c>
      <c r="E521" s="3" t="s">
        <v>2372</v>
      </c>
      <c r="F521" s="3" t="s">
        <v>2369</v>
      </c>
      <c r="G521" s="3">
        <v>1</v>
      </c>
      <c r="H521" s="3">
        <v>17</v>
      </c>
      <c r="I521" s="3">
        <v>7</v>
      </c>
      <c r="J521" s="98" t="s">
        <v>2354</v>
      </c>
      <c r="K521" s="99">
        <v>68.180999999999997</v>
      </c>
      <c r="L521" s="100">
        <f t="shared" si="28"/>
        <v>109.726683264</v>
      </c>
      <c r="M521" s="100">
        <f t="shared" si="29"/>
        <v>30.479634239999999</v>
      </c>
      <c r="N521" s="99">
        <v>0</v>
      </c>
      <c r="O521" s="101">
        <f t="shared" si="30"/>
        <v>590.55826780157588</v>
      </c>
      <c r="P521" s="102">
        <f t="shared" si="31"/>
        <v>79.355915780002363</v>
      </c>
      <c r="Q521" s="2"/>
    </row>
    <row r="522" spans="1:17" x14ac:dyDescent="0.2">
      <c r="A522" s="3">
        <v>3</v>
      </c>
      <c r="B522" s="3" t="s">
        <v>2349</v>
      </c>
      <c r="C522" s="3" t="s">
        <v>2370</v>
      </c>
      <c r="D522" s="3" t="s">
        <v>2371</v>
      </c>
      <c r="E522" s="3" t="s">
        <v>2372</v>
      </c>
      <c r="F522" s="3" t="s">
        <v>2369</v>
      </c>
      <c r="G522" s="3">
        <v>1</v>
      </c>
      <c r="H522" s="3">
        <v>18</v>
      </c>
      <c r="I522" s="3">
        <v>1</v>
      </c>
      <c r="J522" s="98" t="s">
        <v>2354</v>
      </c>
      <c r="K522" s="99">
        <v>70.841999999999999</v>
      </c>
      <c r="L522" s="100">
        <f t="shared" si="28"/>
        <v>114.00914764800001</v>
      </c>
      <c r="M522" s="100">
        <f t="shared" si="29"/>
        <v>31.669207680000003</v>
      </c>
      <c r="N522" s="99">
        <v>0</v>
      </c>
      <c r="O522" s="101">
        <f t="shared" si="30"/>
        <v>568.37544474999629</v>
      </c>
      <c r="P522" s="102">
        <f t="shared" si="31"/>
        <v>57.173092728422773</v>
      </c>
      <c r="Q522" s="2"/>
    </row>
    <row r="523" spans="1:17" x14ac:dyDescent="0.2">
      <c r="A523" s="3">
        <v>3</v>
      </c>
      <c r="B523" s="3" t="s">
        <v>2349</v>
      </c>
      <c r="C523" s="3" t="s">
        <v>2370</v>
      </c>
      <c r="D523" s="3" t="s">
        <v>2371</v>
      </c>
      <c r="E523" s="3" t="s">
        <v>2372</v>
      </c>
      <c r="F523" s="3" t="s">
        <v>2369</v>
      </c>
      <c r="G523" s="3">
        <v>1</v>
      </c>
      <c r="H523" s="3">
        <v>18</v>
      </c>
      <c r="I523" s="3">
        <v>2</v>
      </c>
      <c r="J523" s="98" t="s">
        <v>2354</v>
      </c>
      <c r="K523" s="99">
        <v>70.433000000000007</v>
      </c>
      <c r="L523" s="100">
        <f t="shared" ref="L523:L586" si="32">K523*1.609344</f>
        <v>113.35092595200003</v>
      </c>
      <c r="M523" s="100">
        <f t="shared" ref="M523:M586" si="33">L523/3.6</f>
        <v>31.486368320000008</v>
      </c>
      <c r="N523" s="99">
        <v>0</v>
      </c>
      <c r="O523" s="101">
        <f t="shared" ref="O523:O586" si="34">1000*$O$6/$M523</f>
        <v>571.67596520067627</v>
      </c>
      <c r="P523" s="102">
        <f t="shared" ref="P523:P586" si="35">ABS($O523-$V$28)</f>
        <v>60.473613179102756</v>
      </c>
      <c r="Q523" s="2"/>
    </row>
    <row r="524" spans="1:17" x14ac:dyDescent="0.2">
      <c r="A524" s="3">
        <v>3</v>
      </c>
      <c r="B524" s="3" t="s">
        <v>2349</v>
      </c>
      <c r="C524" s="3" t="s">
        <v>2370</v>
      </c>
      <c r="D524" s="3" t="s">
        <v>2371</v>
      </c>
      <c r="E524" s="3" t="s">
        <v>2372</v>
      </c>
      <c r="F524" s="3" t="s">
        <v>2369</v>
      </c>
      <c r="G524" s="3">
        <v>1</v>
      </c>
      <c r="H524" s="3">
        <v>18</v>
      </c>
      <c r="I524" s="3">
        <v>3</v>
      </c>
      <c r="J524" s="98" t="s">
        <v>2354</v>
      </c>
      <c r="K524" s="99">
        <v>70.858000000000004</v>
      </c>
      <c r="L524" s="100">
        <f t="shared" si="32"/>
        <v>114.03489715200001</v>
      </c>
      <c r="M524" s="100">
        <f t="shared" si="33"/>
        <v>31.676360320000004</v>
      </c>
      <c r="N524" s="99">
        <v>0</v>
      </c>
      <c r="O524" s="101">
        <f t="shared" si="34"/>
        <v>568.24710346014899</v>
      </c>
      <c r="P524" s="102">
        <f t="shared" si="35"/>
        <v>57.044751438575474</v>
      </c>
      <c r="Q524" s="2"/>
    </row>
    <row r="525" spans="1:17" x14ac:dyDescent="0.2">
      <c r="A525" s="3">
        <v>3</v>
      </c>
      <c r="B525" s="3" t="s">
        <v>2349</v>
      </c>
      <c r="C525" s="3" t="s">
        <v>2370</v>
      </c>
      <c r="D525" s="3" t="s">
        <v>2371</v>
      </c>
      <c r="E525" s="3" t="s">
        <v>2372</v>
      </c>
      <c r="F525" s="3" t="s">
        <v>2369</v>
      </c>
      <c r="G525" s="3">
        <v>1</v>
      </c>
      <c r="H525" s="3">
        <v>18</v>
      </c>
      <c r="I525" s="3">
        <v>4</v>
      </c>
      <c r="J525" s="98" t="s">
        <v>2354</v>
      </c>
      <c r="K525" s="99">
        <v>70.554000000000002</v>
      </c>
      <c r="L525" s="100">
        <f t="shared" si="32"/>
        <v>113.54565657600001</v>
      </c>
      <c r="M525" s="100">
        <f t="shared" si="33"/>
        <v>31.540460160000002</v>
      </c>
      <c r="N525" s="99">
        <v>0</v>
      </c>
      <c r="O525" s="101">
        <f t="shared" si="34"/>
        <v>570.6955418116512</v>
      </c>
      <c r="P525" s="102">
        <f t="shared" si="35"/>
        <v>59.493189790077679</v>
      </c>
      <c r="Q525" s="2"/>
    </row>
    <row r="526" spans="1:17" x14ac:dyDescent="0.2">
      <c r="A526" s="3">
        <v>3</v>
      </c>
      <c r="B526" s="3" t="s">
        <v>2349</v>
      </c>
      <c r="C526" s="3" t="s">
        <v>2370</v>
      </c>
      <c r="D526" s="3" t="s">
        <v>2371</v>
      </c>
      <c r="E526" s="3" t="s">
        <v>2372</v>
      </c>
      <c r="F526" s="3" t="s">
        <v>2369</v>
      </c>
      <c r="G526" s="3">
        <v>1</v>
      </c>
      <c r="H526" s="3">
        <v>18</v>
      </c>
      <c r="I526" s="3">
        <v>5</v>
      </c>
      <c r="J526" s="98" t="s">
        <v>2354</v>
      </c>
      <c r="K526" s="99">
        <v>70.807000000000002</v>
      </c>
      <c r="L526" s="100">
        <f t="shared" si="32"/>
        <v>113.95282060800001</v>
      </c>
      <c r="M526" s="100">
        <f t="shared" si="33"/>
        <v>31.653561280000002</v>
      </c>
      <c r="N526" s="99">
        <v>0</v>
      </c>
      <c r="O526" s="101">
        <f t="shared" si="34"/>
        <v>568.65639353424433</v>
      </c>
      <c r="P526" s="102">
        <f t="shared" si="35"/>
        <v>57.454041512670813</v>
      </c>
      <c r="Q526" s="2"/>
    </row>
    <row r="527" spans="1:17" x14ac:dyDescent="0.2">
      <c r="A527" s="3">
        <v>3</v>
      </c>
      <c r="B527" s="3" t="s">
        <v>2349</v>
      </c>
      <c r="C527" s="3" t="s">
        <v>2370</v>
      </c>
      <c r="D527" s="3" t="s">
        <v>2371</v>
      </c>
      <c r="E527" s="3" t="s">
        <v>2372</v>
      </c>
      <c r="F527" s="3" t="s">
        <v>2369</v>
      </c>
      <c r="G527" s="3">
        <v>1</v>
      </c>
      <c r="H527" s="3">
        <v>18</v>
      </c>
      <c r="I527" s="3">
        <v>6</v>
      </c>
      <c r="J527" s="98" t="s">
        <v>2354</v>
      </c>
      <c r="K527" s="99">
        <v>71.085999999999999</v>
      </c>
      <c r="L527" s="100">
        <f t="shared" si="32"/>
        <v>114.401827584</v>
      </c>
      <c r="M527" s="100">
        <f t="shared" si="33"/>
        <v>31.778285440000001</v>
      </c>
      <c r="N527" s="99">
        <v>0</v>
      </c>
      <c r="O527" s="101">
        <f t="shared" si="34"/>
        <v>566.42451758404241</v>
      </c>
      <c r="P527" s="102">
        <f t="shared" si="35"/>
        <v>55.222165562468888</v>
      </c>
      <c r="Q527" s="2"/>
    </row>
    <row r="528" spans="1:17" x14ac:dyDescent="0.2">
      <c r="A528" s="3">
        <v>3</v>
      </c>
      <c r="B528" s="3" t="s">
        <v>2349</v>
      </c>
      <c r="C528" s="3" t="s">
        <v>2370</v>
      </c>
      <c r="D528" s="3" t="s">
        <v>2371</v>
      </c>
      <c r="E528" s="3" t="s">
        <v>2372</v>
      </c>
      <c r="F528" s="3" t="s">
        <v>2369</v>
      </c>
      <c r="G528" s="3">
        <v>1</v>
      </c>
      <c r="H528" s="3">
        <v>19</v>
      </c>
      <c r="I528" s="3">
        <v>1</v>
      </c>
      <c r="J528" s="98" t="s">
        <v>2354</v>
      </c>
      <c r="K528" s="99">
        <v>77.186999999999998</v>
      </c>
      <c r="L528" s="100">
        <f t="shared" si="32"/>
        <v>124.22043532800001</v>
      </c>
      <c r="M528" s="100">
        <f t="shared" si="33"/>
        <v>34.505676479999998</v>
      </c>
      <c r="N528" s="99">
        <v>0</v>
      </c>
      <c r="O528" s="101">
        <f t="shared" si="34"/>
        <v>521.65329986888003</v>
      </c>
      <c r="P528" s="102">
        <f t="shared" si="35"/>
        <v>10.450947847306509</v>
      </c>
      <c r="Q528" s="2"/>
    </row>
    <row r="529" spans="1:17" x14ac:dyDescent="0.2">
      <c r="A529" s="3">
        <v>3</v>
      </c>
      <c r="B529" s="3" t="s">
        <v>2349</v>
      </c>
      <c r="C529" s="3" t="s">
        <v>2370</v>
      </c>
      <c r="D529" s="3" t="s">
        <v>2371</v>
      </c>
      <c r="E529" s="3" t="s">
        <v>2372</v>
      </c>
      <c r="F529" s="3" t="s">
        <v>2369</v>
      </c>
      <c r="G529" s="3">
        <v>1</v>
      </c>
      <c r="H529" s="3">
        <v>19</v>
      </c>
      <c r="I529" s="3">
        <v>2</v>
      </c>
      <c r="J529" s="98" t="s">
        <v>2354</v>
      </c>
      <c r="K529" s="99">
        <v>75.001999999999995</v>
      </c>
      <c r="L529" s="100">
        <f t="shared" si="32"/>
        <v>120.704018688</v>
      </c>
      <c r="M529" s="100">
        <f t="shared" si="33"/>
        <v>33.528894080000001</v>
      </c>
      <c r="N529" s="99">
        <v>0</v>
      </c>
      <c r="O529" s="101">
        <f t="shared" si="34"/>
        <v>536.85039408254772</v>
      </c>
      <c r="P529" s="102">
        <f t="shared" si="35"/>
        <v>25.648042060974205</v>
      </c>
      <c r="Q529" s="2"/>
    </row>
    <row r="530" spans="1:17" x14ac:dyDescent="0.2">
      <c r="A530" s="3">
        <v>3</v>
      </c>
      <c r="B530" s="3" t="s">
        <v>2349</v>
      </c>
      <c r="C530" s="3" t="s">
        <v>2370</v>
      </c>
      <c r="D530" s="3" t="s">
        <v>2371</v>
      </c>
      <c r="E530" s="3" t="s">
        <v>2372</v>
      </c>
      <c r="F530" s="3" t="s">
        <v>2369</v>
      </c>
      <c r="G530" s="3">
        <v>1</v>
      </c>
      <c r="H530" s="3">
        <v>19</v>
      </c>
      <c r="I530" s="3">
        <v>3</v>
      </c>
      <c r="J530" s="98" t="s">
        <v>2354</v>
      </c>
      <c r="K530" s="99">
        <v>75.515000000000001</v>
      </c>
      <c r="L530" s="100">
        <f t="shared" si="32"/>
        <v>121.52961216000001</v>
      </c>
      <c r="M530" s="100">
        <f t="shared" si="33"/>
        <v>33.758225600000003</v>
      </c>
      <c r="N530" s="99">
        <v>0</v>
      </c>
      <c r="O530" s="101">
        <f t="shared" si="34"/>
        <v>533.2033802155762</v>
      </c>
      <c r="P530" s="102">
        <f t="shared" si="35"/>
        <v>22.001028194002686</v>
      </c>
      <c r="Q530" s="2"/>
    </row>
    <row r="531" spans="1:17" x14ac:dyDescent="0.2">
      <c r="A531" s="3">
        <v>3</v>
      </c>
      <c r="B531" s="3" t="s">
        <v>2349</v>
      </c>
      <c r="C531" s="3" t="s">
        <v>2370</v>
      </c>
      <c r="D531" s="3" t="s">
        <v>2371</v>
      </c>
      <c r="E531" s="3" t="s">
        <v>2372</v>
      </c>
      <c r="F531" s="3" t="s">
        <v>2369</v>
      </c>
      <c r="G531" s="3">
        <v>1</v>
      </c>
      <c r="H531" s="3">
        <v>19</v>
      </c>
      <c r="I531" s="3">
        <v>4</v>
      </c>
      <c r="J531" s="98" t="s">
        <v>2354</v>
      </c>
      <c r="K531" s="99">
        <v>77.599999999999994</v>
      </c>
      <c r="L531" s="100">
        <f t="shared" si="32"/>
        <v>124.8850944</v>
      </c>
      <c r="M531" s="100">
        <f t="shared" si="33"/>
        <v>34.690303999999998</v>
      </c>
      <c r="N531" s="99">
        <v>0</v>
      </c>
      <c r="O531" s="101">
        <f t="shared" si="34"/>
        <v>518.87697496107273</v>
      </c>
      <c r="P531" s="102">
        <f t="shared" si="35"/>
        <v>7.6746229394992156</v>
      </c>
      <c r="Q531" s="2"/>
    </row>
    <row r="532" spans="1:17" x14ac:dyDescent="0.2">
      <c r="A532" s="3">
        <v>3</v>
      </c>
      <c r="B532" s="3" t="s">
        <v>2349</v>
      </c>
      <c r="C532" s="3" t="s">
        <v>2370</v>
      </c>
      <c r="D532" s="3" t="s">
        <v>2371</v>
      </c>
      <c r="E532" s="3" t="s">
        <v>2372</v>
      </c>
      <c r="F532" s="3" t="s">
        <v>2369</v>
      </c>
      <c r="G532" s="3">
        <v>1</v>
      </c>
      <c r="H532" s="3">
        <v>19</v>
      </c>
      <c r="I532" s="3">
        <v>5</v>
      </c>
      <c r="J532" s="98" t="s">
        <v>2354</v>
      </c>
      <c r="K532" s="99">
        <v>77.010999999999996</v>
      </c>
      <c r="L532" s="100">
        <f t="shared" si="32"/>
        <v>123.93719078399999</v>
      </c>
      <c r="M532" s="100">
        <f t="shared" si="33"/>
        <v>34.426997440000001</v>
      </c>
      <c r="N532" s="99">
        <v>0</v>
      </c>
      <c r="O532" s="101">
        <f t="shared" si="34"/>
        <v>522.8454799571391</v>
      </c>
      <c r="P532" s="102">
        <f t="shared" si="35"/>
        <v>11.643127935565587</v>
      </c>
      <c r="Q532" s="2"/>
    </row>
    <row r="533" spans="1:17" x14ac:dyDescent="0.2">
      <c r="A533" s="3">
        <v>3</v>
      </c>
      <c r="B533" s="3" t="s">
        <v>2349</v>
      </c>
      <c r="C533" s="3" t="s">
        <v>2370</v>
      </c>
      <c r="D533" s="3" t="s">
        <v>2371</v>
      </c>
      <c r="E533" s="3" t="s">
        <v>2372</v>
      </c>
      <c r="F533" s="3" t="s">
        <v>2369</v>
      </c>
      <c r="G533" s="3">
        <v>1</v>
      </c>
      <c r="H533" s="3">
        <v>19</v>
      </c>
      <c r="I533" s="3">
        <v>6</v>
      </c>
      <c r="J533" s="98" t="s">
        <v>2354</v>
      </c>
      <c r="K533" s="99">
        <v>77.159000000000006</v>
      </c>
      <c r="L533" s="100">
        <f t="shared" si="32"/>
        <v>124.17537369600002</v>
      </c>
      <c r="M533" s="100">
        <f t="shared" si="33"/>
        <v>34.493159360000007</v>
      </c>
      <c r="N533" s="99">
        <v>0</v>
      </c>
      <c r="O533" s="101">
        <f t="shared" si="34"/>
        <v>521.8426010832078</v>
      </c>
      <c r="P533" s="102">
        <f t="shared" si="35"/>
        <v>10.640249061634279</v>
      </c>
      <c r="Q533" s="2"/>
    </row>
    <row r="534" spans="1:17" x14ac:dyDescent="0.2">
      <c r="A534" s="3">
        <v>3</v>
      </c>
      <c r="B534" s="3" t="s">
        <v>2349</v>
      </c>
      <c r="C534" s="3" t="s">
        <v>2370</v>
      </c>
      <c r="D534" s="3" t="s">
        <v>2371</v>
      </c>
      <c r="E534" s="3" t="s">
        <v>2372</v>
      </c>
      <c r="F534" s="3" t="s">
        <v>2369</v>
      </c>
      <c r="G534" s="3">
        <v>1</v>
      </c>
      <c r="H534" s="3">
        <v>20</v>
      </c>
      <c r="I534" s="3">
        <v>1</v>
      </c>
      <c r="J534" s="98" t="s">
        <v>2354</v>
      </c>
      <c r="K534" s="99">
        <v>76.841999999999999</v>
      </c>
      <c r="L534" s="100">
        <f t="shared" si="32"/>
        <v>123.66521164800001</v>
      </c>
      <c r="M534" s="100">
        <f t="shared" si="33"/>
        <v>34.35144768</v>
      </c>
      <c r="N534" s="99">
        <v>0</v>
      </c>
      <c r="O534" s="101">
        <f t="shared" si="34"/>
        <v>523.99538347491273</v>
      </c>
      <c r="P534" s="102">
        <f t="shared" si="35"/>
        <v>12.793031453339211</v>
      </c>
      <c r="Q534" s="2"/>
    </row>
    <row r="535" spans="1:17" x14ac:dyDescent="0.2">
      <c r="A535" s="3">
        <v>3</v>
      </c>
      <c r="B535" s="3" t="s">
        <v>2349</v>
      </c>
      <c r="C535" s="3" t="s">
        <v>2370</v>
      </c>
      <c r="D535" s="3" t="s">
        <v>2371</v>
      </c>
      <c r="E535" s="3" t="s">
        <v>2372</v>
      </c>
      <c r="F535" s="3" t="s">
        <v>2369</v>
      </c>
      <c r="G535" s="3">
        <v>1</v>
      </c>
      <c r="H535" s="3">
        <v>20</v>
      </c>
      <c r="I535" s="3">
        <v>2</v>
      </c>
      <c r="J535" s="98" t="s">
        <v>2354</v>
      </c>
      <c r="K535" s="99">
        <v>82.027000000000001</v>
      </c>
      <c r="L535" s="100">
        <f t="shared" si="32"/>
        <v>132.00966028800002</v>
      </c>
      <c r="M535" s="100">
        <f t="shared" si="33"/>
        <v>36.669350080000008</v>
      </c>
      <c r="N535" s="99">
        <v>0</v>
      </c>
      <c r="O535" s="101">
        <f t="shared" si="34"/>
        <v>490.87316684724823</v>
      </c>
      <c r="P535" s="102">
        <f t="shared" si="35"/>
        <v>20.329185174325289</v>
      </c>
      <c r="Q535" s="2"/>
    </row>
    <row r="536" spans="1:17" x14ac:dyDescent="0.2">
      <c r="A536" s="3">
        <v>3</v>
      </c>
      <c r="B536" s="3" t="s">
        <v>2349</v>
      </c>
      <c r="C536" s="3" t="s">
        <v>2370</v>
      </c>
      <c r="D536" s="3" t="s">
        <v>2371</v>
      </c>
      <c r="E536" s="3" t="s">
        <v>2372</v>
      </c>
      <c r="F536" s="3" t="s">
        <v>2369</v>
      </c>
      <c r="G536" s="3">
        <v>1</v>
      </c>
      <c r="H536" s="3">
        <v>20</v>
      </c>
      <c r="I536" s="3">
        <v>3</v>
      </c>
      <c r="J536" s="98" t="s">
        <v>2354</v>
      </c>
      <c r="K536" s="99">
        <v>82.448999999999998</v>
      </c>
      <c r="L536" s="100">
        <f t="shared" si="32"/>
        <v>132.68880345600002</v>
      </c>
      <c r="M536" s="100">
        <f t="shared" si="33"/>
        <v>36.858000960000005</v>
      </c>
      <c r="N536" s="99">
        <v>0</v>
      </c>
      <c r="O536" s="101">
        <f t="shared" si="34"/>
        <v>488.36072307704444</v>
      </c>
      <c r="P536" s="102">
        <f t="shared" si="35"/>
        <v>22.841628944529077</v>
      </c>
      <c r="Q536" s="2"/>
    </row>
    <row r="537" spans="1:17" x14ac:dyDescent="0.2">
      <c r="A537" s="3">
        <v>3</v>
      </c>
      <c r="B537" s="3" t="s">
        <v>2349</v>
      </c>
      <c r="C537" s="3" t="s">
        <v>2370</v>
      </c>
      <c r="D537" s="3" t="s">
        <v>2371</v>
      </c>
      <c r="E537" s="3" t="s">
        <v>2372</v>
      </c>
      <c r="F537" s="3" t="s">
        <v>2369</v>
      </c>
      <c r="G537" s="3">
        <v>1</v>
      </c>
      <c r="H537" s="3">
        <v>20</v>
      </c>
      <c r="I537" s="3">
        <v>5</v>
      </c>
      <c r="J537" s="98" t="s">
        <v>2354</v>
      </c>
      <c r="K537" s="99">
        <v>82.837000000000003</v>
      </c>
      <c r="L537" s="100">
        <f t="shared" si="32"/>
        <v>133.313228928</v>
      </c>
      <c r="M537" s="100">
        <f t="shared" si="33"/>
        <v>37.031452479999999</v>
      </c>
      <c r="N537" s="99">
        <v>0</v>
      </c>
      <c r="O537" s="101">
        <f t="shared" si="34"/>
        <v>486.07329160857154</v>
      </c>
      <c r="P537" s="102">
        <f t="shared" si="35"/>
        <v>25.12906041300198</v>
      </c>
      <c r="Q537" s="2"/>
    </row>
    <row r="538" spans="1:17" x14ac:dyDescent="0.2">
      <c r="A538" s="3">
        <v>3</v>
      </c>
      <c r="B538" s="3" t="s">
        <v>2349</v>
      </c>
      <c r="C538" s="3" t="s">
        <v>2370</v>
      </c>
      <c r="D538" s="3" t="s">
        <v>2371</v>
      </c>
      <c r="E538" s="3" t="s">
        <v>2372</v>
      </c>
      <c r="F538" s="3" t="s">
        <v>2369</v>
      </c>
      <c r="G538" s="3">
        <v>1</v>
      </c>
      <c r="H538" s="3">
        <v>20</v>
      </c>
      <c r="I538" s="3">
        <v>6</v>
      </c>
      <c r="J538" s="98" t="s">
        <v>2354</v>
      </c>
      <c r="K538" s="99">
        <v>81.147000000000006</v>
      </c>
      <c r="L538" s="100">
        <f t="shared" si="32"/>
        <v>130.59343756800001</v>
      </c>
      <c r="M538" s="100">
        <f t="shared" si="33"/>
        <v>36.27595488</v>
      </c>
      <c r="N538" s="99">
        <v>0</v>
      </c>
      <c r="O538" s="101">
        <f t="shared" si="34"/>
        <v>496.19644912294035</v>
      </c>
      <c r="P538" s="102">
        <f t="shared" si="35"/>
        <v>15.005902898633167</v>
      </c>
      <c r="Q538" s="2"/>
    </row>
    <row r="539" spans="1:17" x14ac:dyDescent="0.2">
      <c r="A539" s="3">
        <v>3</v>
      </c>
      <c r="B539" s="3" t="s">
        <v>2349</v>
      </c>
      <c r="C539" s="3" t="s">
        <v>2370</v>
      </c>
      <c r="D539" s="3" t="s">
        <v>2371</v>
      </c>
      <c r="E539" s="3" t="s">
        <v>2372</v>
      </c>
      <c r="F539" s="3" t="s">
        <v>2369</v>
      </c>
      <c r="G539" s="3">
        <v>2</v>
      </c>
      <c r="H539" s="3">
        <v>1</v>
      </c>
      <c r="I539" s="3">
        <v>1</v>
      </c>
      <c r="J539" s="98" t="s">
        <v>2354</v>
      </c>
      <c r="K539" s="99">
        <v>80.103999999999999</v>
      </c>
      <c r="L539" s="100">
        <f t="shared" si="32"/>
        <v>128.91489177600002</v>
      </c>
      <c r="M539" s="100">
        <f t="shared" si="33"/>
        <v>35.809692160000004</v>
      </c>
      <c r="N539" s="99">
        <v>0</v>
      </c>
      <c r="O539" s="101">
        <f t="shared" si="34"/>
        <v>502.65721133750168</v>
      </c>
      <c r="P539" s="102">
        <f t="shared" si="35"/>
        <v>8.5451406840718391</v>
      </c>
      <c r="Q539" s="2"/>
    </row>
    <row r="540" spans="1:17" x14ac:dyDescent="0.2">
      <c r="A540" s="3">
        <v>3</v>
      </c>
      <c r="B540" s="3" t="s">
        <v>2349</v>
      </c>
      <c r="C540" s="3" t="s">
        <v>2370</v>
      </c>
      <c r="D540" s="3" t="s">
        <v>2371</v>
      </c>
      <c r="E540" s="3" t="s">
        <v>2372</v>
      </c>
      <c r="F540" s="3" t="s">
        <v>2369</v>
      </c>
      <c r="G540" s="3">
        <v>2</v>
      </c>
      <c r="H540" s="3">
        <v>1</v>
      </c>
      <c r="I540" s="3">
        <v>2</v>
      </c>
      <c r="J540" s="98" t="s">
        <v>2354</v>
      </c>
      <c r="K540" s="99">
        <v>83.525999999999996</v>
      </c>
      <c r="L540" s="100">
        <f t="shared" si="32"/>
        <v>134.42206694399999</v>
      </c>
      <c r="M540" s="100">
        <f t="shared" si="33"/>
        <v>37.339463039999998</v>
      </c>
      <c r="N540" s="99">
        <v>0</v>
      </c>
      <c r="O540" s="101">
        <f t="shared" si="34"/>
        <v>482.06370779133732</v>
      </c>
      <c r="P540" s="102">
        <f t="shared" si="35"/>
        <v>29.138644230236196</v>
      </c>
      <c r="Q540" s="2"/>
    </row>
    <row r="541" spans="1:17" x14ac:dyDescent="0.2">
      <c r="A541" s="3">
        <v>3</v>
      </c>
      <c r="B541" s="3" t="s">
        <v>2349</v>
      </c>
      <c r="C541" s="3" t="s">
        <v>2370</v>
      </c>
      <c r="D541" s="3" t="s">
        <v>2371</v>
      </c>
      <c r="E541" s="3" t="s">
        <v>2372</v>
      </c>
      <c r="F541" s="3" t="s">
        <v>2369</v>
      </c>
      <c r="G541" s="3">
        <v>2</v>
      </c>
      <c r="H541" s="3">
        <v>1</v>
      </c>
      <c r="I541" s="3">
        <v>3</v>
      </c>
      <c r="J541" s="98" t="s">
        <v>2354</v>
      </c>
      <c r="K541" s="99">
        <v>82.245000000000005</v>
      </c>
      <c r="L541" s="100">
        <f t="shared" si="32"/>
        <v>132.36049728</v>
      </c>
      <c r="M541" s="100">
        <f t="shared" si="33"/>
        <v>36.766804800000003</v>
      </c>
      <c r="N541" s="99">
        <v>0</v>
      </c>
      <c r="O541" s="101">
        <f t="shared" si="34"/>
        <v>489.57205005750183</v>
      </c>
      <c r="P541" s="102">
        <f t="shared" si="35"/>
        <v>21.630301964071691</v>
      </c>
      <c r="Q541" s="2"/>
    </row>
    <row r="542" spans="1:17" x14ac:dyDescent="0.2">
      <c r="A542" s="3">
        <v>3</v>
      </c>
      <c r="B542" s="3" t="s">
        <v>2349</v>
      </c>
      <c r="C542" s="3" t="s">
        <v>2370</v>
      </c>
      <c r="D542" s="3" t="s">
        <v>2371</v>
      </c>
      <c r="E542" s="3" t="s">
        <v>2372</v>
      </c>
      <c r="F542" s="3" t="s">
        <v>2369</v>
      </c>
      <c r="G542" s="3">
        <v>2</v>
      </c>
      <c r="H542" s="3">
        <v>1</v>
      </c>
      <c r="I542" s="3">
        <v>4</v>
      </c>
      <c r="J542" s="98" t="s">
        <v>2354</v>
      </c>
      <c r="K542" s="99">
        <v>80.924000000000007</v>
      </c>
      <c r="L542" s="100">
        <f t="shared" si="32"/>
        <v>130.23455385600002</v>
      </c>
      <c r="M542" s="100">
        <f t="shared" si="33"/>
        <v>36.176264960000005</v>
      </c>
      <c r="N542" s="99">
        <v>0</v>
      </c>
      <c r="O542" s="101">
        <f t="shared" si="34"/>
        <v>497.56380377859767</v>
      </c>
      <c r="P542" s="102">
        <f t="shared" si="35"/>
        <v>13.638548242975844</v>
      </c>
      <c r="Q542" s="2"/>
    </row>
    <row r="543" spans="1:17" x14ac:dyDescent="0.2">
      <c r="A543" s="3">
        <v>3</v>
      </c>
      <c r="B543" s="3" t="s">
        <v>2349</v>
      </c>
      <c r="C543" s="3" t="s">
        <v>2370</v>
      </c>
      <c r="D543" s="3" t="s">
        <v>2371</v>
      </c>
      <c r="E543" s="3" t="s">
        <v>2372</v>
      </c>
      <c r="F543" s="3" t="s">
        <v>2369</v>
      </c>
      <c r="G543" s="3">
        <v>2</v>
      </c>
      <c r="H543" s="3">
        <v>1</v>
      </c>
      <c r="I543" s="3">
        <v>5</v>
      </c>
      <c r="J543" s="98" t="s">
        <v>2354</v>
      </c>
      <c r="K543" s="99">
        <v>81.102000000000004</v>
      </c>
      <c r="L543" s="100">
        <f t="shared" si="32"/>
        <v>130.52101708800001</v>
      </c>
      <c r="M543" s="100">
        <f t="shared" si="33"/>
        <v>36.255838080000004</v>
      </c>
      <c r="N543" s="99">
        <v>0</v>
      </c>
      <c r="O543" s="101">
        <f t="shared" si="34"/>
        <v>496.47176712016028</v>
      </c>
      <c r="P543" s="102">
        <f t="shared" si="35"/>
        <v>14.730584901413238</v>
      </c>
      <c r="Q543" s="2"/>
    </row>
    <row r="544" spans="1:17" x14ac:dyDescent="0.2">
      <c r="A544" s="3">
        <v>3</v>
      </c>
      <c r="B544" s="3" t="s">
        <v>2349</v>
      </c>
      <c r="C544" s="3" t="s">
        <v>2370</v>
      </c>
      <c r="D544" s="3" t="s">
        <v>2371</v>
      </c>
      <c r="E544" s="3" t="s">
        <v>2372</v>
      </c>
      <c r="F544" s="3" t="s">
        <v>2369</v>
      </c>
      <c r="G544" s="3">
        <v>2</v>
      </c>
      <c r="H544" s="3">
        <v>1</v>
      </c>
      <c r="I544" s="3">
        <v>6</v>
      </c>
      <c r="J544" s="98" t="s">
        <v>2354</v>
      </c>
      <c r="K544" s="99">
        <v>83.650999999999996</v>
      </c>
      <c r="L544" s="100">
        <f t="shared" si="32"/>
        <v>134.62323494399999</v>
      </c>
      <c r="M544" s="100">
        <f t="shared" si="33"/>
        <v>37.395343039999993</v>
      </c>
      <c r="N544" s="99">
        <v>0</v>
      </c>
      <c r="O544" s="101">
        <f t="shared" si="34"/>
        <v>481.34335820228387</v>
      </c>
      <c r="P544" s="102">
        <f t="shared" si="35"/>
        <v>29.858993819289651</v>
      </c>
      <c r="Q544" s="2"/>
    </row>
    <row r="545" spans="1:17" x14ac:dyDescent="0.2">
      <c r="A545" s="3">
        <v>3</v>
      </c>
      <c r="B545" s="3" t="s">
        <v>2349</v>
      </c>
      <c r="C545" s="3" t="s">
        <v>2370</v>
      </c>
      <c r="D545" s="3" t="s">
        <v>2371</v>
      </c>
      <c r="E545" s="3" t="s">
        <v>2372</v>
      </c>
      <c r="F545" s="3" t="s">
        <v>2369</v>
      </c>
      <c r="G545" s="3">
        <v>2</v>
      </c>
      <c r="H545" s="3">
        <v>2</v>
      </c>
      <c r="I545" s="3">
        <v>1</v>
      </c>
      <c r="J545" s="98" t="s">
        <v>2354</v>
      </c>
      <c r="K545" s="99">
        <v>84.936999999999998</v>
      </c>
      <c r="L545" s="100">
        <f t="shared" si="32"/>
        <v>136.69285132800002</v>
      </c>
      <c r="M545" s="100">
        <f t="shared" si="33"/>
        <v>37.970236480000004</v>
      </c>
      <c r="N545" s="99">
        <v>0</v>
      </c>
      <c r="O545" s="101">
        <f t="shared" si="34"/>
        <v>474.05551475775263</v>
      </c>
      <c r="P545" s="102">
        <f t="shared" si="35"/>
        <v>37.146837263820885</v>
      </c>
      <c r="Q545" s="2"/>
    </row>
    <row r="546" spans="1:17" x14ac:dyDescent="0.2">
      <c r="A546" s="3">
        <v>3</v>
      </c>
      <c r="B546" s="3" t="s">
        <v>2349</v>
      </c>
      <c r="C546" s="3" t="s">
        <v>2370</v>
      </c>
      <c r="D546" s="3" t="s">
        <v>2371</v>
      </c>
      <c r="E546" s="3" t="s">
        <v>2372</v>
      </c>
      <c r="F546" s="3" t="s">
        <v>2369</v>
      </c>
      <c r="G546" s="3">
        <v>2</v>
      </c>
      <c r="H546" s="3">
        <v>2</v>
      </c>
      <c r="I546" s="3">
        <v>2</v>
      </c>
      <c r="J546" s="98" t="s">
        <v>2354</v>
      </c>
      <c r="K546" s="99">
        <v>88.643000000000001</v>
      </c>
      <c r="L546" s="100">
        <f t="shared" si="32"/>
        <v>142.65708019200002</v>
      </c>
      <c r="M546" s="100">
        <f t="shared" si="33"/>
        <v>39.626966720000006</v>
      </c>
      <c r="N546" s="99">
        <v>0</v>
      </c>
      <c r="O546" s="101">
        <f t="shared" si="34"/>
        <v>454.23612983517296</v>
      </c>
      <c r="P546" s="102">
        <f t="shared" si="35"/>
        <v>56.966222186400557</v>
      </c>
      <c r="Q546" s="2"/>
    </row>
    <row r="547" spans="1:17" x14ac:dyDescent="0.2">
      <c r="A547" s="3">
        <v>3</v>
      </c>
      <c r="B547" s="3" t="s">
        <v>2349</v>
      </c>
      <c r="C547" s="3" t="s">
        <v>2370</v>
      </c>
      <c r="D547" s="3" t="s">
        <v>2371</v>
      </c>
      <c r="E547" s="3" t="s">
        <v>2372</v>
      </c>
      <c r="F547" s="3" t="s">
        <v>2369</v>
      </c>
      <c r="G547" s="3">
        <v>2</v>
      </c>
      <c r="H547" s="3">
        <v>2</v>
      </c>
      <c r="I547" s="3">
        <v>3</v>
      </c>
      <c r="J547" s="98" t="s">
        <v>2354</v>
      </c>
      <c r="K547" s="99">
        <v>86.384</v>
      </c>
      <c r="L547" s="100">
        <f t="shared" si="32"/>
        <v>139.021572096</v>
      </c>
      <c r="M547" s="100">
        <f t="shared" si="33"/>
        <v>38.617103360000002</v>
      </c>
      <c r="N547" s="99">
        <v>0</v>
      </c>
      <c r="O547" s="101">
        <f t="shared" si="34"/>
        <v>466.11471171720734</v>
      </c>
      <c r="P547" s="102">
        <f t="shared" si="35"/>
        <v>45.087640304366175</v>
      </c>
      <c r="Q547" s="2"/>
    </row>
    <row r="548" spans="1:17" x14ac:dyDescent="0.2">
      <c r="A548" s="3">
        <v>3</v>
      </c>
      <c r="B548" s="3" t="s">
        <v>2349</v>
      </c>
      <c r="C548" s="3" t="s">
        <v>2370</v>
      </c>
      <c r="D548" s="3" t="s">
        <v>2371</v>
      </c>
      <c r="E548" s="3" t="s">
        <v>2372</v>
      </c>
      <c r="F548" s="3" t="s">
        <v>2369</v>
      </c>
      <c r="G548" s="3">
        <v>2</v>
      </c>
      <c r="H548" s="3">
        <v>2</v>
      </c>
      <c r="I548" s="3">
        <v>4</v>
      </c>
      <c r="J548" s="98" t="s">
        <v>2354</v>
      </c>
      <c r="K548" s="99">
        <v>86.763000000000005</v>
      </c>
      <c r="L548" s="100">
        <f t="shared" si="32"/>
        <v>139.63151347200002</v>
      </c>
      <c r="M548" s="100">
        <f t="shared" si="33"/>
        <v>38.786531520000004</v>
      </c>
      <c r="N548" s="99">
        <v>0</v>
      </c>
      <c r="O548" s="101">
        <f t="shared" si="34"/>
        <v>464.07861942278663</v>
      </c>
      <c r="P548" s="102">
        <f t="shared" si="35"/>
        <v>47.123732598786887</v>
      </c>
      <c r="Q548" s="2"/>
    </row>
    <row r="549" spans="1:17" x14ac:dyDescent="0.2">
      <c r="A549" s="3">
        <v>3</v>
      </c>
      <c r="B549" s="3" t="s">
        <v>2349</v>
      </c>
      <c r="C549" s="3" t="s">
        <v>2370</v>
      </c>
      <c r="D549" s="3" t="s">
        <v>2371</v>
      </c>
      <c r="E549" s="3" t="s">
        <v>2372</v>
      </c>
      <c r="F549" s="3" t="s">
        <v>2369</v>
      </c>
      <c r="G549" s="3">
        <v>2</v>
      </c>
      <c r="H549" s="3">
        <v>2</v>
      </c>
      <c r="I549" s="3">
        <v>5</v>
      </c>
      <c r="J549" s="98" t="s">
        <v>2354</v>
      </c>
      <c r="K549" s="99">
        <v>87.335999999999999</v>
      </c>
      <c r="L549" s="100">
        <f t="shared" si="32"/>
        <v>140.55366758400001</v>
      </c>
      <c r="M549" s="100">
        <f t="shared" si="33"/>
        <v>39.04268544</v>
      </c>
      <c r="N549" s="99">
        <v>0</v>
      </c>
      <c r="O549" s="101">
        <f t="shared" si="34"/>
        <v>461.03386068722222</v>
      </c>
      <c r="P549" s="102">
        <f t="shared" si="35"/>
        <v>50.168491334351302</v>
      </c>
      <c r="Q549" s="2"/>
    </row>
    <row r="550" spans="1:17" x14ac:dyDescent="0.2">
      <c r="A550" s="3">
        <v>3</v>
      </c>
      <c r="B550" s="3" t="s">
        <v>2349</v>
      </c>
      <c r="C550" s="3" t="s">
        <v>2370</v>
      </c>
      <c r="D550" s="3" t="s">
        <v>2371</v>
      </c>
      <c r="E550" s="3" t="s">
        <v>2372</v>
      </c>
      <c r="F550" s="3" t="s">
        <v>2369</v>
      </c>
      <c r="G550" s="3">
        <v>2</v>
      </c>
      <c r="H550" s="3">
        <v>2</v>
      </c>
      <c r="I550" s="3">
        <v>6</v>
      </c>
      <c r="J550" s="98" t="s">
        <v>2354</v>
      </c>
      <c r="K550" s="99">
        <v>87.01</v>
      </c>
      <c r="L550" s="100">
        <f t="shared" si="32"/>
        <v>140.02902144000001</v>
      </c>
      <c r="M550" s="100">
        <f t="shared" si="33"/>
        <v>38.896950400000001</v>
      </c>
      <c r="N550" s="99">
        <v>0</v>
      </c>
      <c r="O550" s="101">
        <f t="shared" si="34"/>
        <v>462.76121430846155</v>
      </c>
      <c r="P550" s="102">
        <f t="shared" si="35"/>
        <v>48.441137713111971</v>
      </c>
      <c r="Q550" s="2"/>
    </row>
    <row r="551" spans="1:17" x14ac:dyDescent="0.2">
      <c r="A551" s="3">
        <v>3</v>
      </c>
      <c r="B551" s="3" t="s">
        <v>2349</v>
      </c>
      <c r="C551" s="3" t="s">
        <v>2370</v>
      </c>
      <c r="D551" s="3" t="s">
        <v>2371</v>
      </c>
      <c r="E551" s="3" t="s">
        <v>2372</v>
      </c>
      <c r="F551" s="3" t="s">
        <v>2369</v>
      </c>
      <c r="G551" s="3">
        <v>2</v>
      </c>
      <c r="H551" s="3">
        <v>2</v>
      </c>
      <c r="I551" s="3">
        <v>7</v>
      </c>
      <c r="J551" s="98" t="s">
        <v>2354</v>
      </c>
      <c r="K551" s="99">
        <v>87.524000000000001</v>
      </c>
      <c r="L551" s="100">
        <f t="shared" si="32"/>
        <v>140.85622425600002</v>
      </c>
      <c r="M551" s="100">
        <f t="shared" si="33"/>
        <v>39.126728960000001</v>
      </c>
      <c r="N551" s="99">
        <v>0</v>
      </c>
      <c r="O551" s="101">
        <f t="shared" si="34"/>
        <v>460.04356812964716</v>
      </c>
      <c r="P551" s="102">
        <f t="shared" si="35"/>
        <v>51.158783891926362</v>
      </c>
      <c r="Q551" s="2"/>
    </row>
    <row r="552" spans="1:17" x14ac:dyDescent="0.2">
      <c r="A552" s="3">
        <v>3</v>
      </c>
      <c r="B552" s="3" t="s">
        <v>2349</v>
      </c>
      <c r="C552" s="3" t="s">
        <v>2370</v>
      </c>
      <c r="D552" s="3" t="s">
        <v>2371</v>
      </c>
      <c r="E552" s="3" t="s">
        <v>2372</v>
      </c>
      <c r="F552" s="3" t="s">
        <v>2369</v>
      </c>
      <c r="G552" s="3">
        <v>2</v>
      </c>
      <c r="H552" s="3">
        <v>3</v>
      </c>
      <c r="I552" s="3">
        <v>1</v>
      </c>
      <c r="J552" s="98" t="s">
        <v>2354</v>
      </c>
      <c r="K552" s="99">
        <v>82.94</v>
      </c>
      <c r="L552" s="100">
        <f t="shared" si="32"/>
        <v>133.47899136000001</v>
      </c>
      <c r="M552" s="100">
        <f t="shared" si="33"/>
        <v>37.077497600000001</v>
      </c>
      <c r="N552" s="99">
        <v>0</v>
      </c>
      <c r="O552" s="101">
        <f t="shared" si="34"/>
        <v>485.46965585940728</v>
      </c>
      <c r="P552" s="102">
        <f t="shared" si="35"/>
        <v>25.732696162166235</v>
      </c>
      <c r="Q552" s="2"/>
    </row>
    <row r="553" spans="1:17" x14ac:dyDescent="0.2">
      <c r="A553" s="3">
        <v>3</v>
      </c>
      <c r="B553" s="3" t="s">
        <v>2349</v>
      </c>
      <c r="C553" s="3" t="s">
        <v>2370</v>
      </c>
      <c r="D553" s="3" t="s">
        <v>2371</v>
      </c>
      <c r="E553" s="3" t="s">
        <v>2372</v>
      </c>
      <c r="F553" s="3" t="s">
        <v>2369</v>
      </c>
      <c r="G553" s="3">
        <v>2</v>
      </c>
      <c r="H553" s="3">
        <v>3</v>
      </c>
      <c r="I553" s="3">
        <v>2</v>
      </c>
      <c r="J553" s="98" t="s">
        <v>2354</v>
      </c>
      <c r="K553" s="99">
        <v>84.275999999999996</v>
      </c>
      <c r="L553" s="100">
        <f t="shared" si="32"/>
        <v>135.629074944</v>
      </c>
      <c r="M553" s="100">
        <f t="shared" si="33"/>
        <v>37.674743039999996</v>
      </c>
      <c r="N553" s="99">
        <v>0</v>
      </c>
      <c r="O553" s="101">
        <f t="shared" si="34"/>
        <v>477.77366340333248</v>
      </c>
      <c r="P553" s="102">
        <f t="shared" si="35"/>
        <v>33.42868861824104</v>
      </c>
      <c r="Q553" s="2"/>
    </row>
    <row r="554" spans="1:17" x14ac:dyDescent="0.2">
      <c r="A554" s="3">
        <v>3</v>
      </c>
      <c r="B554" s="3" t="s">
        <v>2349</v>
      </c>
      <c r="C554" s="3" t="s">
        <v>2370</v>
      </c>
      <c r="D554" s="3" t="s">
        <v>2371</v>
      </c>
      <c r="E554" s="3" t="s">
        <v>2372</v>
      </c>
      <c r="F554" s="3" t="s">
        <v>2369</v>
      </c>
      <c r="G554" s="3">
        <v>2</v>
      </c>
      <c r="H554" s="3">
        <v>3</v>
      </c>
      <c r="I554" s="3">
        <v>3</v>
      </c>
      <c r="J554" s="98" t="s">
        <v>2354</v>
      </c>
      <c r="K554" s="99">
        <v>83.658000000000001</v>
      </c>
      <c r="L554" s="100">
        <f t="shared" si="32"/>
        <v>134.634500352</v>
      </c>
      <c r="M554" s="100">
        <f t="shared" si="33"/>
        <v>37.398472320000003</v>
      </c>
      <c r="N554" s="99">
        <v>0</v>
      </c>
      <c r="O554" s="101">
        <f t="shared" si="34"/>
        <v>481.30308227520663</v>
      </c>
      <c r="P554" s="102">
        <f t="shared" si="35"/>
        <v>29.899269746366883</v>
      </c>
      <c r="Q554" s="2"/>
    </row>
    <row r="555" spans="1:17" x14ac:dyDescent="0.2">
      <c r="A555" s="3">
        <v>3</v>
      </c>
      <c r="B555" s="3" t="s">
        <v>2349</v>
      </c>
      <c r="C555" s="3" t="s">
        <v>2370</v>
      </c>
      <c r="D555" s="3" t="s">
        <v>2371</v>
      </c>
      <c r="E555" s="3" t="s">
        <v>2372</v>
      </c>
      <c r="F555" s="3" t="s">
        <v>2369</v>
      </c>
      <c r="G555" s="3">
        <v>2</v>
      </c>
      <c r="H555" s="3">
        <v>3</v>
      </c>
      <c r="I555" s="3">
        <v>4</v>
      </c>
      <c r="J555" s="98" t="s">
        <v>2354</v>
      </c>
      <c r="K555" s="99">
        <v>77.135999999999996</v>
      </c>
      <c r="L555" s="100">
        <f t="shared" si="32"/>
        <v>124.138358784</v>
      </c>
      <c r="M555" s="100">
        <f t="shared" si="33"/>
        <v>34.482877440000003</v>
      </c>
      <c r="N555" s="99">
        <v>0</v>
      </c>
      <c r="O555" s="101">
        <f t="shared" si="34"/>
        <v>521.99820131947774</v>
      </c>
      <c r="P555" s="102">
        <f t="shared" si="35"/>
        <v>10.795849297904226</v>
      </c>
      <c r="Q555" s="2"/>
    </row>
    <row r="556" spans="1:17" x14ac:dyDescent="0.2">
      <c r="A556" s="3">
        <v>3</v>
      </c>
      <c r="B556" s="3" t="s">
        <v>2349</v>
      </c>
      <c r="C556" s="3" t="s">
        <v>2370</v>
      </c>
      <c r="D556" s="3" t="s">
        <v>2371</v>
      </c>
      <c r="E556" s="3" t="s">
        <v>2372</v>
      </c>
      <c r="F556" s="3" t="s">
        <v>2369</v>
      </c>
      <c r="G556" s="3">
        <v>2</v>
      </c>
      <c r="H556" s="3">
        <v>3</v>
      </c>
      <c r="I556" s="3">
        <v>5</v>
      </c>
      <c r="J556" s="98" t="s">
        <v>2354</v>
      </c>
      <c r="K556" s="99">
        <v>83.442999999999998</v>
      </c>
      <c r="L556" s="100">
        <f t="shared" si="32"/>
        <v>134.288491392</v>
      </c>
      <c r="M556" s="100">
        <f t="shared" si="33"/>
        <v>37.302358720000001</v>
      </c>
      <c r="N556" s="99">
        <v>0</v>
      </c>
      <c r="O556" s="101">
        <f t="shared" si="34"/>
        <v>482.54321221647399</v>
      </c>
      <c r="P556" s="102">
        <f t="shared" si="35"/>
        <v>28.659139805099528</v>
      </c>
      <c r="Q556" s="2"/>
    </row>
    <row r="557" spans="1:17" x14ac:dyDescent="0.2">
      <c r="A557" s="3">
        <v>3</v>
      </c>
      <c r="B557" s="3" t="s">
        <v>2349</v>
      </c>
      <c r="C557" s="3" t="s">
        <v>2370</v>
      </c>
      <c r="D557" s="3" t="s">
        <v>2371</v>
      </c>
      <c r="E557" s="3" t="s">
        <v>2372</v>
      </c>
      <c r="F557" s="3" t="s">
        <v>2369</v>
      </c>
      <c r="G557" s="3">
        <v>2</v>
      </c>
      <c r="H557" s="3">
        <v>3</v>
      </c>
      <c r="I557" s="3">
        <v>6</v>
      </c>
      <c r="J557" s="98" t="s">
        <v>2354</v>
      </c>
      <c r="K557" s="99">
        <v>83.087000000000003</v>
      </c>
      <c r="L557" s="100">
        <f t="shared" si="32"/>
        <v>133.71556492800002</v>
      </c>
      <c r="M557" s="100">
        <f t="shared" si="33"/>
        <v>37.143212480000003</v>
      </c>
      <c r="N557" s="99">
        <v>0</v>
      </c>
      <c r="O557" s="101">
        <f t="shared" si="34"/>
        <v>484.61074845618737</v>
      </c>
      <c r="P557" s="102">
        <f t="shared" si="35"/>
        <v>26.591603565386151</v>
      </c>
      <c r="Q557" s="2"/>
    </row>
    <row r="558" spans="1:17" x14ac:dyDescent="0.2">
      <c r="A558" s="3">
        <v>3</v>
      </c>
      <c r="B558" s="3" t="s">
        <v>2349</v>
      </c>
      <c r="C558" s="3" t="s">
        <v>2370</v>
      </c>
      <c r="D558" s="3" t="s">
        <v>2371</v>
      </c>
      <c r="E558" s="3" t="s">
        <v>2372</v>
      </c>
      <c r="F558" s="3" t="s">
        <v>2369</v>
      </c>
      <c r="G558" s="3">
        <v>2</v>
      </c>
      <c r="H558" s="3">
        <v>4</v>
      </c>
      <c r="I558" s="3">
        <v>1</v>
      </c>
      <c r="J558" s="98" t="s">
        <v>2354</v>
      </c>
      <c r="K558" s="99">
        <v>87.272999999999996</v>
      </c>
      <c r="L558" s="100">
        <f t="shared" si="32"/>
        <v>140.452278912</v>
      </c>
      <c r="M558" s="100">
        <f t="shared" si="33"/>
        <v>39.01452192</v>
      </c>
      <c r="N558" s="99">
        <v>0</v>
      </c>
      <c r="O558" s="101">
        <f t="shared" si="34"/>
        <v>461.36666846538151</v>
      </c>
      <c r="P558" s="102">
        <f t="shared" si="35"/>
        <v>49.835683556192009</v>
      </c>
      <c r="Q558" s="2"/>
    </row>
    <row r="559" spans="1:17" x14ac:dyDescent="0.2">
      <c r="A559" s="3">
        <v>3</v>
      </c>
      <c r="B559" s="3" t="s">
        <v>2349</v>
      </c>
      <c r="C559" s="3" t="s">
        <v>2370</v>
      </c>
      <c r="D559" s="3" t="s">
        <v>2371</v>
      </c>
      <c r="E559" s="3" t="s">
        <v>2372</v>
      </c>
      <c r="F559" s="3" t="s">
        <v>2369</v>
      </c>
      <c r="G559" s="3">
        <v>2</v>
      </c>
      <c r="H559" s="3">
        <v>4</v>
      </c>
      <c r="I559" s="3">
        <v>2</v>
      </c>
      <c r="J559" s="98" t="s">
        <v>2354</v>
      </c>
      <c r="K559" s="99">
        <v>88.075000000000003</v>
      </c>
      <c r="L559" s="100">
        <f t="shared" si="32"/>
        <v>141.74297280000002</v>
      </c>
      <c r="M559" s="100">
        <f t="shared" si="33"/>
        <v>39.373048000000004</v>
      </c>
      <c r="N559" s="99">
        <v>0</v>
      </c>
      <c r="O559" s="101">
        <f t="shared" si="34"/>
        <v>457.1655209421429</v>
      </c>
      <c r="P559" s="102">
        <f t="shared" si="35"/>
        <v>54.036831079430613</v>
      </c>
      <c r="Q559" s="2"/>
    </row>
    <row r="560" spans="1:17" x14ac:dyDescent="0.2">
      <c r="A560" s="3">
        <v>3</v>
      </c>
      <c r="B560" s="3" t="s">
        <v>2349</v>
      </c>
      <c r="C560" s="3" t="s">
        <v>2370</v>
      </c>
      <c r="D560" s="3" t="s">
        <v>2371</v>
      </c>
      <c r="E560" s="3" t="s">
        <v>2372</v>
      </c>
      <c r="F560" s="3" t="s">
        <v>2369</v>
      </c>
      <c r="G560" s="3">
        <v>2</v>
      </c>
      <c r="H560" s="3">
        <v>4</v>
      </c>
      <c r="I560" s="3">
        <v>3</v>
      </c>
      <c r="J560" s="98" t="s">
        <v>2354</v>
      </c>
      <c r="K560" s="99">
        <v>88.456000000000003</v>
      </c>
      <c r="L560" s="100">
        <f t="shared" si="32"/>
        <v>142.35613286400002</v>
      </c>
      <c r="M560" s="100">
        <f t="shared" si="33"/>
        <v>39.543370240000002</v>
      </c>
      <c r="N560" s="99">
        <v>0</v>
      </c>
      <c r="O560" s="101">
        <f t="shared" si="34"/>
        <v>455.19640563646601</v>
      </c>
      <c r="P560" s="102">
        <f t="shared" si="35"/>
        <v>56.005946385107507</v>
      </c>
      <c r="Q560" s="2"/>
    </row>
    <row r="561" spans="1:17" x14ac:dyDescent="0.2">
      <c r="A561" s="3">
        <v>3</v>
      </c>
      <c r="B561" s="3" t="s">
        <v>2349</v>
      </c>
      <c r="C561" s="3" t="s">
        <v>2370</v>
      </c>
      <c r="D561" s="3" t="s">
        <v>2371</v>
      </c>
      <c r="E561" s="3" t="s">
        <v>2372</v>
      </c>
      <c r="F561" s="3" t="s">
        <v>2369</v>
      </c>
      <c r="G561" s="3">
        <v>2</v>
      </c>
      <c r="H561" s="3">
        <v>4</v>
      </c>
      <c r="I561" s="3">
        <v>4</v>
      </c>
      <c r="J561" s="98" t="s">
        <v>2354</v>
      </c>
      <c r="K561" s="99">
        <v>87.436999999999998</v>
      </c>
      <c r="L561" s="100">
        <f t="shared" si="32"/>
        <v>140.71621132800001</v>
      </c>
      <c r="M561" s="100">
        <f t="shared" si="33"/>
        <v>39.08783648</v>
      </c>
      <c r="N561" s="99">
        <v>0</v>
      </c>
      <c r="O561" s="101">
        <f t="shared" si="34"/>
        <v>460.50131245330056</v>
      </c>
      <c r="P561" s="102">
        <f t="shared" si="35"/>
        <v>50.701039568272961</v>
      </c>
      <c r="Q561" s="2"/>
    </row>
    <row r="562" spans="1:17" x14ac:dyDescent="0.2">
      <c r="A562" s="3">
        <v>3</v>
      </c>
      <c r="B562" s="3" t="s">
        <v>2349</v>
      </c>
      <c r="C562" s="3" t="s">
        <v>2370</v>
      </c>
      <c r="D562" s="3" t="s">
        <v>2371</v>
      </c>
      <c r="E562" s="3" t="s">
        <v>2372</v>
      </c>
      <c r="F562" s="3" t="s">
        <v>2369</v>
      </c>
      <c r="G562" s="3">
        <v>2</v>
      </c>
      <c r="H562" s="3">
        <v>4</v>
      </c>
      <c r="I562" s="3">
        <v>5</v>
      </c>
      <c r="J562" s="98" t="s">
        <v>2354</v>
      </c>
      <c r="K562" s="99">
        <v>76.382000000000005</v>
      </c>
      <c r="L562" s="100">
        <f t="shared" si="32"/>
        <v>122.92491340800002</v>
      </c>
      <c r="M562" s="100">
        <f t="shared" si="33"/>
        <v>34.145809280000009</v>
      </c>
      <c r="N562" s="99">
        <v>0</v>
      </c>
      <c r="O562" s="101">
        <f t="shared" si="34"/>
        <v>527.15107298812848</v>
      </c>
      <c r="P562" s="102">
        <f t="shared" si="35"/>
        <v>15.948720966554959</v>
      </c>
      <c r="Q562" s="2"/>
    </row>
    <row r="563" spans="1:17" x14ac:dyDescent="0.2">
      <c r="A563" s="3">
        <v>3</v>
      </c>
      <c r="B563" s="3" t="s">
        <v>2349</v>
      </c>
      <c r="C563" s="3" t="s">
        <v>2370</v>
      </c>
      <c r="D563" s="3" t="s">
        <v>2371</v>
      </c>
      <c r="E563" s="3" t="s">
        <v>2372</v>
      </c>
      <c r="F563" s="3" t="s">
        <v>2369</v>
      </c>
      <c r="G563" s="3">
        <v>2</v>
      </c>
      <c r="H563" s="3">
        <v>4</v>
      </c>
      <c r="I563" s="3">
        <v>6</v>
      </c>
      <c r="J563" s="98" t="s">
        <v>2354</v>
      </c>
      <c r="K563" s="99">
        <v>86.078999999999994</v>
      </c>
      <c r="L563" s="100">
        <f t="shared" si="32"/>
        <v>138.53072217600001</v>
      </c>
      <c r="M563" s="100">
        <f t="shared" si="33"/>
        <v>38.480756160000006</v>
      </c>
      <c r="N563" s="99">
        <v>0</v>
      </c>
      <c r="O563" s="101">
        <f t="shared" si="34"/>
        <v>467.76627582777724</v>
      </c>
      <c r="P563" s="102">
        <f t="shared" si="35"/>
        <v>43.436076193796282</v>
      </c>
      <c r="Q563" s="2"/>
    </row>
    <row r="564" spans="1:17" x14ac:dyDescent="0.2">
      <c r="A564" s="3">
        <v>3</v>
      </c>
      <c r="B564" s="3" t="s">
        <v>2349</v>
      </c>
      <c r="C564" s="3" t="s">
        <v>2370</v>
      </c>
      <c r="D564" s="3" t="s">
        <v>2371</v>
      </c>
      <c r="E564" s="3" t="s">
        <v>2372</v>
      </c>
      <c r="F564" s="3" t="s">
        <v>2369</v>
      </c>
      <c r="G564" s="3">
        <v>2</v>
      </c>
      <c r="H564" s="3">
        <v>4</v>
      </c>
      <c r="I564" s="3">
        <v>7</v>
      </c>
      <c r="J564" s="98" t="s">
        <v>2354</v>
      </c>
      <c r="K564" s="99">
        <v>73.998000000000005</v>
      </c>
      <c r="L564" s="100">
        <f t="shared" si="32"/>
        <v>119.08823731200002</v>
      </c>
      <c r="M564" s="100">
        <f t="shared" si="33"/>
        <v>33.080065920000003</v>
      </c>
      <c r="N564" s="99">
        <v>0</v>
      </c>
      <c r="O564" s="101">
        <f t="shared" si="34"/>
        <v>544.13434494147464</v>
      </c>
      <c r="P564" s="102">
        <f t="shared" si="35"/>
        <v>32.93199291990112</v>
      </c>
      <c r="Q564" s="2"/>
    </row>
    <row r="565" spans="1:17" x14ac:dyDescent="0.2">
      <c r="A565" s="3">
        <v>3</v>
      </c>
      <c r="B565" s="3" t="s">
        <v>2349</v>
      </c>
      <c r="C565" s="3" t="s">
        <v>2370</v>
      </c>
      <c r="D565" s="3" t="s">
        <v>2371</v>
      </c>
      <c r="E565" s="3" t="s">
        <v>2372</v>
      </c>
      <c r="F565" s="3" t="s">
        <v>2369</v>
      </c>
      <c r="G565" s="3">
        <v>2</v>
      </c>
      <c r="H565" s="3">
        <v>5</v>
      </c>
      <c r="I565" s="3">
        <v>1</v>
      </c>
      <c r="J565" s="98" t="s">
        <v>2354</v>
      </c>
      <c r="K565" s="99">
        <v>82.69</v>
      </c>
      <c r="L565" s="100">
        <f t="shared" si="32"/>
        <v>133.07665536000002</v>
      </c>
      <c r="M565" s="100">
        <f t="shared" si="33"/>
        <v>36.965737600000004</v>
      </c>
      <c r="N565" s="99">
        <v>0</v>
      </c>
      <c r="O565" s="101">
        <f t="shared" si="34"/>
        <v>486.93739577916602</v>
      </c>
      <c r="P565" s="102">
        <f t="shared" si="35"/>
        <v>24.264956242407493</v>
      </c>
      <c r="Q565" s="2"/>
    </row>
    <row r="566" spans="1:17" x14ac:dyDescent="0.2">
      <c r="A566" s="3">
        <v>3</v>
      </c>
      <c r="B566" s="3" t="s">
        <v>2349</v>
      </c>
      <c r="C566" s="3" t="s">
        <v>2370</v>
      </c>
      <c r="D566" s="3" t="s">
        <v>2371</v>
      </c>
      <c r="E566" s="3" t="s">
        <v>2372</v>
      </c>
      <c r="F566" s="3" t="s">
        <v>2369</v>
      </c>
      <c r="G566" s="3">
        <v>2</v>
      </c>
      <c r="H566" s="3">
        <v>5</v>
      </c>
      <c r="I566" s="3">
        <v>2</v>
      </c>
      <c r="J566" s="98" t="s">
        <v>2354</v>
      </c>
      <c r="K566" s="99">
        <v>83.289000000000001</v>
      </c>
      <c r="L566" s="100">
        <f t="shared" si="32"/>
        <v>134.040652416</v>
      </c>
      <c r="M566" s="100">
        <f t="shared" si="33"/>
        <v>37.233514559999996</v>
      </c>
      <c r="N566" s="99">
        <v>0</v>
      </c>
      <c r="O566" s="101">
        <f t="shared" si="34"/>
        <v>483.43542673077172</v>
      </c>
      <c r="P566" s="102">
        <f t="shared" si="35"/>
        <v>27.766925290801794</v>
      </c>
      <c r="Q566" s="2"/>
    </row>
    <row r="567" spans="1:17" x14ac:dyDescent="0.2">
      <c r="A567" s="3">
        <v>3</v>
      </c>
      <c r="B567" s="3" t="s">
        <v>2349</v>
      </c>
      <c r="C567" s="3" t="s">
        <v>2370</v>
      </c>
      <c r="D567" s="3" t="s">
        <v>2371</v>
      </c>
      <c r="E567" s="3" t="s">
        <v>2372</v>
      </c>
      <c r="F567" s="3" t="s">
        <v>2369</v>
      </c>
      <c r="G567" s="3">
        <v>2</v>
      </c>
      <c r="H567" s="3">
        <v>5</v>
      </c>
      <c r="I567" s="3">
        <v>3</v>
      </c>
      <c r="J567" s="98" t="s">
        <v>2354</v>
      </c>
      <c r="K567" s="99">
        <v>83.686999999999998</v>
      </c>
      <c r="L567" s="100">
        <f t="shared" si="32"/>
        <v>134.681171328</v>
      </c>
      <c r="M567" s="100">
        <f t="shared" si="33"/>
        <v>37.411436479999999</v>
      </c>
      <c r="N567" s="99">
        <v>0</v>
      </c>
      <c r="O567" s="101">
        <f t="shared" si="34"/>
        <v>481.1362966408073</v>
      </c>
      <c r="P567" s="102">
        <f t="shared" si="35"/>
        <v>30.066055380766215</v>
      </c>
      <c r="Q567" s="2"/>
    </row>
    <row r="568" spans="1:17" x14ac:dyDescent="0.2">
      <c r="A568" s="3">
        <v>3</v>
      </c>
      <c r="B568" s="3" t="s">
        <v>2349</v>
      </c>
      <c r="C568" s="3" t="s">
        <v>2370</v>
      </c>
      <c r="D568" s="3" t="s">
        <v>2371</v>
      </c>
      <c r="E568" s="3" t="s">
        <v>2372</v>
      </c>
      <c r="F568" s="3" t="s">
        <v>2369</v>
      </c>
      <c r="G568" s="3">
        <v>2</v>
      </c>
      <c r="H568" s="3">
        <v>5</v>
      </c>
      <c r="I568" s="3">
        <v>4</v>
      </c>
      <c r="J568" s="98" t="s">
        <v>2354</v>
      </c>
      <c r="K568" s="99">
        <v>82.382000000000005</v>
      </c>
      <c r="L568" s="100">
        <f t="shared" si="32"/>
        <v>132.58097740800002</v>
      </c>
      <c r="M568" s="100">
        <f t="shared" si="33"/>
        <v>36.828049280000009</v>
      </c>
      <c r="N568" s="99">
        <v>0</v>
      </c>
      <c r="O568" s="101">
        <f t="shared" si="34"/>
        <v>488.75789926172263</v>
      </c>
      <c r="P568" s="102">
        <f t="shared" si="35"/>
        <v>22.44445275985089</v>
      </c>
      <c r="Q568" s="2"/>
    </row>
    <row r="569" spans="1:17" x14ac:dyDescent="0.2">
      <c r="A569" s="3">
        <v>3</v>
      </c>
      <c r="B569" s="3" t="s">
        <v>2349</v>
      </c>
      <c r="C569" s="3" t="s">
        <v>2370</v>
      </c>
      <c r="D569" s="3" t="s">
        <v>2371</v>
      </c>
      <c r="E569" s="3" t="s">
        <v>2372</v>
      </c>
      <c r="F569" s="3" t="s">
        <v>2369</v>
      </c>
      <c r="G569" s="3">
        <v>2</v>
      </c>
      <c r="H569" s="3">
        <v>5</v>
      </c>
      <c r="I569" s="3">
        <v>5</v>
      </c>
      <c r="J569" s="98" t="s">
        <v>2354</v>
      </c>
      <c r="K569" s="99">
        <v>83.647999999999996</v>
      </c>
      <c r="L569" s="100">
        <f t="shared" si="32"/>
        <v>134.61840691200001</v>
      </c>
      <c r="M569" s="100">
        <f t="shared" si="33"/>
        <v>37.394001920000001</v>
      </c>
      <c r="N569" s="99">
        <v>0</v>
      </c>
      <c r="O569" s="101">
        <f t="shared" si="34"/>
        <v>481.36062137742971</v>
      </c>
      <c r="P569" s="102">
        <f t="shared" si="35"/>
        <v>29.841730644143809</v>
      </c>
      <c r="Q569" s="2"/>
    </row>
    <row r="570" spans="1:17" x14ac:dyDescent="0.2">
      <c r="A570" s="3">
        <v>3</v>
      </c>
      <c r="B570" s="3" t="s">
        <v>2349</v>
      </c>
      <c r="C570" s="3" t="s">
        <v>2370</v>
      </c>
      <c r="D570" s="3" t="s">
        <v>2371</v>
      </c>
      <c r="E570" s="3" t="s">
        <v>2372</v>
      </c>
      <c r="F570" s="3" t="s">
        <v>2369</v>
      </c>
      <c r="G570" s="3">
        <v>2</v>
      </c>
      <c r="H570" s="3">
        <v>5</v>
      </c>
      <c r="I570" s="3">
        <v>6</v>
      </c>
      <c r="J570" s="98" t="s">
        <v>2354</v>
      </c>
      <c r="K570" s="99">
        <v>71.22</v>
      </c>
      <c r="L570" s="100">
        <f t="shared" si="32"/>
        <v>114.61747968</v>
      </c>
      <c r="M570" s="100">
        <f t="shared" si="33"/>
        <v>31.838188800000001</v>
      </c>
      <c r="N570" s="99">
        <v>0</v>
      </c>
      <c r="O570" s="101">
        <f t="shared" si="34"/>
        <v>565.35879327406963</v>
      </c>
      <c r="P570" s="102">
        <f t="shared" si="35"/>
        <v>54.156441252496109</v>
      </c>
      <c r="Q570" s="2"/>
    </row>
    <row r="571" spans="1:17" x14ac:dyDescent="0.2">
      <c r="A571" s="3">
        <v>3</v>
      </c>
      <c r="B571" s="3" t="s">
        <v>2349</v>
      </c>
      <c r="C571" s="3" t="s">
        <v>2370</v>
      </c>
      <c r="D571" s="3" t="s">
        <v>2371</v>
      </c>
      <c r="E571" s="3" t="s">
        <v>2372</v>
      </c>
      <c r="F571" s="3" t="s">
        <v>2369</v>
      </c>
      <c r="G571" s="3">
        <v>2</v>
      </c>
      <c r="H571" s="3">
        <v>6</v>
      </c>
      <c r="I571" s="3">
        <v>1</v>
      </c>
      <c r="J571" s="98" t="s">
        <v>2354</v>
      </c>
      <c r="K571" s="99">
        <v>88.075000000000003</v>
      </c>
      <c r="L571" s="100">
        <f t="shared" si="32"/>
        <v>141.74297280000002</v>
      </c>
      <c r="M571" s="100">
        <f t="shared" si="33"/>
        <v>39.373048000000004</v>
      </c>
      <c r="N571" s="99">
        <v>0</v>
      </c>
      <c r="O571" s="101">
        <f t="shared" si="34"/>
        <v>457.1655209421429</v>
      </c>
      <c r="P571" s="102">
        <f t="shared" si="35"/>
        <v>54.036831079430613</v>
      </c>
      <c r="Q571" s="2"/>
    </row>
    <row r="572" spans="1:17" x14ac:dyDescent="0.2">
      <c r="A572" s="3">
        <v>3</v>
      </c>
      <c r="B572" s="3" t="s">
        <v>2349</v>
      </c>
      <c r="C572" s="3" t="s">
        <v>2370</v>
      </c>
      <c r="D572" s="3" t="s">
        <v>2371</v>
      </c>
      <c r="E572" s="3" t="s">
        <v>2372</v>
      </c>
      <c r="F572" s="3" t="s">
        <v>2369</v>
      </c>
      <c r="G572" s="3">
        <v>2</v>
      </c>
      <c r="H572" s="3">
        <v>6</v>
      </c>
      <c r="I572" s="3">
        <v>2</v>
      </c>
      <c r="J572" s="98" t="s">
        <v>2354</v>
      </c>
      <c r="K572" s="99">
        <v>86.747</v>
      </c>
      <c r="L572" s="100">
        <f t="shared" si="32"/>
        <v>139.60576396800002</v>
      </c>
      <c r="M572" s="100">
        <f t="shared" si="33"/>
        <v>38.779378880000003</v>
      </c>
      <c r="N572" s="99">
        <v>0</v>
      </c>
      <c r="O572" s="101">
        <f t="shared" si="34"/>
        <v>464.16421613403622</v>
      </c>
      <c r="P572" s="102">
        <f t="shared" si="35"/>
        <v>47.038135887537294</v>
      </c>
      <c r="Q572" s="2"/>
    </row>
    <row r="573" spans="1:17" x14ac:dyDescent="0.2">
      <c r="A573" s="3">
        <v>3</v>
      </c>
      <c r="B573" s="3" t="s">
        <v>2349</v>
      </c>
      <c r="C573" s="3" t="s">
        <v>2370</v>
      </c>
      <c r="D573" s="3" t="s">
        <v>2371</v>
      </c>
      <c r="E573" s="3" t="s">
        <v>2372</v>
      </c>
      <c r="F573" s="3" t="s">
        <v>2369</v>
      </c>
      <c r="G573" s="3">
        <v>2</v>
      </c>
      <c r="H573" s="3">
        <v>6</v>
      </c>
      <c r="I573" s="3">
        <v>3</v>
      </c>
      <c r="J573" s="98" t="s">
        <v>2354</v>
      </c>
      <c r="K573" s="99">
        <v>86.028999999999996</v>
      </c>
      <c r="L573" s="100">
        <f t="shared" si="32"/>
        <v>138.450254976</v>
      </c>
      <c r="M573" s="100">
        <f t="shared" si="33"/>
        <v>38.458404160000001</v>
      </c>
      <c r="N573" s="99">
        <v>0</v>
      </c>
      <c r="O573" s="101">
        <f t="shared" si="34"/>
        <v>468.03814128932385</v>
      </c>
      <c r="P573" s="102">
        <f t="shared" si="35"/>
        <v>43.164210732249671</v>
      </c>
      <c r="Q573" s="2"/>
    </row>
    <row r="574" spans="1:17" x14ac:dyDescent="0.2">
      <c r="A574" s="3">
        <v>3</v>
      </c>
      <c r="B574" s="3" t="s">
        <v>2349</v>
      </c>
      <c r="C574" s="3" t="s">
        <v>2370</v>
      </c>
      <c r="D574" s="3" t="s">
        <v>2371</v>
      </c>
      <c r="E574" s="3" t="s">
        <v>2372</v>
      </c>
      <c r="F574" s="3" t="s">
        <v>2369</v>
      </c>
      <c r="G574" s="3">
        <v>2</v>
      </c>
      <c r="H574" s="3">
        <v>6</v>
      </c>
      <c r="I574" s="3">
        <v>4</v>
      </c>
      <c r="J574" s="98" t="s">
        <v>2354</v>
      </c>
      <c r="K574" s="99">
        <v>84.652000000000001</v>
      </c>
      <c r="L574" s="100">
        <f t="shared" si="32"/>
        <v>136.23418828800001</v>
      </c>
      <c r="M574" s="100">
        <f t="shared" si="33"/>
        <v>37.842830080000006</v>
      </c>
      <c r="N574" s="99">
        <v>0</v>
      </c>
      <c r="O574" s="101">
        <f t="shared" si="34"/>
        <v>475.65152928435521</v>
      </c>
      <c r="P574" s="102">
        <f t="shared" si="35"/>
        <v>35.550822737218311</v>
      </c>
      <c r="Q574" s="2"/>
    </row>
    <row r="575" spans="1:17" x14ac:dyDescent="0.2">
      <c r="A575" s="3">
        <v>3</v>
      </c>
      <c r="B575" s="3" t="s">
        <v>2349</v>
      </c>
      <c r="C575" s="3" t="s">
        <v>2370</v>
      </c>
      <c r="D575" s="3" t="s">
        <v>2371</v>
      </c>
      <c r="E575" s="3" t="s">
        <v>2372</v>
      </c>
      <c r="F575" s="3" t="s">
        <v>2369</v>
      </c>
      <c r="G575" s="3">
        <v>2</v>
      </c>
      <c r="H575" s="3">
        <v>6</v>
      </c>
      <c r="I575" s="3">
        <v>5</v>
      </c>
      <c r="J575" s="98" t="s">
        <v>2354</v>
      </c>
      <c r="K575" s="99">
        <v>84.161000000000001</v>
      </c>
      <c r="L575" s="100">
        <f t="shared" si="32"/>
        <v>135.44400038400002</v>
      </c>
      <c r="M575" s="100">
        <f t="shared" si="33"/>
        <v>37.623333440000003</v>
      </c>
      <c r="N575" s="99">
        <v>0</v>
      </c>
      <c r="O575" s="101">
        <f t="shared" si="34"/>
        <v>478.42650701606726</v>
      </c>
      <c r="P575" s="102">
        <f t="shared" si="35"/>
        <v>32.775845005506255</v>
      </c>
      <c r="Q575" s="2"/>
    </row>
    <row r="576" spans="1:17" x14ac:dyDescent="0.2">
      <c r="A576" s="3">
        <v>3</v>
      </c>
      <c r="B576" s="3" t="s">
        <v>2349</v>
      </c>
      <c r="C576" s="3" t="s">
        <v>2370</v>
      </c>
      <c r="D576" s="3" t="s">
        <v>2371</v>
      </c>
      <c r="E576" s="3" t="s">
        <v>2372</v>
      </c>
      <c r="F576" s="3" t="s">
        <v>2369</v>
      </c>
      <c r="G576" s="3">
        <v>2</v>
      </c>
      <c r="H576" s="3">
        <v>6</v>
      </c>
      <c r="I576" s="3">
        <v>6</v>
      </c>
      <c r="J576" s="98" t="s">
        <v>2354</v>
      </c>
      <c r="K576" s="99">
        <v>87.665000000000006</v>
      </c>
      <c r="L576" s="100">
        <f t="shared" si="32"/>
        <v>141.08314176000002</v>
      </c>
      <c r="M576" s="100">
        <f t="shared" si="33"/>
        <v>39.189761600000004</v>
      </c>
      <c r="N576" s="99">
        <v>0</v>
      </c>
      <c r="O576" s="101">
        <f t="shared" si="34"/>
        <v>459.303636080297</v>
      </c>
      <c r="P576" s="102">
        <f t="shared" si="35"/>
        <v>51.898715941276521</v>
      </c>
      <c r="Q576" s="2"/>
    </row>
    <row r="577" spans="1:17" x14ac:dyDescent="0.2">
      <c r="A577" s="3">
        <v>3</v>
      </c>
      <c r="B577" s="3" t="s">
        <v>2349</v>
      </c>
      <c r="C577" s="3" t="s">
        <v>2370</v>
      </c>
      <c r="D577" s="3" t="s">
        <v>2371</v>
      </c>
      <c r="E577" s="3" t="s">
        <v>2372</v>
      </c>
      <c r="F577" s="3" t="s">
        <v>2369</v>
      </c>
      <c r="G577" s="3">
        <v>2</v>
      </c>
      <c r="H577" s="3">
        <v>7</v>
      </c>
      <c r="I577" s="3">
        <v>1</v>
      </c>
      <c r="J577" s="98" t="s">
        <v>2357</v>
      </c>
      <c r="K577" s="99">
        <v>54.887999999999998</v>
      </c>
      <c r="L577" s="100">
        <f t="shared" si="32"/>
        <v>88.333673472000001</v>
      </c>
      <c r="M577" s="100">
        <f t="shared" si="33"/>
        <v>24.537131519999999</v>
      </c>
      <c r="N577" s="99">
        <v>0</v>
      </c>
      <c r="O577" s="101">
        <f t="shared" si="34"/>
        <v>733.58208090983896</v>
      </c>
      <c r="P577" s="102">
        <f t="shared" si="35"/>
        <v>222.37972888826545</v>
      </c>
      <c r="Q577" s="2"/>
    </row>
    <row r="578" spans="1:17" x14ac:dyDescent="0.2">
      <c r="A578" s="3">
        <v>3</v>
      </c>
      <c r="B578" s="3" t="s">
        <v>2349</v>
      </c>
      <c r="C578" s="3" t="s">
        <v>2370</v>
      </c>
      <c r="D578" s="3" t="s">
        <v>2371</v>
      </c>
      <c r="E578" s="3" t="s">
        <v>2372</v>
      </c>
      <c r="F578" s="3" t="s">
        <v>2369</v>
      </c>
      <c r="G578" s="3">
        <v>2</v>
      </c>
      <c r="H578" s="3">
        <v>7</v>
      </c>
      <c r="I578" s="3">
        <v>2</v>
      </c>
      <c r="J578" s="98" t="s">
        <v>2357</v>
      </c>
      <c r="K578" s="99">
        <v>56.691000000000003</v>
      </c>
      <c r="L578" s="100">
        <f t="shared" si="32"/>
        <v>91.235320704000017</v>
      </c>
      <c r="M578" s="100">
        <f t="shared" si="33"/>
        <v>25.343144640000006</v>
      </c>
      <c r="N578" s="99">
        <v>0</v>
      </c>
      <c r="O578" s="101">
        <f t="shared" si="34"/>
        <v>710.25124370674769</v>
      </c>
      <c r="P578" s="102">
        <f t="shared" si="35"/>
        <v>199.04889168517417</v>
      </c>
      <c r="Q578" s="2"/>
    </row>
    <row r="579" spans="1:17" x14ac:dyDescent="0.2">
      <c r="A579" s="3">
        <v>3</v>
      </c>
      <c r="B579" s="3" t="s">
        <v>2349</v>
      </c>
      <c r="C579" s="3" t="s">
        <v>2370</v>
      </c>
      <c r="D579" s="3" t="s">
        <v>2371</v>
      </c>
      <c r="E579" s="3" t="s">
        <v>2372</v>
      </c>
      <c r="F579" s="3" t="s">
        <v>2369</v>
      </c>
      <c r="G579" s="3">
        <v>2</v>
      </c>
      <c r="H579" s="3">
        <v>7</v>
      </c>
      <c r="I579" s="3">
        <v>3</v>
      </c>
      <c r="J579" s="98" t="s">
        <v>2357</v>
      </c>
      <c r="K579" s="99">
        <v>57.334000000000003</v>
      </c>
      <c r="L579" s="100">
        <f t="shared" si="32"/>
        <v>92.270128896000017</v>
      </c>
      <c r="M579" s="100">
        <f t="shared" si="33"/>
        <v>25.630591360000004</v>
      </c>
      <c r="N579" s="99">
        <v>0</v>
      </c>
      <c r="O579" s="101">
        <f t="shared" si="34"/>
        <v>702.28578604282336</v>
      </c>
      <c r="P579" s="102">
        <f t="shared" si="35"/>
        <v>191.08343402124984</v>
      </c>
      <c r="Q579" s="2"/>
    </row>
    <row r="580" spans="1:17" x14ac:dyDescent="0.2">
      <c r="A580" s="3">
        <v>3</v>
      </c>
      <c r="B580" s="3" t="s">
        <v>2349</v>
      </c>
      <c r="C580" s="3" t="s">
        <v>2370</v>
      </c>
      <c r="D580" s="3" t="s">
        <v>2371</v>
      </c>
      <c r="E580" s="3" t="s">
        <v>2372</v>
      </c>
      <c r="F580" s="3" t="s">
        <v>2369</v>
      </c>
      <c r="G580" s="3">
        <v>2</v>
      </c>
      <c r="H580" s="3">
        <v>7</v>
      </c>
      <c r="I580" s="3">
        <v>4</v>
      </c>
      <c r="J580" s="98" t="s">
        <v>2357</v>
      </c>
      <c r="K580" s="99">
        <v>57.585999999999999</v>
      </c>
      <c r="L580" s="100">
        <f t="shared" si="32"/>
        <v>92.675683583999998</v>
      </c>
      <c r="M580" s="100">
        <f t="shared" si="33"/>
        <v>25.743245439999999</v>
      </c>
      <c r="N580" s="99">
        <v>0</v>
      </c>
      <c r="O580" s="101">
        <f t="shared" si="34"/>
        <v>699.21253875906018</v>
      </c>
      <c r="P580" s="102">
        <f t="shared" si="35"/>
        <v>188.01018673748666</v>
      </c>
      <c r="Q580" s="2"/>
    </row>
    <row r="581" spans="1:17" x14ac:dyDescent="0.2">
      <c r="A581" s="3">
        <v>3</v>
      </c>
      <c r="B581" s="3" t="s">
        <v>2349</v>
      </c>
      <c r="C581" s="3" t="s">
        <v>2370</v>
      </c>
      <c r="D581" s="3" t="s">
        <v>2371</v>
      </c>
      <c r="E581" s="3" t="s">
        <v>2372</v>
      </c>
      <c r="F581" s="3" t="s">
        <v>2369</v>
      </c>
      <c r="G581" s="3">
        <v>2</v>
      </c>
      <c r="H581" s="3">
        <v>7</v>
      </c>
      <c r="I581" s="3">
        <v>5</v>
      </c>
      <c r="J581" s="98" t="s">
        <v>2357</v>
      </c>
      <c r="K581" s="99">
        <v>57.512999999999998</v>
      </c>
      <c r="L581" s="100">
        <f t="shared" si="32"/>
        <v>92.558201472000007</v>
      </c>
      <c r="M581" s="100">
        <f t="shared" si="33"/>
        <v>25.71061152</v>
      </c>
      <c r="N581" s="99">
        <v>0</v>
      </c>
      <c r="O581" s="101">
        <f t="shared" si="34"/>
        <v>700.10003402672862</v>
      </c>
      <c r="P581" s="102">
        <f t="shared" si="35"/>
        <v>188.8976820051551</v>
      </c>
      <c r="Q581" s="2"/>
    </row>
    <row r="582" spans="1:17" x14ac:dyDescent="0.2">
      <c r="A582" s="3">
        <v>3</v>
      </c>
      <c r="B582" s="3" t="s">
        <v>2349</v>
      </c>
      <c r="C582" s="3" t="s">
        <v>2370</v>
      </c>
      <c r="D582" s="3" t="s">
        <v>2371</v>
      </c>
      <c r="E582" s="3" t="s">
        <v>2372</v>
      </c>
      <c r="F582" s="3" t="s">
        <v>2369</v>
      </c>
      <c r="G582" s="3">
        <v>2</v>
      </c>
      <c r="H582" s="3">
        <v>7</v>
      </c>
      <c r="I582" s="3">
        <v>6</v>
      </c>
      <c r="J582" s="98" t="s">
        <v>2357</v>
      </c>
      <c r="K582" s="99">
        <v>57.186999999999998</v>
      </c>
      <c r="L582" s="100">
        <f t="shared" si="32"/>
        <v>92.033555328000006</v>
      </c>
      <c r="M582" s="100">
        <f t="shared" si="33"/>
        <v>25.564876480000002</v>
      </c>
      <c r="N582" s="99">
        <v>0</v>
      </c>
      <c r="O582" s="101">
        <f t="shared" si="34"/>
        <v>704.09102168288666</v>
      </c>
      <c r="P582" s="102">
        <f t="shared" si="35"/>
        <v>192.88866966131314</v>
      </c>
      <c r="Q582" s="2"/>
    </row>
    <row r="583" spans="1:17" x14ac:dyDescent="0.2">
      <c r="A583" s="3">
        <v>3</v>
      </c>
      <c r="B583" s="3" t="s">
        <v>2349</v>
      </c>
      <c r="C583" s="3" t="s">
        <v>2370</v>
      </c>
      <c r="D583" s="3" t="s">
        <v>2371</v>
      </c>
      <c r="E583" s="3" t="s">
        <v>2372</v>
      </c>
      <c r="F583" s="3" t="s">
        <v>2369</v>
      </c>
      <c r="G583" s="3">
        <v>2</v>
      </c>
      <c r="H583" s="3">
        <v>7</v>
      </c>
      <c r="I583" s="3">
        <v>7</v>
      </c>
      <c r="J583" s="98" t="s">
        <v>2357</v>
      </c>
      <c r="K583" s="99">
        <v>58.378</v>
      </c>
      <c r="L583" s="100">
        <f t="shared" si="32"/>
        <v>93.950284032000013</v>
      </c>
      <c r="M583" s="100">
        <f t="shared" si="33"/>
        <v>26.097301120000004</v>
      </c>
      <c r="N583" s="99">
        <v>0</v>
      </c>
      <c r="O583" s="101">
        <f t="shared" si="34"/>
        <v>689.72649383293765</v>
      </c>
      <c r="P583" s="102">
        <f t="shared" si="35"/>
        <v>178.52414181136413</v>
      </c>
      <c r="Q583" s="2"/>
    </row>
    <row r="584" spans="1:17" x14ac:dyDescent="0.2">
      <c r="A584" s="3">
        <v>3</v>
      </c>
      <c r="B584" s="3" t="s">
        <v>2349</v>
      </c>
      <c r="C584" s="3" t="s">
        <v>2370</v>
      </c>
      <c r="D584" s="3" t="s">
        <v>2371</v>
      </c>
      <c r="E584" s="3" t="s">
        <v>2372</v>
      </c>
      <c r="F584" s="3" t="s">
        <v>2369</v>
      </c>
      <c r="G584" s="3">
        <v>2</v>
      </c>
      <c r="H584" s="3">
        <v>8</v>
      </c>
      <c r="I584" s="3">
        <v>1</v>
      </c>
      <c r="J584" s="98" t="s">
        <v>2357</v>
      </c>
      <c r="K584" s="99">
        <v>60.863999999999997</v>
      </c>
      <c r="L584" s="100">
        <f t="shared" si="32"/>
        <v>97.951113215999996</v>
      </c>
      <c r="M584" s="100">
        <f t="shared" si="33"/>
        <v>27.208642559999998</v>
      </c>
      <c r="N584" s="99">
        <v>0</v>
      </c>
      <c r="O584" s="101">
        <f t="shared" si="34"/>
        <v>661.55450277634145</v>
      </c>
      <c r="P584" s="102">
        <f t="shared" si="35"/>
        <v>150.35215075476793</v>
      </c>
      <c r="Q584" s="2"/>
    </row>
    <row r="585" spans="1:17" x14ac:dyDescent="0.2">
      <c r="A585" s="3">
        <v>3</v>
      </c>
      <c r="B585" s="3" t="s">
        <v>2349</v>
      </c>
      <c r="C585" s="3" t="s">
        <v>2370</v>
      </c>
      <c r="D585" s="3" t="s">
        <v>2371</v>
      </c>
      <c r="E585" s="3" t="s">
        <v>2372</v>
      </c>
      <c r="F585" s="3" t="s">
        <v>2369</v>
      </c>
      <c r="G585" s="3">
        <v>2</v>
      </c>
      <c r="H585" s="3">
        <v>8</v>
      </c>
      <c r="I585" s="3">
        <v>2</v>
      </c>
      <c r="J585" s="98" t="s">
        <v>2357</v>
      </c>
      <c r="K585" s="99">
        <v>56.924999999999997</v>
      </c>
      <c r="L585" s="100">
        <f t="shared" si="32"/>
        <v>91.611907200000005</v>
      </c>
      <c r="M585" s="100">
        <f t="shared" si="33"/>
        <v>25.447752000000001</v>
      </c>
      <c r="N585" s="99">
        <v>0</v>
      </c>
      <c r="O585" s="101">
        <f t="shared" si="34"/>
        <v>707.3316338511944</v>
      </c>
      <c r="P585" s="102">
        <f t="shared" si="35"/>
        <v>196.12928182962088</v>
      </c>
      <c r="Q585" s="2"/>
    </row>
    <row r="586" spans="1:17" x14ac:dyDescent="0.2">
      <c r="A586" s="3">
        <v>3</v>
      </c>
      <c r="B586" s="3" t="s">
        <v>2349</v>
      </c>
      <c r="C586" s="3" t="s">
        <v>2370</v>
      </c>
      <c r="D586" s="3" t="s">
        <v>2371</v>
      </c>
      <c r="E586" s="3" t="s">
        <v>2372</v>
      </c>
      <c r="F586" s="3" t="s">
        <v>2369</v>
      </c>
      <c r="G586" s="3">
        <v>2</v>
      </c>
      <c r="H586" s="3">
        <v>8</v>
      </c>
      <c r="I586" s="3">
        <v>3</v>
      </c>
      <c r="J586" s="98" t="s">
        <v>2357</v>
      </c>
      <c r="K586" s="99">
        <v>60.192999999999998</v>
      </c>
      <c r="L586" s="100">
        <f t="shared" si="32"/>
        <v>96.871243391999997</v>
      </c>
      <c r="M586" s="100">
        <f t="shared" si="33"/>
        <v>26.908678719999997</v>
      </c>
      <c r="N586" s="99">
        <v>0</v>
      </c>
      <c r="O586" s="101">
        <f t="shared" si="34"/>
        <v>668.92916546740059</v>
      </c>
      <c r="P586" s="102">
        <f t="shared" si="35"/>
        <v>157.72681344582708</v>
      </c>
      <c r="Q586" s="2"/>
    </row>
    <row r="587" spans="1:17" x14ac:dyDescent="0.2">
      <c r="A587" s="3">
        <v>3</v>
      </c>
      <c r="B587" s="3" t="s">
        <v>2349</v>
      </c>
      <c r="C587" s="3" t="s">
        <v>2370</v>
      </c>
      <c r="D587" s="3" t="s">
        <v>2371</v>
      </c>
      <c r="E587" s="3" t="s">
        <v>2372</v>
      </c>
      <c r="F587" s="3" t="s">
        <v>2369</v>
      </c>
      <c r="G587" s="3">
        <v>2</v>
      </c>
      <c r="H587" s="3">
        <v>8</v>
      </c>
      <c r="I587" s="3">
        <v>4</v>
      </c>
      <c r="J587" s="98" t="s">
        <v>2357</v>
      </c>
      <c r="K587" s="99">
        <v>64.427999999999997</v>
      </c>
      <c r="L587" s="100">
        <f t="shared" ref="L587:L650" si="36">K587*1.609344</f>
        <v>103.686815232</v>
      </c>
      <c r="M587" s="100">
        <f t="shared" ref="M587:M650" si="37">L587/3.6</f>
        <v>28.801893119999999</v>
      </c>
      <c r="N587" s="99">
        <v>0</v>
      </c>
      <c r="O587" s="101">
        <f t="shared" ref="O587:O650" si="38">1000*$O$6/$M587</f>
        <v>624.95891936703367</v>
      </c>
      <c r="P587" s="102">
        <f t="shared" ref="P587:P650" si="39">ABS($O587-$V$28)</f>
        <v>113.75656734546016</v>
      </c>
      <c r="Q587" s="2"/>
    </row>
    <row r="588" spans="1:17" x14ac:dyDescent="0.2">
      <c r="A588" s="3">
        <v>3</v>
      </c>
      <c r="B588" s="3" t="s">
        <v>2349</v>
      </c>
      <c r="C588" s="3" t="s">
        <v>2370</v>
      </c>
      <c r="D588" s="3" t="s">
        <v>2371</v>
      </c>
      <c r="E588" s="3" t="s">
        <v>2372</v>
      </c>
      <c r="F588" s="3" t="s">
        <v>2369</v>
      </c>
      <c r="G588" s="3">
        <v>2</v>
      </c>
      <c r="H588" s="3">
        <v>8</v>
      </c>
      <c r="I588" s="3">
        <v>5</v>
      </c>
      <c r="J588" s="98" t="s">
        <v>2357</v>
      </c>
      <c r="K588" s="99">
        <v>62.576000000000001</v>
      </c>
      <c r="L588" s="100">
        <f t="shared" si="36"/>
        <v>100.70631014400001</v>
      </c>
      <c r="M588" s="100">
        <f t="shared" si="37"/>
        <v>27.973975040000003</v>
      </c>
      <c r="N588" s="99">
        <v>0</v>
      </c>
      <c r="O588" s="101">
        <f t="shared" si="38"/>
        <v>643.45521057560791</v>
      </c>
      <c r="P588" s="102">
        <f t="shared" si="39"/>
        <v>132.25285855403439</v>
      </c>
      <c r="Q588" s="2"/>
    </row>
    <row r="589" spans="1:17" x14ac:dyDescent="0.2">
      <c r="A589" s="3">
        <v>3</v>
      </c>
      <c r="B589" s="3" t="s">
        <v>2349</v>
      </c>
      <c r="C589" s="3" t="s">
        <v>2370</v>
      </c>
      <c r="D589" s="3" t="s">
        <v>2371</v>
      </c>
      <c r="E589" s="3" t="s">
        <v>2372</v>
      </c>
      <c r="F589" s="3" t="s">
        <v>2369</v>
      </c>
      <c r="G589" s="3">
        <v>2</v>
      </c>
      <c r="H589" s="3">
        <v>8</v>
      </c>
      <c r="I589" s="3">
        <v>6</v>
      </c>
      <c r="J589" s="98" t="s">
        <v>2357</v>
      </c>
      <c r="K589" s="99">
        <v>56.552999999999997</v>
      </c>
      <c r="L589" s="100">
        <f t="shared" si="36"/>
        <v>91.013231231999995</v>
      </c>
      <c r="M589" s="100">
        <f t="shared" si="37"/>
        <v>25.281453119999998</v>
      </c>
      <c r="N589" s="99">
        <v>0</v>
      </c>
      <c r="O589" s="101">
        <f t="shared" si="38"/>
        <v>711.98439087191207</v>
      </c>
      <c r="P589" s="102">
        <f t="shared" si="39"/>
        <v>200.78203885033855</v>
      </c>
      <c r="Q589" s="2"/>
    </row>
    <row r="590" spans="1:17" x14ac:dyDescent="0.2">
      <c r="A590" s="3">
        <v>3</v>
      </c>
      <c r="B590" s="3" t="s">
        <v>2349</v>
      </c>
      <c r="C590" s="3" t="s">
        <v>2370</v>
      </c>
      <c r="D590" s="3" t="s">
        <v>2371</v>
      </c>
      <c r="E590" s="3" t="s">
        <v>2372</v>
      </c>
      <c r="F590" s="3" t="s">
        <v>2369</v>
      </c>
      <c r="G590" s="3">
        <v>2</v>
      </c>
      <c r="H590" s="3">
        <v>9</v>
      </c>
      <c r="I590" s="3">
        <v>1</v>
      </c>
      <c r="J590" s="98" t="s">
        <v>2357</v>
      </c>
      <c r="K590" s="99">
        <v>54.466000000000001</v>
      </c>
      <c r="L590" s="100">
        <f t="shared" si="36"/>
        <v>87.654530304000005</v>
      </c>
      <c r="M590" s="100">
        <f t="shared" si="37"/>
        <v>24.348480640000002</v>
      </c>
      <c r="N590" s="99">
        <v>0</v>
      </c>
      <c r="O590" s="101">
        <f t="shared" si="38"/>
        <v>739.26584028530158</v>
      </c>
      <c r="P590" s="102">
        <f t="shared" si="39"/>
        <v>228.06348826372806</v>
      </c>
      <c r="Q590" s="2"/>
    </row>
    <row r="591" spans="1:17" x14ac:dyDescent="0.2">
      <c r="A591" s="3">
        <v>3</v>
      </c>
      <c r="B591" s="3" t="s">
        <v>2349</v>
      </c>
      <c r="C591" s="3" t="s">
        <v>2370</v>
      </c>
      <c r="D591" s="3" t="s">
        <v>2371</v>
      </c>
      <c r="E591" s="3" t="s">
        <v>2372</v>
      </c>
      <c r="F591" s="3" t="s">
        <v>2369</v>
      </c>
      <c r="G591" s="3">
        <v>2</v>
      </c>
      <c r="H591" s="3">
        <v>9</v>
      </c>
      <c r="I591" s="3">
        <v>2</v>
      </c>
      <c r="J591" s="98" t="s">
        <v>2357</v>
      </c>
      <c r="K591" s="99">
        <v>57.915999999999997</v>
      </c>
      <c r="L591" s="100">
        <f t="shared" si="36"/>
        <v>93.206767104000008</v>
      </c>
      <c r="M591" s="100">
        <f t="shared" si="37"/>
        <v>25.890768640000001</v>
      </c>
      <c r="N591" s="99">
        <v>0</v>
      </c>
      <c r="O591" s="101">
        <f t="shared" si="38"/>
        <v>695.22849052039578</v>
      </c>
      <c r="P591" s="102">
        <f t="shared" si="39"/>
        <v>184.02613849882226</v>
      </c>
      <c r="Q591" s="2"/>
    </row>
    <row r="592" spans="1:17" x14ac:dyDescent="0.2">
      <c r="A592" s="3">
        <v>3</v>
      </c>
      <c r="B592" s="3" t="s">
        <v>2349</v>
      </c>
      <c r="C592" s="3" t="s">
        <v>2370</v>
      </c>
      <c r="D592" s="3" t="s">
        <v>2371</v>
      </c>
      <c r="E592" s="3" t="s">
        <v>2372</v>
      </c>
      <c r="F592" s="3" t="s">
        <v>2369</v>
      </c>
      <c r="G592" s="3">
        <v>2</v>
      </c>
      <c r="H592" s="3">
        <v>9</v>
      </c>
      <c r="I592" s="3">
        <v>3</v>
      </c>
      <c r="J592" s="98" t="s">
        <v>2357</v>
      </c>
      <c r="K592" s="99">
        <v>57.045000000000002</v>
      </c>
      <c r="L592" s="100">
        <f t="shared" si="36"/>
        <v>91.805028480000004</v>
      </c>
      <c r="M592" s="100">
        <f t="shared" si="37"/>
        <v>25.501396800000002</v>
      </c>
      <c r="N592" s="99">
        <v>0</v>
      </c>
      <c r="O592" s="101">
        <f t="shared" si="38"/>
        <v>705.8436893150888</v>
      </c>
      <c r="P592" s="102">
        <f t="shared" si="39"/>
        <v>194.64133729351528</v>
      </c>
      <c r="Q592" s="2"/>
    </row>
    <row r="593" spans="1:17" x14ac:dyDescent="0.2">
      <c r="A593" s="3">
        <v>3</v>
      </c>
      <c r="B593" s="3" t="s">
        <v>2349</v>
      </c>
      <c r="C593" s="3" t="s">
        <v>2370</v>
      </c>
      <c r="D593" s="3" t="s">
        <v>2371</v>
      </c>
      <c r="E593" s="3" t="s">
        <v>2372</v>
      </c>
      <c r="F593" s="3" t="s">
        <v>2369</v>
      </c>
      <c r="G593" s="3">
        <v>2</v>
      </c>
      <c r="H593" s="3">
        <v>9</v>
      </c>
      <c r="I593" s="3">
        <v>4</v>
      </c>
      <c r="J593" s="98" t="s">
        <v>2357</v>
      </c>
      <c r="K593" s="99">
        <v>55.252000000000002</v>
      </c>
      <c r="L593" s="100">
        <f t="shared" si="36"/>
        <v>88.919474688000008</v>
      </c>
      <c r="M593" s="100">
        <f t="shared" si="37"/>
        <v>24.699854080000001</v>
      </c>
      <c r="N593" s="99">
        <v>0</v>
      </c>
      <c r="O593" s="101">
        <f t="shared" si="38"/>
        <v>728.74924449756099</v>
      </c>
      <c r="P593" s="102">
        <f t="shared" si="39"/>
        <v>217.54689247598748</v>
      </c>
      <c r="Q593" s="2"/>
    </row>
    <row r="594" spans="1:17" x14ac:dyDescent="0.2">
      <c r="A594" s="3">
        <v>3</v>
      </c>
      <c r="B594" s="3" t="s">
        <v>2349</v>
      </c>
      <c r="C594" s="3" t="s">
        <v>2370</v>
      </c>
      <c r="D594" s="3" t="s">
        <v>2371</v>
      </c>
      <c r="E594" s="3" t="s">
        <v>2372</v>
      </c>
      <c r="F594" s="3" t="s">
        <v>2369</v>
      </c>
      <c r="G594" s="3">
        <v>2</v>
      </c>
      <c r="H594" s="3">
        <v>9</v>
      </c>
      <c r="I594" s="3">
        <v>5</v>
      </c>
      <c r="J594" s="98" t="s">
        <v>2357</v>
      </c>
      <c r="K594" s="99">
        <v>57.47</v>
      </c>
      <c r="L594" s="100">
        <f t="shared" si="36"/>
        <v>92.488999680000006</v>
      </c>
      <c r="M594" s="100">
        <f t="shared" si="37"/>
        <v>25.691388800000002</v>
      </c>
      <c r="N594" s="99">
        <v>0</v>
      </c>
      <c r="O594" s="101">
        <f t="shared" si="38"/>
        <v>700.62386039636749</v>
      </c>
      <c r="P594" s="102">
        <f t="shared" si="39"/>
        <v>189.42150837479397</v>
      </c>
      <c r="Q594" s="2"/>
    </row>
    <row r="595" spans="1:17" x14ac:dyDescent="0.2">
      <c r="A595" s="3">
        <v>3</v>
      </c>
      <c r="B595" s="3" t="s">
        <v>2349</v>
      </c>
      <c r="C595" s="3" t="s">
        <v>2370</v>
      </c>
      <c r="D595" s="3" t="s">
        <v>2371</v>
      </c>
      <c r="E595" s="3" t="s">
        <v>2372</v>
      </c>
      <c r="F595" s="3" t="s">
        <v>2369</v>
      </c>
      <c r="G595" s="3">
        <v>2</v>
      </c>
      <c r="H595" s="3">
        <v>10</v>
      </c>
      <c r="I595" s="3">
        <v>1</v>
      </c>
      <c r="J595" s="98" t="s">
        <v>2357</v>
      </c>
      <c r="K595" s="99">
        <v>56.05</v>
      </c>
      <c r="L595" s="100">
        <f t="shared" si="36"/>
        <v>90.203731200000007</v>
      </c>
      <c r="M595" s="100">
        <f t="shared" si="37"/>
        <v>25.056592000000002</v>
      </c>
      <c r="N595" s="99">
        <v>0</v>
      </c>
      <c r="O595" s="101">
        <f t="shared" si="38"/>
        <v>718.37383152505333</v>
      </c>
      <c r="P595" s="102">
        <f t="shared" si="39"/>
        <v>207.17147950347982</v>
      </c>
      <c r="Q595" s="2"/>
    </row>
    <row r="596" spans="1:17" x14ac:dyDescent="0.2">
      <c r="A596" s="3">
        <v>3</v>
      </c>
      <c r="B596" s="3" t="s">
        <v>2349</v>
      </c>
      <c r="C596" s="3" t="s">
        <v>2370</v>
      </c>
      <c r="D596" s="3" t="s">
        <v>2371</v>
      </c>
      <c r="E596" s="3" t="s">
        <v>2372</v>
      </c>
      <c r="F596" s="3" t="s">
        <v>2369</v>
      </c>
      <c r="G596" s="3">
        <v>2</v>
      </c>
      <c r="H596" s="3">
        <v>10</v>
      </c>
      <c r="I596" s="3">
        <v>2</v>
      </c>
      <c r="J596" s="98" t="s">
        <v>2357</v>
      </c>
      <c r="K596" s="99">
        <v>55.146999999999998</v>
      </c>
      <c r="L596" s="100">
        <f t="shared" si="36"/>
        <v>88.75049356800001</v>
      </c>
      <c r="M596" s="100">
        <f t="shared" si="37"/>
        <v>24.652914880000001</v>
      </c>
      <c r="N596" s="99">
        <v>0</v>
      </c>
      <c r="O596" s="101">
        <f t="shared" si="38"/>
        <v>730.13678453912701</v>
      </c>
      <c r="P596" s="102">
        <f t="shared" si="39"/>
        <v>218.93443251755349</v>
      </c>
      <c r="Q596" s="2"/>
    </row>
    <row r="597" spans="1:17" x14ac:dyDescent="0.2">
      <c r="A597" s="3">
        <v>3</v>
      </c>
      <c r="B597" s="3" t="s">
        <v>2349</v>
      </c>
      <c r="C597" s="3" t="s">
        <v>2370</v>
      </c>
      <c r="D597" s="3" t="s">
        <v>2371</v>
      </c>
      <c r="E597" s="3" t="s">
        <v>2372</v>
      </c>
      <c r="F597" s="3" t="s">
        <v>2369</v>
      </c>
      <c r="G597" s="3">
        <v>2</v>
      </c>
      <c r="H597" s="3">
        <v>10</v>
      </c>
      <c r="I597" s="3">
        <v>3</v>
      </c>
      <c r="J597" s="98" t="s">
        <v>2357</v>
      </c>
      <c r="K597" s="99">
        <v>56.039000000000001</v>
      </c>
      <c r="L597" s="100">
        <f t="shared" si="36"/>
        <v>90.186028416000013</v>
      </c>
      <c r="M597" s="100">
        <f t="shared" si="37"/>
        <v>25.051674560000002</v>
      </c>
      <c r="N597" s="99">
        <v>0</v>
      </c>
      <c r="O597" s="101">
        <f t="shared" si="38"/>
        <v>718.51484246648295</v>
      </c>
      <c r="P597" s="102">
        <f t="shared" si="39"/>
        <v>207.31249044490943</v>
      </c>
      <c r="Q597" s="2"/>
    </row>
    <row r="598" spans="1:17" x14ac:dyDescent="0.2">
      <c r="A598" s="3">
        <v>3</v>
      </c>
      <c r="B598" s="3" t="s">
        <v>2349</v>
      </c>
      <c r="C598" s="3" t="s">
        <v>2370</v>
      </c>
      <c r="D598" s="3" t="s">
        <v>2371</v>
      </c>
      <c r="E598" s="3" t="s">
        <v>2372</v>
      </c>
      <c r="F598" s="3" t="s">
        <v>2369</v>
      </c>
      <c r="G598" s="3">
        <v>2</v>
      </c>
      <c r="H598" s="3">
        <v>10</v>
      </c>
      <c r="I598" s="3">
        <v>4</v>
      </c>
      <c r="J598" s="98" t="s">
        <v>2357</v>
      </c>
      <c r="K598" s="99">
        <v>50.323999999999998</v>
      </c>
      <c r="L598" s="100">
        <f t="shared" si="36"/>
        <v>80.988627456000003</v>
      </c>
      <c r="M598" s="100">
        <f t="shared" si="37"/>
        <v>22.49684096</v>
      </c>
      <c r="N598" s="99">
        <v>0</v>
      </c>
      <c r="O598" s="101">
        <f t="shared" si="38"/>
        <v>800.11233719456402</v>
      </c>
      <c r="P598" s="102">
        <f t="shared" si="39"/>
        <v>288.9099851729905</v>
      </c>
      <c r="Q598" s="2"/>
    </row>
    <row r="599" spans="1:17" x14ac:dyDescent="0.2">
      <c r="A599" s="3">
        <v>3</v>
      </c>
      <c r="B599" s="3" t="s">
        <v>2349</v>
      </c>
      <c r="C599" s="3" t="s">
        <v>2370</v>
      </c>
      <c r="D599" s="3" t="s">
        <v>2371</v>
      </c>
      <c r="E599" s="3" t="s">
        <v>2372</v>
      </c>
      <c r="F599" s="3" t="s">
        <v>2369</v>
      </c>
      <c r="G599" s="3">
        <v>2</v>
      </c>
      <c r="H599" s="3">
        <v>10</v>
      </c>
      <c r="I599" s="3">
        <v>5</v>
      </c>
      <c r="J599" s="98" t="s">
        <v>2357</v>
      </c>
      <c r="K599" s="99">
        <v>57.256</v>
      </c>
      <c r="L599" s="100">
        <f t="shared" si="36"/>
        <v>92.144600064000002</v>
      </c>
      <c r="M599" s="100">
        <f t="shared" si="37"/>
        <v>25.595722240000001</v>
      </c>
      <c r="N599" s="99">
        <v>0</v>
      </c>
      <c r="O599" s="101">
        <f t="shared" si="38"/>
        <v>703.24251182372575</v>
      </c>
      <c r="P599" s="102">
        <f t="shared" si="39"/>
        <v>192.04015980215223</v>
      </c>
      <c r="Q599" s="2"/>
    </row>
    <row r="600" spans="1:17" x14ac:dyDescent="0.2">
      <c r="A600" s="3">
        <v>3</v>
      </c>
      <c r="B600" s="3" t="s">
        <v>2349</v>
      </c>
      <c r="C600" s="3" t="s">
        <v>2370</v>
      </c>
      <c r="D600" s="3" t="s">
        <v>2371</v>
      </c>
      <c r="E600" s="3" t="s">
        <v>2372</v>
      </c>
      <c r="F600" s="3" t="s">
        <v>2369</v>
      </c>
      <c r="G600" s="3">
        <v>2</v>
      </c>
      <c r="H600" s="3">
        <v>10</v>
      </c>
      <c r="I600" s="3">
        <v>6</v>
      </c>
      <c r="J600" s="98" t="s">
        <v>2357</v>
      </c>
      <c r="K600" s="99">
        <v>64.700999999999993</v>
      </c>
      <c r="L600" s="100">
        <f t="shared" si="36"/>
        <v>104.126166144</v>
      </c>
      <c r="M600" s="100">
        <f t="shared" si="37"/>
        <v>28.923935039999996</v>
      </c>
      <c r="N600" s="99">
        <v>0</v>
      </c>
      <c r="O600" s="101">
        <f t="shared" si="38"/>
        <v>622.32196190135005</v>
      </c>
      <c r="P600" s="102">
        <f t="shared" si="39"/>
        <v>111.11960987977653</v>
      </c>
      <c r="Q600" s="2"/>
    </row>
    <row r="601" spans="1:17" x14ac:dyDescent="0.2">
      <c r="A601" s="3">
        <v>3</v>
      </c>
      <c r="B601" s="3" t="s">
        <v>2349</v>
      </c>
      <c r="C601" s="3" t="s">
        <v>2370</v>
      </c>
      <c r="D601" s="3" t="s">
        <v>2371</v>
      </c>
      <c r="E601" s="3" t="s">
        <v>2372</v>
      </c>
      <c r="F601" s="3" t="s">
        <v>2369</v>
      </c>
      <c r="G601" s="3">
        <v>2</v>
      </c>
      <c r="H601" s="3">
        <v>11</v>
      </c>
      <c r="I601" s="3">
        <v>1</v>
      </c>
      <c r="J601" s="98" t="s">
        <v>2357</v>
      </c>
      <c r="K601" s="99">
        <v>54.822000000000003</v>
      </c>
      <c r="L601" s="100">
        <f t="shared" si="36"/>
        <v>88.22745676800001</v>
      </c>
      <c r="M601" s="100">
        <f t="shared" si="37"/>
        <v>24.507626880000004</v>
      </c>
      <c r="N601" s="99">
        <v>0</v>
      </c>
      <c r="O601" s="101">
        <f t="shared" si="38"/>
        <v>734.46523762320305</v>
      </c>
      <c r="P601" s="102">
        <f t="shared" si="39"/>
        <v>223.26288560162953</v>
      </c>
      <c r="Q601" s="2"/>
    </row>
    <row r="602" spans="1:17" x14ac:dyDescent="0.2">
      <c r="A602" s="3">
        <v>3</v>
      </c>
      <c r="B602" s="3" t="s">
        <v>2349</v>
      </c>
      <c r="C602" s="3" t="s">
        <v>2370</v>
      </c>
      <c r="D602" s="3" t="s">
        <v>2371</v>
      </c>
      <c r="E602" s="3" t="s">
        <v>2372</v>
      </c>
      <c r="F602" s="3" t="s">
        <v>2369</v>
      </c>
      <c r="G602" s="3">
        <v>2</v>
      </c>
      <c r="H602" s="3">
        <v>11</v>
      </c>
      <c r="I602" s="3">
        <v>2</v>
      </c>
      <c r="J602" s="98" t="s">
        <v>2357</v>
      </c>
      <c r="K602" s="99">
        <v>55.478999999999999</v>
      </c>
      <c r="L602" s="100">
        <f t="shared" si="36"/>
        <v>89.28479577600001</v>
      </c>
      <c r="M602" s="100">
        <f t="shared" si="37"/>
        <v>24.801332160000001</v>
      </c>
      <c r="N602" s="99">
        <v>0</v>
      </c>
      <c r="O602" s="101">
        <f t="shared" si="38"/>
        <v>725.76746619404173</v>
      </c>
      <c r="P602" s="102">
        <f t="shared" si="39"/>
        <v>214.56511417246821</v>
      </c>
      <c r="Q602" s="2"/>
    </row>
    <row r="603" spans="1:17" x14ac:dyDescent="0.2">
      <c r="A603" s="3">
        <v>3</v>
      </c>
      <c r="B603" s="3" t="s">
        <v>2349</v>
      </c>
      <c r="C603" s="3" t="s">
        <v>2370</v>
      </c>
      <c r="D603" s="3" t="s">
        <v>2371</v>
      </c>
      <c r="E603" s="3" t="s">
        <v>2372</v>
      </c>
      <c r="F603" s="3" t="s">
        <v>2369</v>
      </c>
      <c r="G603" s="3">
        <v>2</v>
      </c>
      <c r="H603" s="3">
        <v>11</v>
      </c>
      <c r="I603" s="3">
        <v>3</v>
      </c>
      <c r="J603" s="98" t="s">
        <v>2357</v>
      </c>
      <c r="K603" s="99">
        <v>57.912999999999997</v>
      </c>
      <c r="L603" s="100">
        <f t="shared" si="36"/>
        <v>93.201939072000002</v>
      </c>
      <c r="M603" s="100">
        <f t="shared" si="37"/>
        <v>25.889427519999998</v>
      </c>
      <c r="N603" s="99">
        <v>0</v>
      </c>
      <c r="O603" s="101">
        <f t="shared" si="38"/>
        <v>695.26450463590629</v>
      </c>
      <c r="P603" s="102">
        <f t="shared" si="39"/>
        <v>184.06215261433277</v>
      </c>
      <c r="Q603" s="2"/>
    </row>
    <row r="604" spans="1:17" x14ac:dyDescent="0.2">
      <c r="A604" s="3">
        <v>3</v>
      </c>
      <c r="B604" s="3" t="s">
        <v>2349</v>
      </c>
      <c r="C604" s="3" t="s">
        <v>2370</v>
      </c>
      <c r="D604" s="3" t="s">
        <v>2371</v>
      </c>
      <c r="E604" s="3" t="s">
        <v>2372</v>
      </c>
      <c r="F604" s="3" t="s">
        <v>2369</v>
      </c>
      <c r="G604" s="3">
        <v>2</v>
      </c>
      <c r="H604" s="3">
        <v>11</v>
      </c>
      <c r="I604" s="3">
        <v>4</v>
      </c>
      <c r="J604" s="98" t="s">
        <v>2357</v>
      </c>
      <c r="K604" s="99">
        <v>57.24</v>
      </c>
      <c r="L604" s="100">
        <f t="shared" si="36"/>
        <v>92.118850560000013</v>
      </c>
      <c r="M604" s="100">
        <f t="shared" si="37"/>
        <v>25.588569600000003</v>
      </c>
      <c r="N604" s="99">
        <v>0</v>
      </c>
      <c r="O604" s="101">
        <f t="shared" si="38"/>
        <v>703.43908555169878</v>
      </c>
      <c r="P604" s="102">
        <f t="shared" si="39"/>
        <v>192.23673353012526</v>
      </c>
      <c r="Q604" s="2"/>
    </row>
    <row r="605" spans="1:17" x14ac:dyDescent="0.2">
      <c r="A605" s="3">
        <v>3</v>
      </c>
      <c r="B605" s="3" t="s">
        <v>2349</v>
      </c>
      <c r="C605" s="3" t="s">
        <v>2370</v>
      </c>
      <c r="D605" s="3" t="s">
        <v>2371</v>
      </c>
      <c r="E605" s="3" t="s">
        <v>2372</v>
      </c>
      <c r="F605" s="3" t="s">
        <v>2369</v>
      </c>
      <c r="G605" s="3">
        <v>2</v>
      </c>
      <c r="H605" s="3">
        <v>11</v>
      </c>
      <c r="I605" s="3">
        <v>5</v>
      </c>
      <c r="J605" s="98" t="s">
        <v>2357</v>
      </c>
      <c r="K605" s="99">
        <v>53.896999999999998</v>
      </c>
      <c r="L605" s="100">
        <f t="shared" si="36"/>
        <v>86.738813567999998</v>
      </c>
      <c r="M605" s="100">
        <f t="shared" si="37"/>
        <v>24.094114879999999</v>
      </c>
      <c r="N605" s="99">
        <v>0</v>
      </c>
      <c r="O605" s="101">
        <f t="shared" si="38"/>
        <v>747.07039829636608</v>
      </c>
      <c r="P605" s="102">
        <f t="shared" si="39"/>
        <v>235.86804627479256</v>
      </c>
      <c r="Q605" s="2"/>
    </row>
    <row r="606" spans="1:17" x14ac:dyDescent="0.2">
      <c r="A606" s="3">
        <v>3</v>
      </c>
      <c r="B606" s="3" t="s">
        <v>2349</v>
      </c>
      <c r="C606" s="3" t="s">
        <v>2370</v>
      </c>
      <c r="D606" s="3" t="s">
        <v>2371</v>
      </c>
      <c r="E606" s="3" t="s">
        <v>2372</v>
      </c>
      <c r="F606" s="3" t="s">
        <v>2369</v>
      </c>
      <c r="G606" s="3">
        <v>2</v>
      </c>
      <c r="H606" s="3">
        <v>11</v>
      </c>
      <c r="I606" s="3">
        <v>6</v>
      </c>
      <c r="J606" s="98" t="s">
        <v>2357</v>
      </c>
      <c r="K606" s="99">
        <v>58.625999999999998</v>
      </c>
      <c r="L606" s="100">
        <f t="shared" si="36"/>
        <v>94.349401344</v>
      </c>
      <c r="M606" s="100">
        <f t="shared" si="37"/>
        <v>26.208167039999999</v>
      </c>
      <c r="N606" s="99">
        <v>0</v>
      </c>
      <c r="O606" s="101">
        <f t="shared" si="38"/>
        <v>686.80880935044593</v>
      </c>
      <c r="P606" s="102">
        <f t="shared" si="39"/>
        <v>175.60645732887241</v>
      </c>
      <c r="Q606" s="2"/>
    </row>
    <row r="607" spans="1:17" x14ac:dyDescent="0.2">
      <c r="A607" s="3">
        <v>3</v>
      </c>
      <c r="B607" s="3" t="s">
        <v>2349</v>
      </c>
      <c r="C607" s="3" t="s">
        <v>2370</v>
      </c>
      <c r="D607" s="3" t="s">
        <v>2371</v>
      </c>
      <c r="E607" s="3" t="s">
        <v>2372</v>
      </c>
      <c r="F607" s="3" t="s">
        <v>2369</v>
      </c>
      <c r="G607" s="3">
        <v>2</v>
      </c>
      <c r="H607" s="3">
        <v>12</v>
      </c>
      <c r="I607" s="3">
        <v>1</v>
      </c>
      <c r="J607" s="98" t="s">
        <v>2357</v>
      </c>
      <c r="K607" s="99">
        <v>57.762999999999998</v>
      </c>
      <c r="L607" s="100">
        <f t="shared" si="36"/>
        <v>92.960537471999999</v>
      </c>
      <c r="M607" s="100">
        <f t="shared" si="37"/>
        <v>25.822371519999997</v>
      </c>
      <c r="N607" s="99">
        <v>0</v>
      </c>
      <c r="O607" s="101">
        <f t="shared" si="38"/>
        <v>697.06998003876606</v>
      </c>
      <c r="P607" s="102">
        <f t="shared" si="39"/>
        <v>185.86762801719254</v>
      </c>
      <c r="Q607" s="2"/>
    </row>
    <row r="608" spans="1:17" x14ac:dyDescent="0.2">
      <c r="A608" s="3">
        <v>3</v>
      </c>
      <c r="B608" s="3" t="s">
        <v>2349</v>
      </c>
      <c r="C608" s="3" t="s">
        <v>2370</v>
      </c>
      <c r="D608" s="3" t="s">
        <v>2371</v>
      </c>
      <c r="E608" s="3" t="s">
        <v>2372</v>
      </c>
      <c r="F608" s="3" t="s">
        <v>2369</v>
      </c>
      <c r="G608" s="3">
        <v>2</v>
      </c>
      <c r="H608" s="3">
        <v>12</v>
      </c>
      <c r="I608" s="3">
        <v>3</v>
      </c>
      <c r="J608" s="98" t="s">
        <v>2357</v>
      </c>
      <c r="K608" s="99">
        <v>54.701999999999998</v>
      </c>
      <c r="L608" s="100">
        <f t="shared" si="36"/>
        <v>88.034335487999996</v>
      </c>
      <c r="M608" s="100">
        <f t="shared" si="37"/>
        <v>24.453982079999999</v>
      </c>
      <c r="N608" s="99">
        <v>0</v>
      </c>
      <c r="O608" s="101">
        <f t="shared" si="38"/>
        <v>736.07643700375206</v>
      </c>
      <c r="P608" s="102">
        <f t="shared" si="39"/>
        <v>224.87408498217854</v>
      </c>
      <c r="Q608" s="2"/>
    </row>
    <row r="609" spans="1:17" x14ac:dyDescent="0.2">
      <c r="A609" s="3">
        <v>3</v>
      </c>
      <c r="B609" s="3" t="s">
        <v>2349</v>
      </c>
      <c r="C609" s="3" t="s">
        <v>2370</v>
      </c>
      <c r="D609" s="3" t="s">
        <v>2371</v>
      </c>
      <c r="E609" s="3" t="s">
        <v>2372</v>
      </c>
      <c r="F609" s="3" t="s">
        <v>2369</v>
      </c>
      <c r="G609" s="3">
        <v>2</v>
      </c>
      <c r="H609" s="3">
        <v>12</v>
      </c>
      <c r="I609" s="3">
        <v>4</v>
      </c>
      <c r="J609" s="98" t="s">
        <v>2357</v>
      </c>
      <c r="K609" s="99">
        <v>50.98</v>
      </c>
      <c r="L609" s="100">
        <f t="shared" si="36"/>
        <v>82.044357120000001</v>
      </c>
      <c r="M609" s="100">
        <f t="shared" si="37"/>
        <v>22.7900992</v>
      </c>
      <c r="N609" s="99">
        <v>0</v>
      </c>
      <c r="O609" s="101">
        <f t="shared" si="38"/>
        <v>789.81665863042838</v>
      </c>
      <c r="P609" s="102">
        <f t="shared" si="39"/>
        <v>278.61430660885486</v>
      </c>
      <c r="Q609" s="2"/>
    </row>
    <row r="610" spans="1:17" x14ac:dyDescent="0.2">
      <c r="A610" s="3">
        <v>3</v>
      </c>
      <c r="B610" s="3" t="s">
        <v>2349</v>
      </c>
      <c r="C610" s="3" t="s">
        <v>2370</v>
      </c>
      <c r="D610" s="3" t="s">
        <v>2371</v>
      </c>
      <c r="E610" s="3" t="s">
        <v>2372</v>
      </c>
      <c r="F610" s="3" t="s">
        <v>2369</v>
      </c>
      <c r="G610" s="3">
        <v>2</v>
      </c>
      <c r="H610" s="3">
        <v>12</v>
      </c>
      <c r="I610" s="3">
        <v>5</v>
      </c>
      <c r="J610" s="98" t="s">
        <v>2357</v>
      </c>
      <c r="K610" s="99">
        <v>64.433999999999997</v>
      </c>
      <c r="L610" s="100">
        <f t="shared" si="36"/>
        <v>103.696471296</v>
      </c>
      <c r="M610" s="100">
        <f t="shared" si="37"/>
        <v>28.804575359999998</v>
      </c>
      <c r="N610" s="99">
        <v>0</v>
      </c>
      <c r="O610" s="101">
        <f t="shared" si="38"/>
        <v>624.90072410496396</v>
      </c>
      <c r="P610" s="102">
        <f t="shared" si="39"/>
        <v>113.69837208339044</v>
      </c>
      <c r="Q610" s="2"/>
    </row>
    <row r="611" spans="1:17" x14ac:dyDescent="0.2">
      <c r="A611" s="3">
        <v>3</v>
      </c>
      <c r="B611" s="3" t="s">
        <v>2349</v>
      </c>
      <c r="C611" s="3" t="s">
        <v>2370</v>
      </c>
      <c r="D611" s="3" t="s">
        <v>2371</v>
      </c>
      <c r="E611" s="3" t="s">
        <v>2372</v>
      </c>
      <c r="F611" s="3" t="s">
        <v>2369</v>
      </c>
      <c r="G611" s="3">
        <v>2</v>
      </c>
      <c r="H611" s="3">
        <v>12</v>
      </c>
      <c r="I611" s="3">
        <v>6</v>
      </c>
      <c r="J611" s="98" t="s">
        <v>2357</v>
      </c>
      <c r="K611" s="99">
        <v>42.505000000000003</v>
      </c>
      <c r="L611" s="100">
        <f t="shared" si="36"/>
        <v>68.405166720000011</v>
      </c>
      <c r="M611" s="100">
        <f t="shared" si="37"/>
        <v>19.001435200000003</v>
      </c>
      <c r="N611" s="99">
        <v>0</v>
      </c>
      <c r="O611" s="101">
        <f t="shared" si="38"/>
        <v>947.29686523889507</v>
      </c>
      <c r="P611" s="102">
        <f t="shared" si="39"/>
        <v>436.09451321732155</v>
      </c>
      <c r="Q611" s="2"/>
    </row>
    <row r="612" spans="1:17" x14ac:dyDescent="0.2">
      <c r="A612" s="3">
        <v>3</v>
      </c>
      <c r="B612" s="3" t="s">
        <v>2349</v>
      </c>
      <c r="C612" s="3" t="s">
        <v>2370</v>
      </c>
      <c r="D612" s="3" t="s">
        <v>2371</v>
      </c>
      <c r="E612" s="3" t="s">
        <v>2372</v>
      </c>
      <c r="F612" s="3" t="s">
        <v>2369</v>
      </c>
      <c r="G612" s="3">
        <v>2</v>
      </c>
      <c r="H612" s="3">
        <v>12</v>
      </c>
      <c r="I612" s="3">
        <v>7</v>
      </c>
      <c r="J612" s="98" t="s">
        <v>2357</v>
      </c>
      <c r="K612" s="99">
        <v>75.731999999999999</v>
      </c>
      <c r="L612" s="100">
        <f t="shared" si="36"/>
        <v>121.87883980800001</v>
      </c>
      <c r="M612" s="100">
        <f t="shared" si="37"/>
        <v>33.85523328</v>
      </c>
      <c r="N612" s="99">
        <v>0</v>
      </c>
      <c r="O612" s="101">
        <f t="shared" si="38"/>
        <v>531.67555666005444</v>
      </c>
      <c r="P612" s="102">
        <f t="shared" si="39"/>
        <v>20.473204638480922</v>
      </c>
      <c r="Q612" s="2"/>
    </row>
    <row r="613" spans="1:17" x14ac:dyDescent="0.2">
      <c r="A613" s="3">
        <v>3</v>
      </c>
      <c r="B613" s="3" t="s">
        <v>2349</v>
      </c>
      <c r="C613" s="3" t="s">
        <v>2370</v>
      </c>
      <c r="D613" s="3" t="s">
        <v>2371</v>
      </c>
      <c r="E613" s="3" t="s">
        <v>2372</v>
      </c>
      <c r="F613" s="3" t="s">
        <v>2369</v>
      </c>
      <c r="G613" s="3">
        <v>2</v>
      </c>
      <c r="H613" s="3">
        <v>13</v>
      </c>
      <c r="I613" s="3">
        <v>1</v>
      </c>
      <c r="J613" s="98" t="s">
        <v>2357</v>
      </c>
      <c r="K613" s="99">
        <v>55.933999999999997</v>
      </c>
      <c r="L613" s="100">
        <f t="shared" si="36"/>
        <v>90.017047296000001</v>
      </c>
      <c r="M613" s="100">
        <f t="shared" si="37"/>
        <v>25.004735359999998</v>
      </c>
      <c r="N613" s="99">
        <v>0</v>
      </c>
      <c r="O613" s="101">
        <f t="shared" si="38"/>
        <v>719.86364745913477</v>
      </c>
      <c r="P613" s="102">
        <f t="shared" si="39"/>
        <v>208.66129543756125</v>
      </c>
      <c r="Q613" s="2"/>
    </row>
    <row r="614" spans="1:17" x14ac:dyDescent="0.2">
      <c r="A614" s="3">
        <v>3</v>
      </c>
      <c r="B614" s="3" t="s">
        <v>2349</v>
      </c>
      <c r="C614" s="3" t="s">
        <v>2370</v>
      </c>
      <c r="D614" s="3" t="s">
        <v>2371</v>
      </c>
      <c r="E614" s="3" t="s">
        <v>2372</v>
      </c>
      <c r="F614" s="3" t="s">
        <v>2369</v>
      </c>
      <c r="G614" s="3">
        <v>2</v>
      </c>
      <c r="H614" s="3">
        <v>13</v>
      </c>
      <c r="I614" s="3">
        <v>2</v>
      </c>
      <c r="J614" s="98" t="s">
        <v>2357</v>
      </c>
      <c r="K614" s="99">
        <v>55.185000000000002</v>
      </c>
      <c r="L614" s="100">
        <f t="shared" si="36"/>
        <v>88.811648640000016</v>
      </c>
      <c r="M614" s="100">
        <f t="shared" si="37"/>
        <v>24.669902400000005</v>
      </c>
      <c r="N614" s="99">
        <v>0</v>
      </c>
      <c r="O614" s="101">
        <f t="shared" si="38"/>
        <v>729.63401752250127</v>
      </c>
      <c r="P614" s="102">
        <f t="shared" si="39"/>
        <v>218.43166550092775</v>
      </c>
      <c r="Q614" s="2"/>
    </row>
    <row r="615" spans="1:17" x14ac:dyDescent="0.2">
      <c r="A615" s="3">
        <v>3</v>
      </c>
      <c r="B615" s="3" t="s">
        <v>2349</v>
      </c>
      <c r="C615" s="3" t="s">
        <v>2370</v>
      </c>
      <c r="D615" s="3" t="s">
        <v>2371</v>
      </c>
      <c r="E615" s="3" t="s">
        <v>2372</v>
      </c>
      <c r="F615" s="3" t="s">
        <v>2369</v>
      </c>
      <c r="G615" s="3">
        <v>2</v>
      </c>
      <c r="H615" s="3">
        <v>13</v>
      </c>
      <c r="I615" s="3">
        <v>3</v>
      </c>
      <c r="J615" s="98" t="s">
        <v>2357</v>
      </c>
      <c r="K615" s="99">
        <v>58.609000000000002</v>
      </c>
      <c r="L615" s="100">
        <f t="shared" si="36"/>
        <v>94.322042496000009</v>
      </c>
      <c r="M615" s="100">
        <f t="shared" si="37"/>
        <v>26.200567360000001</v>
      </c>
      <c r="N615" s="99">
        <v>0</v>
      </c>
      <c r="O615" s="101">
        <f t="shared" si="38"/>
        <v>687.00802363082869</v>
      </c>
      <c r="P615" s="102">
        <f t="shared" si="39"/>
        <v>175.80567160925517</v>
      </c>
      <c r="Q615" s="2"/>
    </row>
    <row r="616" spans="1:17" x14ac:dyDescent="0.2">
      <c r="A616" s="3">
        <v>3</v>
      </c>
      <c r="B616" s="3" t="s">
        <v>2349</v>
      </c>
      <c r="C616" s="3" t="s">
        <v>2370</v>
      </c>
      <c r="D616" s="3" t="s">
        <v>2371</v>
      </c>
      <c r="E616" s="3" t="s">
        <v>2372</v>
      </c>
      <c r="F616" s="3" t="s">
        <v>2369</v>
      </c>
      <c r="G616" s="3">
        <v>2</v>
      </c>
      <c r="H616" s="3">
        <v>13</v>
      </c>
      <c r="I616" s="3">
        <v>4</v>
      </c>
      <c r="J616" s="98" t="s">
        <v>2357</v>
      </c>
      <c r="K616" s="99">
        <v>55.401000000000003</v>
      </c>
      <c r="L616" s="100">
        <f t="shared" si="36"/>
        <v>89.159266944000009</v>
      </c>
      <c r="M616" s="100">
        <f t="shared" si="37"/>
        <v>24.766463040000001</v>
      </c>
      <c r="N616" s="99">
        <v>0</v>
      </c>
      <c r="O616" s="101">
        <f t="shared" si="38"/>
        <v>726.78928642044798</v>
      </c>
      <c r="P616" s="102">
        <f t="shared" si="39"/>
        <v>215.58693439887446</v>
      </c>
      <c r="Q616" s="2"/>
    </row>
    <row r="617" spans="1:17" x14ac:dyDescent="0.2">
      <c r="A617" s="3">
        <v>3</v>
      </c>
      <c r="B617" s="3" t="s">
        <v>2349</v>
      </c>
      <c r="C617" s="3" t="s">
        <v>2370</v>
      </c>
      <c r="D617" s="3" t="s">
        <v>2371</v>
      </c>
      <c r="E617" s="3" t="s">
        <v>2372</v>
      </c>
      <c r="F617" s="3" t="s">
        <v>2369</v>
      </c>
      <c r="G617" s="3">
        <v>2</v>
      </c>
      <c r="H617" s="3">
        <v>13</v>
      </c>
      <c r="I617" s="3">
        <v>5</v>
      </c>
      <c r="J617" s="98" t="s">
        <v>2357</v>
      </c>
      <c r="K617" s="99">
        <v>53.984000000000002</v>
      </c>
      <c r="L617" s="100">
        <f t="shared" si="36"/>
        <v>86.878826496000002</v>
      </c>
      <c r="M617" s="100">
        <f t="shared" si="37"/>
        <v>24.133007360000001</v>
      </c>
      <c r="N617" s="99">
        <v>0</v>
      </c>
      <c r="O617" s="101">
        <f t="shared" si="38"/>
        <v>745.8664281449918</v>
      </c>
      <c r="P617" s="102">
        <f t="shared" si="39"/>
        <v>234.66407612341828</v>
      </c>
      <c r="Q617" s="2"/>
    </row>
    <row r="618" spans="1:17" x14ac:dyDescent="0.2">
      <c r="A618" s="3">
        <v>3</v>
      </c>
      <c r="B618" s="3" t="s">
        <v>2349</v>
      </c>
      <c r="C618" s="3" t="s">
        <v>2370</v>
      </c>
      <c r="D618" s="3" t="s">
        <v>2371</v>
      </c>
      <c r="E618" s="3" t="s">
        <v>2372</v>
      </c>
      <c r="F618" s="3" t="s">
        <v>2369</v>
      </c>
      <c r="G618" s="3">
        <v>2</v>
      </c>
      <c r="H618" s="3">
        <v>13</v>
      </c>
      <c r="I618" s="3">
        <v>6</v>
      </c>
      <c r="J618" s="98" t="s">
        <v>2357</v>
      </c>
      <c r="K618" s="99">
        <v>56.956000000000003</v>
      </c>
      <c r="L618" s="100">
        <f t="shared" si="36"/>
        <v>91.66179686400001</v>
      </c>
      <c r="M618" s="100">
        <f t="shared" si="37"/>
        <v>25.461610240000002</v>
      </c>
      <c r="N618" s="99">
        <v>0</v>
      </c>
      <c r="O618" s="101">
        <f t="shared" si="38"/>
        <v>706.94664753457471</v>
      </c>
      <c r="P618" s="102">
        <f t="shared" si="39"/>
        <v>195.74429551300119</v>
      </c>
      <c r="Q618" s="2"/>
    </row>
    <row r="619" spans="1:17" x14ac:dyDescent="0.2">
      <c r="A619" s="3">
        <v>3</v>
      </c>
      <c r="B619" s="3" t="s">
        <v>2349</v>
      </c>
      <c r="C619" s="3" t="s">
        <v>2370</v>
      </c>
      <c r="D619" s="3" t="s">
        <v>2371</v>
      </c>
      <c r="E619" s="3" t="s">
        <v>2372</v>
      </c>
      <c r="F619" s="3" t="s">
        <v>2369</v>
      </c>
      <c r="G619" s="3">
        <v>2</v>
      </c>
      <c r="H619" s="3">
        <v>14</v>
      </c>
      <c r="I619" s="3">
        <v>1</v>
      </c>
      <c r="J619" s="98" t="s">
        <v>2354</v>
      </c>
      <c r="K619" s="99">
        <v>82.542000000000002</v>
      </c>
      <c r="L619" s="100">
        <f t="shared" si="36"/>
        <v>132.838472448</v>
      </c>
      <c r="M619" s="100">
        <f t="shared" si="37"/>
        <v>36.899575679999998</v>
      </c>
      <c r="N619" s="99">
        <v>0</v>
      </c>
      <c r="O619" s="101">
        <f t="shared" si="38"/>
        <v>487.81048747279254</v>
      </c>
      <c r="P619" s="102">
        <f t="shared" si="39"/>
        <v>23.391864548780973</v>
      </c>
      <c r="Q619" s="2"/>
    </row>
    <row r="620" spans="1:17" x14ac:dyDescent="0.2">
      <c r="A620" s="3">
        <v>3</v>
      </c>
      <c r="B620" s="3" t="s">
        <v>2349</v>
      </c>
      <c r="C620" s="3" t="s">
        <v>2370</v>
      </c>
      <c r="D620" s="3" t="s">
        <v>2371</v>
      </c>
      <c r="E620" s="3" t="s">
        <v>2372</v>
      </c>
      <c r="F620" s="3" t="s">
        <v>2369</v>
      </c>
      <c r="G620" s="3">
        <v>2</v>
      </c>
      <c r="H620" s="3">
        <v>14</v>
      </c>
      <c r="I620" s="3">
        <v>2</v>
      </c>
      <c r="J620" s="98" t="s">
        <v>2354</v>
      </c>
      <c r="K620" s="99">
        <v>83.823999999999998</v>
      </c>
      <c r="L620" s="100">
        <f t="shared" si="36"/>
        <v>134.901651456</v>
      </c>
      <c r="M620" s="100">
        <f t="shared" si="37"/>
        <v>37.472680959999998</v>
      </c>
      <c r="N620" s="99">
        <v>0</v>
      </c>
      <c r="O620" s="101">
        <f t="shared" si="38"/>
        <v>480.3499386450091</v>
      </c>
      <c r="P620" s="102">
        <f t="shared" si="39"/>
        <v>30.852413376564414</v>
      </c>
      <c r="Q620" s="2"/>
    </row>
    <row r="621" spans="1:17" x14ac:dyDescent="0.2">
      <c r="A621" s="3">
        <v>3</v>
      </c>
      <c r="B621" s="3" t="s">
        <v>2349</v>
      </c>
      <c r="C621" s="3" t="s">
        <v>2370</v>
      </c>
      <c r="D621" s="3" t="s">
        <v>2371</v>
      </c>
      <c r="E621" s="3" t="s">
        <v>2372</v>
      </c>
      <c r="F621" s="3" t="s">
        <v>2369</v>
      </c>
      <c r="G621" s="3">
        <v>2</v>
      </c>
      <c r="H621" s="3">
        <v>14</v>
      </c>
      <c r="I621" s="3">
        <v>3</v>
      </c>
      <c r="J621" s="98" t="s">
        <v>2354</v>
      </c>
      <c r="K621" s="99">
        <v>84.983000000000004</v>
      </c>
      <c r="L621" s="100">
        <f t="shared" si="36"/>
        <v>136.76688115200002</v>
      </c>
      <c r="M621" s="100">
        <f t="shared" si="37"/>
        <v>37.990800320000005</v>
      </c>
      <c r="N621" s="99">
        <v>0</v>
      </c>
      <c r="O621" s="101">
        <f t="shared" si="38"/>
        <v>473.79891574761109</v>
      </c>
      <c r="P621" s="102">
        <f t="shared" si="39"/>
        <v>37.403436273962427</v>
      </c>
      <c r="Q621" s="2"/>
    </row>
    <row r="622" spans="1:17" x14ac:dyDescent="0.2">
      <c r="A622" s="3">
        <v>3</v>
      </c>
      <c r="B622" s="3" t="s">
        <v>2349</v>
      </c>
      <c r="C622" s="3" t="s">
        <v>2370</v>
      </c>
      <c r="D622" s="3" t="s">
        <v>2371</v>
      </c>
      <c r="E622" s="3" t="s">
        <v>2372</v>
      </c>
      <c r="F622" s="3" t="s">
        <v>2369</v>
      </c>
      <c r="G622" s="3">
        <v>2</v>
      </c>
      <c r="H622" s="3">
        <v>14</v>
      </c>
      <c r="I622" s="3">
        <v>4</v>
      </c>
      <c r="J622" s="98" t="s">
        <v>2354</v>
      </c>
      <c r="K622" s="99">
        <v>83.498000000000005</v>
      </c>
      <c r="L622" s="100">
        <f t="shared" si="36"/>
        <v>134.37700531200002</v>
      </c>
      <c r="M622" s="100">
        <f t="shared" si="37"/>
        <v>37.326945920000007</v>
      </c>
      <c r="N622" s="99">
        <v>0</v>
      </c>
      <c r="O622" s="101">
        <f t="shared" si="38"/>
        <v>482.22536176889548</v>
      </c>
      <c r="P622" s="102">
        <f t="shared" si="39"/>
        <v>28.976990252678036</v>
      </c>
      <c r="Q622" s="2"/>
    </row>
    <row r="623" spans="1:17" x14ac:dyDescent="0.2">
      <c r="A623" s="3">
        <v>3</v>
      </c>
      <c r="B623" s="3" t="s">
        <v>2349</v>
      </c>
      <c r="C623" s="3" t="s">
        <v>2370</v>
      </c>
      <c r="D623" s="3" t="s">
        <v>2371</v>
      </c>
      <c r="E623" s="3" t="s">
        <v>2372</v>
      </c>
      <c r="F623" s="3" t="s">
        <v>2369</v>
      </c>
      <c r="G623" s="3">
        <v>2</v>
      </c>
      <c r="H623" s="3">
        <v>14</v>
      </c>
      <c r="I623" s="3">
        <v>5</v>
      </c>
      <c r="J623" s="98" t="s">
        <v>2354</v>
      </c>
      <c r="K623" s="99">
        <v>83.445999999999998</v>
      </c>
      <c r="L623" s="100">
        <f t="shared" si="36"/>
        <v>134.293319424</v>
      </c>
      <c r="M623" s="100">
        <f t="shared" si="37"/>
        <v>37.30369984</v>
      </c>
      <c r="N623" s="99">
        <v>0</v>
      </c>
      <c r="O623" s="101">
        <f t="shared" si="38"/>
        <v>482.52586411546679</v>
      </c>
      <c r="P623" s="102">
        <f t="shared" si="39"/>
        <v>28.676487906106729</v>
      </c>
      <c r="Q623" s="2"/>
    </row>
    <row r="624" spans="1:17" x14ac:dyDescent="0.2">
      <c r="A624" s="3">
        <v>3</v>
      </c>
      <c r="B624" s="3" t="s">
        <v>2349</v>
      </c>
      <c r="C624" s="3" t="s">
        <v>2370</v>
      </c>
      <c r="D624" s="3" t="s">
        <v>2371</v>
      </c>
      <c r="E624" s="3" t="s">
        <v>2372</v>
      </c>
      <c r="F624" s="3" t="s">
        <v>2369</v>
      </c>
      <c r="G624" s="3">
        <v>2</v>
      </c>
      <c r="H624" s="3">
        <v>14</v>
      </c>
      <c r="I624" s="3">
        <v>6</v>
      </c>
      <c r="J624" s="98" t="s">
        <v>2354</v>
      </c>
      <c r="K624" s="99">
        <v>81.748999999999995</v>
      </c>
      <c r="L624" s="100">
        <f t="shared" si="36"/>
        <v>131.562262656</v>
      </c>
      <c r="M624" s="100">
        <f t="shared" si="37"/>
        <v>36.545072959999999</v>
      </c>
      <c r="N624" s="99">
        <v>0</v>
      </c>
      <c r="O624" s="101">
        <f t="shared" si="38"/>
        <v>492.54245626220802</v>
      </c>
      <c r="P624" s="102">
        <f t="shared" si="39"/>
        <v>18.659895759365497</v>
      </c>
      <c r="Q624" s="2"/>
    </row>
    <row r="625" spans="1:17" x14ac:dyDescent="0.2">
      <c r="A625" s="3">
        <v>3</v>
      </c>
      <c r="B625" s="3" t="s">
        <v>2349</v>
      </c>
      <c r="C625" s="3" t="s">
        <v>2370</v>
      </c>
      <c r="D625" s="3" t="s">
        <v>2371</v>
      </c>
      <c r="E625" s="3" t="s">
        <v>2372</v>
      </c>
      <c r="F625" s="3" t="s">
        <v>2369</v>
      </c>
      <c r="G625" s="3">
        <v>2</v>
      </c>
      <c r="H625" s="3">
        <v>15</v>
      </c>
      <c r="I625" s="3">
        <v>1</v>
      </c>
      <c r="J625" s="98" t="s">
        <v>2357</v>
      </c>
      <c r="K625" s="99">
        <v>51.536999999999999</v>
      </c>
      <c r="L625" s="100">
        <f t="shared" si="36"/>
        <v>82.940761727999998</v>
      </c>
      <c r="M625" s="100">
        <f t="shared" si="37"/>
        <v>23.039100479999998</v>
      </c>
      <c r="N625" s="99">
        <v>0</v>
      </c>
      <c r="O625" s="101">
        <f t="shared" si="38"/>
        <v>781.28050249295154</v>
      </c>
      <c r="P625" s="102">
        <f t="shared" si="39"/>
        <v>270.07815047137802</v>
      </c>
      <c r="Q625" s="2"/>
    </row>
    <row r="626" spans="1:17" x14ac:dyDescent="0.2">
      <c r="A626" s="3">
        <v>3</v>
      </c>
      <c r="B626" s="3" t="s">
        <v>2349</v>
      </c>
      <c r="C626" s="3" t="s">
        <v>2370</v>
      </c>
      <c r="D626" s="3" t="s">
        <v>2371</v>
      </c>
      <c r="E626" s="3" t="s">
        <v>2372</v>
      </c>
      <c r="F626" s="3" t="s">
        <v>2369</v>
      </c>
      <c r="G626" s="3">
        <v>2</v>
      </c>
      <c r="H626" s="3">
        <v>15</v>
      </c>
      <c r="I626" s="3">
        <v>2</v>
      </c>
      <c r="J626" s="98" t="s">
        <v>2357</v>
      </c>
      <c r="K626" s="99">
        <v>50.393999999999998</v>
      </c>
      <c r="L626" s="100">
        <f t="shared" si="36"/>
        <v>81.101281536000002</v>
      </c>
      <c r="M626" s="100">
        <f t="shared" si="37"/>
        <v>22.528133759999999</v>
      </c>
      <c r="N626" s="99">
        <v>0</v>
      </c>
      <c r="O626" s="101">
        <f t="shared" si="38"/>
        <v>799.00093775011396</v>
      </c>
      <c r="P626" s="102">
        <f t="shared" si="39"/>
        <v>287.79858572854044</v>
      </c>
      <c r="Q626" s="2"/>
    </row>
    <row r="627" spans="1:17" x14ac:dyDescent="0.2">
      <c r="A627" s="3">
        <v>3</v>
      </c>
      <c r="B627" s="3" t="s">
        <v>2349</v>
      </c>
      <c r="C627" s="3" t="s">
        <v>2370</v>
      </c>
      <c r="D627" s="3" t="s">
        <v>2371</v>
      </c>
      <c r="E627" s="3" t="s">
        <v>2372</v>
      </c>
      <c r="F627" s="3" t="s">
        <v>2369</v>
      </c>
      <c r="G627" s="3">
        <v>2</v>
      </c>
      <c r="H627" s="3">
        <v>15</v>
      </c>
      <c r="I627" s="3">
        <v>3</v>
      </c>
      <c r="J627" s="98" t="s">
        <v>2357</v>
      </c>
      <c r="K627" s="99">
        <v>60.540999999999997</v>
      </c>
      <c r="L627" s="100">
        <f t="shared" si="36"/>
        <v>97.431295104</v>
      </c>
      <c r="M627" s="100">
        <f t="shared" si="37"/>
        <v>27.064248639999999</v>
      </c>
      <c r="N627" s="99">
        <v>0</v>
      </c>
      <c r="O627" s="101">
        <f t="shared" si="38"/>
        <v>665.08404646403665</v>
      </c>
      <c r="P627" s="102">
        <f t="shared" si="39"/>
        <v>153.88169444246313</v>
      </c>
      <c r="Q627" s="2"/>
    </row>
    <row r="628" spans="1:17" x14ac:dyDescent="0.2">
      <c r="A628" s="3">
        <v>3</v>
      </c>
      <c r="B628" s="3" t="s">
        <v>2349</v>
      </c>
      <c r="C628" s="3" t="s">
        <v>2370</v>
      </c>
      <c r="D628" s="3" t="s">
        <v>2371</v>
      </c>
      <c r="E628" s="3" t="s">
        <v>2372</v>
      </c>
      <c r="F628" s="3" t="s">
        <v>2369</v>
      </c>
      <c r="G628" s="3">
        <v>2</v>
      </c>
      <c r="H628" s="3">
        <v>15</v>
      </c>
      <c r="I628" s="3">
        <v>4</v>
      </c>
      <c r="J628" s="98" t="s">
        <v>2357</v>
      </c>
      <c r="K628" s="99">
        <v>56.847999999999999</v>
      </c>
      <c r="L628" s="100">
        <f t="shared" si="36"/>
        <v>91.487987712000006</v>
      </c>
      <c r="M628" s="100">
        <f t="shared" si="37"/>
        <v>25.413329920000002</v>
      </c>
      <c r="N628" s="99">
        <v>0</v>
      </c>
      <c r="O628" s="101">
        <f t="shared" si="38"/>
        <v>708.28970688466154</v>
      </c>
      <c r="P628" s="102">
        <f t="shared" si="39"/>
        <v>197.08735486308802</v>
      </c>
      <c r="Q628" s="2"/>
    </row>
    <row r="629" spans="1:17" x14ac:dyDescent="0.2">
      <c r="A629" s="3">
        <v>3</v>
      </c>
      <c r="B629" s="3" t="s">
        <v>2349</v>
      </c>
      <c r="C629" s="3" t="s">
        <v>2370</v>
      </c>
      <c r="D629" s="3" t="s">
        <v>2371</v>
      </c>
      <c r="E629" s="3" t="s">
        <v>2372</v>
      </c>
      <c r="F629" s="3" t="s">
        <v>2369</v>
      </c>
      <c r="G629" s="3">
        <v>2</v>
      </c>
      <c r="H629" s="3">
        <v>15</v>
      </c>
      <c r="I629" s="3">
        <v>5</v>
      </c>
      <c r="J629" s="98" t="s">
        <v>2357</v>
      </c>
      <c r="K629" s="99">
        <v>55.546999999999997</v>
      </c>
      <c r="L629" s="100">
        <f t="shared" si="36"/>
        <v>89.394231168000005</v>
      </c>
      <c r="M629" s="100">
        <f t="shared" si="37"/>
        <v>24.831730880000002</v>
      </c>
      <c r="N629" s="99">
        <v>0</v>
      </c>
      <c r="O629" s="101">
        <f t="shared" si="38"/>
        <v>724.87898999008473</v>
      </c>
      <c r="P629" s="102">
        <f t="shared" si="39"/>
        <v>213.67663796851122</v>
      </c>
      <c r="Q629" s="2"/>
    </row>
    <row r="630" spans="1:17" x14ac:dyDescent="0.2">
      <c r="A630" s="3">
        <v>3</v>
      </c>
      <c r="B630" s="3" t="s">
        <v>2349</v>
      </c>
      <c r="C630" s="3" t="s">
        <v>2370</v>
      </c>
      <c r="D630" s="3" t="s">
        <v>2371</v>
      </c>
      <c r="E630" s="3" t="s">
        <v>2372</v>
      </c>
      <c r="F630" s="3" t="s">
        <v>2369</v>
      </c>
      <c r="G630" s="3">
        <v>2</v>
      </c>
      <c r="H630" s="3">
        <v>15</v>
      </c>
      <c r="I630" s="3">
        <v>6</v>
      </c>
      <c r="J630" s="98" t="s">
        <v>2357</v>
      </c>
      <c r="K630" s="99">
        <v>59.064999999999998</v>
      </c>
      <c r="L630" s="100">
        <f t="shared" si="36"/>
        <v>95.055903360000002</v>
      </c>
      <c r="M630" s="100">
        <f t="shared" si="37"/>
        <v>26.404417599999999</v>
      </c>
      <c r="N630" s="99">
        <v>0</v>
      </c>
      <c r="O630" s="101">
        <f t="shared" si="38"/>
        <v>681.70410999710896</v>
      </c>
      <c r="P630" s="102">
        <f t="shared" si="39"/>
        <v>170.50175797553544</v>
      </c>
      <c r="Q630" s="2"/>
    </row>
    <row r="631" spans="1:17" x14ac:dyDescent="0.2">
      <c r="A631" s="3">
        <v>3</v>
      </c>
      <c r="B631" s="3" t="s">
        <v>2349</v>
      </c>
      <c r="C631" s="3" t="s">
        <v>2370</v>
      </c>
      <c r="D631" s="3" t="s">
        <v>2371</v>
      </c>
      <c r="E631" s="3" t="s">
        <v>2372</v>
      </c>
      <c r="F631" s="3" t="s">
        <v>2369</v>
      </c>
      <c r="G631" s="3">
        <v>2</v>
      </c>
      <c r="H631" s="3">
        <v>15</v>
      </c>
      <c r="I631" s="3">
        <v>7</v>
      </c>
      <c r="J631" s="98" t="s">
        <v>2357</v>
      </c>
      <c r="K631" s="99">
        <v>60.731999999999999</v>
      </c>
      <c r="L631" s="100">
        <f t="shared" si="36"/>
        <v>97.738679808000001</v>
      </c>
      <c r="M631" s="100">
        <f t="shared" si="37"/>
        <v>27.14963328</v>
      </c>
      <c r="N631" s="99">
        <v>0</v>
      </c>
      <c r="O631" s="101">
        <f t="shared" si="38"/>
        <v>662.99238057332616</v>
      </c>
      <c r="P631" s="102">
        <f t="shared" si="39"/>
        <v>151.79002855175264</v>
      </c>
      <c r="Q631" s="2"/>
    </row>
    <row r="632" spans="1:17" x14ac:dyDescent="0.2">
      <c r="A632" s="3">
        <v>3</v>
      </c>
      <c r="B632" s="3" t="s">
        <v>2349</v>
      </c>
      <c r="C632" s="3" t="s">
        <v>2370</v>
      </c>
      <c r="D632" s="3" t="s">
        <v>2371</v>
      </c>
      <c r="E632" s="3" t="s">
        <v>2372</v>
      </c>
      <c r="F632" s="3" t="s">
        <v>2369</v>
      </c>
      <c r="G632" s="3">
        <v>2</v>
      </c>
      <c r="H632" s="3">
        <v>16</v>
      </c>
      <c r="I632" s="3">
        <v>1</v>
      </c>
      <c r="J632" s="98" t="s">
        <v>2354</v>
      </c>
      <c r="K632" s="99">
        <v>73.385000000000005</v>
      </c>
      <c r="L632" s="100">
        <f t="shared" si="36"/>
        <v>118.10170944000002</v>
      </c>
      <c r="M632" s="100">
        <f t="shared" si="37"/>
        <v>32.806030400000004</v>
      </c>
      <c r="N632" s="99">
        <v>0</v>
      </c>
      <c r="O632" s="101">
        <f t="shared" si="38"/>
        <v>548.67961105102177</v>
      </c>
      <c r="P632" s="102">
        <f t="shared" si="39"/>
        <v>37.477259029448248</v>
      </c>
      <c r="Q632" s="2"/>
    </row>
    <row r="633" spans="1:17" x14ac:dyDescent="0.2">
      <c r="A633" s="3">
        <v>3</v>
      </c>
      <c r="B633" s="3" t="s">
        <v>2349</v>
      </c>
      <c r="C633" s="3" t="s">
        <v>2370</v>
      </c>
      <c r="D633" s="3" t="s">
        <v>2371</v>
      </c>
      <c r="E633" s="3" t="s">
        <v>2372</v>
      </c>
      <c r="F633" s="3" t="s">
        <v>2369</v>
      </c>
      <c r="G633" s="3">
        <v>2</v>
      </c>
      <c r="H633" s="3">
        <v>16</v>
      </c>
      <c r="I633" s="3">
        <v>2</v>
      </c>
      <c r="J633" s="98" t="s">
        <v>2354</v>
      </c>
      <c r="K633" s="99">
        <v>83.903000000000006</v>
      </c>
      <c r="L633" s="100">
        <f t="shared" si="36"/>
        <v>135.02878963200001</v>
      </c>
      <c r="M633" s="100">
        <f t="shared" si="37"/>
        <v>37.507997120000006</v>
      </c>
      <c r="N633" s="99">
        <v>0</v>
      </c>
      <c r="O633" s="101">
        <f t="shared" si="38"/>
        <v>479.89765868895313</v>
      </c>
      <c r="P633" s="102">
        <f t="shared" si="39"/>
        <v>31.304693332620388</v>
      </c>
      <c r="Q633" s="2"/>
    </row>
    <row r="634" spans="1:17" x14ac:dyDescent="0.2">
      <c r="A634" s="3">
        <v>3</v>
      </c>
      <c r="B634" s="3" t="s">
        <v>2349</v>
      </c>
      <c r="C634" s="3" t="s">
        <v>2370</v>
      </c>
      <c r="D634" s="3" t="s">
        <v>2371</v>
      </c>
      <c r="E634" s="3" t="s">
        <v>2372</v>
      </c>
      <c r="F634" s="3" t="s">
        <v>2369</v>
      </c>
      <c r="G634" s="3">
        <v>2</v>
      </c>
      <c r="H634" s="3">
        <v>16</v>
      </c>
      <c r="I634" s="3">
        <v>3</v>
      </c>
      <c r="J634" s="98" t="s">
        <v>2354</v>
      </c>
      <c r="K634" s="99">
        <v>72.796999999999997</v>
      </c>
      <c r="L634" s="100">
        <f t="shared" si="36"/>
        <v>117.155415168</v>
      </c>
      <c r="M634" s="100">
        <f t="shared" si="37"/>
        <v>32.543170879999998</v>
      </c>
      <c r="N634" s="99">
        <v>0</v>
      </c>
      <c r="O634" s="101">
        <f t="shared" si="38"/>
        <v>553.11143669353464</v>
      </c>
      <c r="P634" s="102">
        <f t="shared" si="39"/>
        <v>41.909084671961125</v>
      </c>
      <c r="Q634" s="2"/>
    </row>
    <row r="635" spans="1:17" x14ac:dyDescent="0.2">
      <c r="A635" s="3">
        <v>3</v>
      </c>
      <c r="B635" s="3" t="s">
        <v>2349</v>
      </c>
      <c r="C635" s="3" t="s">
        <v>2370</v>
      </c>
      <c r="D635" s="3" t="s">
        <v>2371</v>
      </c>
      <c r="E635" s="3" t="s">
        <v>2372</v>
      </c>
      <c r="F635" s="3" t="s">
        <v>2369</v>
      </c>
      <c r="G635" s="3">
        <v>2</v>
      </c>
      <c r="H635" s="3">
        <v>16</v>
      </c>
      <c r="I635" s="3">
        <v>4</v>
      </c>
      <c r="J635" s="98" t="s">
        <v>2354</v>
      </c>
      <c r="K635" s="99">
        <v>83.185000000000002</v>
      </c>
      <c r="L635" s="100">
        <f t="shared" si="36"/>
        <v>133.87328064000002</v>
      </c>
      <c r="M635" s="100">
        <f t="shared" si="37"/>
        <v>37.187022400000004</v>
      </c>
      <c r="N635" s="99">
        <v>0</v>
      </c>
      <c r="O635" s="101">
        <f t="shared" si="38"/>
        <v>484.03982998111724</v>
      </c>
      <c r="P635" s="102">
        <f t="shared" si="39"/>
        <v>27.162522040456281</v>
      </c>
      <c r="Q635" s="2"/>
    </row>
    <row r="636" spans="1:17" x14ac:dyDescent="0.2">
      <c r="A636" s="3">
        <v>3</v>
      </c>
      <c r="B636" s="3" t="s">
        <v>2349</v>
      </c>
      <c r="C636" s="3" t="s">
        <v>2370</v>
      </c>
      <c r="D636" s="3" t="s">
        <v>2371</v>
      </c>
      <c r="E636" s="3" t="s">
        <v>2372</v>
      </c>
      <c r="F636" s="3" t="s">
        <v>2369</v>
      </c>
      <c r="G636" s="3">
        <v>2</v>
      </c>
      <c r="H636" s="3">
        <v>16</v>
      </c>
      <c r="I636" s="3">
        <v>5</v>
      </c>
      <c r="J636" s="98" t="s">
        <v>2354</v>
      </c>
      <c r="K636" s="99">
        <v>71.704999999999998</v>
      </c>
      <c r="L636" s="100">
        <f t="shared" si="36"/>
        <v>115.39801152000001</v>
      </c>
      <c r="M636" s="100">
        <f t="shared" si="37"/>
        <v>32.055003200000002</v>
      </c>
      <c r="N636" s="99">
        <v>0</v>
      </c>
      <c r="O636" s="101">
        <f t="shared" si="38"/>
        <v>561.53480589888068</v>
      </c>
      <c r="P636" s="102">
        <f t="shared" si="39"/>
        <v>50.332453877307159</v>
      </c>
      <c r="Q636" s="2"/>
    </row>
    <row r="637" spans="1:17" x14ac:dyDescent="0.2">
      <c r="A637" s="3">
        <v>3</v>
      </c>
      <c r="B637" s="3" t="s">
        <v>2349</v>
      </c>
      <c r="C637" s="3" t="s">
        <v>2370</v>
      </c>
      <c r="D637" s="3" t="s">
        <v>2371</v>
      </c>
      <c r="E637" s="3" t="s">
        <v>2372</v>
      </c>
      <c r="F637" s="3" t="s">
        <v>2369</v>
      </c>
      <c r="G637" s="3">
        <v>2</v>
      </c>
      <c r="H637" s="3">
        <v>16</v>
      </c>
      <c r="I637" s="3">
        <v>6</v>
      </c>
      <c r="J637" s="98" t="s">
        <v>2354</v>
      </c>
      <c r="K637" s="99">
        <v>69.966999999999999</v>
      </c>
      <c r="L637" s="100">
        <f t="shared" si="36"/>
        <v>112.60097164800001</v>
      </c>
      <c r="M637" s="100">
        <f t="shared" si="37"/>
        <v>31.278047680000004</v>
      </c>
      <c r="N637" s="99">
        <v>0</v>
      </c>
      <c r="O637" s="101">
        <f t="shared" si="38"/>
        <v>575.48348874439716</v>
      </c>
      <c r="P637" s="102">
        <f t="shared" si="39"/>
        <v>64.281136722823646</v>
      </c>
      <c r="Q637" s="2"/>
    </row>
    <row r="638" spans="1:17" x14ac:dyDescent="0.2">
      <c r="A638" s="3">
        <v>3</v>
      </c>
      <c r="B638" s="3" t="s">
        <v>2349</v>
      </c>
      <c r="C638" s="3" t="s">
        <v>2370</v>
      </c>
      <c r="D638" s="3" t="s">
        <v>2371</v>
      </c>
      <c r="E638" s="3" t="s">
        <v>2372</v>
      </c>
      <c r="F638" s="3" t="s">
        <v>2369</v>
      </c>
      <c r="G638" s="3">
        <v>2</v>
      </c>
      <c r="H638" s="3">
        <v>17</v>
      </c>
      <c r="I638" s="3">
        <v>1</v>
      </c>
      <c r="J638" s="98" t="s">
        <v>2354</v>
      </c>
      <c r="K638" s="99">
        <v>83.944000000000003</v>
      </c>
      <c r="L638" s="100">
        <f t="shared" si="36"/>
        <v>135.09477273600001</v>
      </c>
      <c r="M638" s="100">
        <f t="shared" si="37"/>
        <v>37.526325759999999</v>
      </c>
      <c r="N638" s="99">
        <v>0</v>
      </c>
      <c r="O638" s="101">
        <f t="shared" si="38"/>
        <v>479.6632666656252</v>
      </c>
      <c r="P638" s="102">
        <f t="shared" si="39"/>
        <v>31.539085355948316</v>
      </c>
      <c r="Q638" s="2"/>
    </row>
    <row r="639" spans="1:17" x14ac:dyDescent="0.2">
      <c r="A639" s="3">
        <v>3</v>
      </c>
      <c r="B639" s="3" t="s">
        <v>2349</v>
      </c>
      <c r="C639" s="3" t="s">
        <v>2370</v>
      </c>
      <c r="D639" s="3" t="s">
        <v>2371</v>
      </c>
      <c r="E639" s="3" t="s">
        <v>2372</v>
      </c>
      <c r="F639" s="3" t="s">
        <v>2369</v>
      </c>
      <c r="G639" s="3">
        <v>2</v>
      </c>
      <c r="H639" s="3">
        <v>17</v>
      </c>
      <c r="I639" s="3">
        <v>2</v>
      </c>
      <c r="J639" s="98" t="s">
        <v>2354</v>
      </c>
      <c r="K639" s="99">
        <v>85.284999999999997</v>
      </c>
      <c r="L639" s="100">
        <f t="shared" si="36"/>
        <v>137.25290304000001</v>
      </c>
      <c r="M639" s="100">
        <f t="shared" si="37"/>
        <v>38.125806400000002</v>
      </c>
      <c r="N639" s="99">
        <v>0</v>
      </c>
      <c r="O639" s="101">
        <f t="shared" si="38"/>
        <v>472.12116148184606</v>
      </c>
      <c r="P639" s="102">
        <f t="shared" si="39"/>
        <v>39.081190539727459</v>
      </c>
      <c r="Q639" s="2"/>
    </row>
    <row r="640" spans="1:17" x14ac:dyDescent="0.2">
      <c r="A640" s="3">
        <v>3</v>
      </c>
      <c r="B640" s="3" t="s">
        <v>2349</v>
      </c>
      <c r="C640" s="3" t="s">
        <v>2370</v>
      </c>
      <c r="D640" s="3" t="s">
        <v>2371</v>
      </c>
      <c r="E640" s="3" t="s">
        <v>2372</v>
      </c>
      <c r="F640" s="3" t="s">
        <v>2369</v>
      </c>
      <c r="G640" s="3">
        <v>2</v>
      </c>
      <c r="H640" s="3">
        <v>17</v>
      </c>
      <c r="I640" s="3">
        <v>3</v>
      </c>
      <c r="J640" s="98" t="s">
        <v>2354</v>
      </c>
      <c r="K640" s="99">
        <v>86.760999999999996</v>
      </c>
      <c r="L640" s="100">
        <f t="shared" si="36"/>
        <v>139.62829478399999</v>
      </c>
      <c r="M640" s="100">
        <f t="shared" si="37"/>
        <v>38.785637439999995</v>
      </c>
      <c r="N640" s="99">
        <v>0</v>
      </c>
      <c r="O640" s="101">
        <f t="shared" si="38"/>
        <v>464.08931728517706</v>
      </c>
      <c r="P640" s="102">
        <f t="shared" si="39"/>
        <v>47.113034736396457</v>
      </c>
      <c r="Q640" s="2"/>
    </row>
    <row r="641" spans="1:17" x14ac:dyDescent="0.2">
      <c r="A641" s="3">
        <v>3</v>
      </c>
      <c r="B641" s="3" t="s">
        <v>2349</v>
      </c>
      <c r="C641" s="3" t="s">
        <v>2370</v>
      </c>
      <c r="D641" s="3" t="s">
        <v>2371</v>
      </c>
      <c r="E641" s="3" t="s">
        <v>2372</v>
      </c>
      <c r="F641" s="3" t="s">
        <v>2369</v>
      </c>
      <c r="G641" s="3">
        <v>2</v>
      </c>
      <c r="H641" s="3">
        <v>17</v>
      </c>
      <c r="I641" s="3">
        <v>4</v>
      </c>
      <c r="J641" s="98" t="s">
        <v>2354</v>
      </c>
      <c r="K641" s="99">
        <v>86.57</v>
      </c>
      <c r="L641" s="100">
        <f t="shared" si="36"/>
        <v>139.32091008</v>
      </c>
      <c r="M641" s="100">
        <f t="shared" si="37"/>
        <v>38.700252800000001</v>
      </c>
      <c r="N641" s="99">
        <v>0</v>
      </c>
      <c r="O641" s="101">
        <f t="shared" si="38"/>
        <v>465.11324081066465</v>
      </c>
      <c r="P641" s="102">
        <f t="shared" si="39"/>
        <v>46.089111210908868</v>
      </c>
      <c r="Q641" s="2"/>
    </row>
    <row r="642" spans="1:17" x14ac:dyDescent="0.2">
      <c r="A642" s="3">
        <v>3</v>
      </c>
      <c r="B642" s="3" t="s">
        <v>2349</v>
      </c>
      <c r="C642" s="3" t="s">
        <v>2370</v>
      </c>
      <c r="D642" s="3" t="s">
        <v>2371</v>
      </c>
      <c r="E642" s="3" t="s">
        <v>2372</v>
      </c>
      <c r="F642" s="3" t="s">
        <v>2369</v>
      </c>
      <c r="G642" s="3">
        <v>2</v>
      </c>
      <c r="H642" s="3">
        <v>17</v>
      </c>
      <c r="I642" s="3">
        <v>5</v>
      </c>
      <c r="J642" s="98" t="s">
        <v>2354</v>
      </c>
      <c r="K642" s="99">
        <v>87.408000000000001</v>
      </c>
      <c r="L642" s="100">
        <f t="shared" si="36"/>
        <v>140.66954035200001</v>
      </c>
      <c r="M642" s="100">
        <f t="shared" si="37"/>
        <v>39.074872320000004</v>
      </c>
      <c r="N642" s="99">
        <v>0</v>
      </c>
      <c r="O642" s="101">
        <f t="shared" si="38"/>
        <v>460.65409638682087</v>
      </c>
      <c r="P642" s="102">
        <f t="shared" si="39"/>
        <v>50.54825563475265</v>
      </c>
      <c r="Q642" s="2"/>
    </row>
    <row r="643" spans="1:17" x14ac:dyDescent="0.2">
      <c r="A643" s="3">
        <v>3</v>
      </c>
      <c r="B643" s="3" t="s">
        <v>2349</v>
      </c>
      <c r="C643" s="3" t="s">
        <v>2370</v>
      </c>
      <c r="D643" s="3" t="s">
        <v>2371</v>
      </c>
      <c r="E643" s="3" t="s">
        <v>2372</v>
      </c>
      <c r="F643" s="3" t="s">
        <v>2369</v>
      </c>
      <c r="G643" s="3">
        <v>2</v>
      </c>
      <c r="H643" s="3">
        <v>17</v>
      </c>
      <c r="I643" s="3">
        <v>6</v>
      </c>
      <c r="J643" s="98" t="s">
        <v>2354</v>
      </c>
      <c r="K643" s="99">
        <v>85.677999999999997</v>
      </c>
      <c r="L643" s="100">
        <f t="shared" si="36"/>
        <v>137.885375232</v>
      </c>
      <c r="M643" s="100">
        <f t="shared" si="37"/>
        <v>38.301493119999996</v>
      </c>
      <c r="N643" s="99">
        <v>0</v>
      </c>
      <c r="O643" s="101">
        <f t="shared" si="38"/>
        <v>469.95556918904788</v>
      </c>
      <c r="P643" s="102">
        <f t="shared" si="39"/>
        <v>41.246782832525639</v>
      </c>
      <c r="Q643" s="2"/>
    </row>
    <row r="644" spans="1:17" x14ac:dyDescent="0.2">
      <c r="A644" s="3">
        <v>3</v>
      </c>
      <c r="B644" s="3" t="s">
        <v>2349</v>
      </c>
      <c r="C644" s="3" t="s">
        <v>2370</v>
      </c>
      <c r="D644" s="3" t="s">
        <v>2371</v>
      </c>
      <c r="E644" s="3" t="s">
        <v>2372</v>
      </c>
      <c r="F644" s="3" t="s">
        <v>2369</v>
      </c>
      <c r="G644" s="3">
        <v>2</v>
      </c>
      <c r="H644" s="3">
        <v>17</v>
      </c>
      <c r="I644" s="3">
        <v>7</v>
      </c>
      <c r="J644" s="98" t="s">
        <v>2354</v>
      </c>
      <c r="K644" s="99">
        <v>85.174000000000007</v>
      </c>
      <c r="L644" s="100">
        <f t="shared" si="36"/>
        <v>137.07426585600001</v>
      </c>
      <c r="M644" s="100">
        <f t="shared" si="37"/>
        <v>38.076184959999999</v>
      </c>
      <c r="N644" s="99">
        <v>0</v>
      </c>
      <c r="O644" s="101">
        <f t="shared" si="38"/>
        <v>472.73643667057132</v>
      </c>
      <c r="P644" s="102">
        <f t="shared" si="39"/>
        <v>38.465915351002195</v>
      </c>
      <c r="Q644" s="2"/>
    </row>
    <row r="645" spans="1:17" x14ac:dyDescent="0.2">
      <c r="A645" s="3">
        <v>3</v>
      </c>
      <c r="B645" s="3" t="s">
        <v>2349</v>
      </c>
      <c r="C645" s="3" t="s">
        <v>2370</v>
      </c>
      <c r="D645" s="3" t="s">
        <v>2371</v>
      </c>
      <c r="E645" s="3" t="s">
        <v>2372</v>
      </c>
      <c r="F645" s="3" t="s">
        <v>2369</v>
      </c>
      <c r="G645" s="3">
        <v>2</v>
      </c>
      <c r="H645" s="3">
        <v>18</v>
      </c>
      <c r="I645" s="3">
        <v>1</v>
      </c>
      <c r="J645" s="98" t="s">
        <v>2354</v>
      </c>
      <c r="K645" s="99">
        <v>83.625</v>
      </c>
      <c r="L645" s="100">
        <f t="shared" si="36"/>
        <v>134.58139200000002</v>
      </c>
      <c r="M645" s="100">
        <f t="shared" si="37"/>
        <v>37.383720000000004</v>
      </c>
      <c r="N645" s="99">
        <v>0</v>
      </c>
      <c r="O645" s="101">
        <f t="shared" si="38"/>
        <v>481.49301353637355</v>
      </c>
      <c r="P645" s="102">
        <f t="shared" si="39"/>
        <v>29.709338485199964</v>
      </c>
      <c r="Q645" s="2"/>
    </row>
    <row r="646" spans="1:17" x14ac:dyDescent="0.2">
      <c r="A646" s="3">
        <v>3</v>
      </c>
      <c r="B646" s="3" t="s">
        <v>2349</v>
      </c>
      <c r="C646" s="3" t="s">
        <v>2370</v>
      </c>
      <c r="D646" s="3" t="s">
        <v>2371</v>
      </c>
      <c r="E646" s="3" t="s">
        <v>2372</v>
      </c>
      <c r="F646" s="3" t="s">
        <v>2369</v>
      </c>
      <c r="G646" s="3">
        <v>2</v>
      </c>
      <c r="H646" s="3">
        <v>18</v>
      </c>
      <c r="I646" s="3">
        <v>2</v>
      </c>
      <c r="J646" s="98" t="s">
        <v>2354</v>
      </c>
      <c r="K646" s="99">
        <v>81.927999999999997</v>
      </c>
      <c r="L646" s="100">
        <f t="shared" si="36"/>
        <v>131.85033523199999</v>
      </c>
      <c r="M646" s="100">
        <f t="shared" si="37"/>
        <v>36.625093119999995</v>
      </c>
      <c r="N646" s="99">
        <v>0</v>
      </c>
      <c r="O646" s="101">
        <f t="shared" si="38"/>
        <v>491.46632722609178</v>
      </c>
      <c r="P646" s="102">
        <f t="shared" si="39"/>
        <v>19.73602479548174</v>
      </c>
      <c r="Q646" s="2"/>
    </row>
    <row r="647" spans="1:17" x14ac:dyDescent="0.2">
      <c r="A647" s="3">
        <v>3</v>
      </c>
      <c r="B647" s="3" t="s">
        <v>2349</v>
      </c>
      <c r="C647" s="3" t="s">
        <v>2370</v>
      </c>
      <c r="D647" s="3" t="s">
        <v>2371</v>
      </c>
      <c r="E647" s="3" t="s">
        <v>2372</v>
      </c>
      <c r="F647" s="3" t="s">
        <v>2369</v>
      </c>
      <c r="G647" s="3">
        <v>2</v>
      </c>
      <c r="H647" s="3">
        <v>18</v>
      </c>
      <c r="I647" s="3">
        <v>3</v>
      </c>
      <c r="J647" s="98" t="s">
        <v>2354</v>
      </c>
      <c r="K647" s="99">
        <v>82.460999999999999</v>
      </c>
      <c r="L647" s="100">
        <f t="shared" si="36"/>
        <v>132.70811558400001</v>
      </c>
      <c r="M647" s="100">
        <f t="shared" si="37"/>
        <v>36.863365440000003</v>
      </c>
      <c r="N647" s="99">
        <v>0</v>
      </c>
      <c r="O647" s="101">
        <f t="shared" si="38"/>
        <v>488.28965519432506</v>
      </c>
      <c r="P647" s="102">
        <f t="shared" si="39"/>
        <v>22.912696827248453</v>
      </c>
      <c r="Q647" s="2"/>
    </row>
    <row r="648" spans="1:17" x14ac:dyDescent="0.2">
      <c r="A648" s="3">
        <v>3</v>
      </c>
      <c r="B648" s="3" t="s">
        <v>2349</v>
      </c>
      <c r="C648" s="3" t="s">
        <v>2370</v>
      </c>
      <c r="D648" s="3" t="s">
        <v>2371</v>
      </c>
      <c r="E648" s="3" t="s">
        <v>2372</v>
      </c>
      <c r="F648" s="3" t="s">
        <v>2369</v>
      </c>
      <c r="G648" s="3">
        <v>2</v>
      </c>
      <c r="H648" s="3">
        <v>18</v>
      </c>
      <c r="I648" s="3">
        <v>4</v>
      </c>
      <c r="J648" s="98" t="s">
        <v>2354</v>
      </c>
      <c r="K648" s="99">
        <v>68.721999999999994</v>
      </c>
      <c r="L648" s="100">
        <f t="shared" si="36"/>
        <v>110.597338368</v>
      </c>
      <c r="M648" s="100">
        <f t="shared" si="37"/>
        <v>30.721482879999996</v>
      </c>
      <c r="N648" s="99">
        <v>0</v>
      </c>
      <c r="O648" s="101">
        <f t="shared" si="38"/>
        <v>585.9092176738053</v>
      </c>
      <c r="P648" s="102">
        <f t="shared" si="39"/>
        <v>74.706865652231784</v>
      </c>
      <c r="Q648" s="2"/>
    </row>
    <row r="649" spans="1:17" x14ac:dyDescent="0.2">
      <c r="A649" s="3">
        <v>3</v>
      </c>
      <c r="B649" s="3" t="s">
        <v>2349</v>
      </c>
      <c r="C649" s="3" t="s">
        <v>2370</v>
      </c>
      <c r="D649" s="3" t="s">
        <v>2371</v>
      </c>
      <c r="E649" s="3" t="s">
        <v>2372</v>
      </c>
      <c r="F649" s="3" t="s">
        <v>2369</v>
      </c>
      <c r="G649" s="3">
        <v>2</v>
      </c>
      <c r="H649" s="3">
        <v>18</v>
      </c>
      <c r="I649" s="3">
        <v>5</v>
      </c>
      <c r="J649" s="98" t="s">
        <v>2354</v>
      </c>
      <c r="K649" s="99">
        <v>83.661000000000001</v>
      </c>
      <c r="L649" s="100">
        <f t="shared" si="36"/>
        <v>134.63932838400001</v>
      </c>
      <c r="M649" s="100">
        <f t="shared" si="37"/>
        <v>37.399813440000003</v>
      </c>
      <c r="N649" s="99">
        <v>0</v>
      </c>
      <c r="O649" s="101">
        <f t="shared" si="38"/>
        <v>481.28582322682297</v>
      </c>
      <c r="P649" s="102">
        <f t="shared" si="39"/>
        <v>29.916528794750548</v>
      </c>
      <c r="Q649" s="2"/>
    </row>
    <row r="650" spans="1:17" x14ac:dyDescent="0.2">
      <c r="A650" s="3">
        <v>3</v>
      </c>
      <c r="B650" s="3" t="s">
        <v>2349</v>
      </c>
      <c r="C650" s="3" t="s">
        <v>2370</v>
      </c>
      <c r="D650" s="3" t="s">
        <v>2371</v>
      </c>
      <c r="E650" s="3" t="s">
        <v>2372</v>
      </c>
      <c r="F650" s="3" t="s">
        <v>2369</v>
      </c>
      <c r="G650" s="3">
        <v>2</v>
      </c>
      <c r="H650" s="3">
        <v>18</v>
      </c>
      <c r="I650" s="3">
        <v>6</v>
      </c>
      <c r="J650" s="98" t="s">
        <v>2354</v>
      </c>
      <c r="K650" s="99">
        <v>84.058999999999997</v>
      </c>
      <c r="L650" s="100">
        <f t="shared" si="36"/>
        <v>135.27984729600001</v>
      </c>
      <c r="M650" s="100">
        <f t="shared" si="37"/>
        <v>37.577735360000005</v>
      </c>
      <c r="N650" s="99">
        <v>0</v>
      </c>
      <c r="O650" s="101">
        <f t="shared" si="38"/>
        <v>479.00704572953799</v>
      </c>
      <c r="P650" s="102">
        <f t="shared" si="39"/>
        <v>32.195306292035525</v>
      </c>
      <c r="Q650" s="2"/>
    </row>
    <row r="651" spans="1:17" x14ac:dyDescent="0.2">
      <c r="A651" s="3">
        <v>3</v>
      </c>
      <c r="B651" s="3" t="s">
        <v>2349</v>
      </c>
      <c r="C651" s="3" t="s">
        <v>2370</v>
      </c>
      <c r="D651" s="3" t="s">
        <v>2371</v>
      </c>
      <c r="E651" s="3" t="s">
        <v>2372</v>
      </c>
      <c r="F651" s="3" t="s">
        <v>2369</v>
      </c>
      <c r="G651" s="3">
        <v>2</v>
      </c>
      <c r="H651" s="3">
        <v>19</v>
      </c>
      <c r="I651" s="3">
        <v>1</v>
      </c>
      <c r="J651" s="98" t="s">
        <v>2357</v>
      </c>
      <c r="K651" s="99">
        <v>45.539000000000001</v>
      </c>
      <c r="L651" s="100">
        <f t="shared" ref="L651:L714" si="40">K651*1.609344</f>
        <v>73.287916416000002</v>
      </c>
      <c r="M651" s="100">
        <f t="shared" ref="M651:M714" si="41">L651/3.6</f>
        <v>20.35775456</v>
      </c>
      <c r="N651" s="99">
        <v>0</v>
      </c>
      <c r="O651" s="101">
        <f t="shared" ref="O651:O714" si="42">1000*$O$6/$M651</f>
        <v>884.18395785983978</v>
      </c>
      <c r="P651" s="102">
        <f t="shared" ref="P651:P714" si="43">ABS($O651-$V$28)</f>
        <v>372.98160583826626</v>
      </c>
      <c r="Q651" s="2"/>
    </row>
    <row r="652" spans="1:17" x14ac:dyDescent="0.2">
      <c r="A652" s="3">
        <v>3</v>
      </c>
      <c r="B652" s="3" t="s">
        <v>2349</v>
      </c>
      <c r="C652" s="3" t="s">
        <v>2370</v>
      </c>
      <c r="D652" s="3" t="s">
        <v>2371</v>
      </c>
      <c r="E652" s="3" t="s">
        <v>2372</v>
      </c>
      <c r="F652" s="3" t="s">
        <v>2369</v>
      </c>
      <c r="G652" s="3">
        <v>2</v>
      </c>
      <c r="H652" s="3">
        <v>19</v>
      </c>
      <c r="I652" s="3">
        <v>2</v>
      </c>
      <c r="J652" s="98" t="s">
        <v>2357</v>
      </c>
      <c r="K652" s="99">
        <v>49.817</v>
      </c>
      <c r="L652" s="100">
        <f t="shared" si="40"/>
        <v>80.172690048000007</v>
      </c>
      <c r="M652" s="100">
        <f t="shared" si="41"/>
        <v>22.27019168</v>
      </c>
      <c r="N652" s="99">
        <v>0</v>
      </c>
      <c r="O652" s="101">
        <f t="shared" si="42"/>
        <v>808.25527946241732</v>
      </c>
      <c r="P652" s="102">
        <f t="shared" si="43"/>
        <v>297.0529274408438</v>
      </c>
      <c r="Q652" s="2"/>
    </row>
    <row r="653" spans="1:17" x14ac:dyDescent="0.2">
      <c r="A653" s="3">
        <v>3</v>
      </c>
      <c r="B653" s="3" t="s">
        <v>2349</v>
      </c>
      <c r="C653" s="3" t="s">
        <v>2370</v>
      </c>
      <c r="D653" s="3" t="s">
        <v>2371</v>
      </c>
      <c r="E653" s="3" t="s">
        <v>2372</v>
      </c>
      <c r="F653" s="3" t="s">
        <v>2369</v>
      </c>
      <c r="G653" s="3">
        <v>2</v>
      </c>
      <c r="H653" s="3">
        <v>19</v>
      </c>
      <c r="I653" s="3">
        <v>3</v>
      </c>
      <c r="J653" s="98" t="s">
        <v>2357</v>
      </c>
      <c r="K653" s="99">
        <v>48.39</v>
      </c>
      <c r="L653" s="100">
        <f t="shared" si="40"/>
        <v>77.876156160000008</v>
      </c>
      <c r="M653" s="100">
        <f t="shared" si="41"/>
        <v>21.6322656</v>
      </c>
      <c r="N653" s="99">
        <v>0</v>
      </c>
      <c r="O653" s="101">
        <f t="shared" si="42"/>
        <v>832.09037522172434</v>
      </c>
      <c r="P653" s="102">
        <f t="shared" si="43"/>
        <v>320.88802320015083</v>
      </c>
      <c r="Q653" s="2"/>
    </row>
    <row r="654" spans="1:17" x14ac:dyDescent="0.2">
      <c r="A654" s="3">
        <v>3</v>
      </c>
      <c r="B654" s="3" t="s">
        <v>2349</v>
      </c>
      <c r="C654" s="3" t="s">
        <v>2370</v>
      </c>
      <c r="D654" s="3" t="s">
        <v>2371</v>
      </c>
      <c r="E654" s="3" t="s">
        <v>2372</v>
      </c>
      <c r="F654" s="3" t="s">
        <v>2369</v>
      </c>
      <c r="G654" s="3">
        <v>2</v>
      </c>
      <c r="H654" s="3">
        <v>19</v>
      </c>
      <c r="I654" s="3">
        <v>4</v>
      </c>
      <c r="J654" s="98" t="s">
        <v>2357</v>
      </c>
      <c r="K654" s="99">
        <v>53.279000000000003</v>
      </c>
      <c r="L654" s="100">
        <f t="shared" si="40"/>
        <v>85.744238976000005</v>
      </c>
      <c r="M654" s="100">
        <f t="shared" si="41"/>
        <v>23.81784416</v>
      </c>
      <c r="N654" s="99">
        <v>0</v>
      </c>
      <c r="O654" s="101">
        <f t="shared" si="42"/>
        <v>755.73590452109158</v>
      </c>
      <c r="P654" s="102">
        <f t="shared" si="43"/>
        <v>244.53355249951807</v>
      </c>
      <c r="Q654" s="2"/>
    </row>
    <row r="655" spans="1:17" x14ac:dyDescent="0.2">
      <c r="A655" s="3">
        <v>3</v>
      </c>
      <c r="B655" s="3" t="s">
        <v>2349</v>
      </c>
      <c r="C655" s="3" t="s">
        <v>2370</v>
      </c>
      <c r="D655" s="3" t="s">
        <v>2371</v>
      </c>
      <c r="E655" s="3" t="s">
        <v>2372</v>
      </c>
      <c r="F655" s="3" t="s">
        <v>2369</v>
      </c>
      <c r="G655" s="3">
        <v>2</v>
      </c>
      <c r="H655" s="3">
        <v>19</v>
      </c>
      <c r="I655" s="3">
        <v>5</v>
      </c>
      <c r="J655" s="98" t="s">
        <v>2357</v>
      </c>
      <c r="K655" s="99">
        <v>49.411000000000001</v>
      </c>
      <c r="L655" s="100">
        <f t="shared" si="40"/>
        <v>79.519296384</v>
      </c>
      <c r="M655" s="100">
        <f t="shared" si="41"/>
        <v>22.08869344</v>
      </c>
      <c r="N655" s="99">
        <v>0</v>
      </c>
      <c r="O655" s="101">
        <f t="shared" si="42"/>
        <v>814.89654645684652</v>
      </c>
      <c r="P655" s="102">
        <f t="shared" si="43"/>
        <v>303.694194435273</v>
      </c>
      <c r="Q655" s="2"/>
    </row>
    <row r="656" spans="1:17" x14ac:dyDescent="0.2">
      <c r="A656" s="3">
        <v>3</v>
      </c>
      <c r="B656" s="3" t="s">
        <v>2349</v>
      </c>
      <c r="C656" s="3" t="s">
        <v>2370</v>
      </c>
      <c r="D656" s="3" t="s">
        <v>2371</v>
      </c>
      <c r="E656" s="3" t="s">
        <v>2372</v>
      </c>
      <c r="F656" s="3" t="s">
        <v>2369</v>
      </c>
      <c r="G656" s="3">
        <v>2</v>
      </c>
      <c r="H656" s="3">
        <v>19</v>
      </c>
      <c r="I656" s="3">
        <v>6</v>
      </c>
      <c r="J656" s="98" t="s">
        <v>2357</v>
      </c>
      <c r="K656" s="99">
        <v>47.911999999999999</v>
      </c>
      <c r="L656" s="100">
        <f t="shared" si="40"/>
        <v>77.106889727999999</v>
      </c>
      <c r="M656" s="100">
        <f t="shared" si="41"/>
        <v>21.418580479999999</v>
      </c>
      <c r="N656" s="99">
        <v>0</v>
      </c>
      <c r="O656" s="101">
        <f t="shared" si="42"/>
        <v>840.39182787149866</v>
      </c>
      <c r="P656" s="102">
        <f t="shared" si="43"/>
        <v>329.18947584992515</v>
      </c>
      <c r="Q656" s="2"/>
    </row>
    <row r="657" spans="1:17" x14ac:dyDescent="0.2">
      <c r="A657" s="3">
        <v>3</v>
      </c>
      <c r="B657" s="3" t="s">
        <v>2349</v>
      </c>
      <c r="C657" s="3" t="s">
        <v>2370</v>
      </c>
      <c r="D657" s="3" t="s">
        <v>2371</v>
      </c>
      <c r="E657" s="3" t="s">
        <v>2372</v>
      </c>
      <c r="F657" s="3" t="s">
        <v>2369</v>
      </c>
      <c r="G657" s="3">
        <v>2</v>
      </c>
      <c r="H657" s="3">
        <v>20</v>
      </c>
      <c r="I657" s="3">
        <v>1</v>
      </c>
      <c r="J657" s="98" t="s">
        <v>2354</v>
      </c>
      <c r="K657" s="99">
        <v>78.265000000000001</v>
      </c>
      <c r="L657" s="100">
        <f t="shared" si="40"/>
        <v>125.95530816000002</v>
      </c>
      <c r="M657" s="100">
        <f t="shared" si="41"/>
        <v>34.987585600000003</v>
      </c>
      <c r="N657" s="99">
        <v>0</v>
      </c>
      <c r="O657" s="101">
        <f t="shared" si="42"/>
        <v>514.46819468445972</v>
      </c>
      <c r="P657" s="102">
        <f t="shared" si="43"/>
        <v>3.2658426628862003</v>
      </c>
      <c r="Q657" s="2"/>
    </row>
    <row r="658" spans="1:17" x14ac:dyDescent="0.2">
      <c r="A658" s="3">
        <v>3</v>
      </c>
      <c r="B658" s="3" t="s">
        <v>2349</v>
      </c>
      <c r="C658" s="3" t="s">
        <v>2370</v>
      </c>
      <c r="D658" s="3" t="s">
        <v>2371</v>
      </c>
      <c r="E658" s="3" t="s">
        <v>2372</v>
      </c>
      <c r="F658" s="3" t="s">
        <v>2369</v>
      </c>
      <c r="G658" s="3">
        <v>2</v>
      </c>
      <c r="H658" s="3">
        <v>20</v>
      </c>
      <c r="I658" s="3">
        <v>2</v>
      </c>
      <c r="J658" s="98" t="s">
        <v>2354</v>
      </c>
      <c r="K658" s="99">
        <v>78.988</v>
      </c>
      <c r="L658" s="100">
        <f t="shared" si="40"/>
        <v>127.11886387200001</v>
      </c>
      <c r="M658" s="100">
        <f t="shared" si="41"/>
        <v>35.310795519999999</v>
      </c>
      <c r="N658" s="99">
        <v>0</v>
      </c>
      <c r="O658" s="101">
        <f t="shared" si="42"/>
        <v>509.75911856205045</v>
      </c>
      <c r="P658" s="102">
        <f t="shared" si="43"/>
        <v>1.4432334595230714</v>
      </c>
      <c r="Q658" s="2"/>
    </row>
    <row r="659" spans="1:17" x14ac:dyDescent="0.2">
      <c r="A659" s="3">
        <v>3</v>
      </c>
      <c r="B659" s="3" t="s">
        <v>2349</v>
      </c>
      <c r="C659" s="3" t="s">
        <v>2370</v>
      </c>
      <c r="D659" s="3" t="s">
        <v>2371</v>
      </c>
      <c r="E659" s="3" t="s">
        <v>2372</v>
      </c>
      <c r="F659" s="3" t="s">
        <v>2369</v>
      </c>
      <c r="G659" s="3">
        <v>2</v>
      </c>
      <c r="H659" s="3">
        <v>20</v>
      </c>
      <c r="I659" s="3">
        <v>3</v>
      </c>
      <c r="J659" s="98" t="s">
        <v>2354</v>
      </c>
      <c r="K659" s="99">
        <v>62.512</v>
      </c>
      <c r="L659" s="100">
        <f t="shared" si="40"/>
        <v>100.60331212800001</v>
      </c>
      <c r="M659" s="100">
        <f t="shared" si="41"/>
        <v>27.945364480000002</v>
      </c>
      <c r="N659" s="99">
        <v>0</v>
      </c>
      <c r="O659" s="101">
        <f t="shared" si="42"/>
        <v>644.11398222708021</v>
      </c>
      <c r="P659" s="102">
        <f t="shared" si="43"/>
        <v>132.9116302055067</v>
      </c>
      <c r="Q659" s="2"/>
    </row>
    <row r="660" spans="1:17" x14ac:dyDescent="0.2">
      <c r="A660" s="3">
        <v>3</v>
      </c>
      <c r="B660" s="3" t="s">
        <v>2349</v>
      </c>
      <c r="C660" s="3" t="s">
        <v>2370</v>
      </c>
      <c r="D660" s="3" t="s">
        <v>2371</v>
      </c>
      <c r="E660" s="3" t="s">
        <v>2372</v>
      </c>
      <c r="F660" s="3" t="s">
        <v>2369</v>
      </c>
      <c r="G660" s="3">
        <v>2</v>
      </c>
      <c r="H660" s="3">
        <v>20</v>
      </c>
      <c r="I660" s="3">
        <v>4</v>
      </c>
      <c r="J660" s="98" t="s">
        <v>2354</v>
      </c>
      <c r="K660" s="99">
        <v>62.975000000000001</v>
      </c>
      <c r="L660" s="100">
        <f t="shared" si="40"/>
        <v>101.34843840000001</v>
      </c>
      <c r="M660" s="100">
        <f t="shared" si="41"/>
        <v>28.152343999999999</v>
      </c>
      <c r="N660" s="99">
        <v>0</v>
      </c>
      <c r="O660" s="101">
        <f t="shared" si="42"/>
        <v>639.37837645064303</v>
      </c>
      <c r="P660" s="102">
        <f t="shared" si="43"/>
        <v>128.17602442906951</v>
      </c>
      <c r="Q660" s="2"/>
    </row>
    <row r="661" spans="1:17" x14ac:dyDescent="0.2">
      <c r="A661" s="3">
        <v>3</v>
      </c>
      <c r="B661" s="3" t="s">
        <v>2349</v>
      </c>
      <c r="C661" s="3" t="s">
        <v>2370</v>
      </c>
      <c r="D661" s="3" t="s">
        <v>2371</v>
      </c>
      <c r="E661" s="3" t="s">
        <v>2372</v>
      </c>
      <c r="F661" s="3" t="s">
        <v>2369</v>
      </c>
      <c r="G661" s="3">
        <v>2</v>
      </c>
      <c r="H661" s="3">
        <v>20</v>
      </c>
      <c r="I661" s="3">
        <v>5</v>
      </c>
      <c r="J661" s="98" t="s">
        <v>2354</v>
      </c>
      <c r="K661" s="99">
        <v>79.239999999999995</v>
      </c>
      <c r="L661" s="100">
        <f t="shared" si="40"/>
        <v>127.52441856</v>
      </c>
      <c r="M661" s="100">
        <f t="shared" si="41"/>
        <v>35.423449599999998</v>
      </c>
      <c r="N661" s="99">
        <v>0</v>
      </c>
      <c r="O661" s="101">
        <f t="shared" si="42"/>
        <v>508.13797648888493</v>
      </c>
      <c r="P661" s="102">
        <f t="shared" si="43"/>
        <v>3.0643755326885866</v>
      </c>
      <c r="Q661" s="2"/>
    </row>
    <row r="662" spans="1:17" x14ac:dyDescent="0.2">
      <c r="A662" s="3">
        <v>4</v>
      </c>
      <c r="B662" s="3" t="s">
        <v>2349</v>
      </c>
      <c r="C662" s="3" t="s">
        <v>2373</v>
      </c>
      <c r="D662" s="3" t="s">
        <v>2374</v>
      </c>
      <c r="E662" s="3" t="s">
        <v>2375</v>
      </c>
      <c r="F662" s="3" t="s">
        <v>2376</v>
      </c>
      <c r="G662" s="3">
        <v>1</v>
      </c>
      <c r="H662" s="3">
        <v>1</v>
      </c>
      <c r="I662" s="3">
        <v>1</v>
      </c>
      <c r="J662" s="98" t="s">
        <v>2354</v>
      </c>
      <c r="K662" s="99">
        <v>77.742999999999995</v>
      </c>
      <c r="L662" s="100">
        <f t="shared" si="40"/>
        <v>125.115230592</v>
      </c>
      <c r="M662" s="100">
        <f t="shared" si="41"/>
        <v>34.754230720000002</v>
      </c>
      <c r="N662" s="99">
        <v>0</v>
      </c>
      <c r="O662" s="101">
        <f t="shared" si="42"/>
        <v>517.92255581826328</v>
      </c>
      <c r="P662" s="102">
        <f t="shared" si="43"/>
        <v>6.7202037966897592</v>
      </c>
      <c r="Q662" s="2"/>
    </row>
    <row r="663" spans="1:17" x14ac:dyDescent="0.2">
      <c r="A663" s="3">
        <v>4</v>
      </c>
      <c r="B663" s="3" t="s">
        <v>2349</v>
      </c>
      <c r="C663" s="3" t="s">
        <v>2373</v>
      </c>
      <c r="D663" s="3" t="s">
        <v>2374</v>
      </c>
      <c r="E663" s="3" t="s">
        <v>2375</v>
      </c>
      <c r="F663" s="3" t="s">
        <v>2376</v>
      </c>
      <c r="G663" s="3">
        <v>1</v>
      </c>
      <c r="H663" s="3">
        <v>1</v>
      </c>
      <c r="I663" s="3">
        <v>2</v>
      </c>
      <c r="J663" s="98" t="s">
        <v>2354</v>
      </c>
      <c r="K663" s="99">
        <v>79.927000000000007</v>
      </c>
      <c r="L663" s="100">
        <f t="shared" si="40"/>
        <v>128.63003788800003</v>
      </c>
      <c r="M663" s="100">
        <f t="shared" si="41"/>
        <v>35.73056608000001</v>
      </c>
      <c r="N663" s="99">
        <v>0</v>
      </c>
      <c r="O663" s="101">
        <f t="shared" si="42"/>
        <v>503.77035616223844</v>
      </c>
      <c r="P663" s="102">
        <f t="shared" si="43"/>
        <v>7.4319958593350748</v>
      </c>
      <c r="Q663" s="2"/>
    </row>
    <row r="664" spans="1:17" x14ac:dyDescent="0.2">
      <c r="A664" s="3">
        <v>4</v>
      </c>
      <c r="B664" s="3" t="s">
        <v>2349</v>
      </c>
      <c r="C664" s="3" t="s">
        <v>2373</v>
      </c>
      <c r="D664" s="3" t="s">
        <v>2374</v>
      </c>
      <c r="E664" s="3" t="s">
        <v>2375</v>
      </c>
      <c r="F664" s="3" t="s">
        <v>2376</v>
      </c>
      <c r="G664" s="3">
        <v>1</v>
      </c>
      <c r="H664" s="3">
        <v>1</v>
      </c>
      <c r="I664" s="3">
        <v>3</v>
      </c>
      <c r="J664" s="98" t="s">
        <v>2354</v>
      </c>
      <c r="K664" s="99">
        <v>78.893000000000001</v>
      </c>
      <c r="L664" s="100">
        <f t="shared" si="40"/>
        <v>126.96597619200001</v>
      </c>
      <c r="M664" s="100">
        <f t="shared" si="41"/>
        <v>35.268326720000005</v>
      </c>
      <c r="N664" s="99">
        <v>0</v>
      </c>
      <c r="O664" s="101">
        <f t="shared" si="42"/>
        <v>510.37295142762014</v>
      </c>
      <c r="P664" s="102">
        <f t="shared" si="43"/>
        <v>0.82940059395338039</v>
      </c>
      <c r="Q664" s="2"/>
    </row>
    <row r="665" spans="1:17" x14ac:dyDescent="0.2">
      <c r="A665" s="3">
        <v>4</v>
      </c>
      <c r="B665" s="3" t="s">
        <v>2349</v>
      </c>
      <c r="C665" s="3" t="s">
        <v>2373</v>
      </c>
      <c r="D665" s="3" t="s">
        <v>2374</v>
      </c>
      <c r="E665" s="3" t="s">
        <v>2375</v>
      </c>
      <c r="F665" s="3" t="s">
        <v>2376</v>
      </c>
      <c r="G665" s="3">
        <v>1</v>
      </c>
      <c r="H665" s="3">
        <v>1</v>
      </c>
      <c r="I665" s="3">
        <v>4</v>
      </c>
      <c r="J665" s="98" t="s">
        <v>2354</v>
      </c>
      <c r="K665" s="99">
        <v>77.816000000000003</v>
      </c>
      <c r="L665" s="100">
        <f t="shared" si="40"/>
        <v>125.23271270400001</v>
      </c>
      <c r="M665" s="100">
        <f t="shared" si="41"/>
        <v>34.786864640000005</v>
      </c>
      <c r="N665" s="99">
        <v>0</v>
      </c>
      <c r="O665" s="101">
        <f t="shared" si="42"/>
        <v>517.43668727484373</v>
      </c>
      <c r="P665" s="102">
        <f t="shared" si="43"/>
        <v>6.234335253270217</v>
      </c>
      <c r="Q665" s="2"/>
    </row>
    <row r="666" spans="1:17" x14ac:dyDescent="0.2">
      <c r="A666" s="3">
        <v>4</v>
      </c>
      <c r="B666" s="3" t="s">
        <v>2349</v>
      </c>
      <c r="C666" s="3" t="s">
        <v>2373</v>
      </c>
      <c r="D666" s="3" t="s">
        <v>2374</v>
      </c>
      <c r="E666" s="3" t="s">
        <v>2375</v>
      </c>
      <c r="F666" s="3" t="s">
        <v>2376</v>
      </c>
      <c r="G666" s="3">
        <v>1</v>
      </c>
      <c r="H666" s="3">
        <v>1</v>
      </c>
      <c r="I666" s="3">
        <v>5</v>
      </c>
      <c r="J666" s="98" t="s">
        <v>2354</v>
      </c>
      <c r="K666" s="99">
        <v>79.207999999999998</v>
      </c>
      <c r="L666" s="100">
        <f t="shared" si="40"/>
        <v>127.47291955200001</v>
      </c>
      <c r="M666" s="100">
        <f t="shared" si="41"/>
        <v>35.409144320000003</v>
      </c>
      <c r="N666" s="99">
        <v>0</v>
      </c>
      <c r="O666" s="101">
        <f t="shared" si="42"/>
        <v>508.34326402609884</v>
      </c>
      <c r="P666" s="102">
        <f t="shared" si="43"/>
        <v>2.8590879954746811</v>
      </c>
      <c r="Q666" s="2"/>
    </row>
    <row r="667" spans="1:17" x14ac:dyDescent="0.2">
      <c r="A667" s="3">
        <v>4</v>
      </c>
      <c r="B667" s="3" t="s">
        <v>2349</v>
      </c>
      <c r="C667" s="3" t="s">
        <v>2373</v>
      </c>
      <c r="D667" s="3" t="s">
        <v>2374</v>
      </c>
      <c r="E667" s="3" t="s">
        <v>2375</v>
      </c>
      <c r="F667" s="3" t="s">
        <v>2376</v>
      </c>
      <c r="G667" s="3">
        <v>1</v>
      </c>
      <c r="H667" s="3">
        <v>1</v>
      </c>
      <c r="I667" s="3">
        <v>6</v>
      </c>
      <c r="J667" s="98" t="s">
        <v>2354</v>
      </c>
      <c r="K667" s="99">
        <v>83.837000000000003</v>
      </c>
      <c r="L667" s="100">
        <f t="shared" si="40"/>
        <v>134.92257292800002</v>
      </c>
      <c r="M667" s="100">
        <f t="shared" si="41"/>
        <v>37.478492480000007</v>
      </c>
      <c r="N667" s="99">
        <v>0</v>
      </c>
      <c r="O667" s="101">
        <f t="shared" si="42"/>
        <v>480.27545423833431</v>
      </c>
      <c r="P667" s="102">
        <f t="shared" si="43"/>
        <v>30.926897783239212</v>
      </c>
      <c r="Q667" s="2"/>
    </row>
    <row r="668" spans="1:17" x14ac:dyDescent="0.2">
      <c r="A668" s="3">
        <v>4</v>
      </c>
      <c r="B668" s="3" t="s">
        <v>2349</v>
      </c>
      <c r="C668" s="3" t="s">
        <v>2373</v>
      </c>
      <c r="D668" s="3" t="s">
        <v>2374</v>
      </c>
      <c r="E668" s="3" t="s">
        <v>2375</v>
      </c>
      <c r="F668" s="3" t="s">
        <v>2376</v>
      </c>
      <c r="G668" s="3">
        <v>1</v>
      </c>
      <c r="H668" s="3">
        <v>2</v>
      </c>
      <c r="I668" s="3">
        <v>1</v>
      </c>
      <c r="J668" s="98" t="s">
        <v>2354</v>
      </c>
      <c r="K668" s="99">
        <v>74.272999999999996</v>
      </c>
      <c r="L668" s="100">
        <f t="shared" si="40"/>
        <v>119.530806912</v>
      </c>
      <c r="M668" s="100">
        <f t="shared" si="41"/>
        <v>33.203001919999998</v>
      </c>
      <c r="N668" s="99">
        <v>0</v>
      </c>
      <c r="O668" s="101">
        <f t="shared" si="42"/>
        <v>542.11965663133628</v>
      </c>
      <c r="P668" s="102">
        <f t="shared" si="43"/>
        <v>30.917304609762766</v>
      </c>
      <c r="Q668" s="2"/>
    </row>
    <row r="669" spans="1:17" x14ac:dyDescent="0.2">
      <c r="A669" s="3">
        <v>4</v>
      </c>
      <c r="B669" s="3" t="s">
        <v>2349</v>
      </c>
      <c r="C669" s="3" t="s">
        <v>2373</v>
      </c>
      <c r="D669" s="3" t="s">
        <v>2374</v>
      </c>
      <c r="E669" s="3" t="s">
        <v>2375</v>
      </c>
      <c r="F669" s="3" t="s">
        <v>2376</v>
      </c>
      <c r="G669" s="3">
        <v>1</v>
      </c>
      <c r="H669" s="3">
        <v>2</v>
      </c>
      <c r="I669" s="3">
        <v>2</v>
      </c>
      <c r="J669" s="98" t="s">
        <v>2354</v>
      </c>
      <c r="K669" s="99">
        <v>75.311999999999998</v>
      </c>
      <c r="L669" s="100">
        <f t="shared" si="40"/>
        <v>121.202915328</v>
      </c>
      <c r="M669" s="100">
        <f t="shared" si="41"/>
        <v>33.667476479999998</v>
      </c>
      <c r="N669" s="99">
        <v>0</v>
      </c>
      <c r="O669" s="101">
        <f t="shared" si="42"/>
        <v>534.64060517552639</v>
      </c>
      <c r="P669" s="102">
        <f t="shared" si="43"/>
        <v>23.438253153952871</v>
      </c>
      <c r="Q669" s="2"/>
    </row>
    <row r="670" spans="1:17" x14ac:dyDescent="0.2">
      <c r="A670" s="3">
        <v>4</v>
      </c>
      <c r="B670" s="3" t="s">
        <v>2349</v>
      </c>
      <c r="C670" s="3" t="s">
        <v>2373</v>
      </c>
      <c r="D670" s="3" t="s">
        <v>2374</v>
      </c>
      <c r="E670" s="3" t="s">
        <v>2375</v>
      </c>
      <c r="F670" s="3" t="s">
        <v>2376</v>
      </c>
      <c r="G670" s="3">
        <v>1</v>
      </c>
      <c r="H670" s="3">
        <v>2</v>
      </c>
      <c r="I670" s="3">
        <v>3</v>
      </c>
      <c r="J670" s="98" t="s">
        <v>2354</v>
      </c>
      <c r="K670" s="99">
        <v>70.835999999999999</v>
      </c>
      <c r="L670" s="100">
        <f t="shared" si="40"/>
        <v>113.99949158400001</v>
      </c>
      <c r="M670" s="100">
        <f t="shared" si="41"/>
        <v>31.666525440000001</v>
      </c>
      <c r="N670" s="99">
        <v>0</v>
      </c>
      <c r="O670" s="101">
        <f t="shared" si="42"/>
        <v>568.42358768111183</v>
      </c>
      <c r="P670" s="102">
        <f t="shared" si="43"/>
        <v>57.221235659538308</v>
      </c>
      <c r="Q670" s="2"/>
    </row>
    <row r="671" spans="1:17" x14ac:dyDescent="0.2">
      <c r="A671" s="3">
        <v>4</v>
      </c>
      <c r="B671" s="3" t="s">
        <v>2349</v>
      </c>
      <c r="C671" s="3" t="s">
        <v>2373</v>
      </c>
      <c r="D671" s="3" t="s">
        <v>2374</v>
      </c>
      <c r="E671" s="3" t="s">
        <v>2375</v>
      </c>
      <c r="F671" s="3" t="s">
        <v>2376</v>
      </c>
      <c r="G671" s="3">
        <v>1</v>
      </c>
      <c r="H671" s="3">
        <v>2</v>
      </c>
      <c r="I671" s="3">
        <v>4</v>
      </c>
      <c r="J671" s="98" t="s">
        <v>2354</v>
      </c>
      <c r="K671" s="99">
        <v>75.45</v>
      </c>
      <c r="L671" s="100">
        <f t="shared" si="40"/>
        <v>121.42500480000001</v>
      </c>
      <c r="M671" s="100">
        <f t="shared" si="41"/>
        <v>33.729168000000001</v>
      </c>
      <c r="N671" s="99">
        <v>0</v>
      </c>
      <c r="O671" s="101">
        <f t="shared" si="42"/>
        <v>533.66273369091107</v>
      </c>
      <c r="P671" s="102">
        <f t="shared" si="43"/>
        <v>22.460381669337551</v>
      </c>
      <c r="Q671" s="2"/>
    </row>
    <row r="672" spans="1:17" x14ac:dyDescent="0.2">
      <c r="A672" s="3">
        <v>4</v>
      </c>
      <c r="B672" s="3" t="s">
        <v>2349</v>
      </c>
      <c r="C672" s="3" t="s">
        <v>2373</v>
      </c>
      <c r="D672" s="3" t="s">
        <v>2374</v>
      </c>
      <c r="E672" s="3" t="s">
        <v>2375</v>
      </c>
      <c r="F672" s="3" t="s">
        <v>2376</v>
      </c>
      <c r="G672" s="3">
        <v>1</v>
      </c>
      <c r="H672" s="3">
        <v>2</v>
      </c>
      <c r="I672" s="3">
        <v>5</v>
      </c>
      <c r="J672" s="98" t="s">
        <v>2354</v>
      </c>
      <c r="K672" s="99">
        <v>86.795000000000002</v>
      </c>
      <c r="L672" s="100">
        <f t="shared" si="40"/>
        <v>139.68301248</v>
      </c>
      <c r="M672" s="100">
        <f t="shared" si="41"/>
        <v>38.800836799999999</v>
      </c>
      <c r="N672" s="99">
        <v>0</v>
      </c>
      <c r="O672" s="101">
        <f t="shared" si="42"/>
        <v>463.90752067491496</v>
      </c>
      <c r="P672" s="102">
        <f t="shared" si="43"/>
        <v>47.294831346658555</v>
      </c>
      <c r="Q672" s="2"/>
    </row>
    <row r="673" spans="1:17" x14ac:dyDescent="0.2">
      <c r="A673" s="3">
        <v>4</v>
      </c>
      <c r="B673" s="3" t="s">
        <v>2349</v>
      </c>
      <c r="C673" s="3" t="s">
        <v>2373</v>
      </c>
      <c r="D673" s="3" t="s">
        <v>2374</v>
      </c>
      <c r="E673" s="3" t="s">
        <v>2375</v>
      </c>
      <c r="F673" s="3" t="s">
        <v>2376</v>
      </c>
      <c r="G673" s="3">
        <v>1</v>
      </c>
      <c r="H673" s="3">
        <v>2</v>
      </c>
      <c r="I673" s="3">
        <v>6</v>
      </c>
      <c r="J673" s="98" t="s">
        <v>2354</v>
      </c>
      <c r="K673" s="99">
        <v>77.234999999999999</v>
      </c>
      <c r="L673" s="100">
        <f t="shared" si="40"/>
        <v>124.29768384</v>
      </c>
      <c r="M673" s="100">
        <f t="shared" si="41"/>
        <v>34.527134400000001</v>
      </c>
      <c r="N673" s="99">
        <v>0</v>
      </c>
      <c r="O673" s="101">
        <f t="shared" si="42"/>
        <v>521.32910282875946</v>
      </c>
      <c r="P673" s="102">
        <f t="shared" si="43"/>
        <v>10.126750807185942</v>
      </c>
      <c r="Q673" s="2"/>
    </row>
    <row r="674" spans="1:17" x14ac:dyDescent="0.2">
      <c r="A674" s="3">
        <v>4</v>
      </c>
      <c r="B674" s="3" t="s">
        <v>2349</v>
      </c>
      <c r="C674" s="3" t="s">
        <v>2373</v>
      </c>
      <c r="D674" s="3" t="s">
        <v>2374</v>
      </c>
      <c r="E674" s="3" t="s">
        <v>2375</v>
      </c>
      <c r="F674" s="3" t="s">
        <v>2376</v>
      </c>
      <c r="G674" s="3">
        <v>1</v>
      </c>
      <c r="H674" s="3">
        <v>2</v>
      </c>
      <c r="I674" s="3">
        <v>7</v>
      </c>
      <c r="J674" s="98" t="s">
        <v>2354</v>
      </c>
      <c r="K674" s="99">
        <v>67.537999999999997</v>
      </c>
      <c r="L674" s="100">
        <f t="shared" si="40"/>
        <v>108.691875072</v>
      </c>
      <c r="M674" s="100">
        <f t="shared" si="41"/>
        <v>30.192187520000001</v>
      </c>
      <c r="N674" s="99">
        <v>0</v>
      </c>
      <c r="O674" s="101">
        <f t="shared" si="42"/>
        <v>596.18071688500163</v>
      </c>
      <c r="P674" s="102">
        <f t="shared" si="43"/>
        <v>84.978364863428112</v>
      </c>
      <c r="Q674" s="2"/>
    </row>
    <row r="675" spans="1:17" x14ac:dyDescent="0.2">
      <c r="A675" s="3">
        <v>4</v>
      </c>
      <c r="B675" s="3" t="s">
        <v>2349</v>
      </c>
      <c r="C675" s="3" t="s">
        <v>2373</v>
      </c>
      <c r="D675" s="3" t="s">
        <v>2374</v>
      </c>
      <c r="E675" s="3" t="s">
        <v>2375</v>
      </c>
      <c r="F675" s="3" t="s">
        <v>2376</v>
      </c>
      <c r="G675" s="3">
        <v>1</v>
      </c>
      <c r="H675" s="3">
        <v>3</v>
      </c>
      <c r="I675" s="3">
        <v>1</v>
      </c>
      <c r="J675" s="98" t="s">
        <v>2354</v>
      </c>
      <c r="K675" s="99">
        <v>77.789000000000001</v>
      </c>
      <c r="L675" s="100">
        <f t="shared" si="40"/>
        <v>125.18926041600001</v>
      </c>
      <c r="M675" s="100">
        <f t="shared" si="41"/>
        <v>34.774794560000004</v>
      </c>
      <c r="N675" s="99">
        <v>0</v>
      </c>
      <c r="O675" s="101">
        <f t="shared" si="42"/>
        <v>517.61628581135164</v>
      </c>
      <c r="P675" s="102">
        <f t="shared" si="43"/>
        <v>6.4139337897781274</v>
      </c>
      <c r="Q675" s="2"/>
    </row>
    <row r="676" spans="1:17" x14ac:dyDescent="0.2">
      <c r="A676" s="3">
        <v>4</v>
      </c>
      <c r="B676" s="3" t="s">
        <v>2349</v>
      </c>
      <c r="C676" s="3" t="s">
        <v>2373</v>
      </c>
      <c r="D676" s="3" t="s">
        <v>2374</v>
      </c>
      <c r="E676" s="3" t="s">
        <v>2375</v>
      </c>
      <c r="F676" s="3" t="s">
        <v>2376</v>
      </c>
      <c r="G676" s="3">
        <v>1</v>
      </c>
      <c r="H676" s="3">
        <v>3</v>
      </c>
      <c r="I676" s="3">
        <v>2</v>
      </c>
      <c r="J676" s="98" t="s">
        <v>2354</v>
      </c>
      <c r="K676" s="99">
        <v>78.085999999999999</v>
      </c>
      <c r="L676" s="100">
        <f t="shared" si="40"/>
        <v>125.66723558400001</v>
      </c>
      <c r="M676" s="100">
        <f t="shared" si="41"/>
        <v>34.907565439999999</v>
      </c>
      <c r="N676" s="99">
        <v>0</v>
      </c>
      <c r="O676" s="101">
        <f t="shared" si="42"/>
        <v>515.64753293777687</v>
      </c>
      <c r="P676" s="102">
        <f t="shared" si="43"/>
        <v>4.4451809162033555</v>
      </c>
      <c r="Q676" s="2"/>
    </row>
    <row r="677" spans="1:17" x14ac:dyDescent="0.2">
      <c r="A677" s="3">
        <v>4</v>
      </c>
      <c r="B677" s="3" t="s">
        <v>2349</v>
      </c>
      <c r="C677" s="3" t="s">
        <v>2373</v>
      </c>
      <c r="D677" s="3" t="s">
        <v>2374</v>
      </c>
      <c r="E677" s="3" t="s">
        <v>2375</v>
      </c>
      <c r="F677" s="3" t="s">
        <v>2376</v>
      </c>
      <c r="G677" s="3">
        <v>1</v>
      </c>
      <c r="H677" s="3">
        <v>3</v>
      </c>
      <c r="I677" s="3">
        <v>4</v>
      </c>
      <c r="J677" s="98" t="s">
        <v>2354</v>
      </c>
      <c r="K677" s="99">
        <v>78.153999999999996</v>
      </c>
      <c r="L677" s="100">
        <f t="shared" si="40"/>
        <v>125.77667097600001</v>
      </c>
      <c r="M677" s="100">
        <f t="shared" si="41"/>
        <v>34.93796416</v>
      </c>
      <c r="N677" s="99">
        <v>0</v>
      </c>
      <c r="O677" s="101">
        <f t="shared" si="42"/>
        <v>515.19887986512833</v>
      </c>
      <c r="P677" s="102">
        <f t="shared" si="43"/>
        <v>3.9965278435548157</v>
      </c>
      <c r="Q677" s="2"/>
    </row>
    <row r="678" spans="1:17" x14ac:dyDescent="0.2">
      <c r="A678" s="3">
        <v>4</v>
      </c>
      <c r="B678" s="3" t="s">
        <v>2349</v>
      </c>
      <c r="C678" s="3" t="s">
        <v>2373</v>
      </c>
      <c r="D678" s="3" t="s">
        <v>2374</v>
      </c>
      <c r="E678" s="3" t="s">
        <v>2375</v>
      </c>
      <c r="F678" s="3" t="s">
        <v>2376</v>
      </c>
      <c r="G678" s="3">
        <v>1</v>
      </c>
      <c r="H678" s="3">
        <v>3</v>
      </c>
      <c r="I678" s="3">
        <v>5</v>
      </c>
      <c r="J678" s="98" t="s">
        <v>2354</v>
      </c>
      <c r="K678" s="99">
        <v>77.293999999999997</v>
      </c>
      <c r="L678" s="100">
        <f t="shared" si="40"/>
        <v>124.39263513600001</v>
      </c>
      <c r="M678" s="100">
        <f t="shared" si="41"/>
        <v>34.553509760000004</v>
      </c>
      <c r="N678" s="99">
        <v>0</v>
      </c>
      <c r="O678" s="101">
        <f t="shared" si="42"/>
        <v>520.93116227623409</v>
      </c>
      <c r="P678" s="102">
        <f t="shared" si="43"/>
        <v>9.7288102546605728</v>
      </c>
      <c r="Q678" s="2"/>
    </row>
    <row r="679" spans="1:17" x14ac:dyDescent="0.2">
      <c r="A679" s="3">
        <v>4</v>
      </c>
      <c r="B679" s="3" t="s">
        <v>2349</v>
      </c>
      <c r="C679" s="3" t="s">
        <v>2373</v>
      </c>
      <c r="D679" s="3" t="s">
        <v>2374</v>
      </c>
      <c r="E679" s="3" t="s">
        <v>2375</v>
      </c>
      <c r="F679" s="3" t="s">
        <v>2376</v>
      </c>
      <c r="G679" s="3">
        <v>1</v>
      </c>
      <c r="H679" s="3">
        <v>3</v>
      </c>
      <c r="I679" s="3">
        <v>6</v>
      </c>
      <c r="J679" s="98" t="s">
        <v>2354</v>
      </c>
      <c r="K679" s="99">
        <v>80.424000000000007</v>
      </c>
      <c r="L679" s="100">
        <f t="shared" si="40"/>
        <v>129.42988185600001</v>
      </c>
      <c r="M679" s="100">
        <f t="shared" si="41"/>
        <v>35.952744960000004</v>
      </c>
      <c r="N679" s="99">
        <v>0</v>
      </c>
      <c r="O679" s="101">
        <f t="shared" si="42"/>
        <v>500.65718264422605</v>
      </c>
      <c r="P679" s="102">
        <f t="shared" si="43"/>
        <v>10.545169377347463</v>
      </c>
      <c r="Q679" s="2"/>
    </row>
    <row r="680" spans="1:17" x14ac:dyDescent="0.2">
      <c r="A680" s="3">
        <v>4</v>
      </c>
      <c r="B680" s="3" t="s">
        <v>2349</v>
      </c>
      <c r="C680" s="3" t="s">
        <v>2373</v>
      </c>
      <c r="D680" s="3" t="s">
        <v>2374</v>
      </c>
      <c r="E680" s="3" t="s">
        <v>2375</v>
      </c>
      <c r="F680" s="3" t="s">
        <v>2376</v>
      </c>
      <c r="G680" s="3">
        <v>1</v>
      </c>
      <c r="H680" s="3">
        <v>4</v>
      </c>
      <c r="I680" s="3">
        <v>1</v>
      </c>
      <c r="J680" s="98" t="s">
        <v>2354</v>
      </c>
      <c r="K680" s="99">
        <v>76.617000000000004</v>
      </c>
      <c r="L680" s="100">
        <f t="shared" si="40"/>
        <v>123.30310924800001</v>
      </c>
      <c r="M680" s="100">
        <f t="shared" si="41"/>
        <v>34.250863680000002</v>
      </c>
      <c r="N680" s="99">
        <v>0</v>
      </c>
      <c r="O680" s="101">
        <f t="shared" si="42"/>
        <v>525.53419289425631</v>
      </c>
      <c r="P680" s="102">
        <f t="shared" si="43"/>
        <v>14.33184087268279</v>
      </c>
      <c r="Q680" s="2"/>
    </row>
    <row r="681" spans="1:17" x14ac:dyDescent="0.2">
      <c r="A681" s="3">
        <v>4</v>
      </c>
      <c r="B681" s="3" t="s">
        <v>2349</v>
      </c>
      <c r="C681" s="3" t="s">
        <v>2373</v>
      </c>
      <c r="D681" s="3" t="s">
        <v>2374</v>
      </c>
      <c r="E681" s="3" t="s">
        <v>2375</v>
      </c>
      <c r="F681" s="3" t="s">
        <v>2376</v>
      </c>
      <c r="G681" s="3">
        <v>1</v>
      </c>
      <c r="H681" s="3">
        <v>4</v>
      </c>
      <c r="I681" s="3">
        <v>2</v>
      </c>
      <c r="J681" s="98" t="s">
        <v>2354</v>
      </c>
      <c r="K681" s="99">
        <v>84.156999999999996</v>
      </c>
      <c r="L681" s="100">
        <f t="shared" si="40"/>
        <v>135.43756300800001</v>
      </c>
      <c r="M681" s="100">
        <f t="shared" si="41"/>
        <v>37.621545279999999</v>
      </c>
      <c r="N681" s="99">
        <v>0</v>
      </c>
      <c r="O681" s="101">
        <f t="shared" si="42"/>
        <v>478.44924672908064</v>
      </c>
      <c r="P681" s="102">
        <f t="shared" si="43"/>
        <v>32.753105292492876</v>
      </c>
      <c r="Q681" s="2"/>
    </row>
    <row r="682" spans="1:17" x14ac:dyDescent="0.2">
      <c r="A682" s="3">
        <v>4</v>
      </c>
      <c r="B682" s="3" t="s">
        <v>2349</v>
      </c>
      <c r="C682" s="3" t="s">
        <v>2373</v>
      </c>
      <c r="D682" s="3" t="s">
        <v>2374</v>
      </c>
      <c r="E682" s="3" t="s">
        <v>2375</v>
      </c>
      <c r="F682" s="3" t="s">
        <v>2376</v>
      </c>
      <c r="G682" s="3">
        <v>1</v>
      </c>
      <c r="H682" s="3">
        <v>4</v>
      </c>
      <c r="I682" s="3">
        <v>3</v>
      </c>
      <c r="J682" s="98" t="s">
        <v>2354</v>
      </c>
      <c r="K682" s="99">
        <v>57.366999999999997</v>
      </c>
      <c r="L682" s="100">
        <f t="shared" si="40"/>
        <v>92.323237247999998</v>
      </c>
      <c r="M682" s="100">
        <f t="shared" si="41"/>
        <v>25.64534368</v>
      </c>
      <c r="N682" s="99">
        <v>0</v>
      </c>
      <c r="O682" s="101">
        <f t="shared" si="42"/>
        <v>701.88180063414927</v>
      </c>
      <c r="P682" s="102">
        <f t="shared" si="43"/>
        <v>190.67944861257575</v>
      </c>
      <c r="Q682" s="2"/>
    </row>
    <row r="683" spans="1:17" x14ac:dyDescent="0.2">
      <c r="A683" s="3">
        <v>4</v>
      </c>
      <c r="B683" s="3" t="s">
        <v>2349</v>
      </c>
      <c r="C683" s="3" t="s">
        <v>2373</v>
      </c>
      <c r="D683" s="3" t="s">
        <v>2374</v>
      </c>
      <c r="E683" s="3" t="s">
        <v>2375</v>
      </c>
      <c r="F683" s="3" t="s">
        <v>2376</v>
      </c>
      <c r="G683" s="3">
        <v>1</v>
      </c>
      <c r="H683" s="3">
        <v>4</v>
      </c>
      <c r="I683" s="3">
        <v>4</v>
      </c>
      <c r="J683" s="98" t="s">
        <v>2354</v>
      </c>
      <c r="K683" s="99">
        <v>74.177000000000007</v>
      </c>
      <c r="L683" s="100">
        <f t="shared" si="40"/>
        <v>119.37630988800002</v>
      </c>
      <c r="M683" s="100">
        <f t="shared" si="41"/>
        <v>33.160086080000006</v>
      </c>
      <c r="N683" s="99">
        <v>0</v>
      </c>
      <c r="O683" s="101">
        <f t="shared" si="42"/>
        <v>542.82126881619956</v>
      </c>
      <c r="P683" s="102">
        <f t="shared" si="43"/>
        <v>31.618916794626045</v>
      </c>
      <c r="Q683" s="2"/>
    </row>
    <row r="684" spans="1:17" x14ac:dyDescent="0.2">
      <c r="A684" s="3">
        <v>4</v>
      </c>
      <c r="B684" s="3" t="s">
        <v>2349</v>
      </c>
      <c r="C684" s="3" t="s">
        <v>2373</v>
      </c>
      <c r="D684" s="3" t="s">
        <v>2374</v>
      </c>
      <c r="E684" s="3" t="s">
        <v>2375</v>
      </c>
      <c r="F684" s="3" t="s">
        <v>2376</v>
      </c>
      <c r="G684" s="3">
        <v>1</v>
      </c>
      <c r="H684" s="3">
        <v>4</v>
      </c>
      <c r="I684" s="3">
        <v>5</v>
      </c>
      <c r="J684" s="98" t="s">
        <v>2354</v>
      </c>
      <c r="K684" s="99">
        <v>72.88</v>
      </c>
      <c r="L684" s="100">
        <f t="shared" si="40"/>
        <v>117.28899072</v>
      </c>
      <c r="M684" s="100">
        <f t="shared" si="41"/>
        <v>32.580275200000003</v>
      </c>
      <c r="N684" s="99">
        <v>0</v>
      </c>
      <c r="O684" s="101">
        <f t="shared" si="42"/>
        <v>552.48152108917725</v>
      </c>
      <c r="P684" s="102">
        <f t="shared" si="43"/>
        <v>41.279169067603732</v>
      </c>
      <c r="Q684" s="2"/>
    </row>
    <row r="685" spans="1:17" x14ac:dyDescent="0.2">
      <c r="A685" s="3">
        <v>4</v>
      </c>
      <c r="B685" s="3" t="s">
        <v>2349</v>
      </c>
      <c r="C685" s="3" t="s">
        <v>2373</v>
      </c>
      <c r="D685" s="3" t="s">
        <v>2374</v>
      </c>
      <c r="E685" s="3" t="s">
        <v>2375</v>
      </c>
      <c r="F685" s="3" t="s">
        <v>2376</v>
      </c>
      <c r="G685" s="3">
        <v>1</v>
      </c>
      <c r="H685" s="3">
        <v>4</v>
      </c>
      <c r="I685" s="3">
        <v>6</v>
      </c>
      <c r="J685" s="98" t="s">
        <v>2354</v>
      </c>
      <c r="K685" s="99">
        <v>72.474999999999994</v>
      </c>
      <c r="L685" s="100">
        <f t="shared" si="40"/>
        <v>116.6372064</v>
      </c>
      <c r="M685" s="100">
        <f t="shared" si="41"/>
        <v>32.399223999999997</v>
      </c>
      <c r="N685" s="99">
        <v>0</v>
      </c>
      <c r="O685" s="101">
        <f t="shared" si="42"/>
        <v>555.56886177273884</v>
      </c>
      <c r="P685" s="102">
        <f t="shared" si="43"/>
        <v>44.366509751165324</v>
      </c>
      <c r="Q685" s="2"/>
    </row>
    <row r="686" spans="1:17" x14ac:dyDescent="0.2">
      <c r="A686" s="3">
        <v>4</v>
      </c>
      <c r="B686" s="3" t="s">
        <v>2349</v>
      </c>
      <c r="C686" s="3" t="s">
        <v>2373</v>
      </c>
      <c r="D686" s="3" t="s">
        <v>2374</v>
      </c>
      <c r="E686" s="3" t="s">
        <v>2375</v>
      </c>
      <c r="F686" s="3" t="s">
        <v>2376</v>
      </c>
      <c r="G686" s="3">
        <v>1</v>
      </c>
      <c r="H686" s="3">
        <v>5</v>
      </c>
      <c r="I686" s="3">
        <v>1</v>
      </c>
      <c r="J686" s="98" t="s">
        <v>2354</v>
      </c>
      <c r="K686" s="99">
        <v>75.873000000000005</v>
      </c>
      <c r="L686" s="100">
        <f t="shared" si="40"/>
        <v>122.10575731200001</v>
      </c>
      <c r="M686" s="100">
        <f t="shared" si="41"/>
        <v>33.918265920000003</v>
      </c>
      <c r="N686" s="99">
        <v>0</v>
      </c>
      <c r="O686" s="101">
        <f t="shared" si="42"/>
        <v>530.68750750569029</v>
      </c>
      <c r="P686" s="102">
        <f t="shared" si="43"/>
        <v>19.485155484116774</v>
      </c>
      <c r="Q686" s="2"/>
    </row>
    <row r="687" spans="1:17" x14ac:dyDescent="0.2">
      <c r="A687" s="3">
        <v>4</v>
      </c>
      <c r="B687" s="3" t="s">
        <v>2349</v>
      </c>
      <c r="C687" s="3" t="s">
        <v>2373</v>
      </c>
      <c r="D687" s="3" t="s">
        <v>2374</v>
      </c>
      <c r="E687" s="3" t="s">
        <v>2375</v>
      </c>
      <c r="F687" s="3" t="s">
        <v>2376</v>
      </c>
      <c r="G687" s="3">
        <v>1</v>
      </c>
      <c r="H687" s="3">
        <v>5</v>
      </c>
      <c r="I687" s="3">
        <v>2</v>
      </c>
      <c r="J687" s="98" t="s">
        <v>2354</v>
      </c>
      <c r="K687" s="99">
        <v>75.373999999999995</v>
      </c>
      <c r="L687" s="100">
        <f t="shared" si="40"/>
        <v>121.302694656</v>
      </c>
      <c r="M687" s="100">
        <f t="shared" si="41"/>
        <v>33.69519296</v>
      </c>
      <c r="N687" s="99">
        <v>0</v>
      </c>
      <c r="O687" s="101">
        <f t="shared" si="42"/>
        <v>534.20082862763343</v>
      </c>
      <c r="P687" s="102">
        <f t="shared" si="43"/>
        <v>22.99847660605991</v>
      </c>
      <c r="Q687" s="2"/>
    </row>
    <row r="688" spans="1:17" x14ac:dyDescent="0.2">
      <c r="A688" s="3">
        <v>4</v>
      </c>
      <c r="B688" s="3" t="s">
        <v>2349</v>
      </c>
      <c r="C688" s="3" t="s">
        <v>2373</v>
      </c>
      <c r="D688" s="3" t="s">
        <v>2374</v>
      </c>
      <c r="E688" s="3" t="s">
        <v>2375</v>
      </c>
      <c r="F688" s="3" t="s">
        <v>2376</v>
      </c>
      <c r="G688" s="3">
        <v>1</v>
      </c>
      <c r="H688" s="3">
        <v>5</v>
      </c>
      <c r="I688" s="3">
        <v>3</v>
      </c>
      <c r="J688" s="98" t="s">
        <v>2354</v>
      </c>
      <c r="K688" s="99">
        <v>73.846999999999994</v>
      </c>
      <c r="L688" s="100">
        <f t="shared" si="40"/>
        <v>118.845226368</v>
      </c>
      <c r="M688" s="100">
        <f t="shared" si="41"/>
        <v>33.012562879999997</v>
      </c>
      <c r="N688" s="99">
        <v>0</v>
      </c>
      <c r="O688" s="101">
        <f t="shared" si="42"/>
        <v>545.24697356668844</v>
      </c>
      <c r="P688" s="102">
        <f t="shared" si="43"/>
        <v>34.044621545114921</v>
      </c>
      <c r="Q688" s="2"/>
    </row>
    <row r="689" spans="1:17" x14ac:dyDescent="0.2">
      <c r="A689" s="3">
        <v>4</v>
      </c>
      <c r="B689" s="3" t="s">
        <v>2349</v>
      </c>
      <c r="C689" s="3" t="s">
        <v>2373</v>
      </c>
      <c r="D689" s="3" t="s">
        <v>2374</v>
      </c>
      <c r="E689" s="3" t="s">
        <v>2375</v>
      </c>
      <c r="F689" s="3" t="s">
        <v>2376</v>
      </c>
      <c r="G689" s="3">
        <v>1</v>
      </c>
      <c r="H689" s="3">
        <v>5</v>
      </c>
      <c r="I689" s="3">
        <v>4</v>
      </c>
      <c r="J689" s="98" t="s">
        <v>2354</v>
      </c>
      <c r="K689" s="99">
        <v>74.741</v>
      </c>
      <c r="L689" s="100">
        <f t="shared" si="40"/>
        <v>120.28397990400001</v>
      </c>
      <c r="M689" s="100">
        <f t="shared" si="41"/>
        <v>33.412216640000004</v>
      </c>
      <c r="N689" s="99">
        <v>0</v>
      </c>
      <c r="O689" s="101">
        <f t="shared" si="42"/>
        <v>538.72510746416606</v>
      </c>
      <c r="P689" s="102">
        <f t="shared" si="43"/>
        <v>27.52275544259254</v>
      </c>
      <c r="Q689" s="2"/>
    </row>
    <row r="690" spans="1:17" x14ac:dyDescent="0.2">
      <c r="A690" s="3">
        <v>4</v>
      </c>
      <c r="B690" s="3" t="s">
        <v>2349</v>
      </c>
      <c r="C690" s="3" t="s">
        <v>2373</v>
      </c>
      <c r="D690" s="3" t="s">
        <v>2374</v>
      </c>
      <c r="E690" s="3" t="s">
        <v>2375</v>
      </c>
      <c r="F690" s="3" t="s">
        <v>2376</v>
      </c>
      <c r="G690" s="3">
        <v>1</v>
      </c>
      <c r="H690" s="3">
        <v>5</v>
      </c>
      <c r="I690" s="3">
        <v>5</v>
      </c>
      <c r="J690" s="98" t="s">
        <v>2354</v>
      </c>
      <c r="K690" s="99">
        <v>76.927000000000007</v>
      </c>
      <c r="L690" s="100">
        <f t="shared" si="40"/>
        <v>123.80200588800002</v>
      </c>
      <c r="M690" s="100">
        <f t="shared" si="41"/>
        <v>34.389446080000006</v>
      </c>
      <c r="N690" s="99">
        <v>0</v>
      </c>
      <c r="O690" s="101">
        <f t="shared" si="42"/>
        <v>523.41639810442666</v>
      </c>
      <c r="P690" s="102">
        <f t="shared" si="43"/>
        <v>12.214046082853145</v>
      </c>
      <c r="Q690" s="2"/>
    </row>
    <row r="691" spans="1:17" x14ac:dyDescent="0.2">
      <c r="A691" s="3">
        <v>4</v>
      </c>
      <c r="B691" s="3" t="s">
        <v>2349</v>
      </c>
      <c r="C691" s="3" t="s">
        <v>2373</v>
      </c>
      <c r="D691" s="3" t="s">
        <v>2374</v>
      </c>
      <c r="E691" s="3" t="s">
        <v>2375</v>
      </c>
      <c r="F691" s="3" t="s">
        <v>2376</v>
      </c>
      <c r="G691" s="3">
        <v>1</v>
      </c>
      <c r="H691" s="3">
        <v>5</v>
      </c>
      <c r="I691" s="3">
        <v>6</v>
      </c>
      <c r="J691" s="98" t="s">
        <v>2354</v>
      </c>
      <c r="K691" s="99">
        <v>76.182000000000002</v>
      </c>
      <c r="L691" s="100">
        <f t="shared" si="40"/>
        <v>122.603044608</v>
      </c>
      <c r="M691" s="100">
        <f t="shared" si="41"/>
        <v>34.056401280000003</v>
      </c>
      <c r="N691" s="99">
        <v>0</v>
      </c>
      <c r="O691" s="101">
        <f t="shared" si="42"/>
        <v>528.53499851643744</v>
      </c>
      <c r="P691" s="102">
        <f t="shared" si="43"/>
        <v>17.332646494863923</v>
      </c>
      <c r="Q691" s="2"/>
    </row>
    <row r="692" spans="1:17" x14ac:dyDescent="0.2">
      <c r="A692" s="3">
        <v>4</v>
      </c>
      <c r="B692" s="3" t="s">
        <v>2349</v>
      </c>
      <c r="C692" s="3" t="s">
        <v>2373</v>
      </c>
      <c r="D692" s="3" t="s">
        <v>2374</v>
      </c>
      <c r="E692" s="3" t="s">
        <v>2375</v>
      </c>
      <c r="F692" s="3" t="s">
        <v>2376</v>
      </c>
      <c r="G692" s="3">
        <v>1</v>
      </c>
      <c r="H692" s="3">
        <v>6</v>
      </c>
      <c r="I692" s="3">
        <v>1</v>
      </c>
      <c r="J692" s="98" t="s">
        <v>2354</v>
      </c>
      <c r="K692" s="99">
        <v>73.015000000000001</v>
      </c>
      <c r="L692" s="100">
        <f t="shared" si="40"/>
        <v>117.50625216</v>
      </c>
      <c r="M692" s="100">
        <f t="shared" si="41"/>
        <v>32.6406256</v>
      </c>
      <c r="N692" s="99">
        <v>0</v>
      </c>
      <c r="O692" s="101">
        <f t="shared" si="42"/>
        <v>551.46001858493787</v>
      </c>
      <c r="P692" s="102">
        <f t="shared" si="43"/>
        <v>40.257666563364353</v>
      </c>
      <c r="Q692" s="2"/>
    </row>
    <row r="693" spans="1:17" x14ac:dyDescent="0.2">
      <c r="A693" s="3">
        <v>4</v>
      </c>
      <c r="B693" s="3" t="s">
        <v>2349</v>
      </c>
      <c r="C693" s="3" t="s">
        <v>2373</v>
      </c>
      <c r="D693" s="3" t="s">
        <v>2374</v>
      </c>
      <c r="E693" s="3" t="s">
        <v>2375</v>
      </c>
      <c r="F693" s="3" t="s">
        <v>2376</v>
      </c>
      <c r="G693" s="3">
        <v>1</v>
      </c>
      <c r="H693" s="3">
        <v>6</v>
      </c>
      <c r="I693" s="3">
        <v>2</v>
      </c>
      <c r="J693" s="98" t="s">
        <v>2354</v>
      </c>
      <c r="K693" s="99">
        <v>75.088999999999999</v>
      </c>
      <c r="L693" s="100">
        <f t="shared" si="40"/>
        <v>120.84403161600001</v>
      </c>
      <c r="M693" s="100">
        <f t="shared" si="41"/>
        <v>33.567786560000002</v>
      </c>
      <c r="N693" s="99">
        <v>0</v>
      </c>
      <c r="O693" s="101">
        <f t="shared" si="42"/>
        <v>536.22838574197601</v>
      </c>
      <c r="P693" s="102">
        <f t="shared" si="43"/>
        <v>25.026033720402495</v>
      </c>
      <c r="Q693" s="2"/>
    </row>
    <row r="694" spans="1:17" x14ac:dyDescent="0.2">
      <c r="A694" s="3">
        <v>4</v>
      </c>
      <c r="B694" s="3" t="s">
        <v>2349</v>
      </c>
      <c r="C694" s="3" t="s">
        <v>2373</v>
      </c>
      <c r="D694" s="3" t="s">
        <v>2374</v>
      </c>
      <c r="E694" s="3" t="s">
        <v>2375</v>
      </c>
      <c r="F694" s="3" t="s">
        <v>2376</v>
      </c>
      <c r="G694" s="3">
        <v>1</v>
      </c>
      <c r="H694" s="3">
        <v>6</v>
      </c>
      <c r="I694" s="3">
        <v>3</v>
      </c>
      <c r="J694" s="98" t="s">
        <v>2354</v>
      </c>
      <c r="K694" s="99">
        <v>71.941999999999993</v>
      </c>
      <c r="L694" s="100">
        <f t="shared" si="40"/>
        <v>115.77942604799999</v>
      </c>
      <c r="M694" s="100">
        <f t="shared" si="41"/>
        <v>32.160951679999997</v>
      </c>
      <c r="N694" s="99">
        <v>0</v>
      </c>
      <c r="O694" s="101">
        <f t="shared" si="42"/>
        <v>559.68493031857952</v>
      </c>
      <c r="P694" s="102">
        <f t="shared" si="43"/>
        <v>48.482578297006</v>
      </c>
      <c r="Q694" s="2"/>
    </row>
    <row r="695" spans="1:17" x14ac:dyDescent="0.2">
      <c r="A695" s="3">
        <v>4</v>
      </c>
      <c r="B695" s="3" t="s">
        <v>2349</v>
      </c>
      <c r="C695" s="3" t="s">
        <v>2373</v>
      </c>
      <c r="D695" s="3" t="s">
        <v>2374</v>
      </c>
      <c r="E695" s="3" t="s">
        <v>2375</v>
      </c>
      <c r="F695" s="3" t="s">
        <v>2376</v>
      </c>
      <c r="G695" s="3">
        <v>1</v>
      </c>
      <c r="H695" s="3">
        <v>6</v>
      </c>
      <c r="I695" s="3">
        <v>5</v>
      </c>
      <c r="J695" s="98" t="s">
        <v>2354</v>
      </c>
      <c r="K695" s="99">
        <v>77.691000000000003</v>
      </c>
      <c r="L695" s="100">
        <f t="shared" si="40"/>
        <v>125.03154470400001</v>
      </c>
      <c r="M695" s="100">
        <f t="shared" si="41"/>
        <v>34.730984640000003</v>
      </c>
      <c r="N695" s="99">
        <v>0</v>
      </c>
      <c r="O695" s="101">
        <f t="shared" si="42"/>
        <v>518.26921080922159</v>
      </c>
      <c r="P695" s="102">
        <f t="shared" si="43"/>
        <v>7.0668587876480728</v>
      </c>
      <c r="Q695" s="2"/>
    </row>
    <row r="696" spans="1:17" x14ac:dyDescent="0.2">
      <c r="A696" s="3">
        <v>4</v>
      </c>
      <c r="B696" s="3" t="s">
        <v>2349</v>
      </c>
      <c r="C696" s="3" t="s">
        <v>2373</v>
      </c>
      <c r="D696" s="3" t="s">
        <v>2374</v>
      </c>
      <c r="E696" s="3" t="s">
        <v>2375</v>
      </c>
      <c r="F696" s="3" t="s">
        <v>2376</v>
      </c>
      <c r="G696" s="3">
        <v>1</v>
      </c>
      <c r="H696" s="3">
        <v>6</v>
      </c>
      <c r="I696" s="3">
        <v>6</v>
      </c>
      <c r="J696" s="98" t="s">
        <v>2354</v>
      </c>
      <c r="K696" s="99">
        <v>55.366999999999997</v>
      </c>
      <c r="L696" s="100">
        <f t="shared" si="40"/>
        <v>89.104549247999998</v>
      </c>
      <c r="M696" s="100">
        <f t="shared" si="41"/>
        <v>24.751263679999997</v>
      </c>
      <c r="N696" s="99">
        <v>0</v>
      </c>
      <c r="O696" s="101">
        <f t="shared" si="42"/>
        <v>727.23559623926246</v>
      </c>
      <c r="P696" s="102">
        <f t="shared" si="43"/>
        <v>216.03324421768895</v>
      </c>
      <c r="Q696" s="2"/>
    </row>
    <row r="697" spans="1:17" x14ac:dyDescent="0.2">
      <c r="A697" s="3">
        <v>4</v>
      </c>
      <c r="B697" s="3" t="s">
        <v>2349</v>
      </c>
      <c r="C697" s="3" t="s">
        <v>2373</v>
      </c>
      <c r="D697" s="3" t="s">
        <v>2374</v>
      </c>
      <c r="E697" s="3" t="s">
        <v>2375</v>
      </c>
      <c r="F697" s="3" t="s">
        <v>2376</v>
      </c>
      <c r="G697" s="3">
        <v>1</v>
      </c>
      <c r="H697" s="3">
        <v>7</v>
      </c>
      <c r="I697" s="3">
        <v>1</v>
      </c>
      <c r="J697" s="98" t="s">
        <v>2354</v>
      </c>
      <c r="K697" s="99">
        <v>78.272000000000006</v>
      </c>
      <c r="L697" s="100">
        <f t="shared" si="40"/>
        <v>125.96657356800002</v>
      </c>
      <c r="M697" s="100">
        <f t="shared" si="41"/>
        <v>34.990714880000006</v>
      </c>
      <c r="N697" s="99">
        <v>0</v>
      </c>
      <c r="O697" s="101">
        <f t="shared" si="42"/>
        <v>514.42218490621462</v>
      </c>
      <c r="P697" s="102">
        <f t="shared" si="43"/>
        <v>3.2198328846411073</v>
      </c>
      <c r="Q697" s="2"/>
    </row>
    <row r="698" spans="1:17" x14ac:dyDescent="0.2">
      <c r="A698" s="3">
        <v>4</v>
      </c>
      <c r="B698" s="3" t="s">
        <v>2349</v>
      </c>
      <c r="C698" s="3" t="s">
        <v>2373</v>
      </c>
      <c r="D698" s="3" t="s">
        <v>2374</v>
      </c>
      <c r="E698" s="3" t="s">
        <v>2375</v>
      </c>
      <c r="F698" s="3" t="s">
        <v>2376</v>
      </c>
      <c r="G698" s="3">
        <v>1</v>
      </c>
      <c r="H698" s="3">
        <v>7</v>
      </c>
      <c r="I698" s="3">
        <v>2</v>
      </c>
      <c r="J698" s="98" t="s">
        <v>2354</v>
      </c>
      <c r="K698" s="99">
        <v>77.251000000000005</v>
      </c>
      <c r="L698" s="100">
        <f t="shared" si="40"/>
        <v>124.32343334400002</v>
      </c>
      <c r="M698" s="100">
        <f t="shared" si="41"/>
        <v>34.534287040000002</v>
      </c>
      <c r="N698" s="99">
        <v>0</v>
      </c>
      <c r="O698" s="101">
        <f t="shared" si="42"/>
        <v>521.22112667770307</v>
      </c>
      <c r="P698" s="102">
        <f t="shared" si="43"/>
        <v>10.018774656129551</v>
      </c>
      <c r="Q698" s="2"/>
    </row>
    <row r="699" spans="1:17" x14ac:dyDescent="0.2">
      <c r="A699" s="3">
        <v>4</v>
      </c>
      <c r="B699" s="3" t="s">
        <v>2349</v>
      </c>
      <c r="C699" s="3" t="s">
        <v>2373</v>
      </c>
      <c r="D699" s="3" t="s">
        <v>2374</v>
      </c>
      <c r="E699" s="3" t="s">
        <v>2375</v>
      </c>
      <c r="F699" s="3" t="s">
        <v>2376</v>
      </c>
      <c r="G699" s="3">
        <v>1</v>
      </c>
      <c r="H699" s="3">
        <v>7</v>
      </c>
      <c r="I699" s="3">
        <v>3</v>
      </c>
      <c r="J699" s="98" t="s">
        <v>2354</v>
      </c>
      <c r="K699" s="99">
        <v>77.763000000000005</v>
      </c>
      <c r="L699" s="100">
        <f t="shared" si="40"/>
        <v>125.14741747200001</v>
      </c>
      <c r="M699" s="100">
        <f t="shared" si="41"/>
        <v>34.76317152</v>
      </c>
      <c r="N699" s="99">
        <v>0</v>
      </c>
      <c r="O699" s="101">
        <f t="shared" si="42"/>
        <v>517.78935042345643</v>
      </c>
      <c r="P699" s="102">
        <f t="shared" si="43"/>
        <v>6.5869984018829086</v>
      </c>
      <c r="Q699" s="2"/>
    </row>
    <row r="700" spans="1:17" x14ac:dyDescent="0.2">
      <c r="A700" s="3">
        <v>4</v>
      </c>
      <c r="B700" s="3" t="s">
        <v>2349</v>
      </c>
      <c r="C700" s="3" t="s">
        <v>2373</v>
      </c>
      <c r="D700" s="3" t="s">
        <v>2374</v>
      </c>
      <c r="E700" s="3" t="s">
        <v>2375</v>
      </c>
      <c r="F700" s="3" t="s">
        <v>2376</v>
      </c>
      <c r="G700" s="3">
        <v>1</v>
      </c>
      <c r="H700" s="3">
        <v>7</v>
      </c>
      <c r="I700" s="3">
        <v>4</v>
      </c>
      <c r="J700" s="98" t="s">
        <v>2354</v>
      </c>
      <c r="K700" s="99">
        <v>76.319000000000003</v>
      </c>
      <c r="L700" s="100">
        <f t="shared" si="40"/>
        <v>122.82352473600001</v>
      </c>
      <c r="M700" s="100">
        <f t="shared" si="41"/>
        <v>34.117645760000002</v>
      </c>
      <c r="N700" s="99">
        <v>0</v>
      </c>
      <c r="O700" s="101">
        <f t="shared" si="42"/>
        <v>527.5862269812136</v>
      </c>
      <c r="P700" s="102">
        <f t="shared" si="43"/>
        <v>16.383874959640082</v>
      </c>
      <c r="Q700" s="2"/>
    </row>
    <row r="701" spans="1:17" x14ac:dyDescent="0.2">
      <c r="A701" s="3">
        <v>4</v>
      </c>
      <c r="B701" s="3" t="s">
        <v>2349</v>
      </c>
      <c r="C701" s="3" t="s">
        <v>2373</v>
      </c>
      <c r="D701" s="3" t="s">
        <v>2374</v>
      </c>
      <c r="E701" s="3" t="s">
        <v>2375</v>
      </c>
      <c r="F701" s="3" t="s">
        <v>2376</v>
      </c>
      <c r="G701" s="3">
        <v>1</v>
      </c>
      <c r="H701" s="3">
        <v>7</v>
      </c>
      <c r="I701" s="3">
        <v>5</v>
      </c>
      <c r="J701" s="98" t="s">
        <v>2354</v>
      </c>
      <c r="K701" s="99">
        <v>76.804000000000002</v>
      </c>
      <c r="L701" s="100">
        <f t="shared" si="40"/>
        <v>123.604056576</v>
      </c>
      <c r="M701" s="100">
        <f t="shared" si="41"/>
        <v>34.334460159999999</v>
      </c>
      <c r="N701" s="99">
        <v>0</v>
      </c>
      <c r="O701" s="101">
        <f t="shared" si="42"/>
        <v>524.25463852116093</v>
      </c>
      <c r="P701" s="102">
        <f t="shared" si="43"/>
        <v>13.05228649958741</v>
      </c>
      <c r="Q701" s="2"/>
    </row>
    <row r="702" spans="1:17" x14ac:dyDescent="0.2">
      <c r="A702" s="3">
        <v>4</v>
      </c>
      <c r="B702" s="3" t="s">
        <v>2349</v>
      </c>
      <c r="C702" s="3" t="s">
        <v>2373</v>
      </c>
      <c r="D702" s="3" t="s">
        <v>2374</v>
      </c>
      <c r="E702" s="3" t="s">
        <v>2375</v>
      </c>
      <c r="F702" s="3" t="s">
        <v>2376</v>
      </c>
      <c r="G702" s="3">
        <v>1</v>
      </c>
      <c r="H702" s="3">
        <v>7</v>
      </c>
      <c r="I702" s="3">
        <v>6</v>
      </c>
      <c r="J702" s="98" t="s">
        <v>2354</v>
      </c>
      <c r="K702" s="99">
        <v>68.593000000000004</v>
      </c>
      <c r="L702" s="100">
        <f t="shared" si="40"/>
        <v>110.38973299200001</v>
      </c>
      <c r="M702" s="100">
        <f t="shared" si="41"/>
        <v>30.663814720000001</v>
      </c>
      <c r="N702" s="99">
        <v>0</v>
      </c>
      <c r="O702" s="101">
        <f t="shared" si="42"/>
        <v>587.01111275172741</v>
      </c>
      <c r="P702" s="102">
        <f t="shared" si="43"/>
        <v>75.808760730153892</v>
      </c>
      <c r="Q702" s="2"/>
    </row>
    <row r="703" spans="1:17" x14ac:dyDescent="0.2">
      <c r="A703" s="3">
        <v>4</v>
      </c>
      <c r="B703" s="3" t="s">
        <v>2349</v>
      </c>
      <c r="C703" s="3" t="s">
        <v>2373</v>
      </c>
      <c r="D703" s="3" t="s">
        <v>2374</v>
      </c>
      <c r="E703" s="3" t="s">
        <v>2375</v>
      </c>
      <c r="F703" s="3" t="s">
        <v>2376</v>
      </c>
      <c r="G703" s="3">
        <v>1</v>
      </c>
      <c r="H703" s="3">
        <v>7</v>
      </c>
      <c r="I703" s="3">
        <v>7</v>
      </c>
      <c r="J703" s="98" t="s">
        <v>2354</v>
      </c>
      <c r="K703" s="99">
        <v>76.537999999999997</v>
      </c>
      <c r="L703" s="100">
        <f t="shared" si="40"/>
        <v>123.175971072</v>
      </c>
      <c r="M703" s="100">
        <f t="shared" si="41"/>
        <v>34.215547520000001</v>
      </c>
      <c r="N703" s="99">
        <v>0</v>
      </c>
      <c r="O703" s="101">
        <f t="shared" si="42"/>
        <v>526.07663196032354</v>
      </c>
      <c r="P703" s="102">
        <f t="shared" si="43"/>
        <v>14.874279938750021</v>
      </c>
      <c r="Q703" s="2"/>
    </row>
    <row r="704" spans="1:17" x14ac:dyDescent="0.2">
      <c r="A704" s="3">
        <v>4</v>
      </c>
      <c r="B704" s="3" t="s">
        <v>2349</v>
      </c>
      <c r="C704" s="3" t="s">
        <v>2373</v>
      </c>
      <c r="D704" s="3" t="s">
        <v>2374</v>
      </c>
      <c r="E704" s="3" t="s">
        <v>2375</v>
      </c>
      <c r="F704" s="3" t="s">
        <v>2376</v>
      </c>
      <c r="G704" s="3">
        <v>1</v>
      </c>
      <c r="H704" s="3">
        <v>8</v>
      </c>
      <c r="I704" s="3">
        <v>1</v>
      </c>
      <c r="J704" s="98" t="s">
        <v>2354</v>
      </c>
      <c r="K704" s="99">
        <v>74.786000000000001</v>
      </c>
      <c r="L704" s="100">
        <f t="shared" si="40"/>
        <v>120.35640038400001</v>
      </c>
      <c r="M704" s="100">
        <f t="shared" si="41"/>
        <v>33.432333440000001</v>
      </c>
      <c r="N704" s="99">
        <v>0</v>
      </c>
      <c r="O704" s="101">
        <f t="shared" si="42"/>
        <v>538.4009474631514</v>
      </c>
      <c r="P704" s="102">
        <f t="shared" si="43"/>
        <v>27.198595441577879</v>
      </c>
      <c r="Q704" s="2"/>
    </row>
    <row r="705" spans="1:17" x14ac:dyDescent="0.2">
      <c r="A705" s="3">
        <v>4</v>
      </c>
      <c r="B705" s="3" t="s">
        <v>2349</v>
      </c>
      <c r="C705" s="3" t="s">
        <v>2373</v>
      </c>
      <c r="D705" s="3" t="s">
        <v>2374</v>
      </c>
      <c r="E705" s="3" t="s">
        <v>2375</v>
      </c>
      <c r="F705" s="3" t="s">
        <v>2376</v>
      </c>
      <c r="G705" s="3">
        <v>1</v>
      </c>
      <c r="H705" s="3">
        <v>8</v>
      </c>
      <c r="I705" s="3">
        <v>2</v>
      </c>
      <c r="J705" s="98" t="s">
        <v>2354</v>
      </c>
      <c r="K705" s="99">
        <v>74.433000000000007</v>
      </c>
      <c r="L705" s="100">
        <f t="shared" si="40"/>
        <v>119.78830195200003</v>
      </c>
      <c r="M705" s="100">
        <f t="shared" si="41"/>
        <v>33.274528320000009</v>
      </c>
      <c r="N705" s="99">
        <v>0</v>
      </c>
      <c r="O705" s="101">
        <f t="shared" si="42"/>
        <v>540.95432478845714</v>
      </c>
      <c r="P705" s="102">
        <f t="shared" si="43"/>
        <v>29.751972766883625</v>
      </c>
      <c r="Q705" s="2"/>
    </row>
    <row r="706" spans="1:17" x14ac:dyDescent="0.2">
      <c r="A706" s="3">
        <v>4</v>
      </c>
      <c r="B706" s="3" t="s">
        <v>2349</v>
      </c>
      <c r="C706" s="3" t="s">
        <v>2373</v>
      </c>
      <c r="D706" s="3" t="s">
        <v>2374</v>
      </c>
      <c r="E706" s="3" t="s">
        <v>2375</v>
      </c>
      <c r="F706" s="3" t="s">
        <v>2376</v>
      </c>
      <c r="G706" s="3">
        <v>1</v>
      </c>
      <c r="H706" s="3">
        <v>8</v>
      </c>
      <c r="I706" s="3">
        <v>3</v>
      </c>
      <c r="J706" s="98" t="s">
        <v>2354</v>
      </c>
      <c r="K706" s="99">
        <v>77.361000000000004</v>
      </c>
      <c r="L706" s="100">
        <f t="shared" si="40"/>
        <v>124.50046118400002</v>
      </c>
      <c r="M706" s="100">
        <f t="shared" si="41"/>
        <v>34.583461440000001</v>
      </c>
      <c r="N706" s="99">
        <v>0</v>
      </c>
      <c r="O706" s="101">
        <f t="shared" si="42"/>
        <v>520.47999970242427</v>
      </c>
      <c r="P706" s="102">
        <f t="shared" si="43"/>
        <v>9.2776476808507482</v>
      </c>
      <c r="Q706" s="2"/>
    </row>
    <row r="707" spans="1:17" x14ac:dyDescent="0.2">
      <c r="A707" s="3">
        <v>4</v>
      </c>
      <c r="B707" s="3" t="s">
        <v>2349</v>
      </c>
      <c r="C707" s="3" t="s">
        <v>2373</v>
      </c>
      <c r="D707" s="3" t="s">
        <v>2374</v>
      </c>
      <c r="E707" s="3" t="s">
        <v>2375</v>
      </c>
      <c r="F707" s="3" t="s">
        <v>2376</v>
      </c>
      <c r="G707" s="3">
        <v>1</v>
      </c>
      <c r="H707" s="3">
        <v>8</v>
      </c>
      <c r="I707" s="3">
        <v>4</v>
      </c>
      <c r="J707" s="98" t="s">
        <v>2354</v>
      </c>
      <c r="K707" s="99">
        <v>76.742999999999995</v>
      </c>
      <c r="L707" s="100">
        <f t="shared" si="40"/>
        <v>123.505886592</v>
      </c>
      <c r="M707" s="100">
        <f t="shared" si="41"/>
        <v>34.307190720000001</v>
      </c>
      <c r="N707" s="99">
        <v>0</v>
      </c>
      <c r="O707" s="101">
        <f t="shared" si="42"/>
        <v>524.67134796631922</v>
      </c>
      <c r="P707" s="102">
        <f t="shared" si="43"/>
        <v>13.4689959447457</v>
      </c>
      <c r="Q707" s="2"/>
    </row>
    <row r="708" spans="1:17" x14ac:dyDescent="0.2">
      <c r="A708" s="3">
        <v>4</v>
      </c>
      <c r="B708" s="3" t="s">
        <v>2349</v>
      </c>
      <c r="C708" s="3" t="s">
        <v>2373</v>
      </c>
      <c r="D708" s="3" t="s">
        <v>2374</v>
      </c>
      <c r="E708" s="3" t="s">
        <v>2375</v>
      </c>
      <c r="F708" s="3" t="s">
        <v>2376</v>
      </c>
      <c r="G708" s="3">
        <v>1</v>
      </c>
      <c r="H708" s="3">
        <v>8</v>
      </c>
      <c r="I708" s="3">
        <v>6</v>
      </c>
      <c r="J708" s="98" t="s">
        <v>2354</v>
      </c>
      <c r="K708" s="99">
        <v>75.736000000000004</v>
      </c>
      <c r="L708" s="100">
        <f t="shared" si="40"/>
        <v>121.88527718400002</v>
      </c>
      <c r="M708" s="100">
        <f t="shared" si="41"/>
        <v>33.857021440000004</v>
      </c>
      <c r="N708" s="99">
        <v>0</v>
      </c>
      <c r="O708" s="101">
        <f t="shared" si="42"/>
        <v>531.64747619334582</v>
      </c>
      <c r="P708" s="102">
        <f t="shared" si="43"/>
        <v>20.445124171772306</v>
      </c>
      <c r="Q708" s="2"/>
    </row>
    <row r="709" spans="1:17" x14ac:dyDescent="0.2">
      <c r="A709" s="3">
        <v>4</v>
      </c>
      <c r="B709" s="3" t="s">
        <v>2349</v>
      </c>
      <c r="C709" s="3" t="s">
        <v>2373</v>
      </c>
      <c r="D709" s="3" t="s">
        <v>2374</v>
      </c>
      <c r="E709" s="3" t="s">
        <v>2375</v>
      </c>
      <c r="F709" s="3" t="s">
        <v>2376</v>
      </c>
      <c r="G709" s="3">
        <v>1</v>
      </c>
      <c r="H709" s="3">
        <v>9</v>
      </c>
      <c r="I709" s="3">
        <v>1</v>
      </c>
      <c r="J709" s="98" t="s">
        <v>2357</v>
      </c>
      <c r="K709" s="99">
        <v>44.366</v>
      </c>
      <c r="L709" s="100">
        <f t="shared" si="40"/>
        <v>71.400155904000002</v>
      </c>
      <c r="M709" s="100">
        <f t="shared" si="41"/>
        <v>19.833376640000001</v>
      </c>
      <c r="N709" s="99">
        <v>0</v>
      </c>
      <c r="O709" s="101">
        <f t="shared" si="42"/>
        <v>907.5610435238525</v>
      </c>
      <c r="P709" s="102">
        <f t="shared" si="43"/>
        <v>396.35869150227899</v>
      </c>
      <c r="Q709" s="2"/>
    </row>
    <row r="710" spans="1:17" x14ac:dyDescent="0.2">
      <c r="A710" s="3">
        <v>4</v>
      </c>
      <c r="B710" s="3" t="s">
        <v>2349</v>
      </c>
      <c r="C710" s="3" t="s">
        <v>2373</v>
      </c>
      <c r="D710" s="3" t="s">
        <v>2374</v>
      </c>
      <c r="E710" s="3" t="s">
        <v>2375</v>
      </c>
      <c r="F710" s="3" t="s">
        <v>2376</v>
      </c>
      <c r="G710" s="3">
        <v>1</v>
      </c>
      <c r="H710" s="3">
        <v>9</v>
      </c>
      <c r="I710" s="3">
        <v>2</v>
      </c>
      <c r="J710" s="98" t="s">
        <v>2357</v>
      </c>
      <c r="K710" s="99">
        <v>50.351999999999997</v>
      </c>
      <c r="L710" s="100">
        <f t="shared" si="40"/>
        <v>81.033689088000003</v>
      </c>
      <c r="M710" s="100">
        <f t="shared" si="41"/>
        <v>22.509358080000002</v>
      </c>
      <c r="N710" s="99">
        <v>0</v>
      </c>
      <c r="O710" s="101">
        <f t="shared" si="42"/>
        <v>799.66740659714094</v>
      </c>
      <c r="P710" s="102">
        <f t="shared" si="43"/>
        <v>288.46505457556742</v>
      </c>
      <c r="Q710" s="2"/>
    </row>
    <row r="711" spans="1:17" x14ac:dyDescent="0.2">
      <c r="A711" s="3">
        <v>4</v>
      </c>
      <c r="B711" s="3" t="s">
        <v>2349</v>
      </c>
      <c r="C711" s="3" t="s">
        <v>2373</v>
      </c>
      <c r="D711" s="3" t="s">
        <v>2374</v>
      </c>
      <c r="E711" s="3" t="s">
        <v>2375</v>
      </c>
      <c r="F711" s="3" t="s">
        <v>2376</v>
      </c>
      <c r="G711" s="3">
        <v>1</v>
      </c>
      <c r="H711" s="3">
        <v>9</v>
      </c>
      <c r="I711" s="3">
        <v>3</v>
      </c>
      <c r="J711" s="98" t="s">
        <v>2357</v>
      </c>
      <c r="K711" s="99">
        <v>50.034999999999997</v>
      </c>
      <c r="L711" s="100">
        <f t="shared" si="40"/>
        <v>80.523527040000005</v>
      </c>
      <c r="M711" s="100">
        <f t="shared" si="41"/>
        <v>22.367646400000002</v>
      </c>
      <c r="N711" s="99">
        <v>0</v>
      </c>
      <c r="O711" s="101">
        <f t="shared" si="42"/>
        <v>804.73375151352525</v>
      </c>
      <c r="P711" s="102">
        <f t="shared" si="43"/>
        <v>293.53139949195173</v>
      </c>
      <c r="Q711" s="2"/>
    </row>
    <row r="712" spans="1:17" x14ac:dyDescent="0.2">
      <c r="A712" s="3">
        <v>4</v>
      </c>
      <c r="B712" s="3" t="s">
        <v>2349</v>
      </c>
      <c r="C712" s="3" t="s">
        <v>2373</v>
      </c>
      <c r="D712" s="3" t="s">
        <v>2374</v>
      </c>
      <c r="E712" s="3" t="s">
        <v>2375</v>
      </c>
      <c r="F712" s="3" t="s">
        <v>2376</v>
      </c>
      <c r="G712" s="3">
        <v>1</v>
      </c>
      <c r="H712" s="3">
        <v>9</v>
      </c>
      <c r="I712" s="3">
        <v>4</v>
      </c>
      <c r="J712" s="98" t="s">
        <v>2357</v>
      </c>
      <c r="K712" s="99">
        <v>53.197000000000003</v>
      </c>
      <c r="L712" s="100">
        <f t="shared" si="40"/>
        <v>85.612272768000011</v>
      </c>
      <c r="M712" s="100">
        <f t="shared" si="41"/>
        <v>23.781186880000003</v>
      </c>
      <c r="N712" s="99">
        <v>0</v>
      </c>
      <c r="O712" s="101">
        <f t="shared" si="42"/>
        <v>756.90082630560437</v>
      </c>
      <c r="P712" s="102">
        <f t="shared" si="43"/>
        <v>245.69847428403085</v>
      </c>
      <c r="Q712" s="2"/>
    </row>
    <row r="713" spans="1:17" x14ac:dyDescent="0.2">
      <c r="A713" s="3">
        <v>4</v>
      </c>
      <c r="B713" s="3" t="s">
        <v>2349</v>
      </c>
      <c r="C713" s="3" t="s">
        <v>2373</v>
      </c>
      <c r="D713" s="3" t="s">
        <v>2374</v>
      </c>
      <c r="E713" s="3" t="s">
        <v>2375</v>
      </c>
      <c r="F713" s="3" t="s">
        <v>2376</v>
      </c>
      <c r="G713" s="3">
        <v>1</v>
      </c>
      <c r="H713" s="3">
        <v>9</v>
      </c>
      <c r="I713" s="3">
        <v>5</v>
      </c>
      <c r="J713" s="98" t="s">
        <v>2357</v>
      </c>
      <c r="K713" s="99">
        <v>43.003</v>
      </c>
      <c r="L713" s="100">
        <f t="shared" si="40"/>
        <v>69.206620032000004</v>
      </c>
      <c r="M713" s="100">
        <f t="shared" si="41"/>
        <v>19.224061120000002</v>
      </c>
      <c r="N713" s="99">
        <v>0</v>
      </c>
      <c r="O713" s="101">
        <f t="shared" si="42"/>
        <v>936.32661109641742</v>
      </c>
      <c r="P713" s="102">
        <f t="shared" si="43"/>
        <v>425.12425907484391</v>
      </c>
      <c r="Q713" s="2"/>
    </row>
    <row r="714" spans="1:17" x14ac:dyDescent="0.2">
      <c r="A714" s="3">
        <v>4</v>
      </c>
      <c r="B714" s="3" t="s">
        <v>2349</v>
      </c>
      <c r="C714" s="3" t="s">
        <v>2373</v>
      </c>
      <c r="D714" s="3" t="s">
        <v>2374</v>
      </c>
      <c r="E714" s="3" t="s">
        <v>2375</v>
      </c>
      <c r="F714" s="3" t="s">
        <v>2376</v>
      </c>
      <c r="G714" s="3">
        <v>1</v>
      </c>
      <c r="H714" s="3">
        <v>9</v>
      </c>
      <c r="I714" s="3">
        <v>6</v>
      </c>
      <c r="J714" s="98" t="s">
        <v>2357</v>
      </c>
      <c r="K714" s="99">
        <v>51.146000000000001</v>
      </c>
      <c r="L714" s="100">
        <f t="shared" si="40"/>
        <v>82.311508224000008</v>
      </c>
      <c r="M714" s="100">
        <f t="shared" si="41"/>
        <v>22.864307840000002</v>
      </c>
      <c r="N714" s="99">
        <v>0</v>
      </c>
      <c r="O714" s="101">
        <f t="shared" si="42"/>
        <v>787.25322130722316</v>
      </c>
      <c r="P714" s="102">
        <f t="shared" si="43"/>
        <v>276.05086928564964</v>
      </c>
      <c r="Q714" s="2"/>
    </row>
    <row r="715" spans="1:17" x14ac:dyDescent="0.2">
      <c r="A715" s="3">
        <v>4</v>
      </c>
      <c r="B715" s="3" t="s">
        <v>2349</v>
      </c>
      <c r="C715" s="3" t="s">
        <v>2373</v>
      </c>
      <c r="D715" s="3" t="s">
        <v>2374</v>
      </c>
      <c r="E715" s="3" t="s">
        <v>2375</v>
      </c>
      <c r="F715" s="3" t="s">
        <v>2376</v>
      </c>
      <c r="G715" s="3">
        <v>1</v>
      </c>
      <c r="H715" s="3">
        <v>10</v>
      </c>
      <c r="I715" s="3">
        <v>1</v>
      </c>
      <c r="J715" s="98" t="s">
        <v>2354</v>
      </c>
      <c r="K715" s="99">
        <v>83.465000000000003</v>
      </c>
      <c r="L715" s="100">
        <f t="shared" ref="L715:L778" si="44">K715*1.609344</f>
        <v>134.32389696000001</v>
      </c>
      <c r="M715" s="100">
        <f t="shared" ref="M715:M778" si="45">L715/3.6</f>
        <v>37.312193600000001</v>
      </c>
      <c r="N715" s="99">
        <v>0</v>
      </c>
      <c r="O715" s="101">
        <f t="shared" ref="O715:O778" si="46">1000*$O$6/$M715</f>
        <v>482.41602176935532</v>
      </c>
      <c r="P715" s="102">
        <f t="shared" ref="P715:P778" si="47">ABS($O715-$V$28)</f>
        <v>28.786330252218193</v>
      </c>
      <c r="Q715" s="2"/>
    </row>
    <row r="716" spans="1:17" x14ac:dyDescent="0.2">
      <c r="A716" s="3">
        <v>4</v>
      </c>
      <c r="B716" s="3" t="s">
        <v>2349</v>
      </c>
      <c r="C716" s="3" t="s">
        <v>2373</v>
      </c>
      <c r="D716" s="3" t="s">
        <v>2374</v>
      </c>
      <c r="E716" s="3" t="s">
        <v>2375</v>
      </c>
      <c r="F716" s="3" t="s">
        <v>2376</v>
      </c>
      <c r="G716" s="3">
        <v>1</v>
      </c>
      <c r="H716" s="3">
        <v>10</v>
      </c>
      <c r="I716" s="3">
        <v>2</v>
      </c>
      <c r="J716" s="98" t="s">
        <v>2354</v>
      </c>
      <c r="K716" s="99">
        <v>78.028000000000006</v>
      </c>
      <c r="L716" s="100">
        <f t="shared" si="44"/>
        <v>125.57389363200002</v>
      </c>
      <c r="M716" s="100">
        <f t="shared" si="45"/>
        <v>34.881637120000008</v>
      </c>
      <c r="N716" s="99">
        <v>0</v>
      </c>
      <c r="O716" s="101">
        <f t="shared" si="46"/>
        <v>516.03082556235245</v>
      </c>
      <c r="P716" s="102">
        <f t="shared" si="47"/>
        <v>4.8284735407789299</v>
      </c>
      <c r="Q716" s="2"/>
    </row>
    <row r="717" spans="1:17" x14ac:dyDescent="0.2">
      <c r="A717" s="3">
        <v>4</v>
      </c>
      <c r="B717" s="3" t="s">
        <v>2349</v>
      </c>
      <c r="C717" s="3" t="s">
        <v>2373</v>
      </c>
      <c r="D717" s="3" t="s">
        <v>2374</v>
      </c>
      <c r="E717" s="3" t="s">
        <v>2375</v>
      </c>
      <c r="F717" s="3" t="s">
        <v>2376</v>
      </c>
      <c r="G717" s="3">
        <v>1</v>
      </c>
      <c r="H717" s="3">
        <v>10</v>
      </c>
      <c r="I717" s="3">
        <v>3</v>
      </c>
      <c r="J717" s="98" t="s">
        <v>2354</v>
      </c>
      <c r="K717" s="99">
        <v>33.728000000000002</v>
      </c>
      <c r="L717" s="100">
        <f t="shared" si="44"/>
        <v>54.279954432000004</v>
      </c>
      <c r="M717" s="100">
        <f t="shared" si="45"/>
        <v>15.07776512</v>
      </c>
      <c r="N717" s="99">
        <v>1</v>
      </c>
      <c r="O717" s="101">
        <f t="shared" si="46"/>
        <v>1193.8108769265666</v>
      </c>
      <c r="P717" s="102">
        <f t="shared" si="47"/>
        <v>682.60852490499315</v>
      </c>
      <c r="Q717" s="2"/>
    </row>
    <row r="718" spans="1:17" x14ac:dyDescent="0.2">
      <c r="A718" s="3">
        <v>4</v>
      </c>
      <c r="B718" s="3" t="s">
        <v>2349</v>
      </c>
      <c r="C718" s="3" t="s">
        <v>2373</v>
      </c>
      <c r="D718" s="3" t="s">
        <v>2374</v>
      </c>
      <c r="E718" s="3" t="s">
        <v>2375</v>
      </c>
      <c r="F718" s="3" t="s">
        <v>2376</v>
      </c>
      <c r="G718" s="3">
        <v>1</v>
      </c>
      <c r="H718" s="3">
        <v>10</v>
      </c>
      <c r="I718" s="3">
        <v>4</v>
      </c>
      <c r="J718" s="98" t="s">
        <v>2354</v>
      </c>
      <c r="K718" s="99">
        <v>84.396000000000001</v>
      </c>
      <c r="L718" s="100">
        <f t="shared" si="44"/>
        <v>135.82219622400001</v>
      </c>
      <c r="M718" s="100">
        <f t="shared" si="45"/>
        <v>37.728387840000003</v>
      </c>
      <c r="N718" s="99">
        <v>0</v>
      </c>
      <c r="O718" s="101">
        <f t="shared" si="46"/>
        <v>477.09433216004595</v>
      </c>
      <c r="P718" s="102">
        <f t="shared" si="47"/>
        <v>34.108019861527566</v>
      </c>
      <c r="Q718" s="2"/>
    </row>
    <row r="719" spans="1:17" x14ac:dyDescent="0.2">
      <c r="A719" s="3">
        <v>4</v>
      </c>
      <c r="B719" s="3" t="s">
        <v>2349</v>
      </c>
      <c r="C719" s="3" t="s">
        <v>2373</v>
      </c>
      <c r="D719" s="3" t="s">
        <v>2374</v>
      </c>
      <c r="E719" s="3" t="s">
        <v>2375</v>
      </c>
      <c r="F719" s="3" t="s">
        <v>2376</v>
      </c>
      <c r="G719" s="3">
        <v>1</v>
      </c>
      <c r="H719" s="3">
        <v>10</v>
      </c>
      <c r="I719" s="3">
        <v>5</v>
      </c>
      <c r="J719" s="98" t="s">
        <v>2354</v>
      </c>
      <c r="K719" s="99">
        <v>58.421999999999997</v>
      </c>
      <c r="L719" s="100">
        <f t="shared" si="44"/>
        <v>94.021095168000002</v>
      </c>
      <c r="M719" s="100">
        <f t="shared" si="45"/>
        <v>26.11697088</v>
      </c>
      <c r="N719" s="99">
        <v>0</v>
      </c>
      <c r="O719" s="101">
        <f t="shared" si="46"/>
        <v>689.20703257299033</v>
      </c>
      <c r="P719" s="102">
        <f t="shared" si="47"/>
        <v>178.00468055141681</v>
      </c>
      <c r="Q719" s="2"/>
    </row>
    <row r="720" spans="1:17" x14ac:dyDescent="0.2">
      <c r="A720" s="3">
        <v>4</v>
      </c>
      <c r="B720" s="3" t="s">
        <v>2349</v>
      </c>
      <c r="C720" s="3" t="s">
        <v>2373</v>
      </c>
      <c r="D720" s="3" t="s">
        <v>2374</v>
      </c>
      <c r="E720" s="3" t="s">
        <v>2375</v>
      </c>
      <c r="F720" s="3" t="s">
        <v>2376</v>
      </c>
      <c r="G720" s="3">
        <v>1</v>
      </c>
      <c r="H720" s="3">
        <v>10</v>
      </c>
      <c r="I720" s="3">
        <v>6</v>
      </c>
      <c r="J720" s="98" t="s">
        <v>2354</v>
      </c>
      <c r="K720" s="99">
        <v>78.322999999999993</v>
      </c>
      <c r="L720" s="100">
        <f t="shared" si="44"/>
        <v>126.048650112</v>
      </c>
      <c r="M720" s="100">
        <f t="shared" si="45"/>
        <v>35.013513920000001</v>
      </c>
      <c r="N720" s="99">
        <v>0</v>
      </c>
      <c r="O720" s="101">
        <f t="shared" si="46"/>
        <v>514.08721904139577</v>
      </c>
      <c r="P720" s="102">
        <f t="shared" si="47"/>
        <v>2.8848670198222521</v>
      </c>
      <c r="Q720" s="2"/>
    </row>
    <row r="721" spans="1:17" x14ac:dyDescent="0.2">
      <c r="A721" s="3">
        <v>4</v>
      </c>
      <c r="B721" s="3" t="s">
        <v>2349</v>
      </c>
      <c r="C721" s="3" t="s">
        <v>2373</v>
      </c>
      <c r="D721" s="3" t="s">
        <v>2374</v>
      </c>
      <c r="E721" s="3" t="s">
        <v>2375</v>
      </c>
      <c r="F721" s="3" t="s">
        <v>2376</v>
      </c>
      <c r="G721" s="3">
        <v>1</v>
      </c>
      <c r="H721" s="3">
        <v>10</v>
      </c>
      <c r="I721" s="3">
        <v>7</v>
      </c>
      <c r="J721" s="98" t="s">
        <v>2354</v>
      </c>
      <c r="K721" s="99">
        <v>75.861000000000004</v>
      </c>
      <c r="L721" s="100">
        <f t="shared" si="44"/>
        <v>122.08644518400001</v>
      </c>
      <c r="M721" s="100">
        <f t="shared" si="45"/>
        <v>33.912901440000006</v>
      </c>
      <c r="N721" s="99">
        <v>0</v>
      </c>
      <c r="O721" s="101">
        <f t="shared" si="46"/>
        <v>530.77145380339346</v>
      </c>
      <c r="P721" s="102">
        <f t="shared" si="47"/>
        <v>19.569101781819938</v>
      </c>
      <c r="Q721" s="2"/>
    </row>
    <row r="722" spans="1:17" x14ac:dyDescent="0.2">
      <c r="A722" s="3">
        <v>4</v>
      </c>
      <c r="B722" s="3" t="s">
        <v>2349</v>
      </c>
      <c r="C722" s="3" t="s">
        <v>2373</v>
      </c>
      <c r="D722" s="3" t="s">
        <v>2374</v>
      </c>
      <c r="E722" s="3" t="s">
        <v>2375</v>
      </c>
      <c r="F722" s="3" t="s">
        <v>2376</v>
      </c>
      <c r="G722" s="3">
        <v>1</v>
      </c>
      <c r="H722" s="3">
        <v>11</v>
      </c>
      <c r="I722" s="3">
        <v>2</v>
      </c>
      <c r="J722" s="98" t="s">
        <v>2357</v>
      </c>
      <c r="K722" s="99">
        <v>53.64</v>
      </c>
      <c r="L722" s="100">
        <f t="shared" si="44"/>
        <v>86.325212160000007</v>
      </c>
      <c r="M722" s="100">
        <f t="shared" si="45"/>
        <v>23.979225599999999</v>
      </c>
      <c r="N722" s="99">
        <v>0</v>
      </c>
      <c r="O722" s="101">
        <f t="shared" si="46"/>
        <v>750.6497624343632</v>
      </c>
      <c r="P722" s="102">
        <f t="shared" si="47"/>
        <v>239.44741041278968</v>
      </c>
      <c r="Q722" s="2"/>
    </row>
    <row r="723" spans="1:17" x14ac:dyDescent="0.2">
      <c r="A723" s="3">
        <v>4</v>
      </c>
      <c r="B723" s="3" t="s">
        <v>2349</v>
      </c>
      <c r="C723" s="3" t="s">
        <v>2373</v>
      </c>
      <c r="D723" s="3" t="s">
        <v>2374</v>
      </c>
      <c r="E723" s="3" t="s">
        <v>2375</v>
      </c>
      <c r="F723" s="3" t="s">
        <v>2376</v>
      </c>
      <c r="G723" s="3">
        <v>1</v>
      </c>
      <c r="H723" s="3">
        <v>11</v>
      </c>
      <c r="I723" s="3">
        <v>3</v>
      </c>
      <c r="J723" s="98" t="s">
        <v>2357</v>
      </c>
      <c r="K723" s="99">
        <v>49.588999999999999</v>
      </c>
      <c r="L723" s="100">
        <f t="shared" si="44"/>
        <v>79.805759616000003</v>
      </c>
      <c r="M723" s="100">
        <f t="shared" si="45"/>
        <v>22.168266559999999</v>
      </c>
      <c r="N723" s="99">
        <v>0</v>
      </c>
      <c r="O723" s="101">
        <f t="shared" si="46"/>
        <v>811.97147062814827</v>
      </c>
      <c r="P723" s="102">
        <f t="shared" si="47"/>
        <v>300.76911860657475</v>
      </c>
      <c r="Q723" s="2"/>
    </row>
    <row r="724" spans="1:17" x14ac:dyDescent="0.2">
      <c r="A724" s="3">
        <v>4</v>
      </c>
      <c r="B724" s="3" t="s">
        <v>2349</v>
      </c>
      <c r="C724" s="3" t="s">
        <v>2373</v>
      </c>
      <c r="D724" s="3" t="s">
        <v>2374</v>
      </c>
      <c r="E724" s="3" t="s">
        <v>2375</v>
      </c>
      <c r="F724" s="3" t="s">
        <v>2376</v>
      </c>
      <c r="G724" s="3">
        <v>1</v>
      </c>
      <c r="H724" s="3">
        <v>11</v>
      </c>
      <c r="I724" s="3">
        <v>4</v>
      </c>
      <c r="J724" s="98" t="s">
        <v>2357</v>
      </c>
      <c r="K724" s="99">
        <v>54.011000000000003</v>
      </c>
      <c r="L724" s="100">
        <f t="shared" si="44"/>
        <v>86.922278784000014</v>
      </c>
      <c r="M724" s="100">
        <f t="shared" si="45"/>
        <v>24.145077440000001</v>
      </c>
      <c r="N724" s="99">
        <v>0</v>
      </c>
      <c r="O724" s="101">
        <f t="shared" si="46"/>
        <v>745.49357088332454</v>
      </c>
      <c r="P724" s="102">
        <f t="shared" si="47"/>
        <v>234.29121886175102</v>
      </c>
      <c r="Q724" s="2"/>
    </row>
    <row r="725" spans="1:17" x14ac:dyDescent="0.2">
      <c r="A725" s="3">
        <v>4</v>
      </c>
      <c r="B725" s="3" t="s">
        <v>2349</v>
      </c>
      <c r="C725" s="3" t="s">
        <v>2373</v>
      </c>
      <c r="D725" s="3" t="s">
        <v>2374</v>
      </c>
      <c r="E725" s="3" t="s">
        <v>2375</v>
      </c>
      <c r="F725" s="3" t="s">
        <v>2376</v>
      </c>
      <c r="G725" s="3">
        <v>1</v>
      </c>
      <c r="H725" s="3">
        <v>11</v>
      </c>
      <c r="I725" s="3">
        <v>5</v>
      </c>
      <c r="J725" s="98" t="s">
        <v>2357</v>
      </c>
      <c r="K725" s="99">
        <v>49.569000000000003</v>
      </c>
      <c r="L725" s="100">
        <f t="shared" si="44"/>
        <v>79.773572736000006</v>
      </c>
      <c r="M725" s="100">
        <f t="shared" si="45"/>
        <v>22.159325760000002</v>
      </c>
      <c r="N725" s="99">
        <v>0</v>
      </c>
      <c r="O725" s="101">
        <f t="shared" si="46"/>
        <v>812.29908323708844</v>
      </c>
      <c r="P725" s="102">
        <f t="shared" si="47"/>
        <v>301.09673121551492</v>
      </c>
      <c r="Q725" s="2"/>
    </row>
    <row r="726" spans="1:17" x14ac:dyDescent="0.2">
      <c r="A726" s="3">
        <v>4</v>
      </c>
      <c r="B726" s="3" t="s">
        <v>2349</v>
      </c>
      <c r="C726" s="3" t="s">
        <v>2373</v>
      </c>
      <c r="D726" s="3" t="s">
        <v>2374</v>
      </c>
      <c r="E726" s="3" t="s">
        <v>2375</v>
      </c>
      <c r="F726" s="3" t="s">
        <v>2376</v>
      </c>
      <c r="G726" s="3">
        <v>1</v>
      </c>
      <c r="H726" s="3">
        <v>11</v>
      </c>
      <c r="I726" s="3">
        <v>6</v>
      </c>
      <c r="J726" s="98" t="s">
        <v>2357</v>
      </c>
      <c r="K726" s="99">
        <v>52.357999999999997</v>
      </c>
      <c r="L726" s="100">
        <f t="shared" si="44"/>
        <v>84.262033152000001</v>
      </c>
      <c r="M726" s="100">
        <f t="shared" si="45"/>
        <v>23.406120319999999</v>
      </c>
      <c r="N726" s="99">
        <v>0</v>
      </c>
      <c r="O726" s="101">
        <f t="shared" si="46"/>
        <v>769.0296278883693</v>
      </c>
      <c r="P726" s="102">
        <f t="shared" si="47"/>
        <v>257.82727586679579</v>
      </c>
      <c r="Q726" s="2"/>
    </row>
    <row r="727" spans="1:17" x14ac:dyDescent="0.2">
      <c r="A727" s="3">
        <v>4</v>
      </c>
      <c r="B727" s="3" t="s">
        <v>2349</v>
      </c>
      <c r="C727" s="3" t="s">
        <v>2373</v>
      </c>
      <c r="D727" s="3" t="s">
        <v>2374</v>
      </c>
      <c r="E727" s="3" t="s">
        <v>2375</v>
      </c>
      <c r="F727" s="3" t="s">
        <v>2376</v>
      </c>
      <c r="G727" s="3">
        <v>1</v>
      </c>
      <c r="H727" s="3">
        <v>12</v>
      </c>
      <c r="I727" s="3">
        <v>1</v>
      </c>
      <c r="J727" s="98" t="s">
        <v>2354</v>
      </c>
      <c r="K727" s="99">
        <v>80.248000000000005</v>
      </c>
      <c r="L727" s="100">
        <f t="shared" si="44"/>
        <v>129.14663731200002</v>
      </c>
      <c r="M727" s="100">
        <f t="shared" si="45"/>
        <v>35.874065920000007</v>
      </c>
      <c r="N727" s="99">
        <v>0</v>
      </c>
      <c r="O727" s="101">
        <f t="shared" si="46"/>
        <v>501.75522451624011</v>
      </c>
      <c r="P727" s="102">
        <f t="shared" si="47"/>
        <v>9.4471275053334125</v>
      </c>
      <c r="Q727" s="2"/>
    </row>
    <row r="728" spans="1:17" x14ac:dyDescent="0.2">
      <c r="A728" s="3">
        <v>4</v>
      </c>
      <c r="B728" s="3" t="s">
        <v>2349</v>
      </c>
      <c r="C728" s="3" t="s">
        <v>2373</v>
      </c>
      <c r="D728" s="3" t="s">
        <v>2374</v>
      </c>
      <c r="E728" s="3" t="s">
        <v>2375</v>
      </c>
      <c r="F728" s="3" t="s">
        <v>2376</v>
      </c>
      <c r="G728" s="3">
        <v>1</v>
      </c>
      <c r="H728" s="3">
        <v>12</v>
      </c>
      <c r="I728" s="3">
        <v>2</v>
      </c>
      <c r="J728" s="98" t="s">
        <v>2354</v>
      </c>
      <c r="K728" s="99">
        <v>74.763999999999996</v>
      </c>
      <c r="L728" s="100">
        <f t="shared" si="44"/>
        <v>120.320994816</v>
      </c>
      <c r="M728" s="100">
        <f t="shared" si="45"/>
        <v>33.422498560000001</v>
      </c>
      <c r="N728" s="99">
        <v>0</v>
      </c>
      <c r="O728" s="101">
        <f t="shared" si="46"/>
        <v>538.55937693247074</v>
      </c>
      <c r="P728" s="102">
        <f t="shared" si="47"/>
        <v>27.357024910897223</v>
      </c>
      <c r="Q728" s="2"/>
    </row>
    <row r="729" spans="1:17" x14ac:dyDescent="0.2">
      <c r="A729" s="3">
        <v>4</v>
      </c>
      <c r="B729" s="3" t="s">
        <v>2349</v>
      </c>
      <c r="C729" s="3" t="s">
        <v>2373</v>
      </c>
      <c r="D729" s="3" t="s">
        <v>2374</v>
      </c>
      <c r="E729" s="3" t="s">
        <v>2375</v>
      </c>
      <c r="F729" s="3" t="s">
        <v>2376</v>
      </c>
      <c r="G729" s="3">
        <v>1</v>
      </c>
      <c r="H729" s="3">
        <v>12</v>
      </c>
      <c r="I729" s="3">
        <v>3</v>
      </c>
      <c r="J729" s="98" t="s">
        <v>2354</v>
      </c>
      <c r="K729" s="99">
        <v>76.861999999999995</v>
      </c>
      <c r="L729" s="100">
        <f t="shared" si="44"/>
        <v>123.69739852799999</v>
      </c>
      <c r="M729" s="100">
        <f t="shared" si="45"/>
        <v>34.360388479999997</v>
      </c>
      <c r="N729" s="99">
        <v>0</v>
      </c>
      <c r="O729" s="101">
        <f t="shared" si="46"/>
        <v>523.85903641564414</v>
      </c>
      <c r="P729" s="102">
        <f t="shared" si="47"/>
        <v>12.656684394070624</v>
      </c>
      <c r="Q729" s="2"/>
    </row>
    <row r="730" spans="1:17" x14ac:dyDescent="0.2">
      <c r="A730" s="3">
        <v>4</v>
      </c>
      <c r="B730" s="3" t="s">
        <v>2349</v>
      </c>
      <c r="C730" s="3" t="s">
        <v>2373</v>
      </c>
      <c r="D730" s="3" t="s">
        <v>2374</v>
      </c>
      <c r="E730" s="3" t="s">
        <v>2375</v>
      </c>
      <c r="F730" s="3" t="s">
        <v>2376</v>
      </c>
      <c r="G730" s="3">
        <v>1</v>
      </c>
      <c r="H730" s="3">
        <v>12</v>
      </c>
      <c r="I730" s="3">
        <v>4</v>
      </c>
      <c r="J730" s="98" t="s">
        <v>2354</v>
      </c>
      <c r="K730" s="99">
        <v>65.463999999999999</v>
      </c>
      <c r="L730" s="100">
        <f t="shared" si="44"/>
        <v>105.35409561600001</v>
      </c>
      <c r="M730" s="100">
        <f t="shared" si="45"/>
        <v>29.265026560000003</v>
      </c>
      <c r="N730" s="99">
        <v>0</v>
      </c>
      <c r="O730" s="101">
        <f t="shared" si="46"/>
        <v>615.0686370673842</v>
      </c>
      <c r="P730" s="102">
        <f t="shared" si="47"/>
        <v>103.86628504581068</v>
      </c>
      <c r="Q730" s="2"/>
    </row>
    <row r="731" spans="1:17" x14ac:dyDescent="0.2">
      <c r="A731" s="3">
        <v>4</v>
      </c>
      <c r="B731" s="3" t="s">
        <v>2349</v>
      </c>
      <c r="C731" s="3" t="s">
        <v>2373</v>
      </c>
      <c r="D731" s="3" t="s">
        <v>2374</v>
      </c>
      <c r="E731" s="3" t="s">
        <v>2375</v>
      </c>
      <c r="F731" s="3" t="s">
        <v>2376</v>
      </c>
      <c r="G731" s="3">
        <v>1</v>
      </c>
      <c r="H731" s="3">
        <v>12</v>
      </c>
      <c r="I731" s="3">
        <v>5</v>
      </c>
      <c r="J731" s="98" t="s">
        <v>2354</v>
      </c>
      <c r="K731" s="99">
        <v>75.572000000000003</v>
      </c>
      <c r="L731" s="100">
        <f t="shared" si="44"/>
        <v>121.62134476800001</v>
      </c>
      <c r="M731" s="100">
        <f t="shared" si="45"/>
        <v>33.783706880000004</v>
      </c>
      <c r="N731" s="99">
        <v>0</v>
      </c>
      <c r="O731" s="101">
        <f t="shared" si="46"/>
        <v>532.80121284310644</v>
      </c>
      <c r="P731" s="102">
        <f t="shared" si="47"/>
        <v>21.598860821532924</v>
      </c>
      <c r="Q731" s="2"/>
    </row>
    <row r="732" spans="1:17" x14ac:dyDescent="0.2">
      <c r="A732" s="3">
        <v>4</v>
      </c>
      <c r="B732" s="3" t="s">
        <v>2349</v>
      </c>
      <c r="C732" s="3" t="s">
        <v>2373</v>
      </c>
      <c r="D732" s="3" t="s">
        <v>2374</v>
      </c>
      <c r="E732" s="3" t="s">
        <v>2375</v>
      </c>
      <c r="F732" s="3" t="s">
        <v>2376</v>
      </c>
      <c r="G732" s="3">
        <v>1</v>
      </c>
      <c r="H732" s="3">
        <v>12</v>
      </c>
      <c r="I732" s="3">
        <v>6</v>
      </c>
      <c r="J732" s="98" t="s">
        <v>2354</v>
      </c>
      <c r="K732" s="99">
        <v>75.626999999999995</v>
      </c>
      <c r="L732" s="100">
        <f t="shared" si="44"/>
        <v>121.709858688</v>
      </c>
      <c r="M732" s="100">
        <f t="shared" si="45"/>
        <v>33.808294079999996</v>
      </c>
      <c r="N732" s="99">
        <v>0</v>
      </c>
      <c r="O732" s="101">
        <f t="shared" si="46"/>
        <v>532.4137312993937</v>
      </c>
      <c r="P732" s="102">
        <f t="shared" si="47"/>
        <v>21.211379277820186</v>
      </c>
      <c r="Q732" s="2"/>
    </row>
    <row r="733" spans="1:17" x14ac:dyDescent="0.2">
      <c r="A733" s="3">
        <v>4</v>
      </c>
      <c r="B733" s="3" t="s">
        <v>2349</v>
      </c>
      <c r="C733" s="3" t="s">
        <v>2373</v>
      </c>
      <c r="D733" s="3" t="s">
        <v>2374</v>
      </c>
      <c r="E733" s="3" t="s">
        <v>2375</v>
      </c>
      <c r="F733" s="3" t="s">
        <v>2376</v>
      </c>
      <c r="G733" s="3">
        <v>1</v>
      </c>
      <c r="H733" s="3">
        <v>13</v>
      </c>
      <c r="I733" s="3">
        <v>1</v>
      </c>
      <c r="J733" s="98" t="s">
        <v>2354</v>
      </c>
      <c r="K733" s="99">
        <v>76.643000000000001</v>
      </c>
      <c r="L733" s="100">
        <f t="shared" si="44"/>
        <v>123.34495219200001</v>
      </c>
      <c r="M733" s="100">
        <f t="shared" si="45"/>
        <v>34.262486719999998</v>
      </c>
      <c r="N733" s="99">
        <v>0</v>
      </c>
      <c r="O733" s="101">
        <f t="shared" si="46"/>
        <v>525.35591322076698</v>
      </c>
      <c r="P733" s="102">
        <f t="shared" si="47"/>
        <v>14.153561199193462</v>
      </c>
      <c r="Q733" s="2"/>
    </row>
    <row r="734" spans="1:17" x14ac:dyDescent="0.2">
      <c r="A734" s="3">
        <v>4</v>
      </c>
      <c r="B734" s="3" t="s">
        <v>2349</v>
      </c>
      <c r="C734" s="3" t="s">
        <v>2373</v>
      </c>
      <c r="D734" s="3" t="s">
        <v>2374</v>
      </c>
      <c r="E734" s="3" t="s">
        <v>2375</v>
      </c>
      <c r="F734" s="3" t="s">
        <v>2376</v>
      </c>
      <c r="G734" s="3">
        <v>1</v>
      </c>
      <c r="H734" s="3">
        <v>13</v>
      </c>
      <c r="I734" s="3">
        <v>2</v>
      </c>
      <c r="J734" s="98" t="s">
        <v>2354</v>
      </c>
      <c r="K734" s="99">
        <v>74.844999999999999</v>
      </c>
      <c r="L734" s="100">
        <f t="shared" si="44"/>
        <v>120.45135168</v>
      </c>
      <c r="M734" s="100">
        <f t="shared" si="45"/>
        <v>33.458708799999997</v>
      </c>
      <c r="N734" s="99">
        <v>0</v>
      </c>
      <c r="O734" s="101">
        <f t="shared" si="46"/>
        <v>537.97652825144291</v>
      </c>
      <c r="P734" s="102">
        <f t="shared" si="47"/>
        <v>26.774176229869397</v>
      </c>
      <c r="Q734" s="2"/>
    </row>
    <row r="735" spans="1:17" x14ac:dyDescent="0.2">
      <c r="A735" s="3">
        <v>4</v>
      </c>
      <c r="B735" s="3" t="s">
        <v>2349</v>
      </c>
      <c r="C735" s="3" t="s">
        <v>2373</v>
      </c>
      <c r="D735" s="3" t="s">
        <v>2374</v>
      </c>
      <c r="E735" s="3" t="s">
        <v>2375</v>
      </c>
      <c r="F735" s="3" t="s">
        <v>2376</v>
      </c>
      <c r="G735" s="3">
        <v>1</v>
      </c>
      <c r="H735" s="3">
        <v>13</v>
      </c>
      <c r="I735" s="3">
        <v>3</v>
      </c>
      <c r="J735" s="98" t="s">
        <v>2354</v>
      </c>
      <c r="K735" s="99">
        <v>73.695999999999998</v>
      </c>
      <c r="L735" s="100">
        <f t="shared" si="44"/>
        <v>118.60221542400001</v>
      </c>
      <c r="M735" s="100">
        <f t="shared" si="45"/>
        <v>32.945059839999999</v>
      </c>
      <c r="N735" s="99">
        <v>0</v>
      </c>
      <c r="O735" s="101">
        <f t="shared" si="46"/>
        <v>546.36416165028277</v>
      </c>
      <c r="P735" s="102">
        <f t="shared" si="47"/>
        <v>35.16180962870925</v>
      </c>
      <c r="Q735" s="2"/>
    </row>
    <row r="736" spans="1:17" x14ac:dyDescent="0.2">
      <c r="A736" s="3">
        <v>4</v>
      </c>
      <c r="B736" s="3" t="s">
        <v>2349</v>
      </c>
      <c r="C736" s="3" t="s">
        <v>2373</v>
      </c>
      <c r="D736" s="3" t="s">
        <v>2374</v>
      </c>
      <c r="E736" s="3" t="s">
        <v>2375</v>
      </c>
      <c r="F736" s="3" t="s">
        <v>2376</v>
      </c>
      <c r="G736" s="3">
        <v>1</v>
      </c>
      <c r="H736" s="3">
        <v>13</v>
      </c>
      <c r="I736" s="3">
        <v>4</v>
      </c>
      <c r="J736" s="98" t="s">
        <v>2354</v>
      </c>
      <c r="K736" s="99">
        <v>76.587999999999994</v>
      </c>
      <c r="L736" s="100">
        <f t="shared" si="44"/>
        <v>123.256438272</v>
      </c>
      <c r="M736" s="100">
        <f t="shared" si="45"/>
        <v>34.237899519999999</v>
      </c>
      <c r="N736" s="99">
        <v>0</v>
      </c>
      <c r="O736" s="101">
        <f t="shared" si="46"/>
        <v>525.73318609937905</v>
      </c>
      <c r="P736" s="102">
        <f t="shared" si="47"/>
        <v>14.530834077805537</v>
      </c>
      <c r="Q736" s="2"/>
    </row>
    <row r="737" spans="1:17" x14ac:dyDescent="0.2">
      <c r="A737" s="3">
        <v>4</v>
      </c>
      <c r="B737" s="3" t="s">
        <v>2349</v>
      </c>
      <c r="C737" s="3" t="s">
        <v>2373</v>
      </c>
      <c r="D737" s="3" t="s">
        <v>2374</v>
      </c>
      <c r="E737" s="3" t="s">
        <v>2375</v>
      </c>
      <c r="F737" s="3" t="s">
        <v>2376</v>
      </c>
      <c r="G737" s="3">
        <v>1</v>
      </c>
      <c r="H737" s="3">
        <v>13</v>
      </c>
      <c r="I737" s="3">
        <v>5</v>
      </c>
      <c r="J737" s="98" t="s">
        <v>2354</v>
      </c>
      <c r="K737" s="99">
        <v>75.78</v>
      </c>
      <c r="L737" s="100">
        <f t="shared" si="44"/>
        <v>121.95608832000001</v>
      </c>
      <c r="M737" s="100">
        <f t="shared" si="45"/>
        <v>33.876691200000003</v>
      </c>
      <c r="N737" s="99">
        <v>0</v>
      </c>
      <c r="O737" s="101">
        <f t="shared" si="46"/>
        <v>531.33878671125944</v>
      </c>
      <c r="P737" s="102">
        <f t="shared" si="47"/>
        <v>20.136434689685927</v>
      </c>
      <c r="Q737" s="2"/>
    </row>
    <row r="738" spans="1:17" x14ac:dyDescent="0.2">
      <c r="A738" s="3">
        <v>4</v>
      </c>
      <c r="B738" s="3" t="s">
        <v>2349</v>
      </c>
      <c r="C738" s="3" t="s">
        <v>2373</v>
      </c>
      <c r="D738" s="3" t="s">
        <v>2374</v>
      </c>
      <c r="E738" s="3" t="s">
        <v>2375</v>
      </c>
      <c r="F738" s="3" t="s">
        <v>2376</v>
      </c>
      <c r="G738" s="3">
        <v>1</v>
      </c>
      <c r="H738" s="3">
        <v>13</v>
      </c>
      <c r="I738" s="3">
        <v>6</v>
      </c>
      <c r="J738" s="98" t="s">
        <v>2354</v>
      </c>
      <c r="K738" s="99">
        <v>73.882000000000005</v>
      </c>
      <c r="L738" s="100">
        <f t="shared" si="44"/>
        <v>118.90155340800001</v>
      </c>
      <c r="M738" s="100">
        <f t="shared" si="45"/>
        <v>33.028209280000006</v>
      </c>
      <c r="N738" s="99">
        <v>0</v>
      </c>
      <c r="O738" s="101">
        <f t="shared" si="46"/>
        <v>544.9886746024639</v>
      </c>
      <c r="P738" s="102">
        <f t="shared" si="47"/>
        <v>33.786322580890385</v>
      </c>
      <c r="Q738" s="2"/>
    </row>
    <row r="739" spans="1:17" x14ac:dyDescent="0.2">
      <c r="A739" s="3">
        <v>4</v>
      </c>
      <c r="B739" s="3" t="s">
        <v>2349</v>
      </c>
      <c r="C739" s="3" t="s">
        <v>2373</v>
      </c>
      <c r="D739" s="3" t="s">
        <v>2374</v>
      </c>
      <c r="E739" s="3" t="s">
        <v>2375</v>
      </c>
      <c r="F739" s="3" t="s">
        <v>2376</v>
      </c>
      <c r="G739" s="3">
        <v>1</v>
      </c>
      <c r="H739" s="3">
        <v>14</v>
      </c>
      <c r="I739" s="3">
        <v>1</v>
      </c>
      <c r="J739" s="98" t="s">
        <v>2354</v>
      </c>
      <c r="K739" s="99">
        <v>65.959000000000003</v>
      </c>
      <c r="L739" s="100">
        <f t="shared" si="44"/>
        <v>106.15072089600001</v>
      </c>
      <c r="M739" s="100">
        <f t="shared" si="45"/>
        <v>29.486311360000002</v>
      </c>
      <c r="N739" s="99">
        <v>0</v>
      </c>
      <c r="O739" s="101">
        <f t="shared" si="46"/>
        <v>610.45275484739363</v>
      </c>
      <c r="P739" s="102">
        <f t="shared" si="47"/>
        <v>99.250402825820117</v>
      </c>
      <c r="Q739" s="2"/>
    </row>
    <row r="740" spans="1:17" x14ac:dyDescent="0.2">
      <c r="A740" s="3">
        <v>4</v>
      </c>
      <c r="B740" s="3" t="s">
        <v>2349</v>
      </c>
      <c r="C740" s="3" t="s">
        <v>2373</v>
      </c>
      <c r="D740" s="3" t="s">
        <v>2374</v>
      </c>
      <c r="E740" s="3" t="s">
        <v>2375</v>
      </c>
      <c r="F740" s="3" t="s">
        <v>2376</v>
      </c>
      <c r="G740" s="3">
        <v>1</v>
      </c>
      <c r="H740" s="3">
        <v>14</v>
      </c>
      <c r="I740" s="3">
        <v>2</v>
      </c>
      <c r="J740" s="98" t="s">
        <v>2354</v>
      </c>
      <c r="K740" s="99">
        <v>60.408999999999999</v>
      </c>
      <c r="L740" s="100">
        <f t="shared" si="44"/>
        <v>97.218861696000005</v>
      </c>
      <c r="M740" s="100">
        <f t="shared" si="45"/>
        <v>27.005239360000001</v>
      </c>
      <c r="N740" s="99">
        <v>0</v>
      </c>
      <c r="O740" s="101">
        <f t="shared" si="46"/>
        <v>666.53732485191347</v>
      </c>
      <c r="P740" s="102">
        <f t="shared" si="47"/>
        <v>155.33497283033995</v>
      </c>
      <c r="Q740" s="2"/>
    </row>
    <row r="741" spans="1:17" x14ac:dyDescent="0.2">
      <c r="A741" s="3">
        <v>4</v>
      </c>
      <c r="B741" s="3" t="s">
        <v>2349</v>
      </c>
      <c r="C741" s="3" t="s">
        <v>2373</v>
      </c>
      <c r="D741" s="3" t="s">
        <v>2374</v>
      </c>
      <c r="E741" s="3" t="s">
        <v>2375</v>
      </c>
      <c r="F741" s="3" t="s">
        <v>2376</v>
      </c>
      <c r="G741" s="3">
        <v>1</v>
      </c>
      <c r="H741" s="3">
        <v>14</v>
      </c>
      <c r="I741" s="3">
        <v>4</v>
      </c>
      <c r="J741" s="98" t="s">
        <v>2354</v>
      </c>
      <c r="K741" s="99">
        <v>70.040999999999997</v>
      </c>
      <c r="L741" s="100">
        <f t="shared" si="44"/>
        <v>112.720063104</v>
      </c>
      <c r="M741" s="100">
        <f t="shared" si="45"/>
        <v>31.31112864</v>
      </c>
      <c r="N741" s="99">
        <v>0</v>
      </c>
      <c r="O741" s="101">
        <f t="shared" si="46"/>
        <v>574.87547660626262</v>
      </c>
      <c r="P741" s="102">
        <f t="shared" si="47"/>
        <v>63.673124584689106</v>
      </c>
      <c r="Q741" s="2"/>
    </row>
    <row r="742" spans="1:17" x14ac:dyDescent="0.2">
      <c r="A742" s="3">
        <v>4</v>
      </c>
      <c r="B742" s="3" t="s">
        <v>2349</v>
      </c>
      <c r="C742" s="3" t="s">
        <v>2373</v>
      </c>
      <c r="D742" s="3" t="s">
        <v>2374</v>
      </c>
      <c r="E742" s="3" t="s">
        <v>2375</v>
      </c>
      <c r="F742" s="3" t="s">
        <v>2376</v>
      </c>
      <c r="G742" s="3">
        <v>1</v>
      </c>
      <c r="H742" s="3">
        <v>14</v>
      </c>
      <c r="I742" s="3">
        <v>6</v>
      </c>
      <c r="J742" s="98" t="s">
        <v>2354</v>
      </c>
      <c r="K742" s="99">
        <v>66.942999999999998</v>
      </c>
      <c r="L742" s="100">
        <f t="shared" si="44"/>
        <v>107.734315392</v>
      </c>
      <c r="M742" s="100">
        <f t="shared" si="45"/>
        <v>29.926198719999999</v>
      </c>
      <c r="N742" s="99">
        <v>0</v>
      </c>
      <c r="O742" s="101">
        <f t="shared" si="46"/>
        <v>601.47966564060835</v>
      </c>
      <c r="P742" s="102">
        <f t="shared" si="47"/>
        <v>90.277313619034828</v>
      </c>
      <c r="Q742" s="2"/>
    </row>
    <row r="743" spans="1:17" x14ac:dyDescent="0.2">
      <c r="A743" s="3">
        <v>4</v>
      </c>
      <c r="B743" s="3" t="s">
        <v>2349</v>
      </c>
      <c r="C743" s="3" t="s">
        <v>2373</v>
      </c>
      <c r="D743" s="3" t="s">
        <v>2374</v>
      </c>
      <c r="E743" s="3" t="s">
        <v>2375</v>
      </c>
      <c r="F743" s="3" t="s">
        <v>2376</v>
      </c>
      <c r="G743" s="3">
        <v>1</v>
      </c>
      <c r="H743" s="3">
        <v>15</v>
      </c>
      <c r="I743" s="3">
        <v>1</v>
      </c>
      <c r="J743" s="98" t="s">
        <v>2357</v>
      </c>
      <c r="K743" s="99">
        <v>48.298999999999999</v>
      </c>
      <c r="L743" s="100">
        <f t="shared" si="44"/>
        <v>77.72970585600001</v>
      </c>
      <c r="M743" s="100">
        <f t="shared" si="45"/>
        <v>21.591584960000002</v>
      </c>
      <c r="N743" s="99">
        <v>0</v>
      </c>
      <c r="O743" s="101">
        <f t="shared" si="46"/>
        <v>833.65811418412875</v>
      </c>
      <c r="P743" s="102">
        <f t="shared" si="47"/>
        <v>322.45576216255523</v>
      </c>
      <c r="Q743" s="2"/>
    </row>
    <row r="744" spans="1:17" x14ac:dyDescent="0.2">
      <c r="A744" s="3">
        <v>4</v>
      </c>
      <c r="B744" s="3" t="s">
        <v>2349</v>
      </c>
      <c r="C744" s="3" t="s">
        <v>2373</v>
      </c>
      <c r="D744" s="3" t="s">
        <v>2374</v>
      </c>
      <c r="E744" s="3" t="s">
        <v>2375</v>
      </c>
      <c r="F744" s="3" t="s">
        <v>2376</v>
      </c>
      <c r="G744" s="3">
        <v>1</v>
      </c>
      <c r="H744" s="3">
        <v>16</v>
      </c>
      <c r="I744" s="3">
        <v>4</v>
      </c>
      <c r="J744" s="98" t="s">
        <v>2354</v>
      </c>
      <c r="K744" s="99">
        <v>74.061999999999998</v>
      </c>
      <c r="L744" s="100">
        <f t="shared" si="44"/>
        <v>119.191235328</v>
      </c>
      <c r="M744" s="100">
        <f t="shared" si="45"/>
        <v>33.10867648</v>
      </c>
      <c r="N744" s="99">
        <v>0</v>
      </c>
      <c r="O744" s="101">
        <f t="shared" si="46"/>
        <v>543.66413622342418</v>
      </c>
      <c r="P744" s="102">
        <f t="shared" si="47"/>
        <v>32.461784201850662</v>
      </c>
      <c r="Q744" s="2"/>
    </row>
    <row r="745" spans="1:17" x14ac:dyDescent="0.2">
      <c r="A745" s="3">
        <v>4</v>
      </c>
      <c r="B745" s="3" t="s">
        <v>2349</v>
      </c>
      <c r="C745" s="3" t="s">
        <v>2373</v>
      </c>
      <c r="D745" s="3" t="s">
        <v>2374</v>
      </c>
      <c r="E745" s="3" t="s">
        <v>2375</v>
      </c>
      <c r="F745" s="3" t="s">
        <v>2376</v>
      </c>
      <c r="G745" s="3">
        <v>1</v>
      </c>
      <c r="H745" s="3">
        <v>17</v>
      </c>
      <c r="I745" s="3">
        <v>1</v>
      </c>
      <c r="J745" s="98" t="s">
        <v>2357</v>
      </c>
      <c r="K745" s="99">
        <v>55.418999999999997</v>
      </c>
      <c r="L745" s="100">
        <f t="shared" si="44"/>
        <v>89.188235136000003</v>
      </c>
      <c r="M745" s="100">
        <f t="shared" si="45"/>
        <v>24.774509760000001</v>
      </c>
      <c r="N745" s="99">
        <v>0</v>
      </c>
      <c r="O745" s="101">
        <f t="shared" si="46"/>
        <v>726.55322645625574</v>
      </c>
      <c r="P745" s="102">
        <f t="shared" si="47"/>
        <v>215.35087443468223</v>
      </c>
      <c r="Q745" s="2"/>
    </row>
    <row r="746" spans="1:17" x14ac:dyDescent="0.2">
      <c r="A746" s="3">
        <v>4</v>
      </c>
      <c r="B746" s="3" t="s">
        <v>2349</v>
      </c>
      <c r="C746" s="3" t="s">
        <v>2373</v>
      </c>
      <c r="D746" s="3" t="s">
        <v>2374</v>
      </c>
      <c r="E746" s="3" t="s">
        <v>2375</v>
      </c>
      <c r="F746" s="3" t="s">
        <v>2376</v>
      </c>
      <c r="G746" s="3">
        <v>1</v>
      </c>
      <c r="H746" s="3">
        <v>17</v>
      </c>
      <c r="I746" s="3">
        <v>2</v>
      </c>
      <c r="J746" s="98" t="s">
        <v>2357</v>
      </c>
      <c r="K746" s="99">
        <v>51.970999999999997</v>
      </c>
      <c r="L746" s="100">
        <f t="shared" si="44"/>
        <v>83.639217024000004</v>
      </c>
      <c r="M746" s="100">
        <f t="shared" si="45"/>
        <v>23.23311584</v>
      </c>
      <c r="N746" s="99">
        <v>0</v>
      </c>
      <c r="O746" s="101">
        <f t="shared" si="46"/>
        <v>774.75617665581274</v>
      </c>
      <c r="P746" s="102">
        <f t="shared" si="47"/>
        <v>263.55382463423922</v>
      </c>
      <c r="Q746" s="2"/>
    </row>
    <row r="747" spans="1:17" x14ac:dyDescent="0.2">
      <c r="A747" s="3">
        <v>4</v>
      </c>
      <c r="B747" s="3" t="s">
        <v>2349</v>
      </c>
      <c r="C747" s="3" t="s">
        <v>2373</v>
      </c>
      <c r="D747" s="3" t="s">
        <v>2374</v>
      </c>
      <c r="E747" s="3" t="s">
        <v>2375</v>
      </c>
      <c r="F747" s="3" t="s">
        <v>2376</v>
      </c>
      <c r="G747" s="3">
        <v>1</v>
      </c>
      <c r="H747" s="3">
        <v>17</v>
      </c>
      <c r="I747" s="3">
        <v>3</v>
      </c>
      <c r="J747" s="98" t="s">
        <v>2357</v>
      </c>
      <c r="K747" s="99">
        <v>55.293999999999997</v>
      </c>
      <c r="L747" s="100">
        <f t="shared" si="44"/>
        <v>88.987067136000007</v>
      </c>
      <c r="M747" s="100">
        <f t="shared" si="45"/>
        <v>24.718629760000002</v>
      </c>
      <c r="N747" s="99">
        <v>0</v>
      </c>
      <c r="O747" s="101">
        <f t="shared" si="46"/>
        <v>728.19570400005853</v>
      </c>
      <c r="P747" s="102">
        <f t="shared" si="47"/>
        <v>216.99335197848501</v>
      </c>
      <c r="Q747" s="2"/>
    </row>
    <row r="748" spans="1:17" x14ac:dyDescent="0.2">
      <c r="A748" s="3">
        <v>4</v>
      </c>
      <c r="B748" s="3" t="s">
        <v>2349</v>
      </c>
      <c r="C748" s="3" t="s">
        <v>2373</v>
      </c>
      <c r="D748" s="3" t="s">
        <v>2374</v>
      </c>
      <c r="E748" s="3" t="s">
        <v>2375</v>
      </c>
      <c r="F748" s="3" t="s">
        <v>2376</v>
      </c>
      <c r="G748" s="3">
        <v>1</v>
      </c>
      <c r="H748" s="3">
        <v>17</v>
      </c>
      <c r="I748" s="3">
        <v>4</v>
      </c>
      <c r="J748" s="98" t="s">
        <v>2357</v>
      </c>
      <c r="K748" s="99">
        <v>50.970999999999997</v>
      </c>
      <c r="L748" s="100">
        <f t="shared" si="44"/>
        <v>82.029873023999997</v>
      </c>
      <c r="M748" s="100">
        <f t="shared" si="45"/>
        <v>22.786075839999999</v>
      </c>
      <c r="N748" s="99">
        <v>0</v>
      </c>
      <c r="O748" s="101">
        <f t="shared" si="46"/>
        <v>789.95611734082604</v>
      </c>
      <c r="P748" s="102">
        <f t="shared" si="47"/>
        <v>278.75376531925252</v>
      </c>
      <c r="Q748" s="2"/>
    </row>
    <row r="749" spans="1:17" x14ac:dyDescent="0.2">
      <c r="A749" s="3">
        <v>4</v>
      </c>
      <c r="B749" s="3" t="s">
        <v>2349</v>
      </c>
      <c r="C749" s="3" t="s">
        <v>2373</v>
      </c>
      <c r="D749" s="3" t="s">
        <v>2374</v>
      </c>
      <c r="E749" s="3" t="s">
        <v>2375</v>
      </c>
      <c r="F749" s="3" t="s">
        <v>2376</v>
      </c>
      <c r="G749" s="3">
        <v>1</v>
      </c>
      <c r="H749" s="3">
        <v>17</v>
      </c>
      <c r="I749" s="3">
        <v>5</v>
      </c>
      <c r="J749" s="98" t="s">
        <v>2357</v>
      </c>
      <c r="K749" s="99">
        <v>49.470999999999997</v>
      </c>
      <c r="L749" s="100">
        <f t="shared" si="44"/>
        <v>79.615857023999993</v>
      </c>
      <c r="M749" s="100">
        <f t="shared" si="45"/>
        <v>22.115515839999997</v>
      </c>
      <c r="N749" s="99">
        <v>0</v>
      </c>
      <c r="O749" s="101">
        <f t="shared" si="46"/>
        <v>813.90821404417227</v>
      </c>
      <c r="P749" s="102">
        <f t="shared" si="47"/>
        <v>302.70586202259875</v>
      </c>
      <c r="Q749" s="2"/>
    </row>
    <row r="750" spans="1:17" x14ac:dyDescent="0.2">
      <c r="A750" s="3">
        <v>4</v>
      </c>
      <c r="B750" s="3" t="s">
        <v>2349</v>
      </c>
      <c r="C750" s="3" t="s">
        <v>2373</v>
      </c>
      <c r="D750" s="3" t="s">
        <v>2374</v>
      </c>
      <c r="E750" s="3" t="s">
        <v>2375</v>
      </c>
      <c r="F750" s="3" t="s">
        <v>2376</v>
      </c>
      <c r="G750" s="3">
        <v>1</v>
      </c>
      <c r="H750" s="3">
        <v>17</v>
      </c>
      <c r="I750" s="3">
        <v>6</v>
      </c>
      <c r="J750" s="98" t="s">
        <v>2357</v>
      </c>
      <c r="K750" s="99">
        <v>54.518999999999998</v>
      </c>
      <c r="L750" s="100">
        <f t="shared" si="44"/>
        <v>87.739825535999998</v>
      </c>
      <c r="M750" s="100">
        <f t="shared" si="45"/>
        <v>24.372173759999999</v>
      </c>
      <c r="N750" s="99">
        <v>0</v>
      </c>
      <c r="O750" s="101">
        <f t="shared" si="46"/>
        <v>738.54717175625456</v>
      </c>
      <c r="P750" s="102">
        <f t="shared" si="47"/>
        <v>227.34481973468104</v>
      </c>
      <c r="Q750" s="2"/>
    </row>
    <row r="751" spans="1:17" x14ac:dyDescent="0.2">
      <c r="A751" s="3">
        <v>4</v>
      </c>
      <c r="B751" s="3" t="s">
        <v>2349</v>
      </c>
      <c r="C751" s="3" t="s">
        <v>2373</v>
      </c>
      <c r="D751" s="3" t="s">
        <v>2374</v>
      </c>
      <c r="E751" s="3" t="s">
        <v>2375</v>
      </c>
      <c r="F751" s="3" t="s">
        <v>2376</v>
      </c>
      <c r="G751" s="3">
        <v>1</v>
      </c>
      <c r="H751" s="3">
        <v>18</v>
      </c>
      <c r="I751" s="3">
        <v>1</v>
      </c>
      <c r="J751" s="98" t="s">
        <v>2354</v>
      </c>
      <c r="K751" s="99">
        <v>73.558000000000007</v>
      </c>
      <c r="L751" s="100">
        <f t="shared" si="44"/>
        <v>118.38012595200001</v>
      </c>
      <c r="M751" s="100">
        <f t="shared" si="45"/>
        <v>32.883368320000002</v>
      </c>
      <c r="N751" s="99">
        <v>0</v>
      </c>
      <c r="O751" s="101">
        <f t="shared" si="46"/>
        <v>547.38917938197392</v>
      </c>
      <c r="P751" s="102">
        <f t="shared" si="47"/>
        <v>36.1868273604004</v>
      </c>
      <c r="Q751" s="2"/>
    </row>
    <row r="752" spans="1:17" x14ac:dyDescent="0.2">
      <c r="A752" s="3">
        <v>4</v>
      </c>
      <c r="B752" s="3" t="s">
        <v>2349</v>
      </c>
      <c r="C752" s="3" t="s">
        <v>2373</v>
      </c>
      <c r="D752" s="3" t="s">
        <v>2374</v>
      </c>
      <c r="E752" s="3" t="s">
        <v>2375</v>
      </c>
      <c r="F752" s="3" t="s">
        <v>2376</v>
      </c>
      <c r="G752" s="3">
        <v>1</v>
      </c>
      <c r="H752" s="3">
        <v>18</v>
      </c>
      <c r="I752" s="3">
        <v>2</v>
      </c>
      <c r="J752" s="98" t="s">
        <v>2354</v>
      </c>
      <c r="K752" s="99">
        <v>72.043000000000006</v>
      </c>
      <c r="L752" s="100">
        <f t="shared" si="44"/>
        <v>115.94196979200002</v>
      </c>
      <c r="M752" s="100">
        <f t="shared" si="45"/>
        <v>32.206102720000004</v>
      </c>
      <c r="N752" s="99">
        <v>0</v>
      </c>
      <c r="O752" s="101">
        <f t="shared" si="46"/>
        <v>558.90028534318719</v>
      </c>
      <c r="P752" s="102">
        <f t="shared" si="47"/>
        <v>47.697933321613675</v>
      </c>
      <c r="Q752" s="2"/>
    </row>
    <row r="753" spans="1:17" x14ac:dyDescent="0.2">
      <c r="A753" s="3">
        <v>4</v>
      </c>
      <c r="B753" s="3" t="s">
        <v>2349</v>
      </c>
      <c r="C753" s="3" t="s">
        <v>2373</v>
      </c>
      <c r="D753" s="3" t="s">
        <v>2374</v>
      </c>
      <c r="E753" s="3" t="s">
        <v>2375</v>
      </c>
      <c r="F753" s="3" t="s">
        <v>2376</v>
      </c>
      <c r="G753" s="3">
        <v>1</v>
      </c>
      <c r="H753" s="3">
        <v>18</v>
      </c>
      <c r="I753" s="3">
        <v>3</v>
      </c>
      <c r="J753" s="98" t="s">
        <v>2354</v>
      </c>
      <c r="K753" s="99">
        <v>70.296999999999997</v>
      </c>
      <c r="L753" s="100">
        <f t="shared" si="44"/>
        <v>113.13205516800001</v>
      </c>
      <c r="M753" s="100">
        <f t="shared" si="45"/>
        <v>31.425570880000002</v>
      </c>
      <c r="N753" s="99">
        <v>0</v>
      </c>
      <c r="O753" s="101">
        <f t="shared" si="46"/>
        <v>572.78195736630641</v>
      </c>
      <c r="P753" s="102">
        <f t="shared" si="47"/>
        <v>61.579605344732897</v>
      </c>
      <c r="Q753" s="2"/>
    </row>
    <row r="754" spans="1:17" x14ac:dyDescent="0.2">
      <c r="A754" s="3">
        <v>4</v>
      </c>
      <c r="B754" s="3" t="s">
        <v>2349</v>
      </c>
      <c r="C754" s="3" t="s">
        <v>2373</v>
      </c>
      <c r="D754" s="3" t="s">
        <v>2374</v>
      </c>
      <c r="E754" s="3" t="s">
        <v>2375</v>
      </c>
      <c r="F754" s="3" t="s">
        <v>2376</v>
      </c>
      <c r="G754" s="3">
        <v>1</v>
      </c>
      <c r="H754" s="3">
        <v>18</v>
      </c>
      <c r="I754" s="3">
        <v>4</v>
      </c>
      <c r="J754" s="98" t="s">
        <v>2354</v>
      </c>
      <c r="K754" s="99">
        <v>70.840999999999994</v>
      </c>
      <c r="L754" s="100">
        <f t="shared" si="44"/>
        <v>114.00753830399999</v>
      </c>
      <c r="M754" s="100">
        <f t="shared" si="45"/>
        <v>31.668760639999999</v>
      </c>
      <c r="N754" s="99">
        <v>0</v>
      </c>
      <c r="O754" s="101">
        <f t="shared" si="46"/>
        <v>568.38346800552279</v>
      </c>
      <c r="P754" s="102">
        <f t="shared" si="47"/>
        <v>57.181115983949269</v>
      </c>
      <c r="Q754" s="2"/>
    </row>
    <row r="755" spans="1:17" x14ac:dyDescent="0.2">
      <c r="A755" s="3">
        <v>4</v>
      </c>
      <c r="B755" s="3" t="s">
        <v>2349</v>
      </c>
      <c r="C755" s="3" t="s">
        <v>2373</v>
      </c>
      <c r="D755" s="3" t="s">
        <v>2374</v>
      </c>
      <c r="E755" s="3" t="s">
        <v>2375</v>
      </c>
      <c r="F755" s="3" t="s">
        <v>2376</v>
      </c>
      <c r="G755" s="3">
        <v>1</v>
      </c>
      <c r="H755" s="3">
        <v>18</v>
      </c>
      <c r="I755" s="3">
        <v>5</v>
      </c>
      <c r="J755" s="98" t="s">
        <v>2354</v>
      </c>
      <c r="K755" s="99">
        <v>70.734999999999999</v>
      </c>
      <c r="L755" s="100">
        <f t="shared" si="44"/>
        <v>113.83694784000001</v>
      </c>
      <c r="M755" s="100">
        <f t="shared" si="45"/>
        <v>31.621374400000001</v>
      </c>
      <c r="N755" s="99">
        <v>0</v>
      </c>
      <c r="O755" s="101">
        <f t="shared" si="46"/>
        <v>569.2352195798295</v>
      </c>
      <c r="P755" s="102">
        <f t="shared" si="47"/>
        <v>58.032867558255987</v>
      </c>
      <c r="Q755" s="2"/>
    </row>
    <row r="756" spans="1:17" x14ac:dyDescent="0.2">
      <c r="A756" s="3">
        <v>4</v>
      </c>
      <c r="B756" s="3" t="s">
        <v>2349</v>
      </c>
      <c r="C756" s="3" t="s">
        <v>2373</v>
      </c>
      <c r="D756" s="3" t="s">
        <v>2374</v>
      </c>
      <c r="E756" s="3" t="s">
        <v>2375</v>
      </c>
      <c r="F756" s="3" t="s">
        <v>2376</v>
      </c>
      <c r="G756" s="3">
        <v>1</v>
      </c>
      <c r="H756" s="3">
        <v>19</v>
      </c>
      <c r="I756" s="3">
        <v>1</v>
      </c>
      <c r="J756" s="98" t="s">
        <v>2354</v>
      </c>
      <c r="K756" s="99">
        <v>73.738</v>
      </c>
      <c r="L756" s="100">
        <f t="shared" si="44"/>
        <v>118.66980787200001</v>
      </c>
      <c r="M756" s="100">
        <f t="shared" si="45"/>
        <v>32.963835520000003</v>
      </c>
      <c r="N756" s="99">
        <v>0</v>
      </c>
      <c r="O756" s="101">
        <f t="shared" si="46"/>
        <v>546.05296125443101</v>
      </c>
      <c r="P756" s="102">
        <f t="shared" si="47"/>
        <v>34.850609232857494</v>
      </c>
      <c r="Q756" s="2"/>
    </row>
    <row r="757" spans="1:17" x14ac:dyDescent="0.2">
      <c r="A757" s="3">
        <v>4</v>
      </c>
      <c r="B757" s="3" t="s">
        <v>2349</v>
      </c>
      <c r="C757" s="3" t="s">
        <v>2373</v>
      </c>
      <c r="D757" s="3" t="s">
        <v>2374</v>
      </c>
      <c r="E757" s="3" t="s">
        <v>2375</v>
      </c>
      <c r="F757" s="3" t="s">
        <v>2376</v>
      </c>
      <c r="G757" s="3">
        <v>1</v>
      </c>
      <c r="H757" s="3">
        <v>19</v>
      </c>
      <c r="I757" s="3">
        <v>2</v>
      </c>
      <c r="J757" s="98" t="s">
        <v>2354</v>
      </c>
      <c r="K757" s="99">
        <v>77.013999999999996</v>
      </c>
      <c r="L757" s="100">
        <f t="shared" si="44"/>
        <v>123.942018816</v>
      </c>
      <c r="M757" s="100">
        <f t="shared" si="45"/>
        <v>34.42833856</v>
      </c>
      <c r="N757" s="99">
        <v>0</v>
      </c>
      <c r="O757" s="101">
        <f t="shared" si="46"/>
        <v>522.82511305709659</v>
      </c>
      <c r="P757" s="102">
        <f t="shared" si="47"/>
        <v>11.622761035523069</v>
      </c>
      <c r="Q757" s="2"/>
    </row>
    <row r="758" spans="1:17" x14ac:dyDescent="0.2">
      <c r="A758" s="3">
        <v>4</v>
      </c>
      <c r="B758" s="3" t="s">
        <v>2349</v>
      </c>
      <c r="C758" s="3" t="s">
        <v>2373</v>
      </c>
      <c r="D758" s="3" t="s">
        <v>2374</v>
      </c>
      <c r="E758" s="3" t="s">
        <v>2375</v>
      </c>
      <c r="F758" s="3" t="s">
        <v>2376</v>
      </c>
      <c r="G758" s="3">
        <v>1</v>
      </c>
      <c r="H758" s="3">
        <v>19</v>
      </c>
      <c r="I758" s="3">
        <v>3</v>
      </c>
      <c r="J758" s="98" t="s">
        <v>2354</v>
      </c>
      <c r="K758" s="99">
        <v>57.353000000000002</v>
      </c>
      <c r="L758" s="100">
        <f t="shared" si="44"/>
        <v>92.300706432000013</v>
      </c>
      <c r="M758" s="100">
        <f t="shared" si="45"/>
        <v>25.639085120000004</v>
      </c>
      <c r="N758" s="99">
        <v>0</v>
      </c>
      <c r="O758" s="101">
        <f t="shared" si="46"/>
        <v>702.05313160565674</v>
      </c>
      <c r="P758" s="102">
        <f t="shared" si="47"/>
        <v>190.85077958408323</v>
      </c>
      <c r="Q758" s="2"/>
    </row>
    <row r="759" spans="1:17" x14ac:dyDescent="0.2">
      <c r="A759" s="3">
        <v>4</v>
      </c>
      <c r="B759" s="3" t="s">
        <v>2349</v>
      </c>
      <c r="C759" s="3" t="s">
        <v>2373</v>
      </c>
      <c r="D759" s="3" t="s">
        <v>2374</v>
      </c>
      <c r="E759" s="3" t="s">
        <v>2375</v>
      </c>
      <c r="F759" s="3" t="s">
        <v>2376</v>
      </c>
      <c r="G759" s="3">
        <v>1</v>
      </c>
      <c r="H759" s="3">
        <v>19</v>
      </c>
      <c r="I759" s="3">
        <v>4</v>
      </c>
      <c r="J759" s="98" t="s">
        <v>2354</v>
      </c>
      <c r="K759" s="99">
        <v>75.793999999999997</v>
      </c>
      <c r="L759" s="100">
        <f t="shared" si="44"/>
        <v>121.97861913600001</v>
      </c>
      <c r="M759" s="100">
        <f t="shared" si="45"/>
        <v>33.882949760000002</v>
      </c>
      <c r="N759" s="99">
        <v>0</v>
      </c>
      <c r="O759" s="101">
        <f t="shared" si="46"/>
        <v>531.24064249121614</v>
      </c>
      <c r="P759" s="102">
        <f t="shared" si="47"/>
        <v>20.038290469642618</v>
      </c>
      <c r="Q759" s="2"/>
    </row>
    <row r="760" spans="1:17" x14ac:dyDescent="0.2">
      <c r="A760" s="3">
        <v>4</v>
      </c>
      <c r="B760" s="3" t="s">
        <v>2349</v>
      </c>
      <c r="C760" s="3" t="s">
        <v>2373</v>
      </c>
      <c r="D760" s="3" t="s">
        <v>2374</v>
      </c>
      <c r="E760" s="3" t="s">
        <v>2375</v>
      </c>
      <c r="F760" s="3" t="s">
        <v>2376</v>
      </c>
      <c r="G760" s="3">
        <v>1</v>
      </c>
      <c r="H760" s="3">
        <v>19</v>
      </c>
      <c r="I760" s="3">
        <v>5</v>
      </c>
      <c r="J760" s="98" t="s">
        <v>2354</v>
      </c>
      <c r="K760" s="99">
        <v>75.540000000000006</v>
      </c>
      <c r="L760" s="100">
        <f t="shared" si="44"/>
        <v>121.56984576000002</v>
      </c>
      <c r="M760" s="100">
        <f t="shared" si="45"/>
        <v>33.769401600000002</v>
      </c>
      <c r="N760" s="99">
        <v>0</v>
      </c>
      <c r="O760" s="101">
        <f t="shared" si="46"/>
        <v>533.02691629572723</v>
      </c>
      <c r="P760" s="102">
        <f t="shared" si="47"/>
        <v>21.824564274153715</v>
      </c>
      <c r="Q760" s="2"/>
    </row>
    <row r="761" spans="1:17" x14ac:dyDescent="0.2">
      <c r="A761" s="3">
        <v>4</v>
      </c>
      <c r="B761" s="3" t="s">
        <v>2349</v>
      </c>
      <c r="C761" s="3" t="s">
        <v>2373</v>
      </c>
      <c r="D761" s="3" t="s">
        <v>2374</v>
      </c>
      <c r="E761" s="3" t="s">
        <v>2375</v>
      </c>
      <c r="F761" s="3" t="s">
        <v>2376</v>
      </c>
      <c r="G761" s="3">
        <v>1</v>
      </c>
      <c r="H761" s="3">
        <v>19</v>
      </c>
      <c r="I761" s="3">
        <v>6</v>
      </c>
      <c r="J761" s="98" t="s">
        <v>2354</v>
      </c>
      <c r="K761" s="99">
        <v>56.189</v>
      </c>
      <c r="L761" s="100">
        <f t="shared" si="44"/>
        <v>90.427430016000002</v>
      </c>
      <c r="M761" s="100">
        <f t="shared" si="45"/>
        <v>25.118730559999999</v>
      </c>
      <c r="N761" s="99">
        <v>0</v>
      </c>
      <c r="O761" s="101">
        <f t="shared" si="46"/>
        <v>716.59672279234803</v>
      </c>
      <c r="P761" s="102">
        <f t="shared" si="47"/>
        <v>205.39437077077451</v>
      </c>
      <c r="Q761" s="2"/>
    </row>
    <row r="762" spans="1:17" x14ac:dyDescent="0.2">
      <c r="A762" s="3">
        <v>4</v>
      </c>
      <c r="B762" s="3" t="s">
        <v>2349</v>
      </c>
      <c r="C762" s="3" t="s">
        <v>2373</v>
      </c>
      <c r="D762" s="3" t="s">
        <v>2374</v>
      </c>
      <c r="E762" s="3" t="s">
        <v>2375</v>
      </c>
      <c r="F762" s="3" t="s">
        <v>2376</v>
      </c>
      <c r="G762" s="3">
        <v>1</v>
      </c>
      <c r="H762" s="3">
        <v>20</v>
      </c>
      <c r="I762" s="3">
        <v>2</v>
      </c>
      <c r="J762" s="98" t="s">
        <v>2354</v>
      </c>
      <c r="K762" s="99">
        <v>79.230999999999995</v>
      </c>
      <c r="L762" s="100">
        <f t="shared" si="44"/>
        <v>127.509934464</v>
      </c>
      <c r="M762" s="100">
        <f t="shared" si="45"/>
        <v>35.41942624</v>
      </c>
      <c r="N762" s="99">
        <v>0</v>
      </c>
      <c r="O762" s="101">
        <f t="shared" si="46"/>
        <v>508.19569684819379</v>
      </c>
      <c r="P762" s="102">
        <f t="shared" si="47"/>
        <v>3.0066551733797269</v>
      </c>
      <c r="Q762" s="2"/>
    </row>
    <row r="763" spans="1:17" x14ac:dyDescent="0.2">
      <c r="A763" s="3">
        <v>4</v>
      </c>
      <c r="B763" s="3" t="s">
        <v>2349</v>
      </c>
      <c r="C763" s="3" t="s">
        <v>2373</v>
      </c>
      <c r="D763" s="3" t="s">
        <v>2374</v>
      </c>
      <c r="E763" s="3" t="s">
        <v>2375</v>
      </c>
      <c r="F763" s="3" t="s">
        <v>2376</v>
      </c>
      <c r="G763" s="3">
        <v>1</v>
      </c>
      <c r="H763" s="3">
        <v>20</v>
      </c>
      <c r="I763" s="3">
        <v>3</v>
      </c>
      <c r="J763" s="98" t="s">
        <v>2354</v>
      </c>
      <c r="K763" s="99">
        <v>67.251999999999995</v>
      </c>
      <c r="L763" s="100">
        <f t="shared" si="44"/>
        <v>108.231602688</v>
      </c>
      <c r="M763" s="100">
        <f t="shared" si="45"/>
        <v>30.064334079999998</v>
      </c>
      <c r="N763" s="99">
        <v>0</v>
      </c>
      <c r="O763" s="101">
        <f t="shared" si="46"/>
        <v>598.71607174476958</v>
      </c>
      <c r="P763" s="102">
        <f t="shared" si="47"/>
        <v>87.513719723196061</v>
      </c>
      <c r="Q763" s="2"/>
    </row>
    <row r="764" spans="1:17" x14ac:dyDescent="0.2">
      <c r="A764" s="3">
        <v>4</v>
      </c>
      <c r="B764" s="3" t="s">
        <v>2349</v>
      </c>
      <c r="C764" s="3" t="s">
        <v>2373</v>
      </c>
      <c r="D764" s="3" t="s">
        <v>2374</v>
      </c>
      <c r="E764" s="3" t="s">
        <v>2375</v>
      </c>
      <c r="F764" s="3" t="s">
        <v>2376</v>
      </c>
      <c r="G764" s="3">
        <v>1</v>
      </c>
      <c r="H764" s="3">
        <v>20</v>
      </c>
      <c r="I764" s="3">
        <v>5</v>
      </c>
      <c r="J764" s="98" t="s">
        <v>2354</v>
      </c>
      <c r="K764" s="99">
        <v>75.302999999999997</v>
      </c>
      <c r="L764" s="100">
        <f t="shared" si="44"/>
        <v>121.188431232</v>
      </c>
      <c r="M764" s="100">
        <f t="shared" si="45"/>
        <v>33.66345312</v>
      </c>
      <c r="N764" s="99">
        <v>0</v>
      </c>
      <c r="O764" s="101">
        <f t="shared" si="46"/>
        <v>534.70450389731138</v>
      </c>
      <c r="P764" s="102">
        <f t="shared" si="47"/>
        <v>23.502151875737866</v>
      </c>
      <c r="Q764" s="2"/>
    </row>
    <row r="765" spans="1:17" x14ac:dyDescent="0.2">
      <c r="A765" s="3">
        <v>4</v>
      </c>
      <c r="B765" s="3" t="s">
        <v>2349</v>
      </c>
      <c r="C765" s="3" t="s">
        <v>2373</v>
      </c>
      <c r="D765" s="3" t="s">
        <v>2374</v>
      </c>
      <c r="E765" s="3" t="s">
        <v>2375</v>
      </c>
      <c r="F765" s="3" t="s">
        <v>2376</v>
      </c>
      <c r="G765" s="3">
        <v>2</v>
      </c>
      <c r="H765" s="3">
        <v>1</v>
      </c>
      <c r="I765" s="3">
        <v>1</v>
      </c>
      <c r="J765" s="98" t="s">
        <v>2354</v>
      </c>
      <c r="K765" s="99">
        <v>84.947000000000003</v>
      </c>
      <c r="L765" s="100">
        <f t="shared" si="44"/>
        <v>136.70894476800001</v>
      </c>
      <c r="M765" s="100">
        <f t="shared" si="45"/>
        <v>37.974706879999999</v>
      </c>
      <c r="N765" s="99">
        <v>0</v>
      </c>
      <c r="O765" s="101">
        <f t="shared" si="46"/>
        <v>473.999708724019</v>
      </c>
      <c r="P765" s="102">
        <f t="shared" si="47"/>
        <v>37.202643297554516</v>
      </c>
      <c r="Q765" s="2"/>
    </row>
    <row r="766" spans="1:17" x14ac:dyDescent="0.2">
      <c r="A766" s="3">
        <v>4</v>
      </c>
      <c r="B766" s="3" t="s">
        <v>2349</v>
      </c>
      <c r="C766" s="3" t="s">
        <v>2373</v>
      </c>
      <c r="D766" s="3" t="s">
        <v>2374</v>
      </c>
      <c r="E766" s="3" t="s">
        <v>2375</v>
      </c>
      <c r="F766" s="3" t="s">
        <v>2376</v>
      </c>
      <c r="G766" s="3">
        <v>2</v>
      </c>
      <c r="H766" s="3">
        <v>1</v>
      </c>
      <c r="I766" s="3">
        <v>2</v>
      </c>
      <c r="J766" s="98" t="s">
        <v>2354</v>
      </c>
      <c r="K766" s="99">
        <v>86.472999999999999</v>
      </c>
      <c r="L766" s="100">
        <f t="shared" si="44"/>
        <v>139.16480371200001</v>
      </c>
      <c r="M766" s="100">
        <f t="shared" si="45"/>
        <v>38.656889920000005</v>
      </c>
      <c r="N766" s="99">
        <v>0</v>
      </c>
      <c r="O766" s="101">
        <f t="shared" si="46"/>
        <v>465.63497573785156</v>
      </c>
      <c r="P766" s="102">
        <f t="shared" si="47"/>
        <v>45.567376283721956</v>
      </c>
      <c r="Q766" s="2"/>
    </row>
    <row r="767" spans="1:17" x14ac:dyDescent="0.2">
      <c r="A767" s="3">
        <v>4</v>
      </c>
      <c r="B767" s="3" t="s">
        <v>2349</v>
      </c>
      <c r="C767" s="3" t="s">
        <v>2373</v>
      </c>
      <c r="D767" s="3" t="s">
        <v>2374</v>
      </c>
      <c r="E767" s="3" t="s">
        <v>2375</v>
      </c>
      <c r="F767" s="3" t="s">
        <v>2376</v>
      </c>
      <c r="G767" s="3">
        <v>2</v>
      </c>
      <c r="H767" s="3">
        <v>1</v>
      </c>
      <c r="I767" s="3">
        <v>3</v>
      </c>
      <c r="J767" s="98" t="s">
        <v>2354</v>
      </c>
      <c r="K767" s="99">
        <v>89.268000000000001</v>
      </c>
      <c r="L767" s="100">
        <f t="shared" si="44"/>
        <v>143.662920192</v>
      </c>
      <c r="M767" s="100">
        <f t="shared" si="45"/>
        <v>39.906366720000001</v>
      </c>
      <c r="N767" s="99">
        <v>0</v>
      </c>
      <c r="O767" s="101">
        <f t="shared" si="46"/>
        <v>451.05584595800553</v>
      </c>
      <c r="P767" s="102">
        <f t="shared" si="47"/>
        <v>60.146506063567983</v>
      </c>
      <c r="Q767" s="2"/>
    </row>
    <row r="768" spans="1:17" x14ac:dyDescent="0.2">
      <c r="A768" s="3">
        <v>4</v>
      </c>
      <c r="B768" s="3" t="s">
        <v>2349</v>
      </c>
      <c r="C768" s="3" t="s">
        <v>2373</v>
      </c>
      <c r="D768" s="3" t="s">
        <v>2374</v>
      </c>
      <c r="E768" s="3" t="s">
        <v>2375</v>
      </c>
      <c r="F768" s="3" t="s">
        <v>2376</v>
      </c>
      <c r="G768" s="3">
        <v>2</v>
      </c>
      <c r="H768" s="3">
        <v>1</v>
      </c>
      <c r="I768" s="3">
        <v>4</v>
      </c>
      <c r="J768" s="98" t="s">
        <v>2354</v>
      </c>
      <c r="K768" s="99">
        <v>86.906999999999996</v>
      </c>
      <c r="L768" s="100">
        <f t="shared" si="44"/>
        <v>139.863259008</v>
      </c>
      <c r="M768" s="100">
        <f t="shared" si="45"/>
        <v>38.850905279999999</v>
      </c>
      <c r="N768" s="99">
        <v>0</v>
      </c>
      <c r="O768" s="101">
        <f t="shared" si="46"/>
        <v>463.30966731079479</v>
      </c>
      <c r="P768" s="102">
        <f t="shared" si="47"/>
        <v>47.892684710778724</v>
      </c>
      <c r="Q768" s="2"/>
    </row>
    <row r="769" spans="1:17" x14ac:dyDescent="0.2">
      <c r="A769" s="3">
        <v>4</v>
      </c>
      <c r="B769" s="3" t="s">
        <v>2349</v>
      </c>
      <c r="C769" s="3" t="s">
        <v>2373</v>
      </c>
      <c r="D769" s="3" t="s">
        <v>2374</v>
      </c>
      <c r="E769" s="3" t="s">
        <v>2375</v>
      </c>
      <c r="F769" s="3" t="s">
        <v>2376</v>
      </c>
      <c r="G769" s="3">
        <v>2</v>
      </c>
      <c r="H769" s="3">
        <v>1</v>
      </c>
      <c r="I769" s="3">
        <v>5</v>
      </c>
      <c r="J769" s="98" t="s">
        <v>2354</v>
      </c>
      <c r="K769" s="99">
        <v>86.277000000000001</v>
      </c>
      <c r="L769" s="100">
        <f t="shared" si="44"/>
        <v>138.84937228800001</v>
      </c>
      <c r="M769" s="100">
        <f t="shared" si="45"/>
        <v>38.569270080000003</v>
      </c>
      <c r="N769" s="99">
        <v>0</v>
      </c>
      <c r="O769" s="101">
        <f t="shared" si="46"/>
        <v>466.6927832096531</v>
      </c>
      <c r="P769" s="102">
        <f t="shared" si="47"/>
        <v>44.509568811920417</v>
      </c>
      <c r="Q769" s="2"/>
    </row>
    <row r="770" spans="1:17" x14ac:dyDescent="0.2">
      <c r="A770" s="3">
        <v>4</v>
      </c>
      <c r="B770" s="3" t="s">
        <v>2349</v>
      </c>
      <c r="C770" s="3" t="s">
        <v>2373</v>
      </c>
      <c r="D770" s="3" t="s">
        <v>2374</v>
      </c>
      <c r="E770" s="3" t="s">
        <v>2375</v>
      </c>
      <c r="F770" s="3" t="s">
        <v>2376</v>
      </c>
      <c r="G770" s="3">
        <v>2</v>
      </c>
      <c r="H770" s="3">
        <v>1</v>
      </c>
      <c r="I770" s="3">
        <v>6</v>
      </c>
      <c r="J770" s="98" t="s">
        <v>2354</v>
      </c>
      <c r="K770" s="99">
        <v>88.182000000000002</v>
      </c>
      <c r="L770" s="100">
        <f t="shared" si="44"/>
        <v>141.91517260800001</v>
      </c>
      <c r="M770" s="100">
        <f t="shared" si="45"/>
        <v>39.420881280000003</v>
      </c>
      <c r="N770" s="99">
        <v>0</v>
      </c>
      <c r="O770" s="101">
        <f t="shared" si="46"/>
        <v>456.61079650018416</v>
      </c>
      <c r="P770" s="102">
        <f t="shared" si="47"/>
        <v>54.591555521389353</v>
      </c>
      <c r="Q770" s="2"/>
    </row>
    <row r="771" spans="1:17" x14ac:dyDescent="0.2">
      <c r="A771" s="3">
        <v>4</v>
      </c>
      <c r="B771" s="3" t="s">
        <v>2349</v>
      </c>
      <c r="C771" s="3" t="s">
        <v>2373</v>
      </c>
      <c r="D771" s="3" t="s">
        <v>2374</v>
      </c>
      <c r="E771" s="3" t="s">
        <v>2375</v>
      </c>
      <c r="F771" s="3" t="s">
        <v>2376</v>
      </c>
      <c r="G771" s="3">
        <v>2</v>
      </c>
      <c r="H771" s="3">
        <v>1</v>
      </c>
      <c r="I771" s="3">
        <v>7</v>
      </c>
      <c r="J771" s="98" t="s">
        <v>2354</v>
      </c>
      <c r="K771" s="99">
        <v>87.864000000000004</v>
      </c>
      <c r="L771" s="100">
        <f t="shared" si="44"/>
        <v>141.40340121600002</v>
      </c>
      <c r="M771" s="100">
        <f t="shared" si="45"/>
        <v>39.278722560000006</v>
      </c>
      <c r="N771" s="99">
        <v>0</v>
      </c>
      <c r="O771" s="101">
        <f t="shared" si="46"/>
        <v>458.26337586473682</v>
      </c>
      <c r="P771" s="102">
        <f t="shared" si="47"/>
        <v>52.938976156836702</v>
      </c>
      <c r="Q771" s="2"/>
    </row>
    <row r="772" spans="1:17" x14ac:dyDescent="0.2">
      <c r="A772" s="3">
        <v>4</v>
      </c>
      <c r="B772" s="3" t="s">
        <v>2349</v>
      </c>
      <c r="C772" s="3" t="s">
        <v>2373</v>
      </c>
      <c r="D772" s="3" t="s">
        <v>2374</v>
      </c>
      <c r="E772" s="3" t="s">
        <v>2375</v>
      </c>
      <c r="F772" s="3" t="s">
        <v>2376</v>
      </c>
      <c r="G772" s="3">
        <v>2</v>
      </c>
      <c r="H772" s="3">
        <v>1</v>
      </c>
      <c r="I772" s="3">
        <v>8</v>
      </c>
      <c r="J772" s="98" t="s">
        <v>2354</v>
      </c>
      <c r="K772" s="99">
        <v>86.736999999999995</v>
      </c>
      <c r="L772" s="100">
        <f t="shared" si="44"/>
        <v>139.589670528</v>
      </c>
      <c r="M772" s="100">
        <f t="shared" si="45"/>
        <v>38.774908480000001</v>
      </c>
      <c r="N772" s="99">
        <v>0</v>
      </c>
      <c r="O772" s="101">
        <f t="shared" si="46"/>
        <v>464.21773011493644</v>
      </c>
      <c r="P772" s="102">
        <f t="shared" si="47"/>
        <v>46.984621906637074</v>
      </c>
      <c r="Q772" s="2"/>
    </row>
    <row r="773" spans="1:17" x14ac:dyDescent="0.2">
      <c r="A773" s="3">
        <v>4</v>
      </c>
      <c r="B773" s="3" t="s">
        <v>2349</v>
      </c>
      <c r="C773" s="3" t="s">
        <v>2373</v>
      </c>
      <c r="D773" s="3" t="s">
        <v>2374</v>
      </c>
      <c r="E773" s="3" t="s">
        <v>2375</v>
      </c>
      <c r="F773" s="3" t="s">
        <v>2376</v>
      </c>
      <c r="G773" s="3">
        <v>2</v>
      </c>
      <c r="H773" s="3">
        <v>2</v>
      </c>
      <c r="I773" s="3">
        <v>1</v>
      </c>
      <c r="J773" s="98" t="s">
        <v>2354</v>
      </c>
      <c r="K773" s="99">
        <v>76.344999999999999</v>
      </c>
      <c r="L773" s="100">
        <f t="shared" si="44"/>
        <v>122.86536768000001</v>
      </c>
      <c r="M773" s="100">
        <f t="shared" si="45"/>
        <v>34.129268799999998</v>
      </c>
      <c r="N773" s="99">
        <v>0</v>
      </c>
      <c r="O773" s="101">
        <f t="shared" si="46"/>
        <v>527.40655258339439</v>
      </c>
      <c r="P773" s="102">
        <f t="shared" si="47"/>
        <v>16.204200561820869</v>
      </c>
      <c r="Q773" s="2"/>
    </row>
    <row r="774" spans="1:17" x14ac:dyDescent="0.2">
      <c r="A774" s="3">
        <v>4</v>
      </c>
      <c r="B774" s="3" t="s">
        <v>2349</v>
      </c>
      <c r="C774" s="3" t="s">
        <v>2373</v>
      </c>
      <c r="D774" s="3" t="s">
        <v>2374</v>
      </c>
      <c r="E774" s="3" t="s">
        <v>2375</v>
      </c>
      <c r="F774" s="3" t="s">
        <v>2376</v>
      </c>
      <c r="G774" s="3">
        <v>2</v>
      </c>
      <c r="H774" s="3">
        <v>2</v>
      </c>
      <c r="I774" s="3">
        <v>2</v>
      </c>
      <c r="J774" s="98" t="s">
        <v>2354</v>
      </c>
      <c r="K774" s="99">
        <v>78.369</v>
      </c>
      <c r="L774" s="100">
        <f t="shared" si="44"/>
        <v>126.12267993600001</v>
      </c>
      <c r="M774" s="100">
        <f t="shared" si="45"/>
        <v>35.034077760000002</v>
      </c>
      <c r="N774" s="99">
        <v>0</v>
      </c>
      <c r="O774" s="101">
        <f t="shared" si="46"/>
        <v>513.78546691905262</v>
      </c>
      <c r="P774" s="102">
        <f t="shared" si="47"/>
        <v>2.5831148974791063</v>
      </c>
      <c r="Q774" s="2"/>
    </row>
    <row r="775" spans="1:17" x14ac:dyDescent="0.2">
      <c r="A775" s="3">
        <v>4</v>
      </c>
      <c r="B775" s="3" t="s">
        <v>2349</v>
      </c>
      <c r="C775" s="3" t="s">
        <v>2373</v>
      </c>
      <c r="D775" s="3" t="s">
        <v>2374</v>
      </c>
      <c r="E775" s="3" t="s">
        <v>2375</v>
      </c>
      <c r="F775" s="3" t="s">
        <v>2376</v>
      </c>
      <c r="G775" s="3">
        <v>2</v>
      </c>
      <c r="H775" s="3">
        <v>2</v>
      </c>
      <c r="I775" s="3">
        <v>3</v>
      </c>
      <c r="J775" s="98" t="s">
        <v>2354</v>
      </c>
      <c r="K775" s="99">
        <v>80.551000000000002</v>
      </c>
      <c r="L775" s="100">
        <f t="shared" si="44"/>
        <v>129.63426854400001</v>
      </c>
      <c r="M775" s="100">
        <f t="shared" si="45"/>
        <v>36.009519040000001</v>
      </c>
      <c r="N775" s="99">
        <v>0</v>
      </c>
      <c r="O775" s="101">
        <f t="shared" si="46"/>
        <v>499.86782606025054</v>
      </c>
      <c r="P775" s="102">
        <f t="shared" si="47"/>
        <v>11.334525961322981</v>
      </c>
      <c r="Q775" s="2"/>
    </row>
    <row r="776" spans="1:17" x14ac:dyDescent="0.2">
      <c r="A776" s="3">
        <v>4</v>
      </c>
      <c r="B776" s="3" t="s">
        <v>2349</v>
      </c>
      <c r="C776" s="3" t="s">
        <v>2373</v>
      </c>
      <c r="D776" s="3" t="s">
        <v>2374</v>
      </c>
      <c r="E776" s="3" t="s">
        <v>2375</v>
      </c>
      <c r="F776" s="3" t="s">
        <v>2376</v>
      </c>
      <c r="G776" s="3">
        <v>2</v>
      </c>
      <c r="H776" s="3">
        <v>2</v>
      </c>
      <c r="I776" s="3">
        <v>4</v>
      </c>
      <c r="J776" s="98" t="s">
        <v>2354</v>
      </c>
      <c r="K776" s="99">
        <v>81.343000000000004</v>
      </c>
      <c r="L776" s="100">
        <f t="shared" si="44"/>
        <v>130.90886899200001</v>
      </c>
      <c r="M776" s="100">
        <f t="shared" si="45"/>
        <v>36.363574720000003</v>
      </c>
      <c r="N776" s="99">
        <v>0</v>
      </c>
      <c r="O776" s="101">
        <f t="shared" si="46"/>
        <v>495.00083912542243</v>
      </c>
      <c r="P776" s="102">
        <f t="shared" si="47"/>
        <v>16.201512896151087</v>
      </c>
      <c r="Q776" s="2"/>
    </row>
    <row r="777" spans="1:17" x14ac:dyDescent="0.2">
      <c r="A777" s="3">
        <v>4</v>
      </c>
      <c r="B777" s="3" t="s">
        <v>2349</v>
      </c>
      <c r="C777" s="3" t="s">
        <v>2373</v>
      </c>
      <c r="D777" s="3" t="s">
        <v>2374</v>
      </c>
      <c r="E777" s="3" t="s">
        <v>2375</v>
      </c>
      <c r="F777" s="3" t="s">
        <v>2376</v>
      </c>
      <c r="G777" s="3">
        <v>2</v>
      </c>
      <c r="H777" s="3">
        <v>2</v>
      </c>
      <c r="I777" s="3">
        <v>5</v>
      </c>
      <c r="J777" s="98" t="s">
        <v>2354</v>
      </c>
      <c r="K777" s="99">
        <v>78.741</v>
      </c>
      <c r="L777" s="100">
        <f t="shared" si="44"/>
        <v>126.72135590400001</v>
      </c>
      <c r="M777" s="100">
        <f t="shared" si="45"/>
        <v>35.200376640000002</v>
      </c>
      <c r="N777" s="99">
        <v>0</v>
      </c>
      <c r="O777" s="101">
        <f t="shared" si="46"/>
        <v>511.35816483127263</v>
      </c>
      <c r="P777" s="102">
        <f t="shared" si="47"/>
        <v>0.15581280969911404</v>
      </c>
      <c r="Q777" s="2"/>
    </row>
    <row r="778" spans="1:17" x14ac:dyDescent="0.2">
      <c r="A778" s="3">
        <v>4</v>
      </c>
      <c r="B778" s="3" t="s">
        <v>2349</v>
      </c>
      <c r="C778" s="3" t="s">
        <v>2373</v>
      </c>
      <c r="D778" s="3" t="s">
        <v>2374</v>
      </c>
      <c r="E778" s="3" t="s">
        <v>2375</v>
      </c>
      <c r="F778" s="3" t="s">
        <v>2376</v>
      </c>
      <c r="G778" s="3">
        <v>2</v>
      </c>
      <c r="H778" s="3">
        <v>2</v>
      </c>
      <c r="I778" s="3">
        <v>6</v>
      </c>
      <c r="J778" s="98" t="s">
        <v>2354</v>
      </c>
      <c r="K778" s="99">
        <v>80.076999999999998</v>
      </c>
      <c r="L778" s="100">
        <f t="shared" si="44"/>
        <v>128.87143948799999</v>
      </c>
      <c r="M778" s="100">
        <f t="shared" si="45"/>
        <v>35.797622079999996</v>
      </c>
      <c r="N778" s="99">
        <v>0</v>
      </c>
      <c r="O778" s="101">
        <f t="shared" si="46"/>
        <v>502.82669501828548</v>
      </c>
      <c r="P778" s="102">
        <f t="shared" si="47"/>
        <v>8.3756570032880404</v>
      </c>
      <c r="Q778" s="2"/>
    </row>
    <row r="779" spans="1:17" x14ac:dyDescent="0.2">
      <c r="A779" s="3">
        <v>4</v>
      </c>
      <c r="B779" s="3" t="s">
        <v>2349</v>
      </c>
      <c r="C779" s="3" t="s">
        <v>2373</v>
      </c>
      <c r="D779" s="3" t="s">
        <v>2374</v>
      </c>
      <c r="E779" s="3" t="s">
        <v>2375</v>
      </c>
      <c r="F779" s="3" t="s">
        <v>2376</v>
      </c>
      <c r="G779" s="3">
        <v>2</v>
      </c>
      <c r="H779" s="3">
        <v>3</v>
      </c>
      <c r="I779" s="3">
        <v>1</v>
      </c>
      <c r="J779" s="98" t="s">
        <v>2354</v>
      </c>
      <c r="K779" s="99">
        <v>86.789000000000001</v>
      </c>
      <c r="L779" s="100">
        <f t="shared" ref="L779:L842" si="48">K779*1.609344</f>
        <v>139.67335641600002</v>
      </c>
      <c r="M779" s="100">
        <f t="shared" ref="M779:M842" si="49">L779/3.6</f>
        <v>38.798154560000008</v>
      </c>
      <c r="N779" s="99">
        <v>0</v>
      </c>
      <c r="O779" s="101">
        <f t="shared" ref="O779:O842" si="50">1000*$O$6/$M779</f>
        <v>463.93959207940213</v>
      </c>
      <c r="P779" s="102">
        <f t="shared" ref="P779:P842" si="51">ABS($O779-$V$28)</f>
        <v>47.262759942171385</v>
      </c>
      <c r="Q779" s="2"/>
    </row>
    <row r="780" spans="1:17" x14ac:dyDescent="0.2">
      <c r="A780" s="3">
        <v>4</v>
      </c>
      <c r="B780" s="3" t="s">
        <v>2349</v>
      </c>
      <c r="C780" s="3" t="s">
        <v>2373</v>
      </c>
      <c r="D780" s="3" t="s">
        <v>2374</v>
      </c>
      <c r="E780" s="3" t="s">
        <v>2375</v>
      </c>
      <c r="F780" s="3" t="s">
        <v>2376</v>
      </c>
      <c r="G780" s="3">
        <v>2</v>
      </c>
      <c r="H780" s="3">
        <v>3</v>
      </c>
      <c r="I780" s="3">
        <v>2</v>
      </c>
      <c r="J780" s="98" t="s">
        <v>2354</v>
      </c>
      <c r="K780" s="99">
        <v>87.653000000000006</v>
      </c>
      <c r="L780" s="100">
        <f t="shared" si="48"/>
        <v>141.06382963200002</v>
      </c>
      <c r="M780" s="100">
        <f t="shared" si="49"/>
        <v>39.184397120000007</v>
      </c>
      <c r="N780" s="99">
        <v>0</v>
      </c>
      <c r="O780" s="101">
        <f t="shared" si="50"/>
        <v>459.366516342615</v>
      </c>
      <c r="P780" s="102">
        <f t="shared" si="51"/>
        <v>51.835835678958517</v>
      </c>
      <c r="Q780" s="2"/>
    </row>
    <row r="781" spans="1:17" x14ac:dyDescent="0.2">
      <c r="A781" s="3">
        <v>4</v>
      </c>
      <c r="B781" s="3" t="s">
        <v>2349</v>
      </c>
      <c r="C781" s="3" t="s">
        <v>2373</v>
      </c>
      <c r="D781" s="3" t="s">
        <v>2374</v>
      </c>
      <c r="E781" s="3" t="s">
        <v>2375</v>
      </c>
      <c r="F781" s="3" t="s">
        <v>2376</v>
      </c>
      <c r="G781" s="3">
        <v>2</v>
      </c>
      <c r="H781" s="3">
        <v>3</v>
      </c>
      <c r="I781" s="3">
        <v>3</v>
      </c>
      <c r="J781" s="98" t="s">
        <v>2354</v>
      </c>
      <c r="K781" s="99">
        <v>89.093000000000004</v>
      </c>
      <c r="L781" s="100">
        <f t="shared" si="48"/>
        <v>143.38128499200002</v>
      </c>
      <c r="M781" s="100">
        <f t="shared" si="49"/>
        <v>39.828134720000001</v>
      </c>
      <c r="N781" s="99">
        <v>0</v>
      </c>
      <c r="O781" s="101">
        <f t="shared" si="50"/>
        <v>451.94182771911642</v>
      </c>
      <c r="P781" s="102">
        <f t="shared" si="51"/>
        <v>59.2605243024571</v>
      </c>
      <c r="Q781" s="2"/>
    </row>
    <row r="782" spans="1:17" x14ac:dyDescent="0.2">
      <c r="A782" s="3">
        <v>4</v>
      </c>
      <c r="B782" s="3" t="s">
        <v>2349</v>
      </c>
      <c r="C782" s="3" t="s">
        <v>2373</v>
      </c>
      <c r="D782" s="3" t="s">
        <v>2374</v>
      </c>
      <c r="E782" s="3" t="s">
        <v>2375</v>
      </c>
      <c r="F782" s="3" t="s">
        <v>2376</v>
      </c>
      <c r="G782" s="3">
        <v>2</v>
      </c>
      <c r="H782" s="3">
        <v>3</v>
      </c>
      <c r="I782" s="3">
        <v>4</v>
      </c>
      <c r="J782" s="98" t="s">
        <v>2354</v>
      </c>
      <c r="K782" s="99">
        <v>88.546999999999997</v>
      </c>
      <c r="L782" s="100">
        <f t="shared" si="48"/>
        <v>142.502583168</v>
      </c>
      <c r="M782" s="100">
        <f t="shared" si="49"/>
        <v>39.584050879999999</v>
      </c>
      <c r="N782" s="99">
        <v>0</v>
      </c>
      <c r="O782" s="101">
        <f t="shared" si="50"/>
        <v>454.72859901497782</v>
      </c>
      <c r="P782" s="102">
        <f t="shared" si="51"/>
        <v>56.4737530065957</v>
      </c>
      <c r="Q782" s="2"/>
    </row>
    <row r="783" spans="1:17" x14ac:dyDescent="0.2">
      <c r="A783" s="3">
        <v>4</v>
      </c>
      <c r="B783" s="3" t="s">
        <v>2349</v>
      </c>
      <c r="C783" s="3" t="s">
        <v>2373</v>
      </c>
      <c r="D783" s="3" t="s">
        <v>2374</v>
      </c>
      <c r="E783" s="3" t="s">
        <v>2375</v>
      </c>
      <c r="F783" s="3" t="s">
        <v>2376</v>
      </c>
      <c r="G783" s="3">
        <v>2</v>
      </c>
      <c r="H783" s="3">
        <v>3</v>
      </c>
      <c r="I783" s="3">
        <v>5</v>
      </c>
      <c r="J783" s="98" t="s">
        <v>2354</v>
      </c>
      <c r="K783" s="99">
        <v>88.283000000000001</v>
      </c>
      <c r="L783" s="100">
        <f t="shared" si="48"/>
        <v>142.07771635200001</v>
      </c>
      <c r="M783" s="100">
        <f t="shared" si="49"/>
        <v>39.466032320000004</v>
      </c>
      <c r="N783" s="99">
        <v>0</v>
      </c>
      <c r="O783" s="101">
        <f t="shared" si="50"/>
        <v>456.08841177779681</v>
      </c>
      <c r="P783" s="102">
        <f t="shared" si="51"/>
        <v>55.11394024377671</v>
      </c>
      <c r="Q783" s="2"/>
    </row>
    <row r="784" spans="1:17" x14ac:dyDescent="0.2">
      <c r="A784" s="3">
        <v>4</v>
      </c>
      <c r="B784" s="3" t="s">
        <v>2349</v>
      </c>
      <c r="C784" s="3" t="s">
        <v>2373</v>
      </c>
      <c r="D784" s="3" t="s">
        <v>2374</v>
      </c>
      <c r="E784" s="3" t="s">
        <v>2375</v>
      </c>
      <c r="F784" s="3" t="s">
        <v>2376</v>
      </c>
      <c r="G784" s="3">
        <v>2</v>
      </c>
      <c r="H784" s="3">
        <v>3</v>
      </c>
      <c r="I784" s="3">
        <v>6</v>
      </c>
      <c r="J784" s="98" t="s">
        <v>2354</v>
      </c>
      <c r="K784" s="99">
        <v>89.320999999999998</v>
      </c>
      <c r="L784" s="100">
        <f t="shared" si="48"/>
        <v>143.74821542399999</v>
      </c>
      <c r="M784" s="100">
        <f t="shared" si="49"/>
        <v>39.930059839999998</v>
      </c>
      <c r="N784" s="99">
        <v>0</v>
      </c>
      <c r="O784" s="101">
        <f t="shared" si="50"/>
        <v>450.78820497955962</v>
      </c>
      <c r="P784" s="102">
        <f t="shared" si="51"/>
        <v>60.414147042013894</v>
      </c>
      <c r="Q784" s="2"/>
    </row>
    <row r="785" spans="1:17" x14ac:dyDescent="0.2">
      <c r="A785" s="3">
        <v>4</v>
      </c>
      <c r="B785" s="3" t="s">
        <v>2349</v>
      </c>
      <c r="C785" s="3" t="s">
        <v>2373</v>
      </c>
      <c r="D785" s="3" t="s">
        <v>2374</v>
      </c>
      <c r="E785" s="3" t="s">
        <v>2375</v>
      </c>
      <c r="F785" s="3" t="s">
        <v>2376</v>
      </c>
      <c r="G785" s="3">
        <v>2</v>
      </c>
      <c r="H785" s="3">
        <v>4</v>
      </c>
      <c r="I785" s="3">
        <v>1</v>
      </c>
      <c r="J785" s="98" t="s">
        <v>2354</v>
      </c>
      <c r="K785" s="99">
        <v>81.766000000000005</v>
      </c>
      <c r="L785" s="100">
        <f t="shared" si="48"/>
        <v>131.58962150400001</v>
      </c>
      <c r="M785" s="100">
        <f t="shared" si="49"/>
        <v>36.552672640000004</v>
      </c>
      <c r="N785" s="99">
        <v>0</v>
      </c>
      <c r="O785" s="101">
        <f t="shared" si="50"/>
        <v>492.44005157374994</v>
      </c>
      <c r="P785" s="102">
        <f t="shared" si="51"/>
        <v>18.762300447823577</v>
      </c>
      <c r="Q785" s="2"/>
    </row>
    <row r="786" spans="1:17" x14ac:dyDescent="0.2">
      <c r="A786" s="3">
        <v>4</v>
      </c>
      <c r="B786" s="3" t="s">
        <v>2349</v>
      </c>
      <c r="C786" s="3" t="s">
        <v>2373</v>
      </c>
      <c r="D786" s="3" t="s">
        <v>2374</v>
      </c>
      <c r="E786" s="3" t="s">
        <v>2375</v>
      </c>
      <c r="F786" s="3" t="s">
        <v>2376</v>
      </c>
      <c r="G786" s="3">
        <v>2</v>
      </c>
      <c r="H786" s="3">
        <v>4</v>
      </c>
      <c r="I786" s="3">
        <v>2</v>
      </c>
      <c r="J786" s="98" t="s">
        <v>2354</v>
      </c>
      <c r="K786" s="99">
        <v>83.997</v>
      </c>
      <c r="L786" s="100">
        <f t="shared" si="48"/>
        <v>135.180067968</v>
      </c>
      <c r="M786" s="100">
        <f t="shared" si="49"/>
        <v>37.550018880000003</v>
      </c>
      <c r="N786" s="99">
        <v>0</v>
      </c>
      <c r="O786" s="101">
        <f t="shared" si="50"/>
        <v>479.36061117634245</v>
      </c>
      <c r="P786" s="102">
        <f t="shared" si="51"/>
        <v>31.841740845231072</v>
      </c>
      <c r="Q786" s="2"/>
    </row>
    <row r="787" spans="1:17" x14ac:dyDescent="0.2">
      <c r="A787" s="3">
        <v>4</v>
      </c>
      <c r="B787" s="3" t="s">
        <v>2349</v>
      </c>
      <c r="C787" s="3" t="s">
        <v>2373</v>
      </c>
      <c r="D787" s="3" t="s">
        <v>2374</v>
      </c>
      <c r="E787" s="3" t="s">
        <v>2375</v>
      </c>
      <c r="F787" s="3" t="s">
        <v>2376</v>
      </c>
      <c r="G787" s="3">
        <v>2</v>
      </c>
      <c r="H787" s="3">
        <v>4</v>
      </c>
      <c r="I787" s="3">
        <v>3</v>
      </c>
      <c r="J787" s="98" t="s">
        <v>2354</v>
      </c>
      <c r="K787" s="99">
        <v>82.450999999999993</v>
      </c>
      <c r="L787" s="100">
        <f t="shared" si="48"/>
        <v>132.69202214399999</v>
      </c>
      <c r="M787" s="100">
        <f t="shared" si="49"/>
        <v>36.85889504</v>
      </c>
      <c r="N787" s="99">
        <v>0</v>
      </c>
      <c r="O787" s="101">
        <f t="shared" si="50"/>
        <v>488.34887699335655</v>
      </c>
      <c r="P787" s="102">
        <f t="shared" si="51"/>
        <v>22.853475028216963</v>
      </c>
      <c r="Q787" s="2"/>
    </row>
    <row r="788" spans="1:17" x14ac:dyDescent="0.2">
      <c r="A788" s="3">
        <v>4</v>
      </c>
      <c r="B788" s="3" t="s">
        <v>2349</v>
      </c>
      <c r="C788" s="3" t="s">
        <v>2373</v>
      </c>
      <c r="D788" s="3" t="s">
        <v>2374</v>
      </c>
      <c r="E788" s="3" t="s">
        <v>2375</v>
      </c>
      <c r="F788" s="3" t="s">
        <v>2376</v>
      </c>
      <c r="G788" s="3">
        <v>2</v>
      </c>
      <c r="H788" s="3">
        <v>4</v>
      </c>
      <c r="I788" s="3">
        <v>4</v>
      </c>
      <c r="J788" s="98" t="s">
        <v>2354</v>
      </c>
      <c r="K788" s="99">
        <v>80.399000000000001</v>
      </c>
      <c r="L788" s="100">
        <f t="shared" si="48"/>
        <v>129.38964825600002</v>
      </c>
      <c r="M788" s="100">
        <f t="shared" si="49"/>
        <v>35.941568960000005</v>
      </c>
      <c r="N788" s="99">
        <v>0</v>
      </c>
      <c r="O788" s="101">
        <f t="shared" si="50"/>
        <v>500.81286156518411</v>
      </c>
      <c r="P788" s="102">
        <f t="shared" si="51"/>
        <v>10.38949045638941</v>
      </c>
      <c r="Q788" s="2"/>
    </row>
    <row r="789" spans="1:17" x14ac:dyDescent="0.2">
      <c r="A789" s="3">
        <v>4</v>
      </c>
      <c r="B789" s="3" t="s">
        <v>2349</v>
      </c>
      <c r="C789" s="3" t="s">
        <v>2373</v>
      </c>
      <c r="D789" s="3" t="s">
        <v>2374</v>
      </c>
      <c r="E789" s="3" t="s">
        <v>2375</v>
      </c>
      <c r="F789" s="3" t="s">
        <v>2376</v>
      </c>
      <c r="G789" s="3">
        <v>2</v>
      </c>
      <c r="H789" s="3">
        <v>4</v>
      </c>
      <c r="I789" s="3">
        <v>5</v>
      </c>
      <c r="J789" s="98" t="s">
        <v>2354</v>
      </c>
      <c r="K789" s="99">
        <v>84.366</v>
      </c>
      <c r="L789" s="100">
        <f t="shared" si="48"/>
        <v>135.77391590400001</v>
      </c>
      <c r="M789" s="100">
        <f t="shared" si="49"/>
        <v>37.714976640000003</v>
      </c>
      <c r="N789" s="99">
        <v>0</v>
      </c>
      <c r="O789" s="101">
        <f t="shared" si="50"/>
        <v>477.2639837965441</v>
      </c>
      <c r="P789" s="102">
        <f t="shared" si="51"/>
        <v>33.938368225029421</v>
      </c>
      <c r="Q789" s="2"/>
    </row>
    <row r="790" spans="1:17" x14ac:dyDescent="0.2">
      <c r="A790" s="3">
        <v>4</v>
      </c>
      <c r="B790" s="3" t="s">
        <v>2349</v>
      </c>
      <c r="C790" s="3" t="s">
        <v>2373</v>
      </c>
      <c r="D790" s="3" t="s">
        <v>2374</v>
      </c>
      <c r="E790" s="3" t="s">
        <v>2375</v>
      </c>
      <c r="F790" s="3" t="s">
        <v>2376</v>
      </c>
      <c r="G790" s="3">
        <v>2</v>
      </c>
      <c r="H790" s="3">
        <v>4</v>
      </c>
      <c r="I790" s="3">
        <v>6</v>
      </c>
      <c r="J790" s="98" t="s">
        <v>2354</v>
      </c>
      <c r="K790" s="99">
        <v>82.563000000000002</v>
      </c>
      <c r="L790" s="100">
        <f t="shared" si="48"/>
        <v>132.87226867200002</v>
      </c>
      <c r="M790" s="100">
        <f t="shared" si="49"/>
        <v>36.908963520000007</v>
      </c>
      <c r="N790" s="99">
        <v>0</v>
      </c>
      <c r="O790" s="101">
        <f t="shared" si="50"/>
        <v>487.68641227885655</v>
      </c>
      <c r="P790" s="102">
        <f t="shared" si="51"/>
        <v>23.515939742716967</v>
      </c>
      <c r="Q790" s="2"/>
    </row>
    <row r="791" spans="1:17" x14ac:dyDescent="0.2">
      <c r="A791" s="3">
        <v>4</v>
      </c>
      <c r="B791" s="3" t="s">
        <v>2349</v>
      </c>
      <c r="C791" s="3" t="s">
        <v>2373</v>
      </c>
      <c r="D791" s="3" t="s">
        <v>2374</v>
      </c>
      <c r="E791" s="3" t="s">
        <v>2375</v>
      </c>
      <c r="F791" s="3" t="s">
        <v>2376</v>
      </c>
      <c r="G791" s="3">
        <v>2</v>
      </c>
      <c r="H791" s="3">
        <v>5</v>
      </c>
      <c r="I791" s="3">
        <v>1</v>
      </c>
      <c r="J791" s="98" t="s">
        <v>2354</v>
      </c>
      <c r="K791" s="99">
        <v>76.628</v>
      </c>
      <c r="L791" s="100">
        <f t="shared" si="48"/>
        <v>123.32081203200001</v>
      </c>
      <c r="M791" s="100">
        <f t="shared" si="49"/>
        <v>34.255781120000002</v>
      </c>
      <c r="N791" s="99">
        <v>0</v>
      </c>
      <c r="O791" s="101">
        <f t="shared" si="50"/>
        <v>525.45875211383884</v>
      </c>
      <c r="P791" s="102">
        <f t="shared" si="51"/>
        <v>14.256400092265324</v>
      </c>
      <c r="Q791" s="2"/>
    </row>
    <row r="792" spans="1:17" x14ac:dyDescent="0.2">
      <c r="A792" s="3">
        <v>4</v>
      </c>
      <c r="B792" s="3" t="s">
        <v>2349</v>
      </c>
      <c r="C792" s="3" t="s">
        <v>2373</v>
      </c>
      <c r="D792" s="3" t="s">
        <v>2374</v>
      </c>
      <c r="E792" s="3" t="s">
        <v>2375</v>
      </c>
      <c r="F792" s="3" t="s">
        <v>2376</v>
      </c>
      <c r="G792" s="3">
        <v>2</v>
      </c>
      <c r="H792" s="3">
        <v>5</v>
      </c>
      <c r="I792" s="3">
        <v>2</v>
      </c>
      <c r="J792" s="98" t="s">
        <v>2354</v>
      </c>
      <c r="K792" s="99">
        <v>79.043999999999997</v>
      </c>
      <c r="L792" s="100">
        <f t="shared" si="48"/>
        <v>127.208987136</v>
      </c>
      <c r="M792" s="100">
        <f t="shared" si="49"/>
        <v>35.335829760000003</v>
      </c>
      <c r="N792" s="99">
        <v>0</v>
      </c>
      <c r="O792" s="101">
        <f t="shared" si="50"/>
        <v>509.39797147132276</v>
      </c>
      <c r="P792" s="102">
        <f t="shared" si="51"/>
        <v>1.8043805502507553</v>
      </c>
      <c r="Q792" s="2"/>
    </row>
    <row r="793" spans="1:17" x14ac:dyDescent="0.2">
      <c r="A793" s="3">
        <v>4</v>
      </c>
      <c r="B793" s="3" t="s">
        <v>2349</v>
      </c>
      <c r="C793" s="3" t="s">
        <v>2373</v>
      </c>
      <c r="D793" s="3" t="s">
        <v>2374</v>
      </c>
      <c r="E793" s="3" t="s">
        <v>2375</v>
      </c>
      <c r="F793" s="3" t="s">
        <v>2376</v>
      </c>
      <c r="G793" s="3">
        <v>2</v>
      </c>
      <c r="H793" s="3">
        <v>5</v>
      </c>
      <c r="I793" s="3">
        <v>3</v>
      </c>
      <c r="J793" s="98" t="s">
        <v>2354</v>
      </c>
      <c r="K793" s="99">
        <v>78.72</v>
      </c>
      <c r="L793" s="100">
        <f t="shared" si="48"/>
        <v>126.68755968000001</v>
      </c>
      <c r="M793" s="100">
        <f t="shared" si="49"/>
        <v>35.1909888</v>
      </c>
      <c r="N793" s="99">
        <v>0</v>
      </c>
      <c r="O793" s="101">
        <f t="shared" si="50"/>
        <v>511.49457897585421</v>
      </c>
      <c r="P793" s="102">
        <f t="shared" si="51"/>
        <v>0.29222695428069301</v>
      </c>
      <c r="Q793" s="2"/>
    </row>
    <row r="794" spans="1:17" x14ac:dyDescent="0.2">
      <c r="A794" s="3">
        <v>4</v>
      </c>
      <c r="B794" s="3" t="s">
        <v>2349</v>
      </c>
      <c r="C794" s="3" t="s">
        <v>2373</v>
      </c>
      <c r="D794" s="3" t="s">
        <v>2374</v>
      </c>
      <c r="E794" s="3" t="s">
        <v>2375</v>
      </c>
      <c r="F794" s="3" t="s">
        <v>2376</v>
      </c>
      <c r="G794" s="3">
        <v>2</v>
      </c>
      <c r="H794" s="3">
        <v>5</v>
      </c>
      <c r="I794" s="3">
        <v>4</v>
      </c>
      <c r="J794" s="98" t="s">
        <v>2354</v>
      </c>
      <c r="K794" s="99">
        <v>78.701999999999998</v>
      </c>
      <c r="L794" s="100">
        <f t="shared" si="48"/>
        <v>126.658591488</v>
      </c>
      <c r="M794" s="100">
        <f t="shared" si="49"/>
        <v>35.182942079999997</v>
      </c>
      <c r="N794" s="99">
        <v>0</v>
      </c>
      <c r="O794" s="101">
        <f t="shared" si="50"/>
        <v>511.61156332722481</v>
      </c>
      <c r="P794" s="102">
        <f t="shared" si="51"/>
        <v>0.40921130565129715</v>
      </c>
      <c r="Q794" s="2"/>
    </row>
    <row r="795" spans="1:17" x14ac:dyDescent="0.2">
      <c r="A795" s="3">
        <v>4</v>
      </c>
      <c r="B795" s="3" t="s">
        <v>2349</v>
      </c>
      <c r="C795" s="3" t="s">
        <v>2373</v>
      </c>
      <c r="D795" s="3" t="s">
        <v>2374</v>
      </c>
      <c r="E795" s="3" t="s">
        <v>2375</v>
      </c>
      <c r="F795" s="3" t="s">
        <v>2376</v>
      </c>
      <c r="G795" s="3">
        <v>2</v>
      </c>
      <c r="H795" s="3">
        <v>5</v>
      </c>
      <c r="I795" s="3">
        <v>5</v>
      </c>
      <c r="J795" s="98" t="s">
        <v>2354</v>
      </c>
      <c r="K795" s="99">
        <v>80.558000000000007</v>
      </c>
      <c r="L795" s="100">
        <f t="shared" si="48"/>
        <v>129.64553395200002</v>
      </c>
      <c r="M795" s="100">
        <f t="shared" si="49"/>
        <v>36.012648320000004</v>
      </c>
      <c r="N795" s="99">
        <v>0</v>
      </c>
      <c r="O795" s="101">
        <f t="shared" si="50"/>
        <v>499.82439058788992</v>
      </c>
      <c r="P795" s="102">
        <f t="shared" si="51"/>
        <v>11.377961433683595</v>
      </c>
      <c r="Q795" s="2"/>
    </row>
    <row r="796" spans="1:17" x14ac:dyDescent="0.2">
      <c r="A796" s="3">
        <v>4</v>
      </c>
      <c r="B796" s="3" t="s">
        <v>2349</v>
      </c>
      <c r="C796" s="3" t="s">
        <v>2373</v>
      </c>
      <c r="D796" s="3" t="s">
        <v>2374</v>
      </c>
      <c r="E796" s="3" t="s">
        <v>2375</v>
      </c>
      <c r="F796" s="3" t="s">
        <v>2376</v>
      </c>
      <c r="G796" s="3">
        <v>2</v>
      </c>
      <c r="H796" s="3">
        <v>5</v>
      </c>
      <c r="I796" s="3">
        <v>6</v>
      </c>
      <c r="J796" s="98" t="s">
        <v>2354</v>
      </c>
      <c r="K796" s="99">
        <v>78.754999999999995</v>
      </c>
      <c r="L796" s="100">
        <f t="shared" si="48"/>
        <v>126.74388672000001</v>
      </c>
      <c r="M796" s="100">
        <f t="shared" si="49"/>
        <v>35.206635200000001</v>
      </c>
      <c r="N796" s="99">
        <v>0</v>
      </c>
      <c r="O796" s="101">
        <f t="shared" si="50"/>
        <v>511.26726248465798</v>
      </c>
      <c r="P796" s="102">
        <f t="shared" si="51"/>
        <v>6.4910463084459025E-2</v>
      </c>
      <c r="Q796" s="2"/>
    </row>
    <row r="797" spans="1:17" x14ac:dyDescent="0.2">
      <c r="A797" s="3">
        <v>4</v>
      </c>
      <c r="B797" s="3" t="s">
        <v>2349</v>
      </c>
      <c r="C797" s="3" t="s">
        <v>2373</v>
      </c>
      <c r="D797" s="3" t="s">
        <v>2374</v>
      </c>
      <c r="E797" s="3" t="s">
        <v>2375</v>
      </c>
      <c r="F797" s="3" t="s">
        <v>2376</v>
      </c>
      <c r="G797" s="3">
        <v>2</v>
      </c>
      <c r="H797" s="3">
        <v>6</v>
      </c>
      <c r="I797" s="3">
        <v>1</v>
      </c>
      <c r="J797" s="98" t="s">
        <v>2354</v>
      </c>
      <c r="K797" s="99">
        <v>82.814999999999998</v>
      </c>
      <c r="L797" s="100">
        <f t="shared" si="48"/>
        <v>133.27782336000001</v>
      </c>
      <c r="M797" s="100">
        <f t="shared" si="49"/>
        <v>37.021617600000006</v>
      </c>
      <c r="N797" s="99">
        <v>0</v>
      </c>
      <c r="O797" s="101">
        <f t="shared" si="50"/>
        <v>486.20241812448512</v>
      </c>
      <c r="P797" s="102">
        <f t="shared" si="51"/>
        <v>24.999933897088397</v>
      </c>
      <c r="Q797" s="2"/>
    </row>
    <row r="798" spans="1:17" x14ac:dyDescent="0.2">
      <c r="A798" s="3">
        <v>4</v>
      </c>
      <c r="B798" s="3" t="s">
        <v>2349</v>
      </c>
      <c r="C798" s="3" t="s">
        <v>2373</v>
      </c>
      <c r="D798" s="3" t="s">
        <v>2374</v>
      </c>
      <c r="E798" s="3" t="s">
        <v>2375</v>
      </c>
      <c r="F798" s="3" t="s">
        <v>2376</v>
      </c>
      <c r="G798" s="3">
        <v>2</v>
      </c>
      <c r="H798" s="3">
        <v>6</v>
      </c>
      <c r="I798" s="3">
        <v>2</v>
      </c>
      <c r="J798" s="98" t="s">
        <v>2354</v>
      </c>
      <c r="K798" s="99">
        <v>84.528000000000006</v>
      </c>
      <c r="L798" s="100">
        <f t="shared" si="48"/>
        <v>136.03462963200002</v>
      </c>
      <c r="M798" s="100">
        <f t="shared" si="49"/>
        <v>37.787397120000001</v>
      </c>
      <c r="N798" s="99">
        <v>0</v>
      </c>
      <c r="O798" s="101">
        <f t="shared" si="50"/>
        <v>476.34929558228328</v>
      </c>
      <c r="P798" s="102">
        <f t="shared" si="51"/>
        <v>34.853056439290242</v>
      </c>
      <c r="Q798" s="2"/>
    </row>
    <row r="799" spans="1:17" x14ac:dyDescent="0.2">
      <c r="A799" s="3">
        <v>4</v>
      </c>
      <c r="B799" s="3" t="s">
        <v>2349</v>
      </c>
      <c r="C799" s="3" t="s">
        <v>2373</v>
      </c>
      <c r="D799" s="3" t="s">
        <v>2374</v>
      </c>
      <c r="E799" s="3" t="s">
        <v>2375</v>
      </c>
      <c r="F799" s="3" t="s">
        <v>2376</v>
      </c>
      <c r="G799" s="3">
        <v>2</v>
      </c>
      <c r="H799" s="3">
        <v>6</v>
      </c>
      <c r="I799" s="3">
        <v>3</v>
      </c>
      <c r="J799" s="98" t="s">
        <v>2354</v>
      </c>
      <c r="K799" s="99">
        <v>88.751000000000005</v>
      </c>
      <c r="L799" s="100">
        <f t="shared" si="48"/>
        <v>142.83088934400001</v>
      </c>
      <c r="M799" s="100">
        <f t="shared" si="49"/>
        <v>39.675247040000002</v>
      </c>
      <c r="N799" s="99">
        <v>0</v>
      </c>
      <c r="O799" s="101">
        <f t="shared" si="50"/>
        <v>453.68337547722547</v>
      </c>
      <c r="P799" s="102">
        <f t="shared" si="51"/>
        <v>57.51897654434805</v>
      </c>
      <c r="Q799" s="2"/>
    </row>
    <row r="800" spans="1:17" x14ac:dyDescent="0.2">
      <c r="A800" s="3">
        <v>4</v>
      </c>
      <c r="B800" s="3" t="s">
        <v>2349</v>
      </c>
      <c r="C800" s="3" t="s">
        <v>2373</v>
      </c>
      <c r="D800" s="3" t="s">
        <v>2374</v>
      </c>
      <c r="E800" s="3" t="s">
        <v>2375</v>
      </c>
      <c r="F800" s="3" t="s">
        <v>2376</v>
      </c>
      <c r="G800" s="3">
        <v>2</v>
      </c>
      <c r="H800" s="3">
        <v>6</v>
      </c>
      <c r="I800" s="3">
        <v>4</v>
      </c>
      <c r="J800" s="98" t="s">
        <v>2354</v>
      </c>
      <c r="K800" s="99">
        <v>88.947999999999993</v>
      </c>
      <c r="L800" s="100">
        <f t="shared" si="48"/>
        <v>143.14793011200001</v>
      </c>
      <c r="M800" s="100">
        <f t="shared" si="49"/>
        <v>39.763313920000002</v>
      </c>
      <c r="N800" s="99">
        <v>0</v>
      </c>
      <c r="O800" s="101">
        <f t="shared" si="50"/>
        <v>452.67856789336736</v>
      </c>
      <c r="P800" s="102">
        <f t="shared" si="51"/>
        <v>58.523784128206159</v>
      </c>
      <c r="Q800" s="2"/>
    </row>
    <row r="801" spans="1:17" x14ac:dyDescent="0.2">
      <c r="A801" s="3">
        <v>4</v>
      </c>
      <c r="B801" s="3" t="s">
        <v>2349</v>
      </c>
      <c r="C801" s="3" t="s">
        <v>2373</v>
      </c>
      <c r="D801" s="3" t="s">
        <v>2374</v>
      </c>
      <c r="E801" s="3" t="s">
        <v>2375</v>
      </c>
      <c r="F801" s="3" t="s">
        <v>2376</v>
      </c>
      <c r="G801" s="3">
        <v>2</v>
      </c>
      <c r="H801" s="3">
        <v>6</v>
      </c>
      <c r="I801" s="3">
        <v>5</v>
      </c>
      <c r="J801" s="98" t="s">
        <v>2354</v>
      </c>
      <c r="K801" s="99">
        <v>84.114000000000004</v>
      </c>
      <c r="L801" s="100">
        <f t="shared" si="48"/>
        <v>135.36836121600001</v>
      </c>
      <c r="M801" s="100">
        <f t="shared" si="49"/>
        <v>37.602322560000005</v>
      </c>
      <c r="N801" s="99">
        <v>0</v>
      </c>
      <c r="O801" s="101">
        <f t="shared" si="50"/>
        <v>478.69383523526687</v>
      </c>
      <c r="P801" s="102">
        <f t="shared" si="51"/>
        <v>32.508516786306643</v>
      </c>
      <c r="Q801" s="2"/>
    </row>
    <row r="802" spans="1:17" x14ac:dyDescent="0.2">
      <c r="A802" s="3">
        <v>4</v>
      </c>
      <c r="B802" s="3" t="s">
        <v>2349</v>
      </c>
      <c r="C802" s="3" t="s">
        <v>2373</v>
      </c>
      <c r="D802" s="3" t="s">
        <v>2374</v>
      </c>
      <c r="E802" s="3" t="s">
        <v>2375</v>
      </c>
      <c r="F802" s="3" t="s">
        <v>2376</v>
      </c>
      <c r="G802" s="3">
        <v>2</v>
      </c>
      <c r="H802" s="3">
        <v>6</v>
      </c>
      <c r="I802" s="3">
        <v>6</v>
      </c>
      <c r="J802" s="98" t="s">
        <v>2354</v>
      </c>
      <c r="K802" s="99">
        <v>87.087000000000003</v>
      </c>
      <c r="L802" s="100">
        <f t="shared" si="48"/>
        <v>140.15294092800002</v>
      </c>
      <c r="M802" s="100">
        <f t="shared" si="49"/>
        <v>38.931372480000007</v>
      </c>
      <c r="N802" s="99">
        <v>0</v>
      </c>
      <c r="O802" s="101">
        <f t="shared" si="50"/>
        <v>462.35205319943543</v>
      </c>
      <c r="P802" s="102">
        <f t="shared" si="51"/>
        <v>48.850298822138086</v>
      </c>
      <c r="Q802" s="2"/>
    </row>
    <row r="803" spans="1:17" x14ac:dyDescent="0.2">
      <c r="A803" s="3">
        <v>4</v>
      </c>
      <c r="B803" s="3" t="s">
        <v>2349</v>
      </c>
      <c r="C803" s="3" t="s">
        <v>2373</v>
      </c>
      <c r="D803" s="3" t="s">
        <v>2374</v>
      </c>
      <c r="E803" s="3" t="s">
        <v>2375</v>
      </c>
      <c r="F803" s="3" t="s">
        <v>2376</v>
      </c>
      <c r="G803" s="3">
        <v>2</v>
      </c>
      <c r="H803" s="3">
        <v>7</v>
      </c>
      <c r="I803" s="3">
        <v>1</v>
      </c>
      <c r="J803" s="98" t="s">
        <v>2354</v>
      </c>
      <c r="K803" s="99">
        <v>78.338999999999999</v>
      </c>
      <c r="L803" s="100">
        <f t="shared" si="48"/>
        <v>126.07439961600001</v>
      </c>
      <c r="M803" s="100">
        <f t="shared" si="49"/>
        <v>35.020666560000002</v>
      </c>
      <c r="N803" s="99">
        <v>0</v>
      </c>
      <c r="O803" s="101">
        <f t="shared" si="50"/>
        <v>513.98222158796057</v>
      </c>
      <c r="P803" s="102">
        <f t="shared" si="51"/>
        <v>2.779869566387049</v>
      </c>
      <c r="Q803" s="2"/>
    </row>
    <row r="804" spans="1:17" x14ac:dyDescent="0.2">
      <c r="A804" s="3">
        <v>4</v>
      </c>
      <c r="B804" s="3" t="s">
        <v>2349</v>
      </c>
      <c r="C804" s="3" t="s">
        <v>2373</v>
      </c>
      <c r="D804" s="3" t="s">
        <v>2374</v>
      </c>
      <c r="E804" s="3" t="s">
        <v>2375</v>
      </c>
      <c r="F804" s="3" t="s">
        <v>2376</v>
      </c>
      <c r="G804" s="3">
        <v>2</v>
      </c>
      <c r="H804" s="3">
        <v>7</v>
      </c>
      <c r="I804" s="3">
        <v>2</v>
      </c>
      <c r="J804" s="98" t="s">
        <v>2354</v>
      </c>
      <c r="K804" s="99">
        <v>76.445999999999998</v>
      </c>
      <c r="L804" s="100">
        <f t="shared" si="48"/>
        <v>123.02791142400001</v>
      </c>
      <c r="M804" s="100">
        <f t="shared" si="49"/>
        <v>34.174419839999999</v>
      </c>
      <c r="N804" s="99">
        <v>0</v>
      </c>
      <c r="O804" s="101">
        <f t="shared" si="50"/>
        <v>526.70974618657931</v>
      </c>
      <c r="P804" s="102">
        <f t="shared" si="51"/>
        <v>15.507394165005792</v>
      </c>
      <c r="Q804" s="2"/>
    </row>
    <row r="805" spans="1:17" x14ac:dyDescent="0.2">
      <c r="A805" s="3">
        <v>4</v>
      </c>
      <c r="B805" s="3" t="s">
        <v>2349</v>
      </c>
      <c r="C805" s="3" t="s">
        <v>2373</v>
      </c>
      <c r="D805" s="3" t="s">
        <v>2374</v>
      </c>
      <c r="E805" s="3" t="s">
        <v>2375</v>
      </c>
      <c r="F805" s="3" t="s">
        <v>2376</v>
      </c>
      <c r="G805" s="3">
        <v>2</v>
      </c>
      <c r="H805" s="3">
        <v>7</v>
      </c>
      <c r="I805" s="3">
        <v>3</v>
      </c>
      <c r="J805" s="98" t="s">
        <v>2354</v>
      </c>
      <c r="K805" s="99">
        <v>80.084000000000003</v>
      </c>
      <c r="L805" s="100">
        <f t="shared" si="48"/>
        <v>128.88270489600001</v>
      </c>
      <c r="M805" s="100">
        <f t="shared" si="49"/>
        <v>35.80075136</v>
      </c>
      <c r="N805" s="99">
        <v>0</v>
      </c>
      <c r="O805" s="101">
        <f t="shared" si="50"/>
        <v>502.78274383121772</v>
      </c>
      <c r="P805" s="102">
        <f t="shared" si="51"/>
        <v>8.4196081903558024</v>
      </c>
      <c r="Q805" s="2"/>
    </row>
    <row r="806" spans="1:17" x14ac:dyDescent="0.2">
      <c r="A806" s="3">
        <v>4</v>
      </c>
      <c r="B806" s="3" t="s">
        <v>2349</v>
      </c>
      <c r="C806" s="3" t="s">
        <v>2373</v>
      </c>
      <c r="D806" s="3" t="s">
        <v>2374</v>
      </c>
      <c r="E806" s="3" t="s">
        <v>2375</v>
      </c>
      <c r="F806" s="3" t="s">
        <v>2376</v>
      </c>
      <c r="G806" s="3">
        <v>2</v>
      </c>
      <c r="H806" s="3">
        <v>7</v>
      </c>
      <c r="I806" s="3">
        <v>4</v>
      </c>
      <c r="J806" s="98" t="s">
        <v>2354</v>
      </c>
      <c r="K806" s="99">
        <v>81.703999999999994</v>
      </c>
      <c r="L806" s="100">
        <f t="shared" si="48"/>
        <v>131.489842176</v>
      </c>
      <c r="M806" s="100">
        <f t="shared" si="49"/>
        <v>36.524956159999995</v>
      </c>
      <c r="N806" s="99">
        <v>0</v>
      </c>
      <c r="O806" s="101">
        <f t="shared" si="50"/>
        <v>492.8137331951832</v>
      </c>
      <c r="P806" s="102">
        <f t="shared" si="51"/>
        <v>18.388618826390314</v>
      </c>
      <c r="Q806" s="2"/>
    </row>
    <row r="807" spans="1:17" x14ac:dyDescent="0.2">
      <c r="A807" s="3">
        <v>4</v>
      </c>
      <c r="B807" s="3" t="s">
        <v>2349</v>
      </c>
      <c r="C807" s="3" t="s">
        <v>2373</v>
      </c>
      <c r="D807" s="3" t="s">
        <v>2374</v>
      </c>
      <c r="E807" s="3" t="s">
        <v>2375</v>
      </c>
      <c r="F807" s="3" t="s">
        <v>2376</v>
      </c>
      <c r="G807" s="3">
        <v>2</v>
      </c>
      <c r="H807" s="3">
        <v>7</v>
      </c>
      <c r="I807" s="3">
        <v>5</v>
      </c>
      <c r="J807" s="98" t="s">
        <v>2354</v>
      </c>
      <c r="K807" s="99">
        <v>80.003</v>
      </c>
      <c r="L807" s="100">
        <f t="shared" si="48"/>
        <v>128.75234803200001</v>
      </c>
      <c r="M807" s="100">
        <f t="shared" si="49"/>
        <v>35.764541120000004</v>
      </c>
      <c r="N807" s="99">
        <v>0</v>
      </c>
      <c r="O807" s="101">
        <f t="shared" si="50"/>
        <v>503.29179227003033</v>
      </c>
      <c r="P807" s="102">
        <f t="shared" si="51"/>
        <v>7.9105597515431896</v>
      </c>
      <c r="Q807" s="2"/>
    </row>
    <row r="808" spans="1:17" x14ac:dyDescent="0.2">
      <c r="A808" s="3">
        <v>4</v>
      </c>
      <c r="B808" s="3" t="s">
        <v>2349</v>
      </c>
      <c r="C808" s="3" t="s">
        <v>2373</v>
      </c>
      <c r="D808" s="3" t="s">
        <v>2374</v>
      </c>
      <c r="E808" s="3" t="s">
        <v>2375</v>
      </c>
      <c r="F808" s="3" t="s">
        <v>2376</v>
      </c>
      <c r="G808" s="3">
        <v>2</v>
      </c>
      <c r="H808" s="3">
        <v>7</v>
      </c>
      <c r="I808" s="3">
        <v>6</v>
      </c>
      <c r="J808" s="98" t="s">
        <v>2354</v>
      </c>
      <c r="K808" s="99">
        <v>74.566999999999993</v>
      </c>
      <c r="L808" s="100">
        <f t="shared" si="48"/>
        <v>120.003954048</v>
      </c>
      <c r="M808" s="100">
        <f t="shared" si="49"/>
        <v>33.334431680000002</v>
      </c>
      <c r="N808" s="99">
        <v>0</v>
      </c>
      <c r="O808" s="101">
        <f t="shared" si="50"/>
        <v>539.9822073702743</v>
      </c>
      <c r="P808" s="102">
        <f t="shared" si="51"/>
        <v>28.779855348700778</v>
      </c>
      <c r="Q808" s="2"/>
    </row>
    <row r="809" spans="1:17" x14ac:dyDescent="0.2">
      <c r="A809" s="3">
        <v>4</v>
      </c>
      <c r="B809" s="3" t="s">
        <v>2349</v>
      </c>
      <c r="C809" s="3" t="s">
        <v>2373</v>
      </c>
      <c r="D809" s="3" t="s">
        <v>2374</v>
      </c>
      <c r="E809" s="3" t="s">
        <v>2375</v>
      </c>
      <c r="F809" s="3" t="s">
        <v>2376</v>
      </c>
      <c r="G809" s="3">
        <v>2</v>
      </c>
      <c r="H809" s="3">
        <v>8</v>
      </c>
      <c r="I809" s="3">
        <v>1</v>
      </c>
      <c r="J809" s="98" t="s">
        <v>2354</v>
      </c>
      <c r="K809" s="99">
        <v>86.442999999999998</v>
      </c>
      <c r="L809" s="100">
        <f t="shared" si="48"/>
        <v>139.116523392</v>
      </c>
      <c r="M809" s="100">
        <f t="shared" si="49"/>
        <v>38.643478719999997</v>
      </c>
      <c r="N809" s="99">
        <v>0</v>
      </c>
      <c r="O809" s="101">
        <f t="shared" si="50"/>
        <v>465.79657412374911</v>
      </c>
      <c r="P809" s="102">
        <f t="shared" si="51"/>
        <v>45.405777897824407</v>
      </c>
      <c r="Q809" s="2"/>
    </row>
    <row r="810" spans="1:17" x14ac:dyDescent="0.2">
      <c r="A810" s="3">
        <v>4</v>
      </c>
      <c r="B810" s="3" t="s">
        <v>2349</v>
      </c>
      <c r="C810" s="3" t="s">
        <v>2373</v>
      </c>
      <c r="D810" s="3" t="s">
        <v>2374</v>
      </c>
      <c r="E810" s="3" t="s">
        <v>2375</v>
      </c>
      <c r="F810" s="3" t="s">
        <v>2376</v>
      </c>
      <c r="G810" s="3">
        <v>2</v>
      </c>
      <c r="H810" s="3">
        <v>8</v>
      </c>
      <c r="I810" s="3">
        <v>2</v>
      </c>
      <c r="J810" s="98" t="s">
        <v>2354</v>
      </c>
      <c r="K810" s="99">
        <v>90.426000000000002</v>
      </c>
      <c r="L810" s="100">
        <f t="shared" si="48"/>
        <v>145.526540544</v>
      </c>
      <c r="M810" s="100">
        <f t="shared" si="49"/>
        <v>40.424039039999997</v>
      </c>
      <c r="N810" s="99">
        <v>0</v>
      </c>
      <c r="O810" s="101">
        <f t="shared" si="50"/>
        <v>445.2796016298326</v>
      </c>
      <c r="P810" s="102">
        <f t="shared" si="51"/>
        <v>65.922750391740919</v>
      </c>
      <c r="Q810" s="2"/>
    </row>
    <row r="811" spans="1:17" x14ac:dyDescent="0.2">
      <c r="A811" s="3">
        <v>4</v>
      </c>
      <c r="B811" s="3" t="s">
        <v>2349</v>
      </c>
      <c r="C811" s="3" t="s">
        <v>2373</v>
      </c>
      <c r="D811" s="3" t="s">
        <v>2374</v>
      </c>
      <c r="E811" s="3" t="s">
        <v>2375</v>
      </c>
      <c r="F811" s="3" t="s">
        <v>2376</v>
      </c>
      <c r="G811" s="3">
        <v>2</v>
      </c>
      <c r="H811" s="3">
        <v>8</v>
      </c>
      <c r="I811" s="3">
        <v>3</v>
      </c>
      <c r="J811" s="98" t="s">
        <v>2354</v>
      </c>
      <c r="K811" s="99">
        <v>84.697999999999993</v>
      </c>
      <c r="L811" s="100">
        <f t="shared" si="48"/>
        <v>136.30821811199999</v>
      </c>
      <c r="M811" s="100">
        <f t="shared" si="49"/>
        <v>37.86339392</v>
      </c>
      <c r="N811" s="99">
        <v>0</v>
      </c>
      <c r="O811" s="101">
        <f t="shared" si="50"/>
        <v>475.39320003989752</v>
      </c>
      <c r="P811" s="102">
        <f t="shared" si="51"/>
        <v>35.809151981675996</v>
      </c>
      <c r="Q811" s="2"/>
    </row>
    <row r="812" spans="1:17" x14ac:dyDescent="0.2">
      <c r="A812" s="3">
        <v>4</v>
      </c>
      <c r="B812" s="3" t="s">
        <v>2349</v>
      </c>
      <c r="C812" s="3" t="s">
        <v>2373</v>
      </c>
      <c r="D812" s="3" t="s">
        <v>2374</v>
      </c>
      <c r="E812" s="3" t="s">
        <v>2375</v>
      </c>
      <c r="F812" s="3" t="s">
        <v>2376</v>
      </c>
      <c r="G812" s="3">
        <v>2</v>
      </c>
      <c r="H812" s="3">
        <v>8</v>
      </c>
      <c r="I812" s="3">
        <v>4</v>
      </c>
      <c r="J812" s="98" t="s">
        <v>2354</v>
      </c>
      <c r="K812" s="99">
        <v>85.394999999999996</v>
      </c>
      <c r="L812" s="100">
        <f t="shared" si="48"/>
        <v>137.42993088</v>
      </c>
      <c r="M812" s="100">
        <f t="shared" si="49"/>
        <v>38.1749808</v>
      </c>
      <c r="N812" s="99">
        <v>0</v>
      </c>
      <c r="O812" s="101">
        <f t="shared" si="50"/>
        <v>471.51300728355574</v>
      </c>
      <c r="P812" s="102">
        <f t="shared" si="51"/>
        <v>39.68934473801778</v>
      </c>
      <c r="Q812" s="2"/>
    </row>
    <row r="813" spans="1:17" x14ac:dyDescent="0.2">
      <c r="A813" s="3">
        <v>4</v>
      </c>
      <c r="B813" s="3" t="s">
        <v>2349</v>
      </c>
      <c r="C813" s="3" t="s">
        <v>2373</v>
      </c>
      <c r="D813" s="3" t="s">
        <v>2374</v>
      </c>
      <c r="E813" s="3" t="s">
        <v>2375</v>
      </c>
      <c r="F813" s="3" t="s">
        <v>2376</v>
      </c>
      <c r="G813" s="3">
        <v>2</v>
      </c>
      <c r="H813" s="3">
        <v>8</v>
      </c>
      <c r="I813" s="3">
        <v>5</v>
      </c>
      <c r="J813" s="98" t="s">
        <v>2354</v>
      </c>
      <c r="K813" s="99">
        <v>88.686000000000007</v>
      </c>
      <c r="L813" s="100">
        <f t="shared" si="48"/>
        <v>142.72628198400002</v>
      </c>
      <c r="M813" s="100">
        <f t="shared" si="49"/>
        <v>39.646189440000008</v>
      </c>
      <c r="N813" s="99">
        <v>0</v>
      </c>
      <c r="O813" s="101">
        <f t="shared" si="50"/>
        <v>454.01589041087919</v>
      </c>
      <c r="P813" s="102">
        <f t="shared" si="51"/>
        <v>57.186461610694323</v>
      </c>
      <c r="Q813" s="2"/>
    </row>
    <row r="814" spans="1:17" x14ac:dyDescent="0.2">
      <c r="A814" s="3">
        <v>4</v>
      </c>
      <c r="B814" s="3" t="s">
        <v>2349</v>
      </c>
      <c r="C814" s="3" t="s">
        <v>2373</v>
      </c>
      <c r="D814" s="3" t="s">
        <v>2374</v>
      </c>
      <c r="E814" s="3" t="s">
        <v>2375</v>
      </c>
      <c r="F814" s="3" t="s">
        <v>2376</v>
      </c>
      <c r="G814" s="3">
        <v>2</v>
      </c>
      <c r="H814" s="3">
        <v>8</v>
      </c>
      <c r="I814" s="3">
        <v>6</v>
      </c>
      <c r="J814" s="98" t="s">
        <v>2354</v>
      </c>
      <c r="K814" s="99">
        <v>86.929000000000002</v>
      </c>
      <c r="L814" s="100">
        <f t="shared" si="48"/>
        <v>139.89866457600002</v>
      </c>
      <c r="M814" s="100">
        <f t="shared" si="49"/>
        <v>38.860740160000006</v>
      </c>
      <c r="N814" s="99">
        <v>0</v>
      </c>
      <c r="O814" s="101">
        <f t="shared" si="50"/>
        <v>463.19241285392945</v>
      </c>
      <c r="P814" s="102">
        <f t="shared" si="51"/>
        <v>48.009939167644063</v>
      </c>
      <c r="Q814" s="2"/>
    </row>
    <row r="815" spans="1:17" x14ac:dyDescent="0.2">
      <c r="A815" s="3">
        <v>4</v>
      </c>
      <c r="B815" s="3" t="s">
        <v>2349</v>
      </c>
      <c r="C815" s="3" t="s">
        <v>2373</v>
      </c>
      <c r="D815" s="3" t="s">
        <v>2374</v>
      </c>
      <c r="E815" s="3" t="s">
        <v>2375</v>
      </c>
      <c r="F815" s="3" t="s">
        <v>2376</v>
      </c>
      <c r="G815" s="3">
        <v>2</v>
      </c>
      <c r="H815" s="3">
        <v>8</v>
      </c>
      <c r="I815" s="3">
        <v>7</v>
      </c>
      <c r="J815" s="98" t="s">
        <v>2354</v>
      </c>
      <c r="K815" s="99">
        <v>87.614000000000004</v>
      </c>
      <c r="L815" s="100">
        <f t="shared" si="48"/>
        <v>141.00106521600003</v>
      </c>
      <c r="M815" s="100">
        <f t="shared" si="49"/>
        <v>39.166962560000009</v>
      </c>
      <c r="N815" s="99">
        <v>0</v>
      </c>
      <c r="O815" s="101">
        <f t="shared" si="50"/>
        <v>459.57099615334573</v>
      </c>
      <c r="P815" s="102">
        <f t="shared" si="51"/>
        <v>51.631355868227786</v>
      </c>
      <c r="Q815" s="2"/>
    </row>
    <row r="816" spans="1:17" x14ac:dyDescent="0.2">
      <c r="A816" s="3">
        <v>4</v>
      </c>
      <c r="B816" s="3" t="s">
        <v>2349</v>
      </c>
      <c r="C816" s="3" t="s">
        <v>2373</v>
      </c>
      <c r="D816" s="3" t="s">
        <v>2374</v>
      </c>
      <c r="E816" s="3" t="s">
        <v>2375</v>
      </c>
      <c r="F816" s="3" t="s">
        <v>2376</v>
      </c>
      <c r="G816" s="3">
        <v>2</v>
      </c>
      <c r="H816" s="3">
        <v>9</v>
      </c>
      <c r="I816" s="3">
        <v>1</v>
      </c>
      <c r="J816" s="98" t="s">
        <v>2354</v>
      </c>
      <c r="K816" s="99">
        <v>75.736000000000004</v>
      </c>
      <c r="L816" s="100">
        <f t="shared" si="48"/>
        <v>121.88527718400002</v>
      </c>
      <c r="M816" s="100">
        <f t="shared" si="49"/>
        <v>33.857021440000004</v>
      </c>
      <c r="N816" s="99">
        <v>0</v>
      </c>
      <c r="O816" s="101">
        <f t="shared" si="50"/>
        <v>531.64747619334582</v>
      </c>
      <c r="P816" s="102">
        <f t="shared" si="51"/>
        <v>20.445124171772306</v>
      </c>
      <c r="Q816" s="2"/>
    </row>
    <row r="817" spans="1:17" x14ac:dyDescent="0.2">
      <c r="A817" s="3">
        <v>4</v>
      </c>
      <c r="B817" s="3" t="s">
        <v>2349</v>
      </c>
      <c r="C817" s="3" t="s">
        <v>2373</v>
      </c>
      <c r="D817" s="3" t="s">
        <v>2374</v>
      </c>
      <c r="E817" s="3" t="s">
        <v>2375</v>
      </c>
      <c r="F817" s="3" t="s">
        <v>2376</v>
      </c>
      <c r="G817" s="3">
        <v>2</v>
      </c>
      <c r="H817" s="3">
        <v>9</v>
      </c>
      <c r="I817" s="3">
        <v>2</v>
      </c>
      <c r="J817" s="98" t="s">
        <v>2354</v>
      </c>
      <c r="K817" s="99">
        <v>81.177000000000007</v>
      </c>
      <c r="L817" s="100">
        <f t="shared" si="48"/>
        <v>130.64171788800002</v>
      </c>
      <c r="M817" s="100">
        <f t="shared" si="49"/>
        <v>36.289366080000001</v>
      </c>
      <c r="N817" s="99">
        <v>0</v>
      </c>
      <c r="O817" s="101">
        <f t="shared" si="50"/>
        <v>496.01307337028027</v>
      </c>
      <c r="P817" s="102">
        <f t="shared" si="51"/>
        <v>15.18927865129325</v>
      </c>
      <c r="Q817" s="2"/>
    </row>
    <row r="818" spans="1:17" x14ac:dyDescent="0.2">
      <c r="A818" s="3">
        <v>4</v>
      </c>
      <c r="B818" s="3" t="s">
        <v>2349</v>
      </c>
      <c r="C818" s="3" t="s">
        <v>2373</v>
      </c>
      <c r="D818" s="3" t="s">
        <v>2374</v>
      </c>
      <c r="E818" s="3" t="s">
        <v>2375</v>
      </c>
      <c r="F818" s="3" t="s">
        <v>2376</v>
      </c>
      <c r="G818" s="3">
        <v>2</v>
      </c>
      <c r="H818" s="3">
        <v>9</v>
      </c>
      <c r="I818" s="3">
        <v>3</v>
      </c>
      <c r="J818" s="98" t="s">
        <v>2354</v>
      </c>
      <c r="K818" s="99">
        <v>80.835999999999999</v>
      </c>
      <c r="L818" s="100">
        <f t="shared" si="48"/>
        <v>130.09293158400001</v>
      </c>
      <c r="M818" s="100">
        <f t="shared" si="49"/>
        <v>36.136925440000006</v>
      </c>
      <c r="N818" s="99">
        <v>0</v>
      </c>
      <c r="O818" s="101">
        <f t="shared" si="50"/>
        <v>498.1054636174382</v>
      </c>
      <c r="P818" s="102">
        <f t="shared" si="51"/>
        <v>13.096888404135314</v>
      </c>
      <c r="Q818" s="2"/>
    </row>
    <row r="819" spans="1:17" x14ac:dyDescent="0.2">
      <c r="A819" s="3">
        <v>4</v>
      </c>
      <c r="B819" s="3" t="s">
        <v>2349</v>
      </c>
      <c r="C819" s="3" t="s">
        <v>2373</v>
      </c>
      <c r="D819" s="3" t="s">
        <v>2374</v>
      </c>
      <c r="E819" s="3" t="s">
        <v>2375</v>
      </c>
      <c r="F819" s="3" t="s">
        <v>2376</v>
      </c>
      <c r="G819" s="3">
        <v>2</v>
      </c>
      <c r="H819" s="3">
        <v>9</v>
      </c>
      <c r="I819" s="3">
        <v>4</v>
      </c>
      <c r="J819" s="98" t="s">
        <v>2354</v>
      </c>
      <c r="K819" s="99">
        <v>80.037999999999997</v>
      </c>
      <c r="L819" s="100">
        <f t="shared" si="48"/>
        <v>128.808675072</v>
      </c>
      <c r="M819" s="100">
        <f t="shared" si="49"/>
        <v>35.780187519999998</v>
      </c>
      <c r="N819" s="99">
        <v>0</v>
      </c>
      <c r="O819" s="101">
        <f t="shared" si="50"/>
        <v>503.07170665158105</v>
      </c>
      <c r="P819" s="102">
        <f t="shared" si="51"/>
        <v>8.1306453699924646</v>
      </c>
      <c r="Q819" s="2"/>
    </row>
    <row r="820" spans="1:17" x14ac:dyDescent="0.2">
      <c r="A820" s="3">
        <v>4</v>
      </c>
      <c r="B820" s="3" t="s">
        <v>2349</v>
      </c>
      <c r="C820" s="3" t="s">
        <v>2373</v>
      </c>
      <c r="D820" s="3" t="s">
        <v>2374</v>
      </c>
      <c r="E820" s="3" t="s">
        <v>2375</v>
      </c>
      <c r="F820" s="3" t="s">
        <v>2376</v>
      </c>
      <c r="G820" s="3">
        <v>2</v>
      </c>
      <c r="H820" s="3">
        <v>9</v>
      </c>
      <c r="I820" s="3">
        <v>5</v>
      </c>
      <c r="J820" s="98" t="s">
        <v>2354</v>
      </c>
      <c r="K820" s="99">
        <v>78.296999999999997</v>
      </c>
      <c r="L820" s="100">
        <f t="shared" si="48"/>
        <v>126.00680716800001</v>
      </c>
      <c r="M820" s="100">
        <f t="shared" si="49"/>
        <v>35.001890880000005</v>
      </c>
      <c r="N820" s="99">
        <v>0</v>
      </c>
      <c r="O820" s="101">
        <f t="shared" si="50"/>
        <v>514.25793142750342</v>
      </c>
      <c r="P820" s="102">
        <f t="shared" si="51"/>
        <v>3.0555794059299046</v>
      </c>
      <c r="Q820" s="2"/>
    </row>
    <row r="821" spans="1:17" x14ac:dyDescent="0.2">
      <c r="A821" s="3">
        <v>4</v>
      </c>
      <c r="B821" s="3" t="s">
        <v>2349</v>
      </c>
      <c r="C821" s="3" t="s">
        <v>2373</v>
      </c>
      <c r="D821" s="3" t="s">
        <v>2374</v>
      </c>
      <c r="E821" s="3" t="s">
        <v>2375</v>
      </c>
      <c r="F821" s="3" t="s">
        <v>2376</v>
      </c>
      <c r="G821" s="3">
        <v>2</v>
      </c>
      <c r="H821" s="3">
        <v>9</v>
      </c>
      <c r="I821" s="3">
        <v>6</v>
      </c>
      <c r="J821" s="98" t="s">
        <v>2354</v>
      </c>
      <c r="K821" s="99">
        <v>79.950999999999993</v>
      </c>
      <c r="L821" s="100">
        <f t="shared" si="48"/>
        <v>128.668662144</v>
      </c>
      <c r="M821" s="100">
        <f t="shared" si="49"/>
        <v>35.741295039999997</v>
      </c>
      <c r="N821" s="99">
        <v>0</v>
      </c>
      <c r="O821" s="101">
        <f t="shared" si="50"/>
        <v>503.61913243085445</v>
      </c>
      <c r="P821" s="102">
        <f t="shared" si="51"/>
        <v>7.583219590719068</v>
      </c>
      <c r="Q821" s="2"/>
    </row>
    <row r="822" spans="1:17" x14ac:dyDescent="0.2">
      <c r="A822" s="3">
        <v>4</v>
      </c>
      <c r="B822" s="3" t="s">
        <v>2349</v>
      </c>
      <c r="C822" s="3" t="s">
        <v>2373</v>
      </c>
      <c r="D822" s="3" t="s">
        <v>2374</v>
      </c>
      <c r="E822" s="3" t="s">
        <v>2375</v>
      </c>
      <c r="F822" s="3" t="s">
        <v>2376</v>
      </c>
      <c r="G822" s="3">
        <v>2</v>
      </c>
      <c r="H822" s="3">
        <v>10</v>
      </c>
      <c r="I822" s="3">
        <v>1</v>
      </c>
      <c r="J822" s="98" t="s">
        <v>2354</v>
      </c>
      <c r="K822" s="99">
        <v>86.423000000000002</v>
      </c>
      <c r="L822" s="100">
        <f t="shared" si="48"/>
        <v>139.08433651200002</v>
      </c>
      <c r="M822" s="100">
        <f t="shared" si="49"/>
        <v>38.634537920000007</v>
      </c>
      <c r="N822" s="99">
        <v>0</v>
      </c>
      <c r="O822" s="101">
        <f t="shared" si="50"/>
        <v>465.90436870947821</v>
      </c>
      <c r="P822" s="102">
        <f t="shared" si="51"/>
        <v>45.297983312095312</v>
      </c>
      <c r="Q822" s="2"/>
    </row>
    <row r="823" spans="1:17" x14ac:dyDescent="0.2">
      <c r="A823" s="3">
        <v>4</v>
      </c>
      <c r="B823" s="3" t="s">
        <v>2349</v>
      </c>
      <c r="C823" s="3" t="s">
        <v>2373</v>
      </c>
      <c r="D823" s="3" t="s">
        <v>2374</v>
      </c>
      <c r="E823" s="3" t="s">
        <v>2375</v>
      </c>
      <c r="F823" s="3" t="s">
        <v>2376</v>
      </c>
      <c r="G823" s="3">
        <v>2</v>
      </c>
      <c r="H823" s="3">
        <v>10</v>
      </c>
      <c r="I823" s="3">
        <v>2</v>
      </c>
      <c r="J823" s="98" t="s">
        <v>2354</v>
      </c>
      <c r="K823" s="99">
        <v>92.488</v>
      </c>
      <c r="L823" s="100">
        <f t="shared" si="48"/>
        <v>148.845007872</v>
      </c>
      <c r="M823" s="100">
        <f t="shared" si="49"/>
        <v>41.345835520000001</v>
      </c>
      <c r="N823" s="99">
        <v>0</v>
      </c>
      <c r="O823" s="101">
        <f t="shared" si="50"/>
        <v>435.35218900807934</v>
      </c>
      <c r="P823" s="102">
        <f t="shared" si="51"/>
        <v>75.850163013494182</v>
      </c>
      <c r="Q823" s="2"/>
    </row>
    <row r="824" spans="1:17" x14ac:dyDescent="0.2">
      <c r="A824" s="3">
        <v>4</v>
      </c>
      <c r="B824" s="3" t="s">
        <v>2349</v>
      </c>
      <c r="C824" s="3" t="s">
        <v>2373</v>
      </c>
      <c r="D824" s="3" t="s">
        <v>2374</v>
      </c>
      <c r="E824" s="3" t="s">
        <v>2375</v>
      </c>
      <c r="F824" s="3" t="s">
        <v>2376</v>
      </c>
      <c r="G824" s="3">
        <v>2</v>
      </c>
      <c r="H824" s="3">
        <v>10</v>
      </c>
      <c r="I824" s="3">
        <v>3</v>
      </c>
      <c r="J824" s="98" t="s">
        <v>2354</v>
      </c>
      <c r="K824" s="99">
        <v>83.988</v>
      </c>
      <c r="L824" s="100">
        <f t="shared" si="48"/>
        <v>135.16558387200001</v>
      </c>
      <c r="M824" s="100">
        <f t="shared" si="49"/>
        <v>37.545995520000005</v>
      </c>
      <c r="N824" s="99">
        <v>0</v>
      </c>
      <c r="O824" s="101">
        <f t="shared" si="50"/>
        <v>479.41197858002613</v>
      </c>
      <c r="P824" s="102">
        <f t="shared" si="51"/>
        <v>31.790373441547388</v>
      </c>
      <c r="Q824" s="2"/>
    </row>
    <row r="825" spans="1:17" x14ac:dyDescent="0.2">
      <c r="A825" s="3">
        <v>4</v>
      </c>
      <c r="B825" s="3" t="s">
        <v>2349</v>
      </c>
      <c r="C825" s="3" t="s">
        <v>2373</v>
      </c>
      <c r="D825" s="3" t="s">
        <v>2374</v>
      </c>
      <c r="E825" s="3" t="s">
        <v>2375</v>
      </c>
      <c r="F825" s="3" t="s">
        <v>2376</v>
      </c>
      <c r="G825" s="3">
        <v>2</v>
      </c>
      <c r="H825" s="3">
        <v>10</v>
      </c>
      <c r="I825" s="3">
        <v>4</v>
      </c>
      <c r="J825" s="98" t="s">
        <v>2354</v>
      </c>
      <c r="K825" s="99">
        <v>88.688999999999993</v>
      </c>
      <c r="L825" s="100">
        <f t="shared" si="48"/>
        <v>142.731110016</v>
      </c>
      <c r="M825" s="100">
        <f t="shared" si="49"/>
        <v>39.64753056</v>
      </c>
      <c r="N825" s="99">
        <v>0</v>
      </c>
      <c r="O825" s="101">
        <f t="shared" si="50"/>
        <v>454.0005328392387</v>
      </c>
      <c r="P825" s="102">
        <f t="shared" si="51"/>
        <v>57.201819182334816</v>
      </c>
      <c r="Q825" s="2"/>
    </row>
    <row r="826" spans="1:17" x14ac:dyDescent="0.2">
      <c r="A826" s="3">
        <v>4</v>
      </c>
      <c r="B826" s="3" t="s">
        <v>2349</v>
      </c>
      <c r="C826" s="3" t="s">
        <v>2373</v>
      </c>
      <c r="D826" s="3" t="s">
        <v>2374</v>
      </c>
      <c r="E826" s="3" t="s">
        <v>2375</v>
      </c>
      <c r="F826" s="3" t="s">
        <v>2376</v>
      </c>
      <c r="G826" s="3">
        <v>2</v>
      </c>
      <c r="H826" s="3">
        <v>10</v>
      </c>
      <c r="I826" s="3">
        <v>5</v>
      </c>
      <c r="J826" s="98" t="s">
        <v>2354</v>
      </c>
      <c r="K826" s="99">
        <v>90.034000000000006</v>
      </c>
      <c r="L826" s="100">
        <f t="shared" si="48"/>
        <v>144.89567769600001</v>
      </c>
      <c r="M826" s="100">
        <f t="shared" si="49"/>
        <v>40.24879936</v>
      </c>
      <c r="N826" s="99">
        <v>0</v>
      </c>
      <c r="O826" s="101">
        <f t="shared" si="50"/>
        <v>447.21830927182219</v>
      </c>
      <c r="P826" s="102">
        <f t="shared" si="51"/>
        <v>63.984042749751325</v>
      </c>
      <c r="Q826" s="2"/>
    </row>
    <row r="827" spans="1:17" x14ac:dyDescent="0.2">
      <c r="A827" s="3">
        <v>4</v>
      </c>
      <c r="B827" s="3" t="s">
        <v>2349</v>
      </c>
      <c r="C827" s="3" t="s">
        <v>2373</v>
      </c>
      <c r="D827" s="3" t="s">
        <v>2374</v>
      </c>
      <c r="E827" s="3" t="s">
        <v>2375</v>
      </c>
      <c r="F827" s="3" t="s">
        <v>2376</v>
      </c>
      <c r="G827" s="3">
        <v>2</v>
      </c>
      <c r="H827" s="3">
        <v>10</v>
      </c>
      <c r="I827" s="3">
        <v>6</v>
      </c>
      <c r="J827" s="98" t="s">
        <v>2354</v>
      </c>
      <c r="K827" s="99">
        <v>87.94</v>
      </c>
      <c r="L827" s="100">
        <f t="shared" si="48"/>
        <v>141.52571136</v>
      </c>
      <c r="M827" s="100">
        <f t="shared" si="49"/>
        <v>39.3126976</v>
      </c>
      <c r="N827" s="99">
        <v>0</v>
      </c>
      <c r="O827" s="101">
        <f t="shared" si="50"/>
        <v>457.86733291993681</v>
      </c>
      <c r="P827" s="102">
        <f t="shared" si="51"/>
        <v>53.335019101636703</v>
      </c>
      <c r="Q827" s="2"/>
    </row>
    <row r="828" spans="1:17" x14ac:dyDescent="0.2">
      <c r="A828" s="3">
        <v>4</v>
      </c>
      <c r="B828" s="3" t="s">
        <v>2349</v>
      </c>
      <c r="C828" s="3" t="s">
        <v>2373</v>
      </c>
      <c r="D828" s="3" t="s">
        <v>2374</v>
      </c>
      <c r="E828" s="3" t="s">
        <v>2375</v>
      </c>
      <c r="F828" s="3" t="s">
        <v>2376</v>
      </c>
      <c r="G828" s="3">
        <v>2</v>
      </c>
      <c r="H828" s="3">
        <v>11</v>
      </c>
      <c r="I828" s="3">
        <v>1</v>
      </c>
      <c r="J828" s="98" t="s">
        <v>2354</v>
      </c>
      <c r="K828" s="99">
        <v>79.165999999999997</v>
      </c>
      <c r="L828" s="100">
        <f t="shared" si="48"/>
        <v>127.40532710400001</v>
      </c>
      <c r="M828" s="100">
        <f t="shared" si="49"/>
        <v>35.390368639999998</v>
      </c>
      <c r="N828" s="99">
        <v>0</v>
      </c>
      <c r="O828" s="101">
        <f t="shared" si="50"/>
        <v>508.61295577620751</v>
      </c>
      <c r="P828" s="102">
        <f t="shared" si="51"/>
        <v>2.5893962453660038</v>
      </c>
      <c r="Q828" s="2"/>
    </row>
    <row r="829" spans="1:17" x14ac:dyDescent="0.2">
      <c r="A829" s="3">
        <v>4</v>
      </c>
      <c r="B829" s="3" t="s">
        <v>2349</v>
      </c>
      <c r="C829" s="3" t="s">
        <v>2373</v>
      </c>
      <c r="D829" s="3" t="s">
        <v>2374</v>
      </c>
      <c r="E829" s="3" t="s">
        <v>2375</v>
      </c>
      <c r="F829" s="3" t="s">
        <v>2376</v>
      </c>
      <c r="G829" s="3">
        <v>2</v>
      </c>
      <c r="H829" s="3">
        <v>11</v>
      </c>
      <c r="I829" s="3">
        <v>2</v>
      </c>
      <c r="J829" s="98" t="s">
        <v>2354</v>
      </c>
      <c r="K829" s="99">
        <v>80.004000000000005</v>
      </c>
      <c r="L829" s="100">
        <f t="shared" si="48"/>
        <v>128.75395737600002</v>
      </c>
      <c r="M829" s="100">
        <f t="shared" si="49"/>
        <v>35.764988160000001</v>
      </c>
      <c r="N829" s="99">
        <v>0</v>
      </c>
      <c r="O829" s="101">
        <f t="shared" si="50"/>
        <v>503.28550143716865</v>
      </c>
      <c r="P829" s="102">
        <f t="shared" si="51"/>
        <v>7.9168505844048696</v>
      </c>
      <c r="Q829" s="2"/>
    </row>
    <row r="830" spans="1:17" x14ac:dyDescent="0.2">
      <c r="A830" s="3">
        <v>4</v>
      </c>
      <c r="B830" s="3" t="s">
        <v>2349</v>
      </c>
      <c r="C830" s="3" t="s">
        <v>2373</v>
      </c>
      <c r="D830" s="3" t="s">
        <v>2374</v>
      </c>
      <c r="E830" s="3" t="s">
        <v>2375</v>
      </c>
      <c r="F830" s="3" t="s">
        <v>2376</v>
      </c>
      <c r="G830" s="3">
        <v>2</v>
      </c>
      <c r="H830" s="3">
        <v>11</v>
      </c>
      <c r="I830" s="3">
        <v>3</v>
      </c>
      <c r="J830" s="98" t="s">
        <v>2354</v>
      </c>
      <c r="K830" s="99">
        <v>72.924000000000007</v>
      </c>
      <c r="L830" s="100">
        <f t="shared" si="48"/>
        <v>117.35980185600002</v>
      </c>
      <c r="M830" s="100">
        <f t="shared" si="49"/>
        <v>32.599944960000002</v>
      </c>
      <c r="N830" s="99">
        <v>0</v>
      </c>
      <c r="O830" s="101">
        <f t="shared" si="50"/>
        <v>552.14817147961219</v>
      </c>
      <c r="P830" s="102">
        <f t="shared" si="51"/>
        <v>40.94581945803867</v>
      </c>
      <c r="Q830" s="2"/>
    </row>
    <row r="831" spans="1:17" x14ac:dyDescent="0.2">
      <c r="A831" s="3">
        <v>4</v>
      </c>
      <c r="B831" s="3" t="s">
        <v>2349</v>
      </c>
      <c r="C831" s="3" t="s">
        <v>2373</v>
      </c>
      <c r="D831" s="3" t="s">
        <v>2374</v>
      </c>
      <c r="E831" s="3" t="s">
        <v>2375</v>
      </c>
      <c r="F831" s="3" t="s">
        <v>2376</v>
      </c>
      <c r="G831" s="3">
        <v>2</v>
      </c>
      <c r="H831" s="3">
        <v>11</v>
      </c>
      <c r="I831" s="3">
        <v>4</v>
      </c>
      <c r="J831" s="98" t="s">
        <v>2354</v>
      </c>
      <c r="K831" s="99">
        <v>73.03</v>
      </c>
      <c r="L831" s="100">
        <f t="shared" si="48"/>
        <v>117.53039232</v>
      </c>
      <c r="M831" s="100">
        <f t="shared" si="49"/>
        <v>32.647331200000004</v>
      </c>
      <c r="N831" s="99">
        <v>0</v>
      </c>
      <c r="O831" s="101">
        <f t="shared" si="50"/>
        <v>551.34675143063453</v>
      </c>
      <c r="P831" s="102">
        <f t="shared" si="51"/>
        <v>40.144399409061009</v>
      </c>
      <c r="Q831" s="2"/>
    </row>
    <row r="832" spans="1:17" x14ac:dyDescent="0.2">
      <c r="A832" s="3">
        <v>4</v>
      </c>
      <c r="B832" s="3" t="s">
        <v>2349</v>
      </c>
      <c r="C832" s="3" t="s">
        <v>2373</v>
      </c>
      <c r="D832" s="3" t="s">
        <v>2374</v>
      </c>
      <c r="E832" s="3" t="s">
        <v>2375</v>
      </c>
      <c r="F832" s="3" t="s">
        <v>2376</v>
      </c>
      <c r="G832" s="3">
        <v>2</v>
      </c>
      <c r="H832" s="3">
        <v>11</v>
      </c>
      <c r="I832" s="3">
        <v>5</v>
      </c>
      <c r="J832" s="98" t="s">
        <v>2354</v>
      </c>
      <c r="K832" s="99">
        <v>80.813000000000002</v>
      </c>
      <c r="L832" s="100">
        <f t="shared" si="48"/>
        <v>130.05591667200002</v>
      </c>
      <c r="M832" s="100">
        <f t="shared" si="49"/>
        <v>36.126643520000009</v>
      </c>
      <c r="N832" s="99">
        <v>0</v>
      </c>
      <c r="O832" s="101">
        <f t="shared" si="50"/>
        <v>498.24722825509798</v>
      </c>
      <c r="P832" s="102">
        <f t="shared" si="51"/>
        <v>12.955123766475538</v>
      </c>
      <c r="Q832" s="2"/>
    </row>
    <row r="833" spans="1:17" x14ac:dyDescent="0.2">
      <c r="A833" s="3">
        <v>4</v>
      </c>
      <c r="B833" s="3" t="s">
        <v>2349</v>
      </c>
      <c r="C833" s="3" t="s">
        <v>2373</v>
      </c>
      <c r="D833" s="3" t="s">
        <v>2374</v>
      </c>
      <c r="E833" s="3" t="s">
        <v>2375</v>
      </c>
      <c r="F833" s="3" t="s">
        <v>2376</v>
      </c>
      <c r="G833" s="3">
        <v>2</v>
      </c>
      <c r="H833" s="3">
        <v>11</v>
      </c>
      <c r="I833" s="3">
        <v>6</v>
      </c>
      <c r="J833" s="98" t="s">
        <v>2354</v>
      </c>
      <c r="K833" s="99">
        <v>79.894999999999996</v>
      </c>
      <c r="L833" s="100">
        <f t="shared" si="48"/>
        <v>128.57853888</v>
      </c>
      <c r="M833" s="100">
        <f t="shared" si="49"/>
        <v>35.716260800000001</v>
      </c>
      <c r="N833" s="99">
        <v>0</v>
      </c>
      <c r="O833" s="101">
        <f t="shared" si="50"/>
        <v>503.97212913172592</v>
      </c>
      <c r="P833" s="102">
        <f t="shared" si="51"/>
        <v>7.230222889847596</v>
      </c>
      <c r="Q833" s="2"/>
    </row>
    <row r="834" spans="1:17" x14ac:dyDescent="0.2">
      <c r="A834" s="3">
        <v>4</v>
      </c>
      <c r="B834" s="3" t="s">
        <v>2349</v>
      </c>
      <c r="C834" s="3" t="s">
        <v>2373</v>
      </c>
      <c r="D834" s="3" t="s">
        <v>2374</v>
      </c>
      <c r="E834" s="3" t="s">
        <v>2375</v>
      </c>
      <c r="F834" s="3" t="s">
        <v>2376</v>
      </c>
      <c r="G834" s="3">
        <v>2</v>
      </c>
      <c r="H834" s="3">
        <v>12</v>
      </c>
      <c r="I834" s="3">
        <v>1</v>
      </c>
      <c r="J834" s="98" t="s">
        <v>2377</v>
      </c>
      <c r="K834" s="99">
        <v>72.77</v>
      </c>
      <c r="L834" s="100">
        <f t="shared" si="48"/>
        <v>117.11196288000001</v>
      </c>
      <c r="M834" s="100">
        <f t="shared" si="49"/>
        <v>32.531100800000004</v>
      </c>
      <c r="N834" s="99">
        <v>0</v>
      </c>
      <c r="O834" s="101">
        <f t="shared" si="50"/>
        <v>553.31665874645091</v>
      </c>
      <c r="P834" s="102">
        <f t="shared" si="51"/>
        <v>42.114306724877395</v>
      </c>
      <c r="Q834" s="2"/>
    </row>
    <row r="835" spans="1:17" x14ac:dyDescent="0.2">
      <c r="A835" s="3">
        <v>4</v>
      </c>
      <c r="B835" s="3" t="s">
        <v>2349</v>
      </c>
      <c r="C835" s="3" t="s">
        <v>2373</v>
      </c>
      <c r="D835" s="3" t="s">
        <v>2374</v>
      </c>
      <c r="E835" s="3" t="s">
        <v>2375</v>
      </c>
      <c r="F835" s="3" t="s">
        <v>2376</v>
      </c>
      <c r="G835" s="3">
        <v>2</v>
      </c>
      <c r="H835" s="3">
        <v>12</v>
      </c>
      <c r="I835" s="3">
        <v>2</v>
      </c>
      <c r="J835" s="98" t="s">
        <v>2377</v>
      </c>
      <c r="K835" s="99">
        <v>73.347999999999999</v>
      </c>
      <c r="L835" s="100">
        <f t="shared" si="48"/>
        <v>118.042163712</v>
      </c>
      <c r="M835" s="100">
        <f t="shared" si="49"/>
        <v>32.789489920000001</v>
      </c>
      <c r="N835" s="99">
        <v>0</v>
      </c>
      <c r="O835" s="101">
        <f t="shared" si="50"/>
        <v>548.95638949908982</v>
      </c>
      <c r="P835" s="102">
        <f t="shared" si="51"/>
        <v>37.754037477516306</v>
      </c>
      <c r="Q835" s="2"/>
    </row>
    <row r="836" spans="1:17" x14ac:dyDescent="0.2">
      <c r="A836" s="3">
        <v>4</v>
      </c>
      <c r="B836" s="3" t="s">
        <v>2349</v>
      </c>
      <c r="C836" s="3" t="s">
        <v>2373</v>
      </c>
      <c r="D836" s="3" t="s">
        <v>2374</v>
      </c>
      <c r="E836" s="3" t="s">
        <v>2375</v>
      </c>
      <c r="F836" s="3" t="s">
        <v>2376</v>
      </c>
      <c r="G836" s="3">
        <v>2</v>
      </c>
      <c r="H836" s="3">
        <v>12</v>
      </c>
      <c r="I836" s="3">
        <v>3</v>
      </c>
      <c r="J836" s="98" t="s">
        <v>2377</v>
      </c>
      <c r="K836" s="99">
        <v>70.138999999999996</v>
      </c>
      <c r="L836" s="100">
        <f t="shared" si="48"/>
        <v>112.877778816</v>
      </c>
      <c r="M836" s="100">
        <f t="shared" si="49"/>
        <v>31.354938560000001</v>
      </c>
      <c r="N836" s="99">
        <v>0</v>
      </c>
      <c r="O836" s="101">
        <f t="shared" si="50"/>
        <v>574.07224592565103</v>
      </c>
      <c r="P836" s="102">
        <f t="shared" si="51"/>
        <v>62.869893904077514</v>
      </c>
      <c r="Q836" s="2"/>
    </row>
    <row r="837" spans="1:17" x14ac:dyDescent="0.2">
      <c r="A837" s="3">
        <v>4</v>
      </c>
      <c r="B837" s="3" t="s">
        <v>2349</v>
      </c>
      <c r="C837" s="3" t="s">
        <v>2373</v>
      </c>
      <c r="D837" s="3" t="s">
        <v>2374</v>
      </c>
      <c r="E837" s="3" t="s">
        <v>2375</v>
      </c>
      <c r="F837" s="3" t="s">
        <v>2376</v>
      </c>
      <c r="G837" s="3">
        <v>2</v>
      </c>
      <c r="H837" s="3">
        <v>12</v>
      </c>
      <c r="I837" s="3">
        <v>4</v>
      </c>
      <c r="J837" s="98" t="s">
        <v>2377</v>
      </c>
      <c r="K837" s="99">
        <v>73.144000000000005</v>
      </c>
      <c r="L837" s="100">
        <f t="shared" si="48"/>
        <v>117.71385753600002</v>
      </c>
      <c r="M837" s="100">
        <f t="shared" si="49"/>
        <v>32.698293760000006</v>
      </c>
      <c r="N837" s="99">
        <v>0</v>
      </c>
      <c r="O837" s="101">
        <f t="shared" si="50"/>
        <v>550.48743925652457</v>
      </c>
      <c r="P837" s="102">
        <f t="shared" si="51"/>
        <v>39.28508723495105</v>
      </c>
      <c r="Q837" s="2"/>
    </row>
    <row r="838" spans="1:17" x14ac:dyDescent="0.2">
      <c r="A838" s="3">
        <v>4</v>
      </c>
      <c r="B838" s="3" t="s">
        <v>2349</v>
      </c>
      <c r="C838" s="3" t="s">
        <v>2373</v>
      </c>
      <c r="D838" s="3" t="s">
        <v>2374</v>
      </c>
      <c r="E838" s="3" t="s">
        <v>2375</v>
      </c>
      <c r="F838" s="3" t="s">
        <v>2376</v>
      </c>
      <c r="G838" s="3">
        <v>2</v>
      </c>
      <c r="H838" s="3">
        <v>12</v>
      </c>
      <c r="I838" s="3">
        <v>5</v>
      </c>
      <c r="J838" s="98" t="s">
        <v>2377</v>
      </c>
      <c r="K838" s="99">
        <v>71.997</v>
      </c>
      <c r="L838" s="100">
        <f t="shared" si="48"/>
        <v>115.867939968</v>
      </c>
      <c r="M838" s="100">
        <f t="shared" si="49"/>
        <v>32.185538880000003</v>
      </c>
      <c r="N838" s="99">
        <v>0</v>
      </c>
      <c r="O838" s="101">
        <f t="shared" si="50"/>
        <v>559.25737540424234</v>
      </c>
      <c r="P838" s="102">
        <f t="shared" si="51"/>
        <v>48.055023382668821</v>
      </c>
      <c r="Q838" s="2"/>
    </row>
    <row r="839" spans="1:17" x14ac:dyDescent="0.2">
      <c r="A839" s="3">
        <v>4</v>
      </c>
      <c r="B839" s="3" t="s">
        <v>2349</v>
      </c>
      <c r="C839" s="3" t="s">
        <v>2373</v>
      </c>
      <c r="D839" s="3" t="s">
        <v>2374</v>
      </c>
      <c r="E839" s="3" t="s">
        <v>2375</v>
      </c>
      <c r="F839" s="3" t="s">
        <v>2376</v>
      </c>
      <c r="G839" s="3">
        <v>2</v>
      </c>
      <c r="H839" s="3">
        <v>12</v>
      </c>
      <c r="I839" s="3">
        <v>6</v>
      </c>
      <c r="J839" s="98" t="s">
        <v>2377</v>
      </c>
      <c r="K839" s="99">
        <v>71.855999999999995</v>
      </c>
      <c r="L839" s="100">
        <f t="shared" si="48"/>
        <v>115.641022464</v>
      </c>
      <c r="M839" s="100">
        <f t="shared" si="49"/>
        <v>32.12250624</v>
      </c>
      <c r="N839" s="99">
        <v>0</v>
      </c>
      <c r="O839" s="101">
        <f t="shared" si="50"/>
        <v>560.35478257875809</v>
      </c>
      <c r="P839" s="102">
        <f t="shared" si="51"/>
        <v>49.152430557184573</v>
      </c>
      <c r="Q839" s="2"/>
    </row>
    <row r="840" spans="1:17" x14ac:dyDescent="0.2">
      <c r="A840" s="3">
        <v>4</v>
      </c>
      <c r="B840" s="3" t="s">
        <v>2349</v>
      </c>
      <c r="C840" s="3" t="s">
        <v>2373</v>
      </c>
      <c r="D840" s="3" t="s">
        <v>2374</v>
      </c>
      <c r="E840" s="3" t="s">
        <v>2375</v>
      </c>
      <c r="F840" s="3" t="s">
        <v>2376</v>
      </c>
      <c r="G840" s="3">
        <v>2</v>
      </c>
      <c r="H840" s="3">
        <v>13</v>
      </c>
      <c r="I840" s="3">
        <v>2</v>
      </c>
      <c r="J840" s="98" t="s">
        <v>2357</v>
      </c>
      <c r="K840" s="99">
        <v>51.564</v>
      </c>
      <c r="L840" s="100">
        <f t="shared" si="48"/>
        <v>82.98421401600001</v>
      </c>
      <c r="M840" s="100">
        <f t="shared" si="49"/>
        <v>23.051170560000003</v>
      </c>
      <c r="N840" s="99">
        <v>0</v>
      </c>
      <c r="O840" s="101">
        <f t="shared" si="50"/>
        <v>780.87140751259085</v>
      </c>
      <c r="P840" s="102">
        <f t="shared" si="51"/>
        <v>269.66905549101733</v>
      </c>
      <c r="Q840" s="2"/>
    </row>
    <row r="841" spans="1:17" x14ac:dyDescent="0.2">
      <c r="A841" s="3">
        <v>4</v>
      </c>
      <c r="B841" s="3" t="s">
        <v>2349</v>
      </c>
      <c r="C841" s="3" t="s">
        <v>2373</v>
      </c>
      <c r="D841" s="3" t="s">
        <v>2374</v>
      </c>
      <c r="E841" s="3" t="s">
        <v>2375</v>
      </c>
      <c r="F841" s="3" t="s">
        <v>2376</v>
      </c>
      <c r="G841" s="3">
        <v>2</v>
      </c>
      <c r="H841" s="3">
        <v>13</v>
      </c>
      <c r="I841" s="3">
        <v>4</v>
      </c>
      <c r="J841" s="98" t="s">
        <v>2357</v>
      </c>
      <c r="K841" s="99">
        <v>52.613999999999997</v>
      </c>
      <c r="L841" s="100">
        <f t="shared" si="48"/>
        <v>84.674025216000004</v>
      </c>
      <c r="M841" s="100">
        <f t="shared" si="49"/>
        <v>23.520562560000002</v>
      </c>
      <c r="N841" s="99">
        <v>0</v>
      </c>
      <c r="O841" s="101">
        <f t="shared" si="50"/>
        <v>765.28781801382218</v>
      </c>
      <c r="P841" s="102">
        <f t="shared" si="51"/>
        <v>254.08546599224866</v>
      </c>
      <c r="Q841" s="2"/>
    </row>
    <row r="842" spans="1:17" x14ac:dyDescent="0.2">
      <c r="A842" s="3">
        <v>4</v>
      </c>
      <c r="B842" s="3" t="s">
        <v>2349</v>
      </c>
      <c r="C842" s="3" t="s">
        <v>2373</v>
      </c>
      <c r="D842" s="3" t="s">
        <v>2374</v>
      </c>
      <c r="E842" s="3" t="s">
        <v>2375</v>
      </c>
      <c r="F842" s="3" t="s">
        <v>2376</v>
      </c>
      <c r="G842" s="3">
        <v>2</v>
      </c>
      <c r="H842" s="3">
        <v>13</v>
      </c>
      <c r="I842" s="3">
        <v>5</v>
      </c>
      <c r="J842" s="98" t="s">
        <v>2357</v>
      </c>
      <c r="K842" s="99">
        <v>53.405000000000001</v>
      </c>
      <c r="L842" s="100">
        <f t="shared" si="48"/>
        <v>85.947016320000003</v>
      </c>
      <c r="M842" s="100">
        <f t="shared" si="49"/>
        <v>23.874171199999999</v>
      </c>
      <c r="N842" s="99">
        <v>0</v>
      </c>
      <c r="O842" s="101">
        <f t="shared" si="50"/>
        <v>753.95287439339472</v>
      </c>
      <c r="P842" s="102">
        <f t="shared" si="51"/>
        <v>242.75052237182121</v>
      </c>
      <c r="Q842" s="2"/>
    </row>
    <row r="843" spans="1:17" x14ac:dyDescent="0.2">
      <c r="A843" s="3">
        <v>4</v>
      </c>
      <c r="B843" s="3" t="s">
        <v>2349</v>
      </c>
      <c r="C843" s="3" t="s">
        <v>2373</v>
      </c>
      <c r="D843" s="3" t="s">
        <v>2374</v>
      </c>
      <c r="E843" s="3" t="s">
        <v>2375</v>
      </c>
      <c r="F843" s="3" t="s">
        <v>2376</v>
      </c>
      <c r="G843" s="3">
        <v>2</v>
      </c>
      <c r="H843" s="3">
        <v>13</v>
      </c>
      <c r="I843" s="3">
        <v>6</v>
      </c>
      <c r="J843" s="98" t="s">
        <v>2357</v>
      </c>
      <c r="K843" s="99">
        <v>56.944000000000003</v>
      </c>
      <c r="L843" s="100">
        <f t="shared" ref="L843:L906" si="52">K843*1.609344</f>
        <v>91.642484736000014</v>
      </c>
      <c r="M843" s="100">
        <f t="shared" ref="M843:M906" si="53">L843/3.6</f>
        <v>25.456245760000002</v>
      </c>
      <c r="N843" s="99">
        <v>0</v>
      </c>
      <c r="O843" s="101">
        <f t="shared" ref="O843:O906" si="54">1000*$O$6/$M843</f>
        <v>707.09562477134091</v>
      </c>
      <c r="P843" s="102">
        <f t="shared" ref="P843:P906" si="55">ABS($O843-$V$28)</f>
        <v>195.89327274976739</v>
      </c>
      <c r="Q843" s="2"/>
    </row>
    <row r="844" spans="1:17" x14ac:dyDescent="0.2">
      <c r="A844" s="3">
        <v>4</v>
      </c>
      <c r="B844" s="3" t="s">
        <v>2349</v>
      </c>
      <c r="C844" s="3" t="s">
        <v>2373</v>
      </c>
      <c r="D844" s="3" t="s">
        <v>2374</v>
      </c>
      <c r="E844" s="3" t="s">
        <v>2375</v>
      </c>
      <c r="F844" s="3" t="s">
        <v>2376</v>
      </c>
      <c r="G844" s="3">
        <v>2</v>
      </c>
      <c r="H844" s="3">
        <v>14</v>
      </c>
      <c r="I844" s="3">
        <v>1</v>
      </c>
      <c r="J844" s="98" t="s">
        <v>2377</v>
      </c>
      <c r="K844" s="99">
        <v>73.275000000000006</v>
      </c>
      <c r="L844" s="100">
        <f t="shared" si="52"/>
        <v>117.92468160000001</v>
      </c>
      <c r="M844" s="100">
        <f t="shared" si="53"/>
        <v>32.756856000000006</v>
      </c>
      <c r="N844" s="99">
        <v>0</v>
      </c>
      <c r="O844" s="101">
        <f t="shared" si="54"/>
        <v>549.50328566331268</v>
      </c>
      <c r="P844" s="102">
        <f t="shared" si="55"/>
        <v>38.300933641739164</v>
      </c>
      <c r="Q844" s="2"/>
    </row>
    <row r="845" spans="1:17" x14ac:dyDescent="0.2">
      <c r="A845" s="3">
        <v>4</v>
      </c>
      <c r="B845" s="3" t="s">
        <v>2349</v>
      </c>
      <c r="C845" s="3" t="s">
        <v>2373</v>
      </c>
      <c r="D845" s="3" t="s">
        <v>2374</v>
      </c>
      <c r="E845" s="3" t="s">
        <v>2375</v>
      </c>
      <c r="F845" s="3" t="s">
        <v>2376</v>
      </c>
      <c r="G845" s="3">
        <v>2</v>
      </c>
      <c r="H845" s="3">
        <v>14</v>
      </c>
      <c r="I845" s="3">
        <v>2</v>
      </c>
      <c r="J845" s="98" t="s">
        <v>2377</v>
      </c>
      <c r="K845" s="99">
        <v>71.106999999999999</v>
      </c>
      <c r="L845" s="100">
        <f t="shared" si="52"/>
        <v>114.435623808</v>
      </c>
      <c r="M845" s="100">
        <f t="shared" si="53"/>
        <v>31.78767328</v>
      </c>
      <c r="N845" s="99">
        <v>0</v>
      </c>
      <c r="O845" s="101">
        <f t="shared" si="54"/>
        <v>566.25723567270791</v>
      </c>
      <c r="P845" s="102">
        <f t="shared" si="55"/>
        <v>55.054883651134389</v>
      </c>
      <c r="Q845" s="2"/>
    </row>
    <row r="846" spans="1:17" x14ac:dyDescent="0.2">
      <c r="A846" s="3">
        <v>4</v>
      </c>
      <c r="B846" s="3" t="s">
        <v>2349</v>
      </c>
      <c r="C846" s="3" t="s">
        <v>2373</v>
      </c>
      <c r="D846" s="3" t="s">
        <v>2374</v>
      </c>
      <c r="E846" s="3" t="s">
        <v>2375</v>
      </c>
      <c r="F846" s="3" t="s">
        <v>2376</v>
      </c>
      <c r="G846" s="3">
        <v>2</v>
      </c>
      <c r="H846" s="3">
        <v>14</v>
      </c>
      <c r="I846" s="3">
        <v>3</v>
      </c>
      <c r="J846" s="98" t="s">
        <v>2377</v>
      </c>
      <c r="K846" s="99">
        <v>69.884</v>
      </c>
      <c r="L846" s="100">
        <f t="shared" si="52"/>
        <v>112.467396096</v>
      </c>
      <c r="M846" s="100">
        <f t="shared" si="53"/>
        <v>31.240943359999999</v>
      </c>
      <c r="N846" s="99">
        <v>0</v>
      </c>
      <c r="O846" s="101">
        <f t="shared" si="54"/>
        <v>576.16698038147842</v>
      </c>
      <c r="P846" s="102">
        <f t="shared" si="55"/>
        <v>64.964628359904907</v>
      </c>
      <c r="Q846" s="2"/>
    </row>
    <row r="847" spans="1:17" x14ac:dyDescent="0.2">
      <c r="A847" s="3">
        <v>4</v>
      </c>
      <c r="B847" s="3" t="s">
        <v>2349</v>
      </c>
      <c r="C847" s="3" t="s">
        <v>2373</v>
      </c>
      <c r="D847" s="3" t="s">
        <v>2374</v>
      </c>
      <c r="E847" s="3" t="s">
        <v>2375</v>
      </c>
      <c r="F847" s="3" t="s">
        <v>2376</v>
      </c>
      <c r="G847" s="3">
        <v>2</v>
      </c>
      <c r="H847" s="3">
        <v>14</v>
      </c>
      <c r="I847" s="3">
        <v>4</v>
      </c>
      <c r="J847" s="98" t="s">
        <v>2377</v>
      </c>
      <c r="K847" s="99">
        <v>71.147999999999996</v>
      </c>
      <c r="L847" s="100">
        <f t="shared" si="52"/>
        <v>114.501606912</v>
      </c>
      <c r="M847" s="100">
        <f t="shared" si="53"/>
        <v>31.80600192</v>
      </c>
      <c r="N847" s="99">
        <v>0</v>
      </c>
      <c r="O847" s="101">
        <f t="shared" si="54"/>
        <v>565.93092226034798</v>
      </c>
      <c r="P847" s="102">
        <f t="shared" si="55"/>
        <v>54.728570238774466</v>
      </c>
      <c r="Q847" s="2"/>
    </row>
    <row r="848" spans="1:17" x14ac:dyDescent="0.2">
      <c r="A848" s="3">
        <v>4</v>
      </c>
      <c r="B848" s="3" t="s">
        <v>2349</v>
      </c>
      <c r="C848" s="3" t="s">
        <v>2373</v>
      </c>
      <c r="D848" s="3" t="s">
        <v>2374</v>
      </c>
      <c r="E848" s="3" t="s">
        <v>2375</v>
      </c>
      <c r="F848" s="3" t="s">
        <v>2376</v>
      </c>
      <c r="G848" s="3">
        <v>2</v>
      </c>
      <c r="H848" s="3">
        <v>14</v>
      </c>
      <c r="I848" s="3">
        <v>5</v>
      </c>
      <c r="J848" s="98" t="s">
        <v>2377</v>
      </c>
      <c r="K848" s="99">
        <v>71.820999999999998</v>
      </c>
      <c r="L848" s="100">
        <f t="shared" si="52"/>
        <v>115.584695424</v>
      </c>
      <c r="M848" s="100">
        <f t="shared" si="53"/>
        <v>32.106859839999998</v>
      </c>
      <c r="N848" s="99">
        <v>0</v>
      </c>
      <c r="O848" s="101">
        <f t="shared" si="54"/>
        <v>560.62785615598841</v>
      </c>
      <c r="P848" s="102">
        <f t="shared" si="55"/>
        <v>49.425504134414894</v>
      </c>
      <c r="Q848" s="2"/>
    </row>
    <row r="849" spans="1:17" x14ac:dyDescent="0.2">
      <c r="A849" s="3">
        <v>4</v>
      </c>
      <c r="B849" s="3" t="s">
        <v>2349</v>
      </c>
      <c r="C849" s="3" t="s">
        <v>2373</v>
      </c>
      <c r="D849" s="3" t="s">
        <v>2374</v>
      </c>
      <c r="E849" s="3" t="s">
        <v>2375</v>
      </c>
      <c r="F849" s="3" t="s">
        <v>2376</v>
      </c>
      <c r="G849" s="3">
        <v>2</v>
      </c>
      <c r="H849" s="3">
        <v>14</v>
      </c>
      <c r="I849" s="3">
        <v>6</v>
      </c>
      <c r="J849" s="98" t="s">
        <v>2377</v>
      </c>
      <c r="K849" s="99">
        <v>71.603999999999999</v>
      </c>
      <c r="L849" s="100">
        <f t="shared" si="52"/>
        <v>115.23546777600001</v>
      </c>
      <c r="M849" s="100">
        <f t="shared" si="53"/>
        <v>32.009852160000001</v>
      </c>
      <c r="N849" s="99">
        <v>0</v>
      </c>
      <c r="O849" s="101">
        <f t="shared" si="54"/>
        <v>562.32687080301719</v>
      </c>
      <c r="P849" s="102">
        <f t="shared" si="55"/>
        <v>51.124518781443669</v>
      </c>
      <c r="Q849" s="2"/>
    </row>
    <row r="850" spans="1:17" x14ac:dyDescent="0.2">
      <c r="A850" s="3">
        <v>4</v>
      </c>
      <c r="B850" s="3" t="s">
        <v>2349</v>
      </c>
      <c r="C850" s="3" t="s">
        <v>2373</v>
      </c>
      <c r="D850" s="3" t="s">
        <v>2374</v>
      </c>
      <c r="E850" s="3" t="s">
        <v>2375</v>
      </c>
      <c r="F850" s="3" t="s">
        <v>2376</v>
      </c>
      <c r="G850" s="3">
        <v>2</v>
      </c>
      <c r="H850" s="3">
        <v>15</v>
      </c>
      <c r="I850" s="3">
        <v>1</v>
      </c>
      <c r="J850" s="98" t="s">
        <v>2357</v>
      </c>
      <c r="K850" s="99">
        <v>53.152999999999999</v>
      </c>
      <c r="L850" s="100">
        <f t="shared" si="52"/>
        <v>85.541461632000008</v>
      </c>
      <c r="M850" s="100">
        <f t="shared" si="53"/>
        <v>23.761517120000001</v>
      </c>
      <c r="N850" s="99">
        <v>0</v>
      </c>
      <c r="O850" s="101">
        <f t="shared" si="54"/>
        <v>757.52738804920216</v>
      </c>
      <c r="P850" s="102">
        <f t="shared" si="55"/>
        <v>246.32503602762864</v>
      </c>
      <c r="Q850" s="2"/>
    </row>
    <row r="851" spans="1:17" x14ac:dyDescent="0.2">
      <c r="A851" s="3">
        <v>4</v>
      </c>
      <c r="B851" s="3" t="s">
        <v>2349</v>
      </c>
      <c r="C851" s="3" t="s">
        <v>2373</v>
      </c>
      <c r="D851" s="3" t="s">
        <v>2374</v>
      </c>
      <c r="E851" s="3" t="s">
        <v>2375</v>
      </c>
      <c r="F851" s="3" t="s">
        <v>2376</v>
      </c>
      <c r="G851" s="3">
        <v>2</v>
      </c>
      <c r="H851" s="3">
        <v>15</v>
      </c>
      <c r="I851" s="3">
        <v>2</v>
      </c>
      <c r="J851" s="98" t="s">
        <v>2357</v>
      </c>
      <c r="K851" s="99">
        <v>53.79</v>
      </c>
      <c r="L851" s="100">
        <f t="shared" si="52"/>
        <v>86.56661376000001</v>
      </c>
      <c r="M851" s="100">
        <f t="shared" si="53"/>
        <v>24.0462816</v>
      </c>
      <c r="N851" s="99">
        <v>0</v>
      </c>
      <c r="O851" s="101">
        <f t="shared" si="54"/>
        <v>748.55648367687752</v>
      </c>
      <c r="P851" s="102">
        <f t="shared" si="55"/>
        <v>237.354131655304</v>
      </c>
      <c r="Q851" s="2"/>
    </row>
    <row r="852" spans="1:17" x14ac:dyDescent="0.2">
      <c r="A852" s="3">
        <v>4</v>
      </c>
      <c r="B852" s="3" t="s">
        <v>2349</v>
      </c>
      <c r="C852" s="3" t="s">
        <v>2373</v>
      </c>
      <c r="D852" s="3" t="s">
        <v>2374</v>
      </c>
      <c r="E852" s="3" t="s">
        <v>2375</v>
      </c>
      <c r="F852" s="3" t="s">
        <v>2376</v>
      </c>
      <c r="G852" s="3">
        <v>2</v>
      </c>
      <c r="H852" s="3">
        <v>15</v>
      </c>
      <c r="I852" s="3">
        <v>4</v>
      </c>
      <c r="J852" s="98" t="s">
        <v>2357</v>
      </c>
      <c r="K852" s="99">
        <v>58.584000000000003</v>
      </c>
      <c r="L852" s="100">
        <f t="shared" si="52"/>
        <v>94.281808896000015</v>
      </c>
      <c r="M852" s="100">
        <f t="shared" si="53"/>
        <v>26.189391360000002</v>
      </c>
      <c r="N852" s="99">
        <v>0</v>
      </c>
      <c r="O852" s="101">
        <f t="shared" si="54"/>
        <v>687.30119583809983</v>
      </c>
      <c r="P852" s="102">
        <f t="shared" si="55"/>
        <v>176.09884381652631</v>
      </c>
      <c r="Q852" s="2"/>
    </row>
    <row r="853" spans="1:17" x14ac:dyDescent="0.2">
      <c r="A853" s="3">
        <v>4</v>
      </c>
      <c r="B853" s="3" t="s">
        <v>2349</v>
      </c>
      <c r="C853" s="3" t="s">
        <v>2373</v>
      </c>
      <c r="D853" s="3" t="s">
        <v>2374</v>
      </c>
      <c r="E853" s="3" t="s">
        <v>2375</v>
      </c>
      <c r="F853" s="3" t="s">
        <v>2376</v>
      </c>
      <c r="G853" s="3">
        <v>2</v>
      </c>
      <c r="H853" s="3">
        <v>15</v>
      </c>
      <c r="I853" s="3">
        <v>5</v>
      </c>
      <c r="J853" s="98" t="s">
        <v>2357</v>
      </c>
      <c r="K853" s="99">
        <v>50.110999999999997</v>
      </c>
      <c r="L853" s="100">
        <f t="shared" si="52"/>
        <v>80.645837184000001</v>
      </c>
      <c r="M853" s="100">
        <f t="shared" si="53"/>
        <v>22.40162144</v>
      </c>
      <c r="N853" s="99">
        <v>0</v>
      </c>
      <c r="O853" s="101">
        <f t="shared" si="54"/>
        <v>803.51326568975355</v>
      </c>
      <c r="P853" s="102">
        <f t="shared" si="55"/>
        <v>292.31091366818004</v>
      </c>
      <c r="Q853" s="2"/>
    </row>
    <row r="854" spans="1:17" x14ac:dyDescent="0.2">
      <c r="A854" s="3">
        <v>4</v>
      </c>
      <c r="B854" s="3" t="s">
        <v>2349</v>
      </c>
      <c r="C854" s="3" t="s">
        <v>2373</v>
      </c>
      <c r="D854" s="3" t="s">
        <v>2374</v>
      </c>
      <c r="E854" s="3" t="s">
        <v>2375</v>
      </c>
      <c r="F854" s="3" t="s">
        <v>2376</v>
      </c>
      <c r="G854" s="3">
        <v>2</v>
      </c>
      <c r="H854" s="3">
        <v>15</v>
      </c>
      <c r="I854" s="3">
        <v>6</v>
      </c>
      <c r="J854" s="98" t="s">
        <v>2357</v>
      </c>
      <c r="K854" s="99">
        <v>55.334000000000003</v>
      </c>
      <c r="L854" s="100">
        <f t="shared" si="52"/>
        <v>89.051440896000017</v>
      </c>
      <c r="M854" s="100">
        <f t="shared" si="53"/>
        <v>24.736511360000005</v>
      </c>
      <c r="N854" s="99">
        <v>0</v>
      </c>
      <c r="O854" s="101">
        <f t="shared" si="54"/>
        <v>727.66930380921735</v>
      </c>
      <c r="P854" s="102">
        <f t="shared" si="55"/>
        <v>216.46695178764384</v>
      </c>
      <c r="Q854" s="2"/>
    </row>
    <row r="855" spans="1:17" x14ac:dyDescent="0.2">
      <c r="A855" s="3">
        <v>4</v>
      </c>
      <c r="B855" s="3" t="s">
        <v>2349</v>
      </c>
      <c r="C855" s="3" t="s">
        <v>2373</v>
      </c>
      <c r="D855" s="3" t="s">
        <v>2374</v>
      </c>
      <c r="E855" s="3" t="s">
        <v>2375</v>
      </c>
      <c r="F855" s="3" t="s">
        <v>2376</v>
      </c>
      <c r="G855" s="3">
        <v>2</v>
      </c>
      <c r="H855" s="3">
        <v>16</v>
      </c>
      <c r="I855" s="3">
        <v>1</v>
      </c>
      <c r="J855" s="98" t="s">
        <v>2354</v>
      </c>
      <c r="K855" s="99">
        <v>84.617000000000004</v>
      </c>
      <c r="L855" s="100">
        <f t="shared" si="52"/>
        <v>136.17786124800003</v>
      </c>
      <c r="M855" s="100">
        <f t="shared" si="53"/>
        <v>37.827183680000005</v>
      </c>
      <c r="N855" s="99">
        <v>0</v>
      </c>
      <c r="O855" s="101">
        <f t="shared" si="54"/>
        <v>475.84827229728347</v>
      </c>
      <c r="P855" s="102">
        <f t="shared" si="55"/>
        <v>35.354079724290045</v>
      </c>
      <c r="Q855" s="2"/>
    </row>
    <row r="856" spans="1:17" x14ac:dyDescent="0.2">
      <c r="A856" s="3">
        <v>4</v>
      </c>
      <c r="B856" s="3" t="s">
        <v>2349</v>
      </c>
      <c r="C856" s="3" t="s">
        <v>2373</v>
      </c>
      <c r="D856" s="3" t="s">
        <v>2374</v>
      </c>
      <c r="E856" s="3" t="s">
        <v>2375</v>
      </c>
      <c r="F856" s="3" t="s">
        <v>2376</v>
      </c>
      <c r="G856" s="3">
        <v>2</v>
      </c>
      <c r="H856" s="3">
        <v>16</v>
      </c>
      <c r="I856" s="3">
        <v>2</v>
      </c>
      <c r="J856" s="98" t="s">
        <v>2354</v>
      </c>
      <c r="K856" s="99">
        <v>84.822000000000003</v>
      </c>
      <c r="L856" s="100">
        <f t="shared" si="52"/>
        <v>136.50777676800001</v>
      </c>
      <c r="M856" s="100">
        <f t="shared" si="53"/>
        <v>37.918826880000005</v>
      </c>
      <c r="N856" s="99">
        <v>0</v>
      </c>
      <c r="O856" s="101">
        <f t="shared" si="54"/>
        <v>474.69822990473267</v>
      </c>
      <c r="P856" s="102">
        <f t="shared" si="55"/>
        <v>36.504122116840847</v>
      </c>
      <c r="Q856" s="2"/>
    </row>
    <row r="857" spans="1:17" x14ac:dyDescent="0.2">
      <c r="A857" s="3">
        <v>4</v>
      </c>
      <c r="B857" s="3" t="s">
        <v>2349</v>
      </c>
      <c r="C857" s="3" t="s">
        <v>2373</v>
      </c>
      <c r="D857" s="3" t="s">
        <v>2374</v>
      </c>
      <c r="E857" s="3" t="s">
        <v>2375</v>
      </c>
      <c r="F857" s="3" t="s">
        <v>2376</v>
      </c>
      <c r="G857" s="3">
        <v>2</v>
      </c>
      <c r="H857" s="3">
        <v>16</v>
      </c>
      <c r="I857" s="3">
        <v>3</v>
      </c>
      <c r="J857" s="98" t="s">
        <v>2354</v>
      </c>
      <c r="K857" s="99">
        <v>85.194000000000003</v>
      </c>
      <c r="L857" s="100">
        <f t="shared" si="52"/>
        <v>137.10645273600002</v>
      </c>
      <c r="M857" s="100">
        <f t="shared" si="53"/>
        <v>38.085125760000004</v>
      </c>
      <c r="N857" s="99">
        <v>0</v>
      </c>
      <c r="O857" s="101">
        <f t="shared" si="54"/>
        <v>472.62545786063851</v>
      </c>
      <c r="P857" s="102">
        <f t="shared" si="55"/>
        <v>38.576894160935012</v>
      </c>
      <c r="Q857" s="2"/>
    </row>
    <row r="858" spans="1:17" x14ac:dyDescent="0.2">
      <c r="A858" s="3">
        <v>4</v>
      </c>
      <c r="B858" s="3" t="s">
        <v>2349</v>
      </c>
      <c r="C858" s="3" t="s">
        <v>2373</v>
      </c>
      <c r="D858" s="3" t="s">
        <v>2374</v>
      </c>
      <c r="E858" s="3" t="s">
        <v>2375</v>
      </c>
      <c r="F858" s="3" t="s">
        <v>2376</v>
      </c>
      <c r="G858" s="3">
        <v>2</v>
      </c>
      <c r="H858" s="3">
        <v>16</v>
      </c>
      <c r="I858" s="3">
        <v>4</v>
      </c>
      <c r="J858" s="98" t="s">
        <v>2354</v>
      </c>
      <c r="K858" s="99">
        <v>88.067999999999998</v>
      </c>
      <c r="L858" s="100">
        <f t="shared" si="52"/>
        <v>141.731707392</v>
      </c>
      <c r="M858" s="100">
        <f t="shared" si="53"/>
        <v>39.369918720000001</v>
      </c>
      <c r="N858" s="99">
        <v>0</v>
      </c>
      <c r="O858" s="101">
        <f t="shared" si="54"/>
        <v>457.20185830243946</v>
      </c>
      <c r="P858" s="102">
        <f t="shared" si="55"/>
        <v>54.000493719134056</v>
      </c>
      <c r="Q858" s="2"/>
    </row>
    <row r="859" spans="1:17" x14ac:dyDescent="0.2">
      <c r="A859" s="3">
        <v>4</v>
      </c>
      <c r="B859" s="3" t="s">
        <v>2349</v>
      </c>
      <c r="C859" s="3" t="s">
        <v>2373</v>
      </c>
      <c r="D859" s="3" t="s">
        <v>2374</v>
      </c>
      <c r="E859" s="3" t="s">
        <v>2375</v>
      </c>
      <c r="F859" s="3" t="s">
        <v>2376</v>
      </c>
      <c r="G859" s="3">
        <v>2</v>
      </c>
      <c r="H859" s="3">
        <v>16</v>
      </c>
      <c r="I859" s="3">
        <v>5</v>
      </c>
      <c r="J859" s="98" t="s">
        <v>2354</v>
      </c>
      <c r="K859" s="99">
        <v>86.498000000000005</v>
      </c>
      <c r="L859" s="100">
        <f t="shared" si="52"/>
        <v>139.20503731200003</v>
      </c>
      <c r="M859" s="100">
        <f t="shared" si="53"/>
        <v>38.668065920000011</v>
      </c>
      <c r="N859" s="99">
        <v>0</v>
      </c>
      <c r="O859" s="101">
        <f t="shared" si="54"/>
        <v>465.50039604359904</v>
      </c>
      <c r="P859" s="102">
        <f t="shared" si="55"/>
        <v>45.701955977974478</v>
      </c>
      <c r="Q859" s="2"/>
    </row>
    <row r="860" spans="1:17" x14ac:dyDescent="0.2">
      <c r="A860" s="3">
        <v>4</v>
      </c>
      <c r="B860" s="3" t="s">
        <v>2349</v>
      </c>
      <c r="C860" s="3" t="s">
        <v>2373</v>
      </c>
      <c r="D860" s="3" t="s">
        <v>2374</v>
      </c>
      <c r="E860" s="3" t="s">
        <v>2375</v>
      </c>
      <c r="F860" s="3" t="s">
        <v>2376</v>
      </c>
      <c r="G860" s="3">
        <v>2</v>
      </c>
      <c r="H860" s="3">
        <v>16</v>
      </c>
      <c r="I860" s="3">
        <v>6</v>
      </c>
      <c r="J860" s="98" t="s">
        <v>2354</v>
      </c>
      <c r="K860" s="99">
        <v>90.132999999999996</v>
      </c>
      <c r="L860" s="100">
        <f t="shared" si="52"/>
        <v>145.05500275200001</v>
      </c>
      <c r="M860" s="100">
        <f t="shared" si="53"/>
        <v>40.293056319999998</v>
      </c>
      <c r="N860" s="99">
        <v>0</v>
      </c>
      <c r="O860" s="101">
        <f t="shared" si="54"/>
        <v>446.72709503710342</v>
      </c>
      <c r="P860" s="102">
        <f t="shared" si="55"/>
        <v>64.475256984470093</v>
      </c>
      <c r="Q860" s="2"/>
    </row>
    <row r="861" spans="1:17" x14ac:dyDescent="0.2">
      <c r="A861" s="3">
        <v>4</v>
      </c>
      <c r="B861" s="3" t="s">
        <v>2349</v>
      </c>
      <c r="C861" s="3" t="s">
        <v>2373</v>
      </c>
      <c r="D861" s="3" t="s">
        <v>2374</v>
      </c>
      <c r="E861" s="3" t="s">
        <v>2375</v>
      </c>
      <c r="F861" s="3" t="s">
        <v>2376</v>
      </c>
      <c r="G861" s="3">
        <v>2</v>
      </c>
      <c r="H861" s="3">
        <v>17</v>
      </c>
      <c r="I861" s="3">
        <v>1</v>
      </c>
      <c r="J861" s="98" t="s">
        <v>2354</v>
      </c>
      <c r="K861" s="99">
        <v>84.227999999999994</v>
      </c>
      <c r="L861" s="100">
        <f t="shared" si="52"/>
        <v>135.55182643200001</v>
      </c>
      <c r="M861" s="100">
        <f t="shared" si="53"/>
        <v>37.65328512</v>
      </c>
      <c r="N861" s="99">
        <v>0</v>
      </c>
      <c r="O861" s="101">
        <f t="shared" si="54"/>
        <v>478.04593789451536</v>
      </c>
      <c r="P861" s="102">
        <f t="shared" si="55"/>
        <v>33.156414127058156</v>
      </c>
      <c r="Q861" s="2"/>
    </row>
    <row r="862" spans="1:17" x14ac:dyDescent="0.2">
      <c r="A862" s="3">
        <v>4</v>
      </c>
      <c r="B862" s="3" t="s">
        <v>2349</v>
      </c>
      <c r="C862" s="3" t="s">
        <v>2373</v>
      </c>
      <c r="D862" s="3" t="s">
        <v>2374</v>
      </c>
      <c r="E862" s="3" t="s">
        <v>2375</v>
      </c>
      <c r="F862" s="3" t="s">
        <v>2376</v>
      </c>
      <c r="G862" s="3">
        <v>2</v>
      </c>
      <c r="H862" s="3">
        <v>17</v>
      </c>
      <c r="I862" s="3">
        <v>2</v>
      </c>
      <c r="J862" s="98" t="s">
        <v>2354</v>
      </c>
      <c r="K862" s="99">
        <v>85.125</v>
      </c>
      <c r="L862" s="100">
        <f t="shared" si="52"/>
        <v>136.995408</v>
      </c>
      <c r="M862" s="100">
        <f t="shared" si="53"/>
        <v>38.054279999999999</v>
      </c>
      <c r="N862" s="99">
        <v>0</v>
      </c>
      <c r="O862" s="101">
        <f t="shared" si="54"/>
        <v>473.00855514806744</v>
      </c>
      <c r="P862" s="102">
        <f t="shared" si="55"/>
        <v>38.193796873506074</v>
      </c>
      <c r="Q862" s="2"/>
    </row>
    <row r="863" spans="1:17" x14ac:dyDescent="0.2">
      <c r="A863" s="3">
        <v>4</v>
      </c>
      <c r="B863" s="3" t="s">
        <v>2349</v>
      </c>
      <c r="C863" s="3" t="s">
        <v>2373</v>
      </c>
      <c r="D863" s="3" t="s">
        <v>2374</v>
      </c>
      <c r="E863" s="3" t="s">
        <v>2375</v>
      </c>
      <c r="F863" s="3" t="s">
        <v>2376</v>
      </c>
      <c r="G863" s="3">
        <v>2</v>
      </c>
      <c r="H863" s="3">
        <v>17</v>
      </c>
      <c r="I863" s="3">
        <v>3</v>
      </c>
      <c r="J863" s="98" t="s">
        <v>2354</v>
      </c>
      <c r="K863" s="99">
        <v>87.986999999999995</v>
      </c>
      <c r="L863" s="100">
        <f t="shared" si="52"/>
        <v>141.60135052800001</v>
      </c>
      <c r="M863" s="100">
        <f t="shared" si="53"/>
        <v>39.333708480000006</v>
      </c>
      <c r="N863" s="99">
        <v>0</v>
      </c>
      <c r="O863" s="101">
        <f t="shared" si="54"/>
        <v>457.62275400887899</v>
      </c>
      <c r="P863" s="102">
        <f t="shared" si="55"/>
        <v>53.579598012694532</v>
      </c>
      <c r="Q863" s="2"/>
    </row>
    <row r="864" spans="1:17" x14ac:dyDescent="0.2">
      <c r="A864" s="3">
        <v>4</v>
      </c>
      <c r="B864" s="3" t="s">
        <v>2349</v>
      </c>
      <c r="C864" s="3" t="s">
        <v>2373</v>
      </c>
      <c r="D864" s="3" t="s">
        <v>2374</v>
      </c>
      <c r="E864" s="3" t="s">
        <v>2375</v>
      </c>
      <c r="F864" s="3" t="s">
        <v>2376</v>
      </c>
      <c r="G864" s="3">
        <v>2</v>
      </c>
      <c r="H864" s="3">
        <v>17</v>
      </c>
      <c r="I864" s="3">
        <v>4</v>
      </c>
      <c r="J864" s="98" t="s">
        <v>2354</v>
      </c>
      <c r="K864" s="99">
        <v>89.326999999999998</v>
      </c>
      <c r="L864" s="100">
        <f t="shared" si="52"/>
        <v>143.75787148800001</v>
      </c>
      <c r="M864" s="100">
        <f t="shared" si="53"/>
        <v>39.932742080000004</v>
      </c>
      <c r="N864" s="99">
        <v>0</v>
      </c>
      <c r="O864" s="101">
        <f t="shared" si="54"/>
        <v>450.75792601317897</v>
      </c>
      <c r="P864" s="102">
        <f t="shared" si="55"/>
        <v>60.444426008394544</v>
      </c>
      <c r="Q864" s="2"/>
    </row>
    <row r="865" spans="1:17" x14ac:dyDescent="0.2">
      <c r="A865" s="3">
        <v>4</v>
      </c>
      <c r="B865" s="3" t="s">
        <v>2349</v>
      </c>
      <c r="C865" s="3" t="s">
        <v>2373</v>
      </c>
      <c r="D865" s="3" t="s">
        <v>2374</v>
      </c>
      <c r="E865" s="3" t="s">
        <v>2375</v>
      </c>
      <c r="F865" s="3" t="s">
        <v>2376</v>
      </c>
      <c r="G865" s="3">
        <v>2</v>
      </c>
      <c r="H865" s="3">
        <v>17</v>
      </c>
      <c r="I865" s="3">
        <v>5</v>
      </c>
      <c r="J865" s="98" t="s">
        <v>2354</v>
      </c>
      <c r="K865" s="99">
        <v>85.524000000000001</v>
      </c>
      <c r="L865" s="100">
        <f t="shared" si="52"/>
        <v>137.637536256</v>
      </c>
      <c r="M865" s="100">
        <f t="shared" si="53"/>
        <v>38.232648959999999</v>
      </c>
      <c r="N865" s="99">
        <v>0</v>
      </c>
      <c r="O865" s="101">
        <f t="shared" si="54"/>
        <v>470.80180133037794</v>
      </c>
      <c r="P865" s="102">
        <f t="shared" si="55"/>
        <v>40.400550691195576</v>
      </c>
      <c r="Q865" s="2"/>
    </row>
    <row r="866" spans="1:17" x14ac:dyDescent="0.2">
      <c r="A866" s="3">
        <v>4</v>
      </c>
      <c r="B866" s="3" t="s">
        <v>2349</v>
      </c>
      <c r="C866" s="3" t="s">
        <v>2373</v>
      </c>
      <c r="D866" s="3" t="s">
        <v>2374</v>
      </c>
      <c r="E866" s="3" t="s">
        <v>2375</v>
      </c>
      <c r="F866" s="3" t="s">
        <v>2376</v>
      </c>
      <c r="G866" s="3">
        <v>2</v>
      </c>
      <c r="H866" s="3">
        <v>17</v>
      </c>
      <c r="I866" s="3">
        <v>6</v>
      </c>
      <c r="J866" s="98" t="s">
        <v>2354</v>
      </c>
      <c r="K866" s="99">
        <v>86.346000000000004</v>
      </c>
      <c r="L866" s="100">
        <f t="shared" si="52"/>
        <v>138.96041702400001</v>
      </c>
      <c r="M866" s="100">
        <f t="shared" si="53"/>
        <v>38.600115840000001</v>
      </c>
      <c r="N866" s="99">
        <v>0</v>
      </c>
      <c r="O866" s="101">
        <f t="shared" si="54"/>
        <v>466.31984408055081</v>
      </c>
      <c r="P866" s="102">
        <f t="shared" si="55"/>
        <v>44.882507941022709</v>
      </c>
      <c r="Q866" s="2"/>
    </row>
    <row r="867" spans="1:17" x14ac:dyDescent="0.2">
      <c r="A867" s="3">
        <v>4</v>
      </c>
      <c r="B867" s="3" t="s">
        <v>2349</v>
      </c>
      <c r="C867" s="3" t="s">
        <v>2373</v>
      </c>
      <c r="D867" s="3" t="s">
        <v>2374</v>
      </c>
      <c r="E867" s="3" t="s">
        <v>2375</v>
      </c>
      <c r="F867" s="3" t="s">
        <v>2376</v>
      </c>
      <c r="G867" s="3">
        <v>2</v>
      </c>
      <c r="H867" s="3">
        <v>18</v>
      </c>
      <c r="I867" s="3">
        <v>1</v>
      </c>
      <c r="J867" s="98" t="s">
        <v>2354</v>
      </c>
      <c r="K867" s="99">
        <v>75.932000000000002</v>
      </c>
      <c r="L867" s="100">
        <f t="shared" si="52"/>
        <v>122.20070860800001</v>
      </c>
      <c r="M867" s="100">
        <f t="shared" si="53"/>
        <v>33.944641280000006</v>
      </c>
      <c r="N867" s="99">
        <v>0</v>
      </c>
      <c r="O867" s="101">
        <f t="shared" si="54"/>
        <v>530.27515746956794</v>
      </c>
      <c r="P867" s="102">
        <f t="shared" si="55"/>
        <v>19.072805447994426</v>
      </c>
      <c r="Q867" s="2"/>
    </row>
    <row r="868" spans="1:17" x14ac:dyDescent="0.2">
      <c r="A868" s="3">
        <v>4</v>
      </c>
      <c r="B868" s="3" t="s">
        <v>2349</v>
      </c>
      <c r="C868" s="3" t="s">
        <v>2373</v>
      </c>
      <c r="D868" s="3" t="s">
        <v>2374</v>
      </c>
      <c r="E868" s="3" t="s">
        <v>2375</v>
      </c>
      <c r="F868" s="3" t="s">
        <v>2376</v>
      </c>
      <c r="G868" s="3">
        <v>2</v>
      </c>
      <c r="H868" s="3">
        <v>18</v>
      </c>
      <c r="I868" s="3">
        <v>2</v>
      </c>
      <c r="J868" s="98" t="s">
        <v>2354</v>
      </c>
      <c r="K868" s="99">
        <v>73.400999999999996</v>
      </c>
      <c r="L868" s="100">
        <f t="shared" si="52"/>
        <v>118.127458944</v>
      </c>
      <c r="M868" s="100">
        <f t="shared" si="53"/>
        <v>32.813183039999998</v>
      </c>
      <c r="N868" s="99">
        <v>0</v>
      </c>
      <c r="O868" s="101">
        <f t="shared" si="54"/>
        <v>548.56000949550059</v>
      </c>
      <c r="P868" s="102">
        <f t="shared" si="55"/>
        <v>37.357657473927077</v>
      </c>
      <c r="Q868" s="2"/>
    </row>
    <row r="869" spans="1:17" x14ac:dyDescent="0.2">
      <c r="A869" s="3">
        <v>4</v>
      </c>
      <c r="B869" s="3" t="s">
        <v>2349</v>
      </c>
      <c r="C869" s="3" t="s">
        <v>2373</v>
      </c>
      <c r="D869" s="3" t="s">
        <v>2374</v>
      </c>
      <c r="E869" s="3" t="s">
        <v>2375</v>
      </c>
      <c r="F869" s="3" t="s">
        <v>2376</v>
      </c>
      <c r="G869" s="3">
        <v>2</v>
      </c>
      <c r="H869" s="3">
        <v>18</v>
      </c>
      <c r="I869" s="3">
        <v>3</v>
      </c>
      <c r="J869" s="98" t="s">
        <v>2354</v>
      </c>
      <c r="K869" s="99">
        <v>73.563999999999993</v>
      </c>
      <c r="L869" s="100">
        <f t="shared" si="52"/>
        <v>118.389782016</v>
      </c>
      <c r="M869" s="100">
        <f t="shared" si="53"/>
        <v>32.886050560000001</v>
      </c>
      <c r="N869" s="99">
        <v>0</v>
      </c>
      <c r="O869" s="101">
        <f t="shared" si="54"/>
        <v>547.34453342639392</v>
      </c>
      <c r="P869" s="102">
        <f t="shared" si="55"/>
        <v>36.142181404820406</v>
      </c>
      <c r="Q869" s="2"/>
    </row>
    <row r="870" spans="1:17" x14ac:dyDescent="0.2">
      <c r="A870" s="3">
        <v>4</v>
      </c>
      <c r="B870" s="3" t="s">
        <v>2349</v>
      </c>
      <c r="C870" s="3" t="s">
        <v>2373</v>
      </c>
      <c r="D870" s="3" t="s">
        <v>2374</v>
      </c>
      <c r="E870" s="3" t="s">
        <v>2375</v>
      </c>
      <c r="F870" s="3" t="s">
        <v>2376</v>
      </c>
      <c r="G870" s="3">
        <v>2</v>
      </c>
      <c r="H870" s="3">
        <v>18</v>
      </c>
      <c r="I870" s="3">
        <v>4</v>
      </c>
      <c r="J870" s="98" t="s">
        <v>2354</v>
      </c>
      <c r="K870" s="99">
        <v>73.724999999999994</v>
      </c>
      <c r="L870" s="100">
        <f t="shared" si="52"/>
        <v>118.64888639999999</v>
      </c>
      <c r="M870" s="100">
        <f t="shared" si="53"/>
        <v>32.958023999999995</v>
      </c>
      <c r="N870" s="99">
        <v>0</v>
      </c>
      <c r="O870" s="101">
        <f t="shared" si="54"/>
        <v>546.14924729710742</v>
      </c>
      <c r="P870" s="102">
        <f t="shared" si="55"/>
        <v>34.946895275533905</v>
      </c>
      <c r="Q870" s="2"/>
    </row>
    <row r="871" spans="1:17" x14ac:dyDescent="0.2">
      <c r="A871" s="3">
        <v>4</v>
      </c>
      <c r="B871" s="3" t="s">
        <v>2349</v>
      </c>
      <c r="C871" s="3" t="s">
        <v>2373</v>
      </c>
      <c r="D871" s="3" t="s">
        <v>2374</v>
      </c>
      <c r="E871" s="3" t="s">
        <v>2375</v>
      </c>
      <c r="F871" s="3" t="s">
        <v>2376</v>
      </c>
      <c r="G871" s="3">
        <v>2</v>
      </c>
      <c r="H871" s="3">
        <v>18</v>
      </c>
      <c r="I871" s="3">
        <v>5</v>
      </c>
      <c r="J871" s="98" t="s">
        <v>2354</v>
      </c>
      <c r="K871" s="99">
        <v>72.043000000000006</v>
      </c>
      <c r="L871" s="100">
        <f t="shared" si="52"/>
        <v>115.94196979200002</v>
      </c>
      <c r="M871" s="100">
        <f t="shared" si="53"/>
        <v>32.206102720000004</v>
      </c>
      <c r="N871" s="99">
        <v>0</v>
      </c>
      <c r="O871" s="101">
        <f t="shared" si="54"/>
        <v>558.90028534318719</v>
      </c>
      <c r="P871" s="102">
        <f t="shared" si="55"/>
        <v>47.697933321613675</v>
      </c>
      <c r="Q871" s="2"/>
    </row>
    <row r="872" spans="1:17" x14ac:dyDescent="0.2">
      <c r="A872" s="3">
        <v>4</v>
      </c>
      <c r="B872" s="3" t="s">
        <v>2349</v>
      </c>
      <c r="C872" s="3" t="s">
        <v>2373</v>
      </c>
      <c r="D872" s="3" t="s">
        <v>2374</v>
      </c>
      <c r="E872" s="3" t="s">
        <v>2375</v>
      </c>
      <c r="F872" s="3" t="s">
        <v>2376</v>
      </c>
      <c r="G872" s="3">
        <v>2</v>
      </c>
      <c r="H872" s="3">
        <v>18</v>
      </c>
      <c r="I872" s="3">
        <v>6</v>
      </c>
      <c r="J872" s="98" t="s">
        <v>2354</v>
      </c>
      <c r="K872" s="99">
        <v>74.188000000000002</v>
      </c>
      <c r="L872" s="100">
        <f t="shared" si="52"/>
        <v>119.39401267200002</v>
      </c>
      <c r="M872" s="100">
        <f t="shared" si="53"/>
        <v>33.165003520000006</v>
      </c>
      <c r="N872" s="99">
        <v>0</v>
      </c>
      <c r="O872" s="101">
        <f t="shared" si="54"/>
        <v>542.74078364397519</v>
      </c>
      <c r="P872" s="102">
        <f t="shared" si="55"/>
        <v>31.538431622401674</v>
      </c>
      <c r="Q872" s="2"/>
    </row>
    <row r="873" spans="1:17" x14ac:dyDescent="0.2">
      <c r="A873" s="3">
        <v>4</v>
      </c>
      <c r="B873" s="3" t="s">
        <v>2349</v>
      </c>
      <c r="C873" s="3" t="s">
        <v>2373</v>
      </c>
      <c r="D873" s="3" t="s">
        <v>2374</v>
      </c>
      <c r="E873" s="3" t="s">
        <v>2375</v>
      </c>
      <c r="F873" s="3" t="s">
        <v>2376</v>
      </c>
      <c r="G873" s="3">
        <v>2</v>
      </c>
      <c r="H873" s="3">
        <v>19</v>
      </c>
      <c r="I873" s="3">
        <v>1</v>
      </c>
      <c r="J873" s="98" t="s">
        <v>2354</v>
      </c>
      <c r="K873" s="99">
        <v>86.41</v>
      </c>
      <c r="L873" s="100">
        <f t="shared" si="52"/>
        <v>139.06341504</v>
      </c>
      <c r="M873" s="100">
        <f t="shared" si="53"/>
        <v>38.628726399999998</v>
      </c>
      <c r="N873" s="99">
        <v>0</v>
      </c>
      <c r="O873" s="101">
        <f t="shared" si="54"/>
        <v>465.97446194860828</v>
      </c>
      <c r="P873" s="102">
        <f t="shared" si="55"/>
        <v>45.227890072965238</v>
      </c>
      <c r="Q873" s="2"/>
    </row>
    <row r="874" spans="1:17" x14ac:dyDescent="0.2">
      <c r="A874" s="3">
        <v>4</v>
      </c>
      <c r="B874" s="3" t="s">
        <v>2349</v>
      </c>
      <c r="C874" s="3" t="s">
        <v>2373</v>
      </c>
      <c r="D874" s="3" t="s">
        <v>2374</v>
      </c>
      <c r="E874" s="3" t="s">
        <v>2375</v>
      </c>
      <c r="F874" s="3" t="s">
        <v>2376</v>
      </c>
      <c r="G874" s="3">
        <v>2</v>
      </c>
      <c r="H874" s="3">
        <v>19</v>
      </c>
      <c r="I874" s="3">
        <v>2</v>
      </c>
      <c r="J874" s="98" t="s">
        <v>2354</v>
      </c>
      <c r="K874" s="99">
        <v>87.212999999999994</v>
      </c>
      <c r="L874" s="100">
        <f t="shared" si="52"/>
        <v>140.35571827199999</v>
      </c>
      <c r="M874" s="100">
        <f t="shared" si="53"/>
        <v>38.98769952</v>
      </c>
      <c r="N874" s="99">
        <v>0</v>
      </c>
      <c r="O874" s="101">
        <f t="shared" si="54"/>
        <v>461.68407527523698</v>
      </c>
      <c r="P874" s="102">
        <f t="shared" si="55"/>
        <v>49.518276746336539</v>
      </c>
      <c r="Q874" s="2"/>
    </row>
    <row r="875" spans="1:17" x14ac:dyDescent="0.2">
      <c r="A875" s="3">
        <v>4</v>
      </c>
      <c r="B875" s="3" t="s">
        <v>2349</v>
      </c>
      <c r="C875" s="3" t="s">
        <v>2373</v>
      </c>
      <c r="D875" s="3" t="s">
        <v>2374</v>
      </c>
      <c r="E875" s="3" t="s">
        <v>2375</v>
      </c>
      <c r="F875" s="3" t="s">
        <v>2376</v>
      </c>
      <c r="G875" s="3">
        <v>2</v>
      </c>
      <c r="H875" s="3">
        <v>19</v>
      </c>
      <c r="I875" s="3">
        <v>3</v>
      </c>
      <c r="J875" s="98" t="s">
        <v>2354</v>
      </c>
      <c r="K875" s="99">
        <v>86.248000000000005</v>
      </c>
      <c r="L875" s="100">
        <f t="shared" si="52"/>
        <v>138.80270131200001</v>
      </c>
      <c r="M875" s="100">
        <f t="shared" si="53"/>
        <v>38.55630592</v>
      </c>
      <c r="N875" s="99">
        <v>0</v>
      </c>
      <c r="O875" s="101">
        <f t="shared" si="54"/>
        <v>466.84970384216723</v>
      </c>
      <c r="P875" s="102">
        <f t="shared" si="55"/>
        <v>44.352648179406287</v>
      </c>
      <c r="Q875" s="2"/>
    </row>
    <row r="876" spans="1:17" x14ac:dyDescent="0.2">
      <c r="A876" s="3">
        <v>4</v>
      </c>
      <c r="B876" s="3" t="s">
        <v>2349</v>
      </c>
      <c r="C876" s="3" t="s">
        <v>2373</v>
      </c>
      <c r="D876" s="3" t="s">
        <v>2374</v>
      </c>
      <c r="E876" s="3" t="s">
        <v>2375</v>
      </c>
      <c r="F876" s="3" t="s">
        <v>2376</v>
      </c>
      <c r="G876" s="3">
        <v>2</v>
      </c>
      <c r="H876" s="3">
        <v>19</v>
      </c>
      <c r="I876" s="3">
        <v>4</v>
      </c>
      <c r="J876" s="98" t="s">
        <v>2354</v>
      </c>
      <c r="K876" s="99">
        <v>87.105999999999995</v>
      </c>
      <c r="L876" s="100">
        <f t="shared" si="52"/>
        <v>140.183518464</v>
      </c>
      <c r="M876" s="100">
        <f t="shared" si="53"/>
        <v>38.939866240000001</v>
      </c>
      <c r="N876" s="99">
        <v>0</v>
      </c>
      <c r="O876" s="101">
        <f t="shared" si="54"/>
        <v>462.25120263792667</v>
      </c>
      <c r="P876" s="102">
        <f t="shared" si="55"/>
        <v>48.95114938364685</v>
      </c>
      <c r="Q876" s="2"/>
    </row>
    <row r="877" spans="1:17" x14ac:dyDescent="0.2">
      <c r="A877" s="3">
        <v>4</v>
      </c>
      <c r="B877" s="3" t="s">
        <v>2349</v>
      </c>
      <c r="C877" s="3" t="s">
        <v>2373</v>
      </c>
      <c r="D877" s="3" t="s">
        <v>2374</v>
      </c>
      <c r="E877" s="3" t="s">
        <v>2375</v>
      </c>
      <c r="F877" s="3" t="s">
        <v>2376</v>
      </c>
      <c r="G877" s="3">
        <v>2</v>
      </c>
      <c r="H877" s="3">
        <v>19</v>
      </c>
      <c r="I877" s="3">
        <v>5</v>
      </c>
      <c r="J877" s="98" t="s">
        <v>2354</v>
      </c>
      <c r="K877" s="99">
        <v>87.248999999999995</v>
      </c>
      <c r="L877" s="100">
        <f t="shared" si="52"/>
        <v>140.41365465600001</v>
      </c>
      <c r="M877" s="100">
        <f t="shared" si="53"/>
        <v>39.003792959999998</v>
      </c>
      <c r="N877" s="99">
        <v>0</v>
      </c>
      <c r="O877" s="101">
        <f t="shared" si="54"/>
        <v>461.49357880295753</v>
      </c>
      <c r="P877" s="102">
        <f t="shared" si="55"/>
        <v>49.708773218615988</v>
      </c>
      <c r="Q877" s="2"/>
    </row>
    <row r="878" spans="1:17" x14ac:dyDescent="0.2">
      <c r="A878" s="3">
        <v>4</v>
      </c>
      <c r="B878" s="3" t="s">
        <v>2349</v>
      </c>
      <c r="C878" s="3" t="s">
        <v>2373</v>
      </c>
      <c r="D878" s="3" t="s">
        <v>2374</v>
      </c>
      <c r="E878" s="3" t="s">
        <v>2375</v>
      </c>
      <c r="F878" s="3" t="s">
        <v>2376</v>
      </c>
      <c r="G878" s="3">
        <v>2</v>
      </c>
      <c r="H878" s="3">
        <v>19</v>
      </c>
      <c r="I878" s="3">
        <v>6</v>
      </c>
      <c r="J878" s="98" t="s">
        <v>2354</v>
      </c>
      <c r="K878" s="99">
        <v>86.768000000000001</v>
      </c>
      <c r="L878" s="100">
        <f t="shared" si="52"/>
        <v>139.639560192</v>
      </c>
      <c r="M878" s="100">
        <f t="shared" si="53"/>
        <v>38.788766719999998</v>
      </c>
      <c r="N878" s="99">
        <v>0</v>
      </c>
      <c r="O878" s="101">
        <f t="shared" si="54"/>
        <v>464.05187692443349</v>
      </c>
      <c r="P878" s="102">
        <f t="shared" si="55"/>
        <v>47.150475097140031</v>
      </c>
      <c r="Q878" s="2"/>
    </row>
    <row r="879" spans="1:17" x14ac:dyDescent="0.2">
      <c r="A879" s="3">
        <v>4</v>
      </c>
      <c r="B879" s="3" t="s">
        <v>2349</v>
      </c>
      <c r="C879" s="3" t="s">
        <v>2373</v>
      </c>
      <c r="D879" s="3" t="s">
        <v>2374</v>
      </c>
      <c r="E879" s="3" t="s">
        <v>2375</v>
      </c>
      <c r="F879" s="3" t="s">
        <v>2376</v>
      </c>
      <c r="G879" s="3">
        <v>2</v>
      </c>
      <c r="H879" s="3">
        <v>20</v>
      </c>
      <c r="I879" s="3">
        <v>1</v>
      </c>
      <c r="J879" s="98" t="s">
        <v>2354</v>
      </c>
      <c r="K879" s="99">
        <v>75.081999999999994</v>
      </c>
      <c r="L879" s="100">
        <f t="shared" si="52"/>
        <v>120.832766208</v>
      </c>
      <c r="M879" s="100">
        <f t="shared" si="53"/>
        <v>33.564657279999999</v>
      </c>
      <c r="N879" s="99">
        <v>0</v>
      </c>
      <c r="O879" s="101">
        <f t="shared" si="54"/>
        <v>536.2783790652785</v>
      </c>
      <c r="P879" s="102">
        <f t="shared" si="55"/>
        <v>25.076027043704983</v>
      </c>
      <c r="Q879" s="2"/>
    </row>
    <row r="880" spans="1:17" x14ac:dyDescent="0.2">
      <c r="A880" s="3">
        <v>4</v>
      </c>
      <c r="B880" s="3" t="s">
        <v>2349</v>
      </c>
      <c r="C880" s="3" t="s">
        <v>2373</v>
      </c>
      <c r="D880" s="3" t="s">
        <v>2374</v>
      </c>
      <c r="E880" s="3" t="s">
        <v>2375</v>
      </c>
      <c r="F880" s="3" t="s">
        <v>2376</v>
      </c>
      <c r="G880" s="3">
        <v>2</v>
      </c>
      <c r="H880" s="3">
        <v>20</v>
      </c>
      <c r="I880" s="3">
        <v>2</v>
      </c>
      <c r="J880" s="98" t="s">
        <v>2354</v>
      </c>
      <c r="K880" s="99">
        <v>75.528999999999996</v>
      </c>
      <c r="L880" s="100">
        <f t="shared" si="52"/>
        <v>121.552142976</v>
      </c>
      <c r="M880" s="100">
        <f t="shared" si="53"/>
        <v>33.764484160000002</v>
      </c>
      <c r="N880" s="99">
        <v>0</v>
      </c>
      <c r="O880" s="101">
        <f t="shared" si="54"/>
        <v>533.10454602840286</v>
      </c>
      <c r="P880" s="102">
        <f t="shared" si="55"/>
        <v>21.902194006829347</v>
      </c>
      <c r="Q880" s="2"/>
    </row>
    <row r="881" spans="1:17" x14ac:dyDescent="0.2">
      <c r="A881" s="3">
        <v>4</v>
      </c>
      <c r="B881" s="3" t="s">
        <v>2349</v>
      </c>
      <c r="C881" s="3" t="s">
        <v>2373</v>
      </c>
      <c r="D881" s="3" t="s">
        <v>2374</v>
      </c>
      <c r="E881" s="3" t="s">
        <v>2375</v>
      </c>
      <c r="F881" s="3" t="s">
        <v>2376</v>
      </c>
      <c r="G881" s="3">
        <v>2</v>
      </c>
      <c r="H881" s="3">
        <v>20</v>
      </c>
      <c r="I881" s="3">
        <v>3</v>
      </c>
      <c r="J881" s="98" t="s">
        <v>2354</v>
      </c>
      <c r="K881" s="99">
        <v>75.009</v>
      </c>
      <c r="L881" s="100">
        <f t="shared" si="52"/>
        <v>120.715284096</v>
      </c>
      <c r="M881" s="100">
        <f t="shared" si="53"/>
        <v>33.532023360000004</v>
      </c>
      <c r="N881" s="99">
        <v>0</v>
      </c>
      <c r="O881" s="101">
        <f t="shared" si="54"/>
        <v>536.80029405776952</v>
      </c>
      <c r="P881" s="102">
        <f t="shared" si="55"/>
        <v>25.597942036196002</v>
      </c>
      <c r="Q881" s="2"/>
    </row>
    <row r="882" spans="1:17" x14ac:dyDescent="0.2">
      <c r="A882" s="3">
        <v>4</v>
      </c>
      <c r="B882" s="3" t="s">
        <v>2349</v>
      </c>
      <c r="C882" s="3" t="s">
        <v>2373</v>
      </c>
      <c r="D882" s="3" t="s">
        <v>2374</v>
      </c>
      <c r="E882" s="3" t="s">
        <v>2375</v>
      </c>
      <c r="F882" s="3" t="s">
        <v>2376</v>
      </c>
      <c r="G882" s="3">
        <v>2</v>
      </c>
      <c r="H882" s="3">
        <v>20</v>
      </c>
      <c r="I882" s="3">
        <v>4</v>
      </c>
      <c r="J882" s="98" t="s">
        <v>2354</v>
      </c>
      <c r="K882" s="99">
        <v>79.686000000000007</v>
      </c>
      <c r="L882" s="100">
        <f t="shared" si="52"/>
        <v>128.24218598400003</v>
      </c>
      <c r="M882" s="100">
        <f t="shared" si="53"/>
        <v>35.622829440000011</v>
      </c>
      <c r="N882" s="99">
        <v>0</v>
      </c>
      <c r="O882" s="101">
        <f t="shared" si="54"/>
        <v>505.29394444418381</v>
      </c>
      <c r="P882" s="102">
        <f t="shared" si="55"/>
        <v>5.9084075773897098</v>
      </c>
      <c r="Q882" s="2"/>
    </row>
    <row r="883" spans="1:17" x14ac:dyDescent="0.2">
      <c r="A883" s="3">
        <v>4</v>
      </c>
      <c r="B883" s="3" t="s">
        <v>2349</v>
      </c>
      <c r="C883" s="3" t="s">
        <v>2373</v>
      </c>
      <c r="D883" s="3" t="s">
        <v>2374</v>
      </c>
      <c r="E883" s="3" t="s">
        <v>2375</v>
      </c>
      <c r="F883" s="3" t="s">
        <v>2376</v>
      </c>
      <c r="G883" s="3">
        <v>2</v>
      </c>
      <c r="H883" s="3">
        <v>20</v>
      </c>
      <c r="I883" s="3">
        <v>5</v>
      </c>
      <c r="J883" s="98" t="s">
        <v>2354</v>
      </c>
      <c r="K883" s="99">
        <v>77.584999999999994</v>
      </c>
      <c r="L883" s="100">
        <f t="shared" si="52"/>
        <v>124.86095424</v>
      </c>
      <c r="M883" s="100">
        <f t="shared" si="53"/>
        <v>34.683598400000001</v>
      </c>
      <c r="N883" s="99">
        <v>0</v>
      </c>
      <c r="O883" s="101">
        <f t="shared" si="54"/>
        <v>518.97729273673053</v>
      </c>
      <c r="P883" s="102">
        <f t="shared" si="55"/>
        <v>7.7749407151570153</v>
      </c>
      <c r="Q883" s="2"/>
    </row>
    <row r="884" spans="1:17" x14ac:dyDescent="0.2">
      <c r="A884" s="3">
        <v>5</v>
      </c>
      <c r="B884" s="3" t="s">
        <v>2349</v>
      </c>
      <c r="C884" s="3" t="s">
        <v>2378</v>
      </c>
      <c r="D884" s="3" t="s">
        <v>2351</v>
      </c>
      <c r="E884" s="3" t="s">
        <v>2379</v>
      </c>
      <c r="F884" s="3" t="s">
        <v>2353</v>
      </c>
      <c r="G884" s="3">
        <v>2</v>
      </c>
      <c r="H884" s="3">
        <v>1</v>
      </c>
      <c r="I884" s="3">
        <v>1</v>
      </c>
      <c r="J884" s="98" t="s">
        <v>2354</v>
      </c>
      <c r="K884" s="99">
        <v>86.918999999999997</v>
      </c>
      <c r="L884" s="100">
        <f t="shared" si="52"/>
        <v>139.882571136</v>
      </c>
      <c r="M884" s="100">
        <f t="shared" si="53"/>
        <v>38.856269759999996</v>
      </c>
      <c r="N884" s="99">
        <v>0</v>
      </c>
      <c r="O884" s="101">
        <f t="shared" si="54"/>
        <v>463.24570297609552</v>
      </c>
      <c r="P884" s="102">
        <f t="shared" si="55"/>
        <v>47.956649045478002</v>
      </c>
      <c r="Q884" s="2"/>
    </row>
    <row r="885" spans="1:17" x14ac:dyDescent="0.2">
      <c r="A885" s="3">
        <v>5</v>
      </c>
      <c r="B885" s="3" t="s">
        <v>2349</v>
      </c>
      <c r="C885" s="3" t="s">
        <v>2378</v>
      </c>
      <c r="D885" s="3" t="s">
        <v>2351</v>
      </c>
      <c r="E885" s="3" t="s">
        <v>2379</v>
      </c>
      <c r="F885" s="3" t="s">
        <v>2353</v>
      </c>
      <c r="G885" s="3">
        <v>2</v>
      </c>
      <c r="H885" s="3">
        <v>1</v>
      </c>
      <c r="I885" s="3">
        <v>2</v>
      </c>
      <c r="J885" s="98" t="s">
        <v>2354</v>
      </c>
      <c r="K885" s="99">
        <v>86.462000000000003</v>
      </c>
      <c r="L885" s="100">
        <f t="shared" si="52"/>
        <v>139.14710092800001</v>
      </c>
      <c r="M885" s="100">
        <f t="shared" si="53"/>
        <v>38.651972480000005</v>
      </c>
      <c r="N885" s="99">
        <v>0</v>
      </c>
      <c r="O885" s="101">
        <f t="shared" si="54"/>
        <v>465.69421545857415</v>
      </c>
      <c r="P885" s="102">
        <f t="shared" si="55"/>
        <v>45.508136562999368</v>
      </c>
      <c r="Q885" s="2"/>
    </row>
    <row r="886" spans="1:17" x14ac:dyDescent="0.2">
      <c r="A886" s="3">
        <v>5</v>
      </c>
      <c r="B886" s="3" t="s">
        <v>2349</v>
      </c>
      <c r="C886" s="3" t="s">
        <v>2378</v>
      </c>
      <c r="D886" s="3" t="s">
        <v>2351</v>
      </c>
      <c r="E886" s="3" t="s">
        <v>2379</v>
      </c>
      <c r="F886" s="3" t="s">
        <v>2353</v>
      </c>
      <c r="G886" s="3">
        <v>2</v>
      </c>
      <c r="H886" s="3">
        <v>1</v>
      </c>
      <c r="I886" s="3">
        <v>3</v>
      </c>
      <c r="J886" s="98" t="s">
        <v>2354</v>
      </c>
      <c r="K886" s="99">
        <v>87.097999999999999</v>
      </c>
      <c r="L886" s="100">
        <f t="shared" si="52"/>
        <v>140.17064371200001</v>
      </c>
      <c r="M886" s="100">
        <f t="shared" si="53"/>
        <v>38.93628992</v>
      </c>
      <c r="N886" s="99">
        <v>0</v>
      </c>
      <c r="O886" s="101">
        <f t="shared" si="54"/>
        <v>462.29366066935222</v>
      </c>
      <c r="P886" s="102">
        <f t="shared" si="55"/>
        <v>48.908691352221297</v>
      </c>
      <c r="Q886" s="2"/>
    </row>
    <row r="887" spans="1:17" x14ac:dyDescent="0.2">
      <c r="A887" s="3">
        <v>5</v>
      </c>
      <c r="B887" s="3" t="s">
        <v>2349</v>
      </c>
      <c r="C887" s="3" t="s">
        <v>2378</v>
      </c>
      <c r="D887" s="3" t="s">
        <v>2351</v>
      </c>
      <c r="E887" s="3" t="s">
        <v>2379</v>
      </c>
      <c r="F887" s="3" t="s">
        <v>2353</v>
      </c>
      <c r="G887" s="3">
        <v>2</v>
      </c>
      <c r="H887" s="3">
        <v>1</v>
      </c>
      <c r="I887" s="3">
        <v>4</v>
      </c>
      <c r="J887" s="98" t="s">
        <v>2354</v>
      </c>
      <c r="K887" s="99">
        <v>87.501999999999995</v>
      </c>
      <c r="L887" s="100">
        <f t="shared" si="52"/>
        <v>140.820818688</v>
      </c>
      <c r="M887" s="100">
        <f t="shared" si="53"/>
        <v>39.116894080000002</v>
      </c>
      <c r="N887" s="99">
        <v>0</v>
      </c>
      <c r="O887" s="101">
        <f t="shared" si="54"/>
        <v>460.15923358299511</v>
      </c>
      <c r="P887" s="102">
        <f t="shared" si="55"/>
        <v>51.043118438578404</v>
      </c>
      <c r="Q887" s="2"/>
    </row>
    <row r="888" spans="1:17" x14ac:dyDescent="0.2">
      <c r="A888" s="3">
        <v>5</v>
      </c>
      <c r="B888" s="3" t="s">
        <v>2349</v>
      </c>
      <c r="C888" s="3" t="s">
        <v>2378</v>
      </c>
      <c r="D888" s="3" t="s">
        <v>2351</v>
      </c>
      <c r="E888" s="3" t="s">
        <v>2379</v>
      </c>
      <c r="F888" s="3" t="s">
        <v>2353</v>
      </c>
      <c r="G888" s="3">
        <v>2</v>
      </c>
      <c r="H888" s="3">
        <v>1</v>
      </c>
      <c r="I888" s="3">
        <v>5</v>
      </c>
      <c r="J888" s="98" t="s">
        <v>2354</v>
      </c>
      <c r="K888" s="99">
        <v>89.013000000000005</v>
      </c>
      <c r="L888" s="100">
        <f t="shared" si="52"/>
        <v>143.25253747200003</v>
      </c>
      <c r="M888" s="100">
        <f t="shared" si="53"/>
        <v>39.79237152000001</v>
      </c>
      <c r="N888" s="99">
        <v>0</v>
      </c>
      <c r="O888" s="101">
        <f t="shared" si="54"/>
        <v>452.34800823451889</v>
      </c>
      <c r="P888" s="102">
        <f t="shared" si="55"/>
        <v>58.854343787054631</v>
      </c>
      <c r="Q888" s="2"/>
    </row>
    <row r="889" spans="1:17" x14ac:dyDescent="0.2">
      <c r="A889" s="3">
        <v>5</v>
      </c>
      <c r="B889" s="3" t="s">
        <v>2349</v>
      </c>
      <c r="C889" s="3" t="s">
        <v>2378</v>
      </c>
      <c r="D889" s="3" t="s">
        <v>2351</v>
      </c>
      <c r="E889" s="3" t="s">
        <v>2379</v>
      </c>
      <c r="F889" s="3" t="s">
        <v>2353</v>
      </c>
      <c r="G889" s="3">
        <v>2</v>
      </c>
      <c r="H889" s="3">
        <v>1</v>
      </c>
      <c r="I889" s="3">
        <v>6</v>
      </c>
      <c r="J889" s="98" t="s">
        <v>2354</v>
      </c>
      <c r="K889" s="99">
        <v>86.888999999999996</v>
      </c>
      <c r="L889" s="100">
        <f t="shared" si="52"/>
        <v>139.83429081599999</v>
      </c>
      <c r="M889" s="100">
        <f t="shared" si="53"/>
        <v>38.842858559999996</v>
      </c>
      <c r="N889" s="99">
        <v>0</v>
      </c>
      <c r="O889" s="101">
        <f t="shared" si="54"/>
        <v>463.40564694011033</v>
      </c>
      <c r="P889" s="102">
        <f t="shared" si="55"/>
        <v>47.796705081463188</v>
      </c>
      <c r="Q889" s="2"/>
    </row>
    <row r="890" spans="1:17" x14ac:dyDescent="0.2">
      <c r="A890" s="3">
        <v>5</v>
      </c>
      <c r="B890" s="3" t="s">
        <v>2349</v>
      </c>
      <c r="C890" s="3" t="s">
        <v>2378</v>
      </c>
      <c r="D890" s="3" t="s">
        <v>2351</v>
      </c>
      <c r="E890" s="3" t="s">
        <v>2379</v>
      </c>
      <c r="F890" s="3" t="s">
        <v>2353</v>
      </c>
      <c r="G890" s="3">
        <v>2</v>
      </c>
      <c r="H890" s="3">
        <v>2</v>
      </c>
      <c r="I890" s="3">
        <v>1</v>
      </c>
      <c r="J890" s="98" t="s">
        <v>2354</v>
      </c>
      <c r="K890" s="99">
        <v>82.602000000000004</v>
      </c>
      <c r="L890" s="100">
        <f t="shared" si="52"/>
        <v>132.93503308800001</v>
      </c>
      <c r="M890" s="100">
        <f t="shared" si="53"/>
        <v>36.926398080000006</v>
      </c>
      <c r="N890" s="99">
        <v>0</v>
      </c>
      <c r="O890" s="101">
        <f t="shared" si="54"/>
        <v>487.45615429383349</v>
      </c>
      <c r="P890" s="102">
        <f t="shared" si="55"/>
        <v>23.746197727740025</v>
      </c>
      <c r="Q890" s="2"/>
    </row>
    <row r="891" spans="1:17" x14ac:dyDescent="0.2">
      <c r="A891" s="3">
        <v>5</v>
      </c>
      <c r="B891" s="3" t="s">
        <v>2349</v>
      </c>
      <c r="C891" s="3" t="s">
        <v>2378</v>
      </c>
      <c r="D891" s="3" t="s">
        <v>2351</v>
      </c>
      <c r="E891" s="3" t="s">
        <v>2379</v>
      </c>
      <c r="F891" s="3" t="s">
        <v>2353</v>
      </c>
      <c r="G891" s="3">
        <v>2</v>
      </c>
      <c r="H891" s="3">
        <v>2</v>
      </c>
      <c r="I891" s="3">
        <v>2</v>
      </c>
      <c r="J891" s="98" t="s">
        <v>2354</v>
      </c>
      <c r="K891" s="99">
        <v>83.766999999999996</v>
      </c>
      <c r="L891" s="100">
        <f t="shared" si="52"/>
        <v>134.809918848</v>
      </c>
      <c r="M891" s="100">
        <f t="shared" si="53"/>
        <v>37.447199679999997</v>
      </c>
      <c r="N891" s="99">
        <v>0</v>
      </c>
      <c r="O891" s="101">
        <f t="shared" si="54"/>
        <v>480.67679703199644</v>
      </c>
      <c r="P891" s="102">
        <f t="shared" si="55"/>
        <v>30.525554989577074</v>
      </c>
      <c r="Q891" s="2"/>
    </row>
    <row r="892" spans="1:17" x14ac:dyDescent="0.2">
      <c r="A892" s="3">
        <v>5</v>
      </c>
      <c r="B892" s="3" t="s">
        <v>2349</v>
      </c>
      <c r="C892" s="3" t="s">
        <v>2378</v>
      </c>
      <c r="D892" s="3" t="s">
        <v>2351</v>
      </c>
      <c r="E892" s="3" t="s">
        <v>2379</v>
      </c>
      <c r="F892" s="3" t="s">
        <v>2353</v>
      </c>
      <c r="G892" s="3">
        <v>2</v>
      </c>
      <c r="H892" s="3">
        <v>2</v>
      </c>
      <c r="I892" s="3">
        <v>3</v>
      </c>
      <c r="J892" s="98" t="s">
        <v>2354</v>
      </c>
      <c r="K892" s="99">
        <v>84.584999999999994</v>
      </c>
      <c r="L892" s="100">
        <f t="shared" si="52"/>
        <v>136.12636223999999</v>
      </c>
      <c r="M892" s="100">
        <f t="shared" si="53"/>
        <v>37.812878399999995</v>
      </c>
      <c r="N892" s="99">
        <v>0</v>
      </c>
      <c r="O892" s="101">
        <f t="shared" si="54"/>
        <v>476.0282941062747</v>
      </c>
      <c r="P892" s="102">
        <f t="shared" si="55"/>
        <v>35.174057915298818</v>
      </c>
      <c r="Q892" s="2"/>
    </row>
    <row r="893" spans="1:17" x14ac:dyDescent="0.2">
      <c r="A893" s="3">
        <v>5</v>
      </c>
      <c r="B893" s="3" t="s">
        <v>2349</v>
      </c>
      <c r="C893" s="3" t="s">
        <v>2378</v>
      </c>
      <c r="D893" s="3" t="s">
        <v>2351</v>
      </c>
      <c r="E893" s="3" t="s">
        <v>2379</v>
      </c>
      <c r="F893" s="3" t="s">
        <v>2353</v>
      </c>
      <c r="G893" s="3">
        <v>2</v>
      </c>
      <c r="H893" s="3">
        <v>2</v>
      </c>
      <c r="I893" s="3">
        <v>4</v>
      </c>
      <c r="J893" s="98" t="s">
        <v>2354</v>
      </c>
      <c r="K893" s="99">
        <v>84.212999999999994</v>
      </c>
      <c r="L893" s="100">
        <f t="shared" si="52"/>
        <v>135.52768627200001</v>
      </c>
      <c r="M893" s="100">
        <f t="shared" si="53"/>
        <v>37.646579520000003</v>
      </c>
      <c r="N893" s="99">
        <v>0</v>
      </c>
      <c r="O893" s="101">
        <f t="shared" si="54"/>
        <v>478.13108732593827</v>
      </c>
      <c r="P893" s="102">
        <f t="shared" si="55"/>
        <v>33.07126469563525</v>
      </c>
      <c r="Q893" s="2"/>
    </row>
    <row r="894" spans="1:17" x14ac:dyDescent="0.2">
      <c r="A894" s="3">
        <v>5</v>
      </c>
      <c r="B894" s="3" t="s">
        <v>2349</v>
      </c>
      <c r="C894" s="3" t="s">
        <v>2378</v>
      </c>
      <c r="D894" s="3" t="s">
        <v>2351</v>
      </c>
      <c r="E894" s="3" t="s">
        <v>2379</v>
      </c>
      <c r="F894" s="3" t="s">
        <v>2353</v>
      </c>
      <c r="G894" s="3">
        <v>2</v>
      </c>
      <c r="H894" s="3">
        <v>2</v>
      </c>
      <c r="I894" s="3">
        <v>5</v>
      </c>
      <c r="J894" s="98" t="s">
        <v>2354</v>
      </c>
      <c r="K894" s="99">
        <v>83.772999999999996</v>
      </c>
      <c r="L894" s="100">
        <f t="shared" si="52"/>
        <v>134.81957491200001</v>
      </c>
      <c r="M894" s="100">
        <f t="shared" si="53"/>
        <v>37.449881920000003</v>
      </c>
      <c r="N894" s="99">
        <v>0</v>
      </c>
      <c r="O894" s="101">
        <f t="shared" si="54"/>
        <v>480.64236993994768</v>
      </c>
      <c r="P894" s="102">
        <f t="shared" si="55"/>
        <v>30.559982081625833</v>
      </c>
      <c r="Q894" s="2"/>
    </row>
    <row r="895" spans="1:17" x14ac:dyDescent="0.2">
      <c r="A895" s="3">
        <v>5</v>
      </c>
      <c r="B895" s="3" t="s">
        <v>2349</v>
      </c>
      <c r="C895" s="3" t="s">
        <v>2378</v>
      </c>
      <c r="D895" s="3" t="s">
        <v>2351</v>
      </c>
      <c r="E895" s="3" t="s">
        <v>2379</v>
      </c>
      <c r="F895" s="3" t="s">
        <v>2353</v>
      </c>
      <c r="G895" s="3">
        <v>2</v>
      </c>
      <c r="H895" s="3">
        <v>2</v>
      </c>
      <c r="I895" s="3">
        <v>6</v>
      </c>
      <c r="J895" s="98" t="s">
        <v>2354</v>
      </c>
      <c r="K895" s="99">
        <v>83.811999999999998</v>
      </c>
      <c r="L895" s="100">
        <f t="shared" si="52"/>
        <v>134.882339328</v>
      </c>
      <c r="M895" s="100">
        <f t="shared" si="53"/>
        <v>37.467316480000001</v>
      </c>
      <c r="N895" s="99">
        <v>0</v>
      </c>
      <c r="O895" s="101">
        <f t="shared" si="54"/>
        <v>480.41871399058891</v>
      </c>
      <c r="P895" s="102">
        <f t="shared" si="55"/>
        <v>30.783638030984605</v>
      </c>
      <c r="Q895" s="2"/>
    </row>
    <row r="896" spans="1:17" x14ac:dyDescent="0.2">
      <c r="A896" s="3">
        <v>5</v>
      </c>
      <c r="B896" s="3" t="s">
        <v>2349</v>
      </c>
      <c r="C896" s="3" t="s">
        <v>2378</v>
      </c>
      <c r="D896" s="3" t="s">
        <v>2351</v>
      </c>
      <c r="E896" s="3" t="s">
        <v>2379</v>
      </c>
      <c r="F896" s="3" t="s">
        <v>2353</v>
      </c>
      <c r="G896" s="3">
        <v>2</v>
      </c>
      <c r="H896" s="3">
        <v>2</v>
      </c>
      <c r="I896" s="3">
        <v>7</v>
      </c>
      <c r="J896" s="98" t="s">
        <v>2354</v>
      </c>
      <c r="K896" s="99">
        <v>85.363</v>
      </c>
      <c r="L896" s="100">
        <f t="shared" si="52"/>
        <v>137.37843187200002</v>
      </c>
      <c r="M896" s="100">
        <f t="shared" si="53"/>
        <v>38.160675520000005</v>
      </c>
      <c r="N896" s="99">
        <v>0</v>
      </c>
      <c r="O896" s="101">
        <f t="shared" si="54"/>
        <v>471.6897632109841</v>
      </c>
      <c r="P896" s="102">
        <f t="shared" si="55"/>
        <v>39.512588810589421</v>
      </c>
      <c r="Q896" s="2"/>
    </row>
    <row r="897" spans="1:17" x14ac:dyDescent="0.2">
      <c r="A897" s="3">
        <v>5</v>
      </c>
      <c r="B897" s="3" t="s">
        <v>2349</v>
      </c>
      <c r="C897" s="3" t="s">
        <v>2378</v>
      </c>
      <c r="D897" s="3" t="s">
        <v>2351</v>
      </c>
      <c r="E897" s="3" t="s">
        <v>2379</v>
      </c>
      <c r="F897" s="3" t="s">
        <v>2353</v>
      </c>
      <c r="G897" s="3">
        <v>2</v>
      </c>
      <c r="H897" s="3">
        <v>3</v>
      </c>
      <c r="I897" s="3">
        <v>1</v>
      </c>
      <c r="J897" s="98" t="s">
        <v>2354</v>
      </c>
      <c r="K897" s="99">
        <v>88.058999999999997</v>
      </c>
      <c r="L897" s="100">
        <f t="shared" si="52"/>
        <v>141.71722329600001</v>
      </c>
      <c r="M897" s="100">
        <f t="shared" si="53"/>
        <v>39.365895360000003</v>
      </c>
      <c r="N897" s="99">
        <v>0</v>
      </c>
      <c r="O897" s="101">
        <f t="shared" si="54"/>
        <v>457.24858625443437</v>
      </c>
      <c r="P897" s="102">
        <f t="shared" si="55"/>
        <v>53.953765767139146</v>
      </c>
      <c r="Q897" s="2"/>
    </row>
    <row r="898" spans="1:17" x14ac:dyDescent="0.2">
      <c r="A898" s="3">
        <v>5</v>
      </c>
      <c r="B898" s="3" t="s">
        <v>2349</v>
      </c>
      <c r="C898" s="3" t="s">
        <v>2378</v>
      </c>
      <c r="D898" s="3" t="s">
        <v>2351</v>
      </c>
      <c r="E898" s="3" t="s">
        <v>2379</v>
      </c>
      <c r="F898" s="3" t="s">
        <v>2353</v>
      </c>
      <c r="G898" s="3">
        <v>2</v>
      </c>
      <c r="H898" s="3">
        <v>3</v>
      </c>
      <c r="I898" s="3">
        <v>2</v>
      </c>
      <c r="J898" s="98" t="s">
        <v>2354</v>
      </c>
      <c r="K898" s="99">
        <v>86.486999999999995</v>
      </c>
      <c r="L898" s="100">
        <f t="shared" si="52"/>
        <v>139.18733452800001</v>
      </c>
      <c r="M898" s="100">
        <f t="shared" si="53"/>
        <v>38.663148480000004</v>
      </c>
      <c r="N898" s="99">
        <v>0</v>
      </c>
      <c r="O898" s="101">
        <f t="shared" si="54"/>
        <v>465.5596015236884</v>
      </c>
      <c r="P898" s="102">
        <f t="shared" si="55"/>
        <v>45.642750497885118</v>
      </c>
      <c r="Q898" s="2"/>
    </row>
    <row r="899" spans="1:17" x14ac:dyDescent="0.2">
      <c r="A899" s="3">
        <v>5</v>
      </c>
      <c r="B899" s="3" t="s">
        <v>2349</v>
      </c>
      <c r="C899" s="3" t="s">
        <v>2378</v>
      </c>
      <c r="D899" s="3" t="s">
        <v>2351</v>
      </c>
      <c r="E899" s="3" t="s">
        <v>2379</v>
      </c>
      <c r="F899" s="3" t="s">
        <v>2353</v>
      </c>
      <c r="G899" s="3">
        <v>2</v>
      </c>
      <c r="H899" s="3">
        <v>3</v>
      </c>
      <c r="I899" s="3">
        <v>3</v>
      </c>
      <c r="J899" s="98" t="s">
        <v>2354</v>
      </c>
      <c r="K899" s="99">
        <v>87.751000000000005</v>
      </c>
      <c r="L899" s="100">
        <f t="shared" si="52"/>
        <v>141.22154534400002</v>
      </c>
      <c r="M899" s="100">
        <f t="shared" si="53"/>
        <v>39.228207040000008</v>
      </c>
      <c r="N899" s="99">
        <v>0</v>
      </c>
      <c r="O899" s="101">
        <f t="shared" si="54"/>
        <v>458.85349747557558</v>
      </c>
      <c r="P899" s="102">
        <f t="shared" si="55"/>
        <v>52.348854545997938</v>
      </c>
      <c r="Q899" s="2"/>
    </row>
    <row r="900" spans="1:17" x14ac:dyDescent="0.2">
      <c r="A900" s="3">
        <v>5</v>
      </c>
      <c r="B900" s="3" t="s">
        <v>2349</v>
      </c>
      <c r="C900" s="3" t="s">
        <v>2378</v>
      </c>
      <c r="D900" s="3" t="s">
        <v>2351</v>
      </c>
      <c r="E900" s="3" t="s">
        <v>2379</v>
      </c>
      <c r="F900" s="3" t="s">
        <v>2353</v>
      </c>
      <c r="G900" s="3">
        <v>2</v>
      </c>
      <c r="H900" s="3">
        <v>3</v>
      </c>
      <c r="I900" s="3">
        <v>4</v>
      </c>
      <c r="J900" s="98" t="s">
        <v>2354</v>
      </c>
      <c r="K900" s="99">
        <v>89.53</v>
      </c>
      <c r="L900" s="100">
        <f t="shared" si="52"/>
        <v>144.08456832000002</v>
      </c>
      <c r="M900" s="100">
        <f t="shared" si="53"/>
        <v>40.023491200000002</v>
      </c>
      <c r="N900" s="99">
        <v>0</v>
      </c>
      <c r="O900" s="101">
        <f t="shared" si="54"/>
        <v>449.73587911291452</v>
      </c>
      <c r="P900" s="102">
        <f t="shared" si="55"/>
        <v>61.466472908659</v>
      </c>
      <c r="Q900" s="2"/>
    </row>
    <row r="901" spans="1:17" x14ac:dyDescent="0.2">
      <c r="A901" s="3">
        <v>5</v>
      </c>
      <c r="B901" s="3" t="s">
        <v>2349</v>
      </c>
      <c r="C901" s="3" t="s">
        <v>2378</v>
      </c>
      <c r="D901" s="3" t="s">
        <v>2351</v>
      </c>
      <c r="E901" s="3" t="s">
        <v>2379</v>
      </c>
      <c r="F901" s="3" t="s">
        <v>2353</v>
      </c>
      <c r="G901" s="3">
        <v>2</v>
      </c>
      <c r="H901" s="3">
        <v>3</v>
      </c>
      <c r="I901" s="3">
        <v>5</v>
      </c>
      <c r="J901" s="98" t="s">
        <v>2354</v>
      </c>
      <c r="K901" s="99">
        <v>89.412000000000006</v>
      </c>
      <c r="L901" s="100">
        <f t="shared" si="52"/>
        <v>143.89466572800001</v>
      </c>
      <c r="M901" s="100">
        <f t="shared" si="53"/>
        <v>39.970740480000003</v>
      </c>
      <c r="N901" s="99">
        <v>0</v>
      </c>
      <c r="O901" s="101">
        <f t="shared" si="54"/>
        <v>450.32941055987158</v>
      </c>
      <c r="P901" s="102">
        <f t="shared" si="55"/>
        <v>60.872941461701942</v>
      </c>
      <c r="Q901" s="2"/>
    </row>
    <row r="902" spans="1:17" x14ac:dyDescent="0.2">
      <c r="A902" s="3">
        <v>5</v>
      </c>
      <c r="B902" s="3" t="s">
        <v>2349</v>
      </c>
      <c r="C902" s="3" t="s">
        <v>2378</v>
      </c>
      <c r="D902" s="3" t="s">
        <v>2351</v>
      </c>
      <c r="E902" s="3" t="s">
        <v>2379</v>
      </c>
      <c r="F902" s="3" t="s">
        <v>2353</v>
      </c>
      <c r="G902" s="3">
        <v>2</v>
      </c>
      <c r="H902" s="3">
        <v>3</v>
      </c>
      <c r="I902" s="3">
        <v>6</v>
      </c>
      <c r="J902" s="98" t="s">
        <v>2354</v>
      </c>
      <c r="K902" s="99">
        <v>88.316999999999993</v>
      </c>
      <c r="L902" s="100">
        <f t="shared" si="52"/>
        <v>142.13243404799999</v>
      </c>
      <c r="M902" s="100">
        <f t="shared" si="53"/>
        <v>39.48123168</v>
      </c>
      <c r="N902" s="99">
        <v>0</v>
      </c>
      <c r="O902" s="101">
        <f t="shared" si="54"/>
        <v>455.9128283000922</v>
      </c>
      <c r="P902" s="102">
        <f t="shared" si="55"/>
        <v>55.289523721481316</v>
      </c>
      <c r="Q902" s="2"/>
    </row>
    <row r="903" spans="1:17" x14ac:dyDescent="0.2">
      <c r="A903" s="3">
        <v>5</v>
      </c>
      <c r="B903" s="3" t="s">
        <v>2349</v>
      </c>
      <c r="C903" s="3" t="s">
        <v>2378</v>
      </c>
      <c r="D903" s="3" t="s">
        <v>2351</v>
      </c>
      <c r="E903" s="3" t="s">
        <v>2379</v>
      </c>
      <c r="F903" s="3" t="s">
        <v>2353</v>
      </c>
      <c r="G903" s="3">
        <v>2</v>
      </c>
      <c r="H903" s="3">
        <v>4</v>
      </c>
      <c r="I903" s="3">
        <v>1</v>
      </c>
      <c r="J903" s="98" t="s">
        <v>2354</v>
      </c>
      <c r="K903" s="99">
        <v>86.147999999999996</v>
      </c>
      <c r="L903" s="100">
        <f t="shared" si="52"/>
        <v>138.64176691200001</v>
      </c>
      <c r="M903" s="100">
        <f t="shared" si="53"/>
        <v>38.511601920000004</v>
      </c>
      <c r="N903" s="99">
        <v>0</v>
      </c>
      <c r="O903" s="101">
        <f t="shared" si="54"/>
        <v>467.39161973556247</v>
      </c>
      <c r="P903" s="102">
        <f t="shared" si="55"/>
        <v>43.810732286011046</v>
      </c>
      <c r="Q903" s="2"/>
    </row>
    <row r="904" spans="1:17" x14ac:dyDescent="0.2">
      <c r="A904" s="3">
        <v>5</v>
      </c>
      <c r="B904" s="3" t="s">
        <v>2349</v>
      </c>
      <c r="C904" s="3" t="s">
        <v>2378</v>
      </c>
      <c r="D904" s="3" t="s">
        <v>2351</v>
      </c>
      <c r="E904" s="3" t="s">
        <v>2379</v>
      </c>
      <c r="F904" s="3" t="s">
        <v>2353</v>
      </c>
      <c r="G904" s="3">
        <v>2</v>
      </c>
      <c r="H904" s="3">
        <v>4</v>
      </c>
      <c r="I904" s="3">
        <v>2</v>
      </c>
      <c r="J904" s="98" t="s">
        <v>2354</v>
      </c>
      <c r="K904" s="99">
        <v>85.527000000000001</v>
      </c>
      <c r="L904" s="100">
        <f t="shared" si="52"/>
        <v>137.64236428800001</v>
      </c>
      <c r="M904" s="100">
        <f t="shared" si="53"/>
        <v>38.233990080000005</v>
      </c>
      <c r="N904" s="99">
        <v>0</v>
      </c>
      <c r="O904" s="101">
        <f t="shared" si="54"/>
        <v>470.7852871839213</v>
      </c>
      <c r="P904" s="102">
        <f t="shared" si="55"/>
        <v>40.417064837652219</v>
      </c>
      <c r="Q904" s="2"/>
    </row>
    <row r="905" spans="1:17" x14ac:dyDescent="0.2">
      <c r="A905" s="3">
        <v>5</v>
      </c>
      <c r="B905" s="3" t="s">
        <v>2349</v>
      </c>
      <c r="C905" s="3" t="s">
        <v>2378</v>
      </c>
      <c r="D905" s="3" t="s">
        <v>2351</v>
      </c>
      <c r="E905" s="3" t="s">
        <v>2379</v>
      </c>
      <c r="F905" s="3" t="s">
        <v>2353</v>
      </c>
      <c r="G905" s="3">
        <v>2</v>
      </c>
      <c r="H905" s="3">
        <v>4</v>
      </c>
      <c r="I905" s="3">
        <v>3</v>
      </c>
      <c r="J905" s="98" t="s">
        <v>2354</v>
      </c>
      <c r="K905" s="99">
        <v>85.165999999999997</v>
      </c>
      <c r="L905" s="100">
        <f t="shared" si="52"/>
        <v>137.06139110399999</v>
      </c>
      <c r="M905" s="100">
        <f t="shared" si="53"/>
        <v>38.072608639999999</v>
      </c>
      <c r="N905" s="99">
        <v>0</v>
      </c>
      <c r="O905" s="101">
        <f t="shared" si="54"/>
        <v>472.78084278913229</v>
      </c>
      <c r="P905" s="102">
        <f t="shared" si="55"/>
        <v>38.421509232441224</v>
      </c>
      <c r="Q905" s="2"/>
    </row>
    <row r="906" spans="1:17" x14ac:dyDescent="0.2">
      <c r="A906" s="3">
        <v>5</v>
      </c>
      <c r="B906" s="3" t="s">
        <v>2349</v>
      </c>
      <c r="C906" s="3" t="s">
        <v>2378</v>
      </c>
      <c r="D906" s="3" t="s">
        <v>2351</v>
      </c>
      <c r="E906" s="3" t="s">
        <v>2379</v>
      </c>
      <c r="F906" s="3" t="s">
        <v>2353</v>
      </c>
      <c r="G906" s="3">
        <v>2</v>
      </c>
      <c r="H906" s="3">
        <v>4</v>
      </c>
      <c r="I906" s="3">
        <v>4</v>
      </c>
      <c r="J906" s="98" t="s">
        <v>2354</v>
      </c>
      <c r="K906" s="99">
        <v>84.926000000000002</v>
      </c>
      <c r="L906" s="100">
        <f t="shared" si="52"/>
        <v>136.67514854400002</v>
      </c>
      <c r="M906" s="100">
        <f t="shared" si="53"/>
        <v>37.965319040000004</v>
      </c>
      <c r="N906" s="99">
        <v>0</v>
      </c>
      <c r="O906" s="101">
        <f t="shared" si="54"/>
        <v>474.11691657418504</v>
      </c>
      <c r="P906" s="102">
        <f t="shared" si="55"/>
        <v>37.085435447388477</v>
      </c>
      <c r="Q906" s="2"/>
    </row>
    <row r="907" spans="1:17" x14ac:dyDescent="0.2">
      <c r="A907" s="3">
        <v>5</v>
      </c>
      <c r="B907" s="3" t="s">
        <v>2349</v>
      </c>
      <c r="C907" s="3" t="s">
        <v>2378</v>
      </c>
      <c r="D907" s="3" t="s">
        <v>2351</v>
      </c>
      <c r="E907" s="3" t="s">
        <v>2379</v>
      </c>
      <c r="F907" s="3" t="s">
        <v>2353</v>
      </c>
      <c r="G907" s="3">
        <v>2</v>
      </c>
      <c r="H907" s="3">
        <v>4</v>
      </c>
      <c r="I907" s="3">
        <v>5</v>
      </c>
      <c r="J907" s="98" t="s">
        <v>2354</v>
      </c>
      <c r="K907" s="99">
        <v>86.048000000000002</v>
      </c>
      <c r="L907" s="100">
        <f t="shared" ref="L907:L970" si="56">K907*1.609344</f>
        <v>138.48083251200001</v>
      </c>
      <c r="M907" s="100">
        <f t="shared" ref="M907:M970" si="57">L907/3.6</f>
        <v>38.466897920000001</v>
      </c>
      <c r="N907" s="99">
        <v>0</v>
      </c>
      <c r="O907" s="101">
        <f t="shared" ref="O907:O970" si="58">1000*$O$6/$M907</f>
        <v>467.93479519546344</v>
      </c>
      <c r="P907" s="102">
        <f t="shared" ref="P907:P970" si="59">ABS($O907-$V$28)</f>
        <v>43.267556826110081</v>
      </c>
      <c r="Q907" s="2"/>
    </row>
    <row r="908" spans="1:17" x14ac:dyDescent="0.2">
      <c r="A908" s="3">
        <v>5</v>
      </c>
      <c r="B908" s="3" t="s">
        <v>2349</v>
      </c>
      <c r="C908" s="3" t="s">
        <v>2378</v>
      </c>
      <c r="D908" s="3" t="s">
        <v>2351</v>
      </c>
      <c r="E908" s="3" t="s">
        <v>2379</v>
      </c>
      <c r="F908" s="3" t="s">
        <v>2353</v>
      </c>
      <c r="G908" s="3">
        <v>2</v>
      </c>
      <c r="H908" s="3">
        <v>4</v>
      </c>
      <c r="I908" s="3">
        <v>6</v>
      </c>
      <c r="J908" s="98" t="s">
        <v>2354</v>
      </c>
      <c r="K908" s="99">
        <v>85.751999999999995</v>
      </c>
      <c r="L908" s="100">
        <f t="shared" si="56"/>
        <v>138.00446668800001</v>
      </c>
      <c r="M908" s="100">
        <f t="shared" si="57"/>
        <v>38.334574080000003</v>
      </c>
      <c r="N908" s="99">
        <v>0</v>
      </c>
      <c r="O908" s="101">
        <f t="shared" si="58"/>
        <v>469.55001932292237</v>
      </c>
      <c r="P908" s="102">
        <f t="shared" si="59"/>
        <v>41.652332698651151</v>
      </c>
      <c r="Q908" s="2"/>
    </row>
    <row r="909" spans="1:17" x14ac:dyDescent="0.2">
      <c r="A909" s="3">
        <v>5</v>
      </c>
      <c r="B909" s="3" t="s">
        <v>2349</v>
      </c>
      <c r="C909" s="3" t="s">
        <v>2378</v>
      </c>
      <c r="D909" s="3" t="s">
        <v>2351</v>
      </c>
      <c r="E909" s="3" t="s">
        <v>2379</v>
      </c>
      <c r="F909" s="3" t="s">
        <v>2353</v>
      </c>
      <c r="G909" s="3">
        <v>2</v>
      </c>
      <c r="H909" s="3">
        <v>4</v>
      </c>
      <c r="I909" s="3">
        <v>7</v>
      </c>
      <c r="J909" s="98" t="s">
        <v>2354</v>
      </c>
      <c r="K909" s="99">
        <v>63.597000000000001</v>
      </c>
      <c r="L909" s="100">
        <f t="shared" si="56"/>
        <v>102.34945036800001</v>
      </c>
      <c r="M909" s="100">
        <f t="shared" si="57"/>
        <v>28.430402880000003</v>
      </c>
      <c r="N909" s="99">
        <v>0</v>
      </c>
      <c r="O909" s="101">
        <f t="shared" si="58"/>
        <v>633.12504138527345</v>
      </c>
      <c r="P909" s="102">
        <f t="shared" si="59"/>
        <v>121.92268936369993</v>
      </c>
      <c r="Q909" s="2"/>
    </row>
    <row r="910" spans="1:17" x14ac:dyDescent="0.2">
      <c r="A910" s="3">
        <v>5</v>
      </c>
      <c r="B910" s="3" t="s">
        <v>2349</v>
      </c>
      <c r="C910" s="3" t="s">
        <v>2378</v>
      </c>
      <c r="D910" s="3" t="s">
        <v>2351</v>
      </c>
      <c r="E910" s="3" t="s">
        <v>2379</v>
      </c>
      <c r="F910" s="3" t="s">
        <v>2353</v>
      </c>
      <c r="G910" s="3">
        <v>2</v>
      </c>
      <c r="H910" s="3">
        <v>5</v>
      </c>
      <c r="I910" s="3">
        <v>1</v>
      </c>
      <c r="J910" s="98" t="s">
        <v>2354</v>
      </c>
      <c r="K910" s="99">
        <v>87.355000000000004</v>
      </c>
      <c r="L910" s="100">
        <f t="shared" si="56"/>
        <v>140.58424512000002</v>
      </c>
      <c r="M910" s="100">
        <f t="shared" si="57"/>
        <v>39.051179200000007</v>
      </c>
      <c r="N910" s="99">
        <v>0</v>
      </c>
      <c r="O910" s="101">
        <f t="shared" si="58"/>
        <v>460.93358430518271</v>
      </c>
      <c r="P910" s="102">
        <f t="shared" si="59"/>
        <v>50.268767716390812</v>
      </c>
      <c r="Q910" s="2"/>
    </row>
    <row r="911" spans="1:17" x14ac:dyDescent="0.2">
      <c r="A911" s="3">
        <v>5</v>
      </c>
      <c r="B911" s="3" t="s">
        <v>2349</v>
      </c>
      <c r="C911" s="3" t="s">
        <v>2378</v>
      </c>
      <c r="D911" s="3" t="s">
        <v>2351</v>
      </c>
      <c r="E911" s="3" t="s">
        <v>2379</v>
      </c>
      <c r="F911" s="3" t="s">
        <v>2353</v>
      </c>
      <c r="G911" s="3">
        <v>2</v>
      </c>
      <c r="H911" s="3">
        <v>5</v>
      </c>
      <c r="I911" s="3">
        <v>2</v>
      </c>
      <c r="J911" s="98" t="s">
        <v>2354</v>
      </c>
      <c r="K911" s="99">
        <v>88.055999999999997</v>
      </c>
      <c r="L911" s="100">
        <f t="shared" si="56"/>
        <v>141.71239526400001</v>
      </c>
      <c r="M911" s="100">
        <f t="shared" si="57"/>
        <v>39.364554240000004</v>
      </c>
      <c r="N911" s="99">
        <v>0</v>
      </c>
      <c r="O911" s="101">
        <f t="shared" si="58"/>
        <v>457.26416436107974</v>
      </c>
      <c r="P911" s="102">
        <f t="shared" si="59"/>
        <v>53.938187660493782</v>
      </c>
      <c r="Q911" s="2"/>
    </row>
    <row r="912" spans="1:17" x14ac:dyDescent="0.2">
      <c r="A912" s="3">
        <v>5</v>
      </c>
      <c r="B912" s="3" t="s">
        <v>2349</v>
      </c>
      <c r="C912" s="3" t="s">
        <v>2378</v>
      </c>
      <c r="D912" s="3" t="s">
        <v>2351</v>
      </c>
      <c r="E912" s="3" t="s">
        <v>2379</v>
      </c>
      <c r="F912" s="3" t="s">
        <v>2353</v>
      </c>
      <c r="G912" s="3">
        <v>2</v>
      </c>
      <c r="H912" s="3">
        <v>5</v>
      </c>
      <c r="I912" s="3">
        <v>3</v>
      </c>
      <c r="J912" s="98" t="s">
        <v>2354</v>
      </c>
      <c r="K912" s="99">
        <v>86.878</v>
      </c>
      <c r="L912" s="100">
        <f t="shared" si="56"/>
        <v>139.816588032</v>
      </c>
      <c r="M912" s="100">
        <f t="shared" si="57"/>
        <v>38.837941119999996</v>
      </c>
      <c r="N912" s="99">
        <v>0</v>
      </c>
      <c r="O912" s="101">
        <f t="shared" si="58"/>
        <v>463.46432073688675</v>
      </c>
      <c r="P912" s="102">
        <f t="shared" si="59"/>
        <v>47.73803128468677</v>
      </c>
      <c r="Q912" s="2"/>
    </row>
    <row r="913" spans="1:17" x14ac:dyDescent="0.2">
      <c r="A913" s="3">
        <v>5</v>
      </c>
      <c r="B913" s="3" t="s">
        <v>2349</v>
      </c>
      <c r="C913" s="3" t="s">
        <v>2378</v>
      </c>
      <c r="D913" s="3" t="s">
        <v>2351</v>
      </c>
      <c r="E913" s="3" t="s">
        <v>2379</v>
      </c>
      <c r="F913" s="3" t="s">
        <v>2353</v>
      </c>
      <c r="G913" s="3">
        <v>2</v>
      </c>
      <c r="H913" s="3">
        <v>5</v>
      </c>
      <c r="I913" s="3">
        <v>4</v>
      </c>
      <c r="J913" s="98" t="s">
        <v>2354</v>
      </c>
      <c r="K913" s="99">
        <v>88.515000000000001</v>
      </c>
      <c r="L913" s="100">
        <f t="shared" si="56"/>
        <v>142.45108416000002</v>
      </c>
      <c r="M913" s="100">
        <f t="shared" si="57"/>
        <v>39.569745600000005</v>
      </c>
      <c r="N913" s="99">
        <v>0</v>
      </c>
      <c r="O913" s="101">
        <f t="shared" si="58"/>
        <v>454.89299279194756</v>
      </c>
      <c r="P913" s="102">
        <f t="shared" si="59"/>
        <v>56.309359229625954</v>
      </c>
      <c r="Q913" s="2"/>
    </row>
    <row r="914" spans="1:17" x14ac:dyDescent="0.2">
      <c r="A914" s="3">
        <v>5</v>
      </c>
      <c r="B914" s="3" t="s">
        <v>2349</v>
      </c>
      <c r="C914" s="3" t="s">
        <v>2378</v>
      </c>
      <c r="D914" s="3" t="s">
        <v>2351</v>
      </c>
      <c r="E914" s="3" t="s">
        <v>2379</v>
      </c>
      <c r="F914" s="3" t="s">
        <v>2353</v>
      </c>
      <c r="G914" s="3">
        <v>2</v>
      </c>
      <c r="H914" s="3">
        <v>5</v>
      </c>
      <c r="I914" s="3">
        <v>5</v>
      </c>
      <c r="J914" s="98" t="s">
        <v>2354</v>
      </c>
      <c r="K914" s="99">
        <v>86.760999999999996</v>
      </c>
      <c r="L914" s="100">
        <f t="shared" si="56"/>
        <v>139.62829478399999</v>
      </c>
      <c r="M914" s="100">
        <f t="shared" si="57"/>
        <v>38.785637439999995</v>
      </c>
      <c r="N914" s="99">
        <v>0</v>
      </c>
      <c r="O914" s="101">
        <f t="shared" si="58"/>
        <v>464.08931728517706</v>
      </c>
      <c r="P914" s="102">
        <f t="shared" si="59"/>
        <v>47.113034736396457</v>
      </c>
      <c r="Q914" s="2"/>
    </row>
    <row r="915" spans="1:17" x14ac:dyDescent="0.2">
      <c r="A915" s="3">
        <v>5</v>
      </c>
      <c r="B915" s="3" t="s">
        <v>2349</v>
      </c>
      <c r="C915" s="3" t="s">
        <v>2378</v>
      </c>
      <c r="D915" s="3" t="s">
        <v>2351</v>
      </c>
      <c r="E915" s="3" t="s">
        <v>2379</v>
      </c>
      <c r="F915" s="3" t="s">
        <v>2353</v>
      </c>
      <c r="G915" s="3">
        <v>2</v>
      </c>
      <c r="H915" s="3">
        <v>5</v>
      </c>
      <c r="I915" s="3">
        <v>6</v>
      </c>
      <c r="J915" s="98" t="s">
        <v>2354</v>
      </c>
      <c r="K915" s="99">
        <v>85.876000000000005</v>
      </c>
      <c r="L915" s="100">
        <f t="shared" si="56"/>
        <v>138.20402534400003</v>
      </c>
      <c r="M915" s="100">
        <f t="shared" si="57"/>
        <v>38.390007040000008</v>
      </c>
      <c r="N915" s="99">
        <v>0</v>
      </c>
      <c r="O915" s="101">
        <f t="shared" si="58"/>
        <v>468.87201612766353</v>
      </c>
      <c r="P915" s="102">
        <f t="shared" si="59"/>
        <v>42.330335893909989</v>
      </c>
      <c r="Q915" s="2"/>
    </row>
    <row r="916" spans="1:17" x14ac:dyDescent="0.2">
      <c r="A916" s="3">
        <v>5</v>
      </c>
      <c r="B916" s="3" t="s">
        <v>2349</v>
      </c>
      <c r="C916" s="3" t="s">
        <v>2378</v>
      </c>
      <c r="D916" s="3" t="s">
        <v>2351</v>
      </c>
      <c r="E916" s="3" t="s">
        <v>2379</v>
      </c>
      <c r="F916" s="3" t="s">
        <v>2353</v>
      </c>
      <c r="G916" s="3">
        <v>2</v>
      </c>
      <c r="H916" s="3">
        <v>6</v>
      </c>
      <c r="I916" s="3">
        <v>1</v>
      </c>
      <c r="J916" s="98" t="s">
        <v>2354</v>
      </c>
      <c r="K916" s="99">
        <v>86.141999999999996</v>
      </c>
      <c r="L916" s="100">
        <f t="shared" si="56"/>
        <v>138.632110848</v>
      </c>
      <c r="M916" s="100">
        <f t="shared" si="57"/>
        <v>38.508919679999998</v>
      </c>
      <c r="N916" s="99">
        <v>0</v>
      </c>
      <c r="O916" s="101">
        <f t="shared" si="58"/>
        <v>467.42417469967313</v>
      </c>
      <c r="P916" s="102">
        <f t="shared" si="59"/>
        <v>43.778177321900387</v>
      </c>
      <c r="Q916" s="2"/>
    </row>
    <row r="917" spans="1:17" x14ac:dyDescent="0.2">
      <c r="A917" s="3">
        <v>5</v>
      </c>
      <c r="B917" s="3" t="s">
        <v>2349</v>
      </c>
      <c r="C917" s="3" t="s">
        <v>2378</v>
      </c>
      <c r="D917" s="3" t="s">
        <v>2351</v>
      </c>
      <c r="E917" s="3" t="s">
        <v>2379</v>
      </c>
      <c r="F917" s="3" t="s">
        <v>2353</v>
      </c>
      <c r="G917" s="3">
        <v>2</v>
      </c>
      <c r="H917" s="3">
        <v>6</v>
      </c>
      <c r="I917" s="3">
        <v>2</v>
      </c>
      <c r="J917" s="98" t="s">
        <v>2354</v>
      </c>
      <c r="K917" s="99">
        <v>86.823999999999998</v>
      </c>
      <c r="L917" s="100">
        <f t="shared" si="56"/>
        <v>139.729683456</v>
      </c>
      <c r="M917" s="100">
        <f t="shared" si="57"/>
        <v>38.813800960000002</v>
      </c>
      <c r="N917" s="99">
        <v>0</v>
      </c>
      <c r="O917" s="101">
        <f t="shared" si="58"/>
        <v>463.75257137403526</v>
      </c>
      <c r="P917" s="102">
        <f t="shared" si="59"/>
        <v>47.449780647538262</v>
      </c>
      <c r="Q917" s="2"/>
    </row>
    <row r="918" spans="1:17" x14ac:dyDescent="0.2">
      <c r="A918" s="3">
        <v>5</v>
      </c>
      <c r="B918" s="3" t="s">
        <v>2349</v>
      </c>
      <c r="C918" s="3" t="s">
        <v>2378</v>
      </c>
      <c r="D918" s="3" t="s">
        <v>2351</v>
      </c>
      <c r="E918" s="3" t="s">
        <v>2379</v>
      </c>
      <c r="F918" s="3" t="s">
        <v>2353</v>
      </c>
      <c r="G918" s="3">
        <v>2</v>
      </c>
      <c r="H918" s="3">
        <v>6</v>
      </c>
      <c r="I918" s="3">
        <v>3</v>
      </c>
      <c r="J918" s="98" t="s">
        <v>2354</v>
      </c>
      <c r="K918" s="99">
        <v>85.54</v>
      </c>
      <c r="L918" s="100">
        <f t="shared" si="56"/>
        <v>137.66328576000001</v>
      </c>
      <c r="M918" s="100">
        <f t="shared" si="57"/>
        <v>38.2398016</v>
      </c>
      <c r="N918" s="99">
        <v>0</v>
      </c>
      <c r="O918" s="101">
        <f t="shared" si="58"/>
        <v>470.71373926793598</v>
      </c>
      <c r="P918" s="102">
        <f t="shared" si="59"/>
        <v>40.48861275363754</v>
      </c>
      <c r="Q918" s="2"/>
    </row>
    <row r="919" spans="1:17" x14ac:dyDescent="0.2">
      <c r="A919" s="3">
        <v>5</v>
      </c>
      <c r="B919" s="3" t="s">
        <v>2349</v>
      </c>
      <c r="C919" s="3" t="s">
        <v>2378</v>
      </c>
      <c r="D919" s="3" t="s">
        <v>2351</v>
      </c>
      <c r="E919" s="3" t="s">
        <v>2379</v>
      </c>
      <c r="F919" s="3" t="s">
        <v>2353</v>
      </c>
      <c r="G919" s="3">
        <v>2</v>
      </c>
      <c r="H919" s="3">
        <v>6</v>
      </c>
      <c r="I919" s="3">
        <v>4</v>
      </c>
      <c r="J919" s="98" t="s">
        <v>2354</v>
      </c>
      <c r="K919" s="99">
        <v>77.206999999999994</v>
      </c>
      <c r="L919" s="100">
        <f t="shared" si="56"/>
        <v>124.25262220799999</v>
      </c>
      <c r="M919" s="100">
        <f t="shared" si="57"/>
        <v>34.514617279999996</v>
      </c>
      <c r="N919" s="99">
        <v>0</v>
      </c>
      <c r="O919" s="101">
        <f t="shared" si="58"/>
        <v>521.5181687797641</v>
      </c>
      <c r="P919" s="102">
        <f t="shared" si="59"/>
        <v>10.315816758190579</v>
      </c>
      <c r="Q919" s="2"/>
    </row>
    <row r="920" spans="1:17" x14ac:dyDescent="0.2">
      <c r="A920" s="3">
        <v>5</v>
      </c>
      <c r="B920" s="3" t="s">
        <v>2349</v>
      </c>
      <c r="C920" s="3" t="s">
        <v>2378</v>
      </c>
      <c r="D920" s="3" t="s">
        <v>2351</v>
      </c>
      <c r="E920" s="3" t="s">
        <v>2379</v>
      </c>
      <c r="F920" s="3" t="s">
        <v>2353</v>
      </c>
      <c r="G920" s="3">
        <v>2</v>
      </c>
      <c r="H920" s="3">
        <v>6</v>
      </c>
      <c r="I920" s="3">
        <v>5</v>
      </c>
      <c r="J920" s="98" t="s">
        <v>2354</v>
      </c>
      <c r="K920" s="99">
        <v>74.253</v>
      </c>
      <c r="L920" s="100">
        <f t="shared" si="56"/>
        <v>119.49862003200001</v>
      </c>
      <c r="M920" s="100">
        <f t="shared" si="57"/>
        <v>33.194061120000001</v>
      </c>
      <c r="N920" s="99">
        <v>0</v>
      </c>
      <c r="O920" s="101">
        <f t="shared" si="58"/>
        <v>542.26567622829032</v>
      </c>
      <c r="P920" s="102">
        <f t="shared" si="59"/>
        <v>31.0633242067168</v>
      </c>
      <c r="Q920" s="2"/>
    </row>
    <row r="921" spans="1:17" x14ac:dyDescent="0.2">
      <c r="A921" s="3">
        <v>5</v>
      </c>
      <c r="B921" s="3" t="s">
        <v>2349</v>
      </c>
      <c r="C921" s="3" t="s">
        <v>2378</v>
      </c>
      <c r="D921" s="3" t="s">
        <v>2351</v>
      </c>
      <c r="E921" s="3" t="s">
        <v>2379</v>
      </c>
      <c r="F921" s="3" t="s">
        <v>2353</v>
      </c>
      <c r="G921" s="3">
        <v>2</v>
      </c>
      <c r="H921" s="3">
        <v>6</v>
      </c>
      <c r="I921" s="3">
        <v>6</v>
      </c>
      <c r="J921" s="98" t="s">
        <v>2354</v>
      </c>
      <c r="K921" s="99">
        <v>72.405000000000001</v>
      </c>
      <c r="L921" s="100">
        <f t="shared" si="56"/>
        <v>116.52455232000001</v>
      </c>
      <c r="M921" s="100">
        <f t="shared" si="57"/>
        <v>32.367931200000001</v>
      </c>
      <c r="N921" s="99">
        <v>0</v>
      </c>
      <c r="O921" s="101">
        <f t="shared" si="58"/>
        <v>556.10597689357417</v>
      </c>
      <c r="P921" s="102">
        <f t="shared" si="59"/>
        <v>44.903624872000648</v>
      </c>
      <c r="Q921" s="2"/>
    </row>
    <row r="922" spans="1:17" x14ac:dyDescent="0.2">
      <c r="A922" s="3">
        <v>5</v>
      </c>
      <c r="B922" s="3" t="s">
        <v>2349</v>
      </c>
      <c r="C922" s="3" t="s">
        <v>2378</v>
      </c>
      <c r="D922" s="3" t="s">
        <v>2351</v>
      </c>
      <c r="E922" s="3" t="s">
        <v>2379</v>
      </c>
      <c r="F922" s="3" t="s">
        <v>2353</v>
      </c>
      <c r="G922" s="3">
        <v>2</v>
      </c>
      <c r="H922" s="3">
        <v>7</v>
      </c>
      <c r="I922" s="3">
        <v>1</v>
      </c>
      <c r="J922" s="98" t="s">
        <v>2357</v>
      </c>
      <c r="K922" s="99">
        <v>60.386000000000003</v>
      </c>
      <c r="L922" s="100">
        <f t="shared" si="56"/>
        <v>97.181846784000015</v>
      </c>
      <c r="M922" s="100">
        <f t="shared" si="57"/>
        <v>26.994957440000004</v>
      </c>
      <c r="N922" s="99">
        <v>0</v>
      </c>
      <c r="O922" s="101">
        <f t="shared" si="58"/>
        <v>666.79119757856517</v>
      </c>
      <c r="P922" s="102">
        <f t="shared" si="59"/>
        <v>155.58884555699166</v>
      </c>
      <c r="Q922" s="2"/>
    </row>
    <row r="923" spans="1:17" x14ac:dyDescent="0.2">
      <c r="A923" s="3">
        <v>5</v>
      </c>
      <c r="B923" s="3" t="s">
        <v>2349</v>
      </c>
      <c r="C923" s="3" t="s">
        <v>2378</v>
      </c>
      <c r="D923" s="3" t="s">
        <v>2351</v>
      </c>
      <c r="E923" s="3" t="s">
        <v>2379</v>
      </c>
      <c r="F923" s="3" t="s">
        <v>2353</v>
      </c>
      <c r="G923" s="3">
        <v>2</v>
      </c>
      <c r="H923" s="3">
        <v>7</v>
      </c>
      <c r="I923" s="3">
        <v>2</v>
      </c>
      <c r="J923" s="98" t="s">
        <v>2357</v>
      </c>
      <c r="K923" s="99">
        <v>59.906999999999996</v>
      </c>
      <c r="L923" s="100">
        <f t="shared" si="56"/>
        <v>96.410971008000004</v>
      </c>
      <c r="M923" s="100">
        <f t="shared" si="57"/>
        <v>26.780825280000002</v>
      </c>
      <c r="N923" s="99">
        <v>0</v>
      </c>
      <c r="O923" s="101">
        <f t="shared" si="58"/>
        <v>672.12267776685928</v>
      </c>
      <c r="P923" s="102">
        <f t="shared" si="59"/>
        <v>160.92032574528577</v>
      </c>
      <c r="Q923" s="2"/>
    </row>
    <row r="924" spans="1:17" x14ac:dyDescent="0.2">
      <c r="A924" s="3">
        <v>5</v>
      </c>
      <c r="B924" s="3" t="s">
        <v>2349</v>
      </c>
      <c r="C924" s="3" t="s">
        <v>2378</v>
      </c>
      <c r="D924" s="3" t="s">
        <v>2351</v>
      </c>
      <c r="E924" s="3" t="s">
        <v>2379</v>
      </c>
      <c r="F924" s="3" t="s">
        <v>2353</v>
      </c>
      <c r="G924" s="3">
        <v>2</v>
      </c>
      <c r="H924" s="3">
        <v>7</v>
      </c>
      <c r="I924" s="3">
        <v>3</v>
      </c>
      <c r="J924" s="98" t="s">
        <v>2357</v>
      </c>
      <c r="K924" s="99">
        <v>59.354999999999997</v>
      </c>
      <c r="L924" s="100">
        <f t="shared" si="56"/>
        <v>95.522613120000003</v>
      </c>
      <c r="M924" s="100">
        <f t="shared" si="57"/>
        <v>26.534059200000002</v>
      </c>
      <c r="N924" s="99">
        <v>0</v>
      </c>
      <c r="O924" s="101">
        <f t="shared" si="58"/>
        <v>678.37340168442825</v>
      </c>
      <c r="P924" s="102">
        <f t="shared" si="59"/>
        <v>167.17104966285473</v>
      </c>
      <c r="Q924" s="2"/>
    </row>
    <row r="925" spans="1:17" x14ac:dyDescent="0.2">
      <c r="A925" s="3">
        <v>5</v>
      </c>
      <c r="B925" s="3" t="s">
        <v>2349</v>
      </c>
      <c r="C925" s="3" t="s">
        <v>2378</v>
      </c>
      <c r="D925" s="3" t="s">
        <v>2351</v>
      </c>
      <c r="E925" s="3" t="s">
        <v>2379</v>
      </c>
      <c r="F925" s="3" t="s">
        <v>2353</v>
      </c>
      <c r="G925" s="3">
        <v>2</v>
      </c>
      <c r="H925" s="3">
        <v>7</v>
      </c>
      <c r="I925" s="3">
        <v>4</v>
      </c>
      <c r="J925" s="98" t="s">
        <v>2357</v>
      </c>
      <c r="K925" s="99">
        <v>53.841999999999999</v>
      </c>
      <c r="L925" s="100">
        <f t="shared" si="56"/>
        <v>86.650299648000001</v>
      </c>
      <c r="M925" s="100">
        <f t="shared" si="57"/>
        <v>24.06952768</v>
      </c>
      <c r="N925" s="99">
        <v>0</v>
      </c>
      <c r="O925" s="101">
        <f t="shared" si="58"/>
        <v>747.83353621669403</v>
      </c>
      <c r="P925" s="102">
        <f t="shared" si="59"/>
        <v>236.63118419512051</v>
      </c>
      <c r="Q925" s="2"/>
    </row>
    <row r="926" spans="1:17" x14ac:dyDescent="0.2">
      <c r="A926" s="3">
        <v>5</v>
      </c>
      <c r="B926" s="3" t="s">
        <v>2349</v>
      </c>
      <c r="C926" s="3" t="s">
        <v>2378</v>
      </c>
      <c r="D926" s="3" t="s">
        <v>2351</v>
      </c>
      <c r="E926" s="3" t="s">
        <v>2379</v>
      </c>
      <c r="F926" s="3" t="s">
        <v>2353</v>
      </c>
      <c r="G926" s="3">
        <v>2</v>
      </c>
      <c r="H926" s="3">
        <v>7</v>
      </c>
      <c r="I926" s="3">
        <v>5</v>
      </c>
      <c r="J926" s="98" t="s">
        <v>2357</v>
      </c>
      <c r="K926" s="99">
        <v>60.823999999999998</v>
      </c>
      <c r="L926" s="100">
        <f t="shared" si="56"/>
        <v>97.886739456000001</v>
      </c>
      <c r="M926" s="100">
        <f t="shared" si="57"/>
        <v>27.190760959999999</v>
      </c>
      <c r="N926" s="99">
        <v>0</v>
      </c>
      <c r="O926" s="101">
        <f t="shared" si="58"/>
        <v>661.9895642670532</v>
      </c>
      <c r="P926" s="102">
        <f t="shared" si="59"/>
        <v>150.78721224547968</v>
      </c>
      <c r="Q926" s="2"/>
    </row>
    <row r="927" spans="1:17" x14ac:dyDescent="0.2">
      <c r="A927" s="3">
        <v>5</v>
      </c>
      <c r="B927" s="3" t="s">
        <v>2349</v>
      </c>
      <c r="C927" s="3" t="s">
        <v>2378</v>
      </c>
      <c r="D927" s="3" t="s">
        <v>2351</v>
      </c>
      <c r="E927" s="3" t="s">
        <v>2379</v>
      </c>
      <c r="F927" s="3" t="s">
        <v>2353</v>
      </c>
      <c r="G927" s="3">
        <v>2</v>
      </c>
      <c r="H927" s="3">
        <v>7</v>
      </c>
      <c r="I927" s="3">
        <v>6</v>
      </c>
      <c r="J927" s="98" t="s">
        <v>2357</v>
      </c>
      <c r="K927" s="99">
        <v>61.694000000000003</v>
      </c>
      <c r="L927" s="100">
        <f t="shared" si="56"/>
        <v>99.286868736000017</v>
      </c>
      <c r="M927" s="100">
        <f t="shared" si="57"/>
        <v>27.579685760000004</v>
      </c>
      <c r="N927" s="99">
        <v>0</v>
      </c>
      <c r="O927" s="101">
        <f t="shared" si="58"/>
        <v>652.65428172884288</v>
      </c>
      <c r="P927" s="102">
        <f t="shared" si="59"/>
        <v>141.45192970726936</v>
      </c>
      <c r="Q927" s="2"/>
    </row>
    <row r="928" spans="1:17" x14ac:dyDescent="0.2">
      <c r="A928" s="3">
        <v>5</v>
      </c>
      <c r="B928" s="3" t="s">
        <v>2349</v>
      </c>
      <c r="C928" s="3" t="s">
        <v>2378</v>
      </c>
      <c r="D928" s="3" t="s">
        <v>2351</v>
      </c>
      <c r="E928" s="3" t="s">
        <v>2379</v>
      </c>
      <c r="F928" s="3" t="s">
        <v>2353</v>
      </c>
      <c r="G928" s="3">
        <v>2</v>
      </c>
      <c r="H928" s="3">
        <v>8</v>
      </c>
      <c r="I928" s="3">
        <v>1</v>
      </c>
      <c r="J928" s="98" t="s">
        <v>2354</v>
      </c>
      <c r="K928" s="99">
        <v>89.641999999999996</v>
      </c>
      <c r="L928" s="100">
        <f t="shared" si="56"/>
        <v>144.26481484800001</v>
      </c>
      <c r="M928" s="100">
        <f t="shared" si="57"/>
        <v>40.073559680000002</v>
      </c>
      <c r="N928" s="99">
        <v>0</v>
      </c>
      <c r="O928" s="101">
        <f t="shared" si="58"/>
        <v>449.17397265767431</v>
      </c>
      <c r="P928" s="102">
        <f t="shared" si="59"/>
        <v>62.028379363899205</v>
      </c>
      <c r="Q928" s="2"/>
    </row>
    <row r="929" spans="1:17" x14ac:dyDescent="0.2">
      <c r="A929" s="3">
        <v>5</v>
      </c>
      <c r="B929" s="3" t="s">
        <v>2349</v>
      </c>
      <c r="C929" s="3" t="s">
        <v>2378</v>
      </c>
      <c r="D929" s="3" t="s">
        <v>2351</v>
      </c>
      <c r="E929" s="3" t="s">
        <v>2379</v>
      </c>
      <c r="F929" s="3" t="s">
        <v>2353</v>
      </c>
      <c r="G929" s="3">
        <v>2</v>
      </c>
      <c r="H929" s="3">
        <v>8</v>
      </c>
      <c r="I929" s="3">
        <v>2</v>
      </c>
      <c r="J929" s="98" t="s">
        <v>2354</v>
      </c>
      <c r="K929" s="99">
        <v>90.442999999999998</v>
      </c>
      <c r="L929" s="100">
        <f t="shared" si="56"/>
        <v>145.55389939200001</v>
      </c>
      <c r="M929" s="100">
        <f t="shared" si="57"/>
        <v>40.431638720000002</v>
      </c>
      <c r="N929" s="99">
        <v>0</v>
      </c>
      <c r="O929" s="101">
        <f t="shared" si="58"/>
        <v>445.19590523290071</v>
      </c>
      <c r="P929" s="102">
        <f t="shared" si="59"/>
        <v>66.006446788672804</v>
      </c>
      <c r="Q929" s="2"/>
    </row>
    <row r="930" spans="1:17" x14ac:dyDescent="0.2">
      <c r="A930" s="3">
        <v>5</v>
      </c>
      <c r="B930" s="3" t="s">
        <v>2349</v>
      </c>
      <c r="C930" s="3" t="s">
        <v>2378</v>
      </c>
      <c r="D930" s="3" t="s">
        <v>2351</v>
      </c>
      <c r="E930" s="3" t="s">
        <v>2379</v>
      </c>
      <c r="F930" s="3" t="s">
        <v>2353</v>
      </c>
      <c r="G930" s="3">
        <v>2</v>
      </c>
      <c r="H930" s="3">
        <v>8</v>
      </c>
      <c r="I930" s="3">
        <v>3</v>
      </c>
      <c r="J930" s="98" t="s">
        <v>2354</v>
      </c>
      <c r="K930" s="99">
        <v>91.108000000000004</v>
      </c>
      <c r="L930" s="100">
        <f t="shared" si="56"/>
        <v>146.62411315200001</v>
      </c>
      <c r="M930" s="100">
        <f t="shared" si="57"/>
        <v>40.72892032</v>
      </c>
      <c r="N930" s="99">
        <v>0</v>
      </c>
      <c r="O930" s="101">
        <f t="shared" si="58"/>
        <v>441.94640708806298</v>
      </c>
      <c r="P930" s="102">
        <f t="shared" si="59"/>
        <v>69.255944933510534</v>
      </c>
      <c r="Q930" s="2"/>
    </row>
    <row r="931" spans="1:17" x14ac:dyDescent="0.2">
      <c r="A931" s="3">
        <v>5</v>
      </c>
      <c r="B931" s="3" t="s">
        <v>2349</v>
      </c>
      <c r="C931" s="3" t="s">
        <v>2378</v>
      </c>
      <c r="D931" s="3" t="s">
        <v>2351</v>
      </c>
      <c r="E931" s="3" t="s">
        <v>2379</v>
      </c>
      <c r="F931" s="3" t="s">
        <v>2353</v>
      </c>
      <c r="G931" s="3">
        <v>2</v>
      </c>
      <c r="H931" s="3">
        <v>8</v>
      </c>
      <c r="I931" s="3">
        <v>4</v>
      </c>
      <c r="J931" s="98" t="s">
        <v>2354</v>
      </c>
      <c r="K931" s="99">
        <v>92.364000000000004</v>
      </c>
      <c r="L931" s="100">
        <f t="shared" si="56"/>
        <v>148.645449216</v>
      </c>
      <c r="M931" s="100">
        <f t="shared" si="57"/>
        <v>41.290402559999997</v>
      </c>
      <c r="N931" s="99">
        <v>0</v>
      </c>
      <c r="O931" s="101">
        <f t="shared" si="58"/>
        <v>435.93665559069814</v>
      </c>
      <c r="P931" s="102">
        <f t="shared" si="59"/>
        <v>75.26569643087538</v>
      </c>
      <c r="Q931" s="2"/>
    </row>
    <row r="932" spans="1:17" x14ac:dyDescent="0.2">
      <c r="A932" s="3">
        <v>5</v>
      </c>
      <c r="B932" s="3" t="s">
        <v>2349</v>
      </c>
      <c r="C932" s="3" t="s">
        <v>2378</v>
      </c>
      <c r="D932" s="3" t="s">
        <v>2351</v>
      </c>
      <c r="E932" s="3" t="s">
        <v>2379</v>
      </c>
      <c r="F932" s="3" t="s">
        <v>2353</v>
      </c>
      <c r="G932" s="3">
        <v>2</v>
      </c>
      <c r="H932" s="3">
        <v>8</v>
      </c>
      <c r="I932" s="3">
        <v>5</v>
      </c>
      <c r="J932" s="98" t="s">
        <v>2354</v>
      </c>
      <c r="K932" s="99">
        <v>90.703000000000003</v>
      </c>
      <c r="L932" s="100">
        <f t="shared" si="56"/>
        <v>145.97232883200002</v>
      </c>
      <c r="M932" s="100">
        <f t="shared" si="57"/>
        <v>40.547869120000001</v>
      </c>
      <c r="N932" s="99">
        <v>0</v>
      </c>
      <c r="O932" s="101">
        <f t="shared" si="58"/>
        <v>443.9197519043388</v>
      </c>
      <c r="P932" s="102">
        <f t="shared" si="59"/>
        <v>67.282600117234722</v>
      </c>
      <c r="Q932" s="2"/>
    </row>
    <row r="933" spans="1:17" x14ac:dyDescent="0.2">
      <c r="A933" s="3">
        <v>5</v>
      </c>
      <c r="B933" s="3" t="s">
        <v>2349</v>
      </c>
      <c r="C933" s="3" t="s">
        <v>2378</v>
      </c>
      <c r="D933" s="3" t="s">
        <v>2351</v>
      </c>
      <c r="E933" s="3" t="s">
        <v>2379</v>
      </c>
      <c r="F933" s="3" t="s">
        <v>2353</v>
      </c>
      <c r="G933" s="3">
        <v>2</v>
      </c>
      <c r="H933" s="3">
        <v>8</v>
      </c>
      <c r="I933" s="3">
        <v>6</v>
      </c>
      <c r="J933" s="98" t="s">
        <v>2354</v>
      </c>
      <c r="K933" s="99">
        <v>79.766000000000005</v>
      </c>
      <c r="L933" s="100">
        <f t="shared" si="56"/>
        <v>128.37093350400002</v>
      </c>
      <c r="M933" s="100">
        <f t="shared" si="57"/>
        <v>35.658592640000002</v>
      </c>
      <c r="N933" s="99">
        <v>0</v>
      </c>
      <c r="O933" s="101">
        <f t="shared" si="58"/>
        <v>504.78716817916455</v>
      </c>
      <c r="P933" s="102">
        <f t="shared" si="59"/>
        <v>6.4151838424089647</v>
      </c>
      <c r="Q933" s="2"/>
    </row>
    <row r="934" spans="1:17" x14ac:dyDescent="0.2">
      <c r="A934" s="3">
        <v>5</v>
      </c>
      <c r="B934" s="3" t="s">
        <v>2349</v>
      </c>
      <c r="C934" s="3" t="s">
        <v>2378</v>
      </c>
      <c r="D934" s="3" t="s">
        <v>2351</v>
      </c>
      <c r="E934" s="3" t="s">
        <v>2379</v>
      </c>
      <c r="F934" s="3" t="s">
        <v>2353</v>
      </c>
      <c r="G934" s="3">
        <v>2</v>
      </c>
      <c r="H934" s="3">
        <v>9</v>
      </c>
      <c r="I934" s="3">
        <v>1</v>
      </c>
      <c r="J934" s="98" t="s">
        <v>2357</v>
      </c>
      <c r="K934" s="99">
        <v>53.856000000000002</v>
      </c>
      <c r="L934" s="100">
        <f t="shared" si="56"/>
        <v>86.672830464000015</v>
      </c>
      <c r="M934" s="100">
        <f t="shared" si="57"/>
        <v>24.075786240000003</v>
      </c>
      <c r="N934" s="99">
        <v>0</v>
      </c>
      <c r="O934" s="101">
        <f t="shared" si="58"/>
        <v>747.63913504492041</v>
      </c>
      <c r="P934" s="102">
        <f t="shared" si="59"/>
        <v>236.43678302334689</v>
      </c>
      <c r="Q934" s="2"/>
    </row>
    <row r="935" spans="1:17" x14ac:dyDescent="0.2">
      <c r="A935" s="3">
        <v>5</v>
      </c>
      <c r="B935" s="3" t="s">
        <v>2349</v>
      </c>
      <c r="C935" s="3" t="s">
        <v>2378</v>
      </c>
      <c r="D935" s="3" t="s">
        <v>2351</v>
      </c>
      <c r="E935" s="3" t="s">
        <v>2379</v>
      </c>
      <c r="F935" s="3" t="s">
        <v>2353</v>
      </c>
      <c r="G935" s="3">
        <v>2</v>
      </c>
      <c r="H935" s="3">
        <v>9</v>
      </c>
      <c r="I935" s="3">
        <v>2</v>
      </c>
      <c r="J935" s="98" t="s">
        <v>2357</v>
      </c>
      <c r="K935" s="99">
        <v>61.374000000000002</v>
      </c>
      <c r="L935" s="100">
        <f t="shared" si="56"/>
        <v>98.771878656000013</v>
      </c>
      <c r="M935" s="100">
        <f t="shared" si="57"/>
        <v>27.436632960000004</v>
      </c>
      <c r="N935" s="99">
        <v>0</v>
      </c>
      <c r="O935" s="101">
        <f t="shared" si="58"/>
        <v>656.05717823474492</v>
      </c>
      <c r="P935" s="102">
        <f t="shared" si="59"/>
        <v>144.85482621317141</v>
      </c>
      <c r="Q935" s="2"/>
    </row>
    <row r="936" spans="1:17" x14ac:dyDescent="0.2">
      <c r="A936" s="3">
        <v>5</v>
      </c>
      <c r="B936" s="3" t="s">
        <v>2349</v>
      </c>
      <c r="C936" s="3" t="s">
        <v>2378</v>
      </c>
      <c r="D936" s="3" t="s">
        <v>2351</v>
      </c>
      <c r="E936" s="3" t="s">
        <v>2379</v>
      </c>
      <c r="F936" s="3" t="s">
        <v>2353</v>
      </c>
      <c r="G936" s="3">
        <v>2</v>
      </c>
      <c r="H936" s="3">
        <v>9</v>
      </c>
      <c r="I936" s="3">
        <v>3</v>
      </c>
      <c r="J936" s="98" t="s">
        <v>2357</v>
      </c>
      <c r="K936" s="99">
        <v>56.198</v>
      </c>
      <c r="L936" s="100">
        <f t="shared" si="56"/>
        <v>90.441914112000006</v>
      </c>
      <c r="M936" s="100">
        <f t="shared" si="57"/>
        <v>25.122753920000001</v>
      </c>
      <c r="N936" s="99">
        <v>0</v>
      </c>
      <c r="O936" s="101">
        <f t="shared" si="58"/>
        <v>716.48196122600871</v>
      </c>
      <c r="P936" s="102">
        <f t="shared" si="59"/>
        <v>205.27960920443519</v>
      </c>
      <c r="Q936" s="2"/>
    </row>
    <row r="937" spans="1:17" x14ac:dyDescent="0.2">
      <c r="A937" s="3">
        <v>5</v>
      </c>
      <c r="B937" s="3" t="s">
        <v>2349</v>
      </c>
      <c r="C937" s="3" t="s">
        <v>2378</v>
      </c>
      <c r="D937" s="3" t="s">
        <v>2351</v>
      </c>
      <c r="E937" s="3" t="s">
        <v>2379</v>
      </c>
      <c r="F937" s="3" t="s">
        <v>2353</v>
      </c>
      <c r="G937" s="3">
        <v>2</v>
      </c>
      <c r="H937" s="3">
        <v>9</v>
      </c>
      <c r="I937" s="3">
        <v>4</v>
      </c>
      <c r="J937" s="98" t="s">
        <v>2357</v>
      </c>
      <c r="K937" s="99">
        <v>63.524000000000001</v>
      </c>
      <c r="L937" s="100">
        <f t="shared" si="56"/>
        <v>102.231968256</v>
      </c>
      <c r="M937" s="100">
        <f t="shared" si="57"/>
        <v>28.397768960000001</v>
      </c>
      <c r="N937" s="99">
        <v>0</v>
      </c>
      <c r="O937" s="101">
        <f t="shared" si="58"/>
        <v>633.85261093412316</v>
      </c>
      <c r="P937" s="102">
        <f t="shared" si="59"/>
        <v>122.65025891254965</v>
      </c>
      <c r="Q937" s="2"/>
    </row>
    <row r="938" spans="1:17" x14ac:dyDescent="0.2">
      <c r="A938" s="3">
        <v>5</v>
      </c>
      <c r="B938" s="3" t="s">
        <v>2349</v>
      </c>
      <c r="C938" s="3" t="s">
        <v>2378</v>
      </c>
      <c r="D938" s="3" t="s">
        <v>2351</v>
      </c>
      <c r="E938" s="3" t="s">
        <v>2379</v>
      </c>
      <c r="F938" s="3" t="s">
        <v>2353</v>
      </c>
      <c r="G938" s="3">
        <v>2</v>
      </c>
      <c r="H938" s="3">
        <v>9</v>
      </c>
      <c r="I938" s="3">
        <v>6</v>
      </c>
      <c r="J938" s="98" t="s">
        <v>2357</v>
      </c>
      <c r="K938" s="99">
        <v>57.866</v>
      </c>
      <c r="L938" s="100">
        <f t="shared" si="56"/>
        <v>93.126299904000007</v>
      </c>
      <c r="M938" s="100">
        <f t="shared" si="57"/>
        <v>25.86841664</v>
      </c>
      <c r="N938" s="99">
        <v>0</v>
      </c>
      <c r="O938" s="101">
        <f t="shared" si="58"/>
        <v>695.82921330278998</v>
      </c>
      <c r="P938" s="102">
        <f t="shared" si="59"/>
        <v>184.62686128121646</v>
      </c>
      <c r="Q938" s="2"/>
    </row>
    <row r="939" spans="1:17" x14ac:dyDescent="0.2">
      <c r="A939" s="3">
        <v>5</v>
      </c>
      <c r="B939" s="3" t="s">
        <v>2349</v>
      </c>
      <c r="C939" s="3" t="s">
        <v>2378</v>
      </c>
      <c r="D939" s="3" t="s">
        <v>2351</v>
      </c>
      <c r="E939" s="3" t="s">
        <v>2379</v>
      </c>
      <c r="F939" s="3" t="s">
        <v>2353</v>
      </c>
      <c r="G939" s="3">
        <v>2</v>
      </c>
      <c r="H939" s="3">
        <v>10</v>
      </c>
      <c r="I939" s="3">
        <v>1</v>
      </c>
      <c r="J939" s="98" t="s">
        <v>2354</v>
      </c>
      <c r="K939" s="99">
        <v>79.266000000000005</v>
      </c>
      <c r="L939" s="100">
        <f t="shared" si="56"/>
        <v>127.56626150400001</v>
      </c>
      <c r="M939" s="100">
        <f t="shared" si="57"/>
        <v>35.435072640000001</v>
      </c>
      <c r="N939" s="99">
        <v>0</v>
      </c>
      <c r="O939" s="101">
        <f t="shared" si="58"/>
        <v>507.97130241186937</v>
      </c>
      <c r="P939" s="102">
        <f t="shared" si="59"/>
        <v>3.2310496097041437</v>
      </c>
      <c r="Q939" s="2"/>
    </row>
    <row r="940" spans="1:17" x14ac:dyDescent="0.2">
      <c r="A940" s="3">
        <v>5</v>
      </c>
      <c r="B940" s="3" t="s">
        <v>2349</v>
      </c>
      <c r="C940" s="3" t="s">
        <v>2378</v>
      </c>
      <c r="D940" s="3" t="s">
        <v>2351</v>
      </c>
      <c r="E940" s="3" t="s">
        <v>2379</v>
      </c>
      <c r="F940" s="3" t="s">
        <v>2353</v>
      </c>
      <c r="G940" s="3">
        <v>2</v>
      </c>
      <c r="H940" s="3">
        <v>10</v>
      </c>
      <c r="I940" s="3">
        <v>2</v>
      </c>
      <c r="J940" s="98" t="s">
        <v>2354</v>
      </c>
      <c r="K940" s="99">
        <v>61.314999999999998</v>
      </c>
      <c r="L940" s="100">
        <f t="shared" si="56"/>
        <v>98.676927360000008</v>
      </c>
      <c r="M940" s="100">
        <f t="shared" si="57"/>
        <v>27.410257600000001</v>
      </c>
      <c r="N940" s="99">
        <v>0</v>
      </c>
      <c r="O940" s="101">
        <f t="shared" si="58"/>
        <v>656.68846541595428</v>
      </c>
      <c r="P940" s="102">
        <f t="shared" si="59"/>
        <v>145.48611339438077</v>
      </c>
      <c r="Q940" s="2"/>
    </row>
    <row r="941" spans="1:17" x14ac:dyDescent="0.2">
      <c r="A941" s="3">
        <v>5</v>
      </c>
      <c r="B941" s="3" t="s">
        <v>2349</v>
      </c>
      <c r="C941" s="3" t="s">
        <v>2378</v>
      </c>
      <c r="D941" s="3" t="s">
        <v>2351</v>
      </c>
      <c r="E941" s="3" t="s">
        <v>2379</v>
      </c>
      <c r="F941" s="3" t="s">
        <v>2353</v>
      </c>
      <c r="G941" s="3">
        <v>2</v>
      </c>
      <c r="H941" s="3">
        <v>10</v>
      </c>
      <c r="I941" s="3">
        <v>3</v>
      </c>
      <c r="J941" s="98" t="s">
        <v>2354</v>
      </c>
      <c r="K941" s="99">
        <v>79.143000000000001</v>
      </c>
      <c r="L941" s="100">
        <f t="shared" si="56"/>
        <v>127.368312192</v>
      </c>
      <c r="M941" s="100">
        <f t="shared" si="57"/>
        <v>35.380086720000001</v>
      </c>
      <c r="N941" s="99">
        <v>0</v>
      </c>
      <c r="O941" s="101">
        <f t="shared" si="58"/>
        <v>508.76076541171346</v>
      </c>
      <c r="P941" s="102">
        <f t="shared" si="59"/>
        <v>2.4415866098600532</v>
      </c>
      <c r="Q941" s="2"/>
    </row>
    <row r="942" spans="1:17" x14ac:dyDescent="0.2">
      <c r="A942" s="3">
        <v>5</v>
      </c>
      <c r="B942" s="3" t="s">
        <v>2349</v>
      </c>
      <c r="C942" s="3" t="s">
        <v>2378</v>
      </c>
      <c r="D942" s="3" t="s">
        <v>2351</v>
      </c>
      <c r="E942" s="3" t="s">
        <v>2379</v>
      </c>
      <c r="F942" s="3" t="s">
        <v>2353</v>
      </c>
      <c r="G942" s="3">
        <v>2</v>
      </c>
      <c r="H942" s="3">
        <v>10</v>
      </c>
      <c r="I942" s="3">
        <v>4</v>
      </c>
      <c r="J942" s="98" t="s">
        <v>2354</v>
      </c>
      <c r="K942" s="99">
        <v>62.228999999999999</v>
      </c>
      <c r="L942" s="100">
        <f t="shared" si="56"/>
        <v>100.14786777600001</v>
      </c>
      <c r="M942" s="100">
        <f t="shared" si="57"/>
        <v>27.818852160000002</v>
      </c>
      <c r="N942" s="99">
        <v>0</v>
      </c>
      <c r="O942" s="101">
        <f t="shared" si="58"/>
        <v>647.04323156372811</v>
      </c>
      <c r="P942" s="102">
        <f t="shared" si="59"/>
        <v>135.8408795421546</v>
      </c>
      <c r="Q942" s="2"/>
    </row>
    <row r="943" spans="1:17" x14ac:dyDescent="0.2">
      <c r="A943" s="3">
        <v>5</v>
      </c>
      <c r="B943" s="3" t="s">
        <v>2349</v>
      </c>
      <c r="C943" s="3" t="s">
        <v>2378</v>
      </c>
      <c r="D943" s="3" t="s">
        <v>2351</v>
      </c>
      <c r="E943" s="3" t="s">
        <v>2379</v>
      </c>
      <c r="F943" s="3" t="s">
        <v>2353</v>
      </c>
      <c r="G943" s="3">
        <v>2</v>
      </c>
      <c r="H943" s="3">
        <v>10</v>
      </c>
      <c r="I943" s="3">
        <v>5</v>
      </c>
      <c r="J943" s="98" t="s">
        <v>2354</v>
      </c>
      <c r="K943" s="99">
        <v>82.96</v>
      </c>
      <c r="L943" s="100">
        <f t="shared" si="56"/>
        <v>133.51117823999999</v>
      </c>
      <c r="M943" s="100">
        <f t="shared" si="57"/>
        <v>37.086438399999999</v>
      </c>
      <c r="N943" s="99">
        <v>0</v>
      </c>
      <c r="O943" s="101">
        <f t="shared" si="58"/>
        <v>485.3526188160468</v>
      </c>
      <c r="P943" s="102">
        <f t="shared" si="59"/>
        <v>25.849733205526718</v>
      </c>
      <c r="Q943" s="2"/>
    </row>
    <row r="944" spans="1:17" x14ac:dyDescent="0.2">
      <c r="A944" s="3">
        <v>5</v>
      </c>
      <c r="B944" s="3" t="s">
        <v>2349</v>
      </c>
      <c r="C944" s="3" t="s">
        <v>2378</v>
      </c>
      <c r="D944" s="3" t="s">
        <v>2351</v>
      </c>
      <c r="E944" s="3" t="s">
        <v>2379</v>
      </c>
      <c r="F944" s="3" t="s">
        <v>2353</v>
      </c>
      <c r="G944" s="3">
        <v>2</v>
      </c>
      <c r="H944" s="3">
        <v>10</v>
      </c>
      <c r="I944" s="3">
        <v>6</v>
      </c>
      <c r="J944" s="98" t="s">
        <v>2354</v>
      </c>
      <c r="K944" s="99">
        <v>62.884</v>
      </c>
      <c r="L944" s="100">
        <f t="shared" si="56"/>
        <v>101.20198809600001</v>
      </c>
      <c r="M944" s="100">
        <f t="shared" si="57"/>
        <v>28.111663360000001</v>
      </c>
      <c r="N944" s="99">
        <v>0</v>
      </c>
      <c r="O944" s="101">
        <f t="shared" si="58"/>
        <v>640.30362662965524</v>
      </c>
      <c r="P944" s="102">
        <f t="shared" si="59"/>
        <v>129.10127460808172</v>
      </c>
      <c r="Q944" s="2"/>
    </row>
    <row r="945" spans="1:17" x14ac:dyDescent="0.2">
      <c r="A945" s="3">
        <v>5</v>
      </c>
      <c r="B945" s="3" t="s">
        <v>2349</v>
      </c>
      <c r="C945" s="3" t="s">
        <v>2378</v>
      </c>
      <c r="D945" s="3" t="s">
        <v>2351</v>
      </c>
      <c r="E945" s="3" t="s">
        <v>2379</v>
      </c>
      <c r="F945" s="3" t="s">
        <v>2353</v>
      </c>
      <c r="G945" s="3">
        <v>2</v>
      </c>
      <c r="H945" s="3">
        <v>10</v>
      </c>
      <c r="I945" s="3">
        <v>7</v>
      </c>
      <c r="J945" s="98" t="s">
        <v>2354</v>
      </c>
      <c r="K945" s="99">
        <v>81.525999999999996</v>
      </c>
      <c r="L945" s="100">
        <f t="shared" si="56"/>
        <v>131.20337894400001</v>
      </c>
      <c r="M945" s="100">
        <f t="shared" si="57"/>
        <v>36.445383040000003</v>
      </c>
      <c r="N945" s="99">
        <v>0</v>
      </c>
      <c r="O945" s="101">
        <f t="shared" si="58"/>
        <v>493.88971931628237</v>
      </c>
      <c r="P945" s="102">
        <f t="shared" si="59"/>
        <v>17.312632705291151</v>
      </c>
      <c r="Q945" s="2"/>
    </row>
    <row r="946" spans="1:17" x14ac:dyDescent="0.2">
      <c r="A946" s="3">
        <v>5</v>
      </c>
      <c r="B946" s="3" t="s">
        <v>2349</v>
      </c>
      <c r="C946" s="3" t="s">
        <v>2378</v>
      </c>
      <c r="D946" s="3" t="s">
        <v>2351</v>
      </c>
      <c r="E946" s="3" t="s">
        <v>2379</v>
      </c>
      <c r="F946" s="3" t="s">
        <v>2353</v>
      </c>
      <c r="G946" s="3">
        <v>2</v>
      </c>
      <c r="H946" s="3">
        <v>11</v>
      </c>
      <c r="I946" s="3">
        <v>1</v>
      </c>
      <c r="J946" s="98" t="s">
        <v>2357</v>
      </c>
      <c r="K946" s="99">
        <v>62.127000000000002</v>
      </c>
      <c r="L946" s="100">
        <f t="shared" si="56"/>
        <v>99.983714688000006</v>
      </c>
      <c r="M946" s="100">
        <f t="shared" si="57"/>
        <v>27.773254080000001</v>
      </c>
      <c r="N946" s="99">
        <v>0</v>
      </c>
      <c r="O946" s="101">
        <f t="shared" si="58"/>
        <v>648.10554601025706</v>
      </c>
      <c r="P946" s="102">
        <f t="shared" si="59"/>
        <v>136.90319398868354</v>
      </c>
      <c r="Q946" s="2"/>
    </row>
    <row r="947" spans="1:17" x14ac:dyDescent="0.2">
      <c r="A947" s="3">
        <v>5</v>
      </c>
      <c r="B947" s="3" t="s">
        <v>2349</v>
      </c>
      <c r="C947" s="3" t="s">
        <v>2378</v>
      </c>
      <c r="D947" s="3" t="s">
        <v>2351</v>
      </c>
      <c r="E947" s="3" t="s">
        <v>2379</v>
      </c>
      <c r="F947" s="3" t="s">
        <v>2353</v>
      </c>
      <c r="G947" s="3">
        <v>2</v>
      </c>
      <c r="H947" s="3">
        <v>11</v>
      </c>
      <c r="I947" s="3">
        <v>2</v>
      </c>
      <c r="J947" s="98" t="s">
        <v>2357</v>
      </c>
      <c r="K947" s="99">
        <v>56.912999999999997</v>
      </c>
      <c r="L947" s="100">
        <f t="shared" si="56"/>
        <v>91.592595071999995</v>
      </c>
      <c r="M947" s="100">
        <f t="shared" si="57"/>
        <v>25.442387519999997</v>
      </c>
      <c r="N947" s="99">
        <v>0</v>
      </c>
      <c r="O947" s="101">
        <f t="shared" si="58"/>
        <v>707.48077340817122</v>
      </c>
      <c r="P947" s="102">
        <f t="shared" si="59"/>
        <v>196.2784213865977</v>
      </c>
      <c r="Q947" s="2"/>
    </row>
    <row r="948" spans="1:17" x14ac:dyDescent="0.2">
      <c r="A948" s="3">
        <v>5</v>
      </c>
      <c r="B948" s="3" t="s">
        <v>2349</v>
      </c>
      <c r="C948" s="3" t="s">
        <v>2378</v>
      </c>
      <c r="D948" s="3" t="s">
        <v>2351</v>
      </c>
      <c r="E948" s="3" t="s">
        <v>2379</v>
      </c>
      <c r="F948" s="3" t="s">
        <v>2353</v>
      </c>
      <c r="G948" s="3">
        <v>2</v>
      </c>
      <c r="H948" s="3">
        <v>11</v>
      </c>
      <c r="I948" s="3">
        <v>3</v>
      </c>
      <c r="J948" s="98" t="s">
        <v>2357</v>
      </c>
      <c r="K948" s="99">
        <v>57.844000000000001</v>
      </c>
      <c r="L948" s="100">
        <f t="shared" si="56"/>
        <v>93.090894336000005</v>
      </c>
      <c r="M948" s="100">
        <f t="shared" si="57"/>
        <v>25.85858176</v>
      </c>
      <c r="N948" s="99">
        <v>0</v>
      </c>
      <c r="O948" s="101">
        <f t="shared" si="58"/>
        <v>696.09386033087685</v>
      </c>
      <c r="P948" s="102">
        <f t="shared" si="59"/>
        <v>184.89150830930333</v>
      </c>
      <c r="Q948" s="2"/>
    </row>
    <row r="949" spans="1:17" x14ac:dyDescent="0.2">
      <c r="A949" s="3">
        <v>5</v>
      </c>
      <c r="B949" s="3" t="s">
        <v>2349</v>
      </c>
      <c r="C949" s="3" t="s">
        <v>2378</v>
      </c>
      <c r="D949" s="3" t="s">
        <v>2351</v>
      </c>
      <c r="E949" s="3" t="s">
        <v>2379</v>
      </c>
      <c r="F949" s="3" t="s">
        <v>2353</v>
      </c>
      <c r="G949" s="3">
        <v>2</v>
      </c>
      <c r="H949" s="3">
        <v>11</v>
      </c>
      <c r="I949" s="3">
        <v>4</v>
      </c>
      <c r="J949" s="98" t="s">
        <v>2357</v>
      </c>
      <c r="K949" s="99">
        <v>57.965000000000003</v>
      </c>
      <c r="L949" s="100">
        <f t="shared" si="56"/>
        <v>93.285624960000007</v>
      </c>
      <c r="M949" s="100">
        <f t="shared" si="57"/>
        <v>25.912673600000002</v>
      </c>
      <c r="N949" s="99">
        <v>0</v>
      </c>
      <c r="O949" s="101">
        <f t="shared" si="58"/>
        <v>694.64078766461205</v>
      </c>
      <c r="P949" s="102">
        <f t="shared" si="59"/>
        <v>183.43843564303853</v>
      </c>
      <c r="Q949" s="2"/>
    </row>
    <row r="950" spans="1:17" x14ac:dyDescent="0.2">
      <c r="A950" s="3">
        <v>5</v>
      </c>
      <c r="B950" s="3" t="s">
        <v>2349</v>
      </c>
      <c r="C950" s="3" t="s">
        <v>2378</v>
      </c>
      <c r="D950" s="3" t="s">
        <v>2351</v>
      </c>
      <c r="E950" s="3" t="s">
        <v>2379</v>
      </c>
      <c r="F950" s="3" t="s">
        <v>2353</v>
      </c>
      <c r="G950" s="3">
        <v>2</v>
      </c>
      <c r="H950" s="3">
        <v>11</v>
      </c>
      <c r="I950" s="3">
        <v>5</v>
      </c>
      <c r="J950" s="98" t="s">
        <v>2357</v>
      </c>
      <c r="K950" s="99">
        <v>58.218000000000004</v>
      </c>
      <c r="L950" s="100">
        <f t="shared" si="56"/>
        <v>93.692788992000018</v>
      </c>
      <c r="M950" s="100">
        <f t="shared" si="57"/>
        <v>26.025774720000005</v>
      </c>
      <c r="N950" s="99">
        <v>0</v>
      </c>
      <c r="O950" s="101">
        <f t="shared" si="58"/>
        <v>691.62206288397465</v>
      </c>
      <c r="P950" s="102">
        <f t="shared" si="59"/>
        <v>180.41971086240113</v>
      </c>
      <c r="Q950" s="2"/>
    </row>
    <row r="951" spans="1:17" x14ac:dyDescent="0.2">
      <c r="A951" s="3">
        <v>5</v>
      </c>
      <c r="B951" s="3" t="s">
        <v>2349</v>
      </c>
      <c r="C951" s="3" t="s">
        <v>2378</v>
      </c>
      <c r="D951" s="3" t="s">
        <v>2351</v>
      </c>
      <c r="E951" s="3" t="s">
        <v>2379</v>
      </c>
      <c r="F951" s="3" t="s">
        <v>2353</v>
      </c>
      <c r="G951" s="3">
        <v>2</v>
      </c>
      <c r="H951" s="3">
        <v>11</v>
      </c>
      <c r="I951" s="3">
        <v>6</v>
      </c>
      <c r="J951" s="98" t="s">
        <v>2357</v>
      </c>
      <c r="K951" s="99">
        <v>53.765999999999998</v>
      </c>
      <c r="L951" s="100">
        <f t="shared" si="56"/>
        <v>86.527989504000004</v>
      </c>
      <c r="M951" s="100">
        <f t="shared" si="57"/>
        <v>24.035552639999999</v>
      </c>
      <c r="N951" s="99">
        <v>0</v>
      </c>
      <c r="O951" s="101">
        <f t="shared" si="58"/>
        <v>748.89062338614076</v>
      </c>
      <c r="P951" s="102">
        <f t="shared" si="59"/>
        <v>237.68827136456724</v>
      </c>
      <c r="Q951" s="2"/>
    </row>
    <row r="952" spans="1:17" x14ac:dyDescent="0.2">
      <c r="A952" s="3">
        <v>5</v>
      </c>
      <c r="B952" s="3" t="s">
        <v>2349</v>
      </c>
      <c r="C952" s="3" t="s">
        <v>2378</v>
      </c>
      <c r="D952" s="3" t="s">
        <v>2351</v>
      </c>
      <c r="E952" s="3" t="s">
        <v>2379</v>
      </c>
      <c r="F952" s="3" t="s">
        <v>2353</v>
      </c>
      <c r="G952" s="3">
        <v>2</v>
      </c>
      <c r="H952" s="3">
        <v>12</v>
      </c>
      <c r="I952" s="3">
        <v>1</v>
      </c>
      <c r="J952" s="98" t="s">
        <v>2354</v>
      </c>
      <c r="K952" s="99">
        <v>89.983000000000004</v>
      </c>
      <c r="L952" s="100">
        <f t="shared" si="56"/>
        <v>144.81360115200002</v>
      </c>
      <c r="M952" s="100">
        <f t="shared" si="57"/>
        <v>40.226000320000004</v>
      </c>
      <c r="N952" s="99">
        <v>0</v>
      </c>
      <c r="O952" s="101">
        <f t="shared" si="58"/>
        <v>447.47178085837589</v>
      </c>
      <c r="P952" s="102">
        <f t="shared" si="59"/>
        <v>63.730571163197624</v>
      </c>
      <c r="Q952" s="2"/>
    </row>
    <row r="953" spans="1:17" x14ac:dyDescent="0.2">
      <c r="A953" s="3">
        <v>5</v>
      </c>
      <c r="B953" s="3" t="s">
        <v>2349</v>
      </c>
      <c r="C953" s="3" t="s">
        <v>2378</v>
      </c>
      <c r="D953" s="3" t="s">
        <v>2351</v>
      </c>
      <c r="E953" s="3" t="s">
        <v>2379</v>
      </c>
      <c r="F953" s="3" t="s">
        <v>2353</v>
      </c>
      <c r="G953" s="3">
        <v>2</v>
      </c>
      <c r="H953" s="3">
        <v>12</v>
      </c>
      <c r="I953" s="3">
        <v>2</v>
      </c>
      <c r="J953" s="98" t="s">
        <v>2354</v>
      </c>
      <c r="K953" s="99">
        <v>88.608000000000004</v>
      </c>
      <c r="L953" s="100">
        <f t="shared" si="56"/>
        <v>142.60075315200001</v>
      </c>
      <c r="M953" s="100">
        <f t="shared" si="57"/>
        <v>39.611320320000004</v>
      </c>
      <c r="N953" s="99">
        <v>0</v>
      </c>
      <c r="O953" s="101">
        <f t="shared" si="58"/>
        <v>454.41555228624094</v>
      </c>
      <c r="P953" s="102">
        <f t="shared" si="59"/>
        <v>56.786799735332579</v>
      </c>
      <c r="Q953" s="2"/>
    </row>
    <row r="954" spans="1:17" x14ac:dyDescent="0.2">
      <c r="A954" s="3">
        <v>5</v>
      </c>
      <c r="B954" s="3" t="s">
        <v>2349</v>
      </c>
      <c r="C954" s="3" t="s">
        <v>2378</v>
      </c>
      <c r="D954" s="3" t="s">
        <v>2351</v>
      </c>
      <c r="E954" s="3" t="s">
        <v>2379</v>
      </c>
      <c r="F954" s="3" t="s">
        <v>2353</v>
      </c>
      <c r="G954" s="3">
        <v>2</v>
      </c>
      <c r="H954" s="3">
        <v>12</v>
      </c>
      <c r="I954" s="3">
        <v>3</v>
      </c>
      <c r="J954" s="98" t="s">
        <v>2354</v>
      </c>
      <c r="K954" s="99">
        <v>90.963999999999999</v>
      </c>
      <c r="L954" s="100">
        <f t="shared" si="56"/>
        <v>146.392367616</v>
      </c>
      <c r="M954" s="100">
        <f t="shared" si="57"/>
        <v>40.664546559999998</v>
      </c>
      <c r="N954" s="99">
        <v>0</v>
      </c>
      <c r="O954" s="101">
        <f t="shared" si="58"/>
        <v>442.64602762608553</v>
      </c>
      <c r="P954" s="102">
        <f t="shared" si="59"/>
        <v>68.556324395487991</v>
      </c>
      <c r="Q954" s="2"/>
    </row>
    <row r="955" spans="1:17" x14ac:dyDescent="0.2">
      <c r="A955" s="3">
        <v>5</v>
      </c>
      <c r="B955" s="3" t="s">
        <v>2349</v>
      </c>
      <c r="C955" s="3" t="s">
        <v>2378</v>
      </c>
      <c r="D955" s="3" t="s">
        <v>2351</v>
      </c>
      <c r="E955" s="3" t="s">
        <v>2379</v>
      </c>
      <c r="F955" s="3" t="s">
        <v>2353</v>
      </c>
      <c r="G955" s="3">
        <v>2</v>
      </c>
      <c r="H955" s="3">
        <v>12</v>
      </c>
      <c r="I955" s="3">
        <v>4</v>
      </c>
      <c r="J955" s="98" t="s">
        <v>2354</v>
      </c>
      <c r="K955" s="99">
        <v>92.07</v>
      </c>
      <c r="L955" s="100">
        <f t="shared" si="56"/>
        <v>148.17230208000001</v>
      </c>
      <c r="M955" s="100">
        <f t="shared" si="57"/>
        <v>41.158972800000001</v>
      </c>
      <c r="N955" s="99">
        <v>0</v>
      </c>
      <c r="O955" s="101">
        <f t="shared" si="58"/>
        <v>437.32869834885673</v>
      </c>
      <c r="P955" s="102">
        <f t="shared" si="59"/>
        <v>73.873653672716785</v>
      </c>
      <c r="Q955" s="2"/>
    </row>
    <row r="956" spans="1:17" x14ac:dyDescent="0.2">
      <c r="A956" s="3">
        <v>5</v>
      </c>
      <c r="B956" s="3" t="s">
        <v>2349</v>
      </c>
      <c r="C956" s="3" t="s">
        <v>2378</v>
      </c>
      <c r="D956" s="3" t="s">
        <v>2351</v>
      </c>
      <c r="E956" s="3" t="s">
        <v>2379</v>
      </c>
      <c r="F956" s="3" t="s">
        <v>2353</v>
      </c>
      <c r="G956" s="3">
        <v>2</v>
      </c>
      <c r="H956" s="3">
        <v>12</v>
      </c>
      <c r="I956" s="3">
        <v>5</v>
      </c>
      <c r="J956" s="98" t="s">
        <v>2354</v>
      </c>
      <c r="K956" s="99">
        <v>92.316999999999993</v>
      </c>
      <c r="L956" s="100">
        <f t="shared" si="56"/>
        <v>148.56981004799999</v>
      </c>
      <c r="M956" s="100">
        <f t="shared" si="57"/>
        <v>41.269391679999998</v>
      </c>
      <c r="N956" s="99">
        <v>0</v>
      </c>
      <c r="O956" s="101">
        <f t="shared" si="58"/>
        <v>436.15859762534791</v>
      </c>
      <c r="P956" s="102">
        <f t="shared" si="59"/>
        <v>75.043754396225609</v>
      </c>
      <c r="Q956" s="2"/>
    </row>
    <row r="957" spans="1:17" x14ac:dyDescent="0.2">
      <c r="A957" s="3">
        <v>5</v>
      </c>
      <c r="B957" s="3" t="s">
        <v>2349</v>
      </c>
      <c r="C957" s="3" t="s">
        <v>2378</v>
      </c>
      <c r="D957" s="3" t="s">
        <v>2351</v>
      </c>
      <c r="E957" s="3" t="s">
        <v>2379</v>
      </c>
      <c r="F957" s="3" t="s">
        <v>2353</v>
      </c>
      <c r="G957" s="3">
        <v>2</v>
      </c>
      <c r="H957" s="3">
        <v>12</v>
      </c>
      <c r="I957" s="3">
        <v>6</v>
      </c>
      <c r="J957" s="98" t="s">
        <v>2354</v>
      </c>
      <c r="K957" s="99">
        <v>83.596000000000004</v>
      </c>
      <c r="L957" s="100">
        <f t="shared" si="56"/>
        <v>134.53472102400002</v>
      </c>
      <c r="M957" s="100">
        <f t="shared" si="57"/>
        <v>37.370755840000008</v>
      </c>
      <c r="N957" s="99">
        <v>0</v>
      </c>
      <c r="O957" s="101">
        <f t="shared" si="58"/>
        <v>481.66004661681461</v>
      </c>
      <c r="P957" s="102">
        <f t="shared" si="59"/>
        <v>29.542305404758906</v>
      </c>
      <c r="Q957" s="2"/>
    </row>
    <row r="958" spans="1:17" x14ac:dyDescent="0.2">
      <c r="A958" s="3">
        <v>5</v>
      </c>
      <c r="B958" s="3" t="s">
        <v>2349</v>
      </c>
      <c r="C958" s="3" t="s">
        <v>2378</v>
      </c>
      <c r="D958" s="3" t="s">
        <v>2351</v>
      </c>
      <c r="E958" s="3" t="s">
        <v>2379</v>
      </c>
      <c r="F958" s="3" t="s">
        <v>2353</v>
      </c>
      <c r="G958" s="3">
        <v>2</v>
      </c>
      <c r="H958" s="3">
        <v>12</v>
      </c>
      <c r="I958" s="3">
        <v>7</v>
      </c>
      <c r="J958" s="98" t="s">
        <v>2354</v>
      </c>
      <c r="K958" s="99">
        <v>90.253</v>
      </c>
      <c r="L958" s="100">
        <f t="shared" si="56"/>
        <v>145.24812403200002</v>
      </c>
      <c r="M958" s="100">
        <f t="shared" si="57"/>
        <v>40.346701120000006</v>
      </c>
      <c r="N958" s="99">
        <v>0</v>
      </c>
      <c r="O958" s="101">
        <f t="shared" si="58"/>
        <v>446.1331286159932</v>
      </c>
      <c r="P958" s="102">
        <f t="shared" si="59"/>
        <v>65.069223405580317</v>
      </c>
      <c r="Q958" s="2"/>
    </row>
    <row r="959" spans="1:17" x14ac:dyDescent="0.2">
      <c r="A959" s="3">
        <v>5</v>
      </c>
      <c r="B959" s="3" t="s">
        <v>2349</v>
      </c>
      <c r="C959" s="3" t="s">
        <v>2378</v>
      </c>
      <c r="D959" s="3" t="s">
        <v>2351</v>
      </c>
      <c r="E959" s="3" t="s">
        <v>2379</v>
      </c>
      <c r="F959" s="3" t="s">
        <v>2353</v>
      </c>
      <c r="G959" s="3">
        <v>2</v>
      </c>
      <c r="H959" s="3">
        <v>13</v>
      </c>
      <c r="I959" s="3">
        <v>1</v>
      </c>
      <c r="J959" s="98" t="s">
        <v>2357</v>
      </c>
      <c r="K959" s="99">
        <v>56.405000000000001</v>
      </c>
      <c r="L959" s="100">
        <f t="shared" si="56"/>
        <v>90.77504832000001</v>
      </c>
      <c r="M959" s="100">
        <f t="shared" si="57"/>
        <v>25.215291200000003</v>
      </c>
      <c r="N959" s="99">
        <v>0</v>
      </c>
      <c r="O959" s="101">
        <f t="shared" si="58"/>
        <v>713.85255308889703</v>
      </c>
      <c r="P959" s="102">
        <f t="shared" si="59"/>
        <v>202.65020106732351</v>
      </c>
      <c r="Q959" s="2"/>
    </row>
    <row r="960" spans="1:17" x14ac:dyDescent="0.2">
      <c r="A960" s="3">
        <v>5</v>
      </c>
      <c r="B960" s="3" t="s">
        <v>2349</v>
      </c>
      <c r="C960" s="3" t="s">
        <v>2378</v>
      </c>
      <c r="D960" s="3" t="s">
        <v>2351</v>
      </c>
      <c r="E960" s="3" t="s">
        <v>2379</v>
      </c>
      <c r="F960" s="3" t="s">
        <v>2353</v>
      </c>
      <c r="G960" s="3">
        <v>2</v>
      </c>
      <c r="H960" s="3">
        <v>13</v>
      </c>
      <c r="I960" s="3">
        <v>2</v>
      </c>
      <c r="J960" s="98" t="s">
        <v>2357</v>
      </c>
      <c r="K960" s="99">
        <v>57.835000000000001</v>
      </c>
      <c r="L960" s="100">
        <f t="shared" si="56"/>
        <v>93.076410240000001</v>
      </c>
      <c r="M960" s="100">
        <f t="shared" si="57"/>
        <v>25.854558399999998</v>
      </c>
      <c r="N960" s="99">
        <v>0</v>
      </c>
      <c r="O960" s="101">
        <f t="shared" si="58"/>
        <v>696.20218305488447</v>
      </c>
      <c r="P960" s="102">
        <f t="shared" si="59"/>
        <v>184.99983103331095</v>
      </c>
      <c r="Q960" s="2"/>
    </row>
    <row r="961" spans="1:17" x14ac:dyDescent="0.2">
      <c r="A961" s="3">
        <v>5</v>
      </c>
      <c r="B961" s="3" t="s">
        <v>2349</v>
      </c>
      <c r="C961" s="3" t="s">
        <v>2378</v>
      </c>
      <c r="D961" s="3" t="s">
        <v>2351</v>
      </c>
      <c r="E961" s="3" t="s">
        <v>2379</v>
      </c>
      <c r="F961" s="3" t="s">
        <v>2353</v>
      </c>
      <c r="G961" s="3">
        <v>2</v>
      </c>
      <c r="H961" s="3">
        <v>13</v>
      </c>
      <c r="I961" s="3">
        <v>3</v>
      </c>
      <c r="J961" s="98" t="s">
        <v>2357</v>
      </c>
      <c r="K961" s="99">
        <v>61.084000000000003</v>
      </c>
      <c r="L961" s="100">
        <f t="shared" si="56"/>
        <v>98.305168896000012</v>
      </c>
      <c r="M961" s="100">
        <f t="shared" si="57"/>
        <v>27.306991360000001</v>
      </c>
      <c r="N961" s="99">
        <v>0</v>
      </c>
      <c r="O961" s="101">
        <f t="shared" si="58"/>
        <v>659.17184953472656</v>
      </c>
      <c r="P961" s="102">
        <f t="shared" si="59"/>
        <v>147.96949751315304</v>
      </c>
      <c r="Q961" s="2"/>
    </row>
    <row r="962" spans="1:17" x14ac:dyDescent="0.2">
      <c r="A962" s="3">
        <v>5</v>
      </c>
      <c r="B962" s="3" t="s">
        <v>2349</v>
      </c>
      <c r="C962" s="3" t="s">
        <v>2378</v>
      </c>
      <c r="D962" s="3" t="s">
        <v>2351</v>
      </c>
      <c r="E962" s="3" t="s">
        <v>2379</v>
      </c>
      <c r="F962" s="3" t="s">
        <v>2353</v>
      </c>
      <c r="G962" s="3">
        <v>2</v>
      </c>
      <c r="H962" s="3">
        <v>13</v>
      </c>
      <c r="I962" s="3">
        <v>4</v>
      </c>
      <c r="J962" s="98" t="s">
        <v>2357</v>
      </c>
      <c r="K962" s="99">
        <v>58.561999999999998</v>
      </c>
      <c r="L962" s="100">
        <f t="shared" si="56"/>
        <v>94.246403328</v>
      </c>
      <c r="M962" s="100">
        <f t="shared" si="57"/>
        <v>26.179556479999999</v>
      </c>
      <c r="N962" s="99">
        <v>0</v>
      </c>
      <c r="O962" s="101">
        <f t="shared" si="58"/>
        <v>687.55939443631098</v>
      </c>
      <c r="P962" s="102">
        <f t="shared" si="59"/>
        <v>176.35704241473746</v>
      </c>
      <c r="Q962" s="2"/>
    </row>
    <row r="963" spans="1:17" x14ac:dyDescent="0.2">
      <c r="A963" s="3">
        <v>5</v>
      </c>
      <c r="B963" s="3" t="s">
        <v>2349</v>
      </c>
      <c r="C963" s="3" t="s">
        <v>2378</v>
      </c>
      <c r="D963" s="3" t="s">
        <v>2351</v>
      </c>
      <c r="E963" s="3" t="s">
        <v>2379</v>
      </c>
      <c r="F963" s="3" t="s">
        <v>2353</v>
      </c>
      <c r="G963" s="3">
        <v>2</v>
      </c>
      <c r="H963" s="3">
        <v>13</v>
      </c>
      <c r="I963" s="3">
        <v>5</v>
      </c>
      <c r="J963" s="98" t="s">
        <v>2357</v>
      </c>
      <c r="K963" s="99">
        <v>58.939</v>
      </c>
      <c r="L963" s="100">
        <f t="shared" si="56"/>
        <v>94.853126016000004</v>
      </c>
      <c r="M963" s="100">
        <f t="shared" si="57"/>
        <v>26.348090559999999</v>
      </c>
      <c r="N963" s="99">
        <v>0</v>
      </c>
      <c r="O963" s="101">
        <f t="shared" si="58"/>
        <v>683.16145942379819</v>
      </c>
      <c r="P963" s="102">
        <f t="shared" si="59"/>
        <v>171.95910740222467</v>
      </c>
      <c r="Q963" s="2"/>
    </row>
    <row r="964" spans="1:17" x14ac:dyDescent="0.2">
      <c r="A964" s="3">
        <v>5</v>
      </c>
      <c r="B964" s="3" t="s">
        <v>2349</v>
      </c>
      <c r="C964" s="3" t="s">
        <v>2378</v>
      </c>
      <c r="D964" s="3" t="s">
        <v>2351</v>
      </c>
      <c r="E964" s="3" t="s">
        <v>2379</v>
      </c>
      <c r="F964" s="3" t="s">
        <v>2353</v>
      </c>
      <c r="G964" s="3">
        <v>2</v>
      </c>
      <c r="H964" s="3">
        <v>13</v>
      </c>
      <c r="I964" s="3">
        <v>6</v>
      </c>
      <c r="J964" s="98" t="s">
        <v>2357</v>
      </c>
      <c r="K964" s="99">
        <v>62.662999999999997</v>
      </c>
      <c r="L964" s="100">
        <f t="shared" si="56"/>
        <v>100.846323072</v>
      </c>
      <c r="M964" s="100">
        <f t="shared" si="57"/>
        <v>28.01286752</v>
      </c>
      <c r="N964" s="99">
        <v>0</v>
      </c>
      <c r="O964" s="101">
        <f t="shared" si="58"/>
        <v>642.56185080476905</v>
      </c>
      <c r="P964" s="102">
        <f t="shared" si="59"/>
        <v>131.35949878319553</v>
      </c>
      <c r="Q964" s="2"/>
    </row>
    <row r="965" spans="1:17" x14ac:dyDescent="0.2">
      <c r="A965" s="3">
        <v>5</v>
      </c>
      <c r="B965" s="3" t="s">
        <v>2349</v>
      </c>
      <c r="C965" s="3" t="s">
        <v>2378</v>
      </c>
      <c r="D965" s="3" t="s">
        <v>2351</v>
      </c>
      <c r="E965" s="3" t="s">
        <v>2379</v>
      </c>
      <c r="F965" s="3" t="s">
        <v>2353</v>
      </c>
      <c r="G965" s="3">
        <v>2</v>
      </c>
      <c r="H965" s="3">
        <v>14</v>
      </c>
      <c r="I965" s="3">
        <v>1</v>
      </c>
      <c r="J965" s="98" t="s">
        <v>2354</v>
      </c>
      <c r="K965" s="99">
        <v>92.177999999999997</v>
      </c>
      <c r="L965" s="100">
        <f t="shared" si="56"/>
        <v>148.346111232</v>
      </c>
      <c r="M965" s="100">
        <f t="shared" si="57"/>
        <v>41.207253119999997</v>
      </c>
      <c r="N965" s="99">
        <v>0</v>
      </c>
      <c r="O965" s="101">
        <f t="shared" si="58"/>
        <v>436.81630385752828</v>
      </c>
      <c r="P965" s="102">
        <f t="shared" si="59"/>
        <v>74.386048164045235</v>
      </c>
      <c r="Q965" s="2"/>
    </row>
    <row r="966" spans="1:17" x14ac:dyDescent="0.2">
      <c r="A966" s="3">
        <v>5</v>
      </c>
      <c r="B966" s="3" t="s">
        <v>2349</v>
      </c>
      <c r="C966" s="3" t="s">
        <v>2378</v>
      </c>
      <c r="D966" s="3" t="s">
        <v>2351</v>
      </c>
      <c r="E966" s="3" t="s">
        <v>2379</v>
      </c>
      <c r="F966" s="3" t="s">
        <v>2353</v>
      </c>
      <c r="G966" s="3">
        <v>2</v>
      </c>
      <c r="H966" s="3">
        <v>14</v>
      </c>
      <c r="I966" s="3">
        <v>2</v>
      </c>
      <c r="J966" s="98" t="s">
        <v>2354</v>
      </c>
      <c r="K966" s="99">
        <v>90.188000000000002</v>
      </c>
      <c r="L966" s="100">
        <f t="shared" si="56"/>
        <v>145.143516672</v>
      </c>
      <c r="M966" s="100">
        <f t="shared" si="57"/>
        <v>40.317643519999997</v>
      </c>
      <c r="N966" s="99">
        <v>0</v>
      </c>
      <c r="O966" s="101">
        <f t="shared" si="58"/>
        <v>446.4546642233916</v>
      </c>
      <c r="P966" s="102">
        <f t="shared" si="59"/>
        <v>64.747687798181914</v>
      </c>
      <c r="Q966" s="2"/>
    </row>
    <row r="967" spans="1:17" x14ac:dyDescent="0.2">
      <c r="A967" s="3">
        <v>5</v>
      </c>
      <c r="B967" s="3" t="s">
        <v>2349</v>
      </c>
      <c r="C967" s="3" t="s">
        <v>2378</v>
      </c>
      <c r="D967" s="3" t="s">
        <v>2351</v>
      </c>
      <c r="E967" s="3" t="s">
        <v>2379</v>
      </c>
      <c r="F967" s="3" t="s">
        <v>2353</v>
      </c>
      <c r="G967" s="3">
        <v>2</v>
      </c>
      <c r="H967" s="3">
        <v>14</v>
      </c>
      <c r="I967" s="3">
        <v>3</v>
      </c>
      <c r="J967" s="98" t="s">
        <v>2354</v>
      </c>
      <c r="K967" s="99">
        <v>89.438999999999993</v>
      </c>
      <c r="L967" s="100">
        <f t="shared" si="56"/>
        <v>143.938118016</v>
      </c>
      <c r="M967" s="100">
        <f t="shared" si="57"/>
        <v>39.982810559999997</v>
      </c>
      <c r="N967" s="99">
        <v>0</v>
      </c>
      <c r="O967" s="101">
        <f t="shared" si="58"/>
        <v>450.19346433859101</v>
      </c>
      <c r="P967" s="102">
        <f t="shared" si="59"/>
        <v>61.008887682982504</v>
      </c>
      <c r="Q967" s="2"/>
    </row>
    <row r="968" spans="1:17" x14ac:dyDescent="0.2">
      <c r="A968" s="3">
        <v>5</v>
      </c>
      <c r="B968" s="3" t="s">
        <v>2349</v>
      </c>
      <c r="C968" s="3" t="s">
        <v>2378</v>
      </c>
      <c r="D968" s="3" t="s">
        <v>2351</v>
      </c>
      <c r="E968" s="3" t="s">
        <v>2379</v>
      </c>
      <c r="F968" s="3" t="s">
        <v>2353</v>
      </c>
      <c r="G968" s="3">
        <v>2</v>
      </c>
      <c r="H968" s="3">
        <v>14</v>
      </c>
      <c r="I968" s="3">
        <v>4</v>
      </c>
      <c r="J968" s="98" t="s">
        <v>2354</v>
      </c>
      <c r="K968" s="99">
        <v>79.066000000000003</v>
      </c>
      <c r="L968" s="100">
        <f t="shared" si="56"/>
        <v>127.24439270400001</v>
      </c>
      <c r="M968" s="100">
        <f t="shared" si="57"/>
        <v>35.345664640000003</v>
      </c>
      <c r="N968" s="99">
        <v>0</v>
      </c>
      <c r="O968" s="101">
        <f t="shared" si="58"/>
        <v>509.25623222344927</v>
      </c>
      <c r="P968" s="102">
        <f t="shared" si="59"/>
        <v>1.9461197981242435</v>
      </c>
      <c r="Q968" s="2"/>
    </row>
    <row r="969" spans="1:17" x14ac:dyDescent="0.2">
      <c r="A969" s="3">
        <v>5</v>
      </c>
      <c r="B969" s="3" t="s">
        <v>2349</v>
      </c>
      <c r="C969" s="3" t="s">
        <v>2378</v>
      </c>
      <c r="D969" s="3" t="s">
        <v>2351</v>
      </c>
      <c r="E969" s="3" t="s">
        <v>2379</v>
      </c>
      <c r="F969" s="3" t="s">
        <v>2353</v>
      </c>
      <c r="G969" s="3">
        <v>2</v>
      </c>
      <c r="H969" s="3">
        <v>14</v>
      </c>
      <c r="I969" s="3">
        <v>5</v>
      </c>
      <c r="J969" s="98" t="s">
        <v>2354</v>
      </c>
      <c r="K969" s="99">
        <v>90.626000000000005</v>
      </c>
      <c r="L969" s="100">
        <f t="shared" si="56"/>
        <v>145.848409344</v>
      </c>
      <c r="M969" s="100">
        <f t="shared" si="57"/>
        <v>40.513447040000003</v>
      </c>
      <c r="N969" s="99">
        <v>0</v>
      </c>
      <c r="O969" s="101">
        <f t="shared" si="58"/>
        <v>444.29692645575483</v>
      </c>
      <c r="P969" s="102">
        <f t="shared" si="59"/>
        <v>66.905425565818689</v>
      </c>
      <c r="Q969" s="2"/>
    </row>
    <row r="970" spans="1:17" x14ac:dyDescent="0.2">
      <c r="A970" s="3">
        <v>5</v>
      </c>
      <c r="B970" s="3" t="s">
        <v>2349</v>
      </c>
      <c r="C970" s="3" t="s">
        <v>2378</v>
      </c>
      <c r="D970" s="3" t="s">
        <v>2351</v>
      </c>
      <c r="E970" s="3" t="s">
        <v>2379</v>
      </c>
      <c r="F970" s="3" t="s">
        <v>2353</v>
      </c>
      <c r="G970" s="3">
        <v>2</v>
      </c>
      <c r="H970" s="3">
        <v>14</v>
      </c>
      <c r="I970" s="3">
        <v>6</v>
      </c>
      <c r="J970" s="98" t="s">
        <v>2354</v>
      </c>
      <c r="K970" s="99">
        <v>73.924999999999997</v>
      </c>
      <c r="L970" s="100">
        <f t="shared" si="56"/>
        <v>118.9707552</v>
      </c>
      <c r="M970" s="100">
        <f t="shared" si="57"/>
        <v>33.047432000000001</v>
      </c>
      <c r="N970" s="99">
        <v>0</v>
      </c>
      <c r="O970" s="101">
        <f t="shared" si="58"/>
        <v>544.67167070651658</v>
      </c>
      <c r="P970" s="102">
        <f t="shared" si="59"/>
        <v>33.469318684943062</v>
      </c>
      <c r="Q970" s="2"/>
    </row>
    <row r="971" spans="1:17" x14ac:dyDescent="0.2">
      <c r="A971" s="3">
        <v>5</v>
      </c>
      <c r="B971" s="3" t="s">
        <v>2349</v>
      </c>
      <c r="C971" s="3" t="s">
        <v>2378</v>
      </c>
      <c r="D971" s="3" t="s">
        <v>2351</v>
      </c>
      <c r="E971" s="3" t="s">
        <v>2379</v>
      </c>
      <c r="F971" s="3" t="s">
        <v>2353</v>
      </c>
      <c r="G971" s="3">
        <v>2</v>
      </c>
      <c r="H971" s="3">
        <v>14</v>
      </c>
      <c r="I971" s="3">
        <v>7</v>
      </c>
      <c r="J971" s="98" t="s">
        <v>2354</v>
      </c>
      <c r="K971" s="99">
        <v>89.11</v>
      </c>
      <c r="L971" s="100">
        <f t="shared" ref="L971:L1034" si="60">K971*1.609344</f>
        <v>143.40864384</v>
      </c>
      <c r="M971" s="100">
        <f t="shared" ref="M971:M1034" si="61">L971/3.6</f>
        <v>39.8357344</v>
      </c>
      <c r="N971" s="99">
        <v>0</v>
      </c>
      <c r="O971" s="101">
        <f t="shared" ref="O971:O1034" si="62">1000*$O$6/$M971</f>
        <v>451.85560831533206</v>
      </c>
      <c r="P971" s="102">
        <f t="shared" ref="P971:P1034" si="63">ABS($O971-$V$28)</f>
        <v>59.346743706241455</v>
      </c>
      <c r="Q971" s="2"/>
    </row>
    <row r="972" spans="1:17" x14ac:dyDescent="0.2">
      <c r="A972" s="3">
        <v>5</v>
      </c>
      <c r="B972" s="3" t="s">
        <v>2349</v>
      </c>
      <c r="C972" s="3" t="s">
        <v>2378</v>
      </c>
      <c r="D972" s="3" t="s">
        <v>2351</v>
      </c>
      <c r="E972" s="3" t="s">
        <v>2379</v>
      </c>
      <c r="F972" s="3" t="s">
        <v>2353</v>
      </c>
      <c r="G972" s="3">
        <v>2</v>
      </c>
      <c r="H972" s="3">
        <v>15</v>
      </c>
      <c r="I972" s="3">
        <v>1</v>
      </c>
      <c r="J972" s="98" t="s">
        <v>2357</v>
      </c>
      <c r="K972" s="99">
        <v>64.453000000000003</v>
      </c>
      <c r="L972" s="100">
        <f t="shared" si="60"/>
        <v>103.72704883200001</v>
      </c>
      <c r="M972" s="100">
        <f t="shared" si="61"/>
        <v>28.813069120000002</v>
      </c>
      <c r="N972" s="99">
        <v>0</v>
      </c>
      <c r="O972" s="101">
        <f t="shared" si="62"/>
        <v>624.71651058878933</v>
      </c>
      <c r="P972" s="102">
        <f t="shared" si="63"/>
        <v>113.51415856721582</v>
      </c>
      <c r="Q972" s="2"/>
    </row>
    <row r="973" spans="1:17" x14ac:dyDescent="0.2">
      <c r="A973" s="3">
        <v>5</v>
      </c>
      <c r="B973" s="3" t="s">
        <v>2349</v>
      </c>
      <c r="C973" s="3" t="s">
        <v>2378</v>
      </c>
      <c r="D973" s="3" t="s">
        <v>2351</v>
      </c>
      <c r="E973" s="3" t="s">
        <v>2379</v>
      </c>
      <c r="F973" s="3" t="s">
        <v>2353</v>
      </c>
      <c r="G973" s="3">
        <v>2</v>
      </c>
      <c r="H973" s="3">
        <v>15</v>
      </c>
      <c r="I973" s="3">
        <v>2</v>
      </c>
      <c r="J973" s="98" t="s">
        <v>2357</v>
      </c>
      <c r="K973" s="99">
        <v>48.723999999999997</v>
      </c>
      <c r="L973" s="100">
        <f t="shared" si="60"/>
        <v>78.413677055999997</v>
      </c>
      <c r="M973" s="100">
        <f t="shared" si="61"/>
        <v>21.781576959999999</v>
      </c>
      <c r="N973" s="99">
        <v>0</v>
      </c>
      <c r="O973" s="101">
        <f t="shared" si="62"/>
        <v>826.38644727401777</v>
      </c>
      <c r="P973" s="102">
        <f t="shared" si="63"/>
        <v>315.18409525244425</v>
      </c>
      <c r="Q973" s="2"/>
    </row>
    <row r="974" spans="1:17" x14ac:dyDescent="0.2">
      <c r="A974" s="3">
        <v>5</v>
      </c>
      <c r="B974" s="3" t="s">
        <v>2349</v>
      </c>
      <c r="C974" s="3" t="s">
        <v>2378</v>
      </c>
      <c r="D974" s="3" t="s">
        <v>2351</v>
      </c>
      <c r="E974" s="3" t="s">
        <v>2379</v>
      </c>
      <c r="F974" s="3" t="s">
        <v>2353</v>
      </c>
      <c r="G974" s="3">
        <v>2</v>
      </c>
      <c r="H974" s="3">
        <v>15</v>
      </c>
      <c r="I974" s="3">
        <v>3</v>
      </c>
      <c r="J974" s="98" t="s">
        <v>2357</v>
      </c>
      <c r="K974" s="99">
        <v>50.601999999999997</v>
      </c>
      <c r="L974" s="100">
        <f t="shared" si="60"/>
        <v>81.436025087999994</v>
      </c>
      <c r="M974" s="100">
        <f t="shared" si="61"/>
        <v>22.621118079999999</v>
      </c>
      <c r="N974" s="99">
        <v>0</v>
      </c>
      <c r="O974" s="101">
        <f t="shared" si="62"/>
        <v>795.71663683212603</v>
      </c>
      <c r="P974" s="102">
        <f t="shared" si="63"/>
        <v>284.51428481055251</v>
      </c>
      <c r="Q974" s="2"/>
    </row>
    <row r="975" spans="1:17" x14ac:dyDescent="0.2">
      <c r="A975" s="3">
        <v>5</v>
      </c>
      <c r="B975" s="3" t="s">
        <v>2349</v>
      </c>
      <c r="C975" s="3" t="s">
        <v>2378</v>
      </c>
      <c r="D975" s="3" t="s">
        <v>2351</v>
      </c>
      <c r="E975" s="3" t="s">
        <v>2379</v>
      </c>
      <c r="F975" s="3" t="s">
        <v>2353</v>
      </c>
      <c r="G975" s="3">
        <v>2</v>
      </c>
      <c r="H975" s="3">
        <v>15</v>
      </c>
      <c r="I975" s="3">
        <v>4</v>
      </c>
      <c r="J975" s="98" t="s">
        <v>2357</v>
      </c>
      <c r="K975" s="99">
        <v>50.098999999999997</v>
      </c>
      <c r="L975" s="100">
        <f t="shared" si="60"/>
        <v>80.626525056000006</v>
      </c>
      <c r="M975" s="100">
        <f t="shared" si="61"/>
        <v>22.396256960000002</v>
      </c>
      <c r="N975" s="99">
        <v>0</v>
      </c>
      <c r="O975" s="101">
        <f t="shared" si="62"/>
        <v>803.70572779854365</v>
      </c>
      <c r="P975" s="102">
        <f t="shared" si="63"/>
        <v>292.50337577697013</v>
      </c>
      <c r="Q975" s="2"/>
    </row>
    <row r="976" spans="1:17" x14ac:dyDescent="0.2">
      <c r="A976" s="3">
        <v>5</v>
      </c>
      <c r="B976" s="3" t="s">
        <v>2349</v>
      </c>
      <c r="C976" s="3" t="s">
        <v>2378</v>
      </c>
      <c r="D976" s="3" t="s">
        <v>2351</v>
      </c>
      <c r="E976" s="3" t="s">
        <v>2379</v>
      </c>
      <c r="F976" s="3" t="s">
        <v>2353</v>
      </c>
      <c r="G976" s="3">
        <v>2</v>
      </c>
      <c r="H976" s="3">
        <v>15</v>
      </c>
      <c r="I976" s="3">
        <v>5</v>
      </c>
      <c r="J976" s="98" t="s">
        <v>2357</v>
      </c>
      <c r="K976" s="99">
        <v>49.354999999999997</v>
      </c>
      <c r="L976" s="100">
        <f t="shared" si="60"/>
        <v>79.429173120000002</v>
      </c>
      <c r="M976" s="100">
        <f t="shared" si="61"/>
        <v>22.0636592</v>
      </c>
      <c r="N976" s="99">
        <v>0</v>
      </c>
      <c r="O976" s="101">
        <f t="shared" si="62"/>
        <v>815.82115807880132</v>
      </c>
      <c r="P976" s="102">
        <f t="shared" si="63"/>
        <v>304.6188060572278</v>
      </c>
      <c r="Q976" s="2"/>
    </row>
    <row r="977" spans="1:17" x14ac:dyDescent="0.2">
      <c r="A977" s="3">
        <v>5</v>
      </c>
      <c r="B977" s="3" t="s">
        <v>2349</v>
      </c>
      <c r="C977" s="3" t="s">
        <v>2378</v>
      </c>
      <c r="D977" s="3" t="s">
        <v>2351</v>
      </c>
      <c r="E977" s="3" t="s">
        <v>2379</v>
      </c>
      <c r="F977" s="3" t="s">
        <v>2353</v>
      </c>
      <c r="G977" s="3">
        <v>2</v>
      </c>
      <c r="H977" s="3">
        <v>16</v>
      </c>
      <c r="I977" s="3">
        <v>1</v>
      </c>
      <c r="J977" s="98" t="s">
        <v>2354</v>
      </c>
      <c r="K977" s="99">
        <v>60.158999999999999</v>
      </c>
      <c r="L977" s="100">
        <f t="shared" si="60"/>
        <v>96.816525695999999</v>
      </c>
      <c r="M977" s="100">
        <f t="shared" si="61"/>
        <v>26.893479360000001</v>
      </c>
      <c r="N977" s="99">
        <v>0</v>
      </c>
      <c r="O977" s="101">
        <f t="shared" si="62"/>
        <v>669.30722347411427</v>
      </c>
      <c r="P977" s="102">
        <f t="shared" si="63"/>
        <v>158.10487145254075</v>
      </c>
      <c r="Q977" s="2"/>
    </row>
    <row r="978" spans="1:17" x14ac:dyDescent="0.2">
      <c r="A978" s="3">
        <v>5</v>
      </c>
      <c r="B978" s="3" t="s">
        <v>2349</v>
      </c>
      <c r="C978" s="3" t="s">
        <v>2378</v>
      </c>
      <c r="D978" s="3" t="s">
        <v>2351</v>
      </c>
      <c r="E978" s="3" t="s">
        <v>2379</v>
      </c>
      <c r="F978" s="3" t="s">
        <v>2353</v>
      </c>
      <c r="G978" s="3">
        <v>2</v>
      </c>
      <c r="H978" s="3">
        <v>16</v>
      </c>
      <c r="I978" s="3">
        <v>2</v>
      </c>
      <c r="J978" s="98" t="s">
        <v>2354</v>
      </c>
      <c r="K978" s="99">
        <v>84.27</v>
      </c>
      <c r="L978" s="100">
        <f t="shared" si="60"/>
        <v>135.61941888000001</v>
      </c>
      <c r="M978" s="100">
        <f t="shared" si="61"/>
        <v>37.672060800000004</v>
      </c>
      <c r="N978" s="99">
        <v>0</v>
      </c>
      <c r="O978" s="101">
        <f t="shared" si="62"/>
        <v>477.80768075209727</v>
      </c>
      <c r="P978" s="102">
        <f t="shared" si="63"/>
        <v>33.394671269476248</v>
      </c>
      <c r="Q978" s="2"/>
    </row>
    <row r="979" spans="1:17" x14ac:dyDescent="0.2">
      <c r="A979" s="3">
        <v>5</v>
      </c>
      <c r="B979" s="3" t="s">
        <v>2349</v>
      </c>
      <c r="C979" s="3" t="s">
        <v>2378</v>
      </c>
      <c r="D979" s="3" t="s">
        <v>2351</v>
      </c>
      <c r="E979" s="3" t="s">
        <v>2379</v>
      </c>
      <c r="F979" s="3" t="s">
        <v>2353</v>
      </c>
      <c r="G979" s="3">
        <v>2</v>
      </c>
      <c r="H979" s="3">
        <v>16</v>
      </c>
      <c r="I979" s="3">
        <v>3</v>
      </c>
      <c r="J979" s="98" t="s">
        <v>2354</v>
      </c>
      <c r="K979" s="99">
        <v>66.122</v>
      </c>
      <c r="L979" s="100">
        <f t="shared" si="60"/>
        <v>106.41304396800001</v>
      </c>
      <c r="M979" s="100">
        <f t="shared" si="61"/>
        <v>29.559178880000001</v>
      </c>
      <c r="N979" s="99">
        <v>0</v>
      </c>
      <c r="O979" s="101">
        <f t="shared" si="62"/>
        <v>608.94790322402889</v>
      </c>
      <c r="P979" s="102">
        <f t="shared" si="63"/>
        <v>97.745551202455374</v>
      </c>
      <c r="Q979" s="2"/>
    </row>
    <row r="980" spans="1:17" x14ac:dyDescent="0.2">
      <c r="A980" s="3">
        <v>5</v>
      </c>
      <c r="B980" s="3" t="s">
        <v>2349</v>
      </c>
      <c r="C980" s="3" t="s">
        <v>2378</v>
      </c>
      <c r="D980" s="3" t="s">
        <v>2351</v>
      </c>
      <c r="E980" s="3" t="s">
        <v>2379</v>
      </c>
      <c r="F980" s="3" t="s">
        <v>2353</v>
      </c>
      <c r="G980" s="3">
        <v>2</v>
      </c>
      <c r="H980" s="3">
        <v>16</v>
      </c>
      <c r="I980" s="3">
        <v>4</v>
      </c>
      <c r="J980" s="98" t="s">
        <v>2354</v>
      </c>
      <c r="K980" s="99">
        <v>81.546999999999997</v>
      </c>
      <c r="L980" s="100">
        <f t="shared" si="60"/>
        <v>131.23717516799999</v>
      </c>
      <c r="M980" s="100">
        <f t="shared" si="61"/>
        <v>36.454770879999998</v>
      </c>
      <c r="N980" s="99">
        <v>0</v>
      </c>
      <c r="O980" s="101">
        <f t="shared" si="62"/>
        <v>493.76253273546843</v>
      </c>
      <c r="P980" s="102">
        <f t="shared" si="63"/>
        <v>17.439819286105092</v>
      </c>
      <c r="Q980" s="2"/>
    </row>
    <row r="981" spans="1:17" x14ac:dyDescent="0.2">
      <c r="A981" s="3">
        <v>5</v>
      </c>
      <c r="B981" s="3" t="s">
        <v>2349</v>
      </c>
      <c r="C981" s="3" t="s">
        <v>2378</v>
      </c>
      <c r="D981" s="3" t="s">
        <v>2351</v>
      </c>
      <c r="E981" s="3" t="s">
        <v>2379</v>
      </c>
      <c r="F981" s="3" t="s">
        <v>2353</v>
      </c>
      <c r="G981" s="3">
        <v>2</v>
      </c>
      <c r="H981" s="3">
        <v>16</v>
      </c>
      <c r="I981" s="3">
        <v>5</v>
      </c>
      <c r="J981" s="98" t="s">
        <v>2354</v>
      </c>
      <c r="K981" s="99">
        <v>82.709000000000003</v>
      </c>
      <c r="L981" s="100">
        <f t="shared" si="60"/>
        <v>133.10723289600003</v>
      </c>
      <c r="M981" s="100">
        <f t="shared" si="61"/>
        <v>36.974231360000005</v>
      </c>
      <c r="N981" s="99">
        <v>0</v>
      </c>
      <c r="O981" s="101">
        <f t="shared" si="62"/>
        <v>486.82553599945879</v>
      </c>
      <c r="P981" s="102">
        <f t="shared" si="63"/>
        <v>24.376816022114724</v>
      </c>
      <c r="Q981" s="2"/>
    </row>
    <row r="982" spans="1:17" x14ac:dyDescent="0.2">
      <c r="A982" s="3">
        <v>5</v>
      </c>
      <c r="B982" s="3" t="s">
        <v>2349</v>
      </c>
      <c r="C982" s="3" t="s">
        <v>2378</v>
      </c>
      <c r="D982" s="3" t="s">
        <v>2351</v>
      </c>
      <c r="E982" s="3" t="s">
        <v>2379</v>
      </c>
      <c r="F982" s="3" t="s">
        <v>2353</v>
      </c>
      <c r="G982" s="3">
        <v>2</v>
      </c>
      <c r="H982" s="3">
        <v>16</v>
      </c>
      <c r="I982" s="3">
        <v>6</v>
      </c>
      <c r="J982" s="98" t="s">
        <v>2354</v>
      </c>
      <c r="K982" s="99">
        <v>81.849999999999994</v>
      </c>
      <c r="L982" s="100">
        <f t="shared" si="60"/>
        <v>131.72480640000001</v>
      </c>
      <c r="M982" s="100">
        <f t="shared" si="61"/>
        <v>36.590223999999999</v>
      </c>
      <c r="N982" s="99">
        <v>0</v>
      </c>
      <c r="O982" s="101">
        <f t="shared" si="62"/>
        <v>491.9346763222876</v>
      </c>
      <c r="P982" s="102">
        <f t="shared" si="63"/>
        <v>19.267675699285917</v>
      </c>
      <c r="Q982" s="2"/>
    </row>
    <row r="983" spans="1:17" x14ac:dyDescent="0.2">
      <c r="A983" s="3">
        <v>5</v>
      </c>
      <c r="B983" s="3" t="s">
        <v>2349</v>
      </c>
      <c r="C983" s="3" t="s">
        <v>2378</v>
      </c>
      <c r="D983" s="3" t="s">
        <v>2351</v>
      </c>
      <c r="E983" s="3" t="s">
        <v>2379</v>
      </c>
      <c r="F983" s="3" t="s">
        <v>2353</v>
      </c>
      <c r="G983" s="3">
        <v>2</v>
      </c>
      <c r="H983" s="3">
        <v>17</v>
      </c>
      <c r="I983" s="3">
        <v>1</v>
      </c>
      <c r="J983" s="98" t="s">
        <v>2357</v>
      </c>
      <c r="K983" s="99">
        <v>48.350999999999999</v>
      </c>
      <c r="L983" s="100">
        <f t="shared" si="60"/>
        <v>77.813391744</v>
      </c>
      <c r="M983" s="100">
        <f t="shared" si="61"/>
        <v>21.614831039999999</v>
      </c>
      <c r="N983" s="99">
        <v>0</v>
      </c>
      <c r="O983" s="101">
        <f t="shared" si="62"/>
        <v>832.76154075363991</v>
      </c>
      <c r="P983" s="102">
        <f t="shared" si="63"/>
        <v>321.55918873206639</v>
      </c>
      <c r="Q983" s="2"/>
    </row>
    <row r="984" spans="1:17" x14ac:dyDescent="0.2">
      <c r="A984" s="3">
        <v>5</v>
      </c>
      <c r="B984" s="3" t="s">
        <v>2349</v>
      </c>
      <c r="C984" s="3" t="s">
        <v>2378</v>
      </c>
      <c r="D984" s="3" t="s">
        <v>2351</v>
      </c>
      <c r="E984" s="3" t="s">
        <v>2379</v>
      </c>
      <c r="F984" s="3" t="s">
        <v>2353</v>
      </c>
      <c r="G984" s="3">
        <v>2</v>
      </c>
      <c r="H984" s="3">
        <v>17</v>
      </c>
      <c r="I984" s="3">
        <v>2</v>
      </c>
      <c r="J984" s="98" t="s">
        <v>2357</v>
      </c>
      <c r="K984" s="99">
        <v>50.378999999999998</v>
      </c>
      <c r="L984" s="100">
        <f t="shared" si="60"/>
        <v>81.077141376</v>
      </c>
      <c r="M984" s="100">
        <f t="shared" si="61"/>
        <v>22.521428159999999</v>
      </c>
      <c r="N984" s="99">
        <v>0</v>
      </c>
      <c r="O984" s="101">
        <f t="shared" si="62"/>
        <v>799.23883477201298</v>
      </c>
      <c r="P984" s="102">
        <f t="shared" si="63"/>
        <v>288.03648275043946</v>
      </c>
      <c r="Q984" s="2"/>
    </row>
    <row r="985" spans="1:17" x14ac:dyDescent="0.2">
      <c r="A985" s="3">
        <v>5</v>
      </c>
      <c r="B985" s="3" t="s">
        <v>2349</v>
      </c>
      <c r="C985" s="3" t="s">
        <v>2378</v>
      </c>
      <c r="D985" s="3" t="s">
        <v>2351</v>
      </c>
      <c r="E985" s="3" t="s">
        <v>2379</v>
      </c>
      <c r="F985" s="3" t="s">
        <v>2353</v>
      </c>
      <c r="G985" s="3">
        <v>2</v>
      </c>
      <c r="H985" s="3">
        <v>17</v>
      </c>
      <c r="I985" s="3">
        <v>3</v>
      </c>
      <c r="J985" s="98" t="s">
        <v>2357</v>
      </c>
      <c r="K985" s="99">
        <v>65.575999999999993</v>
      </c>
      <c r="L985" s="100">
        <f t="shared" si="60"/>
        <v>105.53434214399999</v>
      </c>
      <c r="M985" s="100">
        <f t="shared" si="61"/>
        <v>29.315095039999996</v>
      </c>
      <c r="N985" s="99">
        <v>0</v>
      </c>
      <c r="O985" s="101">
        <f t="shared" si="62"/>
        <v>614.01813555232479</v>
      </c>
      <c r="P985" s="102">
        <f t="shared" si="63"/>
        <v>102.81578353075128</v>
      </c>
      <c r="Q985" s="2"/>
    </row>
    <row r="986" spans="1:17" x14ac:dyDescent="0.2">
      <c r="A986" s="3">
        <v>5</v>
      </c>
      <c r="B986" s="3" t="s">
        <v>2349</v>
      </c>
      <c r="C986" s="3" t="s">
        <v>2378</v>
      </c>
      <c r="D986" s="3" t="s">
        <v>2351</v>
      </c>
      <c r="E986" s="3" t="s">
        <v>2379</v>
      </c>
      <c r="F986" s="3" t="s">
        <v>2353</v>
      </c>
      <c r="G986" s="3">
        <v>2</v>
      </c>
      <c r="H986" s="3">
        <v>17</v>
      </c>
      <c r="I986" s="3">
        <v>4</v>
      </c>
      <c r="J986" s="98" t="s">
        <v>2357</v>
      </c>
      <c r="K986" s="99">
        <v>49.018999999999998</v>
      </c>
      <c r="L986" s="100">
        <f t="shared" si="60"/>
        <v>78.888433536000008</v>
      </c>
      <c r="M986" s="100">
        <f t="shared" si="61"/>
        <v>21.913453760000003</v>
      </c>
      <c r="N986" s="99">
        <v>0</v>
      </c>
      <c r="O986" s="101">
        <f t="shared" si="62"/>
        <v>821.4131919659568</v>
      </c>
      <c r="P986" s="102">
        <f t="shared" si="63"/>
        <v>310.21083994438328</v>
      </c>
      <c r="Q986" s="2"/>
    </row>
    <row r="987" spans="1:17" x14ac:dyDescent="0.2">
      <c r="A987" s="3">
        <v>5</v>
      </c>
      <c r="B987" s="3" t="s">
        <v>2349</v>
      </c>
      <c r="C987" s="3" t="s">
        <v>2378</v>
      </c>
      <c r="D987" s="3" t="s">
        <v>2351</v>
      </c>
      <c r="E987" s="3" t="s">
        <v>2379</v>
      </c>
      <c r="F987" s="3" t="s">
        <v>2353</v>
      </c>
      <c r="G987" s="3">
        <v>2</v>
      </c>
      <c r="H987" s="3">
        <v>17</v>
      </c>
      <c r="I987" s="3">
        <v>5</v>
      </c>
      <c r="J987" s="98" t="s">
        <v>2357</v>
      </c>
      <c r="K987" s="99">
        <v>50.188000000000002</v>
      </c>
      <c r="L987" s="100">
        <f t="shared" si="60"/>
        <v>80.769756672000014</v>
      </c>
      <c r="M987" s="100">
        <f t="shared" si="61"/>
        <v>22.436043520000002</v>
      </c>
      <c r="N987" s="99">
        <v>0</v>
      </c>
      <c r="O987" s="101">
        <f t="shared" si="62"/>
        <v>802.2804904953224</v>
      </c>
      <c r="P987" s="102">
        <f t="shared" si="63"/>
        <v>291.07813847374888</v>
      </c>
      <c r="Q987" s="2"/>
    </row>
    <row r="988" spans="1:17" x14ac:dyDescent="0.2">
      <c r="A988" s="3">
        <v>5</v>
      </c>
      <c r="B988" s="3" t="s">
        <v>2349</v>
      </c>
      <c r="C988" s="3" t="s">
        <v>2378</v>
      </c>
      <c r="D988" s="3" t="s">
        <v>2351</v>
      </c>
      <c r="E988" s="3" t="s">
        <v>2379</v>
      </c>
      <c r="F988" s="3" t="s">
        <v>2353</v>
      </c>
      <c r="G988" s="3">
        <v>2</v>
      </c>
      <c r="H988" s="3">
        <v>17</v>
      </c>
      <c r="I988" s="3">
        <v>6</v>
      </c>
      <c r="J988" s="98" t="s">
        <v>2357</v>
      </c>
      <c r="K988" s="99">
        <v>52.524999999999999</v>
      </c>
      <c r="L988" s="100">
        <f t="shared" si="60"/>
        <v>84.53079360000001</v>
      </c>
      <c r="M988" s="100">
        <f t="shared" si="61"/>
        <v>23.480776000000002</v>
      </c>
      <c r="N988" s="99">
        <v>0</v>
      </c>
      <c r="O988" s="101">
        <f t="shared" si="62"/>
        <v>766.58454558742005</v>
      </c>
      <c r="P988" s="102">
        <f t="shared" si="63"/>
        <v>255.38219356584653</v>
      </c>
      <c r="Q988" s="2"/>
    </row>
    <row r="989" spans="1:17" x14ac:dyDescent="0.2">
      <c r="A989" s="3">
        <v>5</v>
      </c>
      <c r="B989" s="3" t="s">
        <v>2349</v>
      </c>
      <c r="C989" s="3" t="s">
        <v>2378</v>
      </c>
      <c r="D989" s="3" t="s">
        <v>2351</v>
      </c>
      <c r="E989" s="3" t="s">
        <v>2379</v>
      </c>
      <c r="F989" s="3" t="s">
        <v>2353</v>
      </c>
      <c r="G989" s="3">
        <v>2</v>
      </c>
      <c r="H989" s="3">
        <v>18</v>
      </c>
      <c r="I989" s="3">
        <v>1</v>
      </c>
      <c r="J989" s="98" t="s">
        <v>2354</v>
      </c>
      <c r="K989" s="99">
        <v>80.497</v>
      </c>
      <c r="L989" s="100">
        <f t="shared" si="60"/>
        <v>129.54736396800001</v>
      </c>
      <c r="M989" s="100">
        <f t="shared" si="61"/>
        <v>35.985378880000006</v>
      </c>
      <c r="N989" s="99">
        <v>0</v>
      </c>
      <c r="O989" s="101">
        <f t="shared" si="62"/>
        <v>500.20315362037388</v>
      </c>
      <c r="P989" s="102">
        <f t="shared" si="63"/>
        <v>10.999198401199635</v>
      </c>
      <c r="Q989" s="2"/>
    </row>
    <row r="990" spans="1:17" x14ac:dyDescent="0.2">
      <c r="A990" s="3">
        <v>5</v>
      </c>
      <c r="B990" s="3" t="s">
        <v>2349</v>
      </c>
      <c r="C990" s="3" t="s">
        <v>2378</v>
      </c>
      <c r="D990" s="3" t="s">
        <v>2351</v>
      </c>
      <c r="E990" s="3" t="s">
        <v>2379</v>
      </c>
      <c r="F990" s="3" t="s">
        <v>2353</v>
      </c>
      <c r="G990" s="3">
        <v>2</v>
      </c>
      <c r="H990" s="3">
        <v>18</v>
      </c>
      <c r="I990" s="3">
        <v>2</v>
      </c>
      <c r="J990" s="98" t="s">
        <v>2354</v>
      </c>
      <c r="K990" s="99">
        <v>82.888999999999996</v>
      </c>
      <c r="L990" s="100">
        <f t="shared" si="60"/>
        <v>133.39691481599999</v>
      </c>
      <c r="M990" s="100">
        <f t="shared" si="61"/>
        <v>37.054698559999999</v>
      </c>
      <c r="N990" s="99">
        <v>0</v>
      </c>
      <c r="O990" s="101">
        <f t="shared" si="62"/>
        <v>485.76835595771746</v>
      </c>
      <c r="P990" s="102">
        <f t="shared" si="63"/>
        <v>25.433996063856057</v>
      </c>
      <c r="Q990" s="2"/>
    </row>
    <row r="991" spans="1:17" x14ac:dyDescent="0.2">
      <c r="A991" s="3">
        <v>5</v>
      </c>
      <c r="B991" s="3" t="s">
        <v>2349</v>
      </c>
      <c r="C991" s="3" t="s">
        <v>2378</v>
      </c>
      <c r="D991" s="3" t="s">
        <v>2351</v>
      </c>
      <c r="E991" s="3" t="s">
        <v>2379</v>
      </c>
      <c r="F991" s="3" t="s">
        <v>2353</v>
      </c>
      <c r="G991" s="3">
        <v>2</v>
      </c>
      <c r="H991" s="3">
        <v>18</v>
      </c>
      <c r="I991" s="3">
        <v>3</v>
      </c>
      <c r="J991" s="98" t="s">
        <v>2354</v>
      </c>
      <c r="K991" s="99">
        <v>81.06</v>
      </c>
      <c r="L991" s="100">
        <f t="shared" si="60"/>
        <v>130.45342464000001</v>
      </c>
      <c r="M991" s="100">
        <f t="shared" si="61"/>
        <v>36.237062399999999</v>
      </c>
      <c r="N991" s="99">
        <v>0</v>
      </c>
      <c r="O991" s="101">
        <f t="shared" si="62"/>
        <v>496.72900637773552</v>
      </c>
      <c r="P991" s="102">
        <f t="shared" si="63"/>
        <v>14.473345643838002</v>
      </c>
      <c r="Q991" s="2"/>
    </row>
    <row r="992" spans="1:17" x14ac:dyDescent="0.2">
      <c r="A992" s="3">
        <v>5</v>
      </c>
      <c r="B992" s="3" t="s">
        <v>2349</v>
      </c>
      <c r="C992" s="3" t="s">
        <v>2378</v>
      </c>
      <c r="D992" s="3" t="s">
        <v>2351</v>
      </c>
      <c r="E992" s="3" t="s">
        <v>2379</v>
      </c>
      <c r="F992" s="3" t="s">
        <v>2353</v>
      </c>
      <c r="G992" s="3">
        <v>2</v>
      </c>
      <c r="H992" s="3">
        <v>18</v>
      </c>
      <c r="I992" s="3">
        <v>4</v>
      </c>
      <c r="J992" s="98" t="s">
        <v>2354</v>
      </c>
      <c r="K992" s="99">
        <v>72.954999999999998</v>
      </c>
      <c r="L992" s="100">
        <f t="shared" si="60"/>
        <v>117.40969152000001</v>
      </c>
      <c r="M992" s="100">
        <f t="shared" si="61"/>
        <v>32.6138032</v>
      </c>
      <c r="N992" s="99">
        <v>0</v>
      </c>
      <c r="O992" s="101">
        <f t="shared" si="62"/>
        <v>551.91355297072494</v>
      </c>
      <c r="P992" s="102">
        <f t="shared" si="63"/>
        <v>40.711200949151419</v>
      </c>
      <c r="Q992" s="2"/>
    </row>
    <row r="993" spans="1:17" x14ac:dyDescent="0.2">
      <c r="A993" s="3">
        <v>5</v>
      </c>
      <c r="B993" s="3" t="s">
        <v>2349</v>
      </c>
      <c r="C993" s="3" t="s">
        <v>2378</v>
      </c>
      <c r="D993" s="3" t="s">
        <v>2351</v>
      </c>
      <c r="E993" s="3" t="s">
        <v>2379</v>
      </c>
      <c r="F993" s="3" t="s">
        <v>2353</v>
      </c>
      <c r="G993" s="3">
        <v>2</v>
      </c>
      <c r="H993" s="3">
        <v>18</v>
      </c>
      <c r="I993" s="3">
        <v>5</v>
      </c>
      <c r="J993" s="98" t="s">
        <v>2354</v>
      </c>
      <c r="K993" s="99">
        <v>82.662999999999997</v>
      </c>
      <c r="L993" s="100">
        <f t="shared" si="60"/>
        <v>133.03320307199999</v>
      </c>
      <c r="M993" s="100">
        <f t="shared" si="61"/>
        <v>36.953667519999996</v>
      </c>
      <c r="N993" s="99">
        <v>0</v>
      </c>
      <c r="O993" s="101">
        <f t="shared" si="62"/>
        <v>487.09644287019881</v>
      </c>
      <c r="P993" s="102">
        <f t="shared" si="63"/>
        <v>24.105909151374703</v>
      </c>
      <c r="Q993" s="2"/>
    </row>
    <row r="994" spans="1:17" x14ac:dyDescent="0.2">
      <c r="A994" s="3">
        <v>5</v>
      </c>
      <c r="B994" s="3" t="s">
        <v>2349</v>
      </c>
      <c r="C994" s="3" t="s">
        <v>2378</v>
      </c>
      <c r="D994" s="3" t="s">
        <v>2351</v>
      </c>
      <c r="E994" s="3" t="s">
        <v>2379</v>
      </c>
      <c r="F994" s="3" t="s">
        <v>2353</v>
      </c>
      <c r="G994" s="3">
        <v>2</v>
      </c>
      <c r="H994" s="3">
        <v>18</v>
      </c>
      <c r="I994" s="3">
        <v>6</v>
      </c>
      <c r="J994" s="98" t="s">
        <v>2354</v>
      </c>
      <c r="K994" s="99">
        <v>81.179000000000002</v>
      </c>
      <c r="L994" s="100">
        <f t="shared" si="60"/>
        <v>130.64493657600002</v>
      </c>
      <c r="M994" s="100">
        <f t="shared" si="61"/>
        <v>36.290260160000003</v>
      </c>
      <c r="N994" s="99">
        <v>0</v>
      </c>
      <c r="O994" s="101">
        <f t="shared" si="62"/>
        <v>496.00085313910296</v>
      </c>
      <c r="P994" s="102">
        <f t="shared" si="63"/>
        <v>15.20149888247056</v>
      </c>
      <c r="Q994" s="2"/>
    </row>
    <row r="995" spans="1:17" x14ac:dyDescent="0.2">
      <c r="A995" s="3">
        <v>6</v>
      </c>
      <c r="B995" s="3" t="s">
        <v>2349</v>
      </c>
      <c r="C995" s="3" t="s">
        <v>2380</v>
      </c>
      <c r="D995" s="3" t="s">
        <v>2373</v>
      </c>
      <c r="E995" s="3" t="s">
        <v>2381</v>
      </c>
      <c r="F995" s="3" t="s">
        <v>2376</v>
      </c>
      <c r="G995" s="3">
        <v>1</v>
      </c>
      <c r="H995" s="3">
        <v>1</v>
      </c>
      <c r="I995" s="3">
        <v>1</v>
      </c>
      <c r="J995" s="98" t="s">
        <v>2354</v>
      </c>
      <c r="K995" s="99">
        <v>78.254999999999995</v>
      </c>
      <c r="L995" s="100">
        <f t="shared" si="60"/>
        <v>125.93921472</v>
      </c>
      <c r="M995" s="100">
        <f t="shared" si="61"/>
        <v>34.9831152</v>
      </c>
      <c r="N995" s="99">
        <v>0</v>
      </c>
      <c r="O995" s="101">
        <f t="shared" si="62"/>
        <v>514.5339372178039</v>
      </c>
      <c r="P995" s="102">
        <f t="shared" si="63"/>
        <v>3.3315851962303782</v>
      </c>
      <c r="Q995" s="2"/>
    </row>
    <row r="996" spans="1:17" x14ac:dyDescent="0.2">
      <c r="A996" s="3">
        <v>6</v>
      </c>
      <c r="B996" s="3" t="s">
        <v>2349</v>
      </c>
      <c r="C996" s="3" t="s">
        <v>2380</v>
      </c>
      <c r="D996" s="3" t="s">
        <v>2373</v>
      </c>
      <c r="E996" s="3" t="s">
        <v>2381</v>
      </c>
      <c r="F996" s="3" t="s">
        <v>2376</v>
      </c>
      <c r="G996" s="3">
        <v>1</v>
      </c>
      <c r="H996" s="3">
        <v>2</v>
      </c>
      <c r="I996" s="3">
        <v>2</v>
      </c>
      <c r="J996" s="98" t="s">
        <v>2354</v>
      </c>
      <c r="K996" s="99">
        <v>72.706999999999994</v>
      </c>
      <c r="L996" s="100">
        <f t="shared" si="60"/>
        <v>117.01057420799999</v>
      </c>
      <c r="M996" s="100">
        <f t="shared" si="61"/>
        <v>32.502937279999998</v>
      </c>
      <c r="N996" s="99">
        <v>0</v>
      </c>
      <c r="O996" s="101">
        <f t="shared" si="62"/>
        <v>553.7961029471611</v>
      </c>
      <c r="P996" s="102">
        <f t="shared" si="63"/>
        <v>42.593750925587585</v>
      </c>
      <c r="Q996" s="2"/>
    </row>
    <row r="997" spans="1:17" x14ac:dyDescent="0.2">
      <c r="A997" s="3">
        <v>6</v>
      </c>
      <c r="B997" s="3" t="s">
        <v>2349</v>
      </c>
      <c r="C997" s="3" t="s">
        <v>2380</v>
      </c>
      <c r="D997" s="3" t="s">
        <v>2373</v>
      </c>
      <c r="E997" s="3" t="s">
        <v>2381</v>
      </c>
      <c r="F997" s="3" t="s">
        <v>2376</v>
      </c>
      <c r="G997" s="3">
        <v>1</v>
      </c>
      <c r="H997" s="3">
        <v>2</v>
      </c>
      <c r="I997" s="3">
        <v>3</v>
      </c>
      <c r="J997" s="98" t="s">
        <v>2354</v>
      </c>
      <c r="K997" s="99">
        <v>72.576999999999998</v>
      </c>
      <c r="L997" s="100">
        <f t="shared" si="60"/>
        <v>116.801359488</v>
      </c>
      <c r="M997" s="100">
        <f t="shared" si="61"/>
        <v>32.444822080000002</v>
      </c>
      <c r="N997" s="99">
        <v>0</v>
      </c>
      <c r="O997" s="101">
        <f t="shared" si="62"/>
        <v>554.78806311888388</v>
      </c>
      <c r="P997" s="102">
        <f t="shared" si="63"/>
        <v>43.585711097310366</v>
      </c>
      <c r="Q997" s="2"/>
    </row>
    <row r="998" spans="1:17" x14ac:dyDescent="0.2">
      <c r="A998" s="3">
        <v>6</v>
      </c>
      <c r="B998" s="3" t="s">
        <v>2349</v>
      </c>
      <c r="C998" s="3" t="s">
        <v>2380</v>
      </c>
      <c r="D998" s="3" t="s">
        <v>2373</v>
      </c>
      <c r="E998" s="3" t="s">
        <v>2381</v>
      </c>
      <c r="F998" s="3" t="s">
        <v>2376</v>
      </c>
      <c r="G998" s="3">
        <v>1</v>
      </c>
      <c r="H998" s="3">
        <v>2</v>
      </c>
      <c r="I998" s="3">
        <v>4</v>
      </c>
      <c r="J998" s="98" t="s">
        <v>2354</v>
      </c>
      <c r="K998" s="99">
        <v>73.893000000000001</v>
      </c>
      <c r="L998" s="100">
        <f t="shared" si="60"/>
        <v>118.91925619200001</v>
      </c>
      <c r="M998" s="100">
        <f t="shared" si="61"/>
        <v>33.033126719999998</v>
      </c>
      <c r="N998" s="99">
        <v>0</v>
      </c>
      <c r="O998" s="101">
        <f t="shared" si="62"/>
        <v>544.90754546410676</v>
      </c>
      <c r="P998" s="102">
        <f t="shared" si="63"/>
        <v>33.705193442533243</v>
      </c>
      <c r="Q998" s="2"/>
    </row>
    <row r="999" spans="1:17" x14ac:dyDescent="0.2">
      <c r="A999" s="3">
        <v>6</v>
      </c>
      <c r="B999" s="3" t="s">
        <v>2349</v>
      </c>
      <c r="C999" s="3" t="s">
        <v>2380</v>
      </c>
      <c r="D999" s="3" t="s">
        <v>2373</v>
      </c>
      <c r="E999" s="3" t="s">
        <v>2381</v>
      </c>
      <c r="F999" s="3" t="s">
        <v>2376</v>
      </c>
      <c r="G999" s="3">
        <v>1</v>
      </c>
      <c r="H999" s="3">
        <v>2</v>
      </c>
      <c r="I999" s="3">
        <v>5</v>
      </c>
      <c r="J999" s="98" t="s">
        <v>2354</v>
      </c>
      <c r="K999" s="99">
        <v>71.491</v>
      </c>
      <c r="L999" s="100">
        <f t="shared" si="60"/>
        <v>115.05361190400001</v>
      </c>
      <c r="M999" s="100">
        <f t="shared" si="61"/>
        <v>31.95933664</v>
      </c>
      <c r="N999" s="99">
        <v>0</v>
      </c>
      <c r="O999" s="101">
        <f t="shared" si="62"/>
        <v>563.21569508020923</v>
      </c>
      <c r="P999" s="102">
        <f t="shared" si="63"/>
        <v>52.013343058635712</v>
      </c>
      <c r="Q999" s="2"/>
    </row>
    <row r="1000" spans="1:17" x14ac:dyDescent="0.2">
      <c r="A1000" s="3">
        <v>6</v>
      </c>
      <c r="B1000" s="3" t="s">
        <v>2349</v>
      </c>
      <c r="C1000" s="3" t="s">
        <v>2380</v>
      </c>
      <c r="D1000" s="3" t="s">
        <v>2373</v>
      </c>
      <c r="E1000" s="3" t="s">
        <v>2381</v>
      </c>
      <c r="F1000" s="3" t="s">
        <v>2376</v>
      </c>
      <c r="G1000" s="3">
        <v>1</v>
      </c>
      <c r="H1000" s="3">
        <v>2</v>
      </c>
      <c r="I1000" s="3">
        <v>6</v>
      </c>
      <c r="J1000" s="98" t="s">
        <v>2354</v>
      </c>
      <c r="K1000" s="99">
        <v>73.113</v>
      </c>
      <c r="L1000" s="100">
        <f t="shared" si="60"/>
        <v>117.663967872</v>
      </c>
      <c r="M1000" s="100">
        <f t="shared" si="61"/>
        <v>32.684435520000001</v>
      </c>
      <c r="N1000" s="99">
        <v>0</v>
      </c>
      <c r="O1000" s="101">
        <f t="shared" si="62"/>
        <v>550.72084659334507</v>
      </c>
      <c r="P1000" s="102">
        <f t="shared" si="63"/>
        <v>39.518494571771555</v>
      </c>
      <c r="Q1000" s="2"/>
    </row>
    <row r="1001" spans="1:17" x14ac:dyDescent="0.2">
      <c r="A1001" s="3">
        <v>6</v>
      </c>
      <c r="B1001" s="3" t="s">
        <v>2349</v>
      </c>
      <c r="C1001" s="3" t="s">
        <v>2380</v>
      </c>
      <c r="D1001" s="3" t="s">
        <v>2373</v>
      </c>
      <c r="E1001" s="3" t="s">
        <v>2381</v>
      </c>
      <c r="F1001" s="3" t="s">
        <v>2376</v>
      </c>
      <c r="G1001" s="3">
        <v>1</v>
      </c>
      <c r="H1001" s="3">
        <v>3</v>
      </c>
      <c r="I1001" s="3">
        <v>1</v>
      </c>
      <c r="J1001" s="98" t="s">
        <v>2354</v>
      </c>
      <c r="K1001" s="99">
        <v>79.524000000000001</v>
      </c>
      <c r="L1001" s="100">
        <f t="shared" si="60"/>
        <v>127.981472256</v>
      </c>
      <c r="M1001" s="100">
        <f t="shared" si="61"/>
        <v>35.550408959999999</v>
      </c>
      <c r="N1001" s="99">
        <v>0</v>
      </c>
      <c r="O1001" s="101">
        <f t="shared" si="62"/>
        <v>506.32328928347721</v>
      </c>
      <c r="P1001" s="102">
        <f t="shared" si="63"/>
        <v>4.8790627380963087</v>
      </c>
      <c r="Q1001" s="2"/>
    </row>
    <row r="1002" spans="1:17" x14ac:dyDescent="0.2">
      <c r="A1002" s="3">
        <v>6</v>
      </c>
      <c r="B1002" s="3" t="s">
        <v>2349</v>
      </c>
      <c r="C1002" s="3" t="s">
        <v>2380</v>
      </c>
      <c r="D1002" s="3" t="s">
        <v>2373</v>
      </c>
      <c r="E1002" s="3" t="s">
        <v>2381</v>
      </c>
      <c r="F1002" s="3" t="s">
        <v>2376</v>
      </c>
      <c r="G1002" s="3">
        <v>1</v>
      </c>
      <c r="H1002" s="3">
        <v>3</v>
      </c>
      <c r="I1002" s="3">
        <v>2</v>
      </c>
      <c r="J1002" s="98" t="s">
        <v>2354</v>
      </c>
      <c r="K1002" s="99">
        <v>80.566000000000003</v>
      </c>
      <c r="L1002" s="100">
        <f t="shared" si="60"/>
        <v>129.65840870400001</v>
      </c>
      <c r="M1002" s="100">
        <f t="shared" si="61"/>
        <v>36.016224640000004</v>
      </c>
      <c r="N1002" s="99">
        <v>0</v>
      </c>
      <c r="O1002" s="101">
        <f t="shared" si="62"/>
        <v>499.77475929026184</v>
      </c>
      <c r="P1002" s="102">
        <f t="shared" si="63"/>
        <v>11.427592731311677</v>
      </c>
      <c r="Q1002" s="2"/>
    </row>
    <row r="1003" spans="1:17" x14ac:dyDescent="0.2">
      <c r="A1003" s="3">
        <v>6</v>
      </c>
      <c r="B1003" s="3" t="s">
        <v>2349</v>
      </c>
      <c r="C1003" s="3" t="s">
        <v>2380</v>
      </c>
      <c r="D1003" s="3" t="s">
        <v>2373</v>
      </c>
      <c r="E1003" s="3" t="s">
        <v>2381</v>
      </c>
      <c r="F1003" s="3" t="s">
        <v>2376</v>
      </c>
      <c r="G1003" s="3">
        <v>1</v>
      </c>
      <c r="H1003" s="3">
        <v>3</v>
      </c>
      <c r="I1003" s="3">
        <v>3</v>
      </c>
      <c r="J1003" s="98" t="s">
        <v>2354</v>
      </c>
      <c r="K1003" s="99">
        <v>81.691999999999993</v>
      </c>
      <c r="L1003" s="100">
        <f t="shared" si="60"/>
        <v>131.470530048</v>
      </c>
      <c r="M1003" s="100">
        <f t="shared" si="61"/>
        <v>36.519591679999998</v>
      </c>
      <c r="N1003" s="99">
        <v>0</v>
      </c>
      <c r="O1003" s="101">
        <f t="shared" si="62"/>
        <v>492.88612418571273</v>
      </c>
      <c r="P1003" s="102">
        <f t="shared" si="63"/>
        <v>18.316227835860786</v>
      </c>
      <c r="Q1003" s="2"/>
    </row>
    <row r="1004" spans="1:17" x14ac:dyDescent="0.2">
      <c r="A1004" s="3">
        <v>6</v>
      </c>
      <c r="B1004" s="3" t="s">
        <v>2349</v>
      </c>
      <c r="C1004" s="3" t="s">
        <v>2380</v>
      </c>
      <c r="D1004" s="3" t="s">
        <v>2373</v>
      </c>
      <c r="E1004" s="3" t="s">
        <v>2381</v>
      </c>
      <c r="F1004" s="3" t="s">
        <v>2376</v>
      </c>
      <c r="G1004" s="3">
        <v>1</v>
      </c>
      <c r="H1004" s="3">
        <v>3</v>
      </c>
      <c r="I1004" s="3">
        <v>4</v>
      </c>
      <c r="J1004" s="98" t="s">
        <v>2354</v>
      </c>
      <c r="K1004" s="99">
        <v>81.575000000000003</v>
      </c>
      <c r="L1004" s="100">
        <f t="shared" si="60"/>
        <v>131.28223680000002</v>
      </c>
      <c r="M1004" s="100">
        <f t="shared" si="61"/>
        <v>36.467288000000003</v>
      </c>
      <c r="N1004" s="99">
        <v>0</v>
      </c>
      <c r="O1004" s="101">
        <f t="shared" si="62"/>
        <v>493.59305249131768</v>
      </c>
      <c r="P1004" s="102">
        <f t="shared" si="63"/>
        <v>17.609299530255839</v>
      </c>
      <c r="Q1004" s="2"/>
    </row>
    <row r="1005" spans="1:17" x14ac:dyDescent="0.2">
      <c r="A1005" s="3">
        <v>6</v>
      </c>
      <c r="B1005" s="3" t="s">
        <v>2349</v>
      </c>
      <c r="C1005" s="3" t="s">
        <v>2380</v>
      </c>
      <c r="D1005" s="3" t="s">
        <v>2373</v>
      </c>
      <c r="E1005" s="3" t="s">
        <v>2381</v>
      </c>
      <c r="F1005" s="3" t="s">
        <v>2376</v>
      </c>
      <c r="G1005" s="3">
        <v>1</v>
      </c>
      <c r="H1005" s="3">
        <v>3</v>
      </c>
      <c r="I1005" s="3">
        <v>5</v>
      </c>
      <c r="J1005" s="98" t="s">
        <v>2354</v>
      </c>
      <c r="K1005" s="99">
        <v>81.721999999999994</v>
      </c>
      <c r="L1005" s="100">
        <f t="shared" si="60"/>
        <v>131.518810368</v>
      </c>
      <c r="M1005" s="100">
        <f t="shared" si="61"/>
        <v>36.533002879999998</v>
      </c>
      <c r="N1005" s="99">
        <v>0</v>
      </c>
      <c r="O1005" s="101">
        <f t="shared" si="62"/>
        <v>492.70518657129344</v>
      </c>
      <c r="P1005" s="102">
        <f t="shared" si="63"/>
        <v>18.497165450280079</v>
      </c>
      <c r="Q1005" s="2"/>
    </row>
    <row r="1006" spans="1:17" x14ac:dyDescent="0.2">
      <c r="A1006" s="3">
        <v>6</v>
      </c>
      <c r="B1006" s="3" t="s">
        <v>2349</v>
      </c>
      <c r="C1006" s="3" t="s">
        <v>2380</v>
      </c>
      <c r="D1006" s="3" t="s">
        <v>2373</v>
      </c>
      <c r="E1006" s="3" t="s">
        <v>2381</v>
      </c>
      <c r="F1006" s="3" t="s">
        <v>2376</v>
      </c>
      <c r="G1006" s="3">
        <v>1</v>
      </c>
      <c r="H1006" s="3">
        <v>3</v>
      </c>
      <c r="I1006" s="3">
        <v>6</v>
      </c>
      <c r="J1006" s="98" t="s">
        <v>2354</v>
      </c>
      <c r="K1006" s="99">
        <v>79.608999999999995</v>
      </c>
      <c r="L1006" s="100">
        <f t="shared" si="60"/>
        <v>128.11826649599999</v>
      </c>
      <c r="M1006" s="100">
        <f t="shared" si="61"/>
        <v>35.588407359999998</v>
      </c>
      <c r="N1006" s="99">
        <v>0</v>
      </c>
      <c r="O1006" s="101">
        <f t="shared" si="62"/>
        <v>505.78267855367159</v>
      </c>
      <c r="P1006" s="102">
        <f t="shared" si="63"/>
        <v>5.4196734679019301</v>
      </c>
      <c r="Q1006" s="2"/>
    </row>
    <row r="1007" spans="1:17" x14ac:dyDescent="0.2">
      <c r="A1007" s="3">
        <v>6</v>
      </c>
      <c r="B1007" s="3" t="s">
        <v>2349</v>
      </c>
      <c r="C1007" s="3" t="s">
        <v>2380</v>
      </c>
      <c r="D1007" s="3" t="s">
        <v>2373</v>
      </c>
      <c r="E1007" s="3" t="s">
        <v>2381</v>
      </c>
      <c r="F1007" s="3" t="s">
        <v>2376</v>
      </c>
      <c r="G1007" s="3">
        <v>1</v>
      </c>
      <c r="H1007" s="3">
        <v>4</v>
      </c>
      <c r="I1007" s="3">
        <v>1</v>
      </c>
      <c r="J1007" s="98" t="s">
        <v>2354</v>
      </c>
      <c r="K1007" s="99">
        <v>72.581000000000003</v>
      </c>
      <c r="L1007" s="100">
        <f t="shared" si="60"/>
        <v>116.80779686400001</v>
      </c>
      <c r="M1007" s="100">
        <f t="shared" si="61"/>
        <v>32.446610240000005</v>
      </c>
      <c r="N1007" s="99">
        <v>0</v>
      </c>
      <c r="O1007" s="101">
        <f t="shared" si="62"/>
        <v>554.7574882817712</v>
      </c>
      <c r="P1007" s="102">
        <f t="shared" si="63"/>
        <v>43.555136260197685</v>
      </c>
      <c r="Q1007" s="2"/>
    </row>
    <row r="1008" spans="1:17" x14ac:dyDescent="0.2">
      <c r="A1008" s="3">
        <v>6</v>
      </c>
      <c r="B1008" s="3" t="s">
        <v>2349</v>
      </c>
      <c r="C1008" s="3" t="s">
        <v>2380</v>
      </c>
      <c r="D1008" s="3" t="s">
        <v>2373</v>
      </c>
      <c r="E1008" s="3" t="s">
        <v>2381</v>
      </c>
      <c r="F1008" s="3" t="s">
        <v>2376</v>
      </c>
      <c r="G1008" s="3">
        <v>1</v>
      </c>
      <c r="H1008" s="3">
        <v>4</v>
      </c>
      <c r="I1008" s="3">
        <v>2</v>
      </c>
      <c r="J1008" s="98" t="s">
        <v>2354</v>
      </c>
      <c r="K1008" s="99">
        <v>73.284999999999997</v>
      </c>
      <c r="L1008" s="100">
        <f t="shared" si="60"/>
        <v>117.94077504000001</v>
      </c>
      <c r="M1008" s="100">
        <f t="shared" si="61"/>
        <v>32.761326400000002</v>
      </c>
      <c r="N1008" s="99">
        <v>0</v>
      </c>
      <c r="O1008" s="101">
        <f t="shared" si="62"/>
        <v>549.42830397733837</v>
      </c>
      <c r="P1008" s="102">
        <f t="shared" si="63"/>
        <v>38.225951955764856</v>
      </c>
      <c r="Q1008" s="2"/>
    </row>
    <row r="1009" spans="1:17" x14ac:dyDescent="0.2">
      <c r="A1009" s="3">
        <v>6</v>
      </c>
      <c r="B1009" s="3" t="s">
        <v>2349</v>
      </c>
      <c r="C1009" s="3" t="s">
        <v>2380</v>
      </c>
      <c r="D1009" s="3" t="s">
        <v>2373</v>
      </c>
      <c r="E1009" s="3" t="s">
        <v>2381</v>
      </c>
      <c r="F1009" s="3" t="s">
        <v>2376</v>
      </c>
      <c r="G1009" s="3">
        <v>1</v>
      </c>
      <c r="H1009" s="3">
        <v>4</v>
      </c>
      <c r="I1009" s="3">
        <v>3</v>
      </c>
      <c r="J1009" s="98" t="s">
        <v>2354</v>
      </c>
      <c r="K1009" s="99">
        <v>73.584999999999994</v>
      </c>
      <c r="L1009" s="100">
        <f t="shared" si="60"/>
        <v>118.42357824</v>
      </c>
      <c r="M1009" s="100">
        <f t="shared" si="61"/>
        <v>32.895438399999996</v>
      </c>
      <c r="N1009" s="99">
        <v>0</v>
      </c>
      <c r="O1009" s="101">
        <f t="shared" si="62"/>
        <v>547.18832991750014</v>
      </c>
      <c r="P1009" s="102">
        <f t="shared" si="63"/>
        <v>35.985977895926624</v>
      </c>
      <c r="Q1009" s="2"/>
    </row>
    <row r="1010" spans="1:17" x14ac:dyDescent="0.2">
      <c r="A1010" s="3">
        <v>6</v>
      </c>
      <c r="B1010" s="3" t="s">
        <v>2349</v>
      </c>
      <c r="C1010" s="3" t="s">
        <v>2380</v>
      </c>
      <c r="D1010" s="3" t="s">
        <v>2373</v>
      </c>
      <c r="E1010" s="3" t="s">
        <v>2381</v>
      </c>
      <c r="F1010" s="3" t="s">
        <v>2376</v>
      </c>
      <c r="G1010" s="3">
        <v>1</v>
      </c>
      <c r="H1010" s="3">
        <v>4</v>
      </c>
      <c r="I1010" s="3">
        <v>4</v>
      </c>
      <c r="J1010" s="98" t="s">
        <v>2354</v>
      </c>
      <c r="K1010" s="99">
        <v>75.245999999999995</v>
      </c>
      <c r="L1010" s="100">
        <f t="shared" si="60"/>
        <v>121.096698624</v>
      </c>
      <c r="M1010" s="100">
        <f t="shared" si="61"/>
        <v>33.637971839999999</v>
      </c>
      <c r="N1010" s="99">
        <v>0</v>
      </c>
      <c r="O1010" s="101">
        <f t="shared" si="62"/>
        <v>535.10955076654227</v>
      </c>
      <c r="P1010" s="102">
        <f t="shared" si="63"/>
        <v>23.907198744968753</v>
      </c>
      <c r="Q1010" s="2"/>
    </row>
    <row r="1011" spans="1:17" x14ac:dyDescent="0.2">
      <c r="A1011" s="3">
        <v>6</v>
      </c>
      <c r="B1011" s="3" t="s">
        <v>2349</v>
      </c>
      <c r="C1011" s="3" t="s">
        <v>2380</v>
      </c>
      <c r="D1011" s="3" t="s">
        <v>2373</v>
      </c>
      <c r="E1011" s="3" t="s">
        <v>2381</v>
      </c>
      <c r="F1011" s="3" t="s">
        <v>2376</v>
      </c>
      <c r="G1011" s="3">
        <v>1</v>
      </c>
      <c r="H1011" s="3">
        <v>4</v>
      </c>
      <c r="I1011" s="3">
        <v>5</v>
      </c>
      <c r="J1011" s="98" t="s">
        <v>2354</v>
      </c>
      <c r="K1011" s="99">
        <v>75.331000000000003</v>
      </c>
      <c r="L1011" s="100">
        <f t="shared" si="60"/>
        <v>121.23349286400001</v>
      </c>
      <c r="M1011" s="100">
        <f t="shared" si="61"/>
        <v>33.675970240000005</v>
      </c>
      <c r="N1011" s="99">
        <v>0</v>
      </c>
      <c r="O1011" s="101">
        <f t="shared" si="62"/>
        <v>534.50575801435309</v>
      </c>
      <c r="P1011" s="102">
        <f t="shared" si="63"/>
        <v>23.303405992779574</v>
      </c>
      <c r="Q1011" s="2"/>
    </row>
    <row r="1012" spans="1:17" x14ac:dyDescent="0.2">
      <c r="A1012" s="3">
        <v>6</v>
      </c>
      <c r="B1012" s="3" t="s">
        <v>2349</v>
      </c>
      <c r="C1012" s="3" t="s">
        <v>2380</v>
      </c>
      <c r="D1012" s="3" t="s">
        <v>2373</v>
      </c>
      <c r="E1012" s="3" t="s">
        <v>2381</v>
      </c>
      <c r="F1012" s="3" t="s">
        <v>2376</v>
      </c>
      <c r="G1012" s="3">
        <v>1</v>
      </c>
      <c r="H1012" s="3">
        <v>4</v>
      </c>
      <c r="I1012" s="3">
        <v>6</v>
      </c>
      <c r="J1012" s="98" t="s">
        <v>2354</v>
      </c>
      <c r="K1012" s="99">
        <v>74.540000000000006</v>
      </c>
      <c r="L1012" s="100">
        <f t="shared" si="60"/>
        <v>119.96050176000001</v>
      </c>
      <c r="M1012" s="100">
        <f t="shared" si="61"/>
        <v>33.322361600000001</v>
      </c>
      <c r="N1012" s="99">
        <v>0</v>
      </c>
      <c r="O1012" s="101">
        <f t="shared" si="62"/>
        <v>540.1778006034242</v>
      </c>
      <c r="P1012" s="102">
        <f t="shared" si="63"/>
        <v>28.975448581850685</v>
      </c>
      <c r="Q1012" s="2"/>
    </row>
    <row r="1013" spans="1:17" x14ac:dyDescent="0.2">
      <c r="A1013" s="3">
        <v>6</v>
      </c>
      <c r="B1013" s="3" t="s">
        <v>2349</v>
      </c>
      <c r="C1013" s="3" t="s">
        <v>2380</v>
      </c>
      <c r="D1013" s="3" t="s">
        <v>2373</v>
      </c>
      <c r="E1013" s="3" t="s">
        <v>2381</v>
      </c>
      <c r="F1013" s="3" t="s">
        <v>2376</v>
      </c>
      <c r="G1013" s="3">
        <v>1</v>
      </c>
      <c r="H1013" s="3">
        <v>5</v>
      </c>
      <c r="I1013" s="3">
        <v>1</v>
      </c>
      <c r="J1013" s="98" t="s">
        <v>2354</v>
      </c>
      <c r="K1013" s="99">
        <v>79.313000000000002</v>
      </c>
      <c r="L1013" s="100">
        <f t="shared" si="60"/>
        <v>127.64190067200001</v>
      </c>
      <c r="M1013" s="100">
        <f t="shared" si="61"/>
        <v>35.45608352</v>
      </c>
      <c r="N1013" s="99">
        <v>0</v>
      </c>
      <c r="O1013" s="101">
        <f t="shared" si="62"/>
        <v>507.67028427848197</v>
      </c>
      <c r="P1013" s="102">
        <f t="shared" si="63"/>
        <v>3.5320677430915453</v>
      </c>
      <c r="Q1013" s="2"/>
    </row>
    <row r="1014" spans="1:17" x14ac:dyDescent="0.2">
      <c r="A1014" s="3">
        <v>6</v>
      </c>
      <c r="B1014" s="3" t="s">
        <v>2349</v>
      </c>
      <c r="C1014" s="3" t="s">
        <v>2380</v>
      </c>
      <c r="D1014" s="3" t="s">
        <v>2373</v>
      </c>
      <c r="E1014" s="3" t="s">
        <v>2381</v>
      </c>
      <c r="F1014" s="3" t="s">
        <v>2376</v>
      </c>
      <c r="G1014" s="3">
        <v>1</v>
      </c>
      <c r="H1014" s="3">
        <v>5</v>
      </c>
      <c r="I1014" s="3">
        <v>2</v>
      </c>
      <c r="J1014" s="98" t="s">
        <v>2354</v>
      </c>
      <c r="K1014" s="99">
        <v>83.116</v>
      </c>
      <c r="L1014" s="100">
        <f t="shared" si="60"/>
        <v>133.76223590400002</v>
      </c>
      <c r="M1014" s="100">
        <f t="shared" si="61"/>
        <v>37.156176640000005</v>
      </c>
      <c r="N1014" s="99">
        <v>0</v>
      </c>
      <c r="O1014" s="101">
        <f t="shared" si="62"/>
        <v>484.44166294070016</v>
      </c>
      <c r="P1014" s="102">
        <f t="shared" si="63"/>
        <v>26.760689080873362</v>
      </c>
      <c r="Q1014" s="2"/>
    </row>
    <row r="1015" spans="1:17" x14ac:dyDescent="0.2">
      <c r="A1015" s="3">
        <v>6</v>
      </c>
      <c r="B1015" s="3" t="s">
        <v>2349</v>
      </c>
      <c r="C1015" s="3" t="s">
        <v>2380</v>
      </c>
      <c r="D1015" s="3" t="s">
        <v>2373</v>
      </c>
      <c r="E1015" s="3" t="s">
        <v>2381</v>
      </c>
      <c r="F1015" s="3" t="s">
        <v>2376</v>
      </c>
      <c r="G1015" s="3">
        <v>1</v>
      </c>
      <c r="H1015" s="3">
        <v>5</v>
      </c>
      <c r="I1015" s="3">
        <v>3</v>
      </c>
      <c r="J1015" s="98" t="s">
        <v>2354</v>
      </c>
      <c r="K1015" s="99">
        <v>66.926000000000002</v>
      </c>
      <c r="L1015" s="100">
        <f t="shared" si="60"/>
        <v>107.70695654400001</v>
      </c>
      <c r="M1015" s="100">
        <f t="shared" si="61"/>
        <v>29.91859904</v>
      </c>
      <c r="N1015" s="99">
        <v>0</v>
      </c>
      <c r="O1015" s="101">
        <f t="shared" si="62"/>
        <v>601.63244862951979</v>
      </c>
      <c r="P1015" s="102">
        <f t="shared" si="63"/>
        <v>90.430096607946268</v>
      </c>
      <c r="Q1015" s="2"/>
    </row>
    <row r="1016" spans="1:17" x14ac:dyDescent="0.2">
      <c r="A1016" s="3">
        <v>6</v>
      </c>
      <c r="B1016" s="3" t="s">
        <v>2349</v>
      </c>
      <c r="C1016" s="3" t="s">
        <v>2380</v>
      </c>
      <c r="D1016" s="3" t="s">
        <v>2373</v>
      </c>
      <c r="E1016" s="3" t="s">
        <v>2381</v>
      </c>
      <c r="F1016" s="3" t="s">
        <v>2376</v>
      </c>
      <c r="G1016" s="3">
        <v>1</v>
      </c>
      <c r="H1016" s="3">
        <v>5</v>
      </c>
      <c r="I1016" s="3">
        <v>4</v>
      </c>
      <c r="J1016" s="98" t="s">
        <v>2354</v>
      </c>
      <c r="K1016" s="99">
        <v>82.320999999999998</v>
      </c>
      <c r="L1016" s="100">
        <f t="shared" si="60"/>
        <v>132.48280742400001</v>
      </c>
      <c r="M1016" s="100">
        <f t="shared" si="61"/>
        <v>36.800779840000004</v>
      </c>
      <c r="N1016" s="99">
        <v>0</v>
      </c>
      <c r="O1016" s="101">
        <f t="shared" si="62"/>
        <v>489.12006969034923</v>
      </c>
      <c r="P1016" s="102">
        <f t="shared" si="63"/>
        <v>22.082282331224292</v>
      </c>
      <c r="Q1016" s="2"/>
    </row>
    <row r="1017" spans="1:17" x14ac:dyDescent="0.2">
      <c r="A1017" s="3">
        <v>6</v>
      </c>
      <c r="B1017" s="3" t="s">
        <v>2349</v>
      </c>
      <c r="C1017" s="3" t="s">
        <v>2380</v>
      </c>
      <c r="D1017" s="3" t="s">
        <v>2373</v>
      </c>
      <c r="E1017" s="3" t="s">
        <v>2381</v>
      </c>
      <c r="F1017" s="3" t="s">
        <v>2376</v>
      </c>
      <c r="G1017" s="3">
        <v>1</v>
      </c>
      <c r="H1017" s="3">
        <v>5</v>
      </c>
      <c r="I1017" s="3">
        <v>5</v>
      </c>
      <c r="J1017" s="98" t="s">
        <v>2354</v>
      </c>
      <c r="K1017" s="99">
        <v>85.144000000000005</v>
      </c>
      <c r="L1017" s="100">
        <f t="shared" si="60"/>
        <v>137.02598553600001</v>
      </c>
      <c r="M1017" s="100">
        <f t="shared" si="61"/>
        <v>38.062773759999999</v>
      </c>
      <c r="N1017" s="99">
        <v>0</v>
      </c>
      <c r="O1017" s="101">
        <f t="shared" si="62"/>
        <v>472.90300264233821</v>
      </c>
      <c r="P1017" s="102">
        <f t="shared" si="63"/>
        <v>38.299349379235309</v>
      </c>
      <c r="Q1017" s="2"/>
    </row>
    <row r="1018" spans="1:17" x14ac:dyDescent="0.2">
      <c r="A1018" s="3">
        <v>6</v>
      </c>
      <c r="B1018" s="3" t="s">
        <v>2349</v>
      </c>
      <c r="C1018" s="3" t="s">
        <v>2380</v>
      </c>
      <c r="D1018" s="3" t="s">
        <v>2373</v>
      </c>
      <c r="E1018" s="3" t="s">
        <v>2381</v>
      </c>
      <c r="F1018" s="3" t="s">
        <v>2376</v>
      </c>
      <c r="G1018" s="3">
        <v>1</v>
      </c>
      <c r="H1018" s="3">
        <v>5</v>
      </c>
      <c r="I1018" s="3">
        <v>6</v>
      </c>
      <c r="J1018" s="98" t="s">
        <v>2354</v>
      </c>
      <c r="K1018" s="99">
        <v>68.182000000000002</v>
      </c>
      <c r="L1018" s="100">
        <f t="shared" si="60"/>
        <v>109.728292608</v>
      </c>
      <c r="M1018" s="100">
        <f t="shared" si="61"/>
        <v>30.48008128</v>
      </c>
      <c r="N1018" s="99">
        <v>0</v>
      </c>
      <c r="O1018" s="101">
        <f t="shared" si="62"/>
        <v>590.54960630341202</v>
      </c>
      <c r="P1018" s="102">
        <f t="shared" si="63"/>
        <v>79.347254281838502</v>
      </c>
      <c r="Q1018" s="2"/>
    </row>
    <row r="1019" spans="1:17" x14ac:dyDescent="0.2">
      <c r="A1019" s="3">
        <v>6</v>
      </c>
      <c r="B1019" s="3" t="s">
        <v>2349</v>
      </c>
      <c r="C1019" s="3" t="s">
        <v>2380</v>
      </c>
      <c r="D1019" s="3" t="s">
        <v>2373</v>
      </c>
      <c r="E1019" s="3" t="s">
        <v>2381</v>
      </c>
      <c r="F1019" s="3" t="s">
        <v>2376</v>
      </c>
      <c r="G1019" s="3">
        <v>1</v>
      </c>
      <c r="H1019" s="3">
        <v>5</v>
      </c>
      <c r="I1019" s="3">
        <v>7</v>
      </c>
      <c r="J1019" s="98" t="s">
        <v>2354</v>
      </c>
      <c r="K1019" s="99">
        <v>72.971999999999994</v>
      </c>
      <c r="L1019" s="100">
        <f t="shared" si="60"/>
        <v>117.437050368</v>
      </c>
      <c r="M1019" s="100">
        <f t="shared" si="61"/>
        <v>32.621402879999998</v>
      </c>
      <c r="N1019" s="99">
        <v>0</v>
      </c>
      <c r="O1019" s="101">
        <f t="shared" si="62"/>
        <v>551.78497583976377</v>
      </c>
      <c r="P1019" s="102">
        <f t="shared" si="63"/>
        <v>40.582623818190257</v>
      </c>
      <c r="Q1019" s="2"/>
    </row>
    <row r="1020" spans="1:17" x14ac:dyDescent="0.2">
      <c r="A1020" s="3">
        <v>6</v>
      </c>
      <c r="B1020" s="3" t="s">
        <v>2349</v>
      </c>
      <c r="C1020" s="3" t="s">
        <v>2380</v>
      </c>
      <c r="D1020" s="3" t="s">
        <v>2373</v>
      </c>
      <c r="E1020" s="3" t="s">
        <v>2381</v>
      </c>
      <c r="F1020" s="3" t="s">
        <v>2376</v>
      </c>
      <c r="G1020" s="3">
        <v>1</v>
      </c>
      <c r="H1020" s="3">
        <v>6</v>
      </c>
      <c r="I1020" s="3">
        <v>2</v>
      </c>
      <c r="J1020" s="98" t="s">
        <v>2354</v>
      </c>
      <c r="K1020" s="99">
        <v>65.795000000000002</v>
      </c>
      <c r="L1020" s="100">
        <f t="shared" si="60"/>
        <v>105.88678848000001</v>
      </c>
      <c r="M1020" s="100">
        <f t="shared" si="61"/>
        <v>29.412996800000002</v>
      </c>
      <c r="N1020" s="99">
        <v>0</v>
      </c>
      <c r="O1020" s="101">
        <f t="shared" si="62"/>
        <v>611.97436365953706</v>
      </c>
      <c r="P1020" s="102">
        <f t="shared" si="63"/>
        <v>100.77201163796354</v>
      </c>
      <c r="Q1020" s="2"/>
    </row>
    <row r="1021" spans="1:17" x14ac:dyDescent="0.2">
      <c r="A1021" s="3">
        <v>6</v>
      </c>
      <c r="B1021" s="3" t="s">
        <v>2349</v>
      </c>
      <c r="C1021" s="3" t="s">
        <v>2380</v>
      </c>
      <c r="D1021" s="3" t="s">
        <v>2373</v>
      </c>
      <c r="E1021" s="3" t="s">
        <v>2381</v>
      </c>
      <c r="F1021" s="3" t="s">
        <v>2376</v>
      </c>
      <c r="G1021" s="3">
        <v>1</v>
      </c>
      <c r="H1021" s="3">
        <v>6</v>
      </c>
      <c r="I1021" s="3">
        <v>3</v>
      </c>
      <c r="J1021" s="98" t="s">
        <v>2354</v>
      </c>
      <c r="K1021" s="99">
        <v>76.837999999999994</v>
      </c>
      <c r="L1021" s="100">
        <f t="shared" si="60"/>
        <v>123.658774272</v>
      </c>
      <c r="M1021" s="100">
        <f t="shared" si="61"/>
        <v>34.349659520000003</v>
      </c>
      <c r="N1021" s="99">
        <v>0</v>
      </c>
      <c r="O1021" s="101">
        <f t="shared" si="62"/>
        <v>524.02266140424319</v>
      </c>
      <c r="P1021" s="102">
        <f t="shared" si="63"/>
        <v>12.820309382669677</v>
      </c>
      <c r="Q1021" s="2"/>
    </row>
    <row r="1022" spans="1:17" x14ac:dyDescent="0.2">
      <c r="A1022" s="3">
        <v>6</v>
      </c>
      <c r="B1022" s="3" t="s">
        <v>2349</v>
      </c>
      <c r="C1022" s="3" t="s">
        <v>2380</v>
      </c>
      <c r="D1022" s="3" t="s">
        <v>2373</v>
      </c>
      <c r="E1022" s="3" t="s">
        <v>2381</v>
      </c>
      <c r="F1022" s="3" t="s">
        <v>2376</v>
      </c>
      <c r="G1022" s="3">
        <v>1</v>
      </c>
      <c r="H1022" s="3">
        <v>6</v>
      </c>
      <c r="I1022" s="3">
        <v>5</v>
      </c>
      <c r="J1022" s="98" t="s">
        <v>2354</v>
      </c>
      <c r="K1022" s="99">
        <v>74.052000000000007</v>
      </c>
      <c r="L1022" s="100">
        <f t="shared" si="60"/>
        <v>119.17514188800001</v>
      </c>
      <c r="M1022" s="100">
        <f t="shared" si="61"/>
        <v>33.104206080000004</v>
      </c>
      <c r="N1022" s="99">
        <v>0</v>
      </c>
      <c r="O1022" s="101">
        <f t="shared" si="62"/>
        <v>543.7375527599421</v>
      </c>
      <c r="P1022" s="102">
        <f t="shared" si="63"/>
        <v>32.535200738368587</v>
      </c>
      <c r="Q1022" s="2"/>
    </row>
    <row r="1023" spans="1:17" x14ac:dyDescent="0.2">
      <c r="A1023" s="3">
        <v>6</v>
      </c>
      <c r="B1023" s="3" t="s">
        <v>2349</v>
      </c>
      <c r="C1023" s="3" t="s">
        <v>2380</v>
      </c>
      <c r="D1023" s="3" t="s">
        <v>2373</v>
      </c>
      <c r="E1023" s="3" t="s">
        <v>2381</v>
      </c>
      <c r="F1023" s="3" t="s">
        <v>2376</v>
      </c>
      <c r="G1023" s="3">
        <v>1</v>
      </c>
      <c r="H1023" s="3">
        <v>6</v>
      </c>
      <c r="I1023" s="3">
        <v>6</v>
      </c>
      <c r="J1023" s="98" t="s">
        <v>2354</v>
      </c>
      <c r="K1023" s="99">
        <v>76.605999999999995</v>
      </c>
      <c r="L1023" s="100">
        <f t="shared" si="60"/>
        <v>123.285406464</v>
      </c>
      <c r="M1023" s="100">
        <f t="shared" si="61"/>
        <v>34.245946240000002</v>
      </c>
      <c r="N1023" s="99">
        <v>0</v>
      </c>
      <c r="O1023" s="101">
        <f t="shared" si="62"/>
        <v>525.60965534004174</v>
      </c>
      <c r="P1023" s="102">
        <f t="shared" si="63"/>
        <v>14.407303318468223</v>
      </c>
      <c r="Q1023" s="2"/>
    </row>
    <row r="1024" spans="1:17" x14ac:dyDescent="0.2">
      <c r="A1024" s="3">
        <v>6</v>
      </c>
      <c r="B1024" s="3" t="s">
        <v>2349</v>
      </c>
      <c r="C1024" s="3" t="s">
        <v>2380</v>
      </c>
      <c r="D1024" s="3" t="s">
        <v>2373</v>
      </c>
      <c r="E1024" s="3" t="s">
        <v>2381</v>
      </c>
      <c r="F1024" s="3" t="s">
        <v>2376</v>
      </c>
      <c r="G1024" s="3">
        <v>1</v>
      </c>
      <c r="H1024" s="3">
        <v>7</v>
      </c>
      <c r="I1024" s="3">
        <v>1</v>
      </c>
      <c r="J1024" s="98" t="s">
        <v>2357</v>
      </c>
      <c r="K1024" s="99">
        <v>45.825000000000003</v>
      </c>
      <c r="L1024" s="100">
        <f t="shared" si="60"/>
        <v>73.748188800000008</v>
      </c>
      <c r="M1024" s="100">
        <f t="shared" si="61"/>
        <v>20.485608000000003</v>
      </c>
      <c r="N1024" s="99">
        <v>0</v>
      </c>
      <c r="O1024" s="101">
        <f t="shared" si="62"/>
        <v>878.66564663348038</v>
      </c>
      <c r="P1024" s="102">
        <f t="shared" si="63"/>
        <v>367.46329461190686</v>
      </c>
      <c r="Q1024" s="2"/>
    </row>
    <row r="1025" spans="1:17" x14ac:dyDescent="0.2">
      <c r="A1025" s="3">
        <v>6</v>
      </c>
      <c r="B1025" s="3" t="s">
        <v>2349</v>
      </c>
      <c r="C1025" s="3" t="s">
        <v>2380</v>
      </c>
      <c r="D1025" s="3" t="s">
        <v>2373</v>
      </c>
      <c r="E1025" s="3" t="s">
        <v>2381</v>
      </c>
      <c r="F1025" s="3" t="s">
        <v>2376</v>
      </c>
      <c r="G1025" s="3">
        <v>1</v>
      </c>
      <c r="H1025" s="3">
        <v>7</v>
      </c>
      <c r="I1025" s="3">
        <v>2</v>
      </c>
      <c r="J1025" s="98" t="s">
        <v>2357</v>
      </c>
      <c r="K1025" s="99">
        <v>48.191000000000003</v>
      </c>
      <c r="L1025" s="100">
        <f t="shared" si="60"/>
        <v>77.555896704000006</v>
      </c>
      <c r="M1025" s="100">
        <f t="shared" si="61"/>
        <v>21.543304640000002</v>
      </c>
      <c r="N1025" s="99">
        <v>0</v>
      </c>
      <c r="O1025" s="101">
        <f t="shared" si="62"/>
        <v>835.5264106779116</v>
      </c>
      <c r="P1025" s="102">
        <f t="shared" si="63"/>
        <v>324.32405865633808</v>
      </c>
      <c r="Q1025" s="2"/>
    </row>
    <row r="1026" spans="1:17" x14ac:dyDescent="0.2">
      <c r="A1026" s="3">
        <v>6</v>
      </c>
      <c r="B1026" s="3" t="s">
        <v>2349</v>
      </c>
      <c r="C1026" s="3" t="s">
        <v>2380</v>
      </c>
      <c r="D1026" s="3" t="s">
        <v>2373</v>
      </c>
      <c r="E1026" s="3" t="s">
        <v>2381</v>
      </c>
      <c r="F1026" s="3" t="s">
        <v>2376</v>
      </c>
      <c r="G1026" s="3">
        <v>1</v>
      </c>
      <c r="H1026" s="3">
        <v>7</v>
      </c>
      <c r="I1026" s="3">
        <v>3</v>
      </c>
      <c r="J1026" s="98" t="s">
        <v>2357</v>
      </c>
      <c r="K1026" s="99">
        <v>48.085999999999999</v>
      </c>
      <c r="L1026" s="100">
        <f t="shared" si="60"/>
        <v>77.386915584000008</v>
      </c>
      <c r="M1026" s="100">
        <f t="shared" si="61"/>
        <v>21.496365440000002</v>
      </c>
      <c r="N1026" s="99">
        <v>0</v>
      </c>
      <c r="O1026" s="101">
        <f t="shared" si="62"/>
        <v>837.35085590357357</v>
      </c>
      <c r="P1026" s="102">
        <f t="shared" si="63"/>
        <v>326.14850388200006</v>
      </c>
      <c r="Q1026" s="2"/>
    </row>
    <row r="1027" spans="1:17" x14ac:dyDescent="0.2">
      <c r="A1027" s="3">
        <v>6</v>
      </c>
      <c r="B1027" s="3" t="s">
        <v>2349</v>
      </c>
      <c r="C1027" s="3" t="s">
        <v>2380</v>
      </c>
      <c r="D1027" s="3" t="s">
        <v>2373</v>
      </c>
      <c r="E1027" s="3" t="s">
        <v>2381</v>
      </c>
      <c r="F1027" s="3" t="s">
        <v>2376</v>
      </c>
      <c r="G1027" s="3">
        <v>1</v>
      </c>
      <c r="H1027" s="3">
        <v>7</v>
      </c>
      <c r="I1027" s="3">
        <v>4</v>
      </c>
      <c r="J1027" s="98" t="s">
        <v>2357</v>
      </c>
      <c r="K1027" s="99">
        <v>46.960999999999999</v>
      </c>
      <c r="L1027" s="100">
        <f t="shared" si="60"/>
        <v>75.576403584000005</v>
      </c>
      <c r="M1027" s="100">
        <f t="shared" si="61"/>
        <v>20.993445440000002</v>
      </c>
      <c r="N1027" s="99">
        <v>0</v>
      </c>
      <c r="O1027" s="101">
        <f t="shared" si="62"/>
        <v>857.4104737330814</v>
      </c>
      <c r="P1027" s="102">
        <f t="shared" si="63"/>
        <v>346.20812171150789</v>
      </c>
      <c r="Q1027" s="2"/>
    </row>
    <row r="1028" spans="1:17" x14ac:dyDescent="0.2">
      <c r="A1028" s="3">
        <v>6</v>
      </c>
      <c r="B1028" s="3" t="s">
        <v>2349</v>
      </c>
      <c r="C1028" s="3" t="s">
        <v>2380</v>
      </c>
      <c r="D1028" s="3" t="s">
        <v>2373</v>
      </c>
      <c r="E1028" s="3" t="s">
        <v>2381</v>
      </c>
      <c r="F1028" s="3" t="s">
        <v>2376</v>
      </c>
      <c r="G1028" s="3">
        <v>1</v>
      </c>
      <c r="H1028" s="3">
        <v>7</v>
      </c>
      <c r="I1028" s="3">
        <v>5</v>
      </c>
      <c r="J1028" s="98" t="s">
        <v>2357</v>
      </c>
      <c r="K1028" s="99">
        <v>52.890999999999998</v>
      </c>
      <c r="L1028" s="100">
        <f t="shared" si="60"/>
        <v>85.119813504000007</v>
      </c>
      <c r="M1028" s="100">
        <f t="shared" si="61"/>
        <v>23.644392640000003</v>
      </c>
      <c r="N1028" s="99">
        <v>0</v>
      </c>
      <c r="O1028" s="101">
        <f t="shared" si="62"/>
        <v>761.27986343573082</v>
      </c>
      <c r="P1028" s="102">
        <f t="shared" si="63"/>
        <v>250.0775114141573</v>
      </c>
      <c r="Q1028" s="2"/>
    </row>
    <row r="1029" spans="1:17" x14ac:dyDescent="0.2">
      <c r="A1029" s="3">
        <v>6</v>
      </c>
      <c r="B1029" s="3" t="s">
        <v>2349</v>
      </c>
      <c r="C1029" s="3" t="s">
        <v>2380</v>
      </c>
      <c r="D1029" s="3" t="s">
        <v>2373</v>
      </c>
      <c r="E1029" s="3" t="s">
        <v>2381</v>
      </c>
      <c r="F1029" s="3" t="s">
        <v>2376</v>
      </c>
      <c r="G1029" s="3">
        <v>1</v>
      </c>
      <c r="H1029" s="3">
        <v>7</v>
      </c>
      <c r="I1029" s="3">
        <v>6</v>
      </c>
      <c r="J1029" s="98" t="s">
        <v>2357</v>
      </c>
      <c r="K1029" s="99">
        <v>52.41</v>
      </c>
      <c r="L1029" s="100">
        <f t="shared" si="60"/>
        <v>84.345719040000006</v>
      </c>
      <c r="M1029" s="100">
        <f t="shared" si="61"/>
        <v>23.429366400000003</v>
      </c>
      <c r="N1029" s="99">
        <v>0</v>
      </c>
      <c r="O1029" s="101">
        <f t="shared" si="62"/>
        <v>768.26661432893025</v>
      </c>
      <c r="P1029" s="102">
        <f t="shared" si="63"/>
        <v>257.06426230735673</v>
      </c>
      <c r="Q1029" s="2"/>
    </row>
    <row r="1030" spans="1:17" x14ac:dyDescent="0.2">
      <c r="A1030" s="3">
        <v>6</v>
      </c>
      <c r="B1030" s="3" t="s">
        <v>2349</v>
      </c>
      <c r="C1030" s="3" t="s">
        <v>2380</v>
      </c>
      <c r="D1030" s="3" t="s">
        <v>2373</v>
      </c>
      <c r="E1030" s="3" t="s">
        <v>2381</v>
      </c>
      <c r="F1030" s="3" t="s">
        <v>2376</v>
      </c>
      <c r="G1030" s="3">
        <v>1</v>
      </c>
      <c r="H1030" s="3">
        <v>8</v>
      </c>
      <c r="I1030" s="3">
        <v>1</v>
      </c>
      <c r="J1030" s="98" t="s">
        <v>2354</v>
      </c>
      <c r="K1030" s="99">
        <v>74.358000000000004</v>
      </c>
      <c r="L1030" s="100">
        <f t="shared" si="60"/>
        <v>119.66760115200002</v>
      </c>
      <c r="M1030" s="100">
        <f t="shared" si="61"/>
        <v>33.241000320000005</v>
      </c>
      <c r="N1030" s="99">
        <v>0</v>
      </c>
      <c r="O1030" s="101">
        <f t="shared" si="62"/>
        <v>541.49994966216457</v>
      </c>
      <c r="P1030" s="102">
        <f t="shared" si="63"/>
        <v>30.29759764059105</v>
      </c>
      <c r="Q1030" s="2"/>
    </row>
    <row r="1031" spans="1:17" x14ac:dyDescent="0.2">
      <c r="A1031" s="3">
        <v>6</v>
      </c>
      <c r="B1031" s="3" t="s">
        <v>2349</v>
      </c>
      <c r="C1031" s="3" t="s">
        <v>2380</v>
      </c>
      <c r="D1031" s="3" t="s">
        <v>2373</v>
      </c>
      <c r="E1031" s="3" t="s">
        <v>2381</v>
      </c>
      <c r="F1031" s="3" t="s">
        <v>2376</v>
      </c>
      <c r="G1031" s="3">
        <v>1</v>
      </c>
      <c r="H1031" s="3">
        <v>8</v>
      </c>
      <c r="I1031" s="3">
        <v>2</v>
      </c>
      <c r="J1031" s="98" t="s">
        <v>2354</v>
      </c>
      <c r="K1031" s="99">
        <v>73.584999999999994</v>
      </c>
      <c r="L1031" s="100">
        <f t="shared" si="60"/>
        <v>118.42357824</v>
      </c>
      <c r="M1031" s="100">
        <f t="shared" si="61"/>
        <v>32.895438399999996</v>
      </c>
      <c r="N1031" s="99">
        <v>0</v>
      </c>
      <c r="O1031" s="101">
        <f t="shared" si="62"/>
        <v>547.18832991750014</v>
      </c>
      <c r="P1031" s="102">
        <f t="shared" si="63"/>
        <v>35.985977895926624</v>
      </c>
      <c r="Q1031" s="2"/>
    </row>
    <row r="1032" spans="1:17" x14ac:dyDescent="0.2">
      <c r="A1032" s="3">
        <v>6</v>
      </c>
      <c r="B1032" s="3" t="s">
        <v>2349</v>
      </c>
      <c r="C1032" s="3" t="s">
        <v>2380</v>
      </c>
      <c r="D1032" s="3" t="s">
        <v>2373</v>
      </c>
      <c r="E1032" s="3" t="s">
        <v>2381</v>
      </c>
      <c r="F1032" s="3" t="s">
        <v>2376</v>
      </c>
      <c r="G1032" s="3">
        <v>1</v>
      </c>
      <c r="H1032" s="3">
        <v>8</v>
      </c>
      <c r="I1032" s="3">
        <v>3</v>
      </c>
      <c r="J1032" s="98" t="s">
        <v>2354</v>
      </c>
      <c r="K1032" s="99">
        <v>73.241</v>
      </c>
      <c r="L1032" s="100">
        <f t="shared" si="60"/>
        <v>117.869963904</v>
      </c>
      <c r="M1032" s="100">
        <f t="shared" si="61"/>
        <v>32.741656640000002</v>
      </c>
      <c r="N1032" s="99">
        <v>0</v>
      </c>
      <c r="O1032" s="101">
        <f t="shared" si="62"/>
        <v>549.75837655110172</v>
      </c>
      <c r="P1032" s="102">
        <f t="shared" si="63"/>
        <v>38.556024529528202</v>
      </c>
      <c r="Q1032" s="2"/>
    </row>
    <row r="1033" spans="1:17" x14ac:dyDescent="0.2">
      <c r="A1033" s="3">
        <v>6</v>
      </c>
      <c r="B1033" s="3" t="s">
        <v>2349</v>
      </c>
      <c r="C1033" s="3" t="s">
        <v>2380</v>
      </c>
      <c r="D1033" s="3" t="s">
        <v>2373</v>
      </c>
      <c r="E1033" s="3" t="s">
        <v>2381</v>
      </c>
      <c r="F1033" s="3" t="s">
        <v>2376</v>
      </c>
      <c r="G1033" s="3">
        <v>1</v>
      </c>
      <c r="H1033" s="3">
        <v>8</v>
      </c>
      <c r="I1033" s="3">
        <v>4</v>
      </c>
      <c r="J1033" s="98" t="s">
        <v>2354</v>
      </c>
      <c r="K1033" s="99">
        <v>72.445999999999998</v>
      </c>
      <c r="L1033" s="100">
        <f t="shared" si="60"/>
        <v>116.59053542400001</v>
      </c>
      <c r="M1033" s="100">
        <f t="shared" si="61"/>
        <v>32.386259840000001</v>
      </c>
      <c r="N1033" s="99">
        <v>0</v>
      </c>
      <c r="O1033" s="101">
        <f t="shared" si="62"/>
        <v>555.79125496203017</v>
      </c>
      <c r="P1033" s="102">
        <f t="shared" si="63"/>
        <v>44.588902940456649</v>
      </c>
      <c r="Q1033" s="2"/>
    </row>
    <row r="1034" spans="1:17" x14ac:dyDescent="0.2">
      <c r="A1034" s="3">
        <v>6</v>
      </c>
      <c r="B1034" s="3" t="s">
        <v>2349</v>
      </c>
      <c r="C1034" s="3" t="s">
        <v>2380</v>
      </c>
      <c r="D1034" s="3" t="s">
        <v>2373</v>
      </c>
      <c r="E1034" s="3" t="s">
        <v>2381</v>
      </c>
      <c r="F1034" s="3" t="s">
        <v>2376</v>
      </c>
      <c r="G1034" s="3">
        <v>1</v>
      </c>
      <c r="H1034" s="3">
        <v>8</v>
      </c>
      <c r="I1034" s="3">
        <v>5</v>
      </c>
      <c r="J1034" s="98" t="s">
        <v>2354</v>
      </c>
      <c r="K1034" s="99">
        <v>72.533000000000001</v>
      </c>
      <c r="L1034" s="100">
        <f t="shared" si="60"/>
        <v>116.73054835200001</v>
      </c>
      <c r="M1034" s="100">
        <f t="shared" si="61"/>
        <v>32.425152320000002</v>
      </c>
      <c r="N1034" s="99">
        <v>0</v>
      </c>
      <c r="O1034" s="101">
        <f t="shared" si="62"/>
        <v>555.12460889497527</v>
      </c>
      <c r="P1034" s="102">
        <f t="shared" si="63"/>
        <v>43.92225687340175</v>
      </c>
      <c r="Q1034" s="2"/>
    </row>
    <row r="1035" spans="1:17" x14ac:dyDescent="0.2">
      <c r="A1035" s="3">
        <v>6</v>
      </c>
      <c r="B1035" s="3" t="s">
        <v>2349</v>
      </c>
      <c r="C1035" s="3" t="s">
        <v>2380</v>
      </c>
      <c r="D1035" s="3" t="s">
        <v>2373</v>
      </c>
      <c r="E1035" s="3" t="s">
        <v>2381</v>
      </c>
      <c r="F1035" s="3" t="s">
        <v>2376</v>
      </c>
      <c r="G1035" s="3">
        <v>1</v>
      </c>
      <c r="H1035" s="3">
        <v>8</v>
      </c>
      <c r="I1035" s="3">
        <v>6</v>
      </c>
      <c r="J1035" s="98" t="s">
        <v>2354</v>
      </c>
      <c r="K1035" s="99">
        <v>70.688000000000002</v>
      </c>
      <c r="L1035" s="100">
        <f t="shared" ref="L1035:L1098" si="64">K1035*1.609344</f>
        <v>113.76130867200001</v>
      </c>
      <c r="M1035" s="100">
        <f t="shared" ref="M1035:M1098" si="65">L1035/3.6</f>
        <v>31.600363520000002</v>
      </c>
      <c r="N1035" s="99">
        <v>0</v>
      </c>
      <c r="O1035" s="101">
        <f t="shared" ref="O1035:O1098" si="66">1000*$O$6/$M1035</f>
        <v>569.61370044391185</v>
      </c>
      <c r="P1035" s="102">
        <f t="shared" ref="P1035:P1098" si="67">ABS($O1035-$V$28)</f>
        <v>58.411348422338335</v>
      </c>
      <c r="Q1035" s="2"/>
    </row>
    <row r="1036" spans="1:17" x14ac:dyDescent="0.2">
      <c r="A1036" s="3">
        <v>6</v>
      </c>
      <c r="B1036" s="3" t="s">
        <v>2349</v>
      </c>
      <c r="C1036" s="3" t="s">
        <v>2380</v>
      </c>
      <c r="D1036" s="3" t="s">
        <v>2373</v>
      </c>
      <c r="E1036" s="3" t="s">
        <v>2381</v>
      </c>
      <c r="F1036" s="3" t="s">
        <v>2376</v>
      </c>
      <c r="G1036" s="3">
        <v>1</v>
      </c>
      <c r="H1036" s="3">
        <v>9</v>
      </c>
      <c r="I1036" s="3">
        <v>1</v>
      </c>
      <c r="J1036" s="98" t="s">
        <v>2357</v>
      </c>
      <c r="K1036" s="99">
        <v>49.09</v>
      </c>
      <c r="L1036" s="100">
        <f t="shared" si="64"/>
        <v>79.002696960000009</v>
      </c>
      <c r="M1036" s="100">
        <f t="shared" si="65"/>
        <v>21.945193600000003</v>
      </c>
      <c r="N1036" s="99">
        <v>0</v>
      </c>
      <c r="O1036" s="101">
        <f t="shared" si="66"/>
        <v>820.22516310815308</v>
      </c>
      <c r="P1036" s="102">
        <f t="shared" si="67"/>
        <v>309.02281108657957</v>
      </c>
      <c r="Q1036" s="2"/>
    </row>
    <row r="1037" spans="1:17" x14ac:dyDescent="0.2">
      <c r="A1037" s="3">
        <v>6</v>
      </c>
      <c r="B1037" s="3" t="s">
        <v>2349</v>
      </c>
      <c r="C1037" s="3" t="s">
        <v>2380</v>
      </c>
      <c r="D1037" s="3" t="s">
        <v>2373</v>
      </c>
      <c r="E1037" s="3" t="s">
        <v>2381</v>
      </c>
      <c r="F1037" s="3" t="s">
        <v>2376</v>
      </c>
      <c r="G1037" s="3">
        <v>1</v>
      </c>
      <c r="H1037" s="3">
        <v>9</v>
      </c>
      <c r="I1037" s="3">
        <v>2</v>
      </c>
      <c r="J1037" s="98" t="s">
        <v>2357</v>
      </c>
      <c r="K1037" s="99">
        <v>53.036000000000001</v>
      </c>
      <c r="L1037" s="100">
        <f t="shared" si="64"/>
        <v>85.353168384000014</v>
      </c>
      <c r="M1037" s="100">
        <f t="shared" si="65"/>
        <v>23.709213440000003</v>
      </c>
      <c r="N1037" s="99">
        <v>0</v>
      </c>
      <c r="O1037" s="101">
        <f t="shared" si="66"/>
        <v>759.19853037520249</v>
      </c>
      <c r="P1037" s="102">
        <f t="shared" si="67"/>
        <v>247.99617835362898</v>
      </c>
      <c r="Q1037" s="2"/>
    </row>
    <row r="1038" spans="1:17" x14ac:dyDescent="0.2">
      <c r="A1038" s="3">
        <v>6</v>
      </c>
      <c r="B1038" s="3" t="s">
        <v>2349</v>
      </c>
      <c r="C1038" s="3" t="s">
        <v>2380</v>
      </c>
      <c r="D1038" s="3" t="s">
        <v>2373</v>
      </c>
      <c r="E1038" s="3" t="s">
        <v>2381</v>
      </c>
      <c r="F1038" s="3" t="s">
        <v>2376</v>
      </c>
      <c r="G1038" s="3">
        <v>1</v>
      </c>
      <c r="H1038" s="3">
        <v>9</v>
      </c>
      <c r="I1038" s="3">
        <v>3</v>
      </c>
      <c r="J1038" s="98" t="s">
        <v>2357</v>
      </c>
      <c r="K1038" s="99">
        <v>46.863999999999997</v>
      </c>
      <c r="L1038" s="100">
        <f t="shared" si="64"/>
        <v>75.420297215999994</v>
      </c>
      <c r="M1038" s="100">
        <f t="shared" si="65"/>
        <v>20.950082559999998</v>
      </c>
      <c r="N1038" s="99">
        <v>0</v>
      </c>
      <c r="O1038" s="101">
        <f t="shared" si="66"/>
        <v>859.18515826603027</v>
      </c>
      <c r="P1038" s="102">
        <f t="shared" si="67"/>
        <v>347.98280624445675</v>
      </c>
      <c r="Q1038" s="2"/>
    </row>
    <row r="1039" spans="1:17" x14ac:dyDescent="0.2">
      <c r="A1039" s="3">
        <v>6</v>
      </c>
      <c r="B1039" s="3" t="s">
        <v>2349</v>
      </c>
      <c r="C1039" s="3" t="s">
        <v>2380</v>
      </c>
      <c r="D1039" s="3" t="s">
        <v>2373</v>
      </c>
      <c r="E1039" s="3" t="s">
        <v>2381</v>
      </c>
      <c r="F1039" s="3" t="s">
        <v>2376</v>
      </c>
      <c r="G1039" s="3">
        <v>1</v>
      </c>
      <c r="H1039" s="3">
        <v>9</v>
      </c>
      <c r="I1039" s="3">
        <v>4</v>
      </c>
      <c r="J1039" s="98" t="s">
        <v>2357</v>
      </c>
      <c r="K1039" s="99">
        <v>46.767000000000003</v>
      </c>
      <c r="L1039" s="100">
        <f t="shared" si="64"/>
        <v>75.264190848000013</v>
      </c>
      <c r="M1039" s="100">
        <f t="shared" si="65"/>
        <v>20.906719680000002</v>
      </c>
      <c r="N1039" s="99">
        <v>0</v>
      </c>
      <c r="O1039" s="101">
        <f t="shared" si="66"/>
        <v>860.96720458826178</v>
      </c>
      <c r="P1039" s="102">
        <f t="shared" si="67"/>
        <v>349.76485256668826</v>
      </c>
      <c r="Q1039" s="2"/>
    </row>
    <row r="1040" spans="1:17" x14ac:dyDescent="0.2">
      <c r="A1040" s="3">
        <v>6</v>
      </c>
      <c r="B1040" s="3" t="s">
        <v>2349</v>
      </c>
      <c r="C1040" s="3" t="s">
        <v>2380</v>
      </c>
      <c r="D1040" s="3" t="s">
        <v>2373</v>
      </c>
      <c r="E1040" s="3" t="s">
        <v>2381</v>
      </c>
      <c r="F1040" s="3" t="s">
        <v>2376</v>
      </c>
      <c r="G1040" s="3">
        <v>1</v>
      </c>
      <c r="H1040" s="3">
        <v>9</v>
      </c>
      <c r="I1040" s="3">
        <v>5</v>
      </c>
      <c r="J1040" s="98" t="s">
        <v>2357</v>
      </c>
      <c r="K1040" s="99">
        <v>53.457999999999998</v>
      </c>
      <c r="L1040" s="100">
        <f t="shared" si="64"/>
        <v>86.03231155200001</v>
      </c>
      <c r="M1040" s="100">
        <f t="shared" si="65"/>
        <v>23.897864320000004</v>
      </c>
      <c r="N1040" s="99">
        <v>0</v>
      </c>
      <c r="O1040" s="101">
        <f t="shared" si="66"/>
        <v>753.20538099029579</v>
      </c>
      <c r="P1040" s="102">
        <f t="shared" si="67"/>
        <v>242.00302896872228</v>
      </c>
      <c r="Q1040" s="2"/>
    </row>
    <row r="1041" spans="1:17" x14ac:dyDescent="0.2">
      <c r="A1041" s="3">
        <v>6</v>
      </c>
      <c r="B1041" s="3" t="s">
        <v>2349</v>
      </c>
      <c r="C1041" s="3" t="s">
        <v>2380</v>
      </c>
      <c r="D1041" s="3" t="s">
        <v>2373</v>
      </c>
      <c r="E1041" s="3" t="s">
        <v>2381</v>
      </c>
      <c r="F1041" s="3" t="s">
        <v>2376</v>
      </c>
      <c r="G1041" s="3">
        <v>1</v>
      </c>
      <c r="H1041" s="3">
        <v>9</v>
      </c>
      <c r="I1041" s="3">
        <v>6</v>
      </c>
      <c r="J1041" s="98" t="s">
        <v>2357</v>
      </c>
      <c r="K1041" s="99">
        <v>54.911999999999999</v>
      </c>
      <c r="L1041" s="100">
        <f t="shared" si="64"/>
        <v>88.372297728000007</v>
      </c>
      <c r="M1041" s="100">
        <f t="shared" si="65"/>
        <v>24.547860480000001</v>
      </c>
      <c r="N1041" s="99">
        <v>0</v>
      </c>
      <c r="O1041" s="101">
        <f t="shared" si="66"/>
        <v>733.26145937097976</v>
      </c>
      <c r="P1041" s="102">
        <f t="shared" si="67"/>
        <v>222.05910734940625</v>
      </c>
      <c r="Q1041" s="2"/>
    </row>
    <row r="1042" spans="1:17" x14ac:dyDescent="0.2">
      <c r="A1042" s="3">
        <v>6</v>
      </c>
      <c r="B1042" s="3" t="s">
        <v>2349</v>
      </c>
      <c r="C1042" s="3" t="s">
        <v>2380</v>
      </c>
      <c r="D1042" s="3" t="s">
        <v>2373</v>
      </c>
      <c r="E1042" s="3" t="s">
        <v>2381</v>
      </c>
      <c r="F1042" s="3" t="s">
        <v>2376</v>
      </c>
      <c r="G1042" s="3">
        <v>1</v>
      </c>
      <c r="H1042" s="3">
        <v>10</v>
      </c>
      <c r="I1042" s="3">
        <v>1</v>
      </c>
      <c r="J1042" s="98" t="s">
        <v>2354</v>
      </c>
      <c r="K1042" s="99">
        <v>71.212000000000003</v>
      </c>
      <c r="L1042" s="100">
        <f t="shared" si="64"/>
        <v>114.60460492800001</v>
      </c>
      <c r="M1042" s="100">
        <f t="shared" si="65"/>
        <v>31.834612480000004</v>
      </c>
      <c r="N1042" s="99">
        <v>0</v>
      </c>
      <c r="O1042" s="101">
        <f t="shared" si="66"/>
        <v>565.42230602959103</v>
      </c>
      <c r="P1042" s="102">
        <f t="shared" si="67"/>
        <v>54.21995400801751</v>
      </c>
      <c r="Q1042" s="2"/>
    </row>
    <row r="1043" spans="1:17" x14ac:dyDescent="0.2">
      <c r="A1043" s="3">
        <v>6</v>
      </c>
      <c r="B1043" s="3" t="s">
        <v>2349</v>
      </c>
      <c r="C1043" s="3" t="s">
        <v>2380</v>
      </c>
      <c r="D1043" s="3" t="s">
        <v>2373</v>
      </c>
      <c r="E1043" s="3" t="s">
        <v>2381</v>
      </c>
      <c r="F1043" s="3" t="s">
        <v>2376</v>
      </c>
      <c r="G1043" s="3">
        <v>1</v>
      </c>
      <c r="H1043" s="3">
        <v>10</v>
      </c>
      <c r="I1043" s="3">
        <v>2</v>
      </c>
      <c r="J1043" s="98" t="s">
        <v>2354</v>
      </c>
      <c r="K1043" s="99">
        <v>72.126000000000005</v>
      </c>
      <c r="L1043" s="100">
        <f t="shared" si="64"/>
        <v>116.07554534400002</v>
      </c>
      <c r="M1043" s="100">
        <f t="shared" si="65"/>
        <v>32.243207040000001</v>
      </c>
      <c r="N1043" s="99">
        <v>0</v>
      </c>
      <c r="O1043" s="101">
        <f t="shared" si="66"/>
        <v>558.25712304826607</v>
      </c>
      <c r="P1043" s="102">
        <f t="shared" si="67"/>
        <v>47.054771026692549</v>
      </c>
      <c r="Q1043" s="2"/>
    </row>
    <row r="1044" spans="1:17" x14ac:dyDescent="0.2">
      <c r="A1044" s="3">
        <v>6</v>
      </c>
      <c r="B1044" s="3" t="s">
        <v>2349</v>
      </c>
      <c r="C1044" s="3" t="s">
        <v>2380</v>
      </c>
      <c r="D1044" s="3" t="s">
        <v>2373</v>
      </c>
      <c r="E1044" s="3" t="s">
        <v>2381</v>
      </c>
      <c r="F1044" s="3" t="s">
        <v>2376</v>
      </c>
      <c r="G1044" s="3">
        <v>1</v>
      </c>
      <c r="H1044" s="3">
        <v>10</v>
      </c>
      <c r="I1044" s="3">
        <v>3</v>
      </c>
      <c r="J1044" s="98" t="s">
        <v>2354</v>
      </c>
      <c r="K1044" s="99">
        <v>69.83</v>
      </c>
      <c r="L1044" s="100">
        <f t="shared" si="64"/>
        <v>112.38049152000001</v>
      </c>
      <c r="M1044" s="100">
        <f t="shared" si="65"/>
        <v>31.216803200000001</v>
      </c>
      <c r="N1044" s="99">
        <v>0</v>
      </c>
      <c r="O1044" s="101">
        <f t="shared" si="66"/>
        <v>576.61253411111613</v>
      </c>
      <c r="P1044" s="102">
        <f t="shared" si="67"/>
        <v>65.410182089542616</v>
      </c>
      <c r="Q1044" s="2"/>
    </row>
    <row r="1045" spans="1:17" x14ac:dyDescent="0.2">
      <c r="A1045" s="3">
        <v>6</v>
      </c>
      <c r="B1045" s="3" t="s">
        <v>2349</v>
      </c>
      <c r="C1045" s="3" t="s">
        <v>2380</v>
      </c>
      <c r="D1045" s="3" t="s">
        <v>2373</v>
      </c>
      <c r="E1045" s="3" t="s">
        <v>2381</v>
      </c>
      <c r="F1045" s="3" t="s">
        <v>2376</v>
      </c>
      <c r="G1045" s="3">
        <v>1</v>
      </c>
      <c r="H1045" s="3">
        <v>10</v>
      </c>
      <c r="I1045" s="3">
        <v>4</v>
      </c>
      <c r="J1045" s="98" t="s">
        <v>2354</v>
      </c>
      <c r="K1045" s="99">
        <v>70.438000000000002</v>
      </c>
      <c r="L1045" s="100">
        <f t="shared" si="64"/>
        <v>113.35897267200001</v>
      </c>
      <c r="M1045" s="100">
        <f t="shared" si="65"/>
        <v>31.488603520000002</v>
      </c>
      <c r="N1045" s="99">
        <v>0</v>
      </c>
      <c r="O1045" s="101">
        <f t="shared" si="66"/>
        <v>571.63538511853312</v>
      </c>
      <c r="P1045" s="102">
        <f t="shared" si="67"/>
        <v>60.433033096959605</v>
      </c>
      <c r="Q1045" s="2"/>
    </row>
    <row r="1046" spans="1:17" x14ac:dyDescent="0.2">
      <c r="A1046" s="3">
        <v>6</v>
      </c>
      <c r="B1046" s="3" t="s">
        <v>2349</v>
      </c>
      <c r="C1046" s="3" t="s">
        <v>2380</v>
      </c>
      <c r="D1046" s="3" t="s">
        <v>2373</v>
      </c>
      <c r="E1046" s="3" t="s">
        <v>2381</v>
      </c>
      <c r="F1046" s="3" t="s">
        <v>2376</v>
      </c>
      <c r="G1046" s="3">
        <v>1</v>
      </c>
      <c r="H1046" s="3">
        <v>10</v>
      </c>
      <c r="I1046" s="3">
        <v>5</v>
      </c>
      <c r="J1046" s="98" t="s">
        <v>2354</v>
      </c>
      <c r="K1046" s="99">
        <v>70.358000000000004</v>
      </c>
      <c r="L1046" s="100">
        <f t="shared" si="64"/>
        <v>113.23022515200002</v>
      </c>
      <c r="M1046" s="100">
        <f t="shared" si="65"/>
        <v>31.452840320000004</v>
      </c>
      <c r="N1046" s="99">
        <v>0</v>
      </c>
      <c r="O1046" s="101">
        <f t="shared" si="66"/>
        <v>572.28535855168195</v>
      </c>
      <c r="P1046" s="102">
        <f t="shared" si="67"/>
        <v>61.083006530108435</v>
      </c>
      <c r="Q1046" s="2"/>
    </row>
    <row r="1047" spans="1:17" x14ac:dyDescent="0.2">
      <c r="A1047" s="3">
        <v>6</v>
      </c>
      <c r="B1047" s="3" t="s">
        <v>2349</v>
      </c>
      <c r="C1047" s="3" t="s">
        <v>2380</v>
      </c>
      <c r="D1047" s="3" t="s">
        <v>2373</v>
      </c>
      <c r="E1047" s="3" t="s">
        <v>2381</v>
      </c>
      <c r="F1047" s="3" t="s">
        <v>2376</v>
      </c>
      <c r="G1047" s="3">
        <v>1</v>
      </c>
      <c r="H1047" s="3">
        <v>10</v>
      </c>
      <c r="I1047" s="3">
        <v>6</v>
      </c>
      <c r="J1047" s="98" t="s">
        <v>2354</v>
      </c>
      <c r="K1047" s="99">
        <v>68.207999999999998</v>
      </c>
      <c r="L1047" s="100">
        <f t="shared" si="64"/>
        <v>109.770135552</v>
      </c>
      <c r="M1047" s="100">
        <f t="shared" si="65"/>
        <v>30.49170432</v>
      </c>
      <c r="N1047" s="99">
        <v>0</v>
      </c>
      <c r="O1047" s="101">
        <f t="shared" si="66"/>
        <v>590.32449649570788</v>
      </c>
      <c r="P1047" s="102">
        <f t="shared" si="67"/>
        <v>79.122144474134359</v>
      </c>
      <c r="Q1047" s="2"/>
    </row>
    <row r="1048" spans="1:17" x14ac:dyDescent="0.2">
      <c r="A1048" s="3">
        <v>6</v>
      </c>
      <c r="B1048" s="3" t="s">
        <v>2349</v>
      </c>
      <c r="C1048" s="3" t="s">
        <v>2380</v>
      </c>
      <c r="D1048" s="3" t="s">
        <v>2373</v>
      </c>
      <c r="E1048" s="3" t="s">
        <v>2381</v>
      </c>
      <c r="F1048" s="3" t="s">
        <v>2376</v>
      </c>
      <c r="G1048" s="3">
        <v>1</v>
      </c>
      <c r="H1048" s="3">
        <v>11</v>
      </c>
      <c r="I1048" s="3">
        <v>1</v>
      </c>
      <c r="J1048" s="98" t="s">
        <v>2357</v>
      </c>
      <c r="K1048" s="99">
        <v>54.832000000000001</v>
      </c>
      <c r="L1048" s="100">
        <f t="shared" si="64"/>
        <v>88.243550208000002</v>
      </c>
      <c r="M1048" s="100">
        <f t="shared" si="65"/>
        <v>24.512097279999999</v>
      </c>
      <c r="N1048" s="99">
        <v>0</v>
      </c>
      <c r="O1048" s="101">
        <f t="shared" si="66"/>
        <v>734.33128933796399</v>
      </c>
      <c r="P1048" s="102">
        <f t="shared" si="67"/>
        <v>223.12893731639048</v>
      </c>
      <c r="Q1048" s="2"/>
    </row>
    <row r="1049" spans="1:17" x14ac:dyDescent="0.2">
      <c r="A1049" s="3">
        <v>6</v>
      </c>
      <c r="B1049" s="3" t="s">
        <v>2349</v>
      </c>
      <c r="C1049" s="3" t="s">
        <v>2380</v>
      </c>
      <c r="D1049" s="3" t="s">
        <v>2373</v>
      </c>
      <c r="E1049" s="3" t="s">
        <v>2381</v>
      </c>
      <c r="F1049" s="3" t="s">
        <v>2376</v>
      </c>
      <c r="G1049" s="3">
        <v>1</v>
      </c>
      <c r="H1049" s="3">
        <v>11</v>
      </c>
      <c r="I1049" s="3">
        <v>3</v>
      </c>
      <c r="J1049" s="98" t="s">
        <v>2357</v>
      </c>
      <c r="K1049" s="99">
        <v>53.89</v>
      </c>
      <c r="L1049" s="100">
        <f t="shared" si="64"/>
        <v>86.727548160000012</v>
      </c>
      <c r="M1049" s="100">
        <f t="shared" si="65"/>
        <v>24.090985600000003</v>
      </c>
      <c r="N1049" s="99">
        <v>0</v>
      </c>
      <c r="O1049" s="101">
        <f t="shared" si="66"/>
        <v>747.16743842975018</v>
      </c>
      <c r="P1049" s="102">
        <f t="shared" si="67"/>
        <v>235.96508640817666</v>
      </c>
      <c r="Q1049" s="2"/>
    </row>
    <row r="1050" spans="1:17" x14ac:dyDescent="0.2">
      <c r="A1050" s="3">
        <v>6</v>
      </c>
      <c r="B1050" s="3" t="s">
        <v>2349</v>
      </c>
      <c r="C1050" s="3" t="s">
        <v>2380</v>
      </c>
      <c r="D1050" s="3" t="s">
        <v>2373</v>
      </c>
      <c r="E1050" s="3" t="s">
        <v>2381</v>
      </c>
      <c r="F1050" s="3" t="s">
        <v>2376</v>
      </c>
      <c r="G1050" s="3">
        <v>1</v>
      </c>
      <c r="H1050" s="3">
        <v>11</v>
      </c>
      <c r="I1050" s="3">
        <v>4</v>
      </c>
      <c r="J1050" s="98" t="s">
        <v>2357</v>
      </c>
      <c r="K1050" s="99">
        <v>54.793999999999997</v>
      </c>
      <c r="L1050" s="100">
        <f t="shared" si="64"/>
        <v>88.182395135999997</v>
      </c>
      <c r="M1050" s="100">
        <f t="shared" si="65"/>
        <v>24.495109759999998</v>
      </c>
      <c r="N1050" s="99">
        <v>0</v>
      </c>
      <c r="O1050" s="101">
        <f t="shared" si="66"/>
        <v>734.84055292512403</v>
      </c>
      <c r="P1050" s="102">
        <f t="shared" si="67"/>
        <v>223.63820090355051</v>
      </c>
      <c r="Q1050" s="2"/>
    </row>
    <row r="1051" spans="1:17" x14ac:dyDescent="0.2">
      <c r="A1051" s="3">
        <v>6</v>
      </c>
      <c r="B1051" s="3" t="s">
        <v>2349</v>
      </c>
      <c r="C1051" s="3" t="s">
        <v>2380</v>
      </c>
      <c r="D1051" s="3" t="s">
        <v>2373</v>
      </c>
      <c r="E1051" s="3" t="s">
        <v>2381</v>
      </c>
      <c r="F1051" s="3" t="s">
        <v>2376</v>
      </c>
      <c r="G1051" s="3">
        <v>1</v>
      </c>
      <c r="H1051" s="3">
        <v>11</v>
      </c>
      <c r="I1051" s="3">
        <v>5</v>
      </c>
      <c r="J1051" s="98" t="s">
        <v>2357</v>
      </c>
      <c r="K1051" s="99">
        <v>54.844999999999999</v>
      </c>
      <c r="L1051" s="100">
        <f t="shared" si="64"/>
        <v>88.26447168</v>
      </c>
      <c r="M1051" s="100">
        <f t="shared" si="65"/>
        <v>24.517908800000001</v>
      </c>
      <c r="N1051" s="99">
        <v>0</v>
      </c>
      <c r="O1051" s="101">
        <f t="shared" si="66"/>
        <v>734.15722959210939</v>
      </c>
      <c r="P1051" s="102">
        <f t="shared" si="67"/>
        <v>222.95487757053587</v>
      </c>
      <c r="Q1051" s="2"/>
    </row>
    <row r="1052" spans="1:17" x14ac:dyDescent="0.2">
      <c r="A1052" s="3">
        <v>6</v>
      </c>
      <c r="B1052" s="3" t="s">
        <v>2349</v>
      </c>
      <c r="C1052" s="3" t="s">
        <v>2380</v>
      </c>
      <c r="D1052" s="3" t="s">
        <v>2373</v>
      </c>
      <c r="E1052" s="3" t="s">
        <v>2381</v>
      </c>
      <c r="F1052" s="3" t="s">
        <v>2376</v>
      </c>
      <c r="G1052" s="3">
        <v>1</v>
      </c>
      <c r="H1052" s="3">
        <v>11</v>
      </c>
      <c r="I1052" s="3">
        <v>6</v>
      </c>
      <c r="J1052" s="98" t="s">
        <v>2357</v>
      </c>
      <c r="K1052" s="99">
        <v>52.738</v>
      </c>
      <c r="L1052" s="100">
        <f t="shared" si="64"/>
        <v>84.873583872000012</v>
      </c>
      <c r="M1052" s="100">
        <f t="shared" si="65"/>
        <v>23.575995520000003</v>
      </c>
      <c r="N1052" s="99">
        <v>0</v>
      </c>
      <c r="O1052" s="101">
        <f t="shared" si="66"/>
        <v>763.48843826044288</v>
      </c>
      <c r="P1052" s="102">
        <f t="shared" si="67"/>
        <v>252.28608623886936</v>
      </c>
      <c r="Q1052" s="2"/>
    </row>
    <row r="1053" spans="1:17" x14ac:dyDescent="0.2">
      <c r="A1053" s="3">
        <v>6</v>
      </c>
      <c r="B1053" s="3" t="s">
        <v>2349</v>
      </c>
      <c r="C1053" s="3" t="s">
        <v>2380</v>
      </c>
      <c r="D1053" s="3" t="s">
        <v>2373</v>
      </c>
      <c r="E1053" s="3" t="s">
        <v>2381</v>
      </c>
      <c r="F1053" s="3" t="s">
        <v>2376</v>
      </c>
      <c r="G1053" s="3">
        <v>1</v>
      </c>
      <c r="H1053" s="3">
        <v>11</v>
      </c>
      <c r="I1053" s="3">
        <v>7</v>
      </c>
      <c r="J1053" s="98" t="s">
        <v>2357</v>
      </c>
      <c r="K1053" s="99">
        <v>53.615000000000002</v>
      </c>
      <c r="L1053" s="100">
        <f t="shared" si="64"/>
        <v>86.284978560000013</v>
      </c>
      <c r="M1053" s="100">
        <f t="shared" si="65"/>
        <v>23.968049600000004</v>
      </c>
      <c r="N1053" s="99">
        <v>0</v>
      </c>
      <c r="O1053" s="101">
        <f t="shared" si="66"/>
        <v>750.99978097508597</v>
      </c>
      <c r="P1053" s="102">
        <f t="shared" si="67"/>
        <v>239.79742895351245</v>
      </c>
      <c r="Q1053" s="2"/>
    </row>
    <row r="1054" spans="1:17" x14ac:dyDescent="0.2">
      <c r="A1054" s="3">
        <v>6</v>
      </c>
      <c r="B1054" s="3" t="s">
        <v>2349</v>
      </c>
      <c r="C1054" s="3" t="s">
        <v>2380</v>
      </c>
      <c r="D1054" s="3" t="s">
        <v>2373</v>
      </c>
      <c r="E1054" s="3" t="s">
        <v>2381</v>
      </c>
      <c r="F1054" s="3" t="s">
        <v>2376</v>
      </c>
      <c r="G1054" s="3">
        <v>1</v>
      </c>
      <c r="H1054" s="3">
        <v>12</v>
      </c>
      <c r="I1054" s="3">
        <v>2</v>
      </c>
      <c r="J1054" s="98" t="s">
        <v>2354</v>
      </c>
      <c r="K1054" s="99">
        <v>71.513999999999996</v>
      </c>
      <c r="L1054" s="100">
        <f t="shared" si="64"/>
        <v>115.090626816</v>
      </c>
      <c r="M1054" s="100">
        <f t="shared" si="65"/>
        <v>31.969618559999997</v>
      </c>
      <c r="N1054" s="99">
        <v>0</v>
      </c>
      <c r="O1054" s="101">
        <f t="shared" si="66"/>
        <v>563.03455626841242</v>
      </c>
      <c r="P1054" s="102">
        <f t="shared" si="67"/>
        <v>51.832204246838899</v>
      </c>
      <c r="Q1054" s="2"/>
    </row>
    <row r="1055" spans="1:17" x14ac:dyDescent="0.2">
      <c r="A1055" s="3">
        <v>6</v>
      </c>
      <c r="B1055" s="3" t="s">
        <v>2349</v>
      </c>
      <c r="C1055" s="3" t="s">
        <v>2380</v>
      </c>
      <c r="D1055" s="3" t="s">
        <v>2373</v>
      </c>
      <c r="E1055" s="3" t="s">
        <v>2381</v>
      </c>
      <c r="F1055" s="3" t="s">
        <v>2376</v>
      </c>
      <c r="G1055" s="3">
        <v>1</v>
      </c>
      <c r="H1055" s="3">
        <v>12</v>
      </c>
      <c r="I1055" s="3">
        <v>3</v>
      </c>
      <c r="J1055" s="98" t="s">
        <v>2354</v>
      </c>
      <c r="K1055" s="99">
        <v>53.767000000000003</v>
      </c>
      <c r="L1055" s="100">
        <f t="shared" si="64"/>
        <v>86.529598848000006</v>
      </c>
      <c r="M1055" s="100">
        <f t="shared" si="65"/>
        <v>24.03599968</v>
      </c>
      <c r="N1055" s="99">
        <v>0</v>
      </c>
      <c r="O1055" s="101">
        <f t="shared" si="66"/>
        <v>748.87669494260865</v>
      </c>
      <c r="P1055" s="102">
        <f t="shared" si="67"/>
        <v>237.67434292103513</v>
      </c>
      <c r="Q1055" s="2"/>
    </row>
    <row r="1056" spans="1:17" x14ac:dyDescent="0.2">
      <c r="A1056" s="3">
        <v>6</v>
      </c>
      <c r="B1056" s="3" t="s">
        <v>2349</v>
      </c>
      <c r="C1056" s="3" t="s">
        <v>2380</v>
      </c>
      <c r="D1056" s="3" t="s">
        <v>2373</v>
      </c>
      <c r="E1056" s="3" t="s">
        <v>2381</v>
      </c>
      <c r="F1056" s="3" t="s">
        <v>2376</v>
      </c>
      <c r="G1056" s="3">
        <v>1</v>
      </c>
      <c r="H1056" s="3">
        <v>12</v>
      </c>
      <c r="I1056" s="3">
        <v>5</v>
      </c>
      <c r="J1056" s="98" t="s">
        <v>2354</v>
      </c>
      <c r="K1056" s="99">
        <v>72.222999999999999</v>
      </c>
      <c r="L1056" s="100">
        <f t="shared" si="64"/>
        <v>116.231651712</v>
      </c>
      <c r="M1056" s="100">
        <f t="shared" si="65"/>
        <v>32.286569919999998</v>
      </c>
      <c r="N1056" s="99">
        <v>0</v>
      </c>
      <c r="O1056" s="101">
        <f t="shared" si="66"/>
        <v>557.50734886364796</v>
      </c>
      <c r="P1056" s="102">
        <f t="shared" si="67"/>
        <v>46.304996842074445</v>
      </c>
      <c r="Q1056" s="2"/>
    </row>
    <row r="1057" spans="1:17" x14ac:dyDescent="0.2">
      <c r="A1057" s="3">
        <v>6</v>
      </c>
      <c r="B1057" s="3" t="s">
        <v>2349</v>
      </c>
      <c r="C1057" s="3" t="s">
        <v>2380</v>
      </c>
      <c r="D1057" s="3" t="s">
        <v>2373</v>
      </c>
      <c r="E1057" s="3" t="s">
        <v>2381</v>
      </c>
      <c r="F1057" s="3" t="s">
        <v>2376</v>
      </c>
      <c r="G1057" s="3">
        <v>1</v>
      </c>
      <c r="H1057" s="3">
        <v>12</v>
      </c>
      <c r="I1057" s="3">
        <v>6</v>
      </c>
      <c r="J1057" s="98" t="s">
        <v>2354</v>
      </c>
      <c r="K1057" s="99">
        <v>55.115000000000002</v>
      </c>
      <c r="L1057" s="100">
        <f t="shared" si="64"/>
        <v>88.698994560000003</v>
      </c>
      <c r="M1057" s="100">
        <f t="shared" si="65"/>
        <v>24.638609599999999</v>
      </c>
      <c r="N1057" s="99">
        <v>0</v>
      </c>
      <c r="O1057" s="101">
        <f t="shared" si="66"/>
        <v>730.56070501640647</v>
      </c>
      <c r="P1057" s="102">
        <f t="shared" si="67"/>
        <v>219.35835299483296</v>
      </c>
      <c r="Q1057" s="2"/>
    </row>
    <row r="1058" spans="1:17" x14ac:dyDescent="0.2">
      <c r="A1058" s="3">
        <v>6</v>
      </c>
      <c r="B1058" s="3" t="s">
        <v>2349</v>
      </c>
      <c r="C1058" s="3" t="s">
        <v>2380</v>
      </c>
      <c r="D1058" s="3" t="s">
        <v>2373</v>
      </c>
      <c r="E1058" s="3" t="s">
        <v>2381</v>
      </c>
      <c r="F1058" s="3" t="s">
        <v>2376</v>
      </c>
      <c r="G1058" s="3">
        <v>1</v>
      </c>
      <c r="H1058" s="3">
        <v>13</v>
      </c>
      <c r="I1058" s="3">
        <v>1</v>
      </c>
      <c r="J1058" s="98" t="s">
        <v>2357</v>
      </c>
      <c r="K1058" s="99">
        <v>56.073</v>
      </c>
      <c r="L1058" s="100">
        <f t="shared" si="64"/>
        <v>90.240746112000011</v>
      </c>
      <c r="M1058" s="100">
        <f t="shared" si="65"/>
        <v>25.066873920000003</v>
      </c>
      <c r="N1058" s="99">
        <v>0</v>
      </c>
      <c r="O1058" s="101">
        <f t="shared" si="66"/>
        <v>718.07916924329425</v>
      </c>
      <c r="P1058" s="102">
        <f t="shared" si="67"/>
        <v>206.87681722172073</v>
      </c>
      <c r="Q1058" s="2"/>
    </row>
    <row r="1059" spans="1:17" x14ac:dyDescent="0.2">
      <c r="A1059" s="3">
        <v>6</v>
      </c>
      <c r="B1059" s="3" t="s">
        <v>2349</v>
      </c>
      <c r="C1059" s="3" t="s">
        <v>2380</v>
      </c>
      <c r="D1059" s="3" t="s">
        <v>2373</v>
      </c>
      <c r="E1059" s="3" t="s">
        <v>2381</v>
      </c>
      <c r="F1059" s="3" t="s">
        <v>2376</v>
      </c>
      <c r="G1059" s="3">
        <v>1</v>
      </c>
      <c r="H1059" s="3">
        <v>13</v>
      </c>
      <c r="I1059" s="3">
        <v>2</v>
      </c>
      <c r="J1059" s="98" t="s">
        <v>2357</v>
      </c>
      <c r="K1059" s="99">
        <v>53.777000000000001</v>
      </c>
      <c r="L1059" s="100">
        <f t="shared" si="64"/>
        <v>86.545692288000012</v>
      </c>
      <c r="M1059" s="100">
        <f t="shared" si="65"/>
        <v>24.040470080000002</v>
      </c>
      <c r="N1059" s="99">
        <v>0</v>
      </c>
      <c r="O1059" s="101">
        <f t="shared" si="66"/>
        <v>748.73743899769863</v>
      </c>
      <c r="P1059" s="102">
        <f t="shared" si="67"/>
        <v>237.53508697612511</v>
      </c>
      <c r="Q1059" s="2"/>
    </row>
    <row r="1060" spans="1:17" x14ac:dyDescent="0.2">
      <c r="A1060" s="3">
        <v>6</v>
      </c>
      <c r="B1060" s="3" t="s">
        <v>2349</v>
      </c>
      <c r="C1060" s="3" t="s">
        <v>2380</v>
      </c>
      <c r="D1060" s="3" t="s">
        <v>2373</v>
      </c>
      <c r="E1060" s="3" t="s">
        <v>2381</v>
      </c>
      <c r="F1060" s="3" t="s">
        <v>2376</v>
      </c>
      <c r="G1060" s="3">
        <v>1</v>
      </c>
      <c r="H1060" s="3">
        <v>13</v>
      </c>
      <c r="I1060" s="3">
        <v>3</v>
      </c>
      <c r="J1060" s="98" t="s">
        <v>2357</v>
      </c>
      <c r="K1060" s="99">
        <v>53.277000000000001</v>
      </c>
      <c r="L1060" s="100">
        <f t="shared" si="64"/>
        <v>85.741020288000001</v>
      </c>
      <c r="M1060" s="100">
        <f t="shared" si="65"/>
        <v>23.816950080000002</v>
      </c>
      <c r="N1060" s="99">
        <v>0</v>
      </c>
      <c r="O1060" s="101">
        <f t="shared" si="66"/>
        <v>755.76427458338947</v>
      </c>
      <c r="P1060" s="102">
        <f t="shared" si="67"/>
        <v>244.56192256181595</v>
      </c>
      <c r="Q1060" s="2"/>
    </row>
    <row r="1061" spans="1:17" x14ac:dyDescent="0.2">
      <c r="A1061" s="3">
        <v>6</v>
      </c>
      <c r="B1061" s="3" t="s">
        <v>2349</v>
      </c>
      <c r="C1061" s="3" t="s">
        <v>2380</v>
      </c>
      <c r="D1061" s="3" t="s">
        <v>2373</v>
      </c>
      <c r="E1061" s="3" t="s">
        <v>2381</v>
      </c>
      <c r="F1061" s="3" t="s">
        <v>2376</v>
      </c>
      <c r="G1061" s="3">
        <v>1</v>
      </c>
      <c r="H1061" s="3">
        <v>13</v>
      </c>
      <c r="I1061" s="3">
        <v>4</v>
      </c>
      <c r="J1061" s="98" t="s">
        <v>2357</v>
      </c>
      <c r="K1061" s="99">
        <v>54.84</v>
      </c>
      <c r="L1061" s="100">
        <f t="shared" si="64"/>
        <v>88.256424960000018</v>
      </c>
      <c r="M1061" s="100">
        <f t="shared" si="65"/>
        <v>24.515673600000003</v>
      </c>
      <c r="N1061" s="99">
        <v>0</v>
      </c>
      <c r="O1061" s="101">
        <f t="shared" si="66"/>
        <v>734.2241658821888</v>
      </c>
      <c r="P1061" s="102">
        <f t="shared" si="67"/>
        <v>223.02181386061528</v>
      </c>
      <c r="Q1061" s="2"/>
    </row>
    <row r="1062" spans="1:17" x14ac:dyDescent="0.2">
      <c r="A1062" s="3">
        <v>6</v>
      </c>
      <c r="B1062" s="3" t="s">
        <v>2349</v>
      </c>
      <c r="C1062" s="3" t="s">
        <v>2380</v>
      </c>
      <c r="D1062" s="3" t="s">
        <v>2373</v>
      </c>
      <c r="E1062" s="3" t="s">
        <v>2381</v>
      </c>
      <c r="F1062" s="3" t="s">
        <v>2376</v>
      </c>
      <c r="G1062" s="3">
        <v>1</v>
      </c>
      <c r="H1062" s="3">
        <v>13</v>
      </c>
      <c r="I1062" s="3">
        <v>5</v>
      </c>
      <c r="J1062" s="98" t="s">
        <v>2357</v>
      </c>
      <c r="K1062" s="99">
        <v>53.287999999999997</v>
      </c>
      <c r="L1062" s="100">
        <f t="shared" si="64"/>
        <v>85.758723071999995</v>
      </c>
      <c r="M1062" s="100">
        <f t="shared" si="65"/>
        <v>23.821867519999998</v>
      </c>
      <c r="N1062" s="99">
        <v>0</v>
      </c>
      <c r="O1062" s="101">
        <f t="shared" si="66"/>
        <v>755.60826559411589</v>
      </c>
      <c r="P1062" s="102">
        <f t="shared" si="67"/>
        <v>244.40591357254237</v>
      </c>
      <c r="Q1062" s="2"/>
    </row>
    <row r="1063" spans="1:17" x14ac:dyDescent="0.2">
      <c r="A1063" s="3">
        <v>6</v>
      </c>
      <c r="B1063" s="3" t="s">
        <v>2349</v>
      </c>
      <c r="C1063" s="3" t="s">
        <v>2380</v>
      </c>
      <c r="D1063" s="3" t="s">
        <v>2373</v>
      </c>
      <c r="E1063" s="3" t="s">
        <v>2381</v>
      </c>
      <c r="F1063" s="3" t="s">
        <v>2376</v>
      </c>
      <c r="G1063" s="3">
        <v>1</v>
      </c>
      <c r="H1063" s="3">
        <v>13</v>
      </c>
      <c r="I1063" s="3">
        <v>6</v>
      </c>
      <c r="J1063" s="98" t="s">
        <v>2357</v>
      </c>
      <c r="K1063" s="99">
        <v>55.697000000000003</v>
      </c>
      <c r="L1063" s="100">
        <f t="shared" si="64"/>
        <v>89.635632768000008</v>
      </c>
      <c r="M1063" s="100">
        <f t="shared" si="65"/>
        <v>24.898786880000003</v>
      </c>
      <c r="N1063" s="99">
        <v>0</v>
      </c>
      <c r="O1063" s="101">
        <f t="shared" si="66"/>
        <v>722.9267870258584</v>
      </c>
      <c r="P1063" s="102">
        <f t="shared" si="67"/>
        <v>211.72443500428489</v>
      </c>
      <c r="Q1063" s="2"/>
    </row>
    <row r="1064" spans="1:17" x14ac:dyDescent="0.2">
      <c r="A1064" s="3">
        <v>6</v>
      </c>
      <c r="B1064" s="3" t="s">
        <v>2349</v>
      </c>
      <c r="C1064" s="3" t="s">
        <v>2380</v>
      </c>
      <c r="D1064" s="3" t="s">
        <v>2373</v>
      </c>
      <c r="E1064" s="3" t="s">
        <v>2381</v>
      </c>
      <c r="F1064" s="3" t="s">
        <v>2376</v>
      </c>
      <c r="G1064" s="3">
        <v>1</v>
      </c>
      <c r="H1064" s="3">
        <v>14</v>
      </c>
      <c r="I1064" s="3">
        <v>1</v>
      </c>
      <c r="J1064" s="98" t="s">
        <v>2354</v>
      </c>
      <c r="K1064" s="99">
        <v>74.872</v>
      </c>
      <c r="L1064" s="100">
        <f t="shared" si="64"/>
        <v>120.49480396800001</v>
      </c>
      <c r="M1064" s="100">
        <f t="shared" si="65"/>
        <v>33.470778880000005</v>
      </c>
      <c r="N1064" s="99">
        <v>0</v>
      </c>
      <c r="O1064" s="101">
        <f t="shared" si="66"/>
        <v>537.78252560341969</v>
      </c>
      <c r="P1064" s="102">
        <f t="shared" si="67"/>
        <v>26.580173581846168</v>
      </c>
      <c r="Q1064" s="2"/>
    </row>
    <row r="1065" spans="1:17" x14ac:dyDescent="0.2">
      <c r="A1065" s="3">
        <v>6</v>
      </c>
      <c r="B1065" s="3" t="s">
        <v>2349</v>
      </c>
      <c r="C1065" s="3" t="s">
        <v>2380</v>
      </c>
      <c r="D1065" s="3" t="s">
        <v>2373</v>
      </c>
      <c r="E1065" s="3" t="s">
        <v>2381</v>
      </c>
      <c r="F1065" s="3" t="s">
        <v>2376</v>
      </c>
      <c r="G1065" s="3">
        <v>1</v>
      </c>
      <c r="H1065" s="3">
        <v>14</v>
      </c>
      <c r="I1065" s="3">
        <v>2</v>
      </c>
      <c r="J1065" s="98" t="s">
        <v>2354</v>
      </c>
      <c r="K1065" s="99">
        <v>72.655000000000001</v>
      </c>
      <c r="L1065" s="100">
        <f t="shared" si="64"/>
        <v>116.92688832</v>
      </c>
      <c r="M1065" s="100">
        <f t="shared" si="65"/>
        <v>32.479691199999998</v>
      </c>
      <c r="N1065" s="99">
        <v>0</v>
      </c>
      <c r="O1065" s="101">
        <f t="shared" si="66"/>
        <v>554.19246104162471</v>
      </c>
      <c r="P1065" s="102">
        <f t="shared" si="67"/>
        <v>42.990109020051193</v>
      </c>
      <c r="Q1065" s="2"/>
    </row>
    <row r="1066" spans="1:17" x14ac:dyDescent="0.2">
      <c r="A1066" s="3">
        <v>6</v>
      </c>
      <c r="B1066" s="3" t="s">
        <v>2349</v>
      </c>
      <c r="C1066" s="3" t="s">
        <v>2380</v>
      </c>
      <c r="D1066" s="3" t="s">
        <v>2373</v>
      </c>
      <c r="E1066" s="3" t="s">
        <v>2381</v>
      </c>
      <c r="F1066" s="3" t="s">
        <v>2376</v>
      </c>
      <c r="G1066" s="3">
        <v>1</v>
      </c>
      <c r="H1066" s="3">
        <v>14</v>
      </c>
      <c r="I1066" s="3">
        <v>4</v>
      </c>
      <c r="J1066" s="98" t="s">
        <v>2354</v>
      </c>
      <c r="K1066" s="99">
        <v>57.658999999999999</v>
      </c>
      <c r="L1066" s="100">
        <f t="shared" si="64"/>
        <v>92.793165696000003</v>
      </c>
      <c r="M1066" s="100">
        <f t="shared" si="65"/>
        <v>25.775879360000001</v>
      </c>
      <c r="N1066" s="99">
        <v>0</v>
      </c>
      <c r="O1066" s="101">
        <f t="shared" si="66"/>
        <v>698.32729074349606</v>
      </c>
      <c r="P1066" s="102">
        <f t="shared" si="67"/>
        <v>187.12493872192255</v>
      </c>
      <c r="Q1066" s="2"/>
    </row>
    <row r="1067" spans="1:17" x14ac:dyDescent="0.2">
      <c r="A1067" s="3">
        <v>6</v>
      </c>
      <c r="B1067" s="3" t="s">
        <v>2349</v>
      </c>
      <c r="C1067" s="3" t="s">
        <v>2380</v>
      </c>
      <c r="D1067" s="3" t="s">
        <v>2373</v>
      </c>
      <c r="E1067" s="3" t="s">
        <v>2381</v>
      </c>
      <c r="F1067" s="3" t="s">
        <v>2376</v>
      </c>
      <c r="G1067" s="3">
        <v>1</v>
      </c>
      <c r="H1067" s="3">
        <v>14</v>
      </c>
      <c r="I1067" s="3">
        <v>5</v>
      </c>
      <c r="J1067" s="98" t="s">
        <v>2354</v>
      </c>
      <c r="K1067" s="99">
        <v>56.970999999999997</v>
      </c>
      <c r="L1067" s="100">
        <f t="shared" si="64"/>
        <v>91.685937023999998</v>
      </c>
      <c r="M1067" s="100">
        <f t="shared" si="65"/>
        <v>25.468315839999999</v>
      </c>
      <c r="N1067" s="99">
        <v>0</v>
      </c>
      <c r="O1067" s="101">
        <f t="shared" si="66"/>
        <v>706.76051424372474</v>
      </c>
      <c r="P1067" s="102">
        <f t="shared" si="67"/>
        <v>195.55816222215122</v>
      </c>
      <c r="Q1067" s="2"/>
    </row>
    <row r="1068" spans="1:17" x14ac:dyDescent="0.2">
      <c r="A1068" s="3">
        <v>6</v>
      </c>
      <c r="B1068" s="3" t="s">
        <v>2349</v>
      </c>
      <c r="C1068" s="3" t="s">
        <v>2380</v>
      </c>
      <c r="D1068" s="3" t="s">
        <v>2373</v>
      </c>
      <c r="E1068" s="3" t="s">
        <v>2381</v>
      </c>
      <c r="F1068" s="3" t="s">
        <v>2376</v>
      </c>
      <c r="G1068" s="3">
        <v>1</v>
      </c>
      <c r="H1068" s="3">
        <v>14</v>
      </c>
      <c r="I1068" s="3">
        <v>6</v>
      </c>
      <c r="J1068" s="98" t="s">
        <v>2354</v>
      </c>
      <c r="K1068" s="99">
        <v>72.602999999999994</v>
      </c>
      <c r="L1068" s="100">
        <f t="shared" si="64"/>
        <v>116.843202432</v>
      </c>
      <c r="M1068" s="100">
        <f t="shared" si="65"/>
        <v>32.456445119999998</v>
      </c>
      <c r="N1068" s="99">
        <v>0</v>
      </c>
      <c r="O1068" s="101">
        <f t="shared" si="66"/>
        <v>554.58938689832712</v>
      </c>
      <c r="P1068" s="102">
        <f t="shared" si="67"/>
        <v>43.387034876753603</v>
      </c>
      <c r="Q1068" s="2"/>
    </row>
    <row r="1069" spans="1:17" x14ac:dyDescent="0.2">
      <c r="A1069" s="3">
        <v>6</v>
      </c>
      <c r="B1069" s="3" t="s">
        <v>2349</v>
      </c>
      <c r="C1069" s="3" t="s">
        <v>2380</v>
      </c>
      <c r="D1069" s="3" t="s">
        <v>2373</v>
      </c>
      <c r="E1069" s="3" t="s">
        <v>2381</v>
      </c>
      <c r="F1069" s="3" t="s">
        <v>2376</v>
      </c>
      <c r="G1069" s="3">
        <v>1</v>
      </c>
      <c r="H1069" s="3">
        <v>15</v>
      </c>
      <c r="I1069" s="3">
        <v>1</v>
      </c>
      <c r="J1069" s="98" t="s">
        <v>2357</v>
      </c>
      <c r="K1069" s="99">
        <v>54.185000000000002</v>
      </c>
      <c r="L1069" s="100">
        <f t="shared" si="64"/>
        <v>87.202304640000008</v>
      </c>
      <c r="M1069" s="100">
        <f t="shared" si="65"/>
        <v>24.2228624</v>
      </c>
      <c r="N1069" s="99">
        <v>0</v>
      </c>
      <c r="O1069" s="101">
        <f t="shared" si="66"/>
        <v>743.09962640913977</v>
      </c>
      <c r="P1069" s="102">
        <f t="shared" si="67"/>
        <v>231.89727438756626</v>
      </c>
      <c r="Q1069" s="2"/>
    </row>
    <row r="1070" spans="1:17" x14ac:dyDescent="0.2">
      <c r="A1070" s="3">
        <v>6</v>
      </c>
      <c r="B1070" s="3" t="s">
        <v>2349</v>
      </c>
      <c r="C1070" s="3" t="s">
        <v>2380</v>
      </c>
      <c r="D1070" s="3" t="s">
        <v>2373</v>
      </c>
      <c r="E1070" s="3" t="s">
        <v>2381</v>
      </c>
      <c r="F1070" s="3" t="s">
        <v>2376</v>
      </c>
      <c r="G1070" s="3">
        <v>1</v>
      </c>
      <c r="H1070" s="3">
        <v>15</v>
      </c>
      <c r="I1070" s="3">
        <v>2</v>
      </c>
      <c r="J1070" s="98" t="s">
        <v>2357</v>
      </c>
      <c r="K1070" s="99">
        <v>50.106999999999999</v>
      </c>
      <c r="L1070" s="100">
        <f t="shared" si="64"/>
        <v>80.639399808000007</v>
      </c>
      <c r="M1070" s="100">
        <f t="shared" si="65"/>
        <v>22.399833280000003</v>
      </c>
      <c r="N1070" s="99">
        <v>0</v>
      </c>
      <c r="O1070" s="101">
        <f t="shared" si="66"/>
        <v>803.57740948329047</v>
      </c>
      <c r="P1070" s="102">
        <f t="shared" si="67"/>
        <v>292.37505746171695</v>
      </c>
      <c r="Q1070" s="2"/>
    </row>
    <row r="1071" spans="1:17" x14ac:dyDescent="0.2">
      <c r="A1071" s="3">
        <v>6</v>
      </c>
      <c r="B1071" s="3" t="s">
        <v>2349</v>
      </c>
      <c r="C1071" s="3" t="s">
        <v>2380</v>
      </c>
      <c r="D1071" s="3" t="s">
        <v>2373</v>
      </c>
      <c r="E1071" s="3" t="s">
        <v>2381</v>
      </c>
      <c r="F1071" s="3" t="s">
        <v>2376</v>
      </c>
      <c r="G1071" s="3">
        <v>1</v>
      </c>
      <c r="H1071" s="3">
        <v>15</v>
      </c>
      <c r="I1071" s="3">
        <v>3</v>
      </c>
      <c r="J1071" s="98" t="s">
        <v>2357</v>
      </c>
      <c r="K1071" s="99">
        <v>52.9</v>
      </c>
      <c r="L1071" s="100">
        <f t="shared" si="64"/>
        <v>85.134297599999996</v>
      </c>
      <c r="M1071" s="100">
        <f t="shared" si="65"/>
        <v>23.648415999999997</v>
      </c>
      <c r="N1071" s="99">
        <v>0</v>
      </c>
      <c r="O1071" s="101">
        <f t="shared" si="66"/>
        <v>761.15034512248099</v>
      </c>
      <c r="P1071" s="102">
        <f t="shared" si="67"/>
        <v>249.94799310090747</v>
      </c>
      <c r="Q1071" s="2"/>
    </row>
    <row r="1072" spans="1:17" x14ac:dyDescent="0.2">
      <c r="A1072" s="3">
        <v>6</v>
      </c>
      <c r="B1072" s="3" t="s">
        <v>2349</v>
      </c>
      <c r="C1072" s="3" t="s">
        <v>2380</v>
      </c>
      <c r="D1072" s="3" t="s">
        <v>2373</v>
      </c>
      <c r="E1072" s="3" t="s">
        <v>2381</v>
      </c>
      <c r="F1072" s="3" t="s">
        <v>2376</v>
      </c>
      <c r="G1072" s="3">
        <v>1</v>
      </c>
      <c r="H1072" s="3">
        <v>15</v>
      </c>
      <c r="I1072" s="3">
        <v>4</v>
      </c>
      <c r="J1072" s="98" t="s">
        <v>2357</v>
      </c>
      <c r="K1072" s="99">
        <v>48.091999999999999</v>
      </c>
      <c r="L1072" s="100">
        <f t="shared" si="64"/>
        <v>77.396571648000005</v>
      </c>
      <c r="M1072" s="100">
        <f t="shared" si="65"/>
        <v>21.49904768</v>
      </c>
      <c r="N1072" s="99">
        <v>0</v>
      </c>
      <c r="O1072" s="101">
        <f t="shared" si="66"/>
        <v>837.24638727811782</v>
      </c>
      <c r="P1072" s="102">
        <f t="shared" si="67"/>
        <v>326.0440352565443</v>
      </c>
      <c r="Q1072" s="2"/>
    </row>
    <row r="1073" spans="1:17" x14ac:dyDescent="0.2">
      <c r="A1073" s="3">
        <v>6</v>
      </c>
      <c r="B1073" s="3" t="s">
        <v>2349</v>
      </c>
      <c r="C1073" s="3" t="s">
        <v>2380</v>
      </c>
      <c r="D1073" s="3" t="s">
        <v>2373</v>
      </c>
      <c r="E1073" s="3" t="s">
        <v>2381</v>
      </c>
      <c r="F1073" s="3" t="s">
        <v>2376</v>
      </c>
      <c r="G1073" s="3">
        <v>1</v>
      </c>
      <c r="H1073" s="3">
        <v>15</v>
      </c>
      <c r="I1073" s="3">
        <v>5</v>
      </c>
      <c r="J1073" s="98" t="s">
        <v>2357</v>
      </c>
      <c r="K1073" s="99">
        <v>48.746000000000002</v>
      </c>
      <c r="L1073" s="100">
        <f t="shared" si="64"/>
        <v>78.449082624000013</v>
      </c>
      <c r="M1073" s="100">
        <f t="shared" si="65"/>
        <v>21.791411840000002</v>
      </c>
      <c r="N1073" s="99">
        <v>0</v>
      </c>
      <c r="O1073" s="101">
        <f t="shared" si="66"/>
        <v>826.01348330076803</v>
      </c>
      <c r="P1073" s="102">
        <f t="shared" si="67"/>
        <v>314.81113127919451</v>
      </c>
      <c r="Q1073" s="2"/>
    </row>
    <row r="1074" spans="1:17" x14ac:dyDescent="0.2">
      <c r="A1074" s="3">
        <v>6</v>
      </c>
      <c r="B1074" s="3" t="s">
        <v>2349</v>
      </c>
      <c r="C1074" s="3" t="s">
        <v>2380</v>
      </c>
      <c r="D1074" s="3" t="s">
        <v>2373</v>
      </c>
      <c r="E1074" s="3" t="s">
        <v>2381</v>
      </c>
      <c r="F1074" s="3" t="s">
        <v>2376</v>
      </c>
      <c r="G1074" s="3">
        <v>1</v>
      </c>
      <c r="H1074" s="3">
        <v>15</v>
      </c>
      <c r="I1074" s="3">
        <v>6</v>
      </c>
      <c r="J1074" s="98" t="s">
        <v>2357</v>
      </c>
      <c r="K1074" s="99">
        <v>52.762</v>
      </c>
      <c r="L1074" s="100">
        <f t="shared" si="64"/>
        <v>84.912208128000003</v>
      </c>
      <c r="M1074" s="100">
        <f t="shared" si="65"/>
        <v>23.586724480000001</v>
      </c>
      <c r="N1074" s="99">
        <v>0</v>
      </c>
      <c r="O1074" s="101">
        <f t="shared" si="66"/>
        <v>763.1411481175702</v>
      </c>
      <c r="P1074" s="102">
        <f t="shared" si="67"/>
        <v>251.93879609599668</v>
      </c>
      <c r="Q1074" s="2"/>
    </row>
    <row r="1075" spans="1:17" x14ac:dyDescent="0.2">
      <c r="A1075" s="3">
        <v>6</v>
      </c>
      <c r="B1075" s="3" t="s">
        <v>2349</v>
      </c>
      <c r="C1075" s="3" t="s">
        <v>2380</v>
      </c>
      <c r="D1075" s="3" t="s">
        <v>2373</v>
      </c>
      <c r="E1075" s="3" t="s">
        <v>2381</v>
      </c>
      <c r="F1075" s="3" t="s">
        <v>2376</v>
      </c>
      <c r="G1075" s="3">
        <v>1</v>
      </c>
      <c r="H1075" s="3">
        <v>16</v>
      </c>
      <c r="I1075" s="3">
        <v>1</v>
      </c>
      <c r="J1075" s="98" t="s">
        <v>2354</v>
      </c>
      <c r="K1075" s="99">
        <v>75.628</v>
      </c>
      <c r="L1075" s="100">
        <f t="shared" si="64"/>
        <v>121.71146803200001</v>
      </c>
      <c r="M1075" s="100">
        <f t="shared" si="65"/>
        <v>33.808741120000001</v>
      </c>
      <c r="N1075" s="99">
        <v>0</v>
      </c>
      <c r="O1075" s="101">
        <f t="shared" si="66"/>
        <v>532.40669139709155</v>
      </c>
      <c r="P1075" s="102">
        <f t="shared" si="67"/>
        <v>21.204339375518032</v>
      </c>
      <c r="Q1075" s="2"/>
    </row>
    <row r="1076" spans="1:17" x14ac:dyDescent="0.2">
      <c r="A1076" s="3">
        <v>6</v>
      </c>
      <c r="B1076" s="3" t="s">
        <v>2349</v>
      </c>
      <c r="C1076" s="3" t="s">
        <v>2380</v>
      </c>
      <c r="D1076" s="3" t="s">
        <v>2373</v>
      </c>
      <c r="E1076" s="3" t="s">
        <v>2381</v>
      </c>
      <c r="F1076" s="3" t="s">
        <v>2376</v>
      </c>
      <c r="G1076" s="3">
        <v>1</v>
      </c>
      <c r="H1076" s="3">
        <v>16</v>
      </c>
      <c r="I1076" s="3">
        <v>3</v>
      </c>
      <c r="J1076" s="98" t="s">
        <v>2354</v>
      </c>
      <c r="K1076" s="99">
        <v>53.045999999999999</v>
      </c>
      <c r="L1076" s="100">
        <f t="shared" si="64"/>
        <v>85.369261824000006</v>
      </c>
      <c r="M1076" s="100">
        <f t="shared" si="65"/>
        <v>23.713683840000002</v>
      </c>
      <c r="N1076" s="99">
        <v>0</v>
      </c>
      <c r="O1076" s="101">
        <f t="shared" si="66"/>
        <v>759.0554095875134</v>
      </c>
      <c r="P1076" s="102">
        <f t="shared" si="67"/>
        <v>247.85305756593988</v>
      </c>
      <c r="Q1076" s="2"/>
    </row>
    <row r="1077" spans="1:17" x14ac:dyDescent="0.2">
      <c r="A1077" s="3">
        <v>6</v>
      </c>
      <c r="B1077" s="3" t="s">
        <v>2349</v>
      </c>
      <c r="C1077" s="3" t="s">
        <v>2380</v>
      </c>
      <c r="D1077" s="3" t="s">
        <v>2373</v>
      </c>
      <c r="E1077" s="3" t="s">
        <v>2381</v>
      </c>
      <c r="F1077" s="3" t="s">
        <v>2376</v>
      </c>
      <c r="G1077" s="3">
        <v>1</v>
      </c>
      <c r="H1077" s="3">
        <v>16</v>
      </c>
      <c r="I1077" s="3">
        <v>4</v>
      </c>
      <c r="J1077" s="98" t="s">
        <v>2354</v>
      </c>
      <c r="K1077" s="99">
        <v>71.935000000000002</v>
      </c>
      <c r="L1077" s="100">
        <f t="shared" si="64"/>
        <v>115.76816064</v>
      </c>
      <c r="M1077" s="100">
        <f t="shared" si="65"/>
        <v>32.157822400000001</v>
      </c>
      <c r="N1077" s="99">
        <v>0</v>
      </c>
      <c r="O1077" s="101">
        <f t="shared" si="66"/>
        <v>559.73939329921791</v>
      </c>
      <c r="P1077" s="102">
        <f t="shared" si="67"/>
        <v>48.537041277644391</v>
      </c>
      <c r="Q1077" s="2"/>
    </row>
    <row r="1078" spans="1:17" x14ac:dyDescent="0.2">
      <c r="A1078" s="3">
        <v>6</v>
      </c>
      <c r="B1078" s="3" t="s">
        <v>2349</v>
      </c>
      <c r="C1078" s="3" t="s">
        <v>2380</v>
      </c>
      <c r="D1078" s="3" t="s">
        <v>2373</v>
      </c>
      <c r="E1078" s="3" t="s">
        <v>2381</v>
      </c>
      <c r="F1078" s="3" t="s">
        <v>2376</v>
      </c>
      <c r="G1078" s="3">
        <v>1</v>
      </c>
      <c r="H1078" s="3">
        <v>16</v>
      </c>
      <c r="I1078" s="3">
        <v>6</v>
      </c>
      <c r="J1078" s="98" t="s">
        <v>2354</v>
      </c>
      <c r="K1078" s="99">
        <v>72.031000000000006</v>
      </c>
      <c r="L1078" s="100">
        <f t="shared" si="64"/>
        <v>115.92265766400001</v>
      </c>
      <c r="M1078" s="100">
        <f t="shared" si="65"/>
        <v>32.20073824</v>
      </c>
      <c r="N1078" s="99">
        <v>0</v>
      </c>
      <c r="O1078" s="101">
        <f t="shared" si="66"/>
        <v>558.99339530173461</v>
      </c>
      <c r="P1078" s="102">
        <f t="shared" si="67"/>
        <v>47.791043280161091</v>
      </c>
      <c r="Q1078" s="2"/>
    </row>
    <row r="1079" spans="1:17" x14ac:dyDescent="0.2">
      <c r="A1079" s="3">
        <v>6</v>
      </c>
      <c r="B1079" s="3" t="s">
        <v>2349</v>
      </c>
      <c r="C1079" s="3" t="s">
        <v>2380</v>
      </c>
      <c r="D1079" s="3" t="s">
        <v>2373</v>
      </c>
      <c r="E1079" s="3" t="s">
        <v>2381</v>
      </c>
      <c r="F1079" s="3" t="s">
        <v>2376</v>
      </c>
      <c r="G1079" s="3">
        <v>1</v>
      </c>
      <c r="H1079" s="3">
        <v>16</v>
      </c>
      <c r="I1079" s="3">
        <v>7</v>
      </c>
      <c r="J1079" s="98" t="s">
        <v>2354</v>
      </c>
      <c r="K1079" s="99">
        <v>55.576000000000001</v>
      </c>
      <c r="L1079" s="100">
        <f t="shared" si="64"/>
        <v>89.440902144000006</v>
      </c>
      <c r="M1079" s="100">
        <f t="shared" si="65"/>
        <v>24.844695040000001</v>
      </c>
      <c r="N1079" s="99">
        <v>0</v>
      </c>
      <c r="O1079" s="101">
        <f t="shared" si="66"/>
        <v>724.50074235244062</v>
      </c>
      <c r="P1079" s="102">
        <f t="shared" si="67"/>
        <v>213.29839033086711</v>
      </c>
      <c r="Q1079" s="2"/>
    </row>
    <row r="1080" spans="1:17" x14ac:dyDescent="0.2">
      <c r="A1080" s="3">
        <v>6</v>
      </c>
      <c r="B1080" s="3" t="s">
        <v>2349</v>
      </c>
      <c r="C1080" s="3" t="s">
        <v>2380</v>
      </c>
      <c r="D1080" s="3" t="s">
        <v>2373</v>
      </c>
      <c r="E1080" s="3" t="s">
        <v>2381</v>
      </c>
      <c r="F1080" s="3" t="s">
        <v>2376</v>
      </c>
      <c r="G1080" s="3">
        <v>1</v>
      </c>
      <c r="H1080" s="3">
        <v>17</v>
      </c>
      <c r="I1080" s="3">
        <v>1</v>
      </c>
      <c r="J1080" s="98" t="s">
        <v>2357</v>
      </c>
      <c r="K1080" s="99">
        <v>50.02</v>
      </c>
      <c r="L1080" s="100">
        <f t="shared" si="64"/>
        <v>80.499386880000017</v>
      </c>
      <c r="M1080" s="100">
        <f t="shared" si="65"/>
        <v>22.360940800000005</v>
      </c>
      <c r="N1080" s="99">
        <v>0</v>
      </c>
      <c r="O1080" s="101">
        <f t="shared" si="66"/>
        <v>804.97507510954085</v>
      </c>
      <c r="P1080" s="102">
        <f t="shared" si="67"/>
        <v>293.77272308796734</v>
      </c>
      <c r="Q1080" s="2"/>
    </row>
    <row r="1081" spans="1:17" x14ac:dyDescent="0.2">
      <c r="A1081" s="3">
        <v>6</v>
      </c>
      <c r="B1081" s="3" t="s">
        <v>2349</v>
      </c>
      <c r="C1081" s="3" t="s">
        <v>2380</v>
      </c>
      <c r="D1081" s="3" t="s">
        <v>2373</v>
      </c>
      <c r="E1081" s="3" t="s">
        <v>2381</v>
      </c>
      <c r="F1081" s="3" t="s">
        <v>2376</v>
      </c>
      <c r="G1081" s="3">
        <v>1</v>
      </c>
      <c r="H1081" s="3">
        <v>17</v>
      </c>
      <c r="I1081" s="3">
        <v>2</v>
      </c>
      <c r="J1081" s="98" t="s">
        <v>2357</v>
      </c>
      <c r="K1081" s="99">
        <v>54.936</v>
      </c>
      <c r="L1081" s="100">
        <f t="shared" si="64"/>
        <v>88.410921984000012</v>
      </c>
      <c r="M1081" s="100">
        <f t="shared" si="65"/>
        <v>24.558589440000002</v>
      </c>
      <c r="N1081" s="99">
        <v>0</v>
      </c>
      <c r="O1081" s="101">
        <f t="shared" si="66"/>
        <v>732.94111797326411</v>
      </c>
      <c r="P1081" s="102">
        <f t="shared" si="67"/>
        <v>221.7387659516906</v>
      </c>
      <c r="Q1081" s="2"/>
    </row>
    <row r="1082" spans="1:17" x14ac:dyDescent="0.2">
      <c r="A1082" s="3">
        <v>6</v>
      </c>
      <c r="B1082" s="3" t="s">
        <v>2349</v>
      </c>
      <c r="C1082" s="3" t="s">
        <v>2380</v>
      </c>
      <c r="D1082" s="3" t="s">
        <v>2373</v>
      </c>
      <c r="E1082" s="3" t="s">
        <v>2381</v>
      </c>
      <c r="F1082" s="3" t="s">
        <v>2376</v>
      </c>
      <c r="G1082" s="3">
        <v>1</v>
      </c>
      <c r="H1082" s="3">
        <v>17</v>
      </c>
      <c r="I1082" s="3">
        <v>3</v>
      </c>
      <c r="J1082" s="98" t="s">
        <v>2357</v>
      </c>
      <c r="K1082" s="99">
        <v>44.56</v>
      </c>
      <c r="L1082" s="100">
        <f t="shared" si="64"/>
        <v>71.712368640000008</v>
      </c>
      <c r="M1082" s="100">
        <f t="shared" si="65"/>
        <v>19.920102400000001</v>
      </c>
      <c r="N1082" s="99">
        <v>0</v>
      </c>
      <c r="O1082" s="101">
        <f t="shared" si="66"/>
        <v>903.60981276883388</v>
      </c>
      <c r="P1082" s="102">
        <f t="shared" si="67"/>
        <v>392.40746074726036</v>
      </c>
      <c r="Q1082" s="2"/>
    </row>
    <row r="1083" spans="1:17" x14ac:dyDescent="0.2">
      <c r="A1083" s="3">
        <v>6</v>
      </c>
      <c r="B1083" s="3" t="s">
        <v>2349</v>
      </c>
      <c r="C1083" s="3" t="s">
        <v>2380</v>
      </c>
      <c r="D1083" s="3" t="s">
        <v>2373</v>
      </c>
      <c r="E1083" s="3" t="s">
        <v>2381</v>
      </c>
      <c r="F1083" s="3" t="s">
        <v>2376</v>
      </c>
      <c r="G1083" s="3">
        <v>1</v>
      </c>
      <c r="H1083" s="3">
        <v>17</v>
      </c>
      <c r="I1083" s="3">
        <v>4</v>
      </c>
      <c r="J1083" s="98" t="s">
        <v>2357</v>
      </c>
      <c r="K1083" s="99">
        <v>54.640999999999998</v>
      </c>
      <c r="L1083" s="100">
        <f t="shared" si="64"/>
        <v>87.936165504000002</v>
      </c>
      <c r="M1083" s="100">
        <f t="shared" si="65"/>
        <v>24.426712639999998</v>
      </c>
      <c r="N1083" s="99">
        <v>0</v>
      </c>
      <c r="O1083" s="101">
        <f t="shared" si="66"/>
        <v>736.89817640561569</v>
      </c>
      <c r="P1083" s="102">
        <f t="shared" si="67"/>
        <v>225.69582438404217</v>
      </c>
      <c r="Q1083" s="2"/>
    </row>
    <row r="1084" spans="1:17" x14ac:dyDescent="0.2">
      <c r="A1084" s="3">
        <v>6</v>
      </c>
      <c r="B1084" s="3" t="s">
        <v>2349</v>
      </c>
      <c r="C1084" s="3" t="s">
        <v>2380</v>
      </c>
      <c r="D1084" s="3" t="s">
        <v>2373</v>
      </c>
      <c r="E1084" s="3" t="s">
        <v>2381</v>
      </c>
      <c r="F1084" s="3" t="s">
        <v>2376</v>
      </c>
      <c r="G1084" s="3">
        <v>1</v>
      </c>
      <c r="H1084" s="3">
        <v>17</v>
      </c>
      <c r="I1084" s="3">
        <v>5</v>
      </c>
      <c r="J1084" s="98" t="s">
        <v>2357</v>
      </c>
      <c r="K1084" s="99">
        <v>53.323</v>
      </c>
      <c r="L1084" s="100">
        <f t="shared" si="64"/>
        <v>85.815050112000009</v>
      </c>
      <c r="M1084" s="100">
        <f t="shared" si="65"/>
        <v>23.837513920000003</v>
      </c>
      <c r="N1084" s="99">
        <v>0</v>
      </c>
      <c r="O1084" s="101">
        <f t="shared" si="66"/>
        <v>755.1123015767912</v>
      </c>
      <c r="P1084" s="102">
        <f t="shared" si="67"/>
        <v>243.90994955521768</v>
      </c>
      <c r="Q1084" s="2"/>
    </row>
    <row r="1085" spans="1:17" x14ac:dyDescent="0.2">
      <c r="A1085" s="3">
        <v>6</v>
      </c>
      <c r="B1085" s="3" t="s">
        <v>2349</v>
      </c>
      <c r="C1085" s="3" t="s">
        <v>2380</v>
      </c>
      <c r="D1085" s="3" t="s">
        <v>2373</v>
      </c>
      <c r="E1085" s="3" t="s">
        <v>2381</v>
      </c>
      <c r="F1085" s="3" t="s">
        <v>2376</v>
      </c>
      <c r="G1085" s="3">
        <v>1</v>
      </c>
      <c r="H1085" s="3">
        <v>17</v>
      </c>
      <c r="I1085" s="3">
        <v>6</v>
      </c>
      <c r="J1085" s="98" t="s">
        <v>2357</v>
      </c>
      <c r="K1085" s="99">
        <v>41.253</v>
      </c>
      <c r="L1085" s="100">
        <f t="shared" si="64"/>
        <v>66.390268032000009</v>
      </c>
      <c r="M1085" s="100">
        <f t="shared" si="65"/>
        <v>18.441741120000003</v>
      </c>
      <c r="N1085" s="99">
        <v>0</v>
      </c>
      <c r="O1085" s="101">
        <f t="shared" si="66"/>
        <v>976.0466695023207</v>
      </c>
      <c r="P1085" s="102">
        <f t="shared" si="67"/>
        <v>464.84431748074718</v>
      </c>
      <c r="Q1085" s="2"/>
    </row>
    <row r="1086" spans="1:17" x14ac:dyDescent="0.2">
      <c r="A1086" s="3">
        <v>6</v>
      </c>
      <c r="B1086" s="3" t="s">
        <v>2349</v>
      </c>
      <c r="C1086" s="3" t="s">
        <v>2380</v>
      </c>
      <c r="D1086" s="3" t="s">
        <v>2373</v>
      </c>
      <c r="E1086" s="3" t="s">
        <v>2381</v>
      </c>
      <c r="F1086" s="3" t="s">
        <v>2376</v>
      </c>
      <c r="G1086" s="3">
        <v>1</v>
      </c>
      <c r="H1086" s="3">
        <v>18</v>
      </c>
      <c r="I1086" s="3">
        <v>1</v>
      </c>
      <c r="J1086" s="98" t="s">
        <v>2354</v>
      </c>
      <c r="K1086" s="99">
        <v>75.650000000000006</v>
      </c>
      <c r="L1086" s="100">
        <f t="shared" si="64"/>
        <v>121.74687360000001</v>
      </c>
      <c r="M1086" s="100">
        <f t="shared" si="65"/>
        <v>33.818576</v>
      </c>
      <c r="N1086" s="99">
        <v>0</v>
      </c>
      <c r="O1086" s="101">
        <f t="shared" si="66"/>
        <v>532.25186063422655</v>
      </c>
      <c r="P1086" s="102">
        <f t="shared" si="67"/>
        <v>21.049508612653028</v>
      </c>
      <c r="Q1086" s="2"/>
    </row>
    <row r="1087" spans="1:17" x14ac:dyDescent="0.2">
      <c r="A1087" s="3">
        <v>6</v>
      </c>
      <c r="B1087" s="3" t="s">
        <v>2349</v>
      </c>
      <c r="C1087" s="3" t="s">
        <v>2380</v>
      </c>
      <c r="D1087" s="3" t="s">
        <v>2373</v>
      </c>
      <c r="E1087" s="3" t="s">
        <v>2381</v>
      </c>
      <c r="F1087" s="3" t="s">
        <v>2376</v>
      </c>
      <c r="G1087" s="3">
        <v>1</v>
      </c>
      <c r="H1087" s="3">
        <v>18</v>
      </c>
      <c r="I1087" s="3">
        <v>2</v>
      </c>
      <c r="J1087" s="98" t="s">
        <v>2354</v>
      </c>
      <c r="K1087" s="99">
        <v>74.768000000000001</v>
      </c>
      <c r="L1087" s="100">
        <f t="shared" si="64"/>
        <v>120.327432192</v>
      </c>
      <c r="M1087" s="100">
        <f t="shared" si="65"/>
        <v>33.424286719999998</v>
      </c>
      <c r="N1087" s="99">
        <v>0</v>
      </c>
      <c r="O1087" s="101">
        <f t="shared" si="66"/>
        <v>538.53056463967528</v>
      </c>
      <c r="P1087" s="102">
        <f t="shared" si="67"/>
        <v>27.328212618101759</v>
      </c>
      <c r="Q1087" s="2"/>
    </row>
    <row r="1088" spans="1:17" x14ac:dyDescent="0.2">
      <c r="A1088" s="3">
        <v>6</v>
      </c>
      <c r="B1088" s="3" t="s">
        <v>2349</v>
      </c>
      <c r="C1088" s="3" t="s">
        <v>2380</v>
      </c>
      <c r="D1088" s="3" t="s">
        <v>2373</v>
      </c>
      <c r="E1088" s="3" t="s">
        <v>2381</v>
      </c>
      <c r="F1088" s="3" t="s">
        <v>2376</v>
      </c>
      <c r="G1088" s="3">
        <v>1</v>
      </c>
      <c r="H1088" s="3">
        <v>18</v>
      </c>
      <c r="I1088" s="3">
        <v>3</v>
      </c>
      <c r="J1088" s="98" t="s">
        <v>2354</v>
      </c>
      <c r="K1088" s="99">
        <v>76.313000000000002</v>
      </c>
      <c r="L1088" s="100">
        <f t="shared" si="64"/>
        <v>122.81386867200001</v>
      </c>
      <c r="M1088" s="100">
        <f t="shared" si="65"/>
        <v>34.114963520000003</v>
      </c>
      <c r="N1088" s="99">
        <v>0</v>
      </c>
      <c r="O1088" s="101">
        <f t="shared" si="66"/>
        <v>527.62770769042288</v>
      </c>
      <c r="P1088" s="102">
        <f t="shared" si="67"/>
        <v>16.425355668849363</v>
      </c>
      <c r="Q1088" s="2"/>
    </row>
    <row r="1089" spans="1:17" x14ac:dyDescent="0.2">
      <c r="A1089" s="3">
        <v>6</v>
      </c>
      <c r="B1089" s="3" t="s">
        <v>2349</v>
      </c>
      <c r="C1089" s="3" t="s">
        <v>2380</v>
      </c>
      <c r="D1089" s="3" t="s">
        <v>2373</v>
      </c>
      <c r="E1089" s="3" t="s">
        <v>2381</v>
      </c>
      <c r="F1089" s="3" t="s">
        <v>2376</v>
      </c>
      <c r="G1089" s="3">
        <v>1</v>
      </c>
      <c r="H1089" s="3">
        <v>18</v>
      </c>
      <c r="I1089" s="3">
        <v>4</v>
      </c>
      <c r="J1089" s="98" t="s">
        <v>2354</v>
      </c>
      <c r="K1089" s="99">
        <v>58.122</v>
      </c>
      <c r="L1089" s="100">
        <f t="shared" si="64"/>
        <v>93.53829196800001</v>
      </c>
      <c r="M1089" s="100">
        <f t="shared" si="65"/>
        <v>25.982858880000002</v>
      </c>
      <c r="N1089" s="99">
        <v>0</v>
      </c>
      <c r="O1089" s="101">
        <f t="shared" si="66"/>
        <v>692.76441376723506</v>
      </c>
      <c r="P1089" s="102">
        <f t="shared" si="67"/>
        <v>181.56206174566154</v>
      </c>
      <c r="Q1089" s="2"/>
    </row>
    <row r="1090" spans="1:17" x14ac:dyDescent="0.2">
      <c r="A1090" s="3">
        <v>6</v>
      </c>
      <c r="B1090" s="3" t="s">
        <v>2349</v>
      </c>
      <c r="C1090" s="3" t="s">
        <v>2380</v>
      </c>
      <c r="D1090" s="3" t="s">
        <v>2373</v>
      </c>
      <c r="E1090" s="3" t="s">
        <v>2381</v>
      </c>
      <c r="F1090" s="3" t="s">
        <v>2376</v>
      </c>
      <c r="G1090" s="3">
        <v>1</v>
      </c>
      <c r="H1090" s="3">
        <v>18</v>
      </c>
      <c r="I1090" s="3">
        <v>5</v>
      </c>
      <c r="J1090" s="98" t="s">
        <v>2354</v>
      </c>
      <c r="K1090" s="99">
        <v>75.602999999999994</v>
      </c>
      <c r="L1090" s="100">
        <f t="shared" si="64"/>
        <v>121.67123443200001</v>
      </c>
      <c r="M1090" s="100">
        <f t="shared" si="65"/>
        <v>33.797565120000002</v>
      </c>
      <c r="N1090" s="99">
        <v>0</v>
      </c>
      <c r="O1090" s="101">
        <f t="shared" si="66"/>
        <v>532.58274482466618</v>
      </c>
      <c r="P1090" s="102">
        <f t="shared" si="67"/>
        <v>21.380392803092661</v>
      </c>
      <c r="Q1090" s="2"/>
    </row>
    <row r="1091" spans="1:17" x14ac:dyDescent="0.2">
      <c r="A1091" s="3">
        <v>6</v>
      </c>
      <c r="B1091" s="3" t="s">
        <v>2349</v>
      </c>
      <c r="C1091" s="3" t="s">
        <v>2380</v>
      </c>
      <c r="D1091" s="3" t="s">
        <v>2373</v>
      </c>
      <c r="E1091" s="3" t="s">
        <v>2381</v>
      </c>
      <c r="F1091" s="3" t="s">
        <v>2376</v>
      </c>
      <c r="G1091" s="3">
        <v>1</v>
      </c>
      <c r="H1091" s="3">
        <v>18</v>
      </c>
      <c r="I1091" s="3">
        <v>6</v>
      </c>
      <c r="J1091" s="98" t="s">
        <v>2354</v>
      </c>
      <c r="K1091" s="99">
        <v>60.587000000000003</v>
      </c>
      <c r="L1091" s="100">
        <f t="shared" si="64"/>
        <v>97.505324928000007</v>
      </c>
      <c r="M1091" s="100">
        <f t="shared" si="65"/>
        <v>27.08481248</v>
      </c>
      <c r="N1091" s="99">
        <v>0</v>
      </c>
      <c r="O1091" s="101">
        <f t="shared" si="66"/>
        <v>664.57908886360508</v>
      </c>
      <c r="P1091" s="102">
        <f t="shared" si="67"/>
        <v>153.37673684203156</v>
      </c>
      <c r="Q1091" s="2"/>
    </row>
    <row r="1092" spans="1:17" x14ac:dyDescent="0.2">
      <c r="A1092" s="3">
        <v>6</v>
      </c>
      <c r="B1092" s="3" t="s">
        <v>2349</v>
      </c>
      <c r="C1092" s="3" t="s">
        <v>2380</v>
      </c>
      <c r="D1092" s="3" t="s">
        <v>2373</v>
      </c>
      <c r="E1092" s="3" t="s">
        <v>2381</v>
      </c>
      <c r="F1092" s="3" t="s">
        <v>2376</v>
      </c>
      <c r="G1092" s="3">
        <v>1</v>
      </c>
      <c r="H1092" s="3">
        <v>19</v>
      </c>
      <c r="I1092" s="3">
        <v>1</v>
      </c>
      <c r="J1092" s="98" t="s">
        <v>2354</v>
      </c>
      <c r="K1092" s="99">
        <v>74.662000000000006</v>
      </c>
      <c r="L1092" s="100">
        <f t="shared" si="64"/>
        <v>120.15684172800002</v>
      </c>
      <c r="M1092" s="100">
        <f t="shared" si="65"/>
        <v>33.376900480000003</v>
      </c>
      <c r="N1092" s="99">
        <v>0</v>
      </c>
      <c r="O1092" s="101">
        <f t="shared" si="66"/>
        <v>539.29513349467254</v>
      </c>
      <c r="P1092" s="102">
        <f t="shared" si="67"/>
        <v>28.092781473099024</v>
      </c>
      <c r="Q1092" s="2"/>
    </row>
    <row r="1093" spans="1:17" x14ac:dyDescent="0.2">
      <c r="A1093" s="3">
        <v>6</v>
      </c>
      <c r="B1093" s="3" t="s">
        <v>2349</v>
      </c>
      <c r="C1093" s="3" t="s">
        <v>2380</v>
      </c>
      <c r="D1093" s="3" t="s">
        <v>2373</v>
      </c>
      <c r="E1093" s="3" t="s">
        <v>2381</v>
      </c>
      <c r="F1093" s="3" t="s">
        <v>2376</v>
      </c>
      <c r="G1093" s="3">
        <v>1</v>
      </c>
      <c r="H1093" s="3">
        <v>19</v>
      </c>
      <c r="I1093" s="3">
        <v>2</v>
      </c>
      <c r="J1093" s="98" t="s">
        <v>2354</v>
      </c>
      <c r="K1093" s="99">
        <v>76.103999999999999</v>
      </c>
      <c r="L1093" s="100">
        <f t="shared" si="64"/>
        <v>122.477515776</v>
      </c>
      <c r="M1093" s="100">
        <f t="shared" si="65"/>
        <v>34.02153216</v>
      </c>
      <c r="N1093" s="99">
        <v>0</v>
      </c>
      <c r="O1093" s="101">
        <f t="shared" si="66"/>
        <v>529.07670105354828</v>
      </c>
      <c r="P1093" s="102">
        <f t="shared" si="67"/>
        <v>17.874349031974759</v>
      </c>
      <c r="Q1093" s="2"/>
    </row>
    <row r="1094" spans="1:17" x14ac:dyDescent="0.2">
      <c r="A1094" s="3">
        <v>6</v>
      </c>
      <c r="B1094" s="3" t="s">
        <v>2349</v>
      </c>
      <c r="C1094" s="3" t="s">
        <v>2380</v>
      </c>
      <c r="D1094" s="3" t="s">
        <v>2373</v>
      </c>
      <c r="E1094" s="3" t="s">
        <v>2381</v>
      </c>
      <c r="F1094" s="3" t="s">
        <v>2376</v>
      </c>
      <c r="G1094" s="3">
        <v>2</v>
      </c>
      <c r="H1094" s="3">
        <v>1</v>
      </c>
      <c r="I1094" s="3">
        <v>1</v>
      </c>
      <c r="J1094" s="98" t="s">
        <v>2354</v>
      </c>
      <c r="K1094" s="99">
        <v>80.662000000000006</v>
      </c>
      <c r="L1094" s="100">
        <f t="shared" si="64"/>
        <v>129.81290572800003</v>
      </c>
      <c r="M1094" s="100">
        <f t="shared" si="65"/>
        <v>36.059140480000011</v>
      </c>
      <c r="N1094" s="99">
        <v>0</v>
      </c>
      <c r="O1094" s="101">
        <f t="shared" si="66"/>
        <v>499.17995161264571</v>
      </c>
      <c r="P1094" s="102">
        <f t="shared" si="67"/>
        <v>12.022400408927808</v>
      </c>
      <c r="Q1094" s="2"/>
    </row>
    <row r="1095" spans="1:17" x14ac:dyDescent="0.2">
      <c r="A1095" s="3">
        <v>6</v>
      </c>
      <c r="B1095" s="3" t="s">
        <v>2349</v>
      </c>
      <c r="C1095" s="3" t="s">
        <v>2380</v>
      </c>
      <c r="D1095" s="3" t="s">
        <v>2373</v>
      </c>
      <c r="E1095" s="3" t="s">
        <v>2381</v>
      </c>
      <c r="F1095" s="3" t="s">
        <v>2376</v>
      </c>
      <c r="G1095" s="3">
        <v>2</v>
      </c>
      <c r="H1095" s="3">
        <v>1</v>
      </c>
      <c r="I1095" s="3">
        <v>2</v>
      </c>
      <c r="J1095" s="98" t="s">
        <v>2354</v>
      </c>
      <c r="K1095" s="99">
        <v>84.433000000000007</v>
      </c>
      <c r="L1095" s="100">
        <f t="shared" si="64"/>
        <v>135.88174195200003</v>
      </c>
      <c r="M1095" s="100">
        <f t="shared" si="65"/>
        <v>37.744928320000007</v>
      </c>
      <c r="N1095" s="99">
        <v>0</v>
      </c>
      <c r="O1095" s="101">
        <f t="shared" si="66"/>
        <v>476.88526117725576</v>
      </c>
      <c r="P1095" s="102">
        <f t="shared" si="67"/>
        <v>34.317090844317761</v>
      </c>
      <c r="Q1095" s="2"/>
    </row>
    <row r="1096" spans="1:17" x14ac:dyDescent="0.2">
      <c r="A1096" s="3">
        <v>6</v>
      </c>
      <c r="B1096" s="3" t="s">
        <v>2349</v>
      </c>
      <c r="C1096" s="3" t="s">
        <v>2380</v>
      </c>
      <c r="D1096" s="3" t="s">
        <v>2373</v>
      </c>
      <c r="E1096" s="3" t="s">
        <v>2381</v>
      </c>
      <c r="F1096" s="3" t="s">
        <v>2376</v>
      </c>
      <c r="G1096" s="3">
        <v>2</v>
      </c>
      <c r="H1096" s="3">
        <v>1</v>
      </c>
      <c r="I1096" s="3">
        <v>3</v>
      </c>
      <c r="J1096" s="98" t="s">
        <v>2354</v>
      </c>
      <c r="K1096" s="99">
        <v>86.52</v>
      </c>
      <c r="L1096" s="100">
        <f t="shared" si="64"/>
        <v>139.24044287999999</v>
      </c>
      <c r="M1096" s="100">
        <f t="shared" si="65"/>
        <v>38.677900799999996</v>
      </c>
      <c r="N1096" s="99">
        <v>0</v>
      </c>
      <c r="O1096" s="101">
        <f t="shared" si="66"/>
        <v>465.3820302471018</v>
      </c>
      <c r="P1096" s="102">
        <f t="shared" si="67"/>
        <v>45.820321774471722</v>
      </c>
      <c r="Q1096" s="2"/>
    </row>
    <row r="1097" spans="1:17" x14ac:dyDescent="0.2">
      <c r="A1097" s="3">
        <v>6</v>
      </c>
      <c r="B1097" s="3" t="s">
        <v>2349</v>
      </c>
      <c r="C1097" s="3" t="s">
        <v>2380</v>
      </c>
      <c r="D1097" s="3" t="s">
        <v>2373</v>
      </c>
      <c r="E1097" s="3" t="s">
        <v>2381</v>
      </c>
      <c r="F1097" s="3" t="s">
        <v>2376</v>
      </c>
      <c r="G1097" s="3">
        <v>2</v>
      </c>
      <c r="H1097" s="3">
        <v>1</v>
      </c>
      <c r="I1097" s="3">
        <v>4</v>
      </c>
      <c r="J1097" s="98" t="s">
        <v>2354</v>
      </c>
      <c r="K1097" s="99">
        <v>85.683000000000007</v>
      </c>
      <c r="L1097" s="100">
        <f t="shared" si="64"/>
        <v>137.89342195200001</v>
      </c>
      <c r="M1097" s="100">
        <f t="shared" si="65"/>
        <v>38.303728320000005</v>
      </c>
      <c r="N1097" s="99">
        <v>0</v>
      </c>
      <c r="O1097" s="101">
        <f t="shared" si="66"/>
        <v>469.92814510438751</v>
      </c>
      <c r="P1097" s="102">
        <f t="shared" si="67"/>
        <v>41.274206917186007</v>
      </c>
      <c r="Q1097" s="2"/>
    </row>
    <row r="1098" spans="1:17" x14ac:dyDescent="0.2">
      <c r="A1098" s="3">
        <v>6</v>
      </c>
      <c r="B1098" s="3" t="s">
        <v>2349</v>
      </c>
      <c r="C1098" s="3" t="s">
        <v>2380</v>
      </c>
      <c r="D1098" s="3" t="s">
        <v>2373</v>
      </c>
      <c r="E1098" s="3" t="s">
        <v>2381</v>
      </c>
      <c r="F1098" s="3" t="s">
        <v>2376</v>
      </c>
      <c r="G1098" s="3">
        <v>2</v>
      </c>
      <c r="H1098" s="3">
        <v>1</v>
      </c>
      <c r="I1098" s="3">
        <v>5</v>
      </c>
      <c r="J1098" s="98" t="s">
        <v>2354</v>
      </c>
      <c r="K1098" s="99">
        <v>88.153999999999996</v>
      </c>
      <c r="L1098" s="100">
        <f t="shared" si="64"/>
        <v>141.87011097600001</v>
      </c>
      <c r="M1098" s="100">
        <f t="shared" si="65"/>
        <v>39.408364159999998</v>
      </c>
      <c r="N1098" s="99">
        <v>0</v>
      </c>
      <c r="O1098" s="101">
        <f t="shared" si="66"/>
        <v>456.75582794858138</v>
      </c>
      <c r="P1098" s="102">
        <f t="shared" si="67"/>
        <v>54.446524072992133</v>
      </c>
      <c r="Q1098" s="2"/>
    </row>
    <row r="1099" spans="1:17" x14ac:dyDescent="0.2">
      <c r="A1099" s="3">
        <v>6</v>
      </c>
      <c r="B1099" s="3" t="s">
        <v>2349</v>
      </c>
      <c r="C1099" s="3" t="s">
        <v>2380</v>
      </c>
      <c r="D1099" s="3" t="s">
        <v>2373</v>
      </c>
      <c r="E1099" s="3" t="s">
        <v>2381</v>
      </c>
      <c r="F1099" s="3" t="s">
        <v>2376</v>
      </c>
      <c r="G1099" s="3">
        <v>2</v>
      </c>
      <c r="H1099" s="3">
        <v>1</v>
      </c>
      <c r="I1099" s="3">
        <v>6</v>
      </c>
      <c r="J1099" s="98" t="s">
        <v>2354</v>
      </c>
      <c r="K1099" s="99">
        <v>87.462000000000003</v>
      </c>
      <c r="L1099" s="100">
        <f t="shared" ref="L1099:L1162" si="68">K1099*1.609344</f>
        <v>140.75644492800001</v>
      </c>
      <c r="M1099" s="100">
        <f t="shared" ref="M1099:M1162" si="69">L1099/3.6</f>
        <v>39.099012479999999</v>
      </c>
      <c r="N1099" s="99">
        <v>0</v>
      </c>
      <c r="O1099" s="101">
        <f t="shared" ref="O1099:O1162" si="70">1000*$O$6/$M1099</f>
        <v>460.36968348516206</v>
      </c>
      <c r="P1099" s="102">
        <f t="shared" ref="P1099:P1162" si="71">ABS($O1099-$V$28)</f>
        <v>50.832668536411461</v>
      </c>
      <c r="Q1099" s="2"/>
    </row>
    <row r="1100" spans="1:17" x14ac:dyDescent="0.2">
      <c r="A1100" s="3">
        <v>6</v>
      </c>
      <c r="B1100" s="3" t="s">
        <v>2349</v>
      </c>
      <c r="C1100" s="3" t="s">
        <v>2380</v>
      </c>
      <c r="D1100" s="3" t="s">
        <v>2373</v>
      </c>
      <c r="E1100" s="3" t="s">
        <v>2381</v>
      </c>
      <c r="F1100" s="3" t="s">
        <v>2376</v>
      </c>
      <c r="G1100" s="3">
        <v>2</v>
      </c>
      <c r="H1100" s="3">
        <v>2</v>
      </c>
      <c r="I1100" s="3">
        <v>1</v>
      </c>
      <c r="J1100" s="98" t="s">
        <v>2354</v>
      </c>
      <c r="K1100" s="99">
        <v>84.94</v>
      </c>
      <c r="L1100" s="100">
        <f t="shared" si="68"/>
        <v>136.69767936</v>
      </c>
      <c r="M1100" s="100">
        <f t="shared" si="69"/>
        <v>37.971577599999996</v>
      </c>
      <c r="N1100" s="99">
        <v>0</v>
      </c>
      <c r="O1100" s="101">
        <f t="shared" si="70"/>
        <v>474.0387715679214</v>
      </c>
      <c r="P1100" s="102">
        <f t="shared" si="71"/>
        <v>37.163580453652116</v>
      </c>
      <c r="Q1100" s="2"/>
    </row>
    <row r="1101" spans="1:17" x14ac:dyDescent="0.2">
      <c r="A1101" s="3">
        <v>6</v>
      </c>
      <c r="B1101" s="3" t="s">
        <v>2349</v>
      </c>
      <c r="C1101" s="3" t="s">
        <v>2380</v>
      </c>
      <c r="D1101" s="3" t="s">
        <v>2373</v>
      </c>
      <c r="E1101" s="3" t="s">
        <v>2381</v>
      </c>
      <c r="F1101" s="3" t="s">
        <v>2376</v>
      </c>
      <c r="G1101" s="3">
        <v>2</v>
      </c>
      <c r="H1101" s="3">
        <v>2</v>
      </c>
      <c r="I1101" s="3">
        <v>2</v>
      </c>
      <c r="J1101" s="98" t="s">
        <v>2354</v>
      </c>
      <c r="K1101" s="99">
        <v>86.308999999999997</v>
      </c>
      <c r="L1101" s="100">
        <f t="shared" si="68"/>
        <v>138.90087129599999</v>
      </c>
      <c r="M1101" s="100">
        <f t="shared" si="69"/>
        <v>38.583575359999998</v>
      </c>
      <c r="N1101" s="99">
        <v>0</v>
      </c>
      <c r="O1101" s="101">
        <f t="shared" si="70"/>
        <v>466.51975178694278</v>
      </c>
      <c r="P1101" s="102">
        <f t="shared" si="71"/>
        <v>44.68260023463074</v>
      </c>
      <c r="Q1101" s="2"/>
    </row>
    <row r="1102" spans="1:17" x14ac:dyDescent="0.2">
      <c r="A1102" s="3">
        <v>6</v>
      </c>
      <c r="B1102" s="3" t="s">
        <v>2349</v>
      </c>
      <c r="C1102" s="3" t="s">
        <v>2380</v>
      </c>
      <c r="D1102" s="3" t="s">
        <v>2373</v>
      </c>
      <c r="E1102" s="3" t="s">
        <v>2381</v>
      </c>
      <c r="F1102" s="3" t="s">
        <v>2376</v>
      </c>
      <c r="G1102" s="3">
        <v>2</v>
      </c>
      <c r="H1102" s="3">
        <v>2</v>
      </c>
      <c r="I1102" s="3">
        <v>3</v>
      </c>
      <c r="J1102" s="98" t="s">
        <v>2354</v>
      </c>
      <c r="K1102" s="99">
        <v>87.954999999999998</v>
      </c>
      <c r="L1102" s="100">
        <f t="shared" si="68"/>
        <v>141.54985152</v>
      </c>
      <c r="M1102" s="100">
        <f t="shared" si="69"/>
        <v>39.319403200000004</v>
      </c>
      <c r="N1102" s="99">
        <v>0</v>
      </c>
      <c r="O1102" s="101">
        <f t="shared" si="70"/>
        <v>457.78924742174109</v>
      </c>
      <c r="P1102" s="102">
        <f t="shared" si="71"/>
        <v>53.413104599832423</v>
      </c>
      <c r="Q1102" s="2"/>
    </row>
    <row r="1103" spans="1:17" x14ac:dyDescent="0.2">
      <c r="A1103" s="3">
        <v>6</v>
      </c>
      <c r="B1103" s="3" t="s">
        <v>2349</v>
      </c>
      <c r="C1103" s="3" t="s">
        <v>2380</v>
      </c>
      <c r="D1103" s="3" t="s">
        <v>2373</v>
      </c>
      <c r="E1103" s="3" t="s">
        <v>2381</v>
      </c>
      <c r="F1103" s="3" t="s">
        <v>2376</v>
      </c>
      <c r="G1103" s="3">
        <v>2</v>
      </c>
      <c r="H1103" s="3">
        <v>2</v>
      </c>
      <c r="I1103" s="3">
        <v>4</v>
      </c>
      <c r="J1103" s="98" t="s">
        <v>2354</v>
      </c>
      <c r="K1103" s="99">
        <v>87.405000000000001</v>
      </c>
      <c r="L1103" s="100">
        <f t="shared" si="68"/>
        <v>140.66471232000001</v>
      </c>
      <c r="M1103" s="100">
        <f t="shared" si="69"/>
        <v>39.073531199999998</v>
      </c>
      <c r="N1103" s="99">
        <v>0</v>
      </c>
      <c r="O1103" s="101">
        <f t="shared" si="70"/>
        <v>460.66990740780557</v>
      </c>
      <c r="P1103" s="102">
        <f t="shared" si="71"/>
        <v>50.53244461376795</v>
      </c>
      <c r="Q1103" s="2"/>
    </row>
    <row r="1104" spans="1:17" x14ac:dyDescent="0.2">
      <c r="A1104" s="3">
        <v>6</v>
      </c>
      <c r="B1104" s="3" t="s">
        <v>2349</v>
      </c>
      <c r="C1104" s="3" t="s">
        <v>2380</v>
      </c>
      <c r="D1104" s="3" t="s">
        <v>2373</v>
      </c>
      <c r="E1104" s="3" t="s">
        <v>2381</v>
      </c>
      <c r="F1104" s="3" t="s">
        <v>2376</v>
      </c>
      <c r="G1104" s="3">
        <v>2</v>
      </c>
      <c r="H1104" s="3">
        <v>2</v>
      </c>
      <c r="I1104" s="3">
        <v>5</v>
      </c>
      <c r="J1104" s="98" t="s">
        <v>2354</v>
      </c>
      <c r="K1104" s="99">
        <v>89.355999999999995</v>
      </c>
      <c r="L1104" s="100">
        <f t="shared" si="68"/>
        <v>143.80454246400001</v>
      </c>
      <c r="M1104" s="100">
        <f t="shared" si="69"/>
        <v>39.94570624</v>
      </c>
      <c r="N1104" s="99">
        <v>0</v>
      </c>
      <c r="O1104" s="101">
        <f t="shared" si="70"/>
        <v>450.61163499909622</v>
      </c>
      <c r="P1104" s="102">
        <f t="shared" si="71"/>
        <v>60.590717022477293</v>
      </c>
      <c r="Q1104" s="2"/>
    </row>
    <row r="1105" spans="1:17" x14ac:dyDescent="0.2">
      <c r="A1105" s="3">
        <v>6</v>
      </c>
      <c r="B1105" s="3" t="s">
        <v>2349</v>
      </c>
      <c r="C1105" s="3" t="s">
        <v>2380</v>
      </c>
      <c r="D1105" s="3" t="s">
        <v>2373</v>
      </c>
      <c r="E1105" s="3" t="s">
        <v>2381</v>
      </c>
      <c r="F1105" s="3" t="s">
        <v>2376</v>
      </c>
      <c r="G1105" s="3">
        <v>2</v>
      </c>
      <c r="H1105" s="3">
        <v>2</v>
      </c>
      <c r="I1105" s="3">
        <v>6</v>
      </c>
      <c r="J1105" s="98" t="s">
        <v>2354</v>
      </c>
      <c r="K1105" s="99">
        <v>87.816999999999993</v>
      </c>
      <c r="L1105" s="100">
        <f t="shared" si="68"/>
        <v>141.32776204800001</v>
      </c>
      <c r="M1105" s="100">
        <f t="shared" si="69"/>
        <v>39.25771168</v>
      </c>
      <c r="N1105" s="99">
        <v>0</v>
      </c>
      <c r="O1105" s="101">
        <f t="shared" si="70"/>
        <v>458.5086402061018</v>
      </c>
      <c r="P1105" s="102">
        <f t="shared" si="71"/>
        <v>52.693711815471715</v>
      </c>
      <c r="Q1105" s="2"/>
    </row>
    <row r="1106" spans="1:17" x14ac:dyDescent="0.2">
      <c r="A1106" s="3">
        <v>6</v>
      </c>
      <c r="B1106" s="3" t="s">
        <v>2349</v>
      </c>
      <c r="C1106" s="3" t="s">
        <v>2380</v>
      </c>
      <c r="D1106" s="3" t="s">
        <v>2373</v>
      </c>
      <c r="E1106" s="3" t="s">
        <v>2381</v>
      </c>
      <c r="F1106" s="3" t="s">
        <v>2376</v>
      </c>
      <c r="G1106" s="3">
        <v>2</v>
      </c>
      <c r="H1106" s="3">
        <v>3</v>
      </c>
      <c r="I1106" s="3">
        <v>1</v>
      </c>
      <c r="J1106" s="98" t="s">
        <v>2354</v>
      </c>
      <c r="K1106" s="99">
        <v>85.111999999999995</v>
      </c>
      <c r="L1106" s="100">
        <f t="shared" si="68"/>
        <v>136.974486528</v>
      </c>
      <c r="M1106" s="100">
        <f t="shared" si="69"/>
        <v>38.048468479999997</v>
      </c>
      <c r="N1106" s="99">
        <v>0</v>
      </c>
      <c r="O1106" s="101">
        <f t="shared" si="70"/>
        <v>473.0808024365453</v>
      </c>
      <c r="P1106" s="102">
        <f t="shared" si="71"/>
        <v>38.12154958502822</v>
      </c>
      <c r="Q1106" s="2"/>
    </row>
    <row r="1107" spans="1:17" x14ac:dyDescent="0.2">
      <c r="A1107" s="3">
        <v>6</v>
      </c>
      <c r="B1107" s="3" t="s">
        <v>2349</v>
      </c>
      <c r="C1107" s="3" t="s">
        <v>2380</v>
      </c>
      <c r="D1107" s="3" t="s">
        <v>2373</v>
      </c>
      <c r="E1107" s="3" t="s">
        <v>2381</v>
      </c>
      <c r="F1107" s="3" t="s">
        <v>2376</v>
      </c>
      <c r="G1107" s="3">
        <v>2</v>
      </c>
      <c r="H1107" s="3">
        <v>3</v>
      </c>
      <c r="I1107" s="3">
        <v>2</v>
      </c>
      <c r="J1107" s="98" t="s">
        <v>2354</v>
      </c>
      <c r="K1107" s="99">
        <v>84.933999999999997</v>
      </c>
      <c r="L1107" s="100">
        <f t="shared" si="68"/>
        <v>136.68802329600001</v>
      </c>
      <c r="M1107" s="100">
        <f t="shared" si="69"/>
        <v>37.968895360000005</v>
      </c>
      <c r="N1107" s="99">
        <v>0</v>
      </c>
      <c r="O1107" s="101">
        <f t="shared" si="70"/>
        <v>474.07225913037462</v>
      </c>
      <c r="P1107" s="102">
        <f t="shared" si="71"/>
        <v>37.130092891198899</v>
      </c>
      <c r="Q1107" s="2"/>
    </row>
    <row r="1108" spans="1:17" x14ac:dyDescent="0.2">
      <c r="A1108" s="3">
        <v>6</v>
      </c>
      <c r="B1108" s="3" t="s">
        <v>2349</v>
      </c>
      <c r="C1108" s="3" t="s">
        <v>2380</v>
      </c>
      <c r="D1108" s="3" t="s">
        <v>2373</v>
      </c>
      <c r="E1108" s="3" t="s">
        <v>2381</v>
      </c>
      <c r="F1108" s="3" t="s">
        <v>2376</v>
      </c>
      <c r="G1108" s="3">
        <v>2</v>
      </c>
      <c r="H1108" s="3">
        <v>3</v>
      </c>
      <c r="I1108" s="3">
        <v>3</v>
      </c>
      <c r="J1108" s="98" t="s">
        <v>2354</v>
      </c>
      <c r="K1108" s="99">
        <v>86.135000000000005</v>
      </c>
      <c r="L1108" s="100">
        <f t="shared" si="68"/>
        <v>138.62084544000001</v>
      </c>
      <c r="M1108" s="100">
        <f t="shared" si="69"/>
        <v>38.505790400000002</v>
      </c>
      <c r="N1108" s="99">
        <v>0</v>
      </c>
      <c r="O1108" s="101">
        <f t="shared" si="70"/>
        <v>467.46216122341951</v>
      </c>
      <c r="P1108" s="102">
        <f t="shared" si="71"/>
        <v>43.740190798154003</v>
      </c>
      <c r="Q1108" s="2"/>
    </row>
    <row r="1109" spans="1:17" x14ac:dyDescent="0.2">
      <c r="A1109" s="3">
        <v>6</v>
      </c>
      <c r="B1109" s="3" t="s">
        <v>2349</v>
      </c>
      <c r="C1109" s="3" t="s">
        <v>2380</v>
      </c>
      <c r="D1109" s="3" t="s">
        <v>2373</v>
      </c>
      <c r="E1109" s="3" t="s">
        <v>2381</v>
      </c>
      <c r="F1109" s="3" t="s">
        <v>2376</v>
      </c>
      <c r="G1109" s="3">
        <v>2</v>
      </c>
      <c r="H1109" s="3">
        <v>3</v>
      </c>
      <c r="I1109" s="3">
        <v>4</v>
      </c>
      <c r="J1109" s="98" t="s">
        <v>2354</v>
      </c>
      <c r="K1109" s="99">
        <v>83.426000000000002</v>
      </c>
      <c r="L1109" s="100">
        <f t="shared" si="68"/>
        <v>134.26113254400002</v>
      </c>
      <c r="M1109" s="100">
        <f t="shared" si="69"/>
        <v>37.294759040000002</v>
      </c>
      <c r="N1109" s="99">
        <v>0</v>
      </c>
      <c r="O1109" s="101">
        <f t="shared" si="70"/>
        <v>482.64154168939228</v>
      </c>
      <c r="P1109" s="102">
        <f t="shared" si="71"/>
        <v>28.560810332181234</v>
      </c>
      <c r="Q1109" s="2"/>
    </row>
    <row r="1110" spans="1:17" x14ac:dyDescent="0.2">
      <c r="A1110" s="3">
        <v>6</v>
      </c>
      <c r="B1110" s="3" t="s">
        <v>2349</v>
      </c>
      <c r="C1110" s="3" t="s">
        <v>2380</v>
      </c>
      <c r="D1110" s="3" t="s">
        <v>2373</v>
      </c>
      <c r="E1110" s="3" t="s">
        <v>2381</v>
      </c>
      <c r="F1110" s="3" t="s">
        <v>2376</v>
      </c>
      <c r="G1110" s="3">
        <v>2</v>
      </c>
      <c r="H1110" s="3">
        <v>3</v>
      </c>
      <c r="I1110" s="3">
        <v>5</v>
      </c>
      <c r="J1110" s="98" t="s">
        <v>2354</v>
      </c>
      <c r="K1110" s="99">
        <v>84.644000000000005</v>
      </c>
      <c r="L1110" s="100">
        <f t="shared" si="68"/>
        <v>136.22131353600003</v>
      </c>
      <c r="M1110" s="100">
        <f t="shared" si="69"/>
        <v>37.839253760000005</v>
      </c>
      <c r="N1110" s="99">
        <v>0</v>
      </c>
      <c r="O1110" s="101">
        <f t="shared" si="70"/>
        <v>475.69648477126833</v>
      </c>
      <c r="P1110" s="102">
        <f t="shared" si="71"/>
        <v>35.505867250305187</v>
      </c>
      <c r="Q1110" s="2"/>
    </row>
    <row r="1111" spans="1:17" x14ac:dyDescent="0.2">
      <c r="A1111" s="3">
        <v>6</v>
      </c>
      <c r="B1111" s="3" t="s">
        <v>2349</v>
      </c>
      <c r="C1111" s="3" t="s">
        <v>2380</v>
      </c>
      <c r="D1111" s="3" t="s">
        <v>2373</v>
      </c>
      <c r="E1111" s="3" t="s">
        <v>2381</v>
      </c>
      <c r="F1111" s="3" t="s">
        <v>2376</v>
      </c>
      <c r="G1111" s="3">
        <v>2</v>
      </c>
      <c r="H1111" s="3">
        <v>3</v>
      </c>
      <c r="I1111" s="3">
        <v>6</v>
      </c>
      <c r="J1111" s="98" t="s">
        <v>2354</v>
      </c>
      <c r="K1111" s="99">
        <v>86.498000000000005</v>
      </c>
      <c r="L1111" s="100">
        <f t="shared" si="68"/>
        <v>139.20503731200003</v>
      </c>
      <c r="M1111" s="100">
        <f t="shared" si="69"/>
        <v>38.668065920000011</v>
      </c>
      <c r="N1111" s="99">
        <v>0</v>
      </c>
      <c r="O1111" s="101">
        <f t="shared" si="70"/>
        <v>465.50039604359904</v>
      </c>
      <c r="P1111" s="102">
        <f t="shared" si="71"/>
        <v>45.701955977974478</v>
      </c>
      <c r="Q1111" s="2"/>
    </row>
    <row r="1112" spans="1:17" x14ac:dyDescent="0.2">
      <c r="A1112" s="3">
        <v>6</v>
      </c>
      <c r="B1112" s="3" t="s">
        <v>2349</v>
      </c>
      <c r="C1112" s="3" t="s">
        <v>2380</v>
      </c>
      <c r="D1112" s="3" t="s">
        <v>2373</v>
      </c>
      <c r="E1112" s="3" t="s">
        <v>2381</v>
      </c>
      <c r="F1112" s="3" t="s">
        <v>2376</v>
      </c>
      <c r="G1112" s="3">
        <v>2</v>
      </c>
      <c r="H1112" s="3">
        <v>4</v>
      </c>
      <c r="I1112" s="3">
        <v>1</v>
      </c>
      <c r="J1112" s="98" t="s">
        <v>2354</v>
      </c>
      <c r="K1112" s="99">
        <v>82.55</v>
      </c>
      <c r="L1112" s="100">
        <f t="shared" si="68"/>
        <v>132.85134719999999</v>
      </c>
      <c r="M1112" s="100">
        <f t="shared" si="69"/>
        <v>36.903151999999999</v>
      </c>
      <c r="N1112" s="99">
        <v>0</v>
      </c>
      <c r="O1112" s="101">
        <f t="shared" si="70"/>
        <v>487.76321328866436</v>
      </c>
      <c r="P1112" s="102">
        <f t="shared" si="71"/>
        <v>23.439138732909157</v>
      </c>
      <c r="Q1112" s="2"/>
    </row>
    <row r="1113" spans="1:17" x14ac:dyDescent="0.2">
      <c r="A1113" s="3">
        <v>6</v>
      </c>
      <c r="B1113" s="3" t="s">
        <v>2349</v>
      </c>
      <c r="C1113" s="3" t="s">
        <v>2380</v>
      </c>
      <c r="D1113" s="3" t="s">
        <v>2373</v>
      </c>
      <c r="E1113" s="3" t="s">
        <v>2381</v>
      </c>
      <c r="F1113" s="3" t="s">
        <v>2376</v>
      </c>
      <c r="G1113" s="3">
        <v>2</v>
      </c>
      <c r="H1113" s="3">
        <v>4</v>
      </c>
      <c r="I1113" s="3">
        <v>2</v>
      </c>
      <c r="J1113" s="98" t="s">
        <v>2354</v>
      </c>
      <c r="K1113" s="99">
        <v>83.863</v>
      </c>
      <c r="L1113" s="100">
        <f t="shared" si="68"/>
        <v>134.96441587200002</v>
      </c>
      <c r="M1113" s="100">
        <f t="shared" si="69"/>
        <v>37.490115520000003</v>
      </c>
      <c r="N1113" s="99">
        <v>0</v>
      </c>
      <c r="O1113" s="101">
        <f t="shared" si="70"/>
        <v>480.12655470206454</v>
      </c>
      <c r="P1113" s="102">
        <f t="shared" si="71"/>
        <v>31.075797319508979</v>
      </c>
      <c r="Q1113" s="2"/>
    </row>
    <row r="1114" spans="1:17" x14ac:dyDescent="0.2">
      <c r="A1114" s="3">
        <v>6</v>
      </c>
      <c r="B1114" s="3" t="s">
        <v>2349</v>
      </c>
      <c r="C1114" s="3" t="s">
        <v>2380</v>
      </c>
      <c r="D1114" s="3" t="s">
        <v>2373</v>
      </c>
      <c r="E1114" s="3" t="s">
        <v>2381</v>
      </c>
      <c r="F1114" s="3" t="s">
        <v>2376</v>
      </c>
      <c r="G1114" s="3">
        <v>2</v>
      </c>
      <c r="H1114" s="3">
        <v>4</v>
      </c>
      <c r="I1114" s="3">
        <v>3</v>
      </c>
      <c r="J1114" s="98" t="s">
        <v>2354</v>
      </c>
      <c r="K1114" s="99">
        <v>84.986999999999995</v>
      </c>
      <c r="L1114" s="100">
        <f t="shared" si="68"/>
        <v>136.773318528</v>
      </c>
      <c r="M1114" s="100">
        <f t="shared" si="69"/>
        <v>37.992588480000002</v>
      </c>
      <c r="N1114" s="99">
        <v>0</v>
      </c>
      <c r="O1114" s="101">
        <f t="shared" si="70"/>
        <v>473.77661591748432</v>
      </c>
      <c r="P1114" s="102">
        <f t="shared" si="71"/>
        <v>37.425736104089196</v>
      </c>
      <c r="Q1114" s="2"/>
    </row>
    <row r="1115" spans="1:17" x14ac:dyDescent="0.2">
      <c r="A1115" s="3">
        <v>6</v>
      </c>
      <c r="B1115" s="3" t="s">
        <v>2349</v>
      </c>
      <c r="C1115" s="3" t="s">
        <v>2380</v>
      </c>
      <c r="D1115" s="3" t="s">
        <v>2373</v>
      </c>
      <c r="E1115" s="3" t="s">
        <v>2381</v>
      </c>
      <c r="F1115" s="3" t="s">
        <v>2376</v>
      </c>
      <c r="G1115" s="3">
        <v>2</v>
      </c>
      <c r="H1115" s="3">
        <v>4</v>
      </c>
      <c r="I1115" s="3">
        <v>4</v>
      </c>
      <c r="J1115" s="98" t="s">
        <v>2354</v>
      </c>
      <c r="K1115" s="99">
        <v>86.12</v>
      </c>
      <c r="L1115" s="100">
        <f t="shared" si="68"/>
        <v>138.59670528000001</v>
      </c>
      <c r="M1115" s="100">
        <f t="shared" si="69"/>
        <v>38.499084799999999</v>
      </c>
      <c r="N1115" s="99">
        <v>0</v>
      </c>
      <c r="O1115" s="101">
        <f t="shared" si="70"/>
        <v>467.54358171132424</v>
      </c>
      <c r="P1115" s="102">
        <f t="shared" si="71"/>
        <v>43.658770310249281</v>
      </c>
      <c r="Q1115" s="2"/>
    </row>
    <row r="1116" spans="1:17" x14ac:dyDescent="0.2">
      <c r="A1116" s="3">
        <v>6</v>
      </c>
      <c r="B1116" s="3" t="s">
        <v>2349</v>
      </c>
      <c r="C1116" s="3" t="s">
        <v>2380</v>
      </c>
      <c r="D1116" s="3" t="s">
        <v>2373</v>
      </c>
      <c r="E1116" s="3" t="s">
        <v>2381</v>
      </c>
      <c r="F1116" s="3" t="s">
        <v>2376</v>
      </c>
      <c r="G1116" s="3">
        <v>2</v>
      </c>
      <c r="H1116" s="3">
        <v>4</v>
      </c>
      <c r="I1116" s="3">
        <v>5</v>
      </c>
      <c r="J1116" s="98" t="s">
        <v>2354</v>
      </c>
      <c r="K1116" s="99">
        <v>86.427000000000007</v>
      </c>
      <c r="L1116" s="100">
        <f t="shared" si="68"/>
        <v>139.09077388800003</v>
      </c>
      <c r="M1116" s="100">
        <f t="shared" si="69"/>
        <v>38.636326080000011</v>
      </c>
      <c r="N1116" s="99">
        <v>0</v>
      </c>
      <c r="O1116" s="101">
        <f t="shared" si="70"/>
        <v>465.88280580118749</v>
      </c>
      <c r="P1116" s="102">
        <f t="shared" si="71"/>
        <v>45.31954622038603</v>
      </c>
      <c r="Q1116" s="2"/>
    </row>
    <row r="1117" spans="1:17" x14ac:dyDescent="0.2">
      <c r="A1117" s="3">
        <v>6</v>
      </c>
      <c r="B1117" s="3" t="s">
        <v>2349</v>
      </c>
      <c r="C1117" s="3" t="s">
        <v>2380</v>
      </c>
      <c r="D1117" s="3" t="s">
        <v>2373</v>
      </c>
      <c r="E1117" s="3" t="s">
        <v>2381</v>
      </c>
      <c r="F1117" s="3" t="s">
        <v>2376</v>
      </c>
      <c r="G1117" s="3">
        <v>2</v>
      </c>
      <c r="H1117" s="3">
        <v>4</v>
      </c>
      <c r="I1117" s="3">
        <v>6</v>
      </c>
      <c r="J1117" s="98" t="s">
        <v>2354</v>
      </c>
      <c r="K1117" s="99">
        <v>88.540999999999997</v>
      </c>
      <c r="L1117" s="100">
        <f t="shared" si="68"/>
        <v>142.49292710400002</v>
      </c>
      <c r="M1117" s="100">
        <f t="shared" si="69"/>
        <v>39.581368640000001</v>
      </c>
      <c r="N1117" s="99">
        <v>0</v>
      </c>
      <c r="O1117" s="101">
        <f t="shared" si="70"/>
        <v>454.75941379676351</v>
      </c>
      <c r="P1117" s="102">
        <f t="shared" si="71"/>
        <v>56.442938224810007</v>
      </c>
      <c r="Q1117" s="2"/>
    </row>
    <row r="1118" spans="1:17" x14ac:dyDescent="0.2">
      <c r="A1118" s="3">
        <v>6</v>
      </c>
      <c r="B1118" s="3" t="s">
        <v>2349</v>
      </c>
      <c r="C1118" s="3" t="s">
        <v>2380</v>
      </c>
      <c r="D1118" s="3" t="s">
        <v>2373</v>
      </c>
      <c r="E1118" s="3" t="s">
        <v>2381</v>
      </c>
      <c r="F1118" s="3" t="s">
        <v>2376</v>
      </c>
      <c r="G1118" s="3">
        <v>2</v>
      </c>
      <c r="H1118" s="3">
        <v>5</v>
      </c>
      <c r="I1118" s="3">
        <v>1</v>
      </c>
      <c r="J1118" s="98" t="s">
        <v>2354</v>
      </c>
      <c r="K1118" s="99">
        <v>83.998999999999995</v>
      </c>
      <c r="L1118" s="100">
        <f t="shared" si="68"/>
        <v>135.18328665600001</v>
      </c>
      <c r="M1118" s="100">
        <f t="shared" si="69"/>
        <v>37.550912959999998</v>
      </c>
      <c r="N1118" s="99">
        <v>0</v>
      </c>
      <c r="O1118" s="101">
        <f t="shared" si="70"/>
        <v>479.34919769258255</v>
      </c>
      <c r="P1118" s="102">
        <f t="shared" si="71"/>
        <v>31.853154328990968</v>
      </c>
      <c r="Q1118" s="2"/>
    </row>
    <row r="1119" spans="1:17" x14ac:dyDescent="0.2">
      <c r="A1119" s="3">
        <v>6</v>
      </c>
      <c r="B1119" s="3" t="s">
        <v>2349</v>
      </c>
      <c r="C1119" s="3" t="s">
        <v>2380</v>
      </c>
      <c r="D1119" s="3" t="s">
        <v>2373</v>
      </c>
      <c r="E1119" s="3" t="s">
        <v>2381</v>
      </c>
      <c r="F1119" s="3" t="s">
        <v>2376</v>
      </c>
      <c r="G1119" s="3">
        <v>2</v>
      </c>
      <c r="H1119" s="3">
        <v>5</v>
      </c>
      <c r="I1119" s="3">
        <v>2</v>
      </c>
      <c r="J1119" s="98" t="s">
        <v>2354</v>
      </c>
      <c r="K1119" s="99">
        <v>87.206000000000003</v>
      </c>
      <c r="L1119" s="100">
        <f t="shared" si="68"/>
        <v>140.344452864</v>
      </c>
      <c r="M1119" s="100">
        <f t="shared" si="69"/>
        <v>38.984570240000004</v>
      </c>
      <c r="N1119" s="99">
        <v>0</v>
      </c>
      <c r="O1119" s="101">
        <f t="shared" si="70"/>
        <v>461.72113452032244</v>
      </c>
      <c r="P1119" s="102">
        <f t="shared" si="71"/>
        <v>49.481217501251081</v>
      </c>
      <c r="Q1119" s="2"/>
    </row>
    <row r="1120" spans="1:17" x14ac:dyDescent="0.2">
      <c r="A1120" s="3">
        <v>6</v>
      </c>
      <c r="B1120" s="3" t="s">
        <v>2349</v>
      </c>
      <c r="C1120" s="3" t="s">
        <v>2380</v>
      </c>
      <c r="D1120" s="3" t="s">
        <v>2373</v>
      </c>
      <c r="E1120" s="3" t="s">
        <v>2381</v>
      </c>
      <c r="F1120" s="3" t="s">
        <v>2376</v>
      </c>
      <c r="G1120" s="3">
        <v>2</v>
      </c>
      <c r="H1120" s="3">
        <v>5</v>
      </c>
      <c r="I1120" s="3">
        <v>3</v>
      </c>
      <c r="J1120" s="98" t="s">
        <v>2354</v>
      </c>
      <c r="K1120" s="99">
        <v>86.215000000000003</v>
      </c>
      <c r="L1120" s="100">
        <f t="shared" si="68"/>
        <v>138.74959296</v>
      </c>
      <c r="M1120" s="100">
        <f t="shared" si="69"/>
        <v>38.5415536</v>
      </c>
      <c r="N1120" s="99">
        <v>0</v>
      </c>
      <c r="O1120" s="101">
        <f t="shared" si="70"/>
        <v>467.02839711163068</v>
      </c>
      <c r="P1120" s="102">
        <f t="shared" si="71"/>
        <v>44.173954909942836</v>
      </c>
      <c r="Q1120" s="2"/>
    </row>
    <row r="1121" spans="1:17" x14ac:dyDescent="0.2">
      <c r="A1121" s="3">
        <v>6</v>
      </c>
      <c r="B1121" s="3" t="s">
        <v>2349</v>
      </c>
      <c r="C1121" s="3" t="s">
        <v>2380</v>
      </c>
      <c r="D1121" s="3" t="s">
        <v>2373</v>
      </c>
      <c r="E1121" s="3" t="s">
        <v>2381</v>
      </c>
      <c r="F1121" s="3" t="s">
        <v>2376</v>
      </c>
      <c r="G1121" s="3">
        <v>2</v>
      </c>
      <c r="H1121" s="3">
        <v>5</v>
      </c>
      <c r="I1121" s="3">
        <v>4</v>
      </c>
      <c r="J1121" s="98" t="s">
        <v>2354</v>
      </c>
      <c r="K1121" s="99">
        <v>83.790999999999997</v>
      </c>
      <c r="L1121" s="100">
        <f t="shared" si="68"/>
        <v>134.84854310400002</v>
      </c>
      <c r="M1121" s="100">
        <f t="shared" si="69"/>
        <v>37.457928640000006</v>
      </c>
      <c r="N1121" s="99">
        <v>0</v>
      </c>
      <c r="O1121" s="101">
        <f t="shared" si="70"/>
        <v>480.5391182463419</v>
      </c>
      <c r="P1121" s="102">
        <f t="shared" si="71"/>
        <v>30.663233775231618</v>
      </c>
      <c r="Q1121" s="2"/>
    </row>
    <row r="1122" spans="1:17" x14ac:dyDescent="0.2">
      <c r="A1122" s="3">
        <v>6</v>
      </c>
      <c r="B1122" s="3" t="s">
        <v>2349</v>
      </c>
      <c r="C1122" s="3" t="s">
        <v>2380</v>
      </c>
      <c r="D1122" s="3" t="s">
        <v>2373</v>
      </c>
      <c r="E1122" s="3" t="s">
        <v>2381</v>
      </c>
      <c r="F1122" s="3" t="s">
        <v>2376</v>
      </c>
      <c r="G1122" s="3">
        <v>2</v>
      </c>
      <c r="H1122" s="3">
        <v>5</v>
      </c>
      <c r="I1122" s="3">
        <v>5</v>
      </c>
      <c r="J1122" s="98" t="s">
        <v>2354</v>
      </c>
      <c r="K1122" s="99">
        <v>84.977000000000004</v>
      </c>
      <c r="L1122" s="100">
        <f t="shared" si="68"/>
        <v>136.75722508800001</v>
      </c>
      <c r="M1122" s="100">
        <f t="shared" si="69"/>
        <v>37.98811808</v>
      </c>
      <c r="N1122" s="99">
        <v>0</v>
      </c>
      <c r="O1122" s="101">
        <f t="shared" si="70"/>
        <v>473.83236942913072</v>
      </c>
      <c r="P1122" s="102">
        <f t="shared" si="71"/>
        <v>37.369982592442796</v>
      </c>
      <c r="Q1122" s="2"/>
    </row>
    <row r="1123" spans="1:17" x14ac:dyDescent="0.2">
      <c r="A1123" s="3">
        <v>6</v>
      </c>
      <c r="B1123" s="3" t="s">
        <v>2349</v>
      </c>
      <c r="C1123" s="3" t="s">
        <v>2380</v>
      </c>
      <c r="D1123" s="3" t="s">
        <v>2373</v>
      </c>
      <c r="E1123" s="3" t="s">
        <v>2381</v>
      </c>
      <c r="F1123" s="3" t="s">
        <v>2376</v>
      </c>
      <c r="G1123" s="3">
        <v>2</v>
      </c>
      <c r="H1123" s="3">
        <v>5</v>
      </c>
      <c r="I1123" s="3">
        <v>6</v>
      </c>
      <c r="J1123" s="98" t="s">
        <v>2354</v>
      </c>
      <c r="K1123" s="99">
        <v>86.013000000000005</v>
      </c>
      <c r="L1123" s="100">
        <f t="shared" si="68"/>
        <v>138.42450547200002</v>
      </c>
      <c r="M1123" s="100">
        <f t="shared" si="69"/>
        <v>38.451251520000007</v>
      </c>
      <c r="N1123" s="99">
        <v>0</v>
      </c>
      <c r="O1123" s="101">
        <f t="shared" si="70"/>
        <v>468.12520499202719</v>
      </c>
      <c r="P1123" s="102">
        <f t="shared" si="71"/>
        <v>43.077147029546325</v>
      </c>
      <c r="Q1123" s="2"/>
    </row>
    <row r="1124" spans="1:17" x14ac:dyDescent="0.2">
      <c r="A1124" s="3">
        <v>6</v>
      </c>
      <c r="B1124" s="3" t="s">
        <v>2349</v>
      </c>
      <c r="C1124" s="3" t="s">
        <v>2380</v>
      </c>
      <c r="D1124" s="3" t="s">
        <v>2373</v>
      </c>
      <c r="E1124" s="3" t="s">
        <v>2381</v>
      </c>
      <c r="F1124" s="3" t="s">
        <v>2376</v>
      </c>
      <c r="G1124" s="3">
        <v>2</v>
      </c>
      <c r="H1124" s="3">
        <v>6</v>
      </c>
      <c r="I1124" s="3">
        <v>1</v>
      </c>
      <c r="J1124" s="98" t="s">
        <v>2354</v>
      </c>
      <c r="K1124" s="99">
        <v>87.64</v>
      </c>
      <c r="L1124" s="100">
        <f t="shared" si="68"/>
        <v>141.04290816000002</v>
      </c>
      <c r="M1124" s="100">
        <f t="shared" si="69"/>
        <v>39.178585600000005</v>
      </c>
      <c r="N1124" s="99">
        <v>0</v>
      </c>
      <c r="O1124" s="101">
        <f t="shared" si="70"/>
        <v>459.43465605864031</v>
      </c>
      <c r="P1124" s="102">
        <f t="shared" si="71"/>
        <v>51.767695962933203</v>
      </c>
      <c r="Q1124" s="2"/>
    </row>
    <row r="1125" spans="1:17" x14ac:dyDescent="0.2">
      <c r="A1125" s="3">
        <v>6</v>
      </c>
      <c r="B1125" s="3" t="s">
        <v>2349</v>
      </c>
      <c r="C1125" s="3" t="s">
        <v>2380</v>
      </c>
      <c r="D1125" s="3" t="s">
        <v>2373</v>
      </c>
      <c r="E1125" s="3" t="s">
        <v>2381</v>
      </c>
      <c r="F1125" s="3" t="s">
        <v>2376</v>
      </c>
      <c r="G1125" s="3">
        <v>2</v>
      </c>
      <c r="H1125" s="3">
        <v>6</v>
      </c>
      <c r="I1125" s="3">
        <v>2</v>
      </c>
      <c r="J1125" s="98" t="s">
        <v>2354</v>
      </c>
      <c r="K1125" s="99">
        <v>86.62</v>
      </c>
      <c r="L1125" s="100">
        <f t="shared" si="68"/>
        <v>139.40137728000002</v>
      </c>
      <c r="M1125" s="100">
        <f t="shared" si="69"/>
        <v>38.722604800000006</v>
      </c>
      <c r="N1125" s="99">
        <v>0</v>
      </c>
      <c r="O1125" s="101">
        <f t="shared" si="70"/>
        <v>464.84476168297431</v>
      </c>
      <c r="P1125" s="102">
        <f t="shared" si="71"/>
        <v>46.357590338599209</v>
      </c>
      <c r="Q1125" s="2"/>
    </row>
    <row r="1126" spans="1:17" x14ac:dyDescent="0.2">
      <c r="A1126" s="3">
        <v>6</v>
      </c>
      <c r="B1126" s="3" t="s">
        <v>2349</v>
      </c>
      <c r="C1126" s="3" t="s">
        <v>2380</v>
      </c>
      <c r="D1126" s="3" t="s">
        <v>2373</v>
      </c>
      <c r="E1126" s="3" t="s">
        <v>2381</v>
      </c>
      <c r="F1126" s="3" t="s">
        <v>2376</v>
      </c>
      <c r="G1126" s="3">
        <v>2</v>
      </c>
      <c r="H1126" s="3">
        <v>6</v>
      </c>
      <c r="I1126" s="3">
        <v>3</v>
      </c>
      <c r="J1126" s="98" t="s">
        <v>2354</v>
      </c>
      <c r="K1126" s="99">
        <v>87.218999999999994</v>
      </c>
      <c r="L1126" s="100">
        <f t="shared" si="68"/>
        <v>140.365374336</v>
      </c>
      <c r="M1126" s="100">
        <f t="shared" si="69"/>
        <v>38.990381759999998</v>
      </c>
      <c r="N1126" s="99">
        <v>0</v>
      </c>
      <c r="O1126" s="101">
        <f t="shared" si="70"/>
        <v>461.65231494260706</v>
      </c>
      <c r="P1126" s="102">
        <f t="shared" si="71"/>
        <v>49.550037078966454</v>
      </c>
      <c r="Q1126" s="2"/>
    </row>
    <row r="1127" spans="1:17" x14ac:dyDescent="0.2">
      <c r="A1127" s="3">
        <v>6</v>
      </c>
      <c r="B1127" s="3" t="s">
        <v>2349</v>
      </c>
      <c r="C1127" s="3" t="s">
        <v>2380</v>
      </c>
      <c r="D1127" s="3" t="s">
        <v>2373</v>
      </c>
      <c r="E1127" s="3" t="s">
        <v>2381</v>
      </c>
      <c r="F1127" s="3" t="s">
        <v>2376</v>
      </c>
      <c r="G1127" s="3">
        <v>2</v>
      </c>
      <c r="H1127" s="3">
        <v>6</v>
      </c>
      <c r="I1127" s="3">
        <v>4</v>
      </c>
      <c r="J1127" s="98" t="s">
        <v>2354</v>
      </c>
      <c r="K1127" s="99">
        <v>88.346999999999994</v>
      </c>
      <c r="L1127" s="100">
        <f t="shared" si="68"/>
        <v>142.180714368</v>
      </c>
      <c r="M1127" s="100">
        <f t="shared" si="69"/>
        <v>39.494642880000001</v>
      </c>
      <c r="N1127" s="99">
        <v>0</v>
      </c>
      <c r="O1127" s="101">
        <f t="shared" si="70"/>
        <v>455.7580139334583</v>
      </c>
      <c r="P1127" s="102">
        <f t="shared" si="71"/>
        <v>55.444338088115217</v>
      </c>
      <c r="Q1127" s="2"/>
    </row>
    <row r="1128" spans="1:17" x14ac:dyDescent="0.2">
      <c r="A1128" s="3">
        <v>6</v>
      </c>
      <c r="B1128" s="3" t="s">
        <v>2349</v>
      </c>
      <c r="C1128" s="3" t="s">
        <v>2380</v>
      </c>
      <c r="D1128" s="3" t="s">
        <v>2373</v>
      </c>
      <c r="E1128" s="3" t="s">
        <v>2381</v>
      </c>
      <c r="F1128" s="3" t="s">
        <v>2376</v>
      </c>
      <c r="G1128" s="3">
        <v>2</v>
      </c>
      <c r="H1128" s="3">
        <v>6</v>
      </c>
      <c r="I1128" s="3">
        <v>5</v>
      </c>
      <c r="J1128" s="98" t="s">
        <v>2354</v>
      </c>
      <c r="K1128" s="99">
        <v>87.444000000000003</v>
      </c>
      <c r="L1128" s="100">
        <f t="shared" si="68"/>
        <v>140.727476736</v>
      </c>
      <c r="M1128" s="100">
        <f t="shared" si="69"/>
        <v>39.090965759999996</v>
      </c>
      <c r="N1128" s="99">
        <v>0</v>
      </c>
      <c r="O1128" s="101">
        <f t="shared" si="70"/>
        <v>460.46444875553777</v>
      </c>
      <c r="P1128" s="102">
        <f t="shared" si="71"/>
        <v>50.737903266035744</v>
      </c>
      <c r="Q1128" s="2"/>
    </row>
    <row r="1129" spans="1:17" x14ac:dyDescent="0.2">
      <c r="A1129" s="3">
        <v>6</v>
      </c>
      <c r="B1129" s="3" t="s">
        <v>2349</v>
      </c>
      <c r="C1129" s="3" t="s">
        <v>2380</v>
      </c>
      <c r="D1129" s="3" t="s">
        <v>2373</v>
      </c>
      <c r="E1129" s="3" t="s">
        <v>2381</v>
      </c>
      <c r="F1129" s="3" t="s">
        <v>2376</v>
      </c>
      <c r="G1129" s="3">
        <v>2</v>
      </c>
      <c r="H1129" s="3">
        <v>6</v>
      </c>
      <c r="I1129" s="3">
        <v>6</v>
      </c>
      <c r="J1129" s="98" t="s">
        <v>2354</v>
      </c>
      <c r="K1129" s="99">
        <v>86.983999999999995</v>
      </c>
      <c r="L1129" s="100">
        <f t="shared" si="68"/>
        <v>139.98717849600001</v>
      </c>
      <c r="M1129" s="100">
        <f t="shared" si="69"/>
        <v>38.885327360000005</v>
      </c>
      <c r="N1129" s="99">
        <v>0</v>
      </c>
      <c r="O1129" s="101">
        <f t="shared" si="70"/>
        <v>462.89953620182143</v>
      </c>
      <c r="P1129" s="102">
        <f t="shared" si="71"/>
        <v>48.302815819752084</v>
      </c>
      <c r="Q1129" s="2"/>
    </row>
    <row r="1130" spans="1:17" x14ac:dyDescent="0.2">
      <c r="A1130" s="3">
        <v>6</v>
      </c>
      <c r="B1130" s="3" t="s">
        <v>2349</v>
      </c>
      <c r="C1130" s="3" t="s">
        <v>2380</v>
      </c>
      <c r="D1130" s="3" t="s">
        <v>2373</v>
      </c>
      <c r="E1130" s="3" t="s">
        <v>2381</v>
      </c>
      <c r="F1130" s="3" t="s">
        <v>2376</v>
      </c>
      <c r="G1130" s="3">
        <v>2</v>
      </c>
      <c r="H1130" s="3">
        <v>7</v>
      </c>
      <c r="I1130" s="3">
        <v>1</v>
      </c>
      <c r="J1130" s="98" t="s">
        <v>2354</v>
      </c>
      <c r="K1130" s="99">
        <v>68.039000000000001</v>
      </c>
      <c r="L1130" s="100">
        <f t="shared" si="68"/>
        <v>109.49815641600001</v>
      </c>
      <c r="M1130" s="100">
        <f t="shared" si="69"/>
        <v>30.416154560000003</v>
      </c>
      <c r="N1130" s="99">
        <v>0</v>
      </c>
      <c r="O1130" s="101">
        <f t="shared" si="70"/>
        <v>591.79078553446163</v>
      </c>
      <c r="P1130" s="102">
        <f t="shared" si="71"/>
        <v>80.588433512888116</v>
      </c>
      <c r="Q1130" s="2"/>
    </row>
    <row r="1131" spans="1:17" x14ac:dyDescent="0.2">
      <c r="A1131" s="3">
        <v>6</v>
      </c>
      <c r="B1131" s="3" t="s">
        <v>2349</v>
      </c>
      <c r="C1131" s="3" t="s">
        <v>2380</v>
      </c>
      <c r="D1131" s="3" t="s">
        <v>2373</v>
      </c>
      <c r="E1131" s="3" t="s">
        <v>2381</v>
      </c>
      <c r="F1131" s="3" t="s">
        <v>2376</v>
      </c>
      <c r="G1131" s="3">
        <v>2</v>
      </c>
      <c r="H1131" s="3">
        <v>7</v>
      </c>
      <c r="I1131" s="3">
        <v>2</v>
      </c>
      <c r="J1131" s="98" t="s">
        <v>2354</v>
      </c>
      <c r="K1131" s="99">
        <v>69.064999999999998</v>
      </c>
      <c r="L1131" s="100">
        <f t="shared" si="68"/>
        <v>111.14934336</v>
      </c>
      <c r="M1131" s="100">
        <f t="shared" si="69"/>
        <v>30.8748176</v>
      </c>
      <c r="N1131" s="99">
        <v>0</v>
      </c>
      <c r="O1131" s="101">
        <f t="shared" si="70"/>
        <v>582.99939559804886</v>
      </c>
      <c r="P1131" s="102">
        <f t="shared" si="71"/>
        <v>71.797043576475346</v>
      </c>
      <c r="Q1131" s="2"/>
    </row>
    <row r="1132" spans="1:17" x14ac:dyDescent="0.2">
      <c r="A1132" s="3">
        <v>6</v>
      </c>
      <c r="B1132" s="3" t="s">
        <v>2349</v>
      </c>
      <c r="C1132" s="3" t="s">
        <v>2380</v>
      </c>
      <c r="D1132" s="3" t="s">
        <v>2373</v>
      </c>
      <c r="E1132" s="3" t="s">
        <v>2381</v>
      </c>
      <c r="F1132" s="3" t="s">
        <v>2376</v>
      </c>
      <c r="G1132" s="3">
        <v>2</v>
      </c>
      <c r="H1132" s="3">
        <v>7</v>
      </c>
      <c r="I1132" s="3">
        <v>3</v>
      </c>
      <c r="J1132" s="98" t="s">
        <v>2354</v>
      </c>
      <c r="K1132" s="99">
        <v>70.222999999999999</v>
      </c>
      <c r="L1132" s="100">
        <f t="shared" si="68"/>
        <v>113.012963712</v>
      </c>
      <c r="M1132" s="100">
        <f t="shared" si="69"/>
        <v>31.392489919999999</v>
      </c>
      <c r="N1132" s="99">
        <v>0</v>
      </c>
      <c r="O1132" s="101">
        <f t="shared" si="70"/>
        <v>573.38554685757151</v>
      </c>
      <c r="P1132" s="102">
        <f t="shared" si="71"/>
        <v>62.183194835997995</v>
      </c>
      <c r="Q1132" s="2"/>
    </row>
    <row r="1133" spans="1:17" x14ac:dyDescent="0.2">
      <c r="A1133" s="3">
        <v>6</v>
      </c>
      <c r="B1133" s="3" t="s">
        <v>2349</v>
      </c>
      <c r="C1133" s="3" t="s">
        <v>2380</v>
      </c>
      <c r="D1133" s="3" t="s">
        <v>2373</v>
      </c>
      <c r="E1133" s="3" t="s">
        <v>2381</v>
      </c>
      <c r="F1133" s="3" t="s">
        <v>2376</v>
      </c>
      <c r="G1133" s="3">
        <v>2</v>
      </c>
      <c r="H1133" s="3">
        <v>7</v>
      </c>
      <c r="I1133" s="3">
        <v>4</v>
      </c>
      <c r="J1133" s="98" t="s">
        <v>2354</v>
      </c>
      <c r="K1133" s="99">
        <v>70.552000000000007</v>
      </c>
      <c r="L1133" s="100">
        <f t="shared" si="68"/>
        <v>113.54243788800002</v>
      </c>
      <c r="M1133" s="100">
        <f t="shared" si="69"/>
        <v>31.539566080000007</v>
      </c>
      <c r="N1133" s="99">
        <v>0</v>
      </c>
      <c r="O1133" s="101">
        <f t="shared" si="70"/>
        <v>570.71171982338183</v>
      </c>
      <c r="P1133" s="102">
        <f t="shared" si="71"/>
        <v>59.50936780180831</v>
      </c>
      <c r="Q1133" s="2"/>
    </row>
    <row r="1134" spans="1:17" x14ac:dyDescent="0.2">
      <c r="A1134" s="3">
        <v>6</v>
      </c>
      <c r="B1134" s="3" t="s">
        <v>2349</v>
      </c>
      <c r="C1134" s="3" t="s">
        <v>2380</v>
      </c>
      <c r="D1134" s="3" t="s">
        <v>2373</v>
      </c>
      <c r="E1134" s="3" t="s">
        <v>2381</v>
      </c>
      <c r="F1134" s="3" t="s">
        <v>2376</v>
      </c>
      <c r="G1134" s="3">
        <v>2</v>
      </c>
      <c r="H1134" s="3">
        <v>7</v>
      </c>
      <c r="I1134" s="3">
        <v>5</v>
      </c>
      <c r="J1134" s="98" t="s">
        <v>2354</v>
      </c>
      <c r="K1134" s="99">
        <v>66.725999999999999</v>
      </c>
      <c r="L1134" s="100">
        <f t="shared" si="68"/>
        <v>107.385087744</v>
      </c>
      <c r="M1134" s="100">
        <f t="shared" si="69"/>
        <v>29.829191040000001</v>
      </c>
      <c r="N1134" s="99">
        <v>0</v>
      </c>
      <c r="O1134" s="101">
        <f t="shared" si="70"/>
        <v>603.43574104515835</v>
      </c>
      <c r="P1134" s="102">
        <f t="shared" si="71"/>
        <v>92.233389023584834</v>
      </c>
      <c r="Q1134" s="2"/>
    </row>
    <row r="1135" spans="1:17" x14ac:dyDescent="0.2">
      <c r="A1135" s="3">
        <v>6</v>
      </c>
      <c r="B1135" s="3" t="s">
        <v>2349</v>
      </c>
      <c r="C1135" s="3" t="s">
        <v>2380</v>
      </c>
      <c r="D1135" s="3" t="s">
        <v>2373</v>
      </c>
      <c r="E1135" s="3" t="s">
        <v>2381</v>
      </c>
      <c r="F1135" s="3" t="s">
        <v>2376</v>
      </c>
      <c r="G1135" s="3">
        <v>2</v>
      </c>
      <c r="H1135" s="3">
        <v>7</v>
      </c>
      <c r="I1135" s="3">
        <v>6</v>
      </c>
      <c r="J1135" s="98" t="s">
        <v>2354</v>
      </c>
      <c r="K1135" s="99">
        <v>70.819999999999993</v>
      </c>
      <c r="L1135" s="100">
        <f t="shared" si="68"/>
        <v>113.97374207999999</v>
      </c>
      <c r="M1135" s="100">
        <f t="shared" si="69"/>
        <v>31.659372799999996</v>
      </c>
      <c r="N1135" s="99">
        <v>0</v>
      </c>
      <c r="O1135" s="101">
        <f t="shared" si="70"/>
        <v>568.55200871193517</v>
      </c>
      <c r="P1135" s="102">
        <f t="shared" si="71"/>
        <v>57.349656690361655</v>
      </c>
      <c r="Q1135" s="2"/>
    </row>
    <row r="1136" spans="1:17" x14ac:dyDescent="0.2">
      <c r="A1136" s="3">
        <v>6</v>
      </c>
      <c r="B1136" s="3" t="s">
        <v>2349</v>
      </c>
      <c r="C1136" s="3" t="s">
        <v>2380</v>
      </c>
      <c r="D1136" s="3" t="s">
        <v>2373</v>
      </c>
      <c r="E1136" s="3" t="s">
        <v>2381</v>
      </c>
      <c r="F1136" s="3" t="s">
        <v>2376</v>
      </c>
      <c r="G1136" s="3">
        <v>2</v>
      </c>
      <c r="H1136" s="3">
        <v>8</v>
      </c>
      <c r="I1136" s="3">
        <v>1</v>
      </c>
      <c r="J1136" s="98" t="s">
        <v>2357</v>
      </c>
      <c r="K1136" s="99">
        <v>49.103999999999999</v>
      </c>
      <c r="L1136" s="100">
        <f t="shared" si="68"/>
        <v>79.025227776000008</v>
      </c>
      <c r="M1136" s="100">
        <f t="shared" si="69"/>
        <v>21.951452160000002</v>
      </c>
      <c r="N1136" s="99">
        <v>0</v>
      </c>
      <c r="O1136" s="101">
        <f t="shared" si="70"/>
        <v>819.99130940410635</v>
      </c>
      <c r="P1136" s="102">
        <f t="shared" si="71"/>
        <v>308.78895738253283</v>
      </c>
      <c r="Q1136" s="2"/>
    </row>
    <row r="1137" spans="1:17" x14ac:dyDescent="0.2">
      <c r="A1137" s="3">
        <v>6</v>
      </c>
      <c r="B1137" s="3" t="s">
        <v>2349</v>
      </c>
      <c r="C1137" s="3" t="s">
        <v>2380</v>
      </c>
      <c r="D1137" s="3" t="s">
        <v>2373</v>
      </c>
      <c r="E1137" s="3" t="s">
        <v>2381</v>
      </c>
      <c r="F1137" s="3" t="s">
        <v>2376</v>
      </c>
      <c r="G1137" s="3">
        <v>2</v>
      </c>
      <c r="H1137" s="3">
        <v>8</v>
      </c>
      <c r="I1137" s="3">
        <v>2</v>
      </c>
      <c r="J1137" s="98" t="s">
        <v>2357</v>
      </c>
      <c r="K1137" s="99">
        <v>50.107999999999997</v>
      </c>
      <c r="L1137" s="100">
        <f t="shared" si="68"/>
        <v>80.641009151999995</v>
      </c>
      <c r="M1137" s="100">
        <f t="shared" si="69"/>
        <v>22.400280319999997</v>
      </c>
      <c r="N1137" s="99">
        <v>0</v>
      </c>
      <c r="O1137" s="101">
        <f t="shared" si="70"/>
        <v>803.56137257482328</v>
      </c>
      <c r="P1137" s="102">
        <f t="shared" si="71"/>
        <v>292.35902055324976</v>
      </c>
      <c r="Q1137" s="2"/>
    </row>
    <row r="1138" spans="1:17" x14ac:dyDescent="0.2">
      <c r="A1138" s="3">
        <v>6</v>
      </c>
      <c r="B1138" s="3" t="s">
        <v>2349</v>
      </c>
      <c r="C1138" s="3" t="s">
        <v>2380</v>
      </c>
      <c r="D1138" s="3" t="s">
        <v>2373</v>
      </c>
      <c r="E1138" s="3" t="s">
        <v>2381</v>
      </c>
      <c r="F1138" s="3" t="s">
        <v>2376</v>
      </c>
      <c r="G1138" s="3">
        <v>2</v>
      </c>
      <c r="H1138" s="3">
        <v>8</v>
      </c>
      <c r="I1138" s="3">
        <v>3</v>
      </c>
      <c r="J1138" s="98" t="s">
        <v>2357</v>
      </c>
      <c r="K1138" s="99">
        <v>49.176000000000002</v>
      </c>
      <c r="L1138" s="100">
        <f t="shared" si="68"/>
        <v>79.141100544000011</v>
      </c>
      <c r="M1138" s="100">
        <f t="shared" si="69"/>
        <v>21.983639040000003</v>
      </c>
      <c r="N1138" s="99">
        <v>0</v>
      </c>
      <c r="O1138" s="101">
        <f t="shared" si="70"/>
        <v>818.79073647672101</v>
      </c>
      <c r="P1138" s="102">
        <f t="shared" si="71"/>
        <v>307.58838445514749</v>
      </c>
      <c r="Q1138" s="2"/>
    </row>
    <row r="1139" spans="1:17" x14ac:dyDescent="0.2">
      <c r="A1139" s="3">
        <v>6</v>
      </c>
      <c r="B1139" s="3" t="s">
        <v>2349</v>
      </c>
      <c r="C1139" s="3" t="s">
        <v>2380</v>
      </c>
      <c r="D1139" s="3" t="s">
        <v>2373</v>
      </c>
      <c r="E1139" s="3" t="s">
        <v>2381</v>
      </c>
      <c r="F1139" s="3" t="s">
        <v>2376</v>
      </c>
      <c r="G1139" s="3">
        <v>2</v>
      </c>
      <c r="H1139" s="3">
        <v>8</v>
      </c>
      <c r="I1139" s="3">
        <v>4</v>
      </c>
      <c r="J1139" s="98" t="s">
        <v>2357</v>
      </c>
      <c r="K1139" s="99">
        <v>50.561</v>
      </c>
      <c r="L1139" s="100">
        <f t="shared" si="68"/>
        <v>81.370041984000011</v>
      </c>
      <c r="M1139" s="100">
        <f t="shared" si="69"/>
        <v>22.602789440000002</v>
      </c>
      <c r="N1139" s="99">
        <v>0</v>
      </c>
      <c r="O1139" s="101">
        <f t="shared" si="70"/>
        <v>796.36188479221607</v>
      </c>
      <c r="P1139" s="102">
        <f t="shared" si="71"/>
        <v>285.15953277064256</v>
      </c>
      <c r="Q1139" s="2"/>
    </row>
    <row r="1140" spans="1:17" x14ac:dyDescent="0.2">
      <c r="A1140" s="3">
        <v>6</v>
      </c>
      <c r="B1140" s="3" t="s">
        <v>2349</v>
      </c>
      <c r="C1140" s="3" t="s">
        <v>2380</v>
      </c>
      <c r="D1140" s="3" t="s">
        <v>2373</v>
      </c>
      <c r="E1140" s="3" t="s">
        <v>2381</v>
      </c>
      <c r="F1140" s="3" t="s">
        <v>2376</v>
      </c>
      <c r="G1140" s="3">
        <v>2</v>
      </c>
      <c r="H1140" s="3">
        <v>8</v>
      </c>
      <c r="I1140" s="3">
        <v>5</v>
      </c>
      <c r="J1140" s="98" t="s">
        <v>2357</v>
      </c>
      <c r="K1140" s="99">
        <v>50.055</v>
      </c>
      <c r="L1140" s="100">
        <f t="shared" si="68"/>
        <v>80.555713920000002</v>
      </c>
      <c r="M1140" s="100">
        <f t="shared" si="69"/>
        <v>22.376587199999999</v>
      </c>
      <c r="N1140" s="99">
        <v>0</v>
      </c>
      <c r="O1140" s="101">
        <f t="shared" si="70"/>
        <v>804.41221170670747</v>
      </c>
      <c r="P1140" s="102">
        <f t="shared" si="71"/>
        <v>293.20985968513395</v>
      </c>
      <c r="Q1140" s="2"/>
    </row>
    <row r="1141" spans="1:17" x14ac:dyDescent="0.2">
      <c r="A1141" s="3">
        <v>6</v>
      </c>
      <c r="B1141" s="3" t="s">
        <v>2349</v>
      </c>
      <c r="C1141" s="3" t="s">
        <v>2380</v>
      </c>
      <c r="D1141" s="3" t="s">
        <v>2373</v>
      </c>
      <c r="E1141" s="3" t="s">
        <v>2381</v>
      </c>
      <c r="F1141" s="3" t="s">
        <v>2376</v>
      </c>
      <c r="G1141" s="3">
        <v>2</v>
      </c>
      <c r="H1141" s="3">
        <v>8</v>
      </c>
      <c r="I1141" s="3">
        <v>6</v>
      </c>
      <c r="J1141" s="98" t="s">
        <v>2357</v>
      </c>
      <c r="K1141" s="99">
        <v>50.402999999999999</v>
      </c>
      <c r="L1141" s="100">
        <f t="shared" si="68"/>
        <v>81.115765632000006</v>
      </c>
      <c r="M1141" s="100">
        <f t="shared" si="69"/>
        <v>22.532157120000001</v>
      </c>
      <c r="N1141" s="99">
        <v>0</v>
      </c>
      <c r="O1141" s="101">
        <f t="shared" si="70"/>
        <v>798.85826750350657</v>
      </c>
      <c r="P1141" s="102">
        <f t="shared" si="71"/>
        <v>287.65591548193305</v>
      </c>
      <c r="Q1141" s="2"/>
    </row>
    <row r="1142" spans="1:17" x14ac:dyDescent="0.2">
      <c r="A1142" s="3">
        <v>6</v>
      </c>
      <c r="B1142" s="3" t="s">
        <v>2349</v>
      </c>
      <c r="C1142" s="3" t="s">
        <v>2380</v>
      </c>
      <c r="D1142" s="3" t="s">
        <v>2373</v>
      </c>
      <c r="E1142" s="3" t="s">
        <v>2381</v>
      </c>
      <c r="F1142" s="3" t="s">
        <v>2376</v>
      </c>
      <c r="G1142" s="3">
        <v>2</v>
      </c>
      <c r="H1142" s="3">
        <v>9</v>
      </c>
      <c r="I1142" s="3">
        <v>1</v>
      </c>
      <c r="J1142" s="98" t="s">
        <v>2354</v>
      </c>
      <c r="K1142" s="99">
        <v>70.891999999999996</v>
      </c>
      <c r="L1142" s="100">
        <f t="shared" si="68"/>
        <v>114.089614848</v>
      </c>
      <c r="M1142" s="100">
        <f t="shared" si="69"/>
        <v>31.691559679999997</v>
      </c>
      <c r="N1142" s="99">
        <v>0</v>
      </c>
      <c r="O1142" s="101">
        <f t="shared" si="70"/>
        <v>567.97457057184511</v>
      </c>
      <c r="P1142" s="102">
        <f t="shared" si="71"/>
        <v>56.772218550271589</v>
      </c>
      <c r="Q1142" s="2"/>
    </row>
    <row r="1143" spans="1:17" x14ac:dyDescent="0.2">
      <c r="A1143" s="3">
        <v>6</v>
      </c>
      <c r="B1143" s="3" t="s">
        <v>2349</v>
      </c>
      <c r="C1143" s="3" t="s">
        <v>2380</v>
      </c>
      <c r="D1143" s="3" t="s">
        <v>2373</v>
      </c>
      <c r="E1143" s="3" t="s">
        <v>2381</v>
      </c>
      <c r="F1143" s="3" t="s">
        <v>2376</v>
      </c>
      <c r="G1143" s="3">
        <v>2</v>
      </c>
      <c r="H1143" s="3">
        <v>9</v>
      </c>
      <c r="I1143" s="3">
        <v>2</v>
      </c>
      <c r="J1143" s="98" t="s">
        <v>2354</v>
      </c>
      <c r="K1143" s="99">
        <v>71.878</v>
      </c>
      <c r="L1143" s="100">
        <f t="shared" si="68"/>
        <v>115.676428032</v>
      </c>
      <c r="M1143" s="100">
        <f t="shared" si="69"/>
        <v>32.13234112</v>
      </c>
      <c r="N1143" s="99">
        <v>0</v>
      </c>
      <c r="O1143" s="101">
        <f t="shared" si="70"/>
        <v>560.1832724474699</v>
      </c>
      <c r="P1143" s="102">
        <f t="shared" si="71"/>
        <v>48.980920425896386</v>
      </c>
      <c r="Q1143" s="2"/>
    </row>
    <row r="1144" spans="1:17" x14ac:dyDescent="0.2">
      <c r="A1144" s="3">
        <v>6</v>
      </c>
      <c r="B1144" s="3" t="s">
        <v>2349</v>
      </c>
      <c r="C1144" s="3" t="s">
        <v>2380</v>
      </c>
      <c r="D1144" s="3" t="s">
        <v>2373</v>
      </c>
      <c r="E1144" s="3" t="s">
        <v>2381</v>
      </c>
      <c r="F1144" s="3" t="s">
        <v>2376</v>
      </c>
      <c r="G1144" s="3">
        <v>2</v>
      </c>
      <c r="H1144" s="3">
        <v>9</v>
      </c>
      <c r="I1144" s="3">
        <v>3</v>
      </c>
      <c r="J1144" s="98" t="s">
        <v>2354</v>
      </c>
      <c r="K1144" s="99">
        <v>58.57</v>
      </c>
      <c r="L1144" s="100">
        <f t="shared" si="68"/>
        <v>94.259278080000001</v>
      </c>
      <c r="M1144" s="100">
        <f t="shared" si="69"/>
        <v>26.183132799999999</v>
      </c>
      <c r="N1144" s="99">
        <v>0</v>
      </c>
      <c r="O1144" s="101">
        <f t="shared" si="70"/>
        <v>687.46548159431859</v>
      </c>
      <c r="P1144" s="102">
        <f t="shared" si="71"/>
        <v>176.26312957274507</v>
      </c>
      <c r="Q1144" s="2"/>
    </row>
    <row r="1145" spans="1:17" x14ac:dyDescent="0.2">
      <c r="A1145" s="3">
        <v>6</v>
      </c>
      <c r="B1145" s="3" t="s">
        <v>2349</v>
      </c>
      <c r="C1145" s="3" t="s">
        <v>2380</v>
      </c>
      <c r="D1145" s="3" t="s">
        <v>2373</v>
      </c>
      <c r="E1145" s="3" t="s">
        <v>2381</v>
      </c>
      <c r="F1145" s="3" t="s">
        <v>2376</v>
      </c>
      <c r="G1145" s="3">
        <v>2</v>
      </c>
      <c r="H1145" s="3">
        <v>9</v>
      </c>
      <c r="I1145" s="3">
        <v>4</v>
      </c>
      <c r="J1145" s="98" t="s">
        <v>2354</v>
      </c>
      <c r="K1145" s="99">
        <v>70.539000000000001</v>
      </c>
      <c r="L1145" s="100">
        <f t="shared" si="68"/>
        <v>113.52151641600001</v>
      </c>
      <c r="M1145" s="100">
        <f t="shared" si="69"/>
        <v>31.533754560000002</v>
      </c>
      <c r="N1145" s="99">
        <v>0</v>
      </c>
      <c r="O1145" s="101">
        <f t="shared" si="70"/>
        <v>570.81689926110721</v>
      </c>
      <c r="P1145" s="102">
        <f t="shared" si="71"/>
        <v>59.614547239533692</v>
      </c>
      <c r="Q1145" s="2"/>
    </row>
    <row r="1146" spans="1:17" x14ac:dyDescent="0.2">
      <c r="A1146" s="3">
        <v>6</v>
      </c>
      <c r="B1146" s="3" t="s">
        <v>2349</v>
      </c>
      <c r="C1146" s="3" t="s">
        <v>2380</v>
      </c>
      <c r="D1146" s="3" t="s">
        <v>2373</v>
      </c>
      <c r="E1146" s="3" t="s">
        <v>2381</v>
      </c>
      <c r="F1146" s="3" t="s">
        <v>2376</v>
      </c>
      <c r="G1146" s="3">
        <v>2</v>
      </c>
      <c r="H1146" s="3">
        <v>9</v>
      </c>
      <c r="I1146" s="3">
        <v>5</v>
      </c>
      <c r="J1146" s="98" t="s">
        <v>2354</v>
      </c>
      <c r="K1146" s="99">
        <v>71.757000000000005</v>
      </c>
      <c r="L1146" s="100">
        <f t="shared" si="68"/>
        <v>115.48169740800002</v>
      </c>
      <c r="M1146" s="100">
        <f t="shared" si="69"/>
        <v>32.078249280000001</v>
      </c>
      <c r="N1146" s="99">
        <v>0</v>
      </c>
      <c r="O1146" s="101">
        <f t="shared" si="70"/>
        <v>561.12787960727508</v>
      </c>
      <c r="P1146" s="102">
        <f t="shared" si="71"/>
        <v>49.925527585701559</v>
      </c>
      <c r="Q1146" s="2"/>
    </row>
    <row r="1147" spans="1:17" x14ac:dyDescent="0.2">
      <c r="A1147" s="3">
        <v>6</v>
      </c>
      <c r="B1147" s="3" t="s">
        <v>2349</v>
      </c>
      <c r="C1147" s="3" t="s">
        <v>2380</v>
      </c>
      <c r="D1147" s="3" t="s">
        <v>2373</v>
      </c>
      <c r="E1147" s="3" t="s">
        <v>2381</v>
      </c>
      <c r="F1147" s="3" t="s">
        <v>2376</v>
      </c>
      <c r="G1147" s="3">
        <v>2</v>
      </c>
      <c r="H1147" s="3">
        <v>9</v>
      </c>
      <c r="I1147" s="3">
        <v>6</v>
      </c>
      <c r="J1147" s="98" t="s">
        <v>2354</v>
      </c>
      <c r="K1147" s="99">
        <v>71.12</v>
      </c>
      <c r="L1147" s="100">
        <f t="shared" si="68"/>
        <v>114.45654528000001</v>
      </c>
      <c r="M1147" s="100">
        <f t="shared" si="69"/>
        <v>31.793484800000002</v>
      </c>
      <c r="N1147" s="99">
        <v>0</v>
      </c>
      <c r="O1147" s="101">
        <f t="shared" si="70"/>
        <v>566.15372971005684</v>
      </c>
      <c r="P1147" s="102">
        <f t="shared" si="71"/>
        <v>54.951377688483319</v>
      </c>
      <c r="Q1147" s="2"/>
    </row>
    <row r="1148" spans="1:17" x14ac:dyDescent="0.2">
      <c r="A1148" s="3">
        <v>6</v>
      </c>
      <c r="B1148" s="3" t="s">
        <v>2349</v>
      </c>
      <c r="C1148" s="3" t="s">
        <v>2380</v>
      </c>
      <c r="D1148" s="3" t="s">
        <v>2373</v>
      </c>
      <c r="E1148" s="3" t="s">
        <v>2381</v>
      </c>
      <c r="F1148" s="3" t="s">
        <v>2376</v>
      </c>
      <c r="G1148" s="3">
        <v>2</v>
      </c>
      <c r="H1148" s="3">
        <v>10</v>
      </c>
      <c r="I1148" s="3">
        <v>1</v>
      </c>
      <c r="J1148" s="98" t="s">
        <v>2357</v>
      </c>
      <c r="K1148" s="99">
        <v>50.58</v>
      </c>
      <c r="L1148" s="100">
        <f t="shared" si="68"/>
        <v>81.400619520000006</v>
      </c>
      <c r="M1148" s="100">
        <f t="shared" si="69"/>
        <v>22.611283200000003</v>
      </c>
      <c r="N1148" s="99">
        <v>0</v>
      </c>
      <c r="O1148" s="101">
        <f t="shared" si="70"/>
        <v>796.06273738590824</v>
      </c>
      <c r="P1148" s="102">
        <f t="shared" si="71"/>
        <v>284.86038536433472</v>
      </c>
      <c r="Q1148" s="2"/>
    </row>
    <row r="1149" spans="1:17" x14ac:dyDescent="0.2">
      <c r="A1149" s="3">
        <v>6</v>
      </c>
      <c r="B1149" s="3" t="s">
        <v>2349</v>
      </c>
      <c r="C1149" s="3" t="s">
        <v>2380</v>
      </c>
      <c r="D1149" s="3" t="s">
        <v>2373</v>
      </c>
      <c r="E1149" s="3" t="s">
        <v>2381</v>
      </c>
      <c r="F1149" s="3" t="s">
        <v>2376</v>
      </c>
      <c r="G1149" s="3">
        <v>2</v>
      </c>
      <c r="H1149" s="3">
        <v>10</v>
      </c>
      <c r="I1149" s="3">
        <v>2</v>
      </c>
      <c r="J1149" s="98" t="s">
        <v>2357</v>
      </c>
      <c r="K1149" s="99">
        <v>48.767000000000003</v>
      </c>
      <c r="L1149" s="100">
        <f t="shared" si="68"/>
        <v>78.482878848000013</v>
      </c>
      <c r="M1149" s="100">
        <f t="shared" si="69"/>
        <v>21.800799680000004</v>
      </c>
      <c r="N1149" s="99">
        <v>0</v>
      </c>
      <c r="O1149" s="101">
        <f t="shared" si="70"/>
        <v>825.65778614594365</v>
      </c>
      <c r="P1149" s="102">
        <f t="shared" si="71"/>
        <v>314.45543412437013</v>
      </c>
      <c r="Q1149" s="2"/>
    </row>
    <row r="1150" spans="1:17" x14ac:dyDescent="0.2">
      <c r="A1150" s="3">
        <v>6</v>
      </c>
      <c r="B1150" s="3" t="s">
        <v>2349</v>
      </c>
      <c r="C1150" s="3" t="s">
        <v>2380</v>
      </c>
      <c r="D1150" s="3" t="s">
        <v>2373</v>
      </c>
      <c r="E1150" s="3" t="s">
        <v>2381</v>
      </c>
      <c r="F1150" s="3" t="s">
        <v>2376</v>
      </c>
      <c r="G1150" s="3">
        <v>2</v>
      </c>
      <c r="H1150" s="3">
        <v>10</v>
      </c>
      <c r="I1150" s="3">
        <v>3</v>
      </c>
      <c r="J1150" s="98" t="s">
        <v>2357</v>
      </c>
      <c r="K1150" s="99">
        <v>57.186</v>
      </c>
      <c r="L1150" s="100">
        <f t="shared" si="68"/>
        <v>92.031945984000004</v>
      </c>
      <c r="M1150" s="100">
        <f t="shared" si="69"/>
        <v>25.564429440000001</v>
      </c>
      <c r="N1150" s="99">
        <v>0</v>
      </c>
      <c r="O1150" s="101">
        <f t="shared" si="70"/>
        <v>704.10333397998181</v>
      </c>
      <c r="P1150" s="102">
        <f t="shared" si="71"/>
        <v>192.90098195840829</v>
      </c>
      <c r="Q1150" s="2"/>
    </row>
    <row r="1151" spans="1:17" x14ac:dyDescent="0.2">
      <c r="A1151" s="3">
        <v>6</v>
      </c>
      <c r="B1151" s="3" t="s">
        <v>2349</v>
      </c>
      <c r="C1151" s="3" t="s">
        <v>2380</v>
      </c>
      <c r="D1151" s="3" t="s">
        <v>2373</v>
      </c>
      <c r="E1151" s="3" t="s">
        <v>2381</v>
      </c>
      <c r="F1151" s="3" t="s">
        <v>2376</v>
      </c>
      <c r="G1151" s="3">
        <v>2</v>
      </c>
      <c r="H1151" s="3">
        <v>10</v>
      </c>
      <c r="I1151" s="3">
        <v>4</v>
      </c>
      <c r="J1151" s="98" t="s">
        <v>2357</v>
      </c>
      <c r="K1151" s="99">
        <v>49.959000000000003</v>
      </c>
      <c r="L1151" s="100">
        <f t="shared" si="68"/>
        <v>80.401216896000008</v>
      </c>
      <c r="M1151" s="100">
        <f t="shared" si="69"/>
        <v>22.33367136</v>
      </c>
      <c r="N1151" s="99">
        <v>0</v>
      </c>
      <c r="O1151" s="101">
        <f t="shared" si="70"/>
        <v>805.95795065912534</v>
      </c>
      <c r="P1151" s="102">
        <f t="shared" si="71"/>
        <v>294.75559863755183</v>
      </c>
      <c r="Q1151" s="2"/>
    </row>
    <row r="1152" spans="1:17" x14ac:dyDescent="0.2">
      <c r="A1152" s="3">
        <v>6</v>
      </c>
      <c r="B1152" s="3" t="s">
        <v>2349</v>
      </c>
      <c r="C1152" s="3" t="s">
        <v>2380</v>
      </c>
      <c r="D1152" s="3" t="s">
        <v>2373</v>
      </c>
      <c r="E1152" s="3" t="s">
        <v>2381</v>
      </c>
      <c r="F1152" s="3" t="s">
        <v>2376</v>
      </c>
      <c r="G1152" s="3">
        <v>2</v>
      </c>
      <c r="H1152" s="3">
        <v>10</v>
      </c>
      <c r="I1152" s="3">
        <v>5</v>
      </c>
      <c r="J1152" s="98" t="s">
        <v>2357</v>
      </c>
      <c r="K1152" s="99">
        <v>51.503</v>
      </c>
      <c r="L1152" s="100">
        <f t="shared" si="68"/>
        <v>82.886044032000001</v>
      </c>
      <c r="M1152" s="100">
        <f t="shared" si="69"/>
        <v>23.023901120000001</v>
      </c>
      <c r="N1152" s="99">
        <v>0</v>
      </c>
      <c r="O1152" s="101">
        <f t="shared" si="70"/>
        <v>781.79626928488119</v>
      </c>
      <c r="P1152" s="102">
        <f t="shared" si="71"/>
        <v>270.59391726330767</v>
      </c>
      <c r="Q1152" s="2"/>
    </row>
    <row r="1153" spans="1:17" x14ac:dyDescent="0.2">
      <c r="A1153" s="3">
        <v>6</v>
      </c>
      <c r="B1153" s="3" t="s">
        <v>2349</v>
      </c>
      <c r="C1153" s="3" t="s">
        <v>2380</v>
      </c>
      <c r="D1153" s="3" t="s">
        <v>2373</v>
      </c>
      <c r="E1153" s="3" t="s">
        <v>2381</v>
      </c>
      <c r="F1153" s="3" t="s">
        <v>2376</v>
      </c>
      <c r="G1153" s="3">
        <v>2</v>
      </c>
      <c r="H1153" s="3">
        <v>10</v>
      </c>
      <c r="I1153" s="3">
        <v>6</v>
      </c>
      <c r="J1153" s="98" t="s">
        <v>2357</v>
      </c>
      <c r="K1153" s="99">
        <v>50.994</v>
      </c>
      <c r="L1153" s="100">
        <f t="shared" si="68"/>
        <v>82.066887936000001</v>
      </c>
      <c r="M1153" s="100">
        <f t="shared" si="69"/>
        <v>22.796357759999999</v>
      </c>
      <c r="N1153" s="99">
        <v>0</v>
      </c>
      <c r="O1153" s="101">
        <f t="shared" si="70"/>
        <v>789.59982070398951</v>
      </c>
      <c r="P1153" s="102">
        <f t="shared" si="71"/>
        <v>278.39746868241599</v>
      </c>
      <c r="Q1153" s="2"/>
    </row>
    <row r="1154" spans="1:17" x14ac:dyDescent="0.2">
      <c r="A1154" s="3">
        <v>6</v>
      </c>
      <c r="B1154" s="3" t="s">
        <v>2349</v>
      </c>
      <c r="C1154" s="3" t="s">
        <v>2380</v>
      </c>
      <c r="D1154" s="3" t="s">
        <v>2373</v>
      </c>
      <c r="E1154" s="3" t="s">
        <v>2381</v>
      </c>
      <c r="F1154" s="3" t="s">
        <v>2376</v>
      </c>
      <c r="G1154" s="3">
        <v>2</v>
      </c>
      <c r="H1154" s="3">
        <v>11</v>
      </c>
      <c r="I1154" s="3">
        <v>1</v>
      </c>
      <c r="J1154" s="98" t="s">
        <v>2354</v>
      </c>
      <c r="K1154" s="99">
        <v>71.367000000000004</v>
      </c>
      <c r="L1154" s="100">
        <f t="shared" si="68"/>
        <v>114.85405324800001</v>
      </c>
      <c r="M1154" s="100">
        <f t="shared" si="69"/>
        <v>31.903903680000003</v>
      </c>
      <c r="N1154" s="99">
        <v>0</v>
      </c>
      <c r="O1154" s="101">
        <f t="shared" si="70"/>
        <v>564.19428106798989</v>
      </c>
      <c r="P1154" s="102">
        <f t="shared" si="71"/>
        <v>52.991929046416374</v>
      </c>
      <c r="Q1154" s="2"/>
    </row>
    <row r="1155" spans="1:17" x14ac:dyDescent="0.2">
      <c r="A1155" s="3">
        <v>6</v>
      </c>
      <c r="B1155" s="3" t="s">
        <v>2349</v>
      </c>
      <c r="C1155" s="3" t="s">
        <v>2380</v>
      </c>
      <c r="D1155" s="3" t="s">
        <v>2373</v>
      </c>
      <c r="E1155" s="3" t="s">
        <v>2381</v>
      </c>
      <c r="F1155" s="3" t="s">
        <v>2376</v>
      </c>
      <c r="G1155" s="3">
        <v>2</v>
      </c>
      <c r="H1155" s="3">
        <v>11</v>
      </c>
      <c r="I1155" s="3">
        <v>2</v>
      </c>
      <c r="J1155" s="98" t="s">
        <v>2354</v>
      </c>
      <c r="K1155" s="99">
        <v>70.403999999999996</v>
      </c>
      <c r="L1155" s="100">
        <f t="shared" si="68"/>
        <v>113.304254976</v>
      </c>
      <c r="M1155" s="100">
        <f t="shared" si="69"/>
        <v>31.473404159999998</v>
      </c>
      <c r="N1155" s="99">
        <v>0</v>
      </c>
      <c r="O1155" s="101">
        <f t="shared" si="70"/>
        <v>571.91144334099261</v>
      </c>
      <c r="P1155" s="102">
        <f t="shared" si="71"/>
        <v>60.709091319419088</v>
      </c>
      <c r="Q1155" s="2"/>
    </row>
    <row r="1156" spans="1:17" x14ac:dyDescent="0.2">
      <c r="A1156" s="3">
        <v>6</v>
      </c>
      <c r="B1156" s="3" t="s">
        <v>2349</v>
      </c>
      <c r="C1156" s="3" t="s">
        <v>2380</v>
      </c>
      <c r="D1156" s="3" t="s">
        <v>2373</v>
      </c>
      <c r="E1156" s="3" t="s">
        <v>2381</v>
      </c>
      <c r="F1156" s="3" t="s">
        <v>2376</v>
      </c>
      <c r="G1156" s="3">
        <v>2</v>
      </c>
      <c r="H1156" s="3">
        <v>11</v>
      </c>
      <c r="I1156" s="3">
        <v>3</v>
      </c>
      <c r="J1156" s="98" t="s">
        <v>2354</v>
      </c>
      <c r="K1156" s="99">
        <v>72.625</v>
      </c>
      <c r="L1156" s="100">
        <f t="shared" si="68"/>
        <v>116.87860800000001</v>
      </c>
      <c r="M1156" s="100">
        <f t="shared" si="69"/>
        <v>32.466280000000005</v>
      </c>
      <c r="N1156" s="99">
        <v>0</v>
      </c>
      <c r="O1156" s="101">
        <f t="shared" si="70"/>
        <v>554.42138735943865</v>
      </c>
      <c r="P1156" s="102">
        <f t="shared" si="71"/>
        <v>43.219035337865137</v>
      </c>
      <c r="Q1156" s="2"/>
    </row>
    <row r="1157" spans="1:17" x14ac:dyDescent="0.2">
      <c r="A1157" s="3">
        <v>6</v>
      </c>
      <c r="B1157" s="3" t="s">
        <v>2349</v>
      </c>
      <c r="C1157" s="3" t="s">
        <v>2380</v>
      </c>
      <c r="D1157" s="3" t="s">
        <v>2373</v>
      </c>
      <c r="E1157" s="3" t="s">
        <v>2381</v>
      </c>
      <c r="F1157" s="3" t="s">
        <v>2376</v>
      </c>
      <c r="G1157" s="3">
        <v>2</v>
      </c>
      <c r="H1157" s="3">
        <v>11</v>
      </c>
      <c r="I1157" s="3">
        <v>4</v>
      </c>
      <c r="J1157" s="98" t="s">
        <v>2354</v>
      </c>
      <c r="K1157" s="99">
        <v>70.572000000000003</v>
      </c>
      <c r="L1157" s="100">
        <f t="shared" si="68"/>
        <v>113.57462476800001</v>
      </c>
      <c r="M1157" s="100">
        <f t="shared" si="69"/>
        <v>31.548506880000001</v>
      </c>
      <c r="N1157" s="99">
        <v>0</v>
      </c>
      <c r="O1157" s="101">
        <f t="shared" si="70"/>
        <v>570.54998096949555</v>
      </c>
      <c r="P1157" s="102">
        <f t="shared" si="71"/>
        <v>59.347628947922033</v>
      </c>
      <c r="Q1157" s="2"/>
    </row>
    <row r="1158" spans="1:17" x14ac:dyDescent="0.2">
      <c r="A1158" s="3">
        <v>6</v>
      </c>
      <c r="B1158" s="3" t="s">
        <v>2349</v>
      </c>
      <c r="C1158" s="3" t="s">
        <v>2380</v>
      </c>
      <c r="D1158" s="3" t="s">
        <v>2373</v>
      </c>
      <c r="E1158" s="3" t="s">
        <v>2381</v>
      </c>
      <c r="F1158" s="3" t="s">
        <v>2376</v>
      </c>
      <c r="G1158" s="3">
        <v>2</v>
      </c>
      <c r="H1158" s="3">
        <v>11</v>
      </c>
      <c r="I1158" s="3">
        <v>5</v>
      </c>
      <c r="J1158" s="98" t="s">
        <v>2354</v>
      </c>
      <c r="K1158" s="99">
        <v>68.605999999999995</v>
      </c>
      <c r="L1158" s="100">
        <f t="shared" si="68"/>
        <v>110.410654464</v>
      </c>
      <c r="M1158" s="100">
        <f t="shared" si="69"/>
        <v>30.669626239999999</v>
      </c>
      <c r="N1158" s="99">
        <v>0</v>
      </c>
      <c r="O1158" s="101">
        <f t="shared" si="70"/>
        <v>586.89988130745473</v>
      </c>
      <c r="P1158" s="102">
        <f t="shared" si="71"/>
        <v>75.697529285881217</v>
      </c>
      <c r="Q1158" s="2"/>
    </row>
    <row r="1159" spans="1:17" x14ac:dyDescent="0.2">
      <c r="A1159" s="3">
        <v>6</v>
      </c>
      <c r="B1159" s="3" t="s">
        <v>2349</v>
      </c>
      <c r="C1159" s="3" t="s">
        <v>2380</v>
      </c>
      <c r="D1159" s="3" t="s">
        <v>2373</v>
      </c>
      <c r="E1159" s="3" t="s">
        <v>2381</v>
      </c>
      <c r="F1159" s="3" t="s">
        <v>2376</v>
      </c>
      <c r="G1159" s="3">
        <v>2</v>
      </c>
      <c r="H1159" s="3">
        <v>11</v>
      </c>
      <c r="I1159" s="3">
        <v>6</v>
      </c>
      <c r="J1159" s="98" t="s">
        <v>2354</v>
      </c>
      <c r="K1159" s="99">
        <v>71.614000000000004</v>
      </c>
      <c r="L1159" s="100">
        <f t="shared" si="68"/>
        <v>115.25156121600001</v>
      </c>
      <c r="M1159" s="100">
        <f t="shared" si="69"/>
        <v>32.014322560000004</v>
      </c>
      <c r="N1159" s="99">
        <v>0</v>
      </c>
      <c r="O1159" s="101">
        <f t="shared" si="70"/>
        <v>562.24834888400642</v>
      </c>
      <c r="P1159" s="102">
        <f t="shared" si="71"/>
        <v>51.045996862432901</v>
      </c>
      <c r="Q1159" s="2"/>
    </row>
    <row r="1160" spans="1:17" x14ac:dyDescent="0.2">
      <c r="A1160" s="3">
        <v>6</v>
      </c>
      <c r="B1160" s="3" t="s">
        <v>2349</v>
      </c>
      <c r="C1160" s="3" t="s">
        <v>2380</v>
      </c>
      <c r="D1160" s="3" t="s">
        <v>2373</v>
      </c>
      <c r="E1160" s="3" t="s">
        <v>2381</v>
      </c>
      <c r="F1160" s="3" t="s">
        <v>2376</v>
      </c>
      <c r="G1160" s="3">
        <v>2</v>
      </c>
      <c r="H1160" s="3">
        <v>12</v>
      </c>
      <c r="I1160" s="3">
        <v>1</v>
      </c>
      <c r="J1160" s="98" t="s">
        <v>2357</v>
      </c>
      <c r="K1160" s="99">
        <v>48.956000000000003</v>
      </c>
      <c r="L1160" s="100">
        <f t="shared" si="68"/>
        <v>78.787044864000009</v>
      </c>
      <c r="M1160" s="100">
        <f t="shared" si="69"/>
        <v>21.885290240000003</v>
      </c>
      <c r="N1160" s="99">
        <v>0</v>
      </c>
      <c r="O1160" s="101">
        <f t="shared" si="70"/>
        <v>822.47024383077121</v>
      </c>
      <c r="P1160" s="102">
        <f t="shared" si="71"/>
        <v>311.26789180919769</v>
      </c>
      <c r="Q1160" s="2"/>
    </row>
    <row r="1161" spans="1:17" x14ac:dyDescent="0.2">
      <c r="A1161" s="3">
        <v>6</v>
      </c>
      <c r="B1161" s="3" t="s">
        <v>2349</v>
      </c>
      <c r="C1161" s="3" t="s">
        <v>2380</v>
      </c>
      <c r="D1161" s="3" t="s">
        <v>2373</v>
      </c>
      <c r="E1161" s="3" t="s">
        <v>2381</v>
      </c>
      <c r="F1161" s="3" t="s">
        <v>2376</v>
      </c>
      <c r="G1161" s="3">
        <v>2</v>
      </c>
      <c r="H1161" s="3">
        <v>12</v>
      </c>
      <c r="I1161" s="3">
        <v>2</v>
      </c>
      <c r="J1161" s="98" t="s">
        <v>2357</v>
      </c>
      <c r="K1161" s="99">
        <v>49.31</v>
      </c>
      <c r="L1161" s="100">
        <f t="shared" si="68"/>
        <v>79.356752640000011</v>
      </c>
      <c r="M1161" s="100">
        <f t="shared" si="69"/>
        <v>22.043542400000003</v>
      </c>
      <c r="N1161" s="99">
        <v>0</v>
      </c>
      <c r="O1161" s="101">
        <f t="shared" si="70"/>
        <v>816.56567140497339</v>
      </c>
      <c r="P1161" s="102">
        <f t="shared" si="71"/>
        <v>305.36331938339987</v>
      </c>
      <c r="Q1161" s="2"/>
    </row>
    <row r="1162" spans="1:17" x14ac:dyDescent="0.2">
      <c r="A1162" s="3">
        <v>6</v>
      </c>
      <c r="B1162" s="3" t="s">
        <v>2349</v>
      </c>
      <c r="C1162" s="3" t="s">
        <v>2380</v>
      </c>
      <c r="D1162" s="3" t="s">
        <v>2373</v>
      </c>
      <c r="E1162" s="3" t="s">
        <v>2381</v>
      </c>
      <c r="F1162" s="3" t="s">
        <v>2376</v>
      </c>
      <c r="G1162" s="3">
        <v>2</v>
      </c>
      <c r="H1162" s="3">
        <v>12</v>
      </c>
      <c r="I1162" s="3">
        <v>3</v>
      </c>
      <c r="J1162" s="98" t="s">
        <v>2357</v>
      </c>
      <c r="K1162" s="99">
        <v>50.472999999999999</v>
      </c>
      <c r="L1162" s="100">
        <f t="shared" si="68"/>
        <v>81.228419712000004</v>
      </c>
      <c r="M1162" s="100">
        <f t="shared" si="69"/>
        <v>22.56344992</v>
      </c>
      <c r="N1162" s="99">
        <v>0</v>
      </c>
      <c r="O1162" s="101">
        <f t="shared" si="70"/>
        <v>797.75034685830531</v>
      </c>
      <c r="P1162" s="102">
        <f t="shared" si="71"/>
        <v>286.54799483673179</v>
      </c>
      <c r="Q1162" s="2"/>
    </row>
    <row r="1163" spans="1:17" x14ac:dyDescent="0.2">
      <c r="A1163" s="3">
        <v>6</v>
      </c>
      <c r="B1163" s="3" t="s">
        <v>2349</v>
      </c>
      <c r="C1163" s="3" t="s">
        <v>2380</v>
      </c>
      <c r="D1163" s="3" t="s">
        <v>2373</v>
      </c>
      <c r="E1163" s="3" t="s">
        <v>2381</v>
      </c>
      <c r="F1163" s="3" t="s">
        <v>2376</v>
      </c>
      <c r="G1163" s="3">
        <v>2</v>
      </c>
      <c r="H1163" s="3">
        <v>12</v>
      </c>
      <c r="I1163" s="3">
        <v>4</v>
      </c>
      <c r="J1163" s="98" t="s">
        <v>2357</v>
      </c>
      <c r="K1163" s="99">
        <v>57.710999999999999</v>
      </c>
      <c r="L1163" s="100">
        <f t="shared" ref="L1163:L1226" si="72">K1163*1.609344</f>
        <v>92.876851584000008</v>
      </c>
      <c r="M1163" s="100">
        <f t="shared" ref="M1163:M1226" si="73">L1163/3.6</f>
        <v>25.799125440000001</v>
      </c>
      <c r="N1163" s="99">
        <v>0</v>
      </c>
      <c r="O1163" s="101">
        <f t="shared" ref="O1163:O1226" si="74">1000*$O$6/$M1163</f>
        <v>697.69806894663475</v>
      </c>
      <c r="P1163" s="102">
        <f t="shared" ref="P1163:P1226" si="75">ABS($O1163-$V$28)</f>
        <v>186.49571692506123</v>
      </c>
      <c r="Q1163" s="2"/>
    </row>
    <row r="1164" spans="1:17" x14ac:dyDescent="0.2">
      <c r="A1164" s="3">
        <v>6</v>
      </c>
      <c r="B1164" s="3" t="s">
        <v>2349</v>
      </c>
      <c r="C1164" s="3" t="s">
        <v>2380</v>
      </c>
      <c r="D1164" s="3" t="s">
        <v>2373</v>
      </c>
      <c r="E1164" s="3" t="s">
        <v>2381</v>
      </c>
      <c r="F1164" s="3" t="s">
        <v>2376</v>
      </c>
      <c r="G1164" s="3">
        <v>2</v>
      </c>
      <c r="H1164" s="3">
        <v>12</v>
      </c>
      <c r="I1164" s="3">
        <v>5</v>
      </c>
      <c r="J1164" s="98" t="s">
        <v>2357</v>
      </c>
      <c r="K1164" s="99">
        <v>51.28</v>
      </c>
      <c r="L1164" s="100">
        <f t="shared" si="72"/>
        <v>82.527160320000007</v>
      </c>
      <c r="M1164" s="100">
        <f t="shared" si="73"/>
        <v>22.924211200000002</v>
      </c>
      <c r="N1164" s="99">
        <v>0</v>
      </c>
      <c r="O1164" s="101">
        <f t="shared" si="74"/>
        <v>785.19604635294922</v>
      </c>
      <c r="P1164" s="102">
        <f t="shared" si="75"/>
        <v>273.99369433137571</v>
      </c>
      <c r="Q1164" s="2"/>
    </row>
    <row r="1165" spans="1:17" x14ac:dyDescent="0.2">
      <c r="A1165" s="3">
        <v>6</v>
      </c>
      <c r="B1165" s="3" t="s">
        <v>2349</v>
      </c>
      <c r="C1165" s="3" t="s">
        <v>2380</v>
      </c>
      <c r="D1165" s="3" t="s">
        <v>2373</v>
      </c>
      <c r="E1165" s="3" t="s">
        <v>2381</v>
      </c>
      <c r="F1165" s="3" t="s">
        <v>2376</v>
      </c>
      <c r="G1165" s="3">
        <v>2</v>
      </c>
      <c r="H1165" s="3">
        <v>12</v>
      </c>
      <c r="I1165" s="3">
        <v>6</v>
      </c>
      <c r="J1165" s="98" t="s">
        <v>2357</v>
      </c>
      <c r="K1165" s="99">
        <v>50.290999999999997</v>
      </c>
      <c r="L1165" s="100">
        <f t="shared" si="72"/>
        <v>80.935519103999994</v>
      </c>
      <c r="M1165" s="100">
        <f t="shared" si="73"/>
        <v>22.482088639999997</v>
      </c>
      <c r="N1165" s="99">
        <v>0</v>
      </c>
      <c r="O1165" s="101">
        <f t="shared" si="74"/>
        <v>800.63735572924077</v>
      </c>
      <c r="P1165" s="102">
        <f t="shared" si="75"/>
        <v>289.43500370766725</v>
      </c>
      <c r="Q1165" s="2"/>
    </row>
    <row r="1166" spans="1:17" x14ac:dyDescent="0.2">
      <c r="A1166" s="3">
        <v>6</v>
      </c>
      <c r="B1166" s="3" t="s">
        <v>2349</v>
      </c>
      <c r="C1166" s="3" t="s">
        <v>2380</v>
      </c>
      <c r="D1166" s="3" t="s">
        <v>2373</v>
      </c>
      <c r="E1166" s="3" t="s">
        <v>2381</v>
      </c>
      <c r="F1166" s="3" t="s">
        <v>2376</v>
      </c>
      <c r="G1166" s="3">
        <v>2</v>
      </c>
      <c r="H1166" s="3">
        <v>13</v>
      </c>
      <c r="I1166" s="3">
        <v>1</v>
      </c>
      <c r="J1166" s="98" t="s">
        <v>2354</v>
      </c>
      <c r="K1166" s="99">
        <v>57.215000000000003</v>
      </c>
      <c r="L1166" s="100">
        <f t="shared" si="72"/>
        <v>92.078616960000005</v>
      </c>
      <c r="M1166" s="100">
        <f t="shared" si="73"/>
        <v>25.577393600000001</v>
      </c>
      <c r="N1166" s="99">
        <v>0</v>
      </c>
      <c r="O1166" s="101">
        <f t="shared" si="74"/>
        <v>703.74645210135873</v>
      </c>
      <c r="P1166" s="102">
        <f t="shared" si="75"/>
        <v>192.54410007978521</v>
      </c>
      <c r="Q1166" s="2"/>
    </row>
    <row r="1167" spans="1:17" x14ac:dyDescent="0.2">
      <c r="A1167" s="3">
        <v>6</v>
      </c>
      <c r="B1167" s="3" t="s">
        <v>2349</v>
      </c>
      <c r="C1167" s="3" t="s">
        <v>2380</v>
      </c>
      <c r="D1167" s="3" t="s">
        <v>2373</v>
      </c>
      <c r="E1167" s="3" t="s">
        <v>2381</v>
      </c>
      <c r="F1167" s="3" t="s">
        <v>2376</v>
      </c>
      <c r="G1167" s="3">
        <v>2</v>
      </c>
      <c r="H1167" s="3">
        <v>13</v>
      </c>
      <c r="I1167" s="3">
        <v>2</v>
      </c>
      <c r="J1167" s="98" t="s">
        <v>2354</v>
      </c>
      <c r="K1167" s="99">
        <v>73.272999999999996</v>
      </c>
      <c r="L1167" s="100">
        <f t="shared" si="72"/>
        <v>117.921462912</v>
      </c>
      <c r="M1167" s="100">
        <f t="shared" si="73"/>
        <v>32.755961919999997</v>
      </c>
      <c r="N1167" s="99">
        <v>0</v>
      </c>
      <c r="O1167" s="101">
        <f t="shared" si="74"/>
        <v>549.51828445647436</v>
      </c>
      <c r="P1167" s="102">
        <f t="shared" si="75"/>
        <v>38.315932434900844</v>
      </c>
      <c r="Q1167" s="2"/>
    </row>
    <row r="1168" spans="1:17" x14ac:dyDescent="0.2">
      <c r="A1168" s="3">
        <v>6</v>
      </c>
      <c r="B1168" s="3" t="s">
        <v>2349</v>
      </c>
      <c r="C1168" s="3" t="s">
        <v>2380</v>
      </c>
      <c r="D1168" s="3" t="s">
        <v>2373</v>
      </c>
      <c r="E1168" s="3" t="s">
        <v>2381</v>
      </c>
      <c r="F1168" s="3" t="s">
        <v>2376</v>
      </c>
      <c r="G1168" s="3">
        <v>2</v>
      </c>
      <c r="H1168" s="3">
        <v>13</v>
      </c>
      <c r="I1168" s="3">
        <v>3</v>
      </c>
      <c r="J1168" s="98" t="s">
        <v>2354</v>
      </c>
      <c r="K1168" s="99">
        <v>72.03</v>
      </c>
      <c r="L1168" s="100">
        <f t="shared" si="72"/>
        <v>115.92104832000001</v>
      </c>
      <c r="M1168" s="100">
        <f t="shared" si="73"/>
        <v>32.200291200000002</v>
      </c>
      <c r="N1168" s="99">
        <v>0</v>
      </c>
      <c r="O1168" s="101">
        <f t="shared" si="74"/>
        <v>559.00115586532331</v>
      </c>
      <c r="P1168" s="102">
        <f t="shared" si="75"/>
        <v>47.798803843749795</v>
      </c>
      <c r="Q1168" s="2"/>
    </row>
    <row r="1169" spans="1:17" x14ac:dyDescent="0.2">
      <c r="A1169" s="3">
        <v>6</v>
      </c>
      <c r="B1169" s="3" t="s">
        <v>2349</v>
      </c>
      <c r="C1169" s="3" t="s">
        <v>2380</v>
      </c>
      <c r="D1169" s="3" t="s">
        <v>2373</v>
      </c>
      <c r="E1169" s="3" t="s">
        <v>2381</v>
      </c>
      <c r="F1169" s="3" t="s">
        <v>2376</v>
      </c>
      <c r="G1169" s="3">
        <v>2</v>
      </c>
      <c r="H1169" s="3">
        <v>13</v>
      </c>
      <c r="I1169" s="3">
        <v>4</v>
      </c>
      <c r="J1169" s="98" t="s">
        <v>2354</v>
      </c>
      <c r="K1169" s="99">
        <v>70.019000000000005</v>
      </c>
      <c r="L1169" s="100">
        <f t="shared" si="72"/>
        <v>112.68465753600002</v>
      </c>
      <c r="M1169" s="100">
        <f t="shared" si="73"/>
        <v>31.301293760000004</v>
      </c>
      <c r="N1169" s="99">
        <v>0</v>
      </c>
      <c r="O1169" s="101">
        <f t="shared" si="74"/>
        <v>575.05610272896263</v>
      </c>
      <c r="P1169" s="102">
        <f t="shared" si="75"/>
        <v>63.853750707389111</v>
      </c>
      <c r="Q1169" s="2"/>
    </row>
    <row r="1170" spans="1:17" x14ac:dyDescent="0.2">
      <c r="A1170" s="3">
        <v>6</v>
      </c>
      <c r="B1170" s="3" t="s">
        <v>2349</v>
      </c>
      <c r="C1170" s="3" t="s">
        <v>2380</v>
      </c>
      <c r="D1170" s="3" t="s">
        <v>2373</v>
      </c>
      <c r="E1170" s="3" t="s">
        <v>2381</v>
      </c>
      <c r="F1170" s="3" t="s">
        <v>2376</v>
      </c>
      <c r="G1170" s="3">
        <v>2</v>
      </c>
      <c r="H1170" s="3">
        <v>13</v>
      </c>
      <c r="I1170" s="3">
        <v>5</v>
      </c>
      <c r="J1170" s="98" t="s">
        <v>2354</v>
      </c>
      <c r="K1170" s="99">
        <v>73.900999999999996</v>
      </c>
      <c r="L1170" s="100">
        <f t="shared" si="72"/>
        <v>118.93213094400001</v>
      </c>
      <c r="M1170" s="100">
        <f t="shared" si="73"/>
        <v>33.036703039999999</v>
      </c>
      <c r="N1170" s="99">
        <v>0</v>
      </c>
      <c r="O1170" s="101">
        <f t="shared" si="74"/>
        <v>544.84855762410848</v>
      </c>
      <c r="P1170" s="102">
        <f t="shared" si="75"/>
        <v>33.646205602534963</v>
      </c>
      <c r="Q1170" s="2"/>
    </row>
    <row r="1171" spans="1:17" x14ac:dyDescent="0.2">
      <c r="A1171" s="3">
        <v>6</v>
      </c>
      <c r="B1171" s="3" t="s">
        <v>2349</v>
      </c>
      <c r="C1171" s="3" t="s">
        <v>2380</v>
      </c>
      <c r="D1171" s="3" t="s">
        <v>2373</v>
      </c>
      <c r="E1171" s="3" t="s">
        <v>2381</v>
      </c>
      <c r="F1171" s="3" t="s">
        <v>2376</v>
      </c>
      <c r="G1171" s="3">
        <v>2</v>
      </c>
      <c r="H1171" s="3">
        <v>13</v>
      </c>
      <c r="I1171" s="3">
        <v>6</v>
      </c>
      <c r="J1171" s="98" t="s">
        <v>2354</v>
      </c>
      <c r="K1171" s="99">
        <v>72.73</v>
      </c>
      <c r="L1171" s="100">
        <f t="shared" si="72"/>
        <v>117.04758912000001</v>
      </c>
      <c r="M1171" s="100">
        <f t="shared" si="73"/>
        <v>32.513219200000002</v>
      </c>
      <c r="N1171" s="99">
        <v>0</v>
      </c>
      <c r="O1171" s="101">
        <f t="shared" si="74"/>
        <v>553.62097149703345</v>
      </c>
      <c r="P1171" s="102">
        <f t="shared" si="75"/>
        <v>42.418619475459934</v>
      </c>
      <c r="Q1171" s="2"/>
    </row>
    <row r="1172" spans="1:17" x14ac:dyDescent="0.2">
      <c r="A1172" s="3">
        <v>6</v>
      </c>
      <c r="B1172" s="3" t="s">
        <v>2349</v>
      </c>
      <c r="C1172" s="3" t="s">
        <v>2380</v>
      </c>
      <c r="D1172" s="3" t="s">
        <v>2373</v>
      </c>
      <c r="E1172" s="3" t="s">
        <v>2381</v>
      </c>
      <c r="F1172" s="3" t="s">
        <v>2376</v>
      </c>
      <c r="G1172" s="3">
        <v>2</v>
      </c>
      <c r="H1172" s="3">
        <v>14</v>
      </c>
      <c r="I1172" s="3">
        <v>1</v>
      </c>
      <c r="J1172" s="98" t="s">
        <v>2357</v>
      </c>
      <c r="K1172" s="99">
        <v>48.195999999999998</v>
      </c>
      <c r="L1172" s="100">
        <f t="shared" si="72"/>
        <v>77.563943424000001</v>
      </c>
      <c r="M1172" s="100">
        <f t="shared" si="73"/>
        <v>21.54553984</v>
      </c>
      <c r="N1172" s="99">
        <v>0</v>
      </c>
      <c r="O1172" s="101">
        <f t="shared" si="74"/>
        <v>835.43973062036764</v>
      </c>
      <c r="P1172" s="102">
        <f t="shared" si="75"/>
        <v>324.23737859879412</v>
      </c>
      <c r="Q1172" s="2"/>
    </row>
    <row r="1173" spans="1:17" x14ac:dyDescent="0.2">
      <c r="A1173" s="3">
        <v>6</v>
      </c>
      <c r="B1173" s="3" t="s">
        <v>2349</v>
      </c>
      <c r="C1173" s="3" t="s">
        <v>2380</v>
      </c>
      <c r="D1173" s="3" t="s">
        <v>2373</v>
      </c>
      <c r="E1173" s="3" t="s">
        <v>2381</v>
      </c>
      <c r="F1173" s="3" t="s">
        <v>2376</v>
      </c>
      <c r="G1173" s="3">
        <v>2</v>
      </c>
      <c r="H1173" s="3">
        <v>14</v>
      </c>
      <c r="I1173" s="3">
        <v>2</v>
      </c>
      <c r="J1173" s="98" t="s">
        <v>2357</v>
      </c>
      <c r="K1173" s="99">
        <v>50.018999999999998</v>
      </c>
      <c r="L1173" s="100">
        <f t="shared" si="72"/>
        <v>80.497777536000001</v>
      </c>
      <c r="M1173" s="100">
        <f t="shared" si="73"/>
        <v>22.360493760000001</v>
      </c>
      <c r="N1173" s="99">
        <v>0</v>
      </c>
      <c r="O1173" s="101">
        <f t="shared" si="74"/>
        <v>804.99116849555651</v>
      </c>
      <c r="P1173" s="102">
        <f t="shared" si="75"/>
        <v>293.78881647398299</v>
      </c>
      <c r="Q1173" s="2"/>
    </row>
    <row r="1174" spans="1:17" x14ac:dyDescent="0.2">
      <c r="A1174" s="3">
        <v>6</v>
      </c>
      <c r="B1174" s="3" t="s">
        <v>2349</v>
      </c>
      <c r="C1174" s="3" t="s">
        <v>2380</v>
      </c>
      <c r="D1174" s="3" t="s">
        <v>2373</v>
      </c>
      <c r="E1174" s="3" t="s">
        <v>2381</v>
      </c>
      <c r="F1174" s="3" t="s">
        <v>2376</v>
      </c>
      <c r="G1174" s="3">
        <v>2</v>
      </c>
      <c r="H1174" s="3">
        <v>14</v>
      </c>
      <c r="I1174" s="3">
        <v>3</v>
      </c>
      <c r="J1174" s="98" t="s">
        <v>2357</v>
      </c>
      <c r="K1174" s="99">
        <v>53.567</v>
      </c>
      <c r="L1174" s="100">
        <f t="shared" si="72"/>
        <v>86.207730048000002</v>
      </c>
      <c r="M1174" s="100">
        <f t="shared" si="73"/>
        <v>23.946591680000001</v>
      </c>
      <c r="N1174" s="99">
        <v>0</v>
      </c>
      <c r="O1174" s="101">
        <f t="shared" si="74"/>
        <v>751.67273240949169</v>
      </c>
      <c r="P1174" s="102">
        <f t="shared" si="75"/>
        <v>240.47038038791817</v>
      </c>
      <c r="Q1174" s="2"/>
    </row>
    <row r="1175" spans="1:17" x14ac:dyDescent="0.2">
      <c r="A1175" s="3">
        <v>6</v>
      </c>
      <c r="B1175" s="3" t="s">
        <v>2349</v>
      </c>
      <c r="C1175" s="3" t="s">
        <v>2380</v>
      </c>
      <c r="D1175" s="3" t="s">
        <v>2373</v>
      </c>
      <c r="E1175" s="3" t="s">
        <v>2381</v>
      </c>
      <c r="F1175" s="3" t="s">
        <v>2376</v>
      </c>
      <c r="G1175" s="3">
        <v>2</v>
      </c>
      <c r="H1175" s="3">
        <v>14</v>
      </c>
      <c r="I1175" s="3">
        <v>4</v>
      </c>
      <c r="J1175" s="98" t="s">
        <v>2357</v>
      </c>
      <c r="K1175" s="99">
        <v>49.561</v>
      </c>
      <c r="L1175" s="100">
        <f t="shared" si="72"/>
        <v>79.760697984000004</v>
      </c>
      <c r="M1175" s="100">
        <f t="shared" si="73"/>
        <v>22.155749440000001</v>
      </c>
      <c r="N1175" s="99">
        <v>0</v>
      </c>
      <c r="O1175" s="101">
        <f t="shared" si="74"/>
        <v>812.43020231591856</v>
      </c>
      <c r="P1175" s="102">
        <f t="shared" si="75"/>
        <v>301.22785029434505</v>
      </c>
      <c r="Q1175" s="2"/>
    </row>
    <row r="1176" spans="1:17" x14ac:dyDescent="0.2">
      <c r="A1176" s="3">
        <v>6</v>
      </c>
      <c r="B1176" s="3" t="s">
        <v>2349</v>
      </c>
      <c r="C1176" s="3" t="s">
        <v>2380</v>
      </c>
      <c r="D1176" s="3" t="s">
        <v>2373</v>
      </c>
      <c r="E1176" s="3" t="s">
        <v>2381</v>
      </c>
      <c r="F1176" s="3" t="s">
        <v>2376</v>
      </c>
      <c r="G1176" s="3">
        <v>2</v>
      </c>
      <c r="H1176" s="3">
        <v>14</v>
      </c>
      <c r="I1176" s="3">
        <v>5</v>
      </c>
      <c r="J1176" s="98" t="s">
        <v>2357</v>
      </c>
      <c r="K1176" s="99">
        <v>57.898000000000003</v>
      </c>
      <c r="L1176" s="100">
        <f t="shared" si="72"/>
        <v>93.177798912000014</v>
      </c>
      <c r="M1176" s="100">
        <f t="shared" si="73"/>
        <v>25.882721920000002</v>
      </c>
      <c r="N1176" s="99">
        <v>0</v>
      </c>
      <c r="O1176" s="101">
        <f t="shared" si="74"/>
        <v>695.44463119588306</v>
      </c>
      <c r="P1176" s="102">
        <f t="shared" si="75"/>
        <v>184.24227917430954</v>
      </c>
      <c r="Q1176" s="2"/>
    </row>
    <row r="1177" spans="1:17" x14ac:dyDescent="0.2">
      <c r="A1177" s="3">
        <v>6</v>
      </c>
      <c r="B1177" s="3" t="s">
        <v>2349</v>
      </c>
      <c r="C1177" s="3" t="s">
        <v>2380</v>
      </c>
      <c r="D1177" s="3" t="s">
        <v>2373</v>
      </c>
      <c r="E1177" s="3" t="s">
        <v>2381</v>
      </c>
      <c r="F1177" s="3" t="s">
        <v>2376</v>
      </c>
      <c r="G1177" s="3">
        <v>2</v>
      </c>
      <c r="H1177" s="3">
        <v>14</v>
      </c>
      <c r="I1177" s="3">
        <v>6</v>
      </c>
      <c r="J1177" s="98" t="s">
        <v>2357</v>
      </c>
      <c r="K1177" s="99">
        <v>49.223999999999997</v>
      </c>
      <c r="L1177" s="100">
        <f t="shared" si="72"/>
        <v>79.218349055999994</v>
      </c>
      <c r="M1177" s="100">
        <f t="shared" si="73"/>
        <v>22.005096959999999</v>
      </c>
      <c r="N1177" s="99">
        <v>0</v>
      </c>
      <c r="O1177" s="101">
        <f t="shared" si="74"/>
        <v>817.99230572442798</v>
      </c>
      <c r="P1177" s="102">
        <f t="shared" si="75"/>
        <v>306.78995370285446</v>
      </c>
      <c r="Q1177" s="2"/>
    </row>
    <row r="1178" spans="1:17" x14ac:dyDescent="0.2">
      <c r="A1178" s="3">
        <v>6</v>
      </c>
      <c r="B1178" s="3" t="s">
        <v>2349</v>
      </c>
      <c r="C1178" s="3" t="s">
        <v>2380</v>
      </c>
      <c r="D1178" s="3" t="s">
        <v>2373</v>
      </c>
      <c r="E1178" s="3" t="s">
        <v>2381</v>
      </c>
      <c r="F1178" s="3" t="s">
        <v>2376</v>
      </c>
      <c r="G1178" s="3">
        <v>2</v>
      </c>
      <c r="H1178" s="3">
        <v>15</v>
      </c>
      <c r="I1178" s="3">
        <v>1</v>
      </c>
      <c r="J1178" s="98" t="s">
        <v>2354</v>
      </c>
      <c r="K1178" s="99">
        <v>82.605000000000004</v>
      </c>
      <c r="L1178" s="100">
        <f t="shared" si="72"/>
        <v>132.93986112000002</v>
      </c>
      <c r="M1178" s="100">
        <f t="shared" si="73"/>
        <v>36.927739200000005</v>
      </c>
      <c r="N1178" s="99">
        <v>0</v>
      </c>
      <c r="O1178" s="101">
        <f t="shared" si="74"/>
        <v>487.43845114677362</v>
      </c>
      <c r="P1178" s="102">
        <f t="shared" si="75"/>
        <v>23.763900874799901</v>
      </c>
      <c r="Q1178" s="2"/>
    </row>
    <row r="1179" spans="1:17" x14ac:dyDescent="0.2">
      <c r="A1179" s="3">
        <v>6</v>
      </c>
      <c r="B1179" s="3" t="s">
        <v>2349</v>
      </c>
      <c r="C1179" s="3" t="s">
        <v>2380</v>
      </c>
      <c r="D1179" s="3" t="s">
        <v>2373</v>
      </c>
      <c r="E1179" s="3" t="s">
        <v>2381</v>
      </c>
      <c r="F1179" s="3" t="s">
        <v>2376</v>
      </c>
      <c r="G1179" s="3">
        <v>2</v>
      </c>
      <c r="H1179" s="3">
        <v>15</v>
      </c>
      <c r="I1179" s="3">
        <v>2</v>
      </c>
      <c r="J1179" s="98" t="s">
        <v>2354</v>
      </c>
      <c r="K1179" s="99">
        <v>85.614999999999995</v>
      </c>
      <c r="L1179" s="100">
        <f t="shared" si="72"/>
        <v>137.78398655999999</v>
      </c>
      <c r="M1179" s="100">
        <f t="shared" si="73"/>
        <v>38.273329599999997</v>
      </c>
      <c r="N1179" s="99">
        <v>0</v>
      </c>
      <c r="O1179" s="101">
        <f t="shared" si="74"/>
        <v>470.30138710482095</v>
      </c>
      <c r="P1179" s="102">
        <f t="shared" si="75"/>
        <v>40.900964916752571</v>
      </c>
      <c r="Q1179" s="2"/>
    </row>
    <row r="1180" spans="1:17" x14ac:dyDescent="0.2">
      <c r="A1180" s="3">
        <v>6</v>
      </c>
      <c r="B1180" s="3" t="s">
        <v>2349</v>
      </c>
      <c r="C1180" s="3" t="s">
        <v>2380</v>
      </c>
      <c r="D1180" s="3" t="s">
        <v>2373</v>
      </c>
      <c r="E1180" s="3" t="s">
        <v>2381</v>
      </c>
      <c r="F1180" s="3" t="s">
        <v>2376</v>
      </c>
      <c r="G1180" s="3">
        <v>2</v>
      </c>
      <c r="H1180" s="3">
        <v>15</v>
      </c>
      <c r="I1180" s="3">
        <v>3</v>
      </c>
      <c r="J1180" s="98" t="s">
        <v>2354</v>
      </c>
      <c r="K1180" s="99">
        <v>84.745000000000005</v>
      </c>
      <c r="L1180" s="100">
        <f t="shared" si="72"/>
        <v>136.38385728000003</v>
      </c>
      <c r="M1180" s="100">
        <f t="shared" si="73"/>
        <v>37.884404800000006</v>
      </c>
      <c r="N1180" s="99">
        <v>0</v>
      </c>
      <c r="O1180" s="101">
        <f t="shared" si="74"/>
        <v>475.12954459825636</v>
      </c>
      <c r="P1180" s="102">
        <f t="shared" si="75"/>
        <v>36.072807423317158</v>
      </c>
      <c r="Q1180" s="2"/>
    </row>
    <row r="1181" spans="1:17" x14ac:dyDescent="0.2">
      <c r="A1181" s="3">
        <v>6</v>
      </c>
      <c r="B1181" s="3" t="s">
        <v>2349</v>
      </c>
      <c r="C1181" s="3" t="s">
        <v>2380</v>
      </c>
      <c r="D1181" s="3" t="s">
        <v>2373</v>
      </c>
      <c r="E1181" s="3" t="s">
        <v>2381</v>
      </c>
      <c r="F1181" s="3" t="s">
        <v>2376</v>
      </c>
      <c r="G1181" s="3">
        <v>2</v>
      </c>
      <c r="H1181" s="3">
        <v>15</v>
      </c>
      <c r="I1181" s="3">
        <v>4</v>
      </c>
      <c r="J1181" s="98" t="s">
        <v>2354</v>
      </c>
      <c r="K1181" s="99">
        <v>84.82</v>
      </c>
      <c r="L1181" s="100">
        <f t="shared" si="72"/>
        <v>136.50455808000001</v>
      </c>
      <c r="M1181" s="100">
        <f t="shared" si="73"/>
        <v>37.917932800000003</v>
      </c>
      <c r="N1181" s="99">
        <v>0</v>
      </c>
      <c r="O1181" s="101">
        <f t="shared" si="74"/>
        <v>474.70942297782642</v>
      </c>
      <c r="P1181" s="102">
        <f t="shared" si="75"/>
        <v>36.492929043747097</v>
      </c>
      <c r="Q1181" s="2"/>
    </row>
    <row r="1182" spans="1:17" x14ac:dyDescent="0.2">
      <c r="A1182" s="3">
        <v>6</v>
      </c>
      <c r="B1182" s="3" t="s">
        <v>2349</v>
      </c>
      <c r="C1182" s="3" t="s">
        <v>2380</v>
      </c>
      <c r="D1182" s="3" t="s">
        <v>2373</v>
      </c>
      <c r="E1182" s="3" t="s">
        <v>2381</v>
      </c>
      <c r="F1182" s="3" t="s">
        <v>2376</v>
      </c>
      <c r="G1182" s="3">
        <v>2</v>
      </c>
      <c r="H1182" s="3">
        <v>15</v>
      </c>
      <c r="I1182" s="3">
        <v>5</v>
      </c>
      <c r="J1182" s="98" t="s">
        <v>2354</v>
      </c>
      <c r="K1182" s="99">
        <v>83.638999999999996</v>
      </c>
      <c r="L1182" s="100">
        <f t="shared" si="72"/>
        <v>134.60392281599999</v>
      </c>
      <c r="M1182" s="100">
        <f t="shared" si="73"/>
        <v>37.389978559999996</v>
      </c>
      <c r="N1182" s="99">
        <v>0</v>
      </c>
      <c r="O1182" s="101">
        <f t="shared" si="74"/>
        <v>481.4124183333044</v>
      </c>
      <c r="P1182" s="102">
        <f t="shared" si="75"/>
        <v>29.789933688269116</v>
      </c>
      <c r="Q1182" s="2"/>
    </row>
    <row r="1183" spans="1:17" x14ac:dyDescent="0.2">
      <c r="A1183" s="3">
        <v>6</v>
      </c>
      <c r="B1183" s="3" t="s">
        <v>2349</v>
      </c>
      <c r="C1183" s="3" t="s">
        <v>2380</v>
      </c>
      <c r="D1183" s="3" t="s">
        <v>2373</v>
      </c>
      <c r="E1183" s="3" t="s">
        <v>2381</v>
      </c>
      <c r="F1183" s="3" t="s">
        <v>2376</v>
      </c>
      <c r="G1183" s="3">
        <v>2</v>
      </c>
      <c r="H1183" s="3">
        <v>15</v>
      </c>
      <c r="I1183" s="3">
        <v>6</v>
      </c>
      <c r="J1183" s="98" t="s">
        <v>2354</v>
      </c>
      <c r="K1183" s="99">
        <v>84.254999999999995</v>
      </c>
      <c r="L1183" s="100">
        <f t="shared" si="72"/>
        <v>135.59527872000001</v>
      </c>
      <c r="M1183" s="100">
        <f t="shared" si="73"/>
        <v>37.6653552</v>
      </c>
      <c r="N1183" s="99">
        <v>0</v>
      </c>
      <c r="O1183" s="101">
        <f t="shared" si="74"/>
        <v>477.89274532050609</v>
      </c>
      <c r="P1183" s="102">
        <f t="shared" si="75"/>
        <v>33.309606701067423</v>
      </c>
      <c r="Q1183" s="2"/>
    </row>
    <row r="1184" spans="1:17" x14ac:dyDescent="0.2">
      <c r="A1184" s="3">
        <v>6</v>
      </c>
      <c r="B1184" s="3" t="s">
        <v>2349</v>
      </c>
      <c r="C1184" s="3" t="s">
        <v>2380</v>
      </c>
      <c r="D1184" s="3" t="s">
        <v>2373</v>
      </c>
      <c r="E1184" s="3" t="s">
        <v>2381</v>
      </c>
      <c r="F1184" s="3" t="s">
        <v>2376</v>
      </c>
      <c r="G1184" s="3">
        <v>2</v>
      </c>
      <c r="H1184" s="3">
        <v>16</v>
      </c>
      <c r="I1184" s="3">
        <v>1</v>
      </c>
      <c r="J1184" s="98" t="s">
        <v>2354</v>
      </c>
      <c r="K1184" s="99">
        <v>62.91</v>
      </c>
      <c r="L1184" s="100">
        <f t="shared" si="72"/>
        <v>101.24383104</v>
      </c>
      <c r="M1184" s="100">
        <f t="shared" si="73"/>
        <v>28.123286400000001</v>
      </c>
      <c r="N1184" s="99">
        <v>0</v>
      </c>
      <c r="O1184" s="101">
        <f t="shared" si="74"/>
        <v>640.03899629596629</v>
      </c>
      <c r="P1184" s="102">
        <f t="shared" si="75"/>
        <v>128.83664427439277</v>
      </c>
      <c r="Q1184" s="2"/>
    </row>
    <row r="1185" spans="1:17" x14ac:dyDescent="0.2">
      <c r="A1185" s="3">
        <v>6</v>
      </c>
      <c r="B1185" s="3" t="s">
        <v>2349</v>
      </c>
      <c r="C1185" s="3" t="s">
        <v>2380</v>
      </c>
      <c r="D1185" s="3" t="s">
        <v>2373</v>
      </c>
      <c r="E1185" s="3" t="s">
        <v>2381</v>
      </c>
      <c r="F1185" s="3" t="s">
        <v>2376</v>
      </c>
      <c r="G1185" s="3">
        <v>2</v>
      </c>
      <c r="H1185" s="3">
        <v>16</v>
      </c>
      <c r="I1185" s="3">
        <v>2</v>
      </c>
      <c r="J1185" s="98" t="s">
        <v>2354</v>
      </c>
      <c r="K1185" s="99">
        <v>75.801000000000002</v>
      </c>
      <c r="L1185" s="100">
        <f t="shared" si="72"/>
        <v>121.98988454400001</v>
      </c>
      <c r="M1185" s="100">
        <f t="shared" si="73"/>
        <v>33.886079039999998</v>
      </c>
      <c r="N1185" s="99">
        <v>0</v>
      </c>
      <c r="O1185" s="101">
        <f t="shared" si="74"/>
        <v>531.19158397619083</v>
      </c>
      <c r="P1185" s="102">
        <f t="shared" si="75"/>
        <v>19.98923195461731</v>
      </c>
      <c r="Q1185" s="2"/>
    </row>
    <row r="1186" spans="1:17" x14ac:dyDescent="0.2">
      <c r="A1186" s="3">
        <v>6</v>
      </c>
      <c r="B1186" s="3" t="s">
        <v>2349</v>
      </c>
      <c r="C1186" s="3" t="s">
        <v>2380</v>
      </c>
      <c r="D1186" s="3" t="s">
        <v>2373</v>
      </c>
      <c r="E1186" s="3" t="s">
        <v>2381</v>
      </c>
      <c r="F1186" s="3" t="s">
        <v>2376</v>
      </c>
      <c r="G1186" s="3">
        <v>2</v>
      </c>
      <c r="H1186" s="3">
        <v>16</v>
      </c>
      <c r="I1186" s="3">
        <v>3</v>
      </c>
      <c r="J1186" s="98" t="s">
        <v>2354</v>
      </c>
      <c r="K1186" s="99">
        <v>60.216000000000001</v>
      </c>
      <c r="L1186" s="100">
        <f t="shared" si="72"/>
        <v>96.908258304000015</v>
      </c>
      <c r="M1186" s="100">
        <f t="shared" si="73"/>
        <v>26.918960640000002</v>
      </c>
      <c r="N1186" s="99">
        <v>0</v>
      </c>
      <c r="O1186" s="101">
        <f t="shared" si="74"/>
        <v>668.67366243156698</v>
      </c>
      <c r="P1186" s="102">
        <f t="shared" si="75"/>
        <v>157.47131040999346</v>
      </c>
      <c r="Q1186" s="2"/>
    </row>
    <row r="1187" spans="1:17" x14ac:dyDescent="0.2">
      <c r="A1187" s="3">
        <v>6</v>
      </c>
      <c r="B1187" s="3" t="s">
        <v>2349</v>
      </c>
      <c r="C1187" s="3" t="s">
        <v>2380</v>
      </c>
      <c r="D1187" s="3" t="s">
        <v>2373</v>
      </c>
      <c r="E1187" s="3" t="s">
        <v>2381</v>
      </c>
      <c r="F1187" s="3" t="s">
        <v>2376</v>
      </c>
      <c r="G1187" s="3">
        <v>2</v>
      </c>
      <c r="H1187" s="3">
        <v>16</v>
      </c>
      <c r="I1187" s="3">
        <v>4</v>
      </c>
      <c r="J1187" s="98" t="s">
        <v>2354</v>
      </c>
      <c r="K1187" s="99">
        <v>61.857999999999997</v>
      </c>
      <c r="L1187" s="100">
        <f t="shared" si="72"/>
        <v>99.550801152000005</v>
      </c>
      <c r="M1187" s="100">
        <f t="shared" si="73"/>
        <v>27.65300032</v>
      </c>
      <c r="N1187" s="99">
        <v>0</v>
      </c>
      <c r="O1187" s="101">
        <f t="shared" si="74"/>
        <v>650.92394285265027</v>
      </c>
      <c r="P1187" s="102">
        <f t="shared" si="75"/>
        <v>139.72159083107675</v>
      </c>
      <c r="Q1187" s="2"/>
    </row>
    <row r="1188" spans="1:17" x14ac:dyDescent="0.2">
      <c r="A1188" s="3">
        <v>6</v>
      </c>
      <c r="B1188" s="3" t="s">
        <v>2349</v>
      </c>
      <c r="C1188" s="3" t="s">
        <v>2380</v>
      </c>
      <c r="D1188" s="3" t="s">
        <v>2373</v>
      </c>
      <c r="E1188" s="3" t="s">
        <v>2381</v>
      </c>
      <c r="F1188" s="3" t="s">
        <v>2376</v>
      </c>
      <c r="G1188" s="3">
        <v>2</v>
      </c>
      <c r="H1188" s="3">
        <v>16</v>
      </c>
      <c r="I1188" s="3">
        <v>5</v>
      </c>
      <c r="J1188" s="98" t="s">
        <v>2354</v>
      </c>
      <c r="K1188" s="99">
        <v>62.866999999999997</v>
      </c>
      <c r="L1188" s="100">
        <f t="shared" si="72"/>
        <v>101.174629248</v>
      </c>
      <c r="M1188" s="100">
        <f t="shared" si="73"/>
        <v>28.104063679999999</v>
      </c>
      <c r="N1188" s="99">
        <v>0</v>
      </c>
      <c r="O1188" s="101">
        <f t="shared" si="74"/>
        <v>640.47677250352717</v>
      </c>
      <c r="P1188" s="102">
        <f t="shared" si="75"/>
        <v>129.27442048195365</v>
      </c>
      <c r="Q1188" s="2"/>
    </row>
    <row r="1189" spans="1:17" x14ac:dyDescent="0.2">
      <c r="A1189" s="3">
        <v>6</v>
      </c>
      <c r="B1189" s="3" t="s">
        <v>2349</v>
      </c>
      <c r="C1189" s="3" t="s">
        <v>2380</v>
      </c>
      <c r="D1189" s="3" t="s">
        <v>2373</v>
      </c>
      <c r="E1189" s="3" t="s">
        <v>2381</v>
      </c>
      <c r="F1189" s="3" t="s">
        <v>2376</v>
      </c>
      <c r="G1189" s="3">
        <v>2</v>
      </c>
      <c r="H1189" s="3">
        <v>16</v>
      </c>
      <c r="I1189" s="3">
        <v>6</v>
      </c>
      <c r="J1189" s="98" t="s">
        <v>2354</v>
      </c>
      <c r="K1189" s="99">
        <v>76.984999999999999</v>
      </c>
      <c r="L1189" s="100">
        <f t="shared" si="72"/>
        <v>123.89534784000001</v>
      </c>
      <c r="M1189" s="100">
        <f t="shared" si="73"/>
        <v>34.415374400000005</v>
      </c>
      <c r="N1189" s="99">
        <v>0</v>
      </c>
      <c r="O1189" s="101">
        <f t="shared" si="74"/>
        <v>523.02205958276591</v>
      </c>
      <c r="P1189" s="102">
        <f t="shared" si="75"/>
        <v>11.819707561192388</v>
      </c>
      <c r="Q1189" s="2"/>
    </row>
    <row r="1190" spans="1:17" x14ac:dyDescent="0.2">
      <c r="A1190" s="3">
        <v>6</v>
      </c>
      <c r="B1190" s="3" t="s">
        <v>2349</v>
      </c>
      <c r="C1190" s="3" t="s">
        <v>2380</v>
      </c>
      <c r="D1190" s="3" t="s">
        <v>2373</v>
      </c>
      <c r="E1190" s="3" t="s">
        <v>2381</v>
      </c>
      <c r="F1190" s="3" t="s">
        <v>2376</v>
      </c>
      <c r="G1190" s="3">
        <v>2</v>
      </c>
      <c r="H1190" s="3">
        <v>17</v>
      </c>
      <c r="I1190" s="3">
        <v>1</v>
      </c>
      <c r="J1190" s="98" t="s">
        <v>2354</v>
      </c>
      <c r="K1190" s="99">
        <v>87.472999999999999</v>
      </c>
      <c r="L1190" s="100">
        <f t="shared" si="72"/>
        <v>140.774147712</v>
      </c>
      <c r="M1190" s="100">
        <f t="shared" si="73"/>
        <v>39.103929919999999</v>
      </c>
      <c r="N1190" s="99">
        <v>0</v>
      </c>
      <c r="O1190" s="101">
        <f t="shared" si="74"/>
        <v>460.31179057514026</v>
      </c>
      <c r="P1190" s="102">
        <f t="shared" si="75"/>
        <v>50.890561446433253</v>
      </c>
      <c r="Q1190" s="2"/>
    </row>
    <row r="1191" spans="1:17" x14ac:dyDescent="0.2">
      <c r="A1191" s="3">
        <v>6</v>
      </c>
      <c r="B1191" s="3" t="s">
        <v>2349</v>
      </c>
      <c r="C1191" s="3" t="s">
        <v>2380</v>
      </c>
      <c r="D1191" s="3" t="s">
        <v>2373</v>
      </c>
      <c r="E1191" s="3" t="s">
        <v>2381</v>
      </c>
      <c r="F1191" s="3" t="s">
        <v>2376</v>
      </c>
      <c r="G1191" s="3">
        <v>2</v>
      </c>
      <c r="H1191" s="3">
        <v>17</v>
      </c>
      <c r="I1191" s="3">
        <v>2</v>
      </c>
      <c r="J1191" s="98" t="s">
        <v>2354</v>
      </c>
      <c r="K1191" s="99">
        <v>83.572000000000003</v>
      </c>
      <c r="L1191" s="100">
        <f t="shared" si="72"/>
        <v>134.496096768</v>
      </c>
      <c r="M1191" s="100">
        <f t="shared" si="73"/>
        <v>37.360026879999999</v>
      </c>
      <c r="N1191" s="99">
        <v>0</v>
      </c>
      <c r="O1191" s="101">
        <f t="shared" si="74"/>
        <v>481.7983685562059</v>
      </c>
      <c r="P1191" s="102">
        <f t="shared" si="75"/>
        <v>29.403983465367617</v>
      </c>
      <c r="Q1191" s="2"/>
    </row>
    <row r="1192" spans="1:17" x14ac:dyDescent="0.2">
      <c r="A1192" s="3">
        <v>6</v>
      </c>
      <c r="B1192" s="3" t="s">
        <v>2349</v>
      </c>
      <c r="C1192" s="3" t="s">
        <v>2380</v>
      </c>
      <c r="D1192" s="3" t="s">
        <v>2373</v>
      </c>
      <c r="E1192" s="3" t="s">
        <v>2381</v>
      </c>
      <c r="F1192" s="3" t="s">
        <v>2376</v>
      </c>
      <c r="G1192" s="3">
        <v>2</v>
      </c>
      <c r="H1192" s="3">
        <v>17</v>
      </c>
      <c r="I1192" s="3">
        <v>3</v>
      </c>
      <c r="J1192" s="98" t="s">
        <v>2354</v>
      </c>
      <c r="K1192" s="99">
        <v>83.736999999999995</v>
      </c>
      <c r="L1192" s="100">
        <f t="shared" si="72"/>
        <v>134.76163852799999</v>
      </c>
      <c r="M1192" s="100">
        <f t="shared" si="73"/>
        <v>37.433788479999997</v>
      </c>
      <c r="N1192" s="99">
        <v>0</v>
      </c>
      <c r="O1192" s="101">
        <f t="shared" si="74"/>
        <v>480.84900649628293</v>
      </c>
      <c r="P1192" s="102">
        <f t="shared" si="75"/>
        <v>30.353345525290592</v>
      </c>
      <c r="Q1192" s="2"/>
    </row>
    <row r="1193" spans="1:17" x14ac:dyDescent="0.2">
      <c r="A1193" s="3">
        <v>6</v>
      </c>
      <c r="B1193" s="3" t="s">
        <v>2349</v>
      </c>
      <c r="C1193" s="3" t="s">
        <v>2380</v>
      </c>
      <c r="D1193" s="3" t="s">
        <v>2373</v>
      </c>
      <c r="E1193" s="3" t="s">
        <v>2381</v>
      </c>
      <c r="F1193" s="3" t="s">
        <v>2376</v>
      </c>
      <c r="G1193" s="3">
        <v>2</v>
      </c>
      <c r="H1193" s="3">
        <v>17</v>
      </c>
      <c r="I1193" s="3">
        <v>4</v>
      </c>
      <c r="J1193" s="98" t="s">
        <v>2354</v>
      </c>
      <c r="K1193" s="99">
        <v>74.510000000000005</v>
      </c>
      <c r="L1193" s="100">
        <f t="shared" si="72"/>
        <v>119.91222144000001</v>
      </c>
      <c r="M1193" s="100">
        <f t="shared" si="73"/>
        <v>33.308950400000001</v>
      </c>
      <c r="N1193" s="99">
        <v>0</v>
      </c>
      <c r="O1193" s="101">
        <f t="shared" si="74"/>
        <v>540.39529267184594</v>
      </c>
      <c r="P1193" s="102">
        <f t="shared" si="75"/>
        <v>29.192940650272419</v>
      </c>
      <c r="Q1193" s="2"/>
    </row>
    <row r="1194" spans="1:17" x14ac:dyDescent="0.2">
      <c r="A1194" s="3">
        <v>6</v>
      </c>
      <c r="B1194" s="3" t="s">
        <v>2349</v>
      </c>
      <c r="C1194" s="3" t="s">
        <v>2380</v>
      </c>
      <c r="D1194" s="3" t="s">
        <v>2373</v>
      </c>
      <c r="E1194" s="3" t="s">
        <v>2381</v>
      </c>
      <c r="F1194" s="3" t="s">
        <v>2376</v>
      </c>
      <c r="G1194" s="3">
        <v>2</v>
      </c>
      <c r="H1194" s="3">
        <v>17</v>
      </c>
      <c r="I1194" s="3">
        <v>5</v>
      </c>
      <c r="J1194" s="98" t="s">
        <v>2354</v>
      </c>
      <c r="K1194" s="99">
        <v>83.915999999999997</v>
      </c>
      <c r="L1194" s="100">
        <f t="shared" si="72"/>
        <v>135.04971110400001</v>
      </c>
      <c r="M1194" s="100">
        <f t="shared" si="73"/>
        <v>37.513808640000001</v>
      </c>
      <c r="N1194" s="99">
        <v>0</v>
      </c>
      <c r="O1194" s="101">
        <f t="shared" si="74"/>
        <v>479.82331446898377</v>
      </c>
      <c r="P1194" s="102">
        <f t="shared" si="75"/>
        <v>31.37903755258975</v>
      </c>
      <c r="Q1194" s="2"/>
    </row>
    <row r="1195" spans="1:17" x14ac:dyDescent="0.2">
      <c r="A1195" s="3">
        <v>6</v>
      </c>
      <c r="B1195" s="3" t="s">
        <v>2349</v>
      </c>
      <c r="C1195" s="3" t="s">
        <v>2380</v>
      </c>
      <c r="D1195" s="3" t="s">
        <v>2373</v>
      </c>
      <c r="E1195" s="3" t="s">
        <v>2381</v>
      </c>
      <c r="F1195" s="3" t="s">
        <v>2376</v>
      </c>
      <c r="G1195" s="3">
        <v>2</v>
      </c>
      <c r="H1195" s="3">
        <v>17</v>
      </c>
      <c r="I1195" s="3">
        <v>6</v>
      </c>
      <c r="J1195" s="98" t="s">
        <v>2354</v>
      </c>
      <c r="K1195" s="99">
        <v>85.436000000000007</v>
      </c>
      <c r="L1195" s="100">
        <f t="shared" si="72"/>
        <v>137.49591398400003</v>
      </c>
      <c r="M1195" s="100">
        <f t="shared" si="73"/>
        <v>38.193309440000007</v>
      </c>
      <c r="N1195" s="99">
        <v>0</v>
      </c>
      <c r="O1195" s="101">
        <f t="shared" si="74"/>
        <v>471.2867322554805</v>
      </c>
      <c r="P1195" s="102">
        <f t="shared" si="75"/>
        <v>39.915619766093016</v>
      </c>
      <c r="Q1195" s="2"/>
    </row>
    <row r="1196" spans="1:17" x14ac:dyDescent="0.2">
      <c r="A1196" s="3">
        <v>6</v>
      </c>
      <c r="B1196" s="3" t="s">
        <v>2349</v>
      </c>
      <c r="C1196" s="3" t="s">
        <v>2380</v>
      </c>
      <c r="D1196" s="3" t="s">
        <v>2373</v>
      </c>
      <c r="E1196" s="3" t="s">
        <v>2381</v>
      </c>
      <c r="F1196" s="3" t="s">
        <v>2376</v>
      </c>
      <c r="G1196" s="3">
        <v>2</v>
      </c>
      <c r="H1196" s="3">
        <v>18</v>
      </c>
      <c r="I1196" s="3">
        <v>1</v>
      </c>
      <c r="J1196" s="98" t="s">
        <v>2354</v>
      </c>
      <c r="K1196" s="99">
        <v>61.387999999999998</v>
      </c>
      <c r="L1196" s="100">
        <f t="shared" si="72"/>
        <v>98.794409471999998</v>
      </c>
      <c r="M1196" s="100">
        <f t="shared" si="73"/>
        <v>27.44289152</v>
      </c>
      <c r="N1196" s="99">
        <v>0</v>
      </c>
      <c r="O1196" s="101">
        <f t="shared" si="74"/>
        <v>655.90755940866688</v>
      </c>
      <c r="P1196" s="102">
        <f t="shared" si="75"/>
        <v>144.70520738709337</v>
      </c>
      <c r="Q1196" s="2"/>
    </row>
    <row r="1197" spans="1:17" x14ac:dyDescent="0.2">
      <c r="A1197" s="3">
        <v>6</v>
      </c>
      <c r="B1197" s="3" t="s">
        <v>2349</v>
      </c>
      <c r="C1197" s="3" t="s">
        <v>2380</v>
      </c>
      <c r="D1197" s="3" t="s">
        <v>2373</v>
      </c>
      <c r="E1197" s="3" t="s">
        <v>2381</v>
      </c>
      <c r="F1197" s="3" t="s">
        <v>2376</v>
      </c>
      <c r="G1197" s="3">
        <v>2</v>
      </c>
      <c r="H1197" s="3">
        <v>18</v>
      </c>
      <c r="I1197" s="3">
        <v>2</v>
      </c>
      <c r="J1197" s="98" t="s">
        <v>2354</v>
      </c>
      <c r="K1197" s="99">
        <v>62.561</v>
      </c>
      <c r="L1197" s="100">
        <f t="shared" si="72"/>
        <v>100.68216998400001</v>
      </c>
      <c r="M1197" s="100">
        <f t="shared" si="73"/>
        <v>27.967269440000003</v>
      </c>
      <c r="N1197" s="99">
        <v>0</v>
      </c>
      <c r="O1197" s="101">
        <f t="shared" si="74"/>
        <v>643.60948925015964</v>
      </c>
      <c r="P1197" s="102">
        <f t="shared" si="75"/>
        <v>132.40713722858612</v>
      </c>
      <c r="Q1197" s="2"/>
    </row>
    <row r="1198" spans="1:17" x14ac:dyDescent="0.2">
      <c r="A1198" s="3">
        <v>6</v>
      </c>
      <c r="B1198" s="3" t="s">
        <v>2349</v>
      </c>
      <c r="C1198" s="3" t="s">
        <v>2380</v>
      </c>
      <c r="D1198" s="3" t="s">
        <v>2373</v>
      </c>
      <c r="E1198" s="3" t="s">
        <v>2381</v>
      </c>
      <c r="F1198" s="3" t="s">
        <v>2376</v>
      </c>
      <c r="G1198" s="3">
        <v>2</v>
      </c>
      <c r="H1198" s="3">
        <v>18</v>
      </c>
      <c r="I1198" s="3">
        <v>3</v>
      </c>
      <c r="J1198" s="98" t="s">
        <v>2354</v>
      </c>
      <c r="K1198" s="99">
        <v>63.256999999999998</v>
      </c>
      <c r="L1198" s="100">
        <f t="shared" si="72"/>
        <v>101.802273408</v>
      </c>
      <c r="M1198" s="100">
        <f t="shared" si="73"/>
        <v>28.278409280000002</v>
      </c>
      <c r="N1198" s="99">
        <v>0</v>
      </c>
      <c r="O1198" s="101">
        <f t="shared" si="74"/>
        <v>636.52802467678259</v>
      </c>
      <c r="P1198" s="102">
        <f t="shared" si="75"/>
        <v>125.32567265520908</v>
      </c>
      <c r="Q1198" s="2"/>
    </row>
    <row r="1199" spans="1:17" x14ac:dyDescent="0.2">
      <c r="A1199" s="3">
        <v>6</v>
      </c>
      <c r="B1199" s="3" t="s">
        <v>2349</v>
      </c>
      <c r="C1199" s="3" t="s">
        <v>2380</v>
      </c>
      <c r="D1199" s="3" t="s">
        <v>2373</v>
      </c>
      <c r="E1199" s="3" t="s">
        <v>2381</v>
      </c>
      <c r="F1199" s="3" t="s">
        <v>2376</v>
      </c>
      <c r="G1199" s="3">
        <v>2</v>
      </c>
      <c r="H1199" s="3">
        <v>18</v>
      </c>
      <c r="I1199" s="3">
        <v>4</v>
      </c>
      <c r="J1199" s="98" t="s">
        <v>2354</v>
      </c>
      <c r="K1199" s="99">
        <v>60.984000000000002</v>
      </c>
      <c r="L1199" s="100">
        <f t="shared" si="72"/>
        <v>98.14423449600001</v>
      </c>
      <c r="M1199" s="100">
        <f t="shared" si="73"/>
        <v>27.262287360000002</v>
      </c>
      <c r="N1199" s="99">
        <v>0</v>
      </c>
      <c r="O1199" s="101">
        <f t="shared" si="74"/>
        <v>660.25274263707263</v>
      </c>
      <c r="P1199" s="102">
        <f t="shared" si="75"/>
        <v>149.05039061549911</v>
      </c>
      <c r="Q1199" s="2"/>
    </row>
    <row r="1200" spans="1:17" x14ac:dyDescent="0.2">
      <c r="A1200" s="3">
        <v>6</v>
      </c>
      <c r="B1200" s="3" t="s">
        <v>2349</v>
      </c>
      <c r="C1200" s="3" t="s">
        <v>2380</v>
      </c>
      <c r="D1200" s="3" t="s">
        <v>2373</v>
      </c>
      <c r="E1200" s="3" t="s">
        <v>2381</v>
      </c>
      <c r="F1200" s="3" t="s">
        <v>2376</v>
      </c>
      <c r="G1200" s="3">
        <v>2</v>
      </c>
      <c r="H1200" s="3">
        <v>18</v>
      </c>
      <c r="I1200" s="3">
        <v>5</v>
      </c>
      <c r="J1200" s="98" t="s">
        <v>2354</v>
      </c>
      <c r="K1200" s="99">
        <v>58.48</v>
      </c>
      <c r="L1200" s="100">
        <f t="shared" si="72"/>
        <v>94.114437120000005</v>
      </c>
      <c r="M1200" s="100">
        <f t="shared" si="73"/>
        <v>26.142899200000002</v>
      </c>
      <c r="N1200" s="99">
        <v>0</v>
      </c>
      <c r="O1200" s="101">
        <f t="shared" si="74"/>
        <v>688.52348250648492</v>
      </c>
      <c r="P1200" s="102">
        <f t="shared" si="75"/>
        <v>177.32113048491141</v>
      </c>
      <c r="Q1200" s="2"/>
    </row>
    <row r="1201" spans="1:17" x14ac:dyDescent="0.2">
      <c r="A1201" s="3">
        <v>8</v>
      </c>
      <c r="B1201" s="3" t="s">
        <v>2349</v>
      </c>
      <c r="C1201" s="3" t="s">
        <v>2382</v>
      </c>
      <c r="D1201" s="3" t="s">
        <v>2367</v>
      </c>
      <c r="E1201" s="3" t="s">
        <v>2383</v>
      </c>
      <c r="F1201" s="3" t="s">
        <v>2353</v>
      </c>
      <c r="G1201" s="3">
        <v>1</v>
      </c>
      <c r="H1201" s="3">
        <v>1</v>
      </c>
      <c r="I1201" s="3">
        <v>1</v>
      </c>
      <c r="J1201" s="98" t="s">
        <v>2354</v>
      </c>
      <c r="K1201" s="99">
        <v>74.396000000000001</v>
      </c>
      <c r="L1201" s="100">
        <f t="shared" si="72"/>
        <v>119.72875622400001</v>
      </c>
      <c r="M1201" s="100">
        <f t="shared" si="73"/>
        <v>33.257987839999998</v>
      </c>
      <c r="N1201" s="99">
        <v>0</v>
      </c>
      <c r="O1201" s="101">
        <f t="shared" si="74"/>
        <v>541.2233622369381</v>
      </c>
      <c r="P1201" s="102">
        <f t="shared" si="75"/>
        <v>30.021010215364583</v>
      </c>
      <c r="Q1201" s="2"/>
    </row>
    <row r="1202" spans="1:17" x14ac:dyDescent="0.2">
      <c r="A1202" s="3">
        <v>8</v>
      </c>
      <c r="B1202" s="3" t="s">
        <v>2349</v>
      </c>
      <c r="C1202" s="3" t="s">
        <v>2382</v>
      </c>
      <c r="D1202" s="3" t="s">
        <v>2367</v>
      </c>
      <c r="E1202" s="3" t="s">
        <v>2383</v>
      </c>
      <c r="F1202" s="3" t="s">
        <v>2353</v>
      </c>
      <c r="G1202" s="3">
        <v>1</v>
      </c>
      <c r="H1202" s="3">
        <v>1</v>
      </c>
      <c r="I1202" s="3">
        <v>3</v>
      </c>
      <c r="J1202" s="98" t="s">
        <v>2354</v>
      </c>
      <c r="K1202" s="99">
        <v>75.915999999999997</v>
      </c>
      <c r="L1202" s="100">
        <f t="shared" si="72"/>
        <v>122.17495910400001</v>
      </c>
      <c r="M1202" s="100">
        <f t="shared" si="73"/>
        <v>33.937488640000005</v>
      </c>
      <c r="N1202" s="99">
        <v>0</v>
      </c>
      <c r="O1202" s="101">
        <f t="shared" si="74"/>
        <v>530.3869178694772</v>
      </c>
      <c r="P1202" s="102">
        <f t="shared" si="75"/>
        <v>19.184565847903684</v>
      </c>
      <c r="Q1202" s="2"/>
    </row>
    <row r="1203" spans="1:17" x14ac:dyDescent="0.2">
      <c r="A1203" s="3">
        <v>8</v>
      </c>
      <c r="B1203" s="3" t="s">
        <v>2349</v>
      </c>
      <c r="C1203" s="3" t="s">
        <v>2382</v>
      </c>
      <c r="D1203" s="3" t="s">
        <v>2367</v>
      </c>
      <c r="E1203" s="3" t="s">
        <v>2383</v>
      </c>
      <c r="F1203" s="3" t="s">
        <v>2353</v>
      </c>
      <c r="G1203" s="3">
        <v>1</v>
      </c>
      <c r="H1203" s="3">
        <v>1</v>
      </c>
      <c r="I1203" s="3">
        <v>4</v>
      </c>
      <c r="J1203" s="98" t="s">
        <v>2354</v>
      </c>
      <c r="K1203" s="99">
        <v>76.144999999999996</v>
      </c>
      <c r="L1203" s="100">
        <f t="shared" si="72"/>
        <v>122.54349888</v>
      </c>
      <c r="M1203" s="100">
        <f t="shared" si="73"/>
        <v>34.0398608</v>
      </c>
      <c r="N1203" s="99">
        <v>0</v>
      </c>
      <c r="O1203" s="101">
        <f t="shared" si="74"/>
        <v>528.79182161637982</v>
      </c>
      <c r="P1203" s="102">
        <f t="shared" si="75"/>
        <v>17.589469594806303</v>
      </c>
      <c r="Q1203" s="2"/>
    </row>
    <row r="1204" spans="1:17" x14ac:dyDescent="0.2">
      <c r="A1204" s="3">
        <v>8</v>
      </c>
      <c r="B1204" s="3" t="s">
        <v>2349</v>
      </c>
      <c r="C1204" s="3" t="s">
        <v>2382</v>
      </c>
      <c r="D1204" s="3" t="s">
        <v>2367</v>
      </c>
      <c r="E1204" s="3" t="s">
        <v>2383</v>
      </c>
      <c r="F1204" s="3" t="s">
        <v>2353</v>
      </c>
      <c r="G1204" s="3">
        <v>1</v>
      </c>
      <c r="H1204" s="3">
        <v>1</v>
      </c>
      <c r="I1204" s="3">
        <v>5</v>
      </c>
      <c r="J1204" s="98" t="s">
        <v>2354</v>
      </c>
      <c r="K1204" s="99">
        <v>78.581000000000003</v>
      </c>
      <c r="L1204" s="100">
        <f t="shared" si="72"/>
        <v>126.46386086400001</v>
      </c>
      <c r="M1204" s="100">
        <f t="shared" si="73"/>
        <v>35.128850240000006</v>
      </c>
      <c r="N1204" s="99">
        <v>0</v>
      </c>
      <c r="O1204" s="101">
        <f t="shared" si="74"/>
        <v>512.39934916810978</v>
      </c>
      <c r="P1204" s="102">
        <f t="shared" si="75"/>
        <v>1.1969971465362619</v>
      </c>
      <c r="Q1204" s="2"/>
    </row>
    <row r="1205" spans="1:17" x14ac:dyDescent="0.2">
      <c r="A1205" s="3">
        <v>8</v>
      </c>
      <c r="B1205" s="3" t="s">
        <v>2349</v>
      </c>
      <c r="C1205" s="3" t="s">
        <v>2382</v>
      </c>
      <c r="D1205" s="3" t="s">
        <v>2367</v>
      </c>
      <c r="E1205" s="3" t="s">
        <v>2383</v>
      </c>
      <c r="F1205" s="3" t="s">
        <v>2353</v>
      </c>
      <c r="G1205" s="3">
        <v>1</v>
      </c>
      <c r="H1205" s="3">
        <v>1</v>
      </c>
      <c r="I1205" s="3">
        <v>6</v>
      </c>
      <c r="J1205" s="98" t="s">
        <v>2354</v>
      </c>
      <c r="K1205" s="99">
        <v>75.864000000000004</v>
      </c>
      <c r="L1205" s="100">
        <f t="shared" si="72"/>
        <v>122.09127321600002</v>
      </c>
      <c r="M1205" s="100">
        <f t="shared" si="73"/>
        <v>33.914242560000005</v>
      </c>
      <c r="N1205" s="99">
        <v>0</v>
      </c>
      <c r="O1205" s="101">
        <f t="shared" si="74"/>
        <v>530.75046473926022</v>
      </c>
      <c r="P1205" s="102">
        <f t="shared" si="75"/>
        <v>19.548112717686706</v>
      </c>
      <c r="Q1205" s="2"/>
    </row>
    <row r="1206" spans="1:17" x14ac:dyDescent="0.2">
      <c r="A1206" s="3">
        <v>8</v>
      </c>
      <c r="B1206" s="3" t="s">
        <v>2349</v>
      </c>
      <c r="C1206" s="3" t="s">
        <v>2382</v>
      </c>
      <c r="D1206" s="3" t="s">
        <v>2367</v>
      </c>
      <c r="E1206" s="3" t="s">
        <v>2383</v>
      </c>
      <c r="F1206" s="3" t="s">
        <v>2353</v>
      </c>
      <c r="G1206" s="3">
        <v>1</v>
      </c>
      <c r="H1206" s="3">
        <v>2</v>
      </c>
      <c r="I1206" s="3">
        <v>1</v>
      </c>
      <c r="J1206" s="98" t="s">
        <v>2354</v>
      </c>
      <c r="K1206" s="99">
        <v>76.926000000000002</v>
      </c>
      <c r="L1206" s="100">
        <f t="shared" si="72"/>
        <v>123.80039654400001</v>
      </c>
      <c r="M1206" s="100">
        <f t="shared" si="73"/>
        <v>34.388999040000002</v>
      </c>
      <c r="N1206" s="99">
        <v>0</v>
      </c>
      <c r="O1206" s="101">
        <f t="shared" si="74"/>
        <v>523.42320225904427</v>
      </c>
      <c r="P1206" s="102">
        <f t="shared" si="75"/>
        <v>12.220850237470756</v>
      </c>
      <c r="Q1206" s="2"/>
    </row>
    <row r="1207" spans="1:17" x14ac:dyDescent="0.2">
      <c r="A1207" s="3">
        <v>8</v>
      </c>
      <c r="B1207" s="3" t="s">
        <v>2349</v>
      </c>
      <c r="C1207" s="3" t="s">
        <v>2382</v>
      </c>
      <c r="D1207" s="3" t="s">
        <v>2367</v>
      </c>
      <c r="E1207" s="3" t="s">
        <v>2383</v>
      </c>
      <c r="F1207" s="3" t="s">
        <v>2353</v>
      </c>
      <c r="G1207" s="3">
        <v>1</v>
      </c>
      <c r="H1207" s="3">
        <v>2</v>
      </c>
      <c r="I1207" s="3">
        <v>2</v>
      </c>
      <c r="J1207" s="98" t="s">
        <v>2354</v>
      </c>
      <c r="K1207" s="99">
        <v>75.569999999999993</v>
      </c>
      <c r="L1207" s="100">
        <f t="shared" si="72"/>
        <v>121.61812608</v>
      </c>
      <c r="M1207" s="100">
        <f t="shared" si="73"/>
        <v>33.782812799999995</v>
      </c>
      <c r="N1207" s="99">
        <v>0</v>
      </c>
      <c r="O1207" s="101">
        <f t="shared" si="74"/>
        <v>532.81531370886921</v>
      </c>
      <c r="P1207" s="102">
        <f t="shared" si="75"/>
        <v>21.612961687295694</v>
      </c>
      <c r="Q1207" s="2"/>
    </row>
    <row r="1208" spans="1:17" x14ac:dyDescent="0.2">
      <c r="A1208" s="3">
        <v>8</v>
      </c>
      <c r="B1208" s="3" t="s">
        <v>2349</v>
      </c>
      <c r="C1208" s="3" t="s">
        <v>2382</v>
      </c>
      <c r="D1208" s="3" t="s">
        <v>2367</v>
      </c>
      <c r="E1208" s="3" t="s">
        <v>2383</v>
      </c>
      <c r="F1208" s="3" t="s">
        <v>2353</v>
      </c>
      <c r="G1208" s="3">
        <v>1</v>
      </c>
      <c r="H1208" s="3">
        <v>2</v>
      </c>
      <c r="I1208" s="3">
        <v>3</v>
      </c>
      <c r="J1208" s="98" t="s">
        <v>2354</v>
      </c>
      <c r="K1208" s="99">
        <v>73.757000000000005</v>
      </c>
      <c r="L1208" s="100">
        <f t="shared" si="72"/>
        <v>118.70038540800002</v>
      </c>
      <c r="M1208" s="100">
        <f t="shared" si="73"/>
        <v>32.972329280000004</v>
      </c>
      <c r="N1208" s="99">
        <v>0</v>
      </c>
      <c r="O1208" s="101">
        <f t="shared" si="74"/>
        <v>545.91229655462178</v>
      </c>
      <c r="P1208" s="102">
        <f t="shared" si="75"/>
        <v>34.709944533048258</v>
      </c>
      <c r="Q1208" s="2"/>
    </row>
    <row r="1209" spans="1:17" x14ac:dyDescent="0.2">
      <c r="A1209" s="3">
        <v>8</v>
      </c>
      <c r="B1209" s="3" t="s">
        <v>2349</v>
      </c>
      <c r="C1209" s="3" t="s">
        <v>2382</v>
      </c>
      <c r="D1209" s="3" t="s">
        <v>2367</v>
      </c>
      <c r="E1209" s="3" t="s">
        <v>2383</v>
      </c>
      <c r="F1209" s="3" t="s">
        <v>2353</v>
      </c>
      <c r="G1209" s="3">
        <v>1</v>
      </c>
      <c r="H1209" s="3">
        <v>2</v>
      </c>
      <c r="I1209" s="3">
        <v>4</v>
      </c>
      <c r="J1209" s="98" t="s">
        <v>2354</v>
      </c>
      <c r="K1209" s="99">
        <v>75.691999999999993</v>
      </c>
      <c r="L1209" s="100">
        <f t="shared" si="72"/>
        <v>121.814466048</v>
      </c>
      <c r="M1209" s="100">
        <f t="shared" si="73"/>
        <v>33.837351679999998</v>
      </c>
      <c r="N1209" s="99">
        <v>0</v>
      </c>
      <c r="O1209" s="101">
        <f t="shared" si="74"/>
        <v>531.95652455978495</v>
      </c>
      <c r="P1209" s="102">
        <f t="shared" si="75"/>
        <v>20.754172538211435</v>
      </c>
      <c r="Q1209" s="2"/>
    </row>
    <row r="1210" spans="1:17" x14ac:dyDescent="0.2">
      <c r="A1210" s="3">
        <v>8</v>
      </c>
      <c r="B1210" s="3" t="s">
        <v>2349</v>
      </c>
      <c r="C1210" s="3" t="s">
        <v>2382</v>
      </c>
      <c r="D1210" s="3" t="s">
        <v>2367</v>
      </c>
      <c r="E1210" s="3" t="s">
        <v>2383</v>
      </c>
      <c r="F1210" s="3" t="s">
        <v>2353</v>
      </c>
      <c r="G1210" s="3">
        <v>1</v>
      </c>
      <c r="H1210" s="3">
        <v>2</v>
      </c>
      <c r="I1210" s="3">
        <v>5</v>
      </c>
      <c r="J1210" s="98" t="s">
        <v>2354</v>
      </c>
      <c r="K1210" s="99">
        <v>78.296999999999997</v>
      </c>
      <c r="L1210" s="100">
        <f t="shared" si="72"/>
        <v>126.00680716800001</v>
      </c>
      <c r="M1210" s="100">
        <f t="shared" si="73"/>
        <v>35.001890880000005</v>
      </c>
      <c r="N1210" s="99">
        <v>0</v>
      </c>
      <c r="O1210" s="101">
        <f t="shared" si="74"/>
        <v>514.25793142750342</v>
      </c>
      <c r="P1210" s="102">
        <f t="shared" si="75"/>
        <v>3.0555794059299046</v>
      </c>
      <c r="Q1210" s="2"/>
    </row>
    <row r="1211" spans="1:17" x14ac:dyDescent="0.2">
      <c r="A1211" s="3">
        <v>8</v>
      </c>
      <c r="B1211" s="3" t="s">
        <v>2349</v>
      </c>
      <c r="C1211" s="3" t="s">
        <v>2382</v>
      </c>
      <c r="D1211" s="3" t="s">
        <v>2367</v>
      </c>
      <c r="E1211" s="3" t="s">
        <v>2383</v>
      </c>
      <c r="F1211" s="3" t="s">
        <v>2353</v>
      </c>
      <c r="G1211" s="3">
        <v>1</v>
      </c>
      <c r="H1211" s="3">
        <v>2</v>
      </c>
      <c r="I1211" s="3">
        <v>6</v>
      </c>
      <c r="J1211" s="98" t="s">
        <v>2354</v>
      </c>
      <c r="K1211" s="99">
        <v>78.652000000000001</v>
      </c>
      <c r="L1211" s="100">
        <f t="shared" si="72"/>
        <v>126.57812428800001</v>
      </c>
      <c r="M1211" s="100">
        <f t="shared" si="73"/>
        <v>35.160590080000006</v>
      </c>
      <c r="N1211" s="99">
        <v>0</v>
      </c>
      <c r="O1211" s="101">
        <f t="shared" si="74"/>
        <v>511.93680080581845</v>
      </c>
      <c r="P1211" s="102">
        <f t="shared" si="75"/>
        <v>0.73444878424493254</v>
      </c>
      <c r="Q1211" s="2"/>
    </row>
    <row r="1212" spans="1:17" x14ac:dyDescent="0.2">
      <c r="A1212" s="3">
        <v>8</v>
      </c>
      <c r="B1212" s="3" t="s">
        <v>2349</v>
      </c>
      <c r="C1212" s="3" t="s">
        <v>2382</v>
      </c>
      <c r="D1212" s="3" t="s">
        <v>2367</v>
      </c>
      <c r="E1212" s="3" t="s">
        <v>2383</v>
      </c>
      <c r="F1212" s="3" t="s">
        <v>2353</v>
      </c>
      <c r="G1212" s="3">
        <v>1</v>
      </c>
      <c r="H1212" s="3">
        <v>3</v>
      </c>
      <c r="I1212" s="3">
        <v>1</v>
      </c>
      <c r="J1212" s="98" t="s">
        <v>2354</v>
      </c>
      <c r="K1212" s="99">
        <v>75.462999999999994</v>
      </c>
      <c r="L1212" s="100">
        <f t="shared" si="72"/>
        <v>121.44592627199999</v>
      </c>
      <c r="M1212" s="100">
        <f t="shared" si="73"/>
        <v>33.734979519999996</v>
      </c>
      <c r="N1212" s="99">
        <v>0</v>
      </c>
      <c r="O1212" s="101">
        <f t="shared" si="74"/>
        <v>533.57079968963922</v>
      </c>
      <c r="P1212" s="102">
        <f t="shared" si="75"/>
        <v>22.368447668065699</v>
      </c>
      <c r="Q1212" s="2"/>
    </row>
    <row r="1213" spans="1:17" x14ac:dyDescent="0.2">
      <c r="A1213" s="3">
        <v>8</v>
      </c>
      <c r="B1213" s="3" t="s">
        <v>2349</v>
      </c>
      <c r="C1213" s="3" t="s">
        <v>2382</v>
      </c>
      <c r="D1213" s="3" t="s">
        <v>2367</v>
      </c>
      <c r="E1213" s="3" t="s">
        <v>2383</v>
      </c>
      <c r="F1213" s="3" t="s">
        <v>2353</v>
      </c>
      <c r="G1213" s="3">
        <v>1</v>
      </c>
      <c r="H1213" s="3">
        <v>3</v>
      </c>
      <c r="I1213" s="3">
        <v>2</v>
      </c>
      <c r="J1213" s="98" t="s">
        <v>2354</v>
      </c>
      <c r="K1213" s="99">
        <v>77.451999999999998</v>
      </c>
      <c r="L1213" s="100">
        <f t="shared" si="72"/>
        <v>124.646911488</v>
      </c>
      <c r="M1213" s="100">
        <f t="shared" si="73"/>
        <v>34.624142079999999</v>
      </c>
      <c r="N1213" s="99">
        <v>0</v>
      </c>
      <c r="O1213" s="101">
        <f t="shared" si="74"/>
        <v>519.86847669497547</v>
      </c>
      <c r="P1213" s="102">
        <f t="shared" si="75"/>
        <v>8.6661246734019528</v>
      </c>
      <c r="Q1213" s="2"/>
    </row>
    <row r="1214" spans="1:17" x14ac:dyDescent="0.2">
      <c r="A1214" s="3">
        <v>8</v>
      </c>
      <c r="B1214" s="3" t="s">
        <v>2349</v>
      </c>
      <c r="C1214" s="3" t="s">
        <v>2382</v>
      </c>
      <c r="D1214" s="3" t="s">
        <v>2367</v>
      </c>
      <c r="E1214" s="3" t="s">
        <v>2383</v>
      </c>
      <c r="F1214" s="3" t="s">
        <v>2353</v>
      </c>
      <c r="G1214" s="3">
        <v>1</v>
      </c>
      <c r="H1214" s="3">
        <v>3</v>
      </c>
      <c r="I1214" s="3">
        <v>3</v>
      </c>
      <c r="J1214" s="98" t="s">
        <v>2354</v>
      </c>
      <c r="K1214" s="99">
        <v>77.823999999999998</v>
      </c>
      <c r="L1214" s="100">
        <f t="shared" si="72"/>
        <v>125.24558745600001</v>
      </c>
      <c r="M1214" s="100">
        <f t="shared" si="73"/>
        <v>34.790440960000005</v>
      </c>
      <c r="N1214" s="99">
        <v>0</v>
      </c>
      <c r="O1214" s="101">
        <f t="shared" si="74"/>
        <v>517.38349682590501</v>
      </c>
      <c r="P1214" s="102">
        <f t="shared" si="75"/>
        <v>6.1811448043314954</v>
      </c>
      <c r="Q1214" s="2"/>
    </row>
    <row r="1215" spans="1:17" x14ac:dyDescent="0.2">
      <c r="A1215" s="3">
        <v>8</v>
      </c>
      <c r="B1215" s="3" t="s">
        <v>2349</v>
      </c>
      <c r="C1215" s="3" t="s">
        <v>2382</v>
      </c>
      <c r="D1215" s="3" t="s">
        <v>2367</v>
      </c>
      <c r="E1215" s="3" t="s">
        <v>2383</v>
      </c>
      <c r="F1215" s="3" t="s">
        <v>2353</v>
      </c>
      <c r="G1215" s="3">
        <v>1</v>
      </c>
      <c r="H1215" s="3">
        <v>3</v>
      </c>
      <c r="I1215" s="3">
        <v>4</v>
      </c>
      <c r="J1215" s="98" t="s">
        <v>2354</v>
      </c>
      <c r="K1215" s="99">
        <v>79.251000000000005</v>
      </c>
      <c r="L1215" s="100">
        <f t="shared" si="72"/>
        <v>127.54212134400002</v>
      </c>
      <c r="M1215" s="100">
        <f t="shared" si="73"/>
        <v>35.428367040000005</v>
      </c>
      <c r="N1215" s="99">
        <v>0</v>
      </c>
      <c r="O1215" s="101">
        <f t="shared" si="74"/>
        <v>508.0674471865243</v>
      </c>
      <c r="P1215" s="102">
        <f t="shared" si="75"/>
        <v>3.1349048350492126</v>
      </c>
      <c r="Q1215" s="2"/>
    </row>
    <row r="1216" spans="1:17" x14ac:dyDescent="0.2">
      <c r="A1216" s="3">
        <v>8</v>
      </c>
      <c r="B1216" s="3" t="s">
        <v>2349</v>
      </c>
      <c r="C1216" s="3" t="s">
        <v>2382</v>
      </c>
      <c r="D1216" s="3" t="s">
        <v>2367</v>
      </c>
      <c r="E1216" s="3" t="s">
        <v>2383</v>
      </c>
      <c r="F1216" s="3" t="s">
        <v>2353</v>
      </c>
      <c r="G1216" s="3">
        <v>1</v>
      </c>
      <c r="H1216" s="3">
        <v>3</v>
      </c>
      <c r="I1216" s="3">
        <v>5</v>
      </c>
      <c r="J1216" s="98" t="s">
        <v>2354</v>
      </c>
      <c r="K1216" s="99">
        <v>77.513999999999996</v>
      </c>
      <c r="L1216" s="100">
        <f t="shared" si="72"/>
        <v>124.746690816</v>
      </c>
      <c r="M1216" s="100">
        <f t="shared" si="73"/>
        <v>34.651858560000001</v>
      </c>
      <c r="N1216" s="99">
        <v>0</v>
      </c>
      <c r="O1216" s="101">
        <f t="shared" si="74"/>
        <v>519.45265702943004</v>
      </c>
      <c r="P1216" s="102">
        <f t="shared" si="75"/>
        <v>8.2503050078565252</v>
      </c>
      <c r="Q1216" s="2"/>
    </row>
    <row r="1217" spans="1:17" x14ac:dyDescent="0.2">
      <c r="A1217" s="3">
        <v>8</v>
      </c>
      <c r="B1217" s="3" t="s">
        <v>2349</v>
      </c>
      <c r="C1217" s="3" t="s">
        <v>2382</v>
      </c>
      <c r="D1217" s="3" t="s">
        <v>2367</v>
      </c>
      <c r="E1217" s="3" t="s">
        <v>2383</v>
      </c>
      <c r="F1217" s="3" t="s">
        <v>2353</v>
      </c>
      <c r="G1217" s="3">
        <v>1</v>
      </c>
      <c r="H1217" s="3">
        <v>3</v>
      </c>
      <c r="I1217" s="3">
        <v>6</v>
      </c>
      <c r="J1217" s="98" t="s">
        <v>2354</v>
      </c>
      <c r="K1217" s="99">
        <v>79.456000000000003</v>
      </c>
      <c r="L1217" s="100">
        <f t="shared" si="72"/>
        <v>127.87203686400001</v>
      </c>
      <c r="M1217" s="100">
        <f t="shared" si="73"/>
        <v>35.520010240000005</v>
      </c>
      <c r="N1217" s="99">
        <v>0</v>
      </c>
      <c r="O1217" s="101">
        <f t="shared" si="74"/>
        <v>506.75661066476084</v>
      </c>
      <c r="P1217" s="102">
        <f t="shared" si="75"/>
        <v>4.4457413568126753</v>
      </c>
      <c r="Q1217" s="2"/>
    </row>
    <row r="1218" spans="1:17" x14ac:dyDescent="0.2">
      <c r="A1218" s="3">
        <v>8</v>
      </c>
      <c r="B1218" s="3" t="s">
        <v>2349</v>
      </c>
      <c r="C1218" s="3" t="s">
        <v>2382</v>
      </c>
      <c r="D1218" s="3" t="s">
        <v>2367</v>
      </c>
      <c r="E1218" s="3" t="s">
        <v>2383</v>
      </c>
      <c r="F1218" s="3" t="s">
        <v>2353</v>
      </c>
      <c r="G1218" s="3">
        <v>1</v>
      </c>
      <c r="H1218" s="3">
        <v>4</v>
      </c>
      <c r="I1218" s="3">
        <v>1</v>
      </c>
      <c r="J1218" s="98" t="s">
        <v>2354</v>
      </c>
      <c r="K1218" s="99">
        <v>77.756</v>
      </c>
      <c r="L1218" s="100">
        <f t="shared" si="72"/>
        <v>125.13615206400002</v>
      </c>
      <c r="M1218" s="100">
        <f t="shared" si="73"/>
        <v>34.760042240000004</v>
      </c>
      <c r="N1218" s="99">
        <v>0</v>
      </c>
      <c r="O1218" s="101">
        <f t="shared" si="74"/>
        <v>517.83596451694063</v>
      </c>
      <c r="P1218" s="102">
        <f t="shared" si="75"/>
        <v>6.6336124953671174</v>
      </c>
      <c r="Q1218" s="2"/>
    </row>
    <row r="1219" spans="1:17" x14ac:dyDescent="0.2">
      <c r="A1219" s="3">
        <v>8</v>
      </c>
      <c r="B1219" s="3" t="s">
        <v>2349</v>
      </c>
      <c r="C1219" s="3" t="s">
        <v>2382</v>
      </c>
      <c r="D1219" s="3" t="s">
        <v>2367</v>
      </c>
      <c r="E1219" s="3" t="s">
        <v>2383</v>
      </c>
      <c r="F1219" s="3" t="s">
        <v>2353</v>
      </c>
      <c r="G1219" s="3">
        <v>1</v>
      </c>
      <c r="H1219" s="3">
        <v>4</v>
      </c>
      <c r="I1219" s="3">
        <v>2</v>
      </c>
      <c r="J1219" s="98" t="s">
        <v>2354</v>
      </c>
      <c r="K1219" s="99">
        <v>77.733000000000004</v>
      </c>
      <c r="L1219" s="100">
        <f t="shared" si="72"/>
        <v>125.09913715200001</v>
      </c>
      <c r="M1219" s="100">
        <f t="shared" si="73"/>
        <v>34.74976032</v>
      </c>
      <c r="N1219" s="99">
        <v>0</v>
      </c>
      <c r="O1219" s="101">
        <f t="shared" si="74"/>
        <v>517.98918422007694</v>
      </c>
      <c r="P1219" s="102">
        <f t="shared" si="75"/>
        <v>6.7868321985034186</v>
      </c>
      <c r="Q1219" s="2"/>
    </row>
    <row r="1220" spans="1:17" x14ac:dyDescent="0.2">
      <c r="A1220" s="3">
        <v>8</v>
      </c>
      <c r="B1220" s="3" t="s">
        <v>2349</v>
      </c>
      <c r="C1220" s="3" t="s">
        <v>2382</v>
      </c>
      <c r="D1220" s="3" t="s">
        <v>2367</v>
      </c>
      <c r="E1220" s="3" t="s">
        <v>2383</v>
      </c>
      <c r="F1220" s="3" t="s">
        <v>2353</v>
      </c>
      <c r="G1220" s="3">
        <v>1</v>
      </c>
      <c r="H1220" s="3">
        <v>4</v>
      </c>
      <c r="I1220" s="3">
        <v>3</v>
      </c>
      <c r="J1220" s="98" t="s">
        <v>2354</v>
      </c>
      <c r="K1220" s="99">
        <v>77.744</v>
      </c>
      <c r="L1220" s="100">
        <f t="shared" si="72"/>
        <v>125.11683993600001</v>
      </c>
      <c r="M1220" s="100">
        <f t="shared" si="73"/>
        <v>34.75467776</v>
      </c>
      <c r="N1220" s="99">
        <v>0</v>
      </c>
      <c r="O1220" s="101">
        <f t="shared" si="74"/>
        <v>517.91589392080732</v>
      </c>
      <c r="P1220" s="102">
        <f t="shared" si="75"/>
        <v>6.7135418992338032</v>
      </c>
      <c r="Q1220" s="2"/>
    </row>
    <row r="1221" spans="1:17" x14ac:dyDescent="0.2">
      <c r="A1221" s="3">
        <v>8</v>
      </c>
      <c r="B1221" s="3" t="s">
        <v>2349</v>
      </c>
      <c r="C1221" s="3" t="s">
        <v>2382</v>
      </c>
      <c r="D1221" s="3" t="s">
        <v>2367</v>
      </c>
      <c r="E1221" s="3" t="s">
        <v>2383</v>
      </c>
      <c r="F1221" s="3" t="s">
        <v>2353</v>
      </c>
      <c r="G1221" s="3">
        <v>1</v>
      </c>
      <c r="H1221" s="3">
        <v>4</v>
      </c>
      <c r="I1221" s="3">
        <v>4</v>
      </c>
      <c r="J1221" s="98" t="s">
        <v>2354</v>
      </c>
      <c r="K1221" s="99">
        <v>80.438999999999993</v>
      </c>
      <c r="L1221" s="100">
        <f t="shared" si="72"/>
        <v>129.45402201600001</v>
      </c>
      <c r="M1221" s="100">
        <f t="shared" si="73"/>
        <v>35.959450560000001</v>
      </c>
      <c r="N1221" s="99">
        <v>0</v>
      </c>
      <c r="O1221" s="101">
        <f t="shared" si="74"/>
        <v>500.56382174043983</v>
      </c>
      <c r="P1221" s="102">
        <f t="shared" si="75"/>
        <v>10.638530281133683</v>
      </c>
      <c r="Q1221" s="2"/>
    </row>
    <row r="1222" spans="1:17" x14ac:dyDescent="0.2">
      <c r="A1222" s="3">
        <v>8</v>
      </c>
      <c r="B1222" s="3" t="s">
        <v>2349</v>
      </c>
      <c r="C1222" s="3" t="s">
        <v>2382</v>
      </c>
      <c r="D1222" s="3" t="s">
        <v>2367</v>
      </c>
      <c r="E1222" s="3" t="s">
        <v>2383</v>
      </c>
      <c r="F1222" s="3" t="s">
        <v>2353</v>
      </c>
      <c r="G1222" s="3">
        <v>1</v>
      </c>
      <c r="H1222" s="3">
        <v>4</v>
      </c>
      <c r="I1222" s="3">
        <v>5</v>
      </c>
      <c r="J1222" s="98" t="s">
        <v>2354</v>
      </c>
      <c r="K1222" s="99">
        <v>76.834000000000003</v>
      </c>
      <c r="L1222" s="100">
        <f t="shared" si="72"/>
        <v>123.65233689600001</v>
      </c>
      <c r="M1222" s="100">
        <f t="shared" si="73"/>
        <v>34.347871359999999</v>
      </c>
      <c r="N1222" s="99">
        <v>0</v>
      </c>
      <c r="O1222" s="101">
        <f t="shared" si="74"/>
        <v>524.04994217376736</v>
      </c>
      <c r="P1222" s="102">
        <f t="shared" si="75"/>
        <v>12.847590152193845</v>
      </c>
      <c r="Q1222" s="2"/>
    </row>
    <row r="1223" spans="1:17" x14ac:dyDescent="0.2">
      <c r="A1223" s="3">
        <v>8</v>
      </c>
      <c r="B1223" s="3" t="s">
        <v>2349</v>
      </c>
      <c r="C1223" s="3" t="s">
        <v>2382</v>
      </c>
      <c r="D1223" s="3" t="s">
        <v>2367</v>
      </c>
      <c r="E1223" s="3" t="s">
        <v>2383</v>
      </c>
      <c r="F1223" s="3" t="s">
        <v>2353</v>
      </c>
      <c r="G1223" s="3">
        <v>1</v>
      </c>
      <c r="H1223" s="3">
        <v>4</v>
      </c>
      <c r="I1223" s="3">
        <v>6</v>
      </c>
      <c r="J1223" s="98" t="s">
        <v>2354</v>
      </c>
      <c r="K1223" s="99">
        <v>79.340999999999994</v>
      </c>
      <c r="L1223" s="100">
        <f t="shared" si="72"/>
        <v>127.68696230400001</v>
      </c>
      <c r="M1223" s="100">
        <f t="shared" si="73"/>
        <v>35.468600639999998</v>
      </c>
      <c r="N1223" s="99">
        <v>0</v>
      </c>
      <c r="O1223" s="101">
        <f t="shared" si="74"/>
        <v>507.49112384491303</v>
      </c>
      <c r="P1223" s="102">
        <f t="shared" si="75"/>
        <v>3.7112281766604838</v>
      </c>
      <c r="Q1223" s="2"/>
    </row>
    <row r="1224" spans="1:17" x14ac:dyDescent="0.2">
      <c r="A1224" s="3">
        <v>8</v>
      </c>
      <c r="B1224" s="3" t="s">
        <v>2349</v>
      </c>
      <c r="C1224" s="3" t="s">
        <v>2382</v>
      </c>
      <c r="D1224" s="3" t="s">
        <v>2367</v>
      </c>
      <c r="E1224" s="3" t="s">
        <v>2383</v>
      </c>
      <c r="F1224" s="3" t="s">
        <v>2353</v>
      </c>
      <c r="G1224" s="3">
        <v>1</v>
      </c>
      <c r="H1224" s="3">
        <v>4</v>
      </c>
      <c r="I1224" s="3">
        <v>7</v>
      </c>
      <c r="J1224" s="98" t="s">
        <v>2354</v>
      </c>
      <c r="K1224" s="99">
        <v>79.677000000000007</v>
      </c>
      <c r="L1224" s="100">
        <f t="shared" si="72"/>
        <v>128.22770188800001</v>
      </c>
      <c r="M1224" s="100">
        <f t="shared" si="73"/>
        <v>35.618806080000006</v>
      </c>
      <c r="N1224" s="99">
        <v>0</v>
      </c>
      <c r="O1224" s="101">
        <f t="shared" si="74"/>
        <v>505.35102045733692</v>
      </c>
      <c r="P1224" s="102">
        <f t="shared" si="75"/>
        <v>5.8513315642366024</v>
      </c>
      <c r="Q1224" s="2"/>
    </row>
    <row r="1225" spans="1:17" x14ac:dyDescent="0.2">
      <c r="A1225" s="3">
        <v>8</v>
      </c>
      <c r="B1225" s="3" t="s">
        <v>2349</v>
      </c>
      <c r="C1225" s="3" t="s">
        <v>2382</v>
      </c>
      <c r="D1225" s="3" t="s">
        <v>2367</v>
      </c>
      <c r="E1225" s="3" t="s">
        <v>2383</v>
      </c>
      <c r="F1225" s="3" t="s">
        <v>2353</v>
      </c>
      <c r="G1225" s="3">
        <v>1</v>
      </c>
      <c r="H1225" s="3">
        <v>5</v>
      </c>
      <c r="I1225" s="3">
        <v>1</v>
      </c>
      <c r="J1225" s="98" t="s">
        <v>2354</v>
      </c>
      <c r="K1225" s="99">
        <v>78.007999999999996</v>
      </c>
      <c r="L1225" s="100">
        <f t="shared" si="72"/>
        <v>125.541706752</v>
      </c>
      <c r="M1225" s="100">
        <f t="shared" si="73"/>
        <v>34.872696319999996</v>
      </c>
      <c r="N1225" s="99">
        <v>0</v>
      </c>
      <c r="O1225" s="101">
        <f t="shared" si="74"/>
        <v>516.16312758921197</v>
      </c>
      <c r="P1225" s="102">
        <f t="shared" si="75"/>
        <v>4.96077556763845</v>
      </c>
      <c r="Q1225" s="2"/>
    </row>
    <row r="1226" spans="1:17" x14ac:dyDescent="0.2">
      <c r="A1226" s="3">
        <v>8</v>
      </c>
      <c r="B1226" s="3" t="s">
        <v>2349</v>
      </c>
      <c r="C1226" s="3" t="s">
        <v>2382</v>
      </c>
      <c r="D1226" s="3" t="s">
        <v>2367</v>
      </c>
      <c r="E1226" s="3" t="s">
        <v>2383</v>
      </c>
      <c r="F1226" s="3" t="s">
        <v>2353</v>
      </c>
      <c r="G1226" s="3">
        <v>1</v>
      </c>
      <c r="H1226" s="3">
        <v>5</v>
      </c>
      <c r="I1226" s="3">
        <v>3</v>
      </c>
      <c r="J1226" s="98" t="s">
        <v>2354</v>
      </c>
      <c r="K1226" s="99">
        <v>76.177000000000007</v>
      </c>
      <c r="L1226" s="100">
        <f t="shared" si="72"/>
        <v>122.59499788800002</v>
      </c>
      <c r="M1226" s="100">
        <f t="shared" si="73"/>
        <v>34.054166080000009</v>
      </c>
      <c r="N1226" s="99">
        <v>0</v>
      </c>
      <c r="O1226" s="101">
        <f t="shared" si="74"/>
        <v>528.56968976172902</v>
      </c>
      <c r="P1226" s="102">
        <f t="shared" si="75"/>
        <v>17.367337740155506</v>
      </c>
      <c r="Q1226" s="2"/>
    </row>
    <row r="1227" spans="1:17" x14ac:dyDescent="0.2">
      <c r="A1227" s="3">
        <v>8</v>
      </c>
      <c r="B1227" s="3" t="s">
        <v>2349</v>
      </c>
      <c r="C1227" s="3" t="s">
        <v>2382</v>
      </c>
      <c r="D1227" s="3" t="s">
        <v>2367</v>
      </c>
      <c r="E1227" s="3" t="s">
        <v>2383</v>
      </c>
      <c r="F1227" s="3" t="s">
        <v>2353</v>
      </c>
      <c r="G1227" s="3">
        <v>1</v>
      </c>
      <c r="H1227" s="3">
        <v>5</v>
      </c>
      <c r="I1227" s="3">
        <v>4</v>
      </c>
      <c r="J1227" s="98" t="s">
        <v>2354</v>
      </c>
      <c r="K1227" s="99">
        <v>78.694000000000003</v>
      </c>
      <c r="L1227" s="100">
        <f t="shared" ref="L1227:L1290" si="76">K1227*1.609344</f>
        <v>126.64571673600001</v>
      </c>
      <c r="M1227" s="100">
        <f t="shared" ref="M1227:M1290" si="77">L1227/3.6</f>
        <v>35.179365760000003</v>
      </c>
      <c r="N1227" s="99">
        <v>0</v>
      </c>
      <c r="O1227" s="101">
        <f t="shared" ref="O1227:O1290" si="78">1000*$O$6/$M1227</f>
        <v>511.66357355045159</v>
      </c>
      <c r="P1227" s="102">
        <f t="shared" ref="P1227:P1290" si="79">ABS($O1227-$V$28)</f>
        <v>0.46122152887807033</v>
      </c>
      <c r="Q1227" s="2"/>
    </row>
    <row r="1228" spans="1:17" x14ac:dyDescent="0.2">
      <c r="A1228" s="3">
        <v>8</v>
      </c>
      <c r="B1228" s="3" t="s">
        <v>2349</v>
      </c>
      <c r="C1228" s="3" t="s">
        <v>2382</v>
      </c>
      <c r="D1228" s="3" t="s">
        <v>2367</v>
      </c>
      <c r="E1228" s="3" t="s">
        <v>2383</v>
      </c>
      <c r="F1228" s="3" t="s">
        <v>2353</v>
      </c>
      <c r="G1228" s="3">
        <v>1</v>
      </c>
      <c r="H1228" s="3">
        <v>5</v>
      </c>
      <c r="I1228" s="3">
        <v>5</v>
      </c>
      <c r="J1228" s="98" t="s">
        <v>2354</v>
      </c>
      <c r="K1228" s="99">
        <v>77.585999999999999</v>
      </c>
      <c r="L1228" s="100">
        <f t="shared" si="76"/>
        <v>124.862563584</v>
      </c>
      <c r="M1228" s="100">
        <f t="shared" si="77"/>
        <v>34.684045439999998</v>
      </c>
      <c r="N1228" s="99">
        <v>0</v>
      </c>
      <c r="O1228" s="101">
        <f t="shared" si="78"/>
        <v>518.97060367823121</v>
      </c>
      <c r="P1228" s="102">
        <f t="shared" si="79"/>
        <v>7.7682516566576965</v>
      </c>
      <c r="Q1228" s="2"/>
    </row>
    <row r="1229" spans="1:17" x14ac:dyDescent="0.2">
      <c r="A1229" s="3">
        <v>8</v>
      </c>
      <c r="B1229" s="3" t="s">
        <v>2349</v>
      </c>
      <c r="C1229" s="3" t="s">
        <v>2382</v>
      </c>
      <c r="D1229" s="3" t="s">
        <v>2367</v>
      </c>
      <c r="E1229" s="3" t="s">
        <v>2383</v>
      </c>
      <c r="F1229" s="3" t="s">
        <v>2353</v>
      </c>
      <c r="G1229" s="3">
        <v>1</v>
      </c>
      <c r="H1229" s="3">
        <v>5</v>
      </c>
      <c r="I1229" s="3">
        <v>6</v>
      </c>
      <c r="J1229" s="98" t="s">
        <v>2354</v>
      </c>
      <c r="K1229" s="99">
        <v>78.218000000000004</v>
      </c>
      <c r="L1229" s="100">
        <f t="shared" si="76"/>
        <v>125.87966899200002</v>
      </c>
      <c r="M1229" s="100">
        <f t="shared" si="77"/>
        <v>34.966574720000004</v>
      </c>
      <c r="N1229" s="99">
        <v>0</v>
      </c>
      <c r="O1229" s="101">
        <f t="shared" si="78"/>
        <v>514.77733075480376</v>
      </c>
      <c r="P1229" s="102">
        <f t="shared" si="79"/>
        <v>3.574978733230239</v>
      </c>
      <c r="Q1229" s="2"/>
    </row>
    <row r="1230" spans="1:17" x14ac:dyDescent="0.2">
      <c r="A1230" s="3">
        <v>8</v>
      </c>
      <c r="B1230" s="3" t="s">
        <v>2349</v>
      </c>
      <c r="C1230" s="3" t="s">
        <v>2382</v>
      </c>
      <c r="D1230" s="3" t="s">
        <v>2367</v>
      </c>
      <c r="E1230" s="3" t="s">
        <v>2383</v>
      </c>
      <c r="F1230" s="3" t="s">
        <v>2353</v>
      </c>
      <c r="G1230" s="3">
        <v>1</v>
      </c>
      <c r="H1230" s="3">
        <v>6</v>
      </c>
      <c r="I1230" s="3">
        <v>1</v>
      </c>
      <c r="J1230" s="98" t="s">
        <v>2354</v>
      </c>
      <c r="K1230" s="99">
        <v>78.537000000000006</v>
      </c>
      <c r="L1230" s="100">
        <f t="shared" si="76"/>
        <v>126.39304972800002</v>
      </c>
      <c r="M1230" s="100">
        <f t="shared" si="77"/>
        <v>35.109180480000006</v>
      </c>
      <c r="N1230" s="99">
        <v>0</v>
      </c>
      <c r="O1230" s="101">
        <f t="shared" si="78"/>
        <v>512.68641859224613</v>
      </c>
      <c r="P1230" s="102">
        <f t="shared" si="79"/>
        <v>1.4840665706726099</v>
      </c>
      <c r="Q1230" s="2"/>
    </row>
    <row r="1231" spans="1:17" x14ac:dyDescent="0.2">
      <c r="A1231" s="3">
        <v>8</v>
      </c>
      <c r="B1231" s="3" t="s">
        <v>2349</v>
      </c>
      <c r="C1231" s="3" t="s">
        <v>2382</v>
      </c>
      <c r="D1231" s="3" t="s">
        <v>2367</v>
      </c>
      <c r="E1231" s="3" t="s">
        <v>2383</v>
      </c>
      <c r="F1231" s="3" t="s">
        <v>2353</v>
      </c>
      <c r="G1231" s="3">
        <v>1</v>
      </c>
      <c r="H1231" s="3">
        <v>6</v>
      </c>
      <c r="I1231" s="3">
        <v>2</v>
      </c>
      <c r="J1231" s="98" t="s">
        <v>2354</v>
      </c>
      <c r="K1231" s="99">
        <v>79.712999999999994</v>
      </c>
      <c r="L1231" s="100">
        <f t="shared" si="76"/>
        <v>128.285638272</v>
      </c>
      <c r="M1231" s="100">
        <f t="shared" si="77"/>
        <v>35.634899519999998</v>
      </c>
      <c r="N1231" s="99">
        <v>0</v>
      </c>
      <c r="O1231" s="101">
        <f t="shared" si="78"/>
        <v>505.122793734764</v>
      </c>
      <c r="P1231" s="102">
        <f t="shared" si="79"/>
        <v>6.0795582868095153</v>
      </c>
      <c r="Q1231" s="2"/>
    </row>
    <row r="1232" spans="1:17" x14ac:dyDescent="0.2">
      <c r="A1232" s="3">
        <v>8</v>
      </c>
      <c r="B1232" s="3" t="s">
        <v>2349</v>
      </c>
      <c r="C1232" s="3" t="s">
        <v>2382</v>
      </c>
      <c r="D1232" s="3" t="s">
        <v>2367</v>
      </c>
      <c r="E1232" s="3" t="s">
        <v>2383</v>
      </c>
      <c r="F1232" s="3" t="s">
        <v>2353</v>
      </c>
      <c r="G1232" s="3">
        <v>1</v>
      </c>
      <c r="H1232" s="3">
        <v>6</v>
      </c>
      <c r="I1232" s="3">
        <v>4</v>
      </c>
      <c r="J1232" s="98" t="s">
        <v>2354</v>
      </c>
      <c r="K1232" s="99">
        <v>78.117999999999995</v>
      </c>
      <c r="L1232" s="100">
        <f t="shared" si="76"/>
        <v>125.718734592</v>
      </c>
      <c r="M1232" s="100">
        <f t="shared" si="77"/>
        <v>34.921870720000001</v>
      </c>
      <c r="N1232" s="99">
        <v>0</v>
      </c>
      <c r="O1232" s="101">
        <f t="shared" si="78"/>
        <v>515.43630478224281</v>
      </c>
      <c r="P1232" s="102">
        <f t="shared" si="79"/>
        <v>4.2339527606692968</v>
      </c>
      <c r="Q1232" s="2"/>
    </row>
    <row r="1233" spans="1:17" x14ac:dyDescent="0.2">
      <c r="A1233" s="3">
        <v>8</v>
      </c>
      <c r="B1233" s="3" t="s">
        <v>2349</v>
      </c>
      <c r="C1233" s="3" t="s">
        <v>2382</v>
      </c>
      <c r="D1233" s="3" t="s">
        <v>2367</v>
      </c>
      <c r="E1233" s="3" t="s">
        <v>2383</v>
      </c>
      <c r="F1233" s="3" t="s">
        <v>2353</v>
      </c>
      <c r="G1233" s="3">
        <v>1</v>
      </c>
      <c r="H1233" s="3">
        <v>6</v>
      </c>
      <c r="I1233" s="3">
        <v>5</v>
      </c>
      <c r="J1233" s="98" t="s">
        <v>2354</v>
      </c>
      <c r="K1233" s="99">
        <v>79.296999999999997</v>
      </c>
      <c r="L1233" s="100">
        <f t="shared" si="76"/>
        <v>127.616151168</v>
      </c>
      <c r="M1233" s="100">
        <f t="shared" si="77"/>
        <v>35.448930879999999</v>
      </c>
      <c r="N1233" s="99">
        <v>0</v>
      </c>
      <c r="O1233" s="101">
        <f t="shared" si="78"/>
        <v>507.77271847584706</v>
      </c>
      <c r="P1233" s="102">
        <f t="shared" si="79"/>
        <v>3.4296335457264604</v>
      </c>
      <c r="Q1233" s="2"/>
    </row>
    <row r="1234" spans="1:17" x14ac:dyDescent="0.2">
      <c r="A1234" s="3">
        <v>8</v>
      </c>
      <c r="B1234" s="3" t="s">
        <v>2349</v>
      </c>
      <c r="C1234" s="3" t="s">
        <v>2382</v>
      </c>
      <c r="D1234" s="3" t="s">
        <v>2367</v>
      </c>
      <c r="E1234" s="3" t="s">
        <v>2383</v>
      </c>
      <c r="F1234" s="3" t="s">
        <v>2353</v>
      </c>
      <c r="G1234" s="3">
        <v>1</v>
      </c>
      <c r="H1234" s="3">
        <v>6</v>
      </c>
      <c r="I1234" s="3">
        <v>6</v>
      </c>
      <c r="J1234" s="98" t="s">
        <v>2354</v>
      </c>
      <c r="K1234" s="99">
        <v>78.468999999999994</v>
      </c>
      <c r="L1234" s="100">
        <f t="shared" si="76"/>
        <v>126.283614336</v>
      </c>
      <c r="M1234" s="100">
        <f t="shared" si="77"/>
        <v>35.078781759999998</v>
      </c>
      <c r="N1234" s="99">
        <v>0</v>
      </c>
      <c r="O1234" s="101">
        <f t="shared" si="78"/>
        <v>513.1307045709674</v>
      </c>
      <c r="P1234" s="102">
        <f t="shared" si="79"/>
        <v>1.9283525493938782</v>
      </c>
      <c r="Q1234" s="2"/>
    </row>
    <row r="1235" spans="1:17" x14ac:dyDescent="0.2">
      <c r="A1235" s="3">
        <v>8</v>
      </c>
      <c r="B1235" s="3" t="s">
        <v>2349</v>
      </c>
      <c r="C1235" s="3" t="s">
        <v>2382</v>
      </c>
      <c r="D1235" s="3" t="s">
        <v>2367</v>
      </c>
      <c r="E1235" s="3" t="s">
        <v>2383</v>
      </c>
      <c r="F1235" s="3" t="s">
        <v>2353</v>
      </c>
      <c r="G1235" s="3">
        <v>1</v>
      </c>
      <c r="H1235" s="3">
        <v>7</v>
      </c>
      <c r="I1235" s="3">
        <v>2</v>
      </c>
      <c r="J1235" s="98" t="s">
        <v>2354</v>
      </c>
      <c r="K1235" s="99">
        <v>77.555999999999997</v>
      </c>
      <c r="L1235" s="100">
        <f t="shared" si="76"/>
        <v>124.81428326400001</v>
      </c>
      <c r="M1235" s="100">
        <f t="shared" si="77"/>
        <v>34.670634240000005</v>
      </c>
      <c r="N1235" s="99">
        <v>0</v>
      </c>
      <c r="O1235" s="101">
        <f t="shared" si="78"/>
        <v>519.17135046907049</v>
      </c>
      <c r="P1235" s="102">
        <f t="shared" si="79"/>
        <v>7.9689984474969719</v>
      </c>
      <c r="Q1235" s="2"/>
    </row>
    <row r="1236" spans="1:17" x14ac:dyDescent="0.2">
      <c r="A1236" s="3">
        <v>8</v>
      </c>
      <c r="B1236" s="3" t="s">
        <v>2349</v>
      </c>
      <c r="C1236" s="3" t="s">
        <v>2382</v>
      </c>
      <c r="D1236" s="3" t="s">
        <v>2367</v>
      </c>
      <c r="E1236" s="3" t="s">
        <v>2383</v>
      </c>
      <c r="F1236" s="3" t="s">
        <v>2353</v>
      </c>
      <c r="G1236" s="3">
        <v>1</v>
      </c>
      <c r="H1236" s="3">
        <v>7</v>
      </c>
      <c r="I1236" s="3">
        <v>3</v>
      </c>
      <c r="J1236" s="98" t="s">
        <v>2354</v>
      </c>
      <c r="K1236" s="99">
        <v>82.751000000000005</v>
      </c>
      <c r="L1236" s="100">
        <f t="shared" si="76"/>
        <v>133.17482534400003</v>
      </c>
      <c r="M1236" s="100">
        <f t="shared" si="77"/>
        <v>36.993007040000009</v>
      </c>
      <c r="N1236" s="99">
        <v>0</v>
      </c>
      <c r="O1236" s="101">
        <f t="shared" si="78"/>
        <v>486.57844928737092</v>
      </c>
      <c r="P1236" s="102">
        <f t="shared" si="79"/>
        <v>24.623902734202602</v>
      </c>
      <c r="Q1236" s="2"/>
    </row>
    <row r="1237" spans="1:17" x14ac:dyDescent="0.2">
      <c r="A1237" s="3">
        <v>8</v>
      </c>
      <c r="B1237" s="3" t="s">
        <v>2349</v>
      </c>
      <c r="C1237" s="3" t="s">
        <v>2382</v>
      </c>
      <c r="D1237" s="3" t="s">
        <v>2367</v>
      </c>
      <c r="E1237" s="3" t="s">
        <v>2383</v>
      </c>
      <c r="F1237" s="3" t="s">
        <v>2353</v>
      </c>
      <c r="G1237" s="3">
        <v>1</v>
      </c>
      <c r="H1237" s="3">
        <v>7</v>
      </c>
      <c r="I1237" s="3">
        <v>4</v>
      </c>
      <c r="J1237" s="98" t="s">
        <v>2354</v>
      </c>
      <c r="K1237" s="99">
        <v>79.287000000000006</v>
      </c>
      <c r="L1237" s="100">
        <f t="shared" si="76"/>
        <v>127.60005772800002</v>
      </c>
      <c r="M1237" s="100">
        <f t="shared" si="77"/>
        <v>35.444460480000004</v>
      </c>
      <c r="N1237" s="99">
        <v>0</v>
      </c>
      <c r="O1237" s="101">
        <f t="shared" si="78"/>
        <v>507.836760843256</v>
      </c>
      <c r="P1237" s="102">
        <f t="shared" si="79"/>
        <v>3.3655911783175156</v>
      </c>
      <c r="Q1237" s="2"/>
    </row>
    <row r="1238" spans="1:17" x14ac:dyDescent="0.2">
      <c r="A1238" s="3">
        <v>8</v>
      </c>
      <c r="B1238" s="3" t="s">
        <v>2349</v>
      </c>
      <c r="C1238" s="3" t="s">
        <v>2382</v>
      </c>
      <c r="D1238" s="3" t="s">
        <v>2367</v>
      </c>
      <c r="E1238" s="3" t="s">
        <v>2383</v>
      </c>
      <c r="F1238" s="3" t="s">
        <v>2353</v>
      </c>
      <c r="G1238" s="3">
        <v>1</v>
      </c>
      <c r="H1238" s="3">
        <v>7</v>
      </c>
      <c r="I1238" s="3">
        <v>5</v>
      </c>
      <c r="J1238" s="98" t="s">
        <v>2354</v>
      </c>
      <c r="K1238" s="99">
        <v>80.349000000000004</v>
      </c>
      <c r="L1238" s="100">
        <f t="shared" si="76"/>
        <v>129.30918105600003</v>
      </c>
      <c r="M1238" s="100">
        <f t="shared" si="77"/>
        <v>35.919216960000007</v>
      </c>
      <c r="N1238" s="99">
        <v>0</v>
      </c>
      <c r="O1238" s="101">
        <f t="shared" si="78"/>
        <v>501.12451003720309</v>
      </c>
      <c r="P1238" s="102">
        <f t="shared" si="79"/>
        <v>10.077841984370423</v>
      </c>
      <c r="Q1238" s="2"/>
    </row>
    <row r="1239" spans="1:17" x14ac:dyDescent="0.2">
      <c r="A1239" s="3">
        <v>8</v>
      </c>
      <c r="B1239" s="3" t="s">
        <v>2349</v>
      </c>
      <c r="C1239" s="3" t="s">
        <v>2382</v>
      </c>
      <c r="D1239" s="3" t="s">
        <v>2367</v>
      </c>
      <c r="E1239" s="3" t="s">
        <v>2383</v>
      </c>
      <c r="F1239" s="3" t="s">
        <v>2353</v>
      </c>
      <c r="G1239" s="3">
        <v>1</v>
      </c>
      <c r="H1239" s="3">
        <v>7</v>
      </c>
      <c r="I1239" s="3">
        <v>6</v>
      </c>
      <c r="J1239" s="98" t="s">
        <v>2354</v>
      </c>
      <c r="K1239" s="99">
        <v>83.683999999999997</v>
      </c>
      <c r="L1239" s="100">
        <f t="shared" si="76"/>
        <v>134.676343296</v>
      </c>
      <c r="M1239" s="100">
        <f t="shared" si="77"/>
        <v>37.41009536</v>
      </c>
      <c r="N1239" s="99">
        <v>0</v>
      </c>
      <c r="O1239" s="101">
        <f t="shared" si="78"/>
        <v>481.15354496653174</v>
      </c>
      <c r="P1239" s="102">
        <f t="shared" si="79"/>
        <v>30.048807055041777</v>
      </c>
      <c r="Q1239" s="2"/>
    </row>
    <row r="1240" spans="1:17" x14ac:dyDescent="0.2">
      <c r="A1240" s="3">
        <v>8</v>
      </c>
      <c r="B1240" s="3" t="s">
        <v>2349</v>
      </c>
      <c r="C1240" s="3" t="s">
        <v>2382</v>
      </c>
      <c r="D1240" s="3" t="s">
        <v>2367</v>
      </c>
      <c r="E1240" s="3" t="s">
        <v>2383</v>
      </c>
      <c r="F1240" s="3" t="s">
        <v>2353</v>
      </c>
      <c r="G1240" s="3">
        <v>1</v>
      </c>
      <c r="H1240" s="3">
        <v>8</v>
      </c>
      <c r="I1240" s="3">
        <v>1</v>
      </c>
      <c r="J1240" s="98" t="s">
        <v>2354</v>
      </c>
      <c r="K1240" s="99">
        <v>71.414000000000001</v>
      </c>
      <c r="L1240" s="100">
        <f t="shared" si="76"/>
        <v>114.92969241600001</v>
      </c>
      <c r="M1240" s="100">
        <f t="shared" si="77"/>
        <v>31.924914560000001</v>
      </c>
      <c r="N1240" s="99">
        <v>0</v>
      </c>
      <c r="O1240" s="101">
        <f t="shared" si="78"/>
        <v>563.82296548266777</v>
      </c>
      <c r="P1240" s="102">
        <f t="shared" si="79"/>
        <v>52.620613461094251</v>
      </c>
      <c r="Q1240" s="2"/>
    </row>
    <row r="1241" spans="1:17" x14ac:dyDescent="0.2">
      <c r="A1241" s="3">
        <v>8</v>
      </c>
      <c r="B1241" s="3" t="s">
        <v>2349</v>
      </c>
      <c r="C1241" s="3" t="s">
        <v>2382</v>
      </c>
      <c r="D1241" s="3" t="s">
        <v>2367</v>
      </c>
      <c r="E1241" s="3" t="s">
        <v>2383</v>
      </c>
      <c r="F1241" s="3" t="s">
        <v>2353</v>
      </c>
      <c r="G1241" s="3">
        <v>1</v>
      </c>
      <c r="H1241" s="3">
        <v>8</v>
      </c>
      <c r="I1241" s="3">
        <v>2</v>
      </c>
      <c r="J1241" s="98" t="s">
        <v>2354</v>
      </c>
      <c r="K1241" s="99">
        <v>73.061999999999998</v>
      </c>
      <c r="L1241" s="100">
        <f t="shared" si="76"/>
        <v>117.581891328</v>
      </c>
      <c r="M1241" s="100">
        <f t="shared" si="77"/>
        <v>32.661636479999999</v>
      </c>
      <c r="N1241" s="99">
        <v>0</v>
      </c>
      <c r="O1241" s="101">
        <f t="shared" si="78"/>
        <v>551.1052702770146</v>
      </c>
      <c r="P1241" s="102">
        <f t="shared" si="79"/>
        <v>39.90291825544108</v>
      </c>
      <c r="Q1241" s="2"/>
    </row>
    <row r="1242" spans="1:17" x14ac:dyDescent="0.2">
      <c r="A1242" s="3">
        <v>8</v>
      </c>
      <c r="B1242" s="3" t="s">
        <v>2349</v>
      </c>
      <c r="C1242" s="3" t="s">
        <v>2382</v>
      </c>
      <c r="D1242" s="3" t="s">
        <v>2367</v>
      </c>
      <c r="E1242" s="3" t="s">
        <v>2383</v>
      </c>
      <c r="F1242" s="3" t="s">
        <v>2353</v>
      </c>
      <c r="G1242" s="3">
        <v>1</v>
      </c>
      <c r="H1242" s="3">
        <v>8</v>
      </c>
      <c r="I1242" s="3">
        <v>3</v>
      </c>
      <c r="J1242" s="98" t="s">
        <v>2354</v>
      </c>
      <c r="K1242" s="99">
        <v>74.869</v>
      </c>
      <c r="L1242" s="100">
        <f t="shared" si="76"/>
        <v>120.48997593600001</v>
      </c>
      <c r="M1242" s="100">
        <f t="shared" si="77"/>
        <v>33.469437759999998</v>
      </c>
      <c r="N1242" s="99">
        <v>0</v>
      </c>
      <c r="O1242" s="101">
        <f t="shared" si="78"/>
        <v>537.80407454325882</v>
      </c>
      <c r="P1242" s="102">
        <f t="shared" si="79"/>
        <v>26.601722521685303</v>
      </c>
      <c r="Q1242" s="2"/>
    </row>
    <row r="1243" spans="1:17" x14ac:dyDescent="0.2">
      <c r="A1243" s="3">
        <v>8</v>
      </c>
      <c r="B1243" s="3" t="s">
        <v>2349</v>
      </c>
      <c r="C1243" s="3" t="s">
        <v>2382</v>
      </c>
      <c r="D1243" s="3" t="s">
        <v>2367</v>
      </c>
      <c r="E1243" s="3" t="s">
        <v>2383</v>
      </c>
      <c r="F1243" s="3" t="s">
        <v>2353</v>
      </c>
      <c r="G1243" s="3">
        <v>1</v>
      </c>
      <c r="H1243" s="3">
        <v>8</v>
      </c>
      <c r="I1243" s="3">
        <v>4</v>
      </c>
      <c r="J1243" s="98" t="s">
        <v>2354</v>
      </c>
      <c r="K1243" s="99">
        <v>73.603999999999999</v>
      </c>
      <c r="L1243" s="100">
        <f t="shared" si="76"/>
        <v>118.45415577600001</v>
      </c>
      <c r="M1243" s="100">
        <f t="shared" si="77"/>
        <v>32.903932160000004</v>
      </c>
      <c r="N1243" s="99">
        <v>0</v>
      </c>
      <c r="O1243" s="101">
        <f t="shared" si="78"/>
        <v>547.04707973723214</v>
      </c>
      <c r="P1243" s="102">
        <f t="shared" si="79"/>
        <v>35.844727715658621</v>
      </c>
      <c r="Q1243" s="2"/>
    </row>
    <row r="1244" spans="1:17" x14ac:dyDescent="0.2">
      <c r="A1244" s="3">
        <v>8</v>
      </c>
      <c r="B1244" s="3" t="s">
        <v>2349</v>
      </c>
      <c r="C1244" s="3" t="s">
        <v>2382</v>
      </c>
      <c r="D1244" s="3" t="s">
        <v>2367</v>
      </c>
      <c r="E1244" s="3" t="s">
        <v>2383</v>
      </c>
      <c r="F1244" s="3" t="s">
        <v>2353</v>
      </c>
      <c r="G1244" s="3">
        <v>1</v>
      </c>
      <c r="H1244" s="3">
        <v>8</v>
      </c>
      <c r="I1244" s="3">
        <v>5</v>
      </c>
      <c r="J1244" s="98" t="s">
        <v>2354</v>
      </c>
      <c r="K1244" s="99">
        <v>75.063999999999993</v>
      </c>
      <c r="L1244" s="100">
        <f t="shared" si="76"/>
        <v>120.803798016</v>
      </c>
      <c r="M1244" s="100">
        <f t="shared" si="77"/>
        <v>33.556610560000003</v>
      </c>
      <c r="N1244" s="99">
        <v>0</v>
      </c>
      <c r="O1244" s="101">
        <f t="shared" si="78"/>
        <v>536.40697614008366</v>
      </c>
      <c r="P1244" s="102">
        <f t="shared" si="79"/>
        <v>25.204624118510139</v>
      </c>
      <c r="Q1244" s="2"/>
    </row>
    <row r="1245" spans="1:17" x14ac:dyDescent="0.2">
      <c r="A1245" s="3">
        <v>8</v>
      </c>
      <c r="B1245" s="3" t="s">
        <v>2349</v>
      </c>
      <c r="C1245" s="3" t="s">
        <v>2382</v>
      </c>
      <c r="D1245" s="3" t="s">
        <v>2367</v>
      </c>
      <c r="E1245" s="3" t="s">
        <v>2383</v>
      </c>
      <c r="F1245" s="3" t="s">
        <v>2353</v>
      </c>
      <c r="G1245" s="3">
        <v>1</v>
      </c>
      <c r="H1245" s="3">
        <v>8</v>
      </c>
      <c r="I1245" s="3">
        <v>6</v>
      </c>
      <c r="J1245" s="98" t="s">
        <v>2354</v>
      </c>
      <c r="K1245" s="99">
        <v>74.988</v>
      </c>
      <c r="L1245" s="100">
        <f t="shared" si="76"/>
        <v>120.68148787200001</v>
      </c>
      <c r="M1245" s="100">
        <f t="shared" si="77"/>
        <v>33.522635520000001</v>
      </c>
      <c r="N1245" s="99">
        <v>0</v>
      </c>
      <c r="O1245" s="101">
        <f t="shared" si="78"/>
        <v>536.9506221926074</v>
      </c>
      <c r="P1245" s="102">
        <f t="shared" si="79"/>
        <v>25.74827017103388</v>
      </c>
      <c r="Q1245" s="2"/>
    </row>
    <row r="1246" spans="1:17" x14ac:dyDescent="0.2">
      <c r="A1246" s="3">
        <v>8</v>
      </c>
      <c r="B1246" s="3" t="s">
        <v>2349</v>
      </c>
      <c r="C1246" s="3" t="s">
        <v>2382</v>
      </c>
      <c r="D1246" s="3" t="s">
        <v>2367</v>
      </c>
      <c r="E1246" s="3" t="s">
        <v>2383</v>
      </c>
      <c r="F1246" s="3" t="s">
        <v>2353</v>
      </c>
      <c r="G1246" s="3">
        <v>1</v>
      </c>
      <c r="H1246" s="3">
        <v>9</v>
      </c>
      <c r="I1246" s="3">
        <v>1</v>
      </c>
      <c r="J1246" s="98" t="s">
        <v>2354</v>
      </c>
      <c r="K1246" s="99">
        <v>79.838999999999999</v>
      </c>
      <c r="L1246" s="100">
        <f t="shared" si="76"/>
        <v>128.488415616</v>
      </c>
      <c r="M1246" s="100">
        <f t="shared" si="77"/>
        <v>35.691226559999997</v>
      </c>
      <c r="N1246" s="99">
        <v>0</v>
      </c>
      <c r="O1246" s="101">
        <f t="shared" si="78"/>
        <v>504.32562102455245</v>
      </c>
      <c r="P1246" s="102">
        <f t="shared" si="79"/>
        <v>6.8767309970210704</v>
      </c>
      <c r="Q1246" s="2"/>
    </row>
    <row r="1247" spans="1:17" x14ac:dyDescent="0.2">
      <c r="A1247" s="3">
        <v>8</v>
      </c>
      <c r="B1247" s="3" t="s">
        <v>2349</v>
      </c>
      <c r="C1247" s="3" t="s">
        <v>2382</v>
      </c>
      <c r="D1247" s="3" t="s">
        <v>2367</v>
      </c>
      <c r="E1247" s="3" t="s">
        <v>2383</v>
      </c>
      <c r="F1247" s="3" t="s">
        <v>2353</v>
      </c>
      <c r="G1247" s="3">
        <v>1</v>
      </c>
      <c r="H1247" s="3">
        <v>9</v>
      </c>
      <c r="I1247" s="3">
        <v>2</v>
      </c>
      <c r="J1247" s="98" t="s">
        <v>2354</v>
      </c>
      <c r="K1247" s="99">
        <v>83.090999999999994</v>
      </c>
      <c r="L1247" s="100">
        <f t="shared" si="76"/>
        <v>133.722002304</v>
      </c>
      <c r="M1247" s="100">
        <f t="shared" si="77"/>
        <v>37.145000639999999</v>
      </c>
      <c r="N1247" s="99">
        <v>0</v>
      </c>
      <c r="O1247" s="101">
        <f t="shared" si="78"/>
        <v>484.58741929907262</v>
      </c>
      <c r="P1247" s="102">
        <f t="shared" si="79"/>
        <v>26.614932722500896</v>
      </c>
      <c r="Q1247" s="2"/>
    </row>
    <row r="1248" spans="1:17" x14ac:dyDescent="0.2">
      <c r="A1248" s="3">
        <v>8</v>
      </c>
      <c r="B1248" s="3" t="s">
        <v>2349</v>
      </c>
      <c r="C1248" s="3" t="s">
        <v>2382</v>
      </c>
      <c r="D1248" s="3" t="s">
        <v>2367</v>
      </c>
      <c r="E1248" s="3" t="s">
        <v>2383</v>
      </c>
      <c r="F1248" s="3" t="s">
        <v>2353</v>
      </c>
      <c r="G1248" s="3">
        <v>1</v>
      </c>
      <c r="H1248" s="3">
        <v>9</v>
      </c>
      <c r="I1248" s="3">
        <v>4</v>
      </c>
      <c r="J1248" s="98" t="s">
        <v>2354</v>
      </c>
      <c r="K1248" s="99">
        <v>60.533000000000001</v>
      </c>
      <c r="L1248" s="100">
        <f t="shared" si="76"/>
        <v>97.418420352000012</v>
      </c>
      <c r="M1248" s="100">
        <f t="shared" si="77"/>
        <v>27.060672320000002</v>
      </c>
      <c r="N1248" s="99">
        <v>0</v>
      </c>
      <c r="O1248" s="101">
        <f t="shared" si="78"/>
        <v>665.17194351806847</v>
      </c>
      <c r="P1248" s="102">
        <f t="shared" si="79"/>
        <v>153.96959149649496</v>
      </c>
      <c r="Q1248" s="2"/>
    </row>
    <row r="1249" spans="1:17" x14ac:dyDescent="0.2">
      <c r="A1249" s="3">
        <v>8</v>
      </c>
      <c r="B1249" s="3" t="s">
        <v>2349</v>
      </c>
      <c r="C1249" s="3" t="s">
        <v>2382</v>
      </c>
      <c r="D1249" s="3" t="s">
        <v>2367</v>
      </c>
      <c r="E1249" s="3" t="s">
        <v>2383</v>
      </c>
      <c r="F1249" s="3" t="s">
        <v>2353</v>
      </c>
      <c r="G1249" s="3">
        <v>1</v>
      </c>
      <c r="H1249" s="3">
        <v>9</v>
      </c>
      <c r="I1249" s="3">
        <v>5</v>
      </c>
      <c r="J1249" s="98" t="s">
        <v>2354</v>
      </c>
      <c r="K1249" s="99">
        <v>81.418999999999997</v>
      </c>
      <c r="L1249" s="100">
        <f t="shared" si="76"/>
        <v>131.03117913599999</v>
      </c>
      <c r="M1249" s="100">
        <f t="shared" si="77"/>
        <v>36.397549759999997</v>
      </c>
      <c r="N1249" s="99">
        <v>0</v>
      </c>
      <c r="O1249" s="101">
        <f t="shared" si="78"/>
        <v>494.53878403049958</v>
      </c>
      <c r="P1249" s="102">
        <f t="shared" si="79"/>
        <v>16.663567991073933</v>
      </c>
      <c r="Q1249" s="2"/>
    </row>
    <row r="1250" spans="1:17" x14ac:dyDescent="0.2">
      <c r="A1250" s="3">
        <v>8</v>
      </c>
      <c r="B1250" s="3" t="s">
        <v>2349</v>
      </c>
      <c r="C1250" s="3" t="s">
        <v>2382</v>
      </c>
      <c r="D1250" s="3" t="s">
        <v>2367</v>
      </c>
      <c r="E1250" s="3" t="s">
        <v>2383</v>
      </c>
      <c r="F1250" s="3" t="s">
        <v>2353</v>
      </c>
      <c r="G1250" s="3">
        <v>1</v>
      </c>
      <c r="H1250" s="3">
        <v>9</v>
      </c>
      <c r="I1250" s="3">
        <v>6</v>
      </c>
      <c r="J1250" s="98" t="s">
        <v>2354</v>
      </c>
      <c r="K1250" s="99">
        <v>77.103999999999999</v>
      </c>
      <c r="L1250" s="100">
        <f t="shared" si="76"/>
        <v>124.08685977600001</v>
      </c>
      <c r="M1250" s="100">
        <f t="shared" si="77"/>
        <v>34.468572160000001</v>
      </c>
      <c r="N1250" s="99">
        <v>0</v>
      </c>
      <c r="O1250" s="101">
        <f t="shared" si="78"/>
        <v>522.21484302992371</v>
      </c>
      <c r="P1250" s="102">
        <f t="shared" si="79"/>
        <v>11.012491008350196</v>
      </c>
      <c r="Q1250" s="2"/>
    </row>
    <row r="1251" spans="1:17" x14ac:dyDescent="0.2">
      <c r="A1251" s="3">
        <v>8</v>
      </c>
      <c r="B1251" s="3" t="s">
        <v>2349</v>
      </c>
      <c r="C1251" s="3" t="s">
        <v>2382</v>
      </c>
      <c r="D1251" s="3" t="s">
        <v>2367</v>
      </c>
      <c r="E1251" s="3" t="s">
        <v>2383</v>
      </c>
      <c r="F1251" s="3" t="s">
        <v>2353</v>
      </c>
      <c r="G1251" s="3">
        <v>1</v>
      </c>
      <c r="H1251" s="3">
        <v>9</v>
      </c>
      <c r="I1251" s="3">
        <v>7</v>
      </c>
      <c r="J1251" s="98" t="s">
        <v>2354</v>
      </c>
      <c r="K1251" s="99">
        <v>79.128</v>
      </c>
      <c r="L1251" s="100">
        <f t="shared" si="76"/>
        <v>127.344172032</v>
      </c>
      <c r="M1251" s="100">
        <f t="shared" si="77"/>
        <v>35.373381119999998</v>
      </c>
      <c r="N1251" s="99">
        <v>0</v>
      </c>
      <c r="O1251" s="101">
        <f t="shared" si="78"/>
        <v>508.85720929354011</v>
      </c>
      <c r="P1251" s="102">
        <f t="shared" si="79"/>
        <v>2.3451427280334087</v>
      </c>
      <c r="Q1251" s="2"/>
    </row>
    <row r="1252" spans="1:17" x14ac:dyDescent="0.2">
      <c r="A1252" s="3">
        <v>8</v>
      </c>
      <c r="B1252" s="3" t="s">
        <v>2349</v>
      </c>
      <c r="C1252" s="3" t="s">
        <v>2382</v>
      </c>
      <c r="D1252" s="3" t="s">
        <v>2367</v>
      </c>
      <c r="E1252" s="3" t="s">
        <v>2383</v>
      </c>
      <c r="F1252" s="3" t="s">
        <v>2353</v>
      </c>
      <c r="G1252" s="3">
        <v>1</v>
      </c>
      <c r="H1252" s="3">
        <v>10</v>
      </c>
      <c r="I1252" s="3">
        <v>1</v>
      </c>
      <c r="J1252" s="98" t="s">
        <v>2357</v>
      </c>
      <c r="K1252" s="99">
        <v>58.615000000000002</v>
      </c>
      <c r="L1252" s="100">
        <f t="shared" si="76"/>
        <v>94.331698560000007</v>
      </c>
      <c r="M1252" s="100">
        <f t="shared" si="77"/>
        <v>26.203249599999999</v>
      </c>
      <c r="N1252" s="99">
        <v>0</v>
      </c>
      <c r="O1252" s="101">
        <f t="shared" si="78"/>
        <v>686.93769951342222</v>
      </c>
      <c r="P1252" s="102">
        <f t="shared" si="79"/>
        <v>175.7353474918487</v>
      </c>
      <c r="Q1252" s="2"/>
    </row>
    <row r="1253" spans="1:17" x14ac:dyDescent="0.2">
      <c r="A1253" s="3">
        <v>8</v>
      </c>
      <c r="B1253" s="3" t="s">
        <v>2349</v>
      </c>
      <c r="C1253" s="3" t="s">
        <v>2382</v>
      </c>
      <c r="D1253" s="3" t="s">
        <v>2367</v>
      </c>
      <c r="E1253" s="3" t="s">
        <v>2383</v>
      </c>
      <c r="F1253" s="3" t="s">
        <v>2353</v>
      </c>
      <c r="G1253" s="3">
        <v>1</v>
      </c>
      <c r="H1253" s="3">
        <v>10</v>
      </c>
      <c r="I1253" s="3">
        <v>2</v>
      </c>
      <c r="J1253" s="98" t="s">
        <v>2357</v>
      </c>
      <c r="K1253" s="99">
        <v>59.71</v>
      </c>
      <c r="L1253" s="100">
        <f t="shared" si="76"/>
        <v>96.093930240000006</v>
      </c>
      <c r="M1253" s="100">
        <f t="shared" si="77"/>
        <v>26.692758400000002</v>
      </c>
      <c r="N1253" s="99">
        <v>0</v>
      </c>
      <c r="O1253" s="101">
        <f t="shared" si="78"/>
        <v>674.34019857610508</v>
      </c>
      <c r="P1253" s="102">
        <f t="shared" si="79"/>
        <v>163.13784655453156</v>
      </c>
      <c r="Q1253" s="2"/>
    </row>
    <row r="1254" spans="1:17" x14ac:dyDescent="0.2">
      <c r="A1254" s="3">
        <v>8</v>
      </c>
      <c r="B1254" s="3" t="s">
        <v>2349</v>
      </c>
      <c r="C1254" s="3" t="s">
        <v>2382</v>
      </c>
      <c r="D1254" s="3" t="s">
        <v>2367</v>
      </c>
      <c r="E1254" s="3" t="s">
        <v>2383</v>
      </c>
      <c r="F1254" s="3" t="s">
        <v>2353</v>
      </c>
      <c r="G1254" s="3">
        <v>1</v>
      </c>
      <c r="H1254" s="3">
        <v>10</v>
      </c>
      <c r="I1254" s="3">
        <v>3</v>
      </c>
      <c r="J1254" s="98" t="s">
        <v>2357</v>
      </c>
      <c r="K1254" s="99">
        <v>58.906999999999996</v>
      </c>
      <c r="L1254" s="100">
        <f t="shared" si="76"/>
        <v>94.801627007999997</v>
      </c>
      <c r="M1254" s="100">
        <f t="shared" si="77"/>
        <v>26.333785279999997</v>
      </c>
      <c r="N1254" s="99">
        <v>0</v>
      </c>
      <c r="O1254" s="101">
        <f t="shared" si="78"/>
        <v>683.53257264805961</v>
      </c>
      <c r="P1254" s="102">
        <f t="shared" si="79"/>
        <v>172.3302206264861</v>
      </c>
      <c r="Q1254" s="2"/>
    </row>
    <row r="1255" spans="1:17" x14ac:dyDescent="0.2">
      <c r="A1255" s="3">
        <v>8</v>
      </c>
      <c r="B1255" s="3" t="s">
        <v>2349</v>
      </c>
      <c r="C1255" s="3" t="s">
        <v>2382</v>
      </c>
      <c r="D1255" s="3" t="s">
        <v>2367</v>
      </c>
      <c r="E1255" s="3" t="s">
        <v>2383</v>
      </c>
      <c r="F1255" s="3" t="s">
        <v>2353</v>
      </c>
      <c r="G1255" s="3">
        <v>1</v>
      </c>
      <c r="H1255" s="3">
        <v>10</v>
      </c>
      <c r="I1255" s="3">
        <v>4</v>
      </c>
      <c r="J1255" s="98" t="s">
        <v>2357</v>
      </c>
      <c r="K1255" s="99">
        <v>56.713999999999999</v>
      </c>
      <c r="L1255" s="100">
        <f t="shared" si="76"/>
        <v>91.272335616000007</v>
      </c>
      <c r="M1255" s="100">
        <f t="shared" si="77"/>
        <v>25.353426560000003</v>
      </c>
      <c r="N1255" s="99">
        <v>0</v>
      </c>
      <c r="O1255" s="101">
        <f t="shared" si="78"/>
        <v>709.96320585709418</v>
      </c>
      <c r="P1255" s="102">
        <f t="shared" si="79"/>
        <v>198.76085383552066</v>
      </c>
      <c r="Q1255" s="2"/>
    </row>
    <row r="1256" spans="1:17" x14ac:dyDescent="0.2">
      <c r="A1256" s="3">
        <v>8</v>
      </c>
      <c r="B1256" s="3" t="s">
        <v>2349</v>
      </c>
      <c r="C1256" s="3" t="s">
        <v>2382</v>
      </c>
      <c r="D1256" s="3" t="s">
        <v>2367</v>
      </c>
      <c r="E1256" s="3" t="s">
        <v>2383</v>
      </c>
      <c r="F1256" s="3" t="s">
        <v>2353</v>
      </c>
      <c r="G1256" s="3">
        <v>1</v>
      </c>
      <c r="H1256" s="3">
        <v>10</v>
      </c>
      <c r="I1256" s="3">
        <v>5</v>
      </c>
      <c r="J1256" s="98" t="s">
        <v>2357</v>
      </c>
      <c r="K1256" s="99">
        <v>55.281999999999996</v>
      </c>
      <c r="L1256" s="100">
        <f t="shared" si="76"/>
        <v>88.967755007999997</v>
      </c>
      <c r="M1256" s="100">
        <f t="shared" si="77"/>
        <v>24.713265279999998</v>
      </c>
      <c r="N1256" s="99">
        <v>0</v>
      </c>
      <c r="O1256" s="101">
        <f t="shared" si="78"/>
        <v>728.35377260191819</v>
      </c>
      <c r="P1256" s="102">
        <f t="shared" si="79"/>
        <v>217.15142058034468</v>
      </c>
      <c r="Q1256" s="2"/>
    </row>
    <row r="1257" spans="1:17" x14ac:dyDescent="0.2">
      <c r="A1257" s="3">
        <v>8</v>
      </c>
      <c r="B1257" s="3" t="s">
        <v>2349</v>
      </c>
      <c r="C1257" s="3" t="s">
        <v>2382</v>
      </c>
      <c r="D1257" s="3" t="s">
        <v>2367</v>
      </c>
      <c r="E1257" s="3" t="s">
        <v>2383</v>
      </c>
      <c r="F1257" s="3" t="s">
        <v>2353</v>
      </c>
      <c r="G1257" s="3">
        <v>1</v>
      </c>
      <c r="H1257" s="3">
        <v>10</v>
      </c>
      <c r="I1257" s="3">
        <v>6</v>
      </c>
      <c r="J1257" s="98" t="s">
        <v>2357</v>
      </c>
      <c r="K1257" s="99">
        <v>61.944000000000003</v>
      </c>
      <c r="L1257" s="100">
        <f t="shared" si="76"/>
        <v>99.689204736000008</v>
      </c>
      <c r="M1257" s="100">
        <f t="shared" si="77"/>
        <v>27.691445760000001</v>
      </c>
      <c r="N1257" s="99">
        <v>0</v>
      </c>
      <c r="O1257" s="101">
        <f t="shared" si="78"/>
        <v>650.02023209639742</v>
      </c>
      <c r="P1257" s="102">
        <f t="shared" si="79"/>
        <v>138.8178800748239</v>
      </c>
      <c r="Q1257" s="2"/>
    </row>
    <row r="1258" spans="1:17" x14ac:dyDescent="0.2">
      <c r="A1258" s="3">
        <v>8</v>
      </c>
      <c r="B1258" s="3" t="s">
        <v>2349</v>
      </c>
      <c r="C1258" s="3" t="s">
        <v>2382</v>
      </c>
      <c r="D1258" s="3" t="s">
        <v>2367</v>
      </c>
      <c r="E1258" s="3" t="s">
        <v>2383</v>
      </c>
      <c r="F1258" s="3" t="s">
        <v>2353</v>
      </c>
      <c r="G1258" s="3">
        <v>1</v>
      </c>
      <c r="H1258" s="3">
        <v>11</v>
      </c>
      <c r="I1258" s="3">
        <v>1</v>
      </c>
      <c r="J1258" s="98" t="s">
        <v>2354</v>
      </c>
      <c r="K1258" s="99">
        <v>73.956000000000003</v>
      </c>
      <c r="L1258" s="100">
        <f t="shared" si="76"/>
        <v>119.02064486400002</v>
      </c>
      <c r="M1258" s="100">
        <f t="shared" si="77"/>
        <v>33.061290240000005</v>
      </c>
      <c r="N1258" s="99">
        <v>0</v>
      </c>
      <c r="O1258" s="101">
        <f t="shared" si="78"/>
        <v>544.44336168774998</v>
      </c>
      <c r="P1258" s="102">
        <f t="shared" si="79"/>
        <v>33.241009666176467</v>
      </c>
      <c r="Q1258" s="2"/>
    </row>
    <row r="1259" spans="1:17" x14ac:dyDescent="0.2">
      <c r="A1259" s="3">
        <v>8</v>
      </c>
      <c r="B1259" s="3" t="s">
        <v>2349</v>
      </c>
      <c r="C1259" s="3" t="s">
        <v>2382</v>
      </c>
      <c r="D1259" s="3" t="s">
        <v>2367</v>
      </c>
      <c r="E1259" s="3" t="s">
        <v>2383</v>
      </c>
      <c r="F1259" s="3" t="s">
        <v>2353</v>
      </c>
      <c r="G1259" s="3">
        <v>1</v>
      </c>
      <c r="H1259" s="3">
        <v>11</v>
      </c>
      <c r="I1259" s="3">
        <v>2</v>
      </c>
      <c r="J1259" s="98" t="s">
        <v>2354</v>
      </c>
      <c r="K1259" s="99">
        <v>61.728000000000002</v>
      </c>
      <c r="L1259" s="100">
        <f t="shared" si="76"/>
        <v>99.341586432000014</v>
      </c>
      <c r="M1259" s="100">
        <f t="shared" si="77"/>
        <v>27.594885120000004</v>
      </c>
      <c r="N1259" s="99">
        <v>0</v>
      </c>
      <c r="O1259" s="101">
        <f t="shared" si="78"/>
        <v>652.29479744976732</v>
      </c>
      <c r="P1259" s="102">
        <f t="shared" si="79"/>
        <v>141.0924454281938</v>
      </c>
      <c r="Q1259" s="2"/>
    </row>
    <row r="1260" spans="1:17" x14ac:dyDescent="0.2">
      <c r="A1260" s="3">
        <v>8</v>
      </c>
      <c r="B1260" s="3" t="s">
        <v>2349</v>
      </c>
      <c r="C1260" s="3" t="s">
        <v>2382</v>
      </c>
      <c r="D1260" s="3" t="s">
        <v>2367</v>
      </c>
      <c r="E1260" s="3" t="s">
        <v>2383</v>
      </c>
      <c r="F1260" s="3" t="s">
        <v>2353</v>
      </c>
      <c r="G1260" s="3">
        <v>1</v>
      </c>
      <c r="H1260" s="3">
        <v>11</v>
      </c>
      <c r="I1260" s="3">
        <v>3</v>
      </c>
      <c r="J1260" s="98" t="s">
        <v>2354</v>
      </c>
      <c r="K1260" s="99">
        <v>75.603999999999999</v>
      </c>
      <c r="L1260" s="100">
        <f t="shared" si="76"/>
        <v>121.67284377600001</v>
      </c>
      <c r="M1260" s="100">
        <f t="shared" si="77"/>
        <v>33.798012159999999</v>
      </c>
      <c r="N1260" s="99">
        <v>0</v>
      </c>
      <c r="O1260" s="101">
        <f t="shared" si="78"/>
        <v>532.57570045208251</v>
      </c>
      <c r="P1260" s="102">
        <f t="shared" si="79"/>
        <v>21.373348430508997</v>
      </c>
      <c r="Q1260" s="2"/>
    </row>
    <row r="1261" spans="1:17" x14ac:dyDescent="0.2">
      <c r="A1261" s="3">
        <v>8</v>
      </c>
      <c r="B1261" s="3" t="s">
        <v>2349</v>
      </c>
      <c r="C1261" s="3" t="s">
        <v>2382</v>
      </c>
      <c r="D1261" s="3" t="s">
        <v>2367</v>
      </c>
      <c r="E1261" s="3" t="s">
        <v>2383</v>
      </c>
      <c r="F1261" s="3" t="s">
        <v>2353</v>
      </c>
      <c r="G1261" s="3">
        <v>1</v>
      </c>
      <c r="H1261" s="3">
        <v>11</v>
      </c>
      <c r="I1261" s="3">
        <v>4</v>
      </c>
      <c r="J1261" s="98" t="s">
        <v>2354</v>
      </c>
      <c r="K1261" s="99">
        <v>73.975999999999999</v>
      </c>
      <c r="L1261" s="100">
        <f t="shared" si="76"/>
        <v>119.052831744</v>
      </c>
      <c r="M1261" s="100">
        <f t="shared" si="77"/>
        <v>33.070231040000003</v>
      </c>
      <c r="N1261" s="99">
        <v>0</v>
      </c>
      <c r="O1261" s="101">
        <f t="shared" si="78"/>
        <v>544.29616709445281</v>
      </c>
      <c r="P1261" s="102">
        <f t="shared" si="79"/>
        <v>33.093815072879295</v>
      </c>
      <c r="Q1261" s="2"/>
    </row>
    <row r="1262" spans="1:17" x14ac:dyDescent="0.2">
      <c r="A1262" s="3">
        <v>8</v>
      </c>
      <c r="B1262" s="3" t="s">
        <v>2349</v>
      </c>
      <c r="C1262" s="3" t="s">
        <v>2382</v>
      </c>
      <c r="D1262" s="3" t="s">
        <v>2367</v>
      </c>
      <c r="E1262" s="3" t="s">
        <v>2383</v>
      </c>
      <c r="F1262" s="3" t="s">
        <v>2353</v>
      </c>
      <c r="G1262" s="3">
        <v>1</v>
      </c>
      <c r="H1262" s="3">
        <v>11</v>
      </c>
      <c r="I1262" s="3">
        <v>5</v>
      </c>
      <c r="J1262" s="98" t="s">
        <v>2354</v>
      </c>
      <c r="K1262" s="99">
        <v>75.403000000000006</v>
      </c>
      <c r="L1262" s="100">
        <f t="shared" si="76"/>
        <v>121.34936563200002</v>
      </c>
      <c r="M1262" s="100">
        <f t="shared" si="77"/>
        <v>33.708157120000003</v>
      </c>
      <c r="N1262" s="99">
        <v>0</v>
      </c>
      <c r="O1262" s="101">
        <f t="shared" si="78"/>
        <v>533.99537494501863</v>
      </c>
      <c r="P1262" s="102">
        <f t="shared" si="79"/>
        <v>22.793022923445108</v>
      </c>
      <c r="Q1262" s="2"/>
    </row>
    <row r="1263" spans="1:17" x14ac:dyDescent="0.2">
      <c r="A1263" s="3">
        <v>8</v>
      </c>
      <c r="B1263" s="3" t="s">
        <v>2349</v>
      </c>
      <c r="C1263" s="3" t="s">
        <v>2382</v>
      </c>
      <c r="D1263" s="3" t="s">
        <v>2367</v>
      </c>
      <c r="E1263" s="3" t="s">
        <v>2383</v>
      </c>
      <c r="F1263" s="3" t="s">
        <v>2353</v>
      </c>
      <c r="G1263" s="3">
        <v>1</v>
      </c>
      <c r="H1263" s="3">
        <v>11</v>
      </c>
      <c r="I1263" s="3">
        <v>6</v>
      </c>
      <c r="J1263" s="98" t="s">
        <v>2354</v>
      </c>
      <c r="K1263" s="99">
        <v>72.988</v>
      </c>
      <c r="L1263" s="100">
        <f t="shared" si="76"/>
        <v>117.46279987200001</v>
      </c>
      <c r="M1263" s="100">
        <f t="shared" si="77"/>
        <v>32.628555519999999</v>
      </c>
      <c r="N1263" s="99">
        <v>0</v>
      </c>
      <c r="O1263" s="101">
        <f t="shared" si="78"/>
        <v>551.66401678329646</v>
      </c>
      <c r="P1263" s="102">
        <f t="shared" si="79"/>
        <v>40.461664761722943</v>
      </c>
      <c r="Q1263" s="2"/>
    </row>
    <row r="1264" spans="1:17" x14ac:dyDescent="0.2">
      <c r="A1264" s="3">
        <v>8</v>
      </c>
      <c r="B1264" s="3" t="s">
        <v>2349</v>
      </c>
      <c r="C1264" s="3" t="s">
        <v>2382</v>
      </c>
      <c r="D1264" s="3" t="s">
        <v>2367</v>
      </c>
      <c r="E1264" s="3" t="s">
        <v>2383</v>
      </c>
      <c r="F1264" s="3" t="s">
        <v>2353</v>
      </c>
      <c r="G1264" s="3">
        <v>1</v>
      </c>
      <c r="H1264" s="3">
        <v>12</v>
      </c>
      <c r="I1264" s="3">
        <v>1</v>
      </c>
      <c r="J1264" s="98" t="s">
        <v>2357</v>
      </c>
      <c r="K1264" s="99">
        <v>62.040999999999997</v>
      </c>
      <c r="L1264" s="100">
        <f t="shared" si="76"/>
        <v>99.845311104000004</v>
      </c>
      <c r="M1264" s="100">
        <f t="shared" si="77"/>
        <v>27.734808640000001</v>
      </c>
      <c r="N1264" s="99">
        <v>0</v>
      </c>
      <c r="O1264" s="101">
        <f t="shared" si="78"/>
        <v>649.00393702518079</v>
      </c>
      <c r="P1264" s="102">
        <f t="shared" si="79"/>
        <v>137.80158500360727</v>
      </c>
      <c r="Q1264" s="2"/>
    </row>
    <row r="1265" spans="1:17" x14ac:dyDescent="0.2">
      <c r="A1265" s="3">
        <v>8</v>
      </c>
      <c r="B1265" s="3" t="s">
        <v>2349</v>
      </c>
      <c r="C1265" s="3" t="s">
        <v>2382</v>
      </c>
      <c r="D1265" s="3" t="s">
        <v>2367</v>
      </c>
      <c r="E1265" s="3" t="s">
        <v>2383</v>
      </c>
      <c r="F1265" s="3" t="s">
        <v>2353</v>
      </c>
      <c r="G1265" s="3">
        <v>1</v>
      </c>
      <c r="H1265" s="3">
        <v>12</v>
      </c>
      <c r="I1265" s="3">
        <v>2</v>
      </c>
      <c r="J1265" s="98" t="s">
        <v>2357</v>
      </c>
      <c r="K1265" s="99">
        <v>60.658000000000001</v>
      </c>
      <c r="L1265" s="100">
        <f t="shared" si="76"/>
        <v>97.619588352000008</v>
      </c>
      <c r="M1265" s="100">
        <f t="shared" si="77"/>
        <v>27.11655232</v>
      </c>
      <c r="N1265" s="99">
        <v>0</v>
      </c>
      <c r="O1265" s="101">
        <f t="shared" si="78"/>
        <v>663.80120111080555</v>
      </c>
      <c r="P1265" s="102">
        <f t="shared" si="79"/>
        <v>152.59884908923203</v>
      </c>
      <c r="Q1265" s="2"/>
    </row>
    <row r="1266" spans="1:17" x14ac:dyDescent="0.2">
      <c r="A1266" s="3">
        <v>8</v>
      </c>
      <c r="B1266" s="3" t="s">
        <v>2349</v>
      </c>
      <c r="C1266" s="3" t="s">
        <v>2382</v>
      </c>
      <c r="D1266" s="3" t="s">
        <v>2367</v>
      </c>
      <c r="E1266" s="3" t="s">
        <v>2383</v>
      </c>
      <c r="F1266" s="3" t="s">
        <v>2353</v>
      </c>
      <c r="G1266" s="3">
        <v>1</v>
      </c>
      <c r="H1266" s="3">
        <v>12</v>
      </c>
      <c r="I1266" s="3">
        <v>3</v>
      </c>
      <c r="J1266" s="98" t="s">
        <v>2357</v>
      </c>
      <c r="K1266" s="99">
        <v>65.525999999999996</v>
      </c>
      <c r="L1266" s="100">
        <f t="shared" si="76"/>
        <v>105.45387494400001</v>
      </c>
      <c r="M1266" s="100">
        <f t="shared" si="77"/>
        <v>29.292743040000001</v>
      </c>
      <c r="N1266" s="99">
        <v>0</v>
      </c>
      <c r="O1266" s="101">
        <f t="shared" si="78"/>
        <v>614.48666570489945</v>
      </c>
      <c r="P1266" s="102">
        <f t="shared" si="79"/>
        <v>103.28431368332593</v>
      </c>
      <c r="Q1266" s="2"/>
    </row>
    <row r="1267" spans="1:17" x14ac:dyDescent="0.2">
      <c r="A1267" s="3">
        <v>8</v>
      </c>
      <c r="B1267" s="3" t="s">
        <v>2349</v>
      </c>
      <c r="C1267" s="3" t="s">
        <v>2382</v>
      </c>
      <c r="D1267" s="3" t="s">
        <v>2367</v>
      </c>
      <c r="E1267" s="3" t="s">
        <v>2383</v>
      </c>
      <c r="F1267" s="3" t="s">
        <v>2353</v>
      </c>
      <c r="G1267" s="3">
        <v>1</v>
      </c>
      <c r="H1267" s="3">
        <v>12</v>
      </c>
      <c r="I1267" s="3">
        <v>4</v>
      </c>
      <c r="J1267" s="98" t="s">
        <v>2357</v>
      </c>
      <c r="K1267" s="99">
        <v>58.216999999999999</v>
      </c>
      <c r="L1267" s="100">
        <f t="shared" si="76"/>
        <v>93.691179648000002</v>
      </c>
      <c r="M1267" s="100">
        <f t="shared" si="77"/>
        <v>26.02532768</v>
      </c>
      <c r="N1267" s="99">
        <v>0</v>
      </c>
      <c r="O1267" s="101">
        <f t="shared" si="78"/>
        <v>691.63394295445039</v>
      </c>
      <c r="P1267" s="102">
        <f t="shared" si="79"/>
        <v>180.43159093287687</v>
      </c>
      <c r="Q1267" s="2"/>
    </row>
    <row r="1268" spans="1:17" x14ac:dyDescent="0.2">
      <c r="A1268" s="3">
        <v>8</v>
      </c>
      <c r="B1268" s="3" t="s">
        <v>2349</v>
      </c>
      <c r="C1268" s="3" t="s">
        <v>2382</v>
      </c>
      <c r="D1268" s="3" t="s">
        <v>2367</v>
      </c>
      <c r="E1268" s="3" t="s">
        <v>2383</v>
      </c>
      <c r="F1268" s="3" t="s">
        <v>2353</v>
      </c>
      <c r="G1268" s="3">
        <v>1</v>
      </c>
      <c r="H1268" s="3">
        <v>12</v>
      </c>
      <c r="I1268" s="3">
        <v>5</v>
      </c>
      <c r="J1268" s="98" t="s">
        <v>2357</v>
      </c>
      <c r="K1268" s="99">
        <v>60.603000000000002</v>
      </c>
      <c r="L1268" s="100">
        <f t="shared" si="76"/>
        <v>97.531074432000011</v>
      </c>
      <c r="M1268" s="100">
        <f t="shared" si="77"/>
        <v>27.091965120000001</v>
      </c>
      <c r="N1268" s="99">
        <v>0</v>
      </c>
      <c r="O1268" s="101">
        <f t="shared" si="78"/>
        <v>664.40363112352918</v>
      </c>
      <c r="P1268" s="102">
        <f t="shared" si="79"/>
        <v>153.20127910195566</v>
      </c>
      <c r="Q1268" s="2"/>
    </row>
    <row r="1269" spans="1:17" x14ac:dyDescent="0.2">
      <c r="A1269" s="3">
        <v>8</v>
      </c>
      <c r="B1269" s="3" t="s">
        <v>2349</v>
      </c>
      <c r="C1269" s="3" t="s">
        <v>2382</v>
      </c>
      <c r="D1269" s="3" t="s">
        <v>2367</v>
      </c>
      <c r="E1269" s="3" t="s">
        <v>2383</v>
      </c>
      <c r="F1269" s="3" t="s">
        <v>2353</v>
      </c>
      <c r="G1269" s="3">
        <v>1</v>
      </c>
      <c r="H1269" s="3">
        <v>12</v>
      </c>
      <c r="I1269" s="3">
        <v>6</v>
      </c>
      <c r="J1269" s="98" t="s">
        <v>2357</v>
      </c>
      <c r="K1269" s="99">
        <v>57.482999999999997</v>
      </c>
      <c r="L1269" s="100">
        <f t="shared" si="76"/>
        <v>92.509921152000004</v>
      </c>
      <c r="M1269" s="100">
        <f t="shared" si="77"/>
        <v>25.69720032</v>
      </c>
      <c r="N1269" s="99">
        <v>0</v>
      </c>
      <c r="O1269" s="101">
        <f t="shared" si="78"/>
        <v>700.46541163438303</v>
      </c>
      <c r="P1269" s="102">
        <f t="shared" si="79"/>
        <v>189.26305961280951</v>
      </c>
      <c r="Q1269" s="2"/>
    </row>
    <row r="1270" spans="1:17" x14ac:dyDescent="0.2">
      <c r="A1270" s="3">
        <v>8</v>
      </c>
      <c r="B1270" s="3" t="s">
        <v>2349</v>
      </c>
      <c r="C1270" s="3" t="s">
        <v>2382</v>
      </c>
      <c r="D1270" s="3" t="s">
        <v>2367</v>
      </c>
      <c r="E1270" s="3" t="s">
        <v>2383</v>
      </c>
      <c r="F1270" s="3" t="s">
        <v>2353</v>
      </c>
      <c r="G1270" s="3">
        <v>1</v>
      </c>
      <c r="H1270" s="3">
        <v>13</v>
      </c>
      <c r="I1270" s="3">
        <v>1</v>
      </c>
      <c r="J1270" s="98" t="s">
        <v>2357</v>
      </c>
      <c r="K1270" s="99">
        <v>57.753</v>
      </c>
      <c r="L1270" s="100">
        <f t="shared" si="76"/>
        <v>92.944444032000007</v>
      </c>
      <c r="M1270" s="100">
        <f t="shared" si="77"/>
        <v>25.817901120000002</v>
      </c>
      <c r="N1270" s="99">
        <v>0</v>
      </c>
      <c r="O1270" s="101">
        <f t="shared" si="78"/>
        <v>697.19067852716285</v>
      </c>
      <c r="P1270" s="102">
        <f t="shared" si="79"/>
        <v>185.98832650558933</v>
      </c>
      <c r="Q1270" s="2"/>
    </row>
    <row r="1271" spans="1:17" x14ac:dyDescent="0.2">
      <c r="A1271" s="3">
        <v>8</v>
      </c>
      <c r="B1271" s="3" t="s">
        <v>2349</v>
      </c>
      <c r="C1271" s="3" t="s">
        <v>2382</v>
      </c>
      <c r="D1271" s="3" t="s">
        <v>2367</v>
      </c>
      <c r="E1271" s="3" t="s">
        <v>2383</v>
      </c>
      <c r="F1271" s="3" t="s">
        <v>2353</v>
      </c>
      <c r="G1271" s="3">
        <v>1</v>
      </c>
      <c r="H1271" s="3">
        <v>13</v>
      </c>
      <c r="I1271" s="3">
        <v>2</v>
      </c>
      <c r="J1271" s="98" t="s">
        <v>2357</v>
      </c>
      <c r="K1271" s="99">
        <v>58.994999999999997</v>
      </c>
      <c r="L1271" s="100">
        <f t="shared" si="76"/>
        <v>94.943249280000003</v>
      </c>
      <c r="M1271" s="100">
        <f t="shared" si="77"/>
        <v>26.373124799999999</v>
      </c>
      <c r="N1271" s="99">
        <v>0</v>
      </c>
      <c r="O1271" s="101">
        <f t="shared" si="78"/>
        <v>682.51298003185423</v>
      </c>
      <c r="P1271" s="102">
        <f t="shared" si="79"/>
        <v>171.31062801028071</v>
      </c>
      <c r="Q1271" s="2"/>
    </row>
    <row r="1272" spans="1:17" x14ac:dyDescent="0.2">
      <c r="A1272" s="3">
        <v>8</v>
      </c>
      <c r="B1272" s="3" t="s">
        <v>2349</v>
      </c>
      <c r="C1272" s="3" t="s">
        <v>2382</v>
      </c>
      <c r="D1272" s="3" t="s">
        <v>2367</v>
      </c>
      <c r="E1272" s="3" t="s">
        <v>2383</v>
      </c>
      <c r="F1272" s="3" t="s">
        <v>2353</v>
      </c>
      <c r="G1272" s="3">
        <v>1</v>
      </c>
      <c r="H1272" s="3">
        <v>13</v>
      </c>
      <c r="I1272" s="3">
        <v>3</v>
      </c>
      <c r="J1272" s="98" t="s">
        <v>2357</v>
      </c>
      <c r="K1272" s="99">
        <v>61.170999999999999</v>
      </c>
      <c r="L1272" s="100">
        <f t="shared" si="76"/>
        <v>98.445181824000002</v>
      </c>
      <c r="M1272" s="100">
        <f t="shared" si="77"/>
        <v>27.345883839999999</v>
      </c>
      <c r="N1272" s="99">
        <v>0</v>
      </c>
      <c r="O1272" s="101">
        <f t="shared" si="78"/>
        <v>658.23434727206097</v>
      </c>
      <c r="P1272" s="102">
        <f t="shared" si="79"/>
        <v>147.03199525048745</v>
      </c>
      <c r="Q1272" s="2"/>
    </row>
    <row r="1273" spans="1:17" x14ac:dyDescent="0.2">
      <c r="A1273" s="3">
        <v>8</v>
      </c>
      <c r="B1273" s="3" t="s">
        <v>2349</v>
      </c>
      <c r="C1273" s="3" t="s">
        <v>2382</v>
      </c>
      <c r="D1273" s="3" t="s">
        <v>2367</v>
      </c>
      <c r="E1273" s="3" t="s">
        <v>2383</v>
      </c>
      <c r="F1273" s="3" t="s">
        <v>2353</v>
      </c>
      <c r="G1273" s="3">
        <v>1</v>
      </c>
      <c r="H1273" s="3">
        <v>13</v>
      </c>
      <c r="I1273" s="3">
        <v>4</v>
      </c>
      <c r="J1273" s="98" t="s">
        <v>2357</v>
      </c>
      <c r="K1273" s="99">
        <v>54.253999999999998</v>
      </c>
      <c r="L1273" s="100">
        <f t="shared" si="76"/>
        <v>87.313349376000005</v>
      </c>
      <c r="M1273" s="100">
        <f t="shared" si="77"/>
        <v>24.253708160000002</v>
      </c>
      <c r="N1273" s="99">
        <v>0</v>
      </c>
      <c r="O1273" s="101">
        <f t="shared" si="78"/>
        <v>742.15455555312485</v>
      </c>
      <c r="P1273" s="102">
        <f t="shared" si="79"/>
        <v>230.95220353155133</v>
      </c>
      <c r="Q1273" s="2"/>
    </row>
    <row r="1274" spans="1:17" x14ac:dyDescent="0.2">
      <c r="A1274" s="3">
        <v>8</v>
      </c>
      <c r="B1274" s="3" t="s">
        <v>2349</v>
      </c>
      <c r="C1274" s="3" t="s">
        <v>2382</v>
      </c>
      <c r="D1274" s="3" t="s">
        <v>2367</v>
      </c>
      <c r="E1274" s="3" t="s">
        <v>2383</v>
      </c>
      <c r="F1274" s="3" t="s">
        <v>2353</v>
      </c>
      <c r="G1274" s="3">
        <v>1</v>
      </c>
      <c r="H1274" s="3">
        <v>13</v>
      </c>
      <c r="I1274" s="3">
        <v>5</v>
      </c>
      <c r="J1274" s="98" t="s">
        <v>2357</v>
      </c>
      <c r="K1274" s="99">
        <v>60.343000000000004</v>
      </c>
      <c r="L1274" s="100">
        <f t="shared" si="76"/>
        <v>97.112644992000014</v>
      </c>
      <c r="M1274" s="100">
        <f t="shared" si="77"/>
        <v>26.975734720000002</v>
      </c>
      <c r="N1274" s="99">
        <v>0</v>
      </c>
      <c r="O1274" s="101">
        <f t="shared" si="78"/>
        <v>667.26634832506238</v>
      </c>
      <c r="P1274" s="102">
        <f t="shared" si="79"/>
        <v>156.06399630348886</v>
      </c>
      <c r="Q1274" s="2"/>
    </row>
    <row r="1275" spans="1:17" x14ac:dyDescent="0.2">
      <c r="A1275" s="3">
        <v>8</v>
      </c>
      <c r="B1275" s="3" t="s">
        <v>2349</v>
      </c>
      <c r="C1275" s="3" t="s">
        <v>2382</v>
      </c>
      <c r="D1275" s="3" t="s">
        <v>2367</v>
      </c>
      <c r="E1275" s="3" t="s">
        <v>2383</v>
      </c>
      <c r="F1275" s="3" t="s">
        <v>2353</v>
      </c>
      <c r="G1275" s="3">
        <v>1</v>
      </c>
      <c r="H1275" s="3">
        <v>13</v>
      </c>
      <c r="I1275" s="3">
        <v>7</v>
      </c>
      <c r="J1275" s="98" t="s">
        <v>2357</v>
      </c>
      <c r="K1275" s="99">
        <v>50.395000000000003</v>
      </c>
      <c r="L1275" s="100">
        <f t="shared" si="76"/>
        <v>81.102890880000004</v>
      </c>
      <c r="M1275" s="100">
        <f t="shared" si="77"/>
        <v>22.5285808</v>
      </c>
      <c r="N1275" s="99">
        <v>0</v>
      </c>
      <c r="O1275" s="101">
        <f t="shared" si="78"/>
        <v>798.98508298401111</v>
      </c>
      <c r="P1275" s="102">
        <f t="shared" si="79"/>
        <v>287.7827309624376</v>
      </c>
      <c r="Q1275" s="2"/>
    </row>
    <row r="1276" spans="1:17" x14ac:dyDescent="0.2">
      <c r="A1276" s="3">
        <v>8</v>
      </c>
      <c r="B1276" s="3" t="s">
        <v>2349</v>
      </c>
      <c r="C1276" s="3" t="s">
        <v>2382</v>
      </c>
      <c r="D1276" s="3" t="s">
        <v>2367</v>
      </c>
      <c r="E1276" s="3" t="s">
        <v>2383</v>
      </c>
      <c r="F1276" s="3" t="s">
        <v>2353</v>
      </c>
      <c r="G1276" s="3">
        <v>1</v>
      </c>
      <c r="H1276" s="3">
        <v>14</v>
      </c>
      <c r="I1276" s="3">
        <v>1</v>
      </c>
      <c r="J1276" s="98" t="s">
        <v>2357</v>
      </c>
      <c r="K1276" s="99">
        <v>63.433999999999997</v>
      </c>
      <c r="L1276" s="100">
        <f t="shared" si="76"/>
        <v>102.08712729600001</v>
      </c>
      <c r="M1276" s="100">
        <f t="shared" si="77"/>
        <v>28.35753536</v>
      </c>
      <c r="N1276" s="99">
        <v>0</v>
      </c>
      <c r="O1276" s="101">
        <f t="shared" si="78"/>
        <v>634.75191942773972</v>
      </c>
      <c r="P1276" s="102">
        <f t="shared" si="79"/>
        <v>123.5495674061662</v>
      </c>
      <c r="Q1276" s="2"/>
    </row>
    <row r="1277" spans="1:17" x14ac:dyDescent="0.2">
      <c r="A1277" s="3">
        <v>8</v>
      </c>
      <c r="B1277" s="3" t="s">
        <v>2349</v>
      </c>
      <c r="C1277" s="3" t="s">
        <v>2382</v>
      </c>
      <c r="D1277" s="3" t="s">
        <v>2367</v>
      </c>
      <c r="E1277" s="3" t="s">
        <v>2383</v>
      </c>
      <c r="F1277" s="3" t="s">
        <v>2353</v>
      </c>
      <c r="G1277" s="3">
        <v>1</v>
      </c>
      <c r="H1277" s="3">
        <v>14</v>
      </c>
      <c r="I1277" s="3">
        <v>2</v>
      </c>
      <c r="J1277" s="98" t="s">
        <v>2357</v>
      </c>
      <c r="K1277" s="99">
        <v>59.603000000000002</v>
      </c>
      <c r="L1277" s="100">
        <f t="shared" si="76"/>
        <v>95.921730432000004</v>
      </c>
      <c r="M1277" s="100">
        <f t="shared" si="77"/>
        <v>26.64492512</v>
      </c>
      <c r="N1277" s="99">
        <v>0</v>
      </c>
      <c r="O1277" s="101">
        <f t="shared" si="78"/>
        <v>675.55078195693579</v>
      </c>
      <c r="P1277" s="102">
        <f t="shared" si="79"/>
        <v>164.34842993536228</v>
      </c>
      <c r="Q1277" s="2"/>
    </row>
    <row r="1278" spans="1:17" x14ac:dyDescent="0.2">
      <c r="A1278" s="3">
        <v>8</v>
      </c>
      <c r="B1278" s="3" t="s">
        <v>2349</v>
      </c>
      <c r="C1278" s="3" t="s">
        <v>2382</v>
      </c>
      <c r="D1278" s="3" t="s">
        <v>2367</v>
      </c>
      <c r="E1278" s="3" t="s">
        <v>2383</v>
      </c>
      <c r="F1278" s="3" t="s">
        <v>2353</v>
      </c>
      <c r="G1278" s="3">
        <v>1</v>
      </c>
      <c r="H1278" s="3">
        <v>14</v>
      </c>
      <c r="I1278" s="3">
        <v>3</v>
      </c>
      <c r="J1278" s="98" t="s">
        <v>2357</v>
      </c>
      <c r="K1278" s="99">
        <v>60.667999999999999</v>
      </c>
      <c r="L1278" s="100">
        <f t="shared" si="76"/>
        <v>97.635681792</v>
      </c>
      <c r="M1278" s="100">
        <f t="shared" si="77"/>
        <v>27.121022719999999</v>
      </c>
      <c r="N1278" s="99">
        <v>0</v>
      </c>
      <c r="O1278" s="101">
        <f t="shared" si="78"/>
        <v>663.69178573513614</v>
      </c>
      <c r="P1278" s="102">
        <f t="shared" si="79"/>
        <v>152.48943371356262</v>
      </c>
      <c r="Q1278" s="2"/>
    </row>
    <row r="1279" spans="1:17" x14ac:dyDescent="0.2">
      <c r="A1279" s="3">
        <v>8</v>
      </c>
      <c r="B1279" s="3" t="s">
        <v>2349</v>
      </c>
      <c r="C1279" s="3" t="s">
        <v>2382</v>
      </c>
      <c r="D1279" s="3" t="s">
        <v>2367</v>
      </c>
      <c r="E1279" s="3" t="s">
        <v>2383</v>
      </c>
      <c r="F1279" s="3" t="s">
        <v>2353</v>
      </c>
      <c r="G1279" s="3">
        <v>1</v>
      </c>
      <c r="H1279" s="3">
        <v>14</v>
      </c>
      <c r="I1279" s="3">
        <v>4</v>
      </c>
      <c r="J1279" s="98" t="s">
        <v>2357</v>
      </c>
      <c r="K1279" s="99">
        <v>62.579000000000001</v>
      </c>
      <c r="L1279" s="100">
        <f t="shared" si="76"/>
        <v>100.71113817600001</v>
      </c>
      <c r="M1279" s="100">
        <f t="shared" si="77"/>
        <v>27.975316160000002</v>
      </c>
      <c r="N1279" s="99">
        <v>0</v>
      </c>
      <c r="O1279" s="101">
        <f t="shared" si="78"/>
        <v>643.42436371593089</v>
      </c>
      <c r="P1279" s="102">
        <f t="shared" si="79"/>
        <v>132.22201169435738</v>
      </c>
      <c r="Q1279" s="2"/>
    </row>
    <row r="1280" spans="1:17" x14ac:dyDescent="0.2">
      <c r="A1280" s="3">
        <v>8</v>
      </c>
      <c r="B1280" s="3" t="s">
        <v>2349</v>
      </c>
      <c r="C1280" s="3" t="s">
        <v>2382</v>
      </c>
      <c r="D1280" s="3" t="s">
        <v>2367</v>
      </c>
      <c r="E1280" s="3" t="s">
        <v>2383</v>
      </c>
      <c r="F1280" s="3" t="s">
        <v>2353</v>
      </c>
      <c r="G1280" s="3">
        <v>1</v>
      </c>
      <c r="H1280" s="3">
        <v>14</v>
      </c>
      <c r="I1280" s="3">
        <v>5</v>
      </c>
      <c r="J1280" s="98" t="s">
        <v>2357</v>
      </c>
      <c r="K1280" s="99">
        <v>61.54</v>
      </c>
      <c r="L1280" s="100">
        <f t="shared" si="76"/>
        <v>99.039029760000005</v>
      </c>
      <c r="M1280" s="100">
        <f t="shared" si="77"/>
        <v>27.510841599999999</v>
      </c>
      <c r="N1280" s="99">
        <v>0</v>
      </c>
      <c r="O1280" s="101">
        <f t="shared" si="78"/>
        <v>654.28750823820678</v>
      </c>
      <c r="P1280" s="102">
        <f t="shared" si="79"/>
        <v>143.08515621663327</v>
      </c>
      <c r="Q1280" s="2"/>
    </row>
    <row r="1281" spans="1:17" x14ac:dyDescent="0.2">
      <c r="A1281" s="3">
        <v>8</v>
      </c>
      <c r="B1281" s="3" t="s">
        <v>2349</v>
      </c>
      <c r="C1281" s="3" t="s">
        <v>2382</v>
      </c>
      <c r="D1281" s="3" t="s">
        <v>2367</v>
      </c>
      <c r="E1281" s="3" t="s">
        <v>2383</v>
      </c>
      <c r="F1281" s="3" t="s">
        <v>2353</v>
      </c>
      <c r="G1281" s="3">
        <v>1</v>
      </c>
      <c r="H1281" s="3">
        <v>14</v>
      </c>
      <c r="I1281" s="3">
        <v>6</v>
      </c>
      <c r="J1281" s="98" t="s">
        <v>2357</v>
      </c>
      <c r="K1281" s="99">
        <v>56.148000000000003</v>
      </c>
      <c r="L1281" s="100">
        <f t="shared" si="76"/>
        <v>90.361446912000005</v>
      </c>
      <c r="M1281" s="100">
        <f t="shared" si="77"/>
        <v>25.100401919999999</v>
      </c>
      <c r="N1281" s="99">
        <v>0</v>
      </c>
      <c r="O1281" s="101">
        <f t="shared" si="78"/>
        <v>717.11999104116342</v>
      </c>
      <c r="P1281" s="102">
        <f t="shared" si="79"/>
        <v>205.9176390195899</v>
      </c>
      <c r="Q1281" s="2"/>
    </row>
    <row r="1282" spans="1:17" x14ac:dyDescent="0.2">
      <c r="A1282" s="3">
        <v>8</v>
      </c>
      <c r="B1282" s="3" t="s">
        <v>2349</v>
      </c>
      <c r="C1282" s="3" t="s">
        <v>2382</v>
      </c>
      <c r="D1282" s="3" t="s">
        <v>2367</v>
      </c>
      <c r="E1282" s="3" t="s">
        <v>2383</v>
      </c>
      <c r="F1282" s="3" t="s">
        <v>2353</v>
      </c>
      <c r="G1282" s="3">
        <v>1</v>
      </c>
      <c r="H1282" s="3">
        <v>14</v>
      </c>
      <c r="I1282" s="3">
        <v>7</v>
      </c>
      <c r="J1282" s="98" t="s">
        <v>2357</v>
      </c>
      <c r="K1282" s="99">
        <v>61.332000000000001</v>
      </c>
      <c r="L1282" s="100">
        <f t="shared" si="76"/>
        <v>98.704286208000013</v>
      </c>
      <c r="M1282" s="100">
        <f t="shared" si="77"/>
        <v>27.417857280000003</v>
      </c>
      <c r="N1282" s="99">
        <v>0</v>
      </c>
      <c r="O1282" s="101">
        <f t="shared" si="78"/>
        <v>656.50644454736903</v>
      </c>
      <c r="P1282" s="102">
        <f t="shared" si="79"/>
        <v>145.30409252579551</v>
      </c>
      <c r="Q1282" s="2"/>
    </row>
    <row r="1283" spans="1:17" x14ac:dyDescent="0.2">
      <c r="A1283" s="3">
        <v>8</v>
      </c>
      <c r="B1283" s="3" t="s">
        <v>2349</v>
      </c>
      <c r="C1283" s="3" t="s">
        <v>2382</v>
      </c>
      <c r="D1283" s="3" t="s">
        <v>2367</v>
      </c>
      <c r="E1283" s="3" t="s">
        <v>2383</v>
      </c>
      <c r="F1283" s="3" t="s">
        <v>2353</v>
      </c>
      <c r="G1283" s="3">
        <v>1</v>
      </c>
      <c r="H1283" s="3">
        <v>15</v>
      </c>
      <c r="I1283" s="3">
        <v>1</v>
      </c>
      <c r="J1283" s="98" t="s">
        <v>2354</v>
      </c>
      <c r="K1283" s="99">
        <v>75.873999999999995</v>
      </c>
      <c r="L1283" s="100">
        <f t="shared" si="76"/>
        <v>122.107366656</v>
      </c>
      <c r="M1283" s="100">
        <f t="shared" si="77"/>
        <v>33.918712960000001</v>
      </c>
      <c r="N1283" s="99">
        <v>0</v>
      </c>
      <c r="O1283" s="101">
        <f t="shared" si="78"/>
        <v>530.68051317947175</v>
      </c>
      <c r="P1283" s="102">
        <f t="shared" si="79"/>
        <v>19.478161157898228</v>
      </c>
      <c r="Q1283" s="2"/>
    </row>
    <row r="1284" spans="1:17" x14ac:dyDescent="0.2">
      <c r="A1284" s="3">
        <v>8</v>
      </c>
      <c r="B1284" s="3" t="s">
        <v>2349</v>
      </c>
      <c r="C1284" s="3" t="s">
        <v>2382</v>
      </c>
      <c r="D1284" s="3" t="s">
        <v>2367</v>
      </c>
      <c r="E1284" s="3" t="s">
        <v>2383</v>
      </c>
      <c r="F1284" s="3" t="s">
        <v>2353</v>
      </c>
      <c r="G1284" s="3">
        <v>1</v>
      </c>
      <c r="H1284" s="3">
        <v>15</v>
      </c>
      <c r="I1284" s="3">
        <v>2</v>
      </c>
      <c r="J1284" s="98" t="s">
        <v>2354</v>
      </c>
      <c r="K1284" s="99">
        <v>69.734999999999999</v>
      </c>
      <c r="L1284" s="100">
        <f t="shared" si="76"/>
        <v>112.22760384</v>
      </c>
      <c r="M1284" s="100">
        <f t="shared" si="77"/>
        <v>31.174334399999999</v>
      </c>
      <c r="N1284" s="99">
        <v>0</v>
      </c>
      <c r="O1284" s="101">
        <f t="shared" si="78"/>
        <v>577.39805344488764</v>
      </c>
      <c r="P1284" s="102">
        <f t="shared" si="79"/>
        <v>66.195701423314119</v>
      </c>
      <c r="Q1284" s="2"/>
    </row>
    <row r="1285" spans="1:17" x14ac:dyDescent="0.2">
      <c r="A1285" s="3">
        <v>8</v>
      </c>
      <c r="B1285" s="3" t="s">
        <v>2349</v>
      </c>
      <c r="C1285" s="3" t="s">
        <v>2382</v>
      </c>
      <c r="D1285" s="3" t="s">
        <v>2367</v>
      </c>
      <c r="E1285" s="3" t="s">
        <v>2383</v>
      </c>
      <c r="F1285" s="3" t="s">
        <v>2353</v>
      </c>
      <c r="G1285" s="3">
        <v>1</v>
      </c>
      <c r="H1285" s="3">
        <v>15</v>
      </c>
      <c r="I1285" s="3">
        <v>3</v>
      </c>
      <c r="J1285" s="98" t="s">
        <v>2354</v>
      </c>
      <c r="K1285" s="99">
        <v>78.436000000000007</v>
      </c>
      <c r="L1285" s="100">
        <f t="shared" si="76"/>
        <v>126.23050598400002</v>
      </c>
      <c r="M1285" s="100">
        <f t="shared" si="77"/>
        <v>35.064029440000006</v>
      </c>
      <c r="N1285" s="99">
        <v>0</v>
      </c>
      <c r="O1285" s="101">
        <f t="shared" si="78"/>
        <v>513.34659157758222</v>
      </c>
      <c r="P1285" s="102">
        <f t="shared" si="79"/>
        <v>2.1442395560086993</v>
      </c>
      <c r="Q1285" s="2"/>
    </row>
    <row r="1286" spans="1:17" x14ac:dyDescent="0.2">
      <c r="A1286" s="3">
        <v>8</v>
      </c>
      <c r="B1286" s="3" t="s">
        <v>2349</v>
      </c>
      <c r="C1286" s="3" t="s">
        <v>2382</v>
      </c>
      <c r="D1286" s="3" t="s">
        <v>2367</v>
      </c>
      <c r="E1286" s="3" t="s">
        <v>2383</v>
      </c>
      <c r="F1286" s="3" t="s">
        <v>2353</v>
      </c>
      <c r="G1286" s="3">
        <v>1</v>
      </c>
      <c r="H1286" s="3">
        <v>15</v>
      </c>
      <c r="I1286" s="3">
        <v>4</v>
      </c>
      <c r="J1286" s="98" t="s">
        <v>2354</v>
      </c>
      <c r="K1286" s="99">
        <v>80.757999999999996</v>
      </c>
      <c r="L1286" s="100">
        <f t="shared" si="76"/>
        <v>129.967402752</v>
      </c>
      <c r="M1286" s="100">
        <f t="shared" si="77"/>
        <v>36.102056319999996</v>
      </c>
      <c r="N1286" s="99">
        <v>0</v>
      </c>
      <c r="O1286" s="101">
        <f t="shared" si="78"/>
        <v>498.58655807448486</v>
      </c>
      <c r="P1286" s="102">
        <f t="shared" si="79"/>
        <v>12.615793947088662</v>
      </c>
      <c r="Q1286" s="2"/>
    </row>
    <row r="1287" spans="1:17" x14ac:dyDescent="0.2">
      <c r="A1287" s="3">
        <v>8</v>
      </c>
      <c r="B1287" s="3" t="s">
        <v>2349</v>
      </c>
      <c r="C1287" s="3" t="s">
        <v>2382</v>
      </c>
      <c r="D1287" s="3" t="s">
        <v>2367</v>
      </c>
      <c r="E1287" s="3" t="s">
        <v>2383</v>
      </c>
      <c r="F1287" s="3" t="s">
        <v>2353</v>
      </c>
      <c r="G1287" s="3">
        <v>1</v>
      </c>
      <c r="H1287" s="3">
        <v>15</v>
      </c>
      <c r="I1287" s="3">
        <v>5</v>
      </c>
      <c r="J1287" s="98" t="s">
        <v>2354</v>
      </c>
      <c r="K1287" s="99">
        <v>81.552999999999997</v>
      </c>
      <c r="L1287" s="100">
        <f t="shared" si="76"/>
        <v>131.24683123200001</v>
      </c>
      <c r="M1287" s="100">
        <f t="shared" si="77"/>
        <v>36.457453120000004</v>
      </c>
      <c r="N1287" s="99">
        <v>0</v>
      </c>
      <c r="O1287" s="101">
        <f t="shared" si="78"/>
        <v>493.72620574324964</v>
      </c>
      <c r="P1287" s="102">
        <f t="shared" si="79"/>
        <v>17.476146278323881</v>
      </c>
      <c r="Q1287" s="2"/>
    </row>
    <row r="1288" spans="1:17" x14ac:dyDescent="0.2">
      <c r="A1288" s="3">
        <v>8</v>
      </c>
      <c r="B1288" s="3" t="s">
        <v>2349</v>
      </c>
      <c r="C1288" s="3" t="s">
        <v>2382</v>
      </c>
      <c r="D1288" s="3" t="s">
        <v>2367</v>
      </c>
      <c r="E1288" s="3" t="s">
        <v>2383</v>
      </c>
      <c r="F1288" s="3" t="s">
        <v>2353</v>
      </c>
      <c r="G1288" s="3">
        <v>1</v>
      </c>
      <c r="H1288" s="3">
        <v>15</v>
      </c>
      <c r="I1288" s="3">
        <v>6</v>
      </c>
      <c r="J1288" s="98" t="s">
        <v>2354</v>
      </c>
      <c r="K1288" s="99">
        <v>82.052999999999997</v>
      </c>
      <c r="L1288" s="100">
        <f t="shared" si="76"/>
        <v>132.05150323200002</v>
      </c>
      <c r="M1288" s="100">
        <f t="shared" si="77"/>
        <v>36.680973120000004</v>
      </c>
      <c r="N1288" s="99">
        <v>0</v>
      </c>
      <c r="O1288" s="101">
        <f t="shared" si="78"/>
        <v>490.71762466916795</v>
      </c>
      <c r="P1288" s="102">
        <f t="shared" si="79"/>
        <v>20.484727352405571</v>
      </c>
      <c r="Q1288" s="2"/>
    </row>
    <row r="1289" spans="1:17" x14ac:dyDescent="0.2">
      <c r="A1289" s="3">
        <v>8</v>
      </c>
      <c r="B1289" s="3" t="s">
        <v>2349</v>
      </c>
      <c r="C1289" s="3" t="s">
        <v>2382</v>
      </c>
      <c r="D1289" s="3" t="s">
        <v>2367</v>
      </c>
      <c r="E1289" s="3" t="s">
        <v>2383</v>
      </c>
      <c r="F1289" s="3" t="s">
        <v>2353</v>
      </c>
      <c r="G1289" s="3">
        <v>1</v>
      </c>
      <c r="H1289" s="3">
        <v>16</v>
      </c>
      <c r="I1289" s="3">
        <v>1</v>
      </c>
      <c r="J1289" s="98" t="s">
        <v>2354</v>
      </c>
      <c r="K1289" s="99">
        <v>70.39</v>
      </c>
      <c r="L1289" s="100">
        <f t="shared" si="76"/>
        <v>113.28172416000001</v>
      </c>
      <c r="M1289" s="100">
        <f t="shared" si="77"/>
        <v>31.467145600000002</v>
      </c>
      <c r="N1289" s="99">
        <v>0</v>
      </c>
      <c r="O1289" s="101">
        <f t="shared" si="78"/>
        <v>572.02519188775739</v>
      </c>
      <c r="P1289" s="102">
        <f t="shared" si="79"/>
        <v>60.82283986618387</v>
      </c>
      <c r="Q1289" s="2"/>
    </row>
    <row r="1290" spans="1:17" x14ac:dyDescent="0.2">
      <c r="A1290" s="3">
        <v>8</v>
      </c>
      <c r="B1290" s="3" t="s">
        <v>2349</v>
      </c>
      <c r="C1290" s="3" t="s">
        <v>2382</v>
      </c>
      <c r="D1290" s="3" t="s">
        <v>2367</v>
      </c>
      <c r="E1290" s="3" t="s">
        <v>2383</v>
      </c>
      <c r="F1290" s="3" t="s">
        <v>2353</v>
      </c>
      <c r="G1290" s="3">
        <v>1</v>
      </c>
      <c r="H1290" s="3">
        <v>16</v>
      </c>
      <c r="I1290" s="3">
        <v>2</v>
      </c>
      <c r="J1290" s="98" t="s">
        <v>2354</v>
      </c>
      <c r="K1290" s="99">
        <v>69.569999999999993</v>
      </c>
      <c r="L1290" s="100">
        <f t="shared" si="76"/>
        <v>111.96206208</v>
      </c>
      <c r="M1290" s="100">
        <f t="shared" si="77"/>
        <v>31.100572799999998</v>
      </c>
      <c r="N1290" s="99">
        <v>0</v>
      </c>
      <c r="O1290" s="101">
        <f t="shared" si="78"/>
        <v>578.76747530514945</v>
      </c>
      <c r="P1290" s="102">
        <f t="shared" si="79"/>
        <v>67.565123283575929</v>
      </c>
      <c r="Q1290" s="2"/>
    </row>
    <row r="1291" spans="1:17" x14ac:dyDescent="0.2">
      <c r="A1291" s="3">
        <v>8</v>
      </c>
      <c r="B1291" s="3" t="s">
        <v>2349</v>
      </c>
      <c r="C1291" s="3" t="s">
        <v>2382</v>
      </c>
      <c r="D1291" s="3" t="s">
        <v>2367</v>
      </c>
      <c r="E1291" s="3" t="s">
        <v>2383</v>
      </c>
      <c r="F1291" s="3" t="s">
        <v>2353</v>
      </c>
      <c r="G1291" s="3">
        <v>1</v>
      </c>
      <c r="H1291" s="3">
        <v>16</v>
      </c>
      <c r="I1291" s="3">
        <v>3</v>
      </c>
      <c r="J1291" s="98" t="s">
        <v>2354</v>
      </c>
      <c r="K1291" s="99">
        <v>72.244</v>
      </c>
      <c r="L1291" s="100">
        <f t="shared" ref="L1291:L1354" si="80">K1291*1.609344</f>
        <v>116.265447936</v>
      </c>
      <c r="M1291" s="100">
        <f t="shared" ref="M1291:M1354" si="81">L1291/3.6</f>
        <v>32.29595776</v>
      </c>
      <c r="N1291" s="99">
        <v>0</v>
      </c>
      <c r="O1291" s="101">
        <f t="shared" ref="O1291:O1354" si="82">1000*$O$6/$M1291</f>
        <v>557.34529174712418</v>
      </c>
      <c r="P1291" s="102">
        <f t="shared" ref="P1291:P1354" si="83">ABS($O1291-$V$28)</f>
        <v>46.142939725550661</v>
      </c>
      <c r="Q1291" s="2"/>
    </row>
    <row r="1292" spans="1:17" x14ac:dyDescent="0.2">
      <c r="A1292" s="3">
        <v>8</v>
      </c>
      <c r="B1292" s="3" t="s">
        <v>2349</v>
      </c>
      <c r="C1292" s="3" t="s">
        <v>2382</v>
      </c>
      <c r="D1292" s="3" t="s">
        <v>2367</v>
      </c>
      <c r="E1292" s="3" t="s">
        <v>2383</v>
      </c>
      <c r="F1292" s="3" t="s">
        <v>2353</v>
      </c>
      <c r="G1292" s="3">
        <v>1</v>
      </c>
      <c r="H1292" s="3">
        <v>16</v>
      </c>
      <c r="I1292" s="3">
        <v>4</v>
      </c>
      <c r="J1292" s="98" t="s">
        <v>2354</v>
      </c>
      <c r="K1292" s="99">
        <v>71.936999999999998</v>
      </c>
      <c r="L1292" s="100">
        <f t="shared" si="80"/>
        <v>115.77137932800001</v>
      </c>
      <c r="M1292" s="100">
        <f t="shared" si="81"/>
        <v>32.158716480000002</v>
      </c>
      <c r="N1292" s="99">
        <v>0</v>
      </c>
      <c r="O1292" s="101">
        <f t="shared" si="82"/>
        <v>559.72383136604583</v>
      </c>
      <c r="P1292" s="102">
        <f t="shared" si="83"/>
        <v>48.521479344472311</v>
      </c>
      <c r="Q1292" s="2"/>
    </row>
    <row r="1293" spans="1:17" x14ac:dyDescent="0.2">
      <c r="A1293" s="3">
        <v>8</v>
      </c>
      <c r="B1293" s="3" t="s">
        <v>2349</v>
      </c>
      <c r="C1293" s="3" t="s">
        <v>2382</v>
      </c>
      <c r="D1293" s="3" t="s">
        <v>2367</v>
      </c>
      <c r="E1293" s="3" t="s">
        <v>2383</v>
      </c>
      <c r="F1293" s="3" t="s">
        <v>2353</v>
      </c>
      <c r="G1293" s="3">
        <v>1</v>
      </c>
      <c r="H1293" s="3">
        <v>16</v>
      </c>
      <c r="I1293" s="3">
        <v>5</v>
      </c>
      <c r="J1293" s="98" t="s">
        <v>2354</v>
      </c>
      <c r="K1293" s="99">
        <v>62.198</v>
      </c>
      <c r="L1293" s="100">
        <f t="shared" si="80"/>
        <v>100.09797811200001</v>
      </c>
      <c r="M1293" s="100">
        <f t="shared" si="81"/>
        <v>27.804993920000001</v>
      </c>
      <c r="N1293" s="99">
        <v>0</v>
      </c>
      <c r="O1293" s="101">
        <f t="shared" si="82"/>
        <v>647.3657232865886</v>
      </c>
      <c r="P1293" s="102">
        <f t="shared" si="83"/>
        <v>136.16337126501509</v>
      </c>
      <c r="Q1293" s="2"/>
    </row>
    <row r="1294" spans="1:17" x14ac:dyDescent="0.2">
      <c r="A1294" s="3">
        <v>8</v>
      </c>
      <c r="B1294" s="3" t="s">
        <v>2349</v>
      </c>
      <c r="C1294" s="3" t="s">
        <v>2382</v>
      </c>
      <c r="D1294" s="3" t="s">
        <v>2367</v>
      </c>
      <c r="E1294" s="3" t="s">
        <v>2383</v>
      </c>
      <c r="F1294" s="3" t="s">
        <v>2353</v>
      </c>
      <c r="G1294" s="3">
        <v>1</v>
      </c>
      <c r="H1294" s="3">
        <v>16</v>
      </c>
      <c r="I1294" s="3">
        <v>6</v>
      </c>
      <c r="J1294" s="98" t="s">
        <v>2354</v>
      </c>
      <c r="K1294" s="99">
        <v>73.061999999999998</v>
      </c>
      <c r="L1294" s="100">
        <f t="shared" si="80"/>
        <v>117.581891328</v>
      </c>
      <c r="M1294" s="100">
        <f t="shared" si="81"/>
        <v>32.661636479999999</v>
      </c>
      <c r="N1294" s="99">
        <v>0</v>
      </c>
      <c r="O1294" s="101">
        <f t="shared" si="82"/>
        <v>551.1052702770146</v>
      </c>
      <c r="P1294" s="102">
        <f t="shared" si="83"/>
        <v>39.90291825544108</v>
      </c>
      <c r="Q1294" s="2"/>
    </row>
    <row r="1295" spans="1:17" x14ac:dyDescent="0.2">
      <c r="A1295" s="3">
        <v>8</v>
      </c>
      <c r="B1295" s="3" t="s">
        <v>2349</v>
      </c>
      <c r="C1295" s="3" t="s">
        <v>2382</v>
      </c>
      <c r="D1295" s="3" t="s">
        <v>2367</v>
      </c>
      <c r="E1295" s="3" t="s">
        <v>2383</v>
      </c>
      <c r="F1295" s="3" t="s">
        <v>2353</v>
      </c>
      <c r="G1295" s="3">
        <v>1</v>
      </c>
      <c r="H1295" s="3">
        <v>17</v>
      </c>
      <c r="I1295" s="3">
        <v>1</v>
      </c>
      <c r="J1295" s="98" t="s">
        <v>2354</v>
      </c>
      <c r="K1295" s="99">
        <v>80.093000000000004</v>
      </c>
      <c r="L1295" s="100">
        <f t="shared" si="80"/>
        <v>128.89718899200003</v>
      </c>
      <c r="M1295" s="100">
        <f t="shared" si="81"/>
        <v>35.804774720000005</v>
      </c>
      <c r="N1295" s="99">
        <v>0</v>
      </c>
      <c r="O1295" s="101">
        <f t="shared" si="82"/>
        <v>502.72624645074148</v>
      </c>
      <c r="P1295" s="102">
        <f t="shared" si="83"/>
        <v>8.4761055708320328</v>
      </c>
      <c r="Q1295" s="2"/>
    </row>
    <row r="1296" spans="1:17" x14ac:dyDescent="0.2">
      <c r="A1296" s="3">
        <v>8</v>
      </c>
      <c r="B1296" s="3" t="s">
        <v>2349</v>
      </c>
      <c r="C1296" s="3" t="s">
        <v>2382</v>
      </c>
      <c r="D1296" s="3" t="s">
        <v>2367</v>
      </c>
      <c r="E1296" s="3" t="s">
        <v>2383</v>
      </c>
      <c r="F1296" s="3" t="s">
        <v>2353</v>
      </c>
      <c r="G1296" s="3">
        <v>1</v>
      </c>
      <c r="H1296" s="3">
        <v>17</v>
      </c>
      <c r="I1296" s="3">
        <v>2</v>
      </c>
      <c r="J1296" s="98" t="s">
        <v>2354</v>
      </c>
      <c r="K1296" s="99">
        <v>81.67</v>
      </c>
      <c r="L1296" s="100">
        <f t="shared" si="80"/>
        <v>131.43512448000001</v>
      </c>
      <c r="M1296" s="100">
        <f t="shared" si="81"/>
        <v>36.509756800000005</v>
      </c>
      <c r="N1296" s="99">
        <v>0</v>
      </c>
      <c r="O1296" s="101">
        <f t="shared" si="82"/>
        <v>493.01889625295991</v>
      </c>
      <c r="P1296" s="102">
        <f t="shared" si="83"/>
        <v>18.183455768613612</v>
      </c>
      <c r="Q1296" s="2"/>
    </row>
    <row r="1297" spans="1:17" x14ac:dyDescent="0.2">
      <c r="A1297" s="3">
        <v>8</v>
      </c>
      <c r="B1297" s="3" t="s">
        <v>2349</v>
      </c>
      <c r="C1297" s="3" t="s">
        <v>2382</v>
      </c>
      <c r="D1297" s="3" t="s">
        <v>2367</v>
      </c>
      <c r="E1297" s="3" t="s">
        <v>2383</v>
      </c>
      <c r="F1297" s="3" t="s">
        <v>2353</v>
      </c>
      <c r="G1297" s="3">
        <v>1</v>
      </c>
      <c r="H1297" s="3">
        <v>17</v>
      </c>
      <c r="I1297" s="3">
        <v>3</v>
      </c>
      <c r="J1297" s="98" t="s">
        <v>2354</v>
      </c>
      <c r="K1297" s="99">
        <v>78.262</v>
      </c>
      <c r="L1297" s="100">
        <f t="shared" si="80"/>
        <v>125.95048012800001</v>
      </c>
      <c r="M1297" s="100">
        <f t="shared" si="81"/>
        <v>34.986244480000003</v>
      </c>
      <c r="N1297" s="99">
        <v>0</v>
      </c>
      <c r="O1297" s="101">
        <f t="shared" si="82"/>
        <v>514.48791568039712</v>
      </c>
      <c r="P1297" s="102">
        <f t="shared" si="83"/>
        <v>3.2855636588236052</v>
      </c>
      <c r="Q1297" s="2"/>
    </row>
    <row r="1298" spans="1:17" x14ac:dyDescent="0.2">
      <c r="A1298" s="3">
        <v>8</v>
      </c>
      <c r="B1298" s="3" t="s">
        <v>2349</v>
      </c>
      <c r="C1298" s="3" t="s">
        <v>2382</v>
      </c>
      <c r="D1298" s="3" t="s">
        <v>2367</v>
      </c>
      <c r="E1298" s="3" t="s">
        <v>2383</v>
      </c>
      <c r="F1298" s="3" t="s">
        <v>2353</v>
      </c>
      <c r="G1298" s="3">
        <v>1</v>
      </c>
      <c r="H1298" s="3">
        <v>17</v>
      </c>
      <c r="I1298" s="3">
        <v>4</v>
      </c>
      <c r="J1298" s="98" t="s">
        <v>2354</v>
      </c>
      <c r="K1298" s="99">
        <v>65.787000000000006</v>
      </c>
      <c r="L1298" s="100">
        <f t="shared" si="80"/>
        <v>105.87391372800002</v>
      </c>
      <c r="M1298" s="100">
        <f t="shared" si="81"/>
        <v>29.409420480000005</v>
      </c>
      <c r="N1298" s="99">
        <v>0</v>
      </c>
      <c r="O1298" s="101">
        <f t="shared" si="82"/>
        <v>612.04878254030791</v>
      </c>
      <c r="P1298" s="102">
        <f t="shared" si="83"/>
        <v>100.84643051873439</v>
      </c>
      <c r="Q1298" s="2"/>
    </row>
    <row r="1299" spans="1:17" x14ac:dyDescent="0.2">
      <c r="A1299" s="3">
        <v>8</v>
      </c>
      <c r="B1299" s="3" t="s">
        <v>2349</v>
      </c>
      <c r="C1299" s="3" t="s">
        <v>2382</v>
      </c>
      <c r="D1299" s="3" t="s">
        <v>2367</v>
      </c>
      <c r="E1299" s="3" t="s">
        <v>2383</v>
      </c>
      <c r="F1299" s="3" t="s">
        <v>2353</v>
      </c>
      <c r="G1299" s="3">
        <v>1</v>
      </c>
      <c r="H1299" s="3">
        <v>17</v>
      </c>
      <c r="I1299" s="3">
        <v>5</v>
      </c>
      <c r="J1299" s="98" t="s">
        <v>2354</v>
      </c>
      <c r="K1299" s="99">
        <v>79.519000000000005</v>
      </c>
      <c r="L1299" s="100">
        <f t="shared" si="80"/>
        <v>127.97342553600002</v>
      </c>
      <c r="M1299" s="100">
        <f t="shared" si="81"/>
        <v>35.548173760000005</v>
      </c>
      <c r="N1299" s="99">
        <v>0</v>
      </c>
      <c r="O1299" s="101">
        <f t="shared" si="82"/>
        <v>506.35512590675484</v>
      </c>
      <c r="P1299" s="102">
        <f t="shared" si="83"/>
        <v>4.8472261148186817</v>
      </c>
      <c r="Q1299" s="2"/>
    </row>
    <row r="1300" spans="1:17" x14ac:dyDescent="0.2">
      <c r="A1300" s="3">
        <v>8</v>
      </c>
      <c r="B1300" s="3" t="s">
        <v>2349</v>
      </c>
      <c r="C1300" s="3" t="s">
        <v>2382</v>
      </c>
      <c r="D1300" s="3" t="s">
        <v>2367</v>
      </c>
      <c r="E1300" s="3" t="s">
        <v>2383</v>
      </c>
      <c r="F1300" s="3" t="s">
        <v>2353</v>
      </c>
      <c r="G1300" s="3">
        <v>1</v>
      </c>
      <c r="H1300" s="3">
        <v>17</v>
      </c>
      <c r="I1300" s="3">
        <v>6</v>
      </c>
      <c r="J1300" s="98" t="s">
        <v>2354</v>
      </c>
      <c r="K1300" s="99">
        <v>76.412999999999997</v>
      </c>
      <c r="L1300" s="100">
        <f t="shared" si="80"/>
        <v>122.974803072</v>
      </c>
      <c r="M1300" s="100">
        <f t="shared" si="81"/>
        <v>34.159667519999999</v>
      </c>
      <c r="N1300" s="99">
        <v>0</v>
      </c>
      <c r="O1300" s="101">
        <f t="shared" si="82"/>
        <v>526.93721300013408</v>
      </c>
      <c r="P1300" s="102">
        <f t="shared" si="83"/>
        <v>15.734860978560562</v>
      </c>
      <c r="Q1300" s="2"/>
    </row>
    <row r="1301" spans="1:17" x14ac:dyDescent="0.2">
      <c r="A1301" s="3">
        <v>8</v>
      </c>
      <c r="B1301" s="3" t="s">
        <v>2349</v>
      </c>
      <c r="C1301" s="3" t="s">
        <v>2382</v>
      </c>
      <c r="D1301" s="3" t="s">
        <v>2367</v>
      </c>
      <c r="E1301" s="3" t="s">
        <v>2383</v>
      </c>
      <c r="F1301" s="3" t="s">
        <v>2353</v>
      </c>
      <c r="G1301" s="3">
        <v>1</v>
      </c>
      <c r="H1301" s="3">
        <v>17</v>
      </c>
      <c r="I1301" s="3">
        <v>7</v>
      </c>
      <c r="J1301" s="98" t="s">
        <v>2354</v>
      </c>
      <c r="K1301" s="99">
        <v>77.037999999999997</v>
      </c>
      <c r="L1301" s="100">
        <f t="shared" si="80"/>
        <v>123.98064307200001</v>
      </c>
      <c r="M1301" s="100">
        <f t="shared" si="81"/>
        <v>34.439067520000002</v>
      </c>
      <c r="N1301" s="99">
        <v>0</v>
      </c>
      <c r="O1301" s="101">
        <f t="shared" si="82"/>
        <v>522.66223496169732</v>
      </c>
      <c r="P1301" s="102">
        <f t="shared" si="83"/>
        <v>11.459882940123805</v>
      </c>
      <c r="Q1301" s="2"/>
    </row>
    <row r="1302" spans="1:17" x14ac:dyDescent="0.2">
      <c r="A1302" s="3">
        <v>8</v>
      </c>
      <c r="B1302" s="3" t="s">
        <v>2349</v>
      </c>
      <c r="C1302" s="3" t="s">
        <v>2382</v>
      </c>
      <c r="D1302" s="3" t="s">
        <v>2367</v>
      </c>
      <c r="E1302" s="3" t="s">
        <v>2383</v>
      </c>
      <c r="F1302" s="3" t="s">
        <v>2353</v>
      </c>
      <c r="G1302" s="3">
        <v>1</v>
      </c>
      <c r="H1302" s="3">
        <v>18</v>
      </c>
      <c r="I1302" s="3">
        <v>1</v>
      </c>
      <c r="J1302" s="98" t="s">
        <v>2357</v>
      </c>
      <c r="K1302" s="99">
        <v>60.667999999999999</v>
      </c>
      <c r="L1302" s="100">
        <f t="shared" si="80"/>
        <v>97.635681792</v>
      </c>
      <c r="M1302" s="100">
        <f t="shared" si="81"/>
        <v>27.121022719999999</v>
      </c>
      <c r="N1302" s="99">
        <v>0</v>
      </c>
      <c r="O1302" s="101">
        <f t="shared" si="82"/>
        <v>663.69178573513614</v>
      </c>
      <c r="P1302" s="102">
        <f t="shared" si="83"/>
        <v>152.48943371356262</v>
      </c>
      <c r="Q1302" s="2"/>
    </row>
    <row r="1303" spans="1:17" x14ac:dyDescent="0.2">
      <c r="A1303" s="3">
        <v>8</v>
      </c>
      <c r="B1303" s="3" t="s">
        <v>2349</v>
      </c>
      <c r="C1303" s="3" t="s">
        <v>2382</v>
      </c>
      <c r="D1303" s="3" t="s">
        <v>2367</v>
      </c>
      <c r="E1303" s="3" t="s">
        <v>2383</v>
      </c>
      <c r="F1303" s="3" t="s">
        <v>2353</v>
      </c>
      <c r="G1303" s="3">
        <v>1</v>
      </c>
      <c r="H1303" s="3">
        <v>18</v>
      </c>
      <c r="I1303" s="3">
        <v>2</v>
      </c>
      <c r="J1303" s="98" t="s">
        <v>2357</v>
      </c>
      <c r="K1303" s="99">
        <v>62.271999999999998</v>
      </c>
      <c r="L1303" s="100">
        <f t="shared" si="80"/>
        <v>100.217069568</v>
      </c>
      <c r="M1303" s="100">
        <f t="shared" si="81"/>
        <v>27.838074880000001</v>
      </c>
      <c r="N1303" s="99">
        <v>0</v>
      </c>
      <c r="O1303" s="101">
        <f t="shared" si="82"/>
        <v>646.59643590986707</v>
      </c>
      <c r="P1303" s="102">
        <f t="shared" si="83"/>
        <v>135.39408388829355</v>
      </c>
      <c r="Q1303" s="2"/>
    </row>
    <row r="1304" spans="1:17" x14ac:dyDescent="0.2">
      <c r="A1304" s="3">
        <v>8</v>
      </c>
      <c r="B1304" s="3" t="s">
        <v>2349</v>
      </c>
      <c r="C1304" s="3" t="s">
        <v>2382</v>
      </c>
      <c r="D1304" s="3" t="s">
        <v>2367</v>
      </c>
      <c r="E1304" s="3" t="s">
        <v>2383</v>
      </c>
      <c r="F1304" s="3" t="s">
        <v>2353</v>
      </c>
      <c r="G1304" s="3">
        <v>1</v>
      </c>
      <c r="H1304" s="3">
        <v>18</v>
      </c>
      <c r="I1304" s="3">
        <v>3</v>
      </c>
      <c r="J1304" s="98" t="s">
        <v>2357</v>
      </c>
      <c r="K1304" s="99">
        <v>57.576000000000001</v>
      </c>
      <c r="L1304" s="100">
        <f t="shared" si="80"/>
        <v>92.659590144000006</v>
      </c>
      <c r="M1304" s="100">
        <f t="shared" si="81"/>
        <v>25.73877504</v>
      </c>
      <c r="N1304" s="99">
        <v>0</v>
      </c>
      <c r="O1304" s="101">
        <f t="shared" si="82"/>
        <v>699.3339804255113</v>
      </c>
      <c r="P1304" s="102">
        <f t="shared" si="83"/>
        <v>188.13162840393778</v>
      </c>
      <c r="Q1304" s="2"/>
    </row>
    <row r="1305" spans="1:17" x14ac:dyDescent="0.2">
      <c r="A1305" s="3">
        <v>8</v>
      </c>
      <c r="B1305" s="3" t="s">
        <v>2349</v>
      </c>
      <c r="C1305" s="3" t="s">
        <v>2382</v>
      </c>
      <c r="D1305" s="3" t="s">
        <v>2367</v>
      </c>
      <c r="E1305" s="3" t="s">
        <v>2383</v>
      </c>
      <c r="F1305" s="3" t="s">
        <v>2353</v>
      </c>
      <c r="G1305" s="3">
        <v>1</v>
      </c>
      <c r="H1305" s="3">
        <v>18</v>
      </c>
      <c r="I1305" s="3">
        <v>4</v>
      </c>
      <c r="J1305" s="98" t="s">
        <v>2357</v>
      </c>
      <c r="K1305" s="99">
        <v>62.42</v>
      </c>
      <c r="L1305" s="100">
        <f t="shared" si="80"/>
        <v>100.45525248000001</v>
      </c>
      <c r="M1305" s="100">
        <f t="shared" si="81"/>
        <v>27.904236800000003</v>
      </c>
      <c r="N1305" s="99">
        <v>0</v>
      </c>
      <c r="O1305" s="101">
        <f t="shared" si="82"/>
        <v>645.06333317813585</v>
      </c>
      <c r="P1305" s="102">
        <f t="shared" si="83"/>
        <v>133.86098115656233</v>
      </c>
      <c r="Q1305" s="2"/>
    </row>
    <row r="1306" spans="1:17" x14ac:dyDescent="0.2">
      <c r="A1306" s="3">
        <v>8</v>
      </c>
      <c r="B1306" s="3" t="s">
        <v>2349</v>
      </c>
      <c r="C1306" s="3" t="s">
        <v>2382</v>
      </c>
      <c r="D1306" s="3" t="s">
        <v>2367</v>
      </c>
      <c r="E1306" s="3" t="s">
        <v>2383</v>
      </c>
      <c r="F1306" s="3" t="s">
        <v>2353</v>
      </c>
      <c r="G1306" s="3">
        <v>1</v>
      </c>
      <c r="H1306" s="3">
        <v>18</v>
      </c>
      <c r="I1306" s="3">
        <v>5</v>
      </c>
      <c r="J1306" s="98" t="s">
        <v>2357</v>
      </c>
      <c r="K1306" s="99">
        <v>58.185000000000002</v>
      </c>
      <c r="L1306" s="100">
        <f t="shared" si="80"/>
        <v>93.639680640000009</v>
      </c>
      <c r="M1306" s="100">
        <f t="shared" si="81"/>
        <v>26.011022400000002</v>
      </c>
      <c r="N1306" s="99">
        <v>0</v>
      </c>
      <c r="O1306" s="101">
        <f t="shared" si="82"/>
        <v>692.01432082116071</v>
      </c>
      <c r="P1306" s="102">
        <f t="shared" si="83"/>
        <v>180.81196879958719</v>
      </c>
      <c r="Q1306" s="2"/>
    </row>
    <row r="1307" spans="1:17" x14ac:dyDescent="0.2">
      <c r="A1307" s="3">
        <v>8</v>
      </c>
      <c r="B1307" s="3" t="s">
        <v>2349</v>
      </c>
      <c r="C1307" s="3" t="s">
        <v>2382</v>
      </c>
      <c r="D1307" s="3" t="s">
        <v>2367</v>
      </c>
      <c r="E1307" s="3" t="s">
        <v>2383</v>
      </c>
      <c r="F1307" s="3" t="s">
        <v>2353</v>
      </c>
      <c r="G1307" s="3">
        <v>1</v>
      </c>
      <c r="H1307" s="3">
        <v>18</v>
      </c>
      <c r="I1307" s="3">
        <v>6</v>
      </c>
      <c r="J1307" s="98" t="s">
        <v>2357</v>
      </c>
      <c r="K1307" s="99">
        <v>60.377000000000002</v>
      </c>
      <c r="L1307" s="100">
        <f t="shared" si="80"/>
        <v>97.167362688000011</v>
      </c>
      <c r="M1307" s="100">
        <f t="shared" si="81"/>
        <v>26.990934080000002</v>
      </c>
      <c r="N1307" s="99">
        <v>0</v>
      </c>
      <c r="O1307" s="101">
        <f t="shared" si="82"/>
        <v>666.89059173160706</v>
      </c>
      <c r="P1307" s="102">
        <f t="shared" si="83"/>
        <v>155.68823971003354</v>
      </c>
      <c r="Q1307" s="2"/>
    </row>
    <row r="1308" spans="1:17" x14ac:dyDescent="0.2">
      <c r="A1308" s="3">
        <v>8</v>
      </c>
      <c r="B1308" s="3" t="s">
        <v>2349</v>
      </c>
      <c r="C1308" s="3" t="s">
        <v>2382</v>
      </c>
      <c r="D1308" s="3" t="s">
        <v>2367</v>
      </c>
      <c r="E1308" s="3" t="s">
        <v>2383</v>
      </c>
      <c r="F1308" s="3" t="s">
        <v>2353</v>
      </c>
      <c r="G1308" s="3">
        <v>1</v>
      </c>
      <c r="H1308" s="3">
        <v>19</v>
      </c>
      <c r="I1308" s="3">
        <v>1</v>
      </c>
      <c r="J1308" s="98" t="s">
        <v>2354</v>
      </c>
      <c r="K1308" s="99">
        <v>71.180999999999997</v>
      </c>
      <c r="L1308" s="100">
        <f t="shared" si="80"/>
        <v>114.55471526400001</v>
      </c>
      <c r="M1308" s="100">
        <f t="shared" si="81"/>
        <v>31.820754240000003</v>
      </c>
      <c r="N1308" s="99">
        <v>0</v>
      </c>
      <c r="O1308" s="101">
        <f t="shared" si="82"/>
        <v>565.66855280172012</v>
      </c>
      <c r="P1308" s="102">
        <f t="shared" si="83"/>
        <v>54.466200780146607</v>
      </c>
      <c r="Q1308" s="2"/>
    </row>
    <row r="1309" spans="1:17" x14ac:dyDescent="0.2">
      <c r="A1309" s="3">
        <v>8</v>
      </c>
      <c r="B1309" s="3" t="s">
        <v>2349</v>
      </c>
      <c r="C1309" s="3" t="s">
        <v>2382</v>
      </c>
      <c r="D1309" s="3" t="s">
        <v>2367</v>
      </c>
      <c r="E1309" s="3" t="s">
        <v>2383</v>
      </c>
      <c r="F1309" s="3" t="s">
        <v>2353</v>
      </c>
      <c r="G1309" s="3">
        <v>1</v>
      </c>
      <c r="H1309" s="3">
        <v>19</v>
      </c>
      <c r="I1309" s="3">
        <v>2</v>
      </c>
      <c r="J1309" s="98" t="s">
        <v>2354</v>
      </c>
      <c r="K1309" s="99">
        <v>75.445999999999998</v>
      </c>
      <c r="L1309" s="100">
        <f t="shared" si="80"/>
        <v>121.418567424</v>
      </c>
      <c r="M1309" s="100">
        <f t="shared" si="81"/>
        <v>33.727379839999998</v>
      </c>
      <c r="N1309" s="99">
        <v>0</v>
      </c>
      <c r="O1309" s="101">
        <f t="shared" si="82"/>
        <v>533.6910274498216</v>
      </c>
      <c r="P1309" s="102">
        <f t="shared" si="83"/>
        <v>22.488675428248087</v>
      </c>
      <c r="Q1309" s="2"/>
    </row>
    <row r="1310" spans="1:17" x14ac:dyDescent="0.2">
      <c r="A1310" s="3">
        <v>8</v>
      </c>
      <c r="B1310" s="3" t="s">
        <v>2349</v>
      </c>
      <c r="C1310" s="3" t="s">
        <v>2382</v>
      </c>
      <c r="D1310" s="3" t="s">
        <v>2367</v>
      </c>
      <c r="E1310" s="3" t="s">
        <v>2383</v>
      </c>
      <c r="F1310" s="3" t="s">
        <v>2353</v>
      </c>
      <c r="G1310" s="3">
        <v>1</v>
      </c>
      <c r="H1310" s="3">
        <v>19</v>
      </c>
      <c r="I1310" s="3">
        <v>3</v>
      </c>
      <c r="J1310" s="98" t="s">
        <v>2354</v>
      </c>
      <c r="K1310" s="99">
        <v>71.459000000000003</v>
      </c>
      <c r="L1310" s="100">
        <f t="shared" si="80"/>
        <v>115.00211289600001</v>
      </c>
      <c r="M1310" s="100">
        <f t="shared" si="81"/>
        <v>31.945031360000002</v>
      </c>
      <c r="N1310" s="99">
        <v>0</v>
      </c>
      <c r="O1310" s="101">
        <f t="shared" si="82"/>
        <v>563.4679082687868</v>
      </c>
      <c r="P1310" s="102">
        <f t="shared" si="83"/>
        <v>52.265556247213283</v>
      </c>
      <c r="Q1310" s="2"/>
    </row>
    <row r="1311" spans="1:17" x14ac:dyDescent="0.2">
      <c r="A1311" s="3">
        <v>8</v>
      </c>
      <c r="B1311" s="3" t="s">
        <v>2349</v>
      </c>
      <c r="C1311" s="3" t="s">
        <v>2382</v>
      </c>
      <c r="D1311" s="3" t="s">
        <v>2367</v>
      </c>
      <c r="E1311" s="3" t="s">
        <v>2383</v>
      </c>
      <c r="F1311" s="3" t="s">
        <v>2353</v>
      </c>
      <c r="G1311" s="3">
        <v>1</v>
      </c>
      <c r="H1311" s="3">
        <v>19</v>
      </c>
      <c r="I1311" s="3">
        <v>4</v>
      </c>
      <c r="J1311" s="98" t="s">
        <v>2354</v>
      </c>
      <c r="K1311" s="99">
        <v>71.218999999999994</v>
      </c>
      <c r="L1311" s="100">
        <f t="shared" si="80"/>
        <v>114.615870336</v>
      </c>
      <c r="M1311" s="100">
        <f t="shared" si="81"/>
        <v>31.83774176</v>
      </c>
      <c r="N1311" s="99">
        <v>0</v>
      </c>
      <c r="O1311" s="101">
        <f t="shared" si="82"/>
        <v>565.36673158818917</v>
      </c>
      <c r="P1311" s="102">
        <f t="shared" si="83"/>
        <v>54.164379566615651</v>
      </c>
      <c r="Q1311" s="2"/>
    </row>
    <row r="1312" spans="1:17" x14ac:dyDescent="0.2">
      <c r="A1312" s="3">
        <v>8</v>
      </c>
      <c r="B1312" s="3" t="s">
        <v>2349</v>
      </c>
      <c r="C1312" s="3" t="s">
        <v>2382</v>
      </c>
      <c r="D1312" s="3" t="s">
        <v>2367</v>
      </c>
      <c r="E1312" s="3" t="s">
        <v>2383</v>
      </c>
      <c r="F1312" s="3" t="s">
        <v>2353</v>
      </c>
      <c r="G1312" s="3">
        <v>1</v>
      </c>
      <c r="H1312" s="3">
        <v>19</v>
      </c>
      <c r="I1312" s="3">
        <v>5</v>
      </c>
      <c r="J1312" s="98" t="s">
        <v>2354</v>
      </c>
      <c r="K1312" s="99">
        <v>76.064999999999998</v>
      </c>
      <c r="L1312" s="100">
        <f t="shared" si="80"/>
        <v>122.41475136000001</v>
      </c>
      <c r="M1312" s="100">
        <f t="shared" si="81"/>
        <v>34.004097600000001</v>
      </c>
      <c r="N1312" s="99">
        <v>0</v>
      </c>
      <c r="O1312" s="101">
        <f t="shared" si="82"/>
        <v>529.34796893419104</v>
      </c>
      <c r="P1312" s="102">
        <f t="shared" si="83"/>
        <v>18.145616912617527</v>
      </c>
      <c r="Q1312" s="2"/>
    </row>
    <row r="1313" spans="1:17" x14ac:dyDescent="0.2">
      <c r="A1313" s="3">
        <v>8</v>
      </c>
      <c r="B1313" s="3" t="s">
        <v>2349</v>
      </c>
      <c r="C1313" s="3" t="s">
        <v>2382</v>
      </c>
      <c r="D1313" s="3" t="s">
        <v>2367</v>
      </c>
      <c r="E1313" s="3" t="s">
        <v>2383</v>
      </c>
      <c r="F1313" s="3" t="s">
        <v>2353</v>
      </c>
      <c r="G1313" s="3">
        <v>1</v>
      </c>
      <c r="H1313" s="3">
        <v>20</v>
      </c>
      <c r="I1313" s="3">
        <v>2</v>
      </c>
      <c r="J1313" s="98" t="s">
        <v>2354</v>
      </c>
      <c r="K1313" s="99">
        <v>79.341999999999999</v>
      </c>
      <c r="L1313" s="100">
        <f t="shared" si="80"/>
        <v>127.68857164800001</v>
      </c>
      <c r="M1313" s="100">
        <f t="shared" si="81"/>
        <v>35.469047680000003</v>
      </c>
      <c r="N1313" s="99">
        <v>0</v>
      </c>
      <c r="O1313" s="101">
        <f t="shared" si="82"/>
        <v>507.48472759672353</v>
      </c>
      <c r="P1313" s="102">
        <f t="shared" si="83"/>
        <v>3.717624424849987</v>
      </c>
      <c r="Q1313" s="2"/>
    </row>
    <row r="1314" spans="1:17" x14ac:dyDescent="0.2">
      <c r="A1314" s="3">
        <v>8</v>
      </c>
      <c r="B1314" s="3" t="s">
        <v>2349</v>
      </c>
      <c r="C1314" s="3" t="s">
        <v>2382</v>
      </c>
      <c r="D1314" s="3" t="s">
        <v>2367</v>
      </c>
      <c r="E1314" s="3" t="s">
        <v>2383</v>
      </c>
      <c r="F1314" s="3" t="s">
        <v>2353</v>
      </c>
      <c r="G1314" s="3">
        <v>1</v>
      </c>
      <c r="H1314" s="3">
        <v>20</v>
      </c>
      <c r="I1314" s="3">
        <v>3</v>
      </c>
      <c r="J1314" s="98" t="s">
        <v>2354</v>
      </c>
      <c r="K1314" s="99">
        <v>75.475999999999999</v>
      </c>
      <c r="L1314" s="100">
        <f t="shared" si="80"/>
        <v>121.46684774400001</v>
      </c>
      <c r="M1314" s="100">
        <f t="shared" si="81"/>
        <v>33.740791039999998</v>
      </c>
      <c r="N1314" s="99">
        <v>0</v>
      </c>
      <c r="O1314" s="101">
        <f t="shared" si="82"/>
        <v>533.47889735782553</v>
      </c>
      <c r="P1314" s="102">
        <f t="shared" si="83"/>
        <v>22.276545336252013</v>
      </c>
      <c r="Q1314" s="2"/>
    </row>
    <row r="1315" spans="1:17" x14ac:dyDescent="0.2">
      <c r="A1315" s="3">
        <v>8</v>
      </c>
      <c r="B1315" s="3" t="s">
        <v>2349</v>
      </c>
      <c r="C1315" s="3" t="s">
        <v>2382</v>
      </c>
      <c r="D1315" s="3" t="s">
        <v>2367</v>
      </c>
      <c r="E1315" s="3" t="s">
        <v>2383</v>
      </c>
      <c r="F1315" s="3" t="s">
        <v>2353</v>
      </c>
      <c r="G1315" s="3">
        <v>1</v>
      </c>
      <c r="H1315" s="3">
        <v>20</v>
      </c>
      <c r="I1315" s="3">
        <v>4</v>
      </c>
      <c r="J1315" s="98" t="s">
        <v>2354</v>
      </c>
      <c r="K1315" s="99">
        <v>76.481999999999999</v>
      </c>
      <c r="L1315" s="100">
        <f t="shared" si="80"/>
        <v>123.08584780800001</v>
      </c>
      <c r="M1315" s="100">
        <f t="shared" si="81"/>
        <v>34.190513280000005</v>
      </c>
      <c r="N1315" s="99">
        <v>0</v>
      </c>
      <c r="O1315" s="101">
        <f t="shared" si="82"/>
        <v>526.46182444208091</v>
      </c>
      <c r="P1315" s="102">
        <f t="shared" si="83"/>
        <v>15.259472420507393</v>
      </c>
      <c r="Q1315" s="2"/>
    </row>
    <row r="1316" spans="1:17" x14ac:dyDescent="0.2">
      <c r="A1316" s="3">
        <v>8</v>
      </c>
      <c r="B1316" s="3" t="s">
        <v>2349</v>
      </c>
      <c r="C1316" s="3" t="s">
        <v>2382</v>
      </c>
      <c r="D1316" s="3" t="s">
        <v>2367</v>
      </c>
      <c r="E1316" s="3" t="s">
        <v>2383</v>
      </c>
      <c r="F1316" s="3" t="s">
        <v>2353</v>
      </c>
      <c r="G1316" s="3">
        <v>1</v>
      </c>
      <c r="H1316" s="3">
        <v>20</v>
      </c>
      <c r="I1316" s="3">
        <v>5</v>
      </c>
      <c r="J1316" s="98" t="s">
        <v>2354</v>
      </c>
      <c r="K1316" s="99">
        <v>75.507999999999996</v>
      </c>
      <c r="L1316" s="100">
        <f t="shared" si="80"/>
        <v>121.518346752</v>
      </c>
      <c r="M1316" s="100">
        <f t="shared" si="81"/>
        <v>33.75509632</v>
      </c>
      <c r="N1316" s="99">
        <v>0</v>
      </c>
      <c r="O1316" s="101">
        <f t="shared" si="82"/>
        <v>533.25281105285853</v>
      </c>
      <c r="P1316" s="102">
        <f t="shared" si="83"/>
        <v>22.050459031285015</v>
      </c>
      <c r="Q1316" s="2"/>
    </row>
    <row r="1317" spans="1:17" x14ac:dyDescent="0.2">
      <c r="A1317" s="3">
        <v>8</v>
      </c>
      <c r="B1317" s="3" t="s">
        <v>2349</v>
      </c>
      <c r="C1317" s="3" t="s">
        <v>2382</v>
      </c>
      <c r="D1317" s="3" t="s">
        <v>2367</v>
      </c>
      <c r="E1317" s="3" t="s">
        <v>2383</v>
      </c>
      <c r="F1317" s="3" t="s">
        <v>2353</v>
      </c>
      <c r="G1317" s="3">
        <v>1</v>
      </c>
      <c r="H1317" s="3">
        <v>20</v>
      </c>
      <c r="I1317" s="3">
        <v>6</v>
      </c>
      <c r="J1317" s="98" t="s">
        <v>2354</v>
      </c>
      <c r="K1317" s="99">
        <v>68.376999999999995</v>
      </c>
      <c r="L1317" s="100">
        <f t="shared" si="80"/>
        <v>110.042114688</v>
      </c>
      <c r="M1317" s="100">
        <f t="shared" si="81"/>
        <v>30.567254079999998</v>
      </c>
      <c r="N1317" s="99">
        <v>0</v>
      </c>
      <c r="O1317" s="101">
        <f t="shared" si="82"/>
        <v>588.86545559148897</v>
      </c>
      <c r="P1317" s="102">
        <f t="shared" si="83"/>
        <v>77.663103569915449</v>
      </c>
      <c r="Q1317" s="2"/>
    </row>
    <row r="1318" spans="1:17" x14ac:dyDescent="0.2">
      <c r="A1318" s="3">
        <v>8</v>
      </c>
      <c r="B1318" s="3" t="s">
        <v>2349</v>
      </c>
      <c r="C1318" s="3" t="s">
        <v>2382</v>
      </c>
      <c r="D1318" s="3" t="s">
        <v>2367</v>
      </c>
      <c r="E1318" s="3" t="s">
        <v>2383</v>
      </c>
      <c r="F1318" s="3" t="s">
        <v>2353</v>
      </c>
      <c r="G1318" s="3">
        <v>2</v>
      </c>
      <c r="H1318" s="3">
        <v>1</v>
      </c>
      <c r="I1318" s="3">
        <v>1</v>
      </c>
      <c r="J1318" s="98" t="s">
        <v>2354</v>
      </c>
      <c r="K1318" s="99">
        <v>76.102999999999994</v>
      </c>
      <c r="L1318" s="100">
        <f t="shared" si="80"/>
        <v>122.475906432</v>
      </c>
      <c r="M1318" s="100">
        <f t="shared" si="81"/>
        <v>34.021085120000002</v>
      </c>
      <c r="N1318" s="99">
        <v>0</v>
      </c>
      <c r="O1318" s="101">
        <f t="shared" si="82"/>
        <v>529.08365316714503</v>
      </c>
      <c r="P1318" s="102">
        <f t="shared" si="83"/>
        <v>17.881301145571513</v>
      </c>
      <c r="Q1318" s="2"/>
    </row>
    <row r="1319" spans="1:17" x14ac:dyDescent="0.2">
      <c r="A1319" s="3">
        <v>8</v>
      </c>
      <c r="B1319" s="3" t="s">
        <v>2349</v>
      </c>
      <c r="C1319" s="3" t="s">
        <v>2382</v>
      </c>
      <c r="D1319" s="3" t="s">
        <v>2367</v>
      </c>
      <c r="E1319" s="3" t="s">
        <v>2383</v>
      </c>
      <c r="F1319" s="3" t="s">
        <v>2353</v>
      </c>
      <c r="G1319" s="3">
        <v>2</v>
      </c>
      <c r="H1319" s="3">
        <v>1</v>
      </c>
      <c r="I1319" s="3">
        <v>2</v>
      </c>
      <c r="J1319" s="98" t="s">
        <v>2354</v>
      </c>
      <c r="K1319" s="99">
        <v>78.927999999999997</v>
      </c>
      <c r="L1319" s="100">
        <f t="shared" si="80"/>
        <v>127.022303232</v>
      </c>
      <c r="M1319" s="100">
        <f t="shared" si="81"/>
        <v>35.283973119999999</v>
      </c>
      <c r="N1319" s="99">
        <v>0</v>
      </c>
      <c r="O1319" s="101">
        <f t="shared" si="82"/>
        <v>510.14663056176823</v>
      </c>
      <c r="P1319" s="102">
        <f t="shared" si="83"/>
        <v>1.0557214598052838</v>
      </c>
      <c r="Q1319" s="2"/>
    </row>
    <row r="1320" spans="1:17" x14ac:dyDescent="0.2">
      <c r="A1320" s="3">
        <v>8</v>
      </c>
      <c r="B1320" s="3" t="s">
        <v>2349</v>
      </c>
      <c r="C1320" s="3" t="s">
        <v>2382</v>
      </c>
      <c r="D1320" s="3" t="s">
        <v>2367</v>
      </c>
      <c r="E1320" s="3" t="s">
        <v>2383</v>
      </c>
      <c r="F1320" s="3" t="s">
        <v>2353</v>
      </c>
      <c r="G1320" s="3">
        <v>2</v>
      </c>
      <c r="H1320" s="3">
        <v>1</v>
      </c>
      <c r="I1320" s="3">
        <v>3</v>
      </c>
      <c r="J1320" s="98" t="s">
        <v>2354</v>
      </c>
      <c r="K1320" s="99">
        <v>76.632000000000005</v>
      </c>
      <c r="L1320" s="100">
        <f t="shared" si="80"/>
        <v>123.32724940800001</v>
      </c>
      <c r="M1320" s="100">
        <f t="shared" si="81"/>
        <v>34.257569280000006</v>
      </c>
      <c r="N1320" s="99">
        <v>0</v>
      </c>
      <c r="O1320" s="101">
        <f t="shared" si="82"/>
        <v>525.43132447253413</v>
      </c>
      <c r="P1320" s="102">
        <f t="shared" si="83"/>
        <v>14.228972450960612</v>
      </c>
      <c r="Q1320" s="2"/>
    </row>
    <row r="1321" spans="1:17" x14ac:dyDescent="0.2">
      <c r="A1321" s="3">
        <v>8</v>
      </c>
      <c r="B1321" s="3" t="s">
        <v>2349</v>
      </c>
      <c r="C1321" s="3" t="s">
        <v>2382</v>
      </c>
      <c r="D1321" s="3" t="s">
        <v>2367</v>
      </c>
      <c r="E1321" s="3" t="s">
        <v>2383</v>
      </c>
      <c r="F1321" s="3" t="s">
        <v>2353</v>
      </c>
      <c r="G1321" s="3">
        <v>2</v>
      </c>
      <c r="H1321" s="3">
        <v>1</v>
      </c>
      <c r="I1321" s="3">
        <v>4</v>
      </c>
      <c r="J1321" s="98" t="s">
        <v>2354</v>
      </c>
      <c r="K1321" s="99">
        <v>78.257000000000005</v>
      </c>
      <c r="L1321" s="100">
        <f t="shared" si="80"/>
        <v>125.94243340800001</v>
      </c>
      <c r="M1321" s="100">
        <f t="shared" si="81"/>
        <v>34.984009280000002</v>
      </c>
      <c r="N1321" s="99">
        <v>0</v>
      </c>
      <c r="O1321" s="101">
        <f t="shared" si="82"/>
        <v>514.520787366999</v>
      </c>
      <c r="P1321" s="102">
        <f t="shared" si="83"/>
        <v>3.3184353454254847</v>
      </c>
      <c r="Q1321" s="2"/>
    </row>
    <row r="1322" spans="1:17" x14ac:dyDescent="0.2">
      <c r="A1322" s="3">
        <v>8</v>
      </c>
      <c r="B1322" s="3" t="s">
        <v>2349</v>
      </c>
      <c r="C1322" s="3" t="s">
        <v>2382</v>
      </c>
      <c r="D1322" s="3" t="s">
        <v>2367</v>
      </c>
      <c r="E1322" s="3" t="s">
        <v>2383</v>
      </c>
      <c r="F1322" s="3" t="s">
        <v>2353</v>
      </c>
      <c r="G1322" s="3">
        <v>2</v>
      </c>
      <c r="H1322" s="3">
        <v>1</v>
      </c>
      <c r="I1322" s="3">
        <v>5</v>
      </c>
      <c r="J1322" s="98" t="s">
        <v>2354</v>
      </c>
      <c r="K1322" s="99">
        <v>78.891999999999996</v>
      </c>
      <c r="L1322" s="100">
        <f t="shared" si="80"/>
        <v>126.964366848</v>
      </c>
      <c r="M1322" s="100">
        <f t="shared" si="81"/>
        <v>35.26787968</v>
      </c>
      <c r="N1322" s="99">
        <v>0</v>
      </c>
      <c r="O1322" s="101">
        <f t="shared" si="82"/>
        <v>510.3794206887801</v>
      </c>
      <c r="P1322" s="102">
        <f t="shared" si="83"/>
        <v>0.82293133279341646</v>
      </c>
      <c r="Q1322" s="2"/>
    </row>
    <row r="1323" spans="1:17" x14ac:dyDescent="0.2">
      <c r="A1323" s="3">
        <v>8</v>
      </c>
      <c r="B1323" s="3" t="s">
        <v>2349</v>
      </c>
      <c r="C1323" s="3" t="s">
        <v>2382</v>
      </c>
      <c r="D1323" s="3" t="s">
        <v>2367</v>
      </c>
      <c r="E1323" s="3" t="s">
        <v>2383</v>
      </c>
      <c r="F1323" s="3" t="s">
        <v>2353</v>
      </c>
      <c r="G1323" s="3">
        <v>2</v>
      </c>
      <c r="H1323" s="3">
        <v>1</v>
      </c>
      <c r="I1323" s="3">
        <v>6</v>
      </c>
      <c r="J1323" s="98" t="s">
        <v>2354</v>
      </c>
      <c r="K1323" s="99">
        <v>78.039000000000001</v>
      </c>
      <c r="L1323" s="100">
        <f t="shared" si="80"/>
        <v>125.59159641600002</v>
      </c>
      <c r="M1323" s="100">
        <f t="shared" si="81"/>
        <v>34.88655456</v>
      </c>
      <c r="N1323" s="99">
        <v>0</v>
      </c>
      <c r="O1323" s="101">
        <f t="shared" si="82"/>
        <v>515.95808835299329</v>
      </c>
      <c r="P1323" s="102">
        <f t="shared" si="83"/>
        <v>4.7557363314197687</v>
      </c>
      <c r="Q1323" s="2"/>
    </row>
    <row r="1324" spans="1:17" x14ac:dyDescent="0.2">
      <c r="A1324" s="3">
        <v>8</v>
      </c>
      <c r="B1324" s="3" t="s">
        <v>2349</v>
      </c>
      <c r="C1324" s="3" t="s">
        <v>2382</v>
      </c>
      <c r="D1324" s="3" t="s">
        <v>2367</v>
      </c>
      <c r="E1324" s="3" t="s">
        <v>2383</v>
      </c>
      <c r="F1324" s="3" t="s">
        <v>2353</v>
      </c>
      <c r="G1324" s="3">
        <v>2</v>
      </c>
      <c r="H1324" s="3">
        <v>2</v>
      </c>
      <c r="I1324" s="3">
        <v>1</v>
      </c>
      <c r="J1324" s="98" t="s">
        <v>2354</v>
      </c>
      <c r="K1324" s="99">
        <v>83.263999999999996</v>
      </c>
      <c r="L1324" s="100">
        <f t="shared" si="80"/>
        <v>134.00041881600001</v>
      </c>
      <c r="M1324" s="100">
        <f t="shared" si="81"/>
        <v>37.222338560000004</v>
      </c>
      <c r="N1324" s="99">
        <v>0</v>
      </c>
      <c r="O1324" s="101">
        <f t="shared" si="82"/>
        <v>483.58057812475062</v>
      </c>
      <c r="P1324" s="102">
        <f t="shared" si="83"/>
        <v>27.621773896822901</v>
      </c>
      <c r="Q1324" s="2"/>
    </row>
    <row r="1325" spans="1:17" x14ac:dyDescent="0.2">
      <c r="A1325" s="3">
        <v>8</v>
      </c>
      <c r="B1325" s="3" t="s">
        <v>2349</v>
      </c>
      <c r="C1325" s="3" t="s">
        <v>2382</v>
      </c>
      <c r="D1325" s="3" t="s">
        <v>2367</v>
      </c>
      <c r="E1325" s="3" t="s">
        <v>2383</v>
      </c>
      <c r="F1325" s="3" t="s">
        <v>2353</v>
      </c>
      <c r="G1325" s="3">
        <v>2</v>
      </c>
      <c r="H1325" s="3">
        <v>2</v>
      </c>
      <c r="I1325" s="3">
        <v>2</v>
      </c>
      <c r="J1325" s="98" t="s">
        <v>2354</v>
      </c>
      <c r="K1325" s="99">
        <v>86.245000000000005</v>
      </c>
      <c r="L1325" s="100">
        <f t="shared" si="80"/>
        <v>138.79787328</v>
      </c>
      <c r="M1325" s="100">
        <f t="shared" si="81"/>
        <v>38.5549648</v>
      </c>
      <c r="N1325" s="99">
        <v>0</v>
      </c>
      <c r="O1325" s="101">
        <f t="shared" si="82"/>
        <v>466.86594303413813</v>
      </c>
      <c r="P1325" s="102">
        <f t="shared" si="83"/>
        <v>44.336408987435391</v>
      </c>
      <c r="Q1325" s="2"/>
    </row>
    <row r="1326" spans="1:17" x14ac:dyDescent="0.2">
      <c r="A1326" s="3">
        <v>8</v>
      </c>
      <c r="B1326" s="3" t="s">
        <v>2349</v>
      </c>
      <c r="C1326" s="3" t="s">
        <v>2382</v>
      </c>
      <c r="D1326" s="3" t="s">
        <v>2367</v>
      </c>
      <c r="E1326" s="3" t="s">
        <v>2383</v>
      </c>
      <c r="F1326" s="3" t="s">
        <v>2353</v>
      </c>
      <c r="G1326" s="3">
        <v>2</v>
      </c>
      <c r="H1326" s="3">
        <v>2</v>
      </c>
      <c r="I1326" s="3">
        <v>3</v>
      </c>
      <c r="J1326" s="98" t="s">
        <v>2354</v>
      </c>
      <c r="K1326" s="99">
        <v>88.198999999999998</v>
      </c>
      <c r="L1326" s="100">
        <f t="shared" si="80"/>
        <v>141.94253145600001</v>
      </c>
      <c r="M1326" s="100">
        <f t="shared" si="81"/>
        <v>39.428480960000002</v>
      </c>
      <c r="N1326" s="99">
        <v>0</v>
      </c>
      <c r="O1326" s="101">
        <f t="shared" si="82"/>
        <v>456.52278661866052</v>
      </c>
      <c r="P1326" s="102">
        <f t="shared" si="83"/>
        <v>54.679565402912999</v>
      </c>
      <c r="Q1326" s="2"/>
    </row>
    <row r="1327" spans="1:17" x14ac:dyDescent="0.2">
      <c r="A1327" s="3">
        <v>8</v>
      </c>
      <c r="B1327" s="3" t="s">
        <v>2349</v>
      </c>
      <c r="C1327" s="3" t="s">
        <v>2382</v>
      </c>
      <c r="D1327" s="3" t="s">
        <v>2367</v>
      </c>
      <c r="E1327" s="3" t="s">
        <v>2383</v>
      </c>
      <c r="F1327" s="3" t="s">
        <v>2353</v>
      </c>
      <c r="G1327" s="3">
        <v>2</v>
      </c>
      <c r="H1327" s="3">
        <v>2</v>
      </c>
      <c r="I1327" s="3">
        <v>4</v>
      </c>
      <c r="J1327" s="98" t="s">
        <v>2354</v>
      </c>
      <c r="K1327" s="99">
        <v>83.445999999999998</v>
      </c>
      <c r="L1327" s="100">
        <f t="shared" si="80"/>
        <v>134.293319424</v>
      </c>
      <c r="M1327" s="100">
        <f t="shared" si="81"/>
        <v>37.30369984</v>
      </c>
      <c r="N1327" s="99">
        <v>0</v>
      </c>
      <c r="O1327" s="101">
        <f t="shared" si="82"/>
        <v>482.52586411546679</v>
      </c>
      <c r="P1327" s="102">
        <f t="shared" si="83"/>
        <v>28.676487906106729</v>
      </c>
      <c r="Q1327" s="2"/>
    </row>
    <row r="1328" spans="1:17" x14ac:dyDescent="0.2">
      <c r="A1328" s="3">
        <v>8</v>
      </c>
      <c r="B1328" s="3" t="s">
        <v>2349</v>
      </c>
      <c r="C1328" s="3" t="s">
        <v>2382</v>
      </c>
      <c r="D1328" s="3" t="s">
        <v>2367</v>
      </c>
      <c r="E1328" s="3" t="s">
        <v>2383</v>
      </c>
      <c r="F1328" s="3" t="s">
        <v>2353</v>
      </c>
      <c r="G1328" s="3">
        <v>2</v>
      </c>
      <c r="H1328" s="3">
        <v>2</v>
      </c>
      <c r="I1328" s="3">
        <v>5</v>
      </c>
      <c r="J1328" s="98" t="s">
        <v>2354</v>
      </c>
      <c r="K1328" s="99">
        <v>86.203999999999994</v>
      </c>
      <c r="L1328" s="100">
        <f t="shared" si="80"/>
        <v>138.73189017600001</v>
      </c>
      <c r="M1328" s="100">
        <f t="shared" si="81"/>
        <v>38.53663616</v>
      </c>
      <c r="N1328" s="99">
        <v>0</v>
      </c>
      <c r="O1328" s="101">
        <f t="shared" si="82"/>
        <v>467.08799193748831</v>
      </c>
      <c r="P1328" s="102">
        <f t="shared" si="83"/>
        <v>44.114360084085206</v>
      </c>
      <c r="Q1328" s="2"/>
    </row>
    <row r="1329" spans="1:17" x14ac:dyDescent="0.2">
      <c r="A1329" s="3">
        <v>8</v>
      </c>
      <c r="B1329" s="3" t="s">
        <v>2349</v>
      </c>
      <c r="C1329" s="3" t="s">
        <v>2382</v>
      </c>
      <c r="D1329" s="3" t="s">
        <v>2367</v>
      </c>
      <c r="E1329" s="3" t="s">
        <v>2383</v>
      </c>
      <c r="F1329" s="3" t="s">
        <v>2353</v>
      </c>
      <c r="G1329" s="3">
        <v>2</v>
      </c>
      <c r="H1329" s="3">
        <v>2</v>
      </c>
      <c r="I1329" s="3">
        <v>6</v>
      </c>
      <c r="J1329" s="98" t="s">
        <v>2354</v>
      </c>
      <c r="K1329" s="99">
        <v>82.822999999999993</v>
      </c>
      <c r="L1329" s="100">
        <f t="shared" si="80"/>
        <v>133.290698112</v>
      </c>
      <c r="M1329" s="100">
        <f t="shared" si="81"/>
        <v>37.02519392</v>
      </c>
      <c r="N1329" s="99">
        <v>0</v>
      </c>
      <c r="O1329" s="101">
        <f t="shared" si="82"/>
        <v>486.15545509072649</v>
      </c>
      <c r="P1329" s="102">
        <f t="shared" si="83"/>
        <v>25.046896930847026</v>
      </c>
      <c r="Q1329" s="2"/>
    </row>
    <row r="1330" spans="1:17" x14ac:dyDescent="0.2">
      <c r="A1330" s="3">
        <v>8</v>
      </c>
      <c r="B1330" s="3" t="s">
        <v>2349</v>
      </c>
      <c r="C1330" s="3" t="s">
        <v>2382</v>
      </c>
      <c r="D1330" s="3" t="s">
        <v>2367</v>
      </c>
      <c r="E1330" s="3" t="s">
        <v>2383</v>
      </c>
      <c r="F1330" s="3" t="s">
        <v>2353</v>
      </c>
      <c r="G1330" s="3">
        <v>2</v>
      </c>
      <c r="H1330" s="3">
        <v>2</v>
      </c>
      <c r="I1330" s="3">
        <v>7</v>
      </c>
      <c r="J1330" s="98" t="s">
        <v>2354</v>
      </c>
      <c r="K1330" s="99">
        <v>87.096999999999994</v>
      </c>
      <c r="L1330" s="100">
        <f t="shared" si="80"/>
        <v>140.16903436800001</v>
      </c>
      <c r="M1330" s="100">
        <f t="shared" si="81"/>
        <v>38.935842880000003</v>
      </c>
      <c r="N1330" s="99">
        <v>0</v>
      </c>
      <c r="O1330" s="101">
        <f t="shared" si="82"/>
        <v>462.29896847169522</v>
      </c>
      <c r="P1330" s="102">
        <f t="shared" si="83"/>
        <v>48.903383549878299</v>
      </c>
      <c r="Q1330" s="2"/>
    </row>
    <row r="1331" spans="1:17" x14ac:dyDescent="0.2">
      <c r="A1331" s="3">
        <v>8</v>
      </c>
      <c r="B1331" s="3" t="s">
        <v>2349</v>
      </c>
      <c r="C1331" s="3" t="s">
        <v>2382</v>
      </c>
      <c r="D1331" s="3" t="s">
        <v>2367</v>
      </c>
      <c r="E1331" s="3" t="s">
        <v>2383</v>
      </c>
      <c r="F1331" s="3" t="s">
        <v>2353</v>
      </c>
      <c r="G1331" s="3">
        <v>2</v>
      </c>
      <c r="H1331" s="3">
        <v>2</v>
      </c>
      <c r="I1331" s="3">
        <v>8</v>
      </c>
      <c r="J1331" s="98" t="s">
        <v>2354</v>
      </c>
      <c r="K1331" s="99">
        <v>85.534000000000006</v>
      </c>
      <c r="L1331" s="100">
        <f t="shared" si="80"/>
        <v>137.65362969600002</v>
      </c>
      <c r="M1331" s="100">
        <f t="shared" si="81"/>
        <v>38.237119360000008</v>
      </c>
      <c r="N1331" s="99">
        <v>0</v>
      </c>
      <c r="O1331" s="101">
        <f t="shared" si="82"/>
        <v>470.74675868051571</v>
      </c>
      <c r="P1331" s="102">
        <f t="shared" si="83"/>
        <v>40.455593341057806</v>
      </c>
      <c r="Q1331" s="2"/>
    </row>
    <row r="1332" spans="1:17" x14ac:dyDescent="0.2">
      <c r="A1332" s="3">
        <v>8</v>
      </c>
      <c r="B1332" s="3" t="s">
        <v>2349</v>
      </c>
      <c r="C1332" s="3" t="s">
        <v>2382</v>
      </c>
      <c r="D1332" s="3" t="s">
        <v>2367</v>
      </c>
      <c r="E1332" s="3" t="s">
        <v>2383</v>
      </c>
      <c r="F1332" s="3" t="s">
        <v>2353</v>
      </c>
      <c r="G1332" s="3">
        <v>2</v>
      </c>
      <c r="H1332" s="3">
        <v>3</v>
      </c>
      <c r="I1332" s="3">
        <v>1</v>
      </c>
      <c r="J1332" s="98" t="s">
        <v>2354</v>
      </c>
      <c r="K1332" s="99">
        <v>79.373999999999995</v>
      </c>
      <c r="L1332" s="100">
        <f t="shared" si="80"/>
        <v>127.740070656</v>
      </c>
      <c r="M1332" s="100">
        <f t="shared" si="81"/>
        <v>35.483352959999998</v>
      </c>
      <c r="N1332" s="99">
        <v>0</v>
      </c>
      <c r="O1332" s="101">
        <f t="shared" si="82"/>
        <v>507.28013275101728</v>
      </c>
      <c r="P1332" s="102">
        <f t="shared" si="83"/>
        <v>3.9222192705562406</v>
      </c>
      <c r="Q1332" s="2"/>
    </row>
    <row r="1333" spans="1:17" x14ac:dyDescent="0.2">
      <c r="A1333" s="3">
        <v>8</v>
      </c>
      <c r="B1333" s="3" t="s">
        <v>2349</v>
      </c>
      <c r="C1333" s="3" t="s">
        <v>2382</v>
      </c>
      <c r="D1333" s="3" t="s">
        <v>2367</v>
      </c>
      <c r="E1333" s="3" t="s">
        <v>2383</v>
      </c>
      <c r="F1333" s="3" t="s">
        <v>2353</v>
      </c>
      <c r="G1333" s="3">
        <v>2</v>
      </c>
      <c r="H1333" s="3">
        <v>3</v>
      </c>
      <c r="I1333" s="3">
        <v>2</v>
      </c>
      <c r="J1333" s="98" t="s">
        <v>2354</v>
      </c>
      <c r="K1333" s="99">
        <v>75.289000000000001</v>
      </c>
      <c r="L1333" s="100">
        <f t="shared" si="80"/>
        <v>121.16590041600001</v>
      </c>
      <c r="M1333" s="100">
        <f t="shared" si="81"/>
        <v>33.657194560000001</v>
      </c>
      <c r="N1333" s="99">
        <v>0</v>
      </c>
      <c r="O1333" s="101">
        <f t="shared" si="82"/>
        <v>534.80393227402726</v>
      </c>
      <c r="P1333" s="102">
        <f t="shared" si="83"/>
        <v>23.601580252453743</v>
      </c>
      <c r="Q1333" s="2"/>
    </row>
    <row r="1334" spans="1:17" x14ac:dyDescent="0.2">
      <c r="A1334" s="3">
        <v>8</v>
      </c>
      <c r="B1334" s="3" t="s">
        <v>2349</v>
      </c>
      <c r="C1334" s="3" t="s">
        <v>2382</v>
      </c>
      <c r="D1334" s="3" t="s">
        <v>2367</v>
      </c>
      <c r="E1334" s="3" t="s">
        <v>2383</v>
      </c>
      <c r="F1334" s="3" t="s">
        <v>2353</v>
      </c>
      <c r="G1334" s="3">
        <v>2</v>
      </c>
      <c r="H1334" s="3">
        <v>3</v>
      </c>
      <c r="I1334" s="3">
        <v>3</v>
      </c>
      <c r="J1334" s="98" t="s">
        <v>2354</v>
      </c>
      <c r="K1334" s="99">
        <v>72.552999999999997</v>
      </c>
      <c r="L1334" s="100">
        <f t="shared" si="80"/>
        <v>116.762735232</v>
      </c>
      <c r="M1334" s="100">
        <f t="shared" si="81"/>
        <v>32.43409312</v>
      </c>
      <c r="N1334" s="99">
        <v>0</v>
      </c>
      <c r="O1334" s="101">
        <f t="shared" si="82"/>
        <v>554.9715829390824</v>
      </c>
      <c r="P1334" s="102">
        <f t="shared" si="83"/>
        <v>43.769230917508878</v>
      </c>
      <c r="Q1334" s="2"/>
    </row>
    <row r="1335" spans="1:17" x14ac:dyDescent="0.2">
      <c r="A1335" s="3">
        <v>8</v>
      </c>
      <c r="B1335" s="3" t="s">
        <v>2349</v>
      </c>
      <c r="C1335" s="3" t="s">
        <v>2382</v>
      </c>
      <c r="D1335" s="3" t="s">
        <v>2367</v>
      </c>
      <c r="E1335" s="3" t="s">
        <v>2383</v>
      </c>
      <c r="F1335" s="3" t="s">
        <v>2353</v>
      </c>
      <c r="G1335" s="3">
        <v>2</v>
      </c>
      <c r="H1335" s="3">
        <v>3</v>
      </c>
      <c r="I1335" s="3">
        <v>4</v>
      </c>
      <c r="J1335" s="98" t="s">
        <v>2354</v>
      </c>
      <c r="K1335" s="99">
        <v>72.680999999999997</v>
      </c>
      <c r="L1335" s="100">
        <f t="shared" si="80"/>
        <v>116.968731264</v>
      </c>
      <c r="M1335" s="100">
        <f t="shared" si="81"/>
        <v>32.491314240000001</v>
      </c>
      <c r="N1335" s="99">
        <v>0</v>
      </c>
      <c r="O1335" s="101">
        <f t="shared" si="82"/>
        <v>553.99421110027708</v>
      </c>
      <c r="P1335" s="102">
        <f t="shared" si="83"/>
        <v>42.791859078703567</v>
      </c>
      <c r="Q1335" s="2"/>
    </row>
    <row r="1336" spans="1:17" x14ac:dyDescent="0.2">
      <c r="A1336" s="3">
        <v>8</v>
      </c>
      <c r="B1336" s="3" t="s">
        <v>2349</v>
      </c>
      <c r="C1336" s="3" t="s">
        <v>2382</v>
      </c>
      <c r="D1336" s="3" t="s">
        <v>2367</v>
      </c>
      <c r="E1336" s="3" t="s">
        <v>2383</v>
      </c>
      <c r="F1336" s="3" t="s">
        <v>2353</v>
      </c>
      <c r="G1336" s="3">
        <v>2</v>
      </c>
      <c r="H1336" s="3">
        <v>3</v>
      </c>
      <c r="I1336" s="3">
        <v>5</v>
      </c>
      <c r="J1336" s="98" t="s">
        <v>2354</v>
      </c>
      <c r="K1336" s="99">
        <v>80.433999999999997</v>
      </c>
      <c r="L1336" s="100">
        <f t="shared" si="80"/>
        <v>129.445975296</v>
      </c>
      <c r="M1336" s="100">
        <f t="shared" si="81"/>
        <v>35.957215359999999</v>
      </c>
      <c r="N1336" s="99">
        <v>0</v>
      </c>
      <c r="O1336" s="101">
        <f t="shared" si="82"/>
        <v>500.59493817265388</v>
      </c>
      <c r="P1336" s="102">
        <f t="shared" si="83"/>
        <v>10.607413848919634</v>
      </c>
      <c r="Q1336" s="2"/>
    </row>
    <row r="1337" spans="1:17" x14ac:dyDescent="0.2">
      <c r="A1337" s="3">
        <v>8</v>
      </c>
      <c r="B1337" s="3" t="s">
        <v>2349</v>
      </c>
      <c r="C1337" s="3" t="s">
        <v>2382</v>
      </c>
      <c r="D1337" s="3" t="s">
        <v>2367</v>
      </c>
      <c r="E1337" s="3" t="s">
        <v>2383</v>
      </c>
      <c r="F1337" s="3" t="s">
        <v>2353</v>
      </c>
      <c r="G1337" s="3">
        <v>2</v>
      </c>
      <c r="H1337" s="3">
        <v>3</v>
      </c>
      <c r="I1337" s="3">
        <v>6</v>
      </c>
      <c r="J1337" s="98" t="s">
        <v>2354</v>
      </c>
      <c r="K1337" s="99">
        <v>79.754000000000005</v>
      </c>
      <c r="L1337" s="100">
        <f t="shared" si="80"/>
        <v>128.35162137600003</v>
      </c>
      <c r="M1337" s="100">
        <f t="shared" si="81"/>
        <v>35.653228160000005</v>
      </c>
      <c r="N1337" s="99">
        <v>0</v>
      </c>
      <c r="O1337" s="101">
        <f t="shared" si="82"/>
        <v>504.86311980564278</v>
      </c>
      <c r="P1337" s="102">
        <f t="shared" si="83"/>
        <v>6.3392322159307355</v>
      </c>
      <c r="Q1337" s="2"/>
    </row>
    <row r="1338" spans="1:17" x14ac:dyDescent="0.2">
      <c r="A1338" s="3">
        <v>8</v>
      </c>
      <c r="B1338" s="3" t="s">
        <v>2349</v>
      </c>
      <c r="C1338" s="3" t="s">
        <v>2382</v>
      </c>
      <c r="D1338" s="3" t="s">
        <v>2367</v>
      </c>
      <c r="E1338" s="3" t="s">
        <v>2383</v>
      </c>
      <c r="F1338" s="3" t="s">
        <v>2353</v>
      </c>
      <c r="G1338" s="3">
        <v>2</v>
      </c>
      <c r="H1338" s="3">
        <v>4</v>
      </c>
      <c r="I1338" s="3">
        <v>1</v>
      </c>
      <c r="J1338" s="98" t="s">
        <v>2354</v>
      </c>
      <c r="K1338" s="99">
        <v>85.831000000000003</v>
      </c>
      <c r="L1338" s="100">
        <f t="shared" si="80"/>
        <v>138.13160486400002</v>
      </c>
      <c r="M1338" s="100">
        <f t="shared" si="81"/>
        <v>38.369890240000004</v>
      </c>
      <c r="N1338" s="99">
        <v>0</v>
      </c>
      <c r="O1338" s="101">
        <f t="shared" si="82"/>
        <v>469.11783920703755</v>
      </c>
      <c r="P1338" s="102">
        <f t="shared" si="83"/>
        <v>42.084512814535969</v>
      </c>
      <c r="Q1338" s="2"/>
    </row>
    <row r="1339" spans="1:17" x14ac:dyDescent="0.2">
      <c r="A1339" s="3">
        <v>8</v>
      </c>
      <c r="B1339" s="3" t="s">
        <v>2349</v>
      </c>
      <c r="C1339" s="3" t="s">
        <v>2382</v>
      </c>
      <c r="D1339" s="3" t="s">
        <v>2367</v>
      </c>
      <c r="E1339" s="3" t="s">
        <v>2383</v>
      </c>
      <c r="F1339" s="3" t="s">
        <v>2353</v>
      </c>
      <c r="G1339" s="3">
        <v>2</v>
      </c>
      <c r="H1339" s="3">
        <v>4</v>
      </c>
      <c r="I1339" s="3">
        <v>2</v>
      </c>
      <c r="J1339" s="98" t="s">
        <v>2354</v>
      </c>
      <c r="K1339" s="99">
        <v>85.736999999999995</v>
      </c>
      <c r="L1339" s="100">
        <f t="shared" si="80"/>
        <v>137.98032652800001</v>
      </c>
      <c r="M1339" s="100">
        <f t="shared" si="81"/>
        <v>38.327868479999999</v>
      </c>
      <c r="N1339" s="99">
        <v>0</v>
      </c>
      <c r="O1339" s="101">
        <f t="shared" si="82"/>
        <v>469.63216880669074</v>
      </c>
      <c r="P1339" s="102">
        <f t="shared" si="83"/>
        <v>41.570183214882775</v>
      </c>
      <c r="Q1339" s="2"/>
    </row>
    <row r="1340" spans="1:17" x14ac:dyDescent="0.2">
      <c r="A1340" s="3">
        <v>8</v>
      </c>
      <c r="B1340" s="3" t="s">
        <v>2349</v>
      </c>
      <c r="C1340" s="3" t="s">
        <v>2382</v>
      </c>
      <c r="D1340" s="3" t="s">
        <v>2367</v>
      </c>
      <c r="E1340" s="3" t="s">
        <v>2383</v>
      </c>
      <c r="F1340" s="3" t="s">
        <v>2353</v>
      </c>
      <c r="G1340" s="3">
        <v>2</v>
      </c>
      <c r="H1340" s="3">
        <v>4</v>
      </c>
      <c r="I1340" s="3">
        <v>3</v>
      </c>
      <c r="J1340" s="98" t="s">
        <v>2354</v>
      </c>
      <c r="K1340" s="99">
        <v>86.41</v>
      </c>
      <c r="L1340" s="100">
        <f t="shared" si="80"/>
        <v>139.06341504</v>
      </c>
      <c r="M1340" s="100">
        <f t="shared" si="81"/>
        <v>38.628726399999998</v>
      </c>
      <c r="N1340" s="99">
        <v>0</v>
      </c>
      <c r="O1340" s="101">
        <f t="shared" si="82"/>
        <v>465.97446194860828</v>
      </c>
      <c r="P1340" s="102">
        <f t="shared" si="83"/>
        <v>45.227890072965238</v>
      </c>
      <c r="Q1340" s="2"/>
    </row>
    <row r="1341" spans="1:17" x14ac:dyDescent="0.2">
      <c r="A1341" s="3">
        <v>8</v>
      </c>
      <c r="B1341" s="3" t="s">
        <v>2349</v>
      </c>
      <c r="C1341" s="3" t="s">
        <v>2382</v>
      </c>
      <c r="D1341" s="3" t="s">
        <v>2367</v>
      </c>
      <c r="E1341" s="3" t="s">
        <v>2383</v>
      </c>
      <c r="F1341" s="3" t="s">
        <v>2353</v>
      </c>
      <c r="G1341" s="3">
        <v>2</v>
      </c>
      <c r="H1341" s="3">
        <v>4</v>
      </c>
      <c r="I1341" s="3">
        <v>4</v>
      </c>
      <c r="J1341" s="98" t="s">
        <v>2354</v>
      </c>
      <c r="K1341" s="99">
        <v>86.128</v>
      </c>
      <c r="L1341" s="100">
        <f t="shared" si="80"/>
        <v>138.609580032</v>
      </c>
      <c r="M1341" s="100">
        <f t="shared" si="81"/>
        <v>38.502661119999999</v>
      </c>
      <c r="N1341" s="99">
        <v>0</v>
      </c>
      <c r="O1341" s="101">
        <f t="shared" si="82"/>
        <v>467.50015392182848</v>
      </c>
      <c r="P1341" s="102">
        <f t="shared" si="83"/>
        <v>43.702198099745033</v>
      </c>
      <c r="Q1341" s="2"/>
    </row>
    <row r="1342" spans="1:17" x14ac:dyDescent="0.2">
      <c r="A1342" s="3">
        <v>8</v>
      </c>
      <c r="B1342" s="3" t="s">
        <v>2349</v>
      </c>
      <c r="C1342" s="3" t="s">
        <v>2382</v>
      </c>
      <c r="D1342" s="3" t="s">
        <v>2367</v>
      </c>
      <c r="E1342" s="3" t="s">
        <v>2383</v>
      </c>
      <c r="F1342" s="3" t="s">
        <v>2353</v>
      </c>
      <c r="G1342" s="3">
        <v>2</v>
      </c>
      <c r="H1342" s="3">
        <v>4</v>
      </c>
      <c r="I1342" s="3">
        <v>5</v>
      </c>
      <c r="J1342" s="98" t="s">
        <v>2354</v>
      </c>
      <c r="K1342" s="99">
        <v>86.019000000000005</v>
      </c>
      <c r="L1342" s="100">
        <f t="shared" si="80"/>
        <v>138.434161536</v>
      </c>
      <c r="M1342" s="100">
        <f t="shared" si="81"/>
        <v>38.453933759999998</v>
      </c>
      <c r="N1342" s="99">
        <v>0</v>
      </c>
      <c r="O1342" s="101">
        <f t="shared" si="82"/>
        <v>468.0925523079697</v>
      </c>
      <c r="P1342" s="102">
        <f t="shared" si="83"/>
        <v>43.10979971360382</v>
      </c>
      <c r="Q1342" s="2"/>
    </row>
    <row r="1343" spans="1:17" x14ac:dyDescent="0.2">
      <c r="A1343" s="3">
        <v>8</v>
      </c>
      <c r="B1343" s="3" t="s">
        <v>2349</v>
      </c>
      <c r="C1343" s="3" t="s">
        <v>2382</v>
      </c>
      <c r="D1343" s="3" t="s">
        <v>2367</v>
      </c>
      <c r="E1343" s="3" t="s">
        <v>2383</v>
      </c>
      <c r="F1343" s="3" t="s">
        <v>2353</v>
      </c>
      <c r="G1343" s="3">
        <v>2</v>
      </c>
      <c r="H1343" s="3">
        <v>4</v>
      </c>
      <c r="I1343" s="3">
        <v>6</v>
      </c>
      <c r="J1343" s="98" t="s">
        <v>2354</v>
      </c>
      <c r="K1343" s="99">
        <v>83.204999999999998</v>
      </c>
      <c r="L1343" s="100">
        <f t="shared" si="80"/>
        <v>133.90546752</v>
      </c>
      <c r="M1343" s="100">
        <f t="shared" si="81"/>
        <v>37.195963200000001</v>
      </c>
      <c r="N1343" s="99">
        <v>0</v>
      </c>
      <c r="O1343" s="101">
        <f t="shared" si="82"/>
        <v>483.92348124486796</v>
      </c>
      <c r="P1343" s="102">
        <f t="shared" si="83"/>
        <v>27.27887077670556</v>
      </c>
      <c r="Q1343" s="2"/>
    </row>
    <row r="1344" spans="1:17" x14ac:dyDescent="0.2">
      <c r="A1344" s="3">
        <v>8</v>
      </c>
      <c r="B1344" s="3" t="s">
        <v>2349</v>
      </c>
      <c r="C1344" s="3" t="s">
        <v>2382</v>
      </c>
      <c r="D1344" s="3" t="s">
        <v>2367</v>
      </c>
      <c r="E1344" s="3" t="s">
        <v>2383</v>
      </c>
      <c r="F1344" s="3" t="s">
        <v>2353</v>
      </c>
      <c r="G1344" s="3">
        <v>2</v>
      </c>
      <c r="H1344" s="3">
        <v>4</v>
      </c>
      <c r="I1344" s="3">
        <v>7</v>
      </c>
      <c r="J1344" s="98" t="s">
        <v>2354</v>
      </c>
      <c r="K1344" s="99">
        <v>82.908000000000001</v>
      </c>
      <c r="L1344" s="100">
        <f t="shared" si="80"/>
        <v>133.427492352</v>
      </c>
      <c r="M1344" s="100">
        <f t="shared" si="81"/>
        <v>37.063192319999999</v>
      </c>
      <c r="N1344" s="99">
        <v>0</v>
      </c>
      <c r="O1344" s="101">
        <f t="shared" si="82"/>
        <v>485.65703257802915</v>
      </c>
      <c r="P1344" s="102">
        <f t="shared" si="83"/>
        <v>25.545319443544372</v>
      </c>
      <c r="Q1344" s="2"/>
    </row>
    <row r="1345" spans="1:17" x14ac:dyDescent="0.2">
      <c r="A1345" s="3">
        <v>8</v>
      </c>
      <c r="B1345" s="3" t="s">
        <v>2349</v>
      </c>
      <c r="C1345" s="3" t="s">
        <v>2382</v>
      </c>
      <c r="D1345" s="3" t="s">
        <v>2367</v>
      </c>
      <c r="E1345" s="3" t="s">
        <v>2383</v>
      </c>
      <c r="F1345" s="3" t="s">
        <v>2353</v>
      </c>
      <c r="G1345" s="3">
        <v>2</v>
      </c>
      <c r="H1345" s="3">
        <v>4</v>
      </c>
      <c r="I1345" s="3">
        <v>8</v>
      </c>
      <c r="J1345" s="98" t="s">
        <v>2354</v>
      </c>
      <c r="K1345" s="99">
        <v>84.334000000000003</v>
      </c>
      <c r="L1345" s="100">
        <f t="shared" si="80"/>
        <v>135.72241689600003</v>
      </c>
      <c r="M1345" s="100">
        <f t="shared" si="81"/>
        <v>37.700671360000008</v>
      </c>
      <c r="N1345" s="99">
        <v>0</v>
      </c>
      <c r="O1345" s="101">
        <f t="shared" si="82"/>
        <v>477.44507858016021</v>
      </c>
      <c r="P1345" s="102">
        <f t="shared" si="83"/>
        <v>33.757273441413304</v>
      </c>
      <c r="Q1345" s="2"/>
    </row>
    <row r="1346" spans="1:17" x14ac:dyDescent="0.2">
      <c r="A1346" s="3">
        <v>8</v>
      </c>
      <c r="B1346" s="3" t="s">
        <v>2349</v>
      </c>
      <c r="C1346" s="3" t="s">
        <v>2382</v>
      </c>
      <c r="D1346" s="3" t="s">
        <v>2367</v>
      </c>
      <c r="E1346" s="3" t="s">
        <v>2383</v>
      </c>
      <c r="F1346" s="3" t="s">
        <v>2353</v>
      </c>
      <c r="G1346" s="3">
        <v>2</v>
      </c>
      <c r="H1346" s="3">
        <v>5</v>
      </c>
      <c r="I1346" s="3">
        <v>1</v>
      </c>
      <c r="J1346" s="98" t="s">
        <v>2354</v>
      </c>
      <c r="K1346" s="99">
        <v>79.906999999999996</v>
      </c>
      <c r="L1346" s="100">
        <f t="shared" si="80"/>
        <v>128.59785100799999</v>
      </c>
      <c r="M1346" s="100">
        <f t="shared" si="81"/>
        <v>35.721625279999998</v>
      </c>
      <c r="N1346" s="99">
        <v>0</v>
      </c>
      <c r="O1346" s="101">
        <f t="shared" si="82"/>
        <v>503.89644532993663</v>
      </c>
      <c r="P1346" s="102">
        <f t="shared" si="83"/>
        <v>7.305906691636892</v>
      </c>
      <c r="Q1346" s="2"/>
    </row>
    <row r="1347" spans="1:17" x14ac:dyDescent="0.2">
      <c r="A1347" s="3">
        <v>8</v>
      </c>
      <c r="B1347" s="3" t="s">
        <v>2349</v>
      </c>
      <c r="C1347" s="3" t="s">
        <v>2382</v>
      </c>
      <c r="D1347" s="3" t="s">
        <v>2367</v>
      </c>
      <c r="E1347" s="3" t="s">
        <v>2383</v>
      </c>
      <c r="F1347" s="3" t="s">
        <v>2353</v>
      </c>
      <c r="G1347" s="3">
        <v>2</v>
      </c>
      <c r="H1347" s="3">
        <v>5</v>
      </c>
      <c r="I1347" s="3">
        <v>2</v>
      </c>
      <c r="J1347" s="98" t="s">
        <v>2354</v>
      </c>
      <c r="K1347" s="99">
        <v>78.587999999999994</v>
      </c>
      <c r="L1347" s="100">
        <f t="shared" si="80"/>
        <v>126.475126272</v>
      </c>
      <c r="M1347" s="100">
        <f t="shared" si="81"/>
        <v>35.131979520000002</v>
      </c>
      <c r="N1347" s="99">
        <v>0</v>
      </c>
      <c r="O1347" s="101">
        <f t="shared" si="82"/>
        <v>512.35370867027075</v>
      </c>
      <c r="P1347" s="102">
        <f t="shared" si="83"/>
        <v>1.1513566486972309</v>
      </c>
      <c r="Q1347" s="2"/>
    </row>
    <row r="1348" spans="1:17" x14ac:dyDescent="0.2">
      <c r="A1348" s="3">
        <v>8</v>
      </c>
      <c r="B1348" s="3" t="s">
        <v>2349</v>
      </c>
      <c r="C1348" s="3" t="s">
        <v>2382</v>
      </c>
      <c r="D1348" s="3" t="s">
        <v>2367</v>
      </c>
      <c r="E1348" s="3" t="s">
        <v>2383</v>
      </c>
      <c r="F1348" s="3" t="s">
        <v>2353</v>
      </c>
      <c r="G1348" s="3">
        <v>2</v>
      </c>
      <c r="H1348" s="3">
        <v>5</v>
      </c>
      <c r="I1348" s="3">
        <v>3</v>
      </c>
      <c r="J1348" s="98" t="s">
        <v>2354</v>
      </c>
      <c r="K1348" s="99">
        <v>77.432000000000002</v>
      </c>
      <c r="L1348" s="100">
        <f t="shared" si="80"/>
        <v>124.61472460800002</v>
      </c>
      <c r="M1348" s="100">
        <f t="shared" si="81"/>
        <v>34.615201280000001</v>
      </c>
      <c r="N1348" s="99">
        <v>0</v>
      </c>
      <c r="O1348" s="101">
        <f t="shared" si="82"/>
        <v>520.00275411947564</v>
      </c>
      <c r="P1348" s="102">
        <f t="shared" si="83"/>
        <v>8.800402097902122</v>
      </c>
      <c r="Q1348" s="2"/>
    </row>
    <row r="1349" spans="1:17" x14ac:dyDescent="0.2">
      <c r="A1349" s="3">
        <v>8</v>
      </c>
      <c r="B1349" s="3" t="s">
        <v>2349</v>
      </c>
      <c r="C1349" s="3" t="s">
        <v>2382</v>
      </c>
      <c r="D1349" s="3" t="s">
        <v>2367</v>
      </c>
      <c r="E1349" s="3" t="s">
        <v>2383</v>
      </c>
      <c r="F1349" s="3" t="s">
        <v>2353</v>
      </c>
      <c r="G1349" s="3">
        <v>2</v>
      </c>
      <c r="H1349" s="3">
        <v>5</v>
      </c>
      <c r="I1349" s="3">
        <v>4</v>
      </c>
      <c r="J1349" s="98" t="s">
        <v>2354</v>
      </c>
      <c r="K1349" s="99">
        <v>76.349999999999994</v>
      </c>
      <c r="L1349" s="100">
        <f t="shared" si="80"/>
        <v>122.8734144</v>
      </c>
      <c r="M1349" s="100">
        <f t="shared" si="81"/>
        <v>34.131504</v>
      </c>
      <c r="N1349" s="99">
        <v>0</v>
      </c>
      <c r="O1349" s="101">
        <f t="shared" si="82"/>
        <v>527.37201384386697</v>
      </c>
      <c r="P1349" s="102">
        <f t="shared" si="83"/>
        <v>16.169661822293449</v>
      </c>
      <c r="Q1349" s="2"/>
    </row>
    <row r="1350" spans="1:17" x14ac:dyDescent="0.2">
      <c r="A1350" s="3">
        <v>8</v>
      </c>
      <c r="B1350" s="3" t="s">
        <v>2349</v>
      </c>
      <c r="C1350" s="3" t="s">
        <v>2382</v>
      </c>
      <c r="D1350" s="3" t="s">
        <v>2367</v>
      </c>
      <c r="E1350" s="3" t="s">
        <v>2383</v>
      </c>
      <c r="F1350" s="3" t="s">
        <v>2353</v>
      </c>
      <c r="G1350" s="3">
        <v>2</v>
      </c>
      <c r="H1350" s="3">
        <v>5</v>
      </c>
      <c r="I1350" s="3">
        <v>5</v>
      </c>
      <c r="J1350" s="98" t="s">
        <v>2354</v>
      </c>
      <c r="K1350" s="99">
        <v>79.972999999999999</v>
      </c>
      <c r="L1350" s="100">
        <f t="shared" si="80"/>
        <v>128.70406771200001</v>
      </c>
      <c r="M1350" s="100">
        <f t="shared" si="81"/>
        <v>35.751129920000004</v>
      </c>
      <c r="N1350" s="99">
        <v>0</v>
      </c>
      <c r="O1350" s="101">
        <f t="shared" si="82"/>
        <v>503.48059041150435</v>
      </c>
      <c r="P1350" s="102">
        <f t="shared" si="83"/>
        <v>7.7217616100691657</v>
      </c>
      <c r="Q1350" s="2"/>
    </row>
    <row r="1351" spans="1:17" x14ac:dyDescent="0.2">
      <c r="A1351" s="3">
        <v>8</v>
      </c>
      <c r="B1351" s="3" t="s">
        <v>2349</v>
      </c>
      <c r="C1351" s="3" t="s">
        <v>2382</v>
      </c>
      <c r="D1351" s="3" t="s">
        <v>2367</v>
      </c>
      <c r="E1351" s="3" t="s">
        <v>2383</v>
      </c>
      <c r="F1351" s="3" t="s">
        <v>2353</v>
      </c>
      <c r="G1351" s="3">
        <v>2</v>
      </c>
      <c r="H1351" s="3">
        <v>5</v>
      </c>
      <c r="I1351" s="3">
        <v>6</v>
      </c>
      <c r="J1351" s="98" t="s">
        <v>2354</v>
      </c>
      <c r="K1351" s="99">
        <v>80.12</v>
      </c>
      <c r="L1351" s="100">
        <f t="shared" si="80"/>
        <v>128.94064128000002</v>
      </c>
      <c r="M1351" s="100">
        <f t="shared" si="81"/>
        <v>35.816844800000005</v>
      </c>
      <c r="N1351" s="99">
        <v>0</v>
      </c>
      <c r="O1351" s="101">
        <f t="shared" si="82"/>
        <v>502.55683046654065</v>
      </c>
      <c r="P1351" s="102">
        <f t="shared" si="83"/>
        <v>8.6455215550328717</v>
      </c>
      <c r="Q1351" s="2"/>
    </row>
    <row r="1352" spans="1:17" x14ac:dyDescent="0.2">
      <c r="A1352" s="3">
        <v>8</v>
      </c>
      <c r="B1352" s="3" t="s">
        <v>2349</v>
      </c>
      <c r="C1352" s="3" t="s">
        <v>2382</v>
      </c>
      <c r="D1352" s="3" t="s">
        <v>2367</v>
      </c>
      <c r="E1352" s="3" t="s">
        <v>2383</v>
      </c>
      <c r="F1352" s="3" t="s">
        <v>2353</v>
      </c>
      <c r="G1352" s="3">
        <v>2</v>
      </c>
      <c r="H1352" s="3">
        <v>6</v>
      </c>
      <c r="I1352" s="3">
        <v>1</v>
      </c>
      <c r="J1352" s="98" t="s">
        <v>2354</v>
      </c>
      <c r="K1352" s="99">
        <v>86.102000000000004</v>
      </c>
      <c r="L1352" s="100">
        <f t="shared" si="80"/>
        <v>138.56773708800003</v>
      </c>
      <c r="M1352" s="100">
        <f t="shared" si="81"/>
        <v>38.49103808000001</v>
      </c>
      <c r="N1352" s="99">
        <v>0</v>
      </c>
      <c r="O1352" s="101">
        <f t="shared" si="82"/>
        <v>467.64132374369041</v>
      </c>
      <c r="P1352" s="102">
        <f t="shared" si="83"/>
        <v>43.561028277883111</v>
      </c>
      <c r="Q1352" s="2"/>
    </row>
    <row r="1353" spans="1:17" x14ac:dyDescent="0.2">
      <c r="A1353" s="3">
        <v>8</v>
      </c>
      <c r="B1353" s="3" t="s">
        <v>2349</v>
      </c>
      <c r="C1353" s="3" t="s">
        <v>2382</v>
      </c>
      <c r="D1353" s="3" t="s">
        <v>2367</v>
      </c>
      <c r="E1353" s="3" t="s">
        <v>2383</v>
      </c>
      <c r="F1353" s="3" t="s">
        <v>2353</v>
      </c>
      <c r="G1353" s="3">
        <v>2</v>
      </c>
      <c r="H1353" s="3">
        <v>6</v>
      </c>
      <c r="I1353" s="3">
        <v>2</v>
      </c>
      <c r="J1353" s="98" t="s">
        <v>2354</v>
      </c>
      <c r="K1353" s="99">
        <v>87.448999999999998</v>
      </c>
      <c r="L1353" s="100">
        <f t="shared" si="80"/>
        <v>140.73552345600001</v>
      </c>
      <c r="M1353" s="100">
        <f t="shared" si="81"/>
        <v>39.093200960000004</v>
      </c>
      <c r="N1353" s="99">
        <v>0</v>
      </c>
      <c r="O1353" s="101">
        <f t="shared" si="82"/>
        <v>460.4381211560937</v>
      </c>
      <c r="P1353" s="102">
        <f t="shared" si="83"/>
        <v>50.764230865479817</v>
      </c>
      <c r="Q1353" s="2"/>
    </row>
    <row r="1354" spans="1:17" x14ac:dyDescent="0.2">
      <c r="A1354" s="3">
        <v>8</v>
      </c>
      <c r="B1354" s="3" t="s">
        <v>2349</v>
      </c>
      <c r="C1354" s="3" t="s">
        <v>2382</v>
      </c>
      <c r="D1354" s="3" t="s">
        <v>2367</v>
      </c>
      <c r="E1354" s="3" t="s">
        <v>2383</v>
      </c>
      <c r="F1354" s="3" t="s">
        <v>2353</v>
      </c>
      <c r="G1354" s="3">
        <v>2</v>
      </c>
      <c r="H1354" s="3">
        <v>6</v>
      </c>
      <c r="I1354" s="3">
        <v>3</v>
      </c>
      <c r="J1354" s="98" t="s">
        <v>2354</v>
      </c>
      <c r="K1354" s="99">
        <v>87.096999999999994</v>
      </c>
      <c r="L1354" s="100">
        <f t="shared" si="80"/>
        <v>140.16903436800001</v>
      </c>
      <c r="M1354" s="100">
        <f t="shared" si="81"/>
        <v>38.935842880000003</v>
      </c>
      <c r="N1354" s="99">
        <v>0</v>
      </c>
      <c r="O1354" s="101">
        <f t="shared" si="82"/>
        <v>462.29896847169522</v>
      </c>
      <c r="P1354" s="102">
        <f t="shared" si="83"/>
        <v>48.903383549878299</v>
      </c>
      <c r="Q1354" s="2"/>
    </row>
    <row r="1355" spans="1:17" x14ac:dyDescent="0.2">
      <c r="A1355" s="3">
        <v>8</v>
      </c>
      <c r="B1355" s="3" t="s">
        <v>2349</v>
      </c>
      <c r="C1355" s="3" t="s">
        <v>2382</v>
      </c>
      <c r="D1355" s="3" t="s">
        <v>2367</v>
      </c>
      <c r="E1355" s="3" t="s">
        <v>2383</v>
      </c>
      <c r="F1355" s="3" t="s">
        <v>2353</v>
      </c>
      <c r="G1355" s="3">
        <v>2</v>
      </c>
      <c r="H1355" s="3">
        <v>6</v>
      </c>
      <c r="I1355" s="3">
        <v>4</v>
      </c>
      <c r="J1355" s="98" t="s">
        <v>2354</v>
      </c>
      <c r="K1355" s="99">
        <v>87.891999999999996</v>
      </c>
      <c r="L1355" s="100">
        <f t="shared" ref="L1355:L1418" si="84">K1355*1.609344</f>
        <v>141.44846284799999</v>
      </c>
      <c r="M1355" s="100">
        <f t="shared" ref="M1355:M1418" si="85">L1355/3.6</f>
        <v>39.291239679999997</v>
      </c>
      <c r="N1355" s="99">
        <v>0</v>
      </c>
      <c r="O1355" s="101">
        <f t="shared" ref="O1355:O1418" si="86">1000*$O$6/$M1355</f>
        <v>458.11738562075323</v>
      </c>
      <c r="P1355" s="102">
        <f t="shared" ref="P1355:P1418" si="87">ABS($O1355-$V$28)</f>
        <v>53.084966400820292</v>
      </c>
      <c r="Q1355" s="2"/>
    </row>
    <row r="1356" spans="1:17" x14ac:dyDescent="0.2">
      <c r="A1356" s="3">
        <v>8</v>
      </c>
      <c r="B1356" s="3" t="s">
        <v>2349</v>
      </c>
      <c r="C1356" s="3" t="s">
        <v>2382</v>
      </c>
      <c r="D1356" s="3" t="s">
        <v>2367</v>
      </c>
      <c r="E1356" s="3" t="s">
        <v>2383</v>
      </c>
      <c r="F1356" s="3" t="s">
        <v>2353</v>
      </c>
      <c r="G1356" s="3">
        <v>2</v>
      </c>
      <c r="H1356" s="3">
        <v>6</v>
      </c>
      <c r="I1356" s="3">
        <v>5</v>
      </c>
      <c r="J1356" s="98" t="s">
        <v>2354</v>
      </c>
      <c r="K1356" s="99">
        <v>87.772999999999996</v>
      </c>
      <c r="L1356" s="100">
        <f t="shared" si="84"/>
        <v>141.25695091200001</v>
      </c>
      <c r="M1356" s="100">
        <f t="shared" si="85"/>
        <v>39.238041920000001</v>
      </c>
      <c r="N1356" s="99">
        <v>0</v>
      </c>
      <c r="O1356" s="101">
        <f t="shared" si="86"/>
        <v>458.73848742756019</v>
      </c>
      <c r="P1356" s="102">
        <f t="shared" si="87"/>
        <v>52.46386459401333</v>
      </c>
      <c r="Q1356" s="2"/>
    </row>
    <row r="1357" spans="1:17" x14ac:dyDescent="0.2">
      <c r="A1357" s="3">
        <v>8</v>
      </c>
      <c r="B1357" s="3" t="s">
        <v>2349</v>
      </c>
      <c r="C1357" s="3" t="s">
        <v>2382</v>
      </c>
      <c r="D1357" s="3" t="s">
        <v>2367</v>
      </c>
      <c r="E1357" s="3" t="s">
        <v>2383</v>
      </c>
      <c r="F1357" s="3" t="s">
        <v>2353</v>
      </c>
      <c r="G1357" s="3">
        <v>2</v>
      </c>
      <c r="H1357" s="3">
        <v>6</v>
      </c>
      <c r="I1357" s="3">
        <v>6</v>
      </c>
      <c r="J1357" s="98" t="s">
        <v>2354</v>
      </c>
      <c r="K1357" s="99">
        <v>84.366</v>
      </c>
      <c r="L1357" s="100">
        <f t="shared" si="84"/>
        <v>135.77391590400001</v>
      </c>
      <c r="M1357" s="100">
        <f t="shared" si="85"/>
        <v>37.714976640000003</v>
      </c>
      <c r="N1357" s="99">
        <v>0</v>
      </c>
      <c r="O1357" s="101">
        <f t="shared" si="86"/>
        <v>477.2639837965441</v>
      </c>
      <c r="P1357" s="102">
        <f t="shared" si="87"/>
        <v>33.938368225029421</v>
      </c>
      <c r="Q1357" s="2"/>
    </row>
    <row r="1358" spans="1:17" x14ac:dyDescent="0.2">
      <c r="A1358" s="3">
        <v>8</v>
      </c>
      <c r="B1358" s="3" t="s">
        <v>2349</v>
      </c>
      <c r="C1358" s="3" t="s">
        <v>2382</v>
      </c>
      <c r="D1358" s="3" t="s">
        <v>2367</v>
      </c>
      <c r="E1358" s="3" t="s">
        <v>2383</v>
      </c>
      <c r="F1358" s="3" t="s">
        <v>2353</v>
      </c>
      <c r="G1358" s="3">
        <v>2</v>
      </c>
      <c r="H1358" s="3">
        <v>6</v>
      </c>
      <c r="I1358" s="3">
        <v>7</v>
      </c>
      <c r="J1358" s="98" t="s">
        <v>2354</v>
      </c>
      <c r="K1358" s="99">
        <v>88.198999999999998</v>
      </c>
      <c r="L1358" s="100">
        <f t="shared" si="84"/>
        <v>141.94253145600001</v>
      </c>
      <c r="M1358" s="100">
        <f t="shared" si="85"/>
        <v>39.428480960000002</v>
      </c>
      <c r="N1358" s="99">
        <v>0</v>
      </c>
      <c r="O1358" s="101">
        <f t="shared" si="86"/>
        <v>456.52278661866052</v>
      </c>
      <c r="P1358" s="102">
        <f t="shared" si="87"/>
        <v>54.679565402912999</v>
      </c>
      <c r="Q1358" s="2"/>
    </row>
    <row r="1359" spans="1:17" x14ac:dyDescent="0.2">
      <c r="A1359" s="3">
        <v>8</v>
      </c>
      <c r="B1359" s="3" t="s">
        <v>2349</v>
      </c>
      <c r="C1359" s="3" t="s">
        <v>2382</v>
      </c>
      <c r="D1359" s="3" t="s">
        <v>2367</v>
      </c>
      <c r="E1359" s="3" t="s">
        <v>2383</v>
      </c>
      <c r="F1359" s="3" t="s">
        <v>2353</v>
      </c>
      <c r="G1359" s="3">
        <v>2</v>
      </c>
      <c r="H1359" s="3">
        <v>7</v>
      </c>
      <c r="I1359" s="3">
        <v>1</v>
      </c>
      <c r="J1359" s="98" t="s">
        <v>2354</v>
      </c>
      <c r="K1359" s="99">
        <v>81.141000000000005</v>
      </c>
      <c r="L1359" s="100">
        <f t="shared" si="84"/>
        <v>130.58378150400003</v>
      </c>
      <c r="M1359" s="100">
        <f t="shared" si="85"/>
        <v>36.273272640000009</v>
      </c>
      <c r="N1359" s="99">
        <v>0</v>
      </c>
      <c r="O1359" s="101">
        <f t="shared" si="86"/>
        <v>496.23314054521427</v>
      </c>
      <c r="P1359" s="102">
        <f t="shared" si="87"/>
        <v>14.969211476359249</v>
      </c>
      <c r="Q1359" s="2"/>
    </row>
    <row r="1360" spans="1:17" x14ac:dyDescent="0.2">
      <c r="A1360" s="3">
        <v>8</v>
      </c>
      <c r="B1360" s="3" t="s">
        <v>2349</v>
      </c>
      <c r="C1360" s="3" t="s">
        <v>2382</v>
      </c>
      <c r="D1360" s="3" t="s">
        <v>2367</v>
      </c>
      <c r="E1360" s="3" t="s">
        <v>2383</v>
      </c>
      <c r="F1360" s="3" t="s">
        <v>2353</v>
      </c>
      <c r="G1360" s="3">
        <v>2</v>
      </c>
      <c r="H1360" s="3">
        <v>7</v>
      </c>
      <c r="I1360" s="3">
        <v>2</v>
      </c>
      <c r="J1360" s="98" t="s">
        <v>2354</v>
      </c>
      <c r="K1360" s="99">
        <v>78.477999999999994</v>
      </c>
      <c r="L1360" s="100">
        <f t="shared" si="84"/>
        <v>126.298098432</v>
      </c>
      <c r="M1360" s="100">
        <f t="shared" si="85"/>
        <v>35.082805120000003</v>
      </c>
      <c r="N1360" s="99">
        <v>0</v>
      </c>
      <c r="O1360" s="101">
        <f t="shared" si="86"/>
        <v>513.071857807019</v>
      </c>
      <c r="P1360" s="102">
        <f t="shared" si="87"/>
        <v>1.8695057854454831</v>
      </c>
      <c r="Q1360" s="2"/>
    </row>
    <row r="1361" spans="1:17" x14ac:dyDescent="0.2">
      <c r="A1361" s="3">
        <v>8</v>
      </c>
      <c r="B1361" s="3" t="s">
        <v>2349</v>
      </c>
      <c r="C1361" s="3" t="s">
        <v>2382</v>
      </c>
      <c r="D1361" s="3" t="s">
        <v>2367</v>
      </c>
      <c r="E1361" s="3" t="s">
        <v>2383</v>
      </c>
      <c r="F1361" s="3" t="s">
        <v>2353</v>
      </c>
      <c r="G1361" s="3">
        <v>2</v>
      </c>
      <c r="H1361" s="3">
        <v>7</v>
      </c>
      <c r="I1361" s="3">
        <v>3</v>
      </c>
      <c r="J1361" s="98" t="s">
        <v>2354</v>
      </c>
      <c r="K1361" s="99">
        <v>77.924000000000007</v>
      </c>
      <c r="L1361" s="100">
        <f t="shared" si="84"/>
        <v>125.40652185600003</v>
      </c>
      <c r="M1361" s="100">
        <f t="shared" si="85"/>
        <v>34.835144960000008</v>
      </c>
      <c r="N1361" s="99">
        <v>0</v>
      </c>
      <c r="O1361" s="101">
        <f t="shared" si="86"/>
        <v>516.71953771596986</v>
      </c>
      <c r="P1361" s="102">
        <f t="shared" si="87"/>
        <v>5.5171856943963462</v>
      </c>
      <c r="Q1361" s="2"/>
    </row>
    <row r="1362" spans="1:17" x14ac:dyDescent="0.2">
      <c r="A1362" s="3">
        <v>8</v>
      </c>
      <c r="B1362" s="3" t="s">
        <v>2349</v>
      </c>
      <c r="C1362" s="3" t="s">
        <v>2382</v>
      </c>
      <c r="D1362" s="3" t="s">
        <v>2367</v>
      </c>
      <c r="E1362" s="3" t="s">
        <v>2383</v>
      </c>
      <c r="F1362" s="3" t="s">
        <v>2353</v>
      </c>
      <c r="G1362" s="3">
        <v>2</v>
      </c>
      <c r="H1362" s="3">
        <v>7</v>
      </c>
      <c r="I1362" s="3">
        <v>4</v>
      </c>
      <c r="J1362" s="98" t="s">
        <v>2354</v>
      </c>
      <c r="K1362" s="99">
        <v>78.600999999999999</v>
      </c>
      <c r="L1362" s="100">
        <f t="shared" si="84"/>
        <v>126.49604774400001</v>
      </c>
      <c r="M1362" s="100">
        <f t="shared" si="85"/>
        <v>35.137791040000003</v>
      </c>
      <c r="N1362" s="99">
        <v>0</v>
      </c>
      <c r="O1362" s="101">
        <f t="shared" si="86"/>
        <v>512.26896931310341</v>
      </c>
      <c r="P1362" s="102">
        <f t="shared" si="87"/>
        <v>1.0666172915298944</v>
      </c>
      <c r="Q1362" s="2"/>
    </row>
    <row r="1363" spans="1:17" x14ac:dyDescent="0.2">
      <c r="A1363" s="3">
        <v>8</v>
      </c>
      <c r="B1363" s="3" t="s">
        <v>2349</v>
      </c>
      <c r="C1363" s="3" t="s">
        <v>2382</v>
      </c>
      <c r="D1363" s="3" t="s">
        <v>2367</v>
      </c>
      <c r="E1363" s="3" t="s">
        <v>2383</v>
      </c>
      <c r="F1363" s="3" t="s">
        <v>2353</v>
      </c>
      <c r="G1363" s="3">
        <v>2</v>
      </c>
      <c r="H1363" s="3">
        <v>7</v>
      </c>
      <c r="I1363" s="3">
        <v>5</v>
      </c>
      <c r="J1363" s="98" t="s">
        <v>2354</v>
      </c>
      <c r="K1363" s="99">
        <v>76.914000000000001</v>
      </c>
      <c r="L1363" s="100">
        <f t="shared" si="84"/>
        <v>123.78108441600001</v>
      </c>
      <c r="M1363" s="100">
        <f t="shared" si="85"/>
        <v>34.383634560000004</v>
      </c>
      <c r="N1363" s="99">
        <v>0</v>
      </c>
      <c r="O1363" s="101">
        <f t="shared" si="86"/>
        <v>523.50486591490801</v>
      </c>
      <c r="P1363" s="102">
        <f t="shared" si="87"/>
        <v>12.302513893334492</v>
      </c>
      <c r="Q1363" s="2"/>
    </row>
    <row r="1364" spans="1:17" x14ac:dyDescent="0.2">
      <c r="A1364" s="3">
        <v>8</v>
      </c>
      <c r="B1364" s="3" t="s">
        <v>2349</v>
      </c>
      <c r="C1364" s="3" t="s">
        <v>2382</v>
      </c>
      <c r="D1364" s="3" t="s">
        <v>2367</v>
      </c>
      <c r="E1364" s="3" t="s">
        <v>2383</v>
      </c>
      <c r="F1364" s="3" t="s">
        <v>2353</v>
      </c>
      <c r="G1364" s="3">
        <v>2</v>
      </c>
      <c r="H1364" s="3">
        <v>7</v>
      </c>
      <c r="I1364" s="3">
        <v>6</v>
      </c>
      <c r="J1364" s="98" t="s">
        <v>2354</v>
      </c>
      <c r="K1364" s="99">
        <v>78.299000000000007</v>
      </c>
      <c r="L1364" s="100">
        <f t="shared" si="84"/>
        <v>126.01002585600001</v>
      </c>
      <c r="M1364" s="100">
        <f t="shared" si="85"/>
        <v>35.00278496</v>
      </c>
      <c r="N1364" s="99">
        <v>0</v>
      </c>
      <c r="O1364" s="101">
        <f t="shared" si="86"/>
        <v>514.24479568039487</v>
      </c>
      <c r="P1364" s="102">
        <f t="shared" si="87"/>
        <v>3.0424436588213553</v>
      </c>
      <c r="Q1364" s="2"/>
    </row>
    <row r="1365" spans="1:17" x14ac:dyDescent="0.2">
      <c r="A1365" s="3">
        <v>8</v>
      </c>
      <c r="B1365" s="3" t="s">
        <v>2349</v>
      </c>
      <c r="C1365" s="3" t="s">
        <v>2382</v>
      </c>
      <c r="D1365" s="3" t="s">
        <v>2367</v>
      </c>
      <c r="E1365" s="3" t="s">
        <v>2383</v>
      </c>
      <c r="F1365" s="3" t="s">
        <v>2353</v>
      </c>
      <c r="G1365" s="3">
        <v>2</v>
      </c>
      <c r="H1365" s="3">
        <v>8</v>
      </c>
      <c r="I1365" s="3">
        <v>1</v>
      </c>
      <c r="J1365" s="98" t="s">
        <v>2357</v>
      </c>
      <c r="K1365" s="99">
        <v>48.468000000000004</v>
      </c>
      <c r="L1365" s="100">
        <f t="shared" si="84"/>
        <v>78.001684992000008</v>
      </c>
      <c r="M1365" s="100">
        <f t="shared" si="85"/>
        <v>21.667134720000004</v>
      </c>
      <c r="N1365" s="99">
        <v>0</v>
      </c>
      <c r="O1365" s="101">
        <f t="shared" si="86"/>
        <v>830.75128449655926</v>
      </c>
      <c r="P1365" s="102">
        <f t="shared" si="87"/>
        <v>319.54893247498575</v>
      </c>
      <c r="Q1365" s="2"/>
    </row>
    <row r="1366" spans="1:17" x14ac:dyDescent="0.2">
      <c r="A1366" s="3">
        <v>8</v>
      </c>
      <c r="B1366" s="3" t="s">
        <v>2349</v>
      </c>
      <c r="C1366" s="3" t="s">
        <v>2382</v>
      </c>
      <c r="D1366" s="3" t="s">
        <v>2367</v>
      </c>
      <c r="E1366" s="3" t="s">
        <v>2383</v>
      </c>
      <c r="F1366" s="3" t="s">
        <v>2353</v>
      </c>
      <c r="G1366" s="3">
        <v>2</v>
      </c>
      <c r="H1366" s="3">
        <v>8</v>
      </c>
      <c r="I1366" s="3">
        <v>2</v>
      </c>
      <c r="J1366" s="98" t="s">
        <v>2357</v>
      </c>
      <c r="K1366" s="99">
        <v>59.872</v>
      </c>
      <c r="L1366" s="100">
        <f t="shared" si="84"/>
        <v>96.354643968000005</v>
      </c>
      <c r="M1366" s="100">
        <f t="shared" si="85"/>
        <v>26.765178880000001</v>
      </c>
      <c r="N1366" s="99">
        <v>0</v>
      </c>
      <c r="O1366" s="101">
        <f t="shared" si="86"/>
        <v>672.51558753639836</v>
      </c>
      <c r="P1366" s="102">
        <f t="shared" si="87"/>
        <v>161.31323551482484</v>
      </c>
      <c r="Q1366" s="2"/>
    </row>
    <row r="1367" spans="1:17" x14ac:dyDescent="0.2">
      <c r="A1367" s="3">
        <v>8</v>
      </c>
      <c r="B1367" s="3" t="s">
        <v>2349</v>
      </c>
      <c r="C1367" s="3" t="s">
        <v>2382</v>
      </c>
      <c r="D1367" s="3" t="s">
        <v>2367</v>
      </c>
      <c r="E1367" s="3" t="s">
        <v>2383</v>
      </c>
      <c r="F1367" s="3" t="s">
        <v>2353</v>
      </c>
      <c r="G1367" s="3">
        <v>2</v>
      </c>
      <c r="H1367" s="3">
        <v>8</v>
      </c>
      <c r="I1367" s="3">
        <v>3</v>
      </c>
      <c r="J1367" s="98" t="s">
        <v>2357</v>
      </c>
      <c r="K1367" s="99">
        <v>44.832000000000001</v>
      </c>
      <c r="L1367" s="100">
        <f t="shared" si="84"/>
        <v>72.150110208000001</v>
      </c>
      <c r="M1367" s="100">
        <f t="shared" si="85"/>
        <v>20.041697280000001</v>
      </c>
      <c r="N1367" s="99">
        <v>0</v>
      </c>
      <c r="O1367" s="101">
        <f t="shared" si="86"/>
        <v>898.12752625310577</v>
      </c>
      <c r="P1367" s="102">
        <f t="shared" si="87"/>
        <v>386.92517423153225</v>
      </c>
      <c r="Q1367" s="2"/>
    </row>
    <row r="1368" spans="1:17" x14ac:dyDescent="0.2">
      <c r="A1368" s="3">
        <v>8</v>
      </c>
      <c r="B1368" s="3" t="s">
        <v>2349</v>
      </c>
      <c r="C1368" s="3" t="s">
        <v>2382</v>
      </c>
      <c r="D1368" s="3" t="s">
        <v>2367</v>
      </c>
      <c r="E1368" s="3" t="s">
        <v>2383</v>
      </c>
      <c r="F1368" s="3" t="s">
        <v>2353</v>
      </c>
      <c r="G1368" s="3">
        <v>2</v>
      </c>
      <c r="H1368" s="3">
        <v>8</v>
      </c>
      <c r="I1368" s="3">
        <v>4</v>
      </c>
      <c r="J1368" s="98" t="s">
        <v>2357</v>
      </c>
      <c r="K1368" s="99">
        <v>44.161999999999999</v>
      </c>
      <c r="L1368" s="100">
        <f t="shared" si="84"/>
        <v>71.071849728000004</v>
      </c>
      <c r="M1368" s="100">
        <f t="shared" si="85"/>
        <v>19.742180480000002</v>
      </c>
      <c r="N1368" s="99">
        <v>0</v>
      </c>
      <c r="O1368" s="101">
        <f t="shared" si="86"/>
        <v>911.7533910823613</v>
      </c>
      <c r="P1368" s="102">
        <f t="shared" si="87"/>
        <v>400.55103906078779</v>
      </c>
      <c r="Q1368" s="2"/>
    </row>
    <row r="1369" spans="1:17" x14ac:dyDescent="0.2">
      <c r="A1369" s="3">
        <v>8</v>
      </c>
      <c r="B1369" s="3" t="s">
        <v>2349</v>
      </c>
      <c r="C1369" s="3" t="s">
        <v>2382</v>
      </c>
      <c r="D1369" s="3" t="s">
        <v>2367</v>
      </c>
      <c r="E1369" s="3" t="s">
        <v>2383</v>
      </c>
      <c r="F1369" s="3" t="s">
        <v>2353</v>
      </c>
      <c r="G1369" s="3">
        <v>2</v>
      </c>
      <c r="H1369" s="3">
        <v>8</v>
      </c>
      <c r="I1369" s="3">
        <v>5</v>
      </c>
      <c r="J1369" s="98" t="s">
        <v>2357</v>
      </c>
      <c r="K1369" s="99">
        <v>51.433</v>
      </c>
      <c r="L1369" s="100">
        <f t="shared" si="84"/>
        <v>82.773389952000002</v>
      </c>
      <c r="M1369" s="100">
        <f t="shared" si="85"/>
        <v>22.992608319999999</v>
      </c>
      <c r="N1369" s="99">
        <v>0</v>
      </c>
      <c r="O1369" s="101">
        <f t="shared" si="86"/>
        <v>782.86028924968878</v>
      </c>
      <c r="P1369" s="102">
        <f t="shared" si="87"/>
        <v>271.65793722811526</v>
      </c>
      <c r="Q1369" s="2"/>
    </row>
    <row r="1370" spans="1:17" x14ac:dyDescent="0.2">
      <c r="A1370" s="3">
        <v>8</v>
      </c>
      <c r="B1370" s="3" t="s">
        <v>2349</v>
      </c>
      <c r="C1370" s="3" t="s">
        <v>2382</v>
      </c>
      <c r="D1370" s="3" t="s">
        <v>2367</v>
      </c>
      <c r="E1370" s="3" t="s">
        <v>2383</v>
      </c>
      <c r="F1370" s="3" t="s">
        <v>2353</v>
      </c>
      <c r="G1370" s="3">
        <v>2</v>
      </c>
      <c r="H1370" s="3">
        <v>8</v>
      </c>
      <c r="I1370" s="3">
        <v>6</v>
      </c>
      <c r="J1370" s="98" t="s">
        <v>2357</v>
      </c>
      <c r="K1370" s="99">
        <v>37.189</v>
      </c>
      <c r="L1370" s="100">
        <f t="shared" si="84"/>
        <v>59.849894016000007</v>
      </c>
      <c r="M1370" s="100">
        <f t="shared" si="85"/>
        <v>16.624970560000001</v>
      </c>
      <c r="N1370" s="99">
        <v>0</v>
      </c>
      <c r="O1370" s="101">
        <f t="shared" si="86"/>
        <v>1082.7086842071376</v>
      </c>
      <c r="P1370" s="102">
        <f t="shared" si="87"/>
        <v>571.50633218556413</v>
      </c>
      <c r="Q1370" s="2"/>
    </row>
    <row r="1371" spans="1:17" x14ac:dyDescent="0.2">
      <c r="A1371" s="3">
        <v>8</v>
      </c>
      <c r="B1371" s="3" t="s">
        <v>2349</v>
      </c>
      <c r="C1371" s="3" t="s">
        <v>2382</v>
      </c>
      <c r="D1371" s="3" t="s">
        <v>2367</v>
      </c>
      <c r="E1371" s="3" t="s">
        <v>2383</v>
      </c>
      <c r="F1371" s="3" t="s">
        <v>2353</v>
      </c>
      <c r="G1371" s="3">
        <v>2</v>
      </c>
      <c r="H1371" s="3">
        <v>9</v>
      </c>
      <c r="I1371" s="3">
        <v>1</v>
      </c>
      <c r="J1371" s="98" t="s">
        <v>2354</v>
      </c>
      <c r="K1371" s="99">
        <v>72.683000000000007</v>
      </c>
      <c r="L1371" s="100">
        <f t="shared" si="84"/>
        <v>116.97194995200002</v>
      </c>
      <c r="M1371" s="100">
        <f t="shared" si="85"/>
        <v>32.492208320000003</v>
      </c>
      <c r="N1371" s="99">
        <v>0</v>
      </c>
      <c r="O1371" s="101">
        <f t="shared" si="86"/>
        <v>553.97896697961335</v>
      </c>
      <c r="P1371" s="102">
        <f t="shared" si="87"/>
        <v>42.776614958039829</v>
      </c>
      <c r="Q1371" s="2"/>
    </row>
    <row r="1372" spans="1:17" x14ac:dyDescent="0.2">
      <c r="A1372" s="3">
        <v>8</v>
      </c>
      <c r="B1372" s="3" t="s">
        <v>2349</v>
      </c>
      <c r="C1372" s="3" t="s">
        <v>2382</v>
      </c>
      <c r="D1372" s="3" t="s">
        <v>2367</v>
      </c>
      <c r="E1372" s="3" t="s">
        <v>2383</v>
      </c>
      <c r="F1372" s="3" t="s">
        <v>2353</v>
      </c>
      <c r="G1372" s="3">
        <v>2</v>
      </c>
      <c r="H1372" s="3">
        <v>9</v>
      </c>
      <c r="I1372" s="3">
        <v>2</v>
      </c>
      <c r="J1372" s="98" t="s">
        <v>2354</v>
      </c>
      <c r="K1372" s="99">
        <v>84.902000000000001</v>
      </c>
      <c r="L1372" s="100">
        <f t="shared" si="84"/>
        <v>136.636524288</v>
      </c>
      <c r="M1372" s="100">
        <f t="shared" si="85"/>
        <v>37.954590080000003</v>
      </c>
      <c r="N1372" s="99">
        <v>0</v>
      </c>
      <c r="O1372" s="101">
        <f t="shared" si="86"/>
        <v>474.25093940047628</v>
      </c>
      <c r="P1372" s="102">
        <f t="shared" si="87"/>
        <v>36.951412621097234</v>
      </c>
      <c r="Q1372" s="2"/>
    </row>
    <row r="1373" spans="1:17" x14ac:dyDescent="0.2">
      <c r="A1373" s="3">
        <v>8</v>
      </c>
      <c r="B1373" s="3" t="s">
        <v>2349</v>
      </c>
      <c r="C1373" s="3" t="s">
        <v>2382</v>
      </c>
      <c r="D1373" s="3" t="s">
        <v>2367</v>
      </c>
      <c r="E1373" s="3" t="s">
        <v>2383</v>
      </c>
      <c r="F1373" s="3" t="s">
        <v>2353</v>
      </c>
      <c r="G1373" s="3">
        <v>2</v>
      </c>
      <c r="H1373" s="3">
        <v>9</v>
      </c>
      <c r="I1373" s="3">
        <v>3</v>
      </c>
      <c r="J1373" s="98" t="s">
        <v>2354</v>
      </c>
      <c r="K1373" s="99">
        <v>85.631</v>
      </c>
      <c r="L1373" s="100">
        <f t="shared" si="84"/>
        <v>137.80973606400002</v>
      </c>
      <c r="M1373" s="100">
        <f t="shared" si="85"/>
        <v>38.280482240000005</v>
      </c>
      <c r="N1373" s="99">
        <v>0</v>
      </c>
      <c r="O1373" s="101">
        <f t="shared" si="86"/>
        <v>470.21351212737483</v>
      </c>
      <c r="P1373" s="102">
        <f t="shared" si="87"/>
        <v>40.988839894198691</v>
      </c>
      <c r="Q1373" s="2"/>
    </row>
    <row r="1374" spans="1:17" x14ac:dyDescent="0.2">
      <c r="A1374" s="3">
        <v>8</v>
      </c>
      <c r="B1374" s="3" t="s">
        <v>2349</v>
      </c>
      <c r="C1374" s="3" t="s">
        <v>2382</v>
      </c>
      <c r="D1374" s="3" t="s">
        <v>2367</v>
      </c>
      <c r="E1374" s="3" t="s">
        <v>2383</v>
      </c>
      <c r="F1374" s="3" t="s">
        <v>2353</v>
      </c>
      <c r="G1374" s="3">
        <v>2</v>
      </c>
      <c r="H1374" s="3">
        <v>9</v>
      </c>
      <c r="I1374" s="3">
        <v>4</v>
      </c>
      <c r="J1374" s="98" t="s">
        <v>2354</v>
      </c>
      <c r="K1374" s="99">
        <v>87.744</v>
      </c>
      <c r="L1374" s="100">
        <f t="shared" si="84"/>
        <v>141.21027993600001</v>
      </c>
      <c r="M1374" s="100">
        <f t="shared" si="85"/>
        <v>39.225077759999998</v>
      </c>
      <c r="N1374" s="99">
        <v>0</v>
      </c>
      <c r="O1374" s="101">
        <f t="shared" si="86"/>
        <v>458.89010367636808</v>
      </c>
      <c r="P1374" s="102">
        <f t="shared" si="87"/>
        <v>52.312248345205433</v>
      </c>
      <c r="Q1374" s="2"/>
    </row>
    <row r="1375" spans="1:17" x14ac:dyDescent="0.2">
      <c r="A1375" s="3">
        <v>8</v>
      </c>
      <c r="B1375" s="3" t="s">
        <v>2349</v>
      </c>
      <c r="C1375" s="3" t="s">
        <v>2382</v>
      </c>
      <c r="D1375" s="3" t="s">
        <v>2367</v>
      </c>
      <c r="E1375" s="3" t="s">
        <v>2383</v>
      </c>
      <c r="F1375" s="3" t="s">
        <v>2353</v>
      </c>
      <c r="G1375" s="3">
        <v>2</v>
      </c>
      <c r="H1375" s="3">
        <v>9</v>
      </c>
      <c r="I1375" s="3">
        <v>5</v>
      </c>
      <c r="J1375" s="98" t="s">
        <v>2354</v>
      </c>
      <c r="K1375" s="99">
        <v>87.603999999999999</v>
      </c>
      <c r="L1375" s="100">
        <f t="shared" si="84"/>
        <v>140.98497177600001</v>
      </c>
      <c r="M1375" s="100">
        <f t="shared" si="85"/>
        <v>39.162492159999999</v>
      </c>
      <c r="N1375" s="99">
        <v>0</v>
      </c>
      <c r="O1375" s="101">
        <f t="shared" si="86"/>
        <v>459.62345620039315</v>
      </c>
      <c r="P1375" s="102">
        <f t="shared" si="87"/>
        <v>51.578895821180367</v>
      </c>
      <c r="Q1375" s="2"/>
    </row>
    <row r="1376" spans="1:17" x14ac:dyDescent="0.2">
      <c r="A1376" s="3">
        <v>8</v>
      </c>
      <c r="B1376" s="3" t="s">
        <v>2349</v>
      </c>
      <c r="C1376" s="3" t="s">
        <v>2382</v>
      </c>
      <c r="D1376" s="3" t="s">
        <v>2367</v>
      </c>
      <c r="E1376" s="3" t="s">
        <v>2383</v>
      </c>
      <c r="F1376" s="3" t="s">
        <v>2353</v>
      </c>
      <c r="G1376" s="3">
        <v>2</v>
      </c>
      <c r="H1376" s="3">
        <v>9</v>
      </c>
      <c r="I1376" s="3">
        <v>6</v>
      </c>
      <c r="J1376" s="98" t="s">
        <v>2354</v>
      </c>
      <c r="K1376" s="99">
        <v>73.844999999999999</v>
      </c>
      <c r="L1376" s="100">
        <f t="shared" si="84"/>
        <v>118.84200768000001</v>
      </c>
      <c r="M1376" s="100">
        <f t="shared" si="85"/>
        <v>33.011668800000002</v>
      </c>
      <c r="N1376" s="99">
        <v>0</v>
      </c>
      <c r="O1376" s="101">
        <f t="shared" si="86"/>
        <v>545.26174090296217</v>
      </c>
      <c r="P1376" s="102">
        <f t="shared" si="87"/>
        <v>34.059388881388657</v>
      </c>
      <c r="Q1376" s="2"/>
    </row>
    <row r="1377" spans="1:17" x14ac:dyDescent="0.2">
      <c r="A1377" s="3">
        <v>8</v>
      </c>
      <c r="B1377" s="3" t="s">
        <v>2349</v>
      </c>
      <c r="C1377" s="3" t="s">
        <v>2382</v>
      </c>
      <c r="D1377" s="3" t="s">
        <v>2367</v>
      </c>
      <c r="E1377" s="3" t="s">
        <v>2383</v>
      </c>
      <c r="F1377" s="3" t="s">
        <v>2353</v>
      </c>
      <c r="G1377" s="3">
        <v>2</v>
      </c>
      <c r="H1377" s="3">
        <v>10</v>
      </c>
      <c r="I1377" s="3">
        <v>1</v>
      </c>
      <c r="J1377" s="98" t="s">
        <v>2357</v>
      </c>
      <c r="K1377" s="99">
        <v>45.395000000000003</v>
      </c>
      <c r="L1377" s="100">
        <f t="shared" si="84"/>
        <v>73.05617088000001</v>
      </c>
      <c r="M1377" s="100">
        <f t="shared" si="85"/>
        <v>20.293380800000001</v>
      </c>
      <c r="N1377" s="99">
        <v>0</v>
      </c>
      <c r="O1377" s="101">
        <f t="shared" si="86"/>
        <v>886.98872688576364</v>
      </c>
      <c r="P1377" s="102">
        <f t="shared" si="87"/>
        <v>375.78637486419012</v>
      </c>
      <c r="Q1377" s="2"/>
    </row>
    <row r="1378" spans="1:17" x14ac:dyDescent="0.2">
      <c r="A1378" s="3">
        <v>8</v>
      </c>
      <c r="B1378" s="3" t="s">
        <v>2349</v>
      </c>
      <c r="C1378" s="3" t="s">
        <v>2382</v>
      </c>
      <c r="D1378" s="3" t="s">
        <v>2367</v>
      </c>
      <c r="E1378" s="3" t="s">
        <v>2383</v>
      </c>
      <c r="F1378" s="3" t="s">
        <v>2353</v>
      </c>
      <c r="G1378" s="3">
        <v>2</v>
      </c>
      <c r="H1378" s="3">
        <v>10</v>
      </c>
      <c r="I1378" s="3">
        <v>3</v>
      </c>
      <c r="J1378" s="98" t="s">
        <v>2357</v>
      </c>
      <c r="K1378" s="99">
        <v>48.984999999999999</v>
      </c>
      <c r="L1378" s="100">
        <f t="shared" si="84"/>
        <v>78.833715840000011</v>
      </c>
      <c r="M1378" s="100">
        <f t="shared" si="85"/>
        <v>21.898254400000003</v>
      </c>
      <c r="N1378" s="99">
        <v>0</v>
      </c>
      <c r="O1378" s="101">
        <f t="shared" si="86"/>
        <v>821.98332667100613</v>
      </c>
      <c r="P1378" s="102">
        <f t="shared" si="87"/>
        <v>310.78097464943261</v>
      </c>
      <c r="Q1378" s="2"/>
    </row>
    <row r="1379" spans="1:17" x14ac:dyDescent="0.2">
      <c r="A1379" s="3">
        <v>8</v>
      </c>
      <c r="B1379" s="3" t="s">
        <v>2349</v>
      </c>
      <c r="C1379" s="3" t="s">
        <v>2382</v>
      </c>
      <c r="D1379" s="3" t="s">
        <v>2367</v>
      </c>
      <c r="E1379" s="3" t="s">
        <v>2383</v>
      </c>
      <c r="F1379" s="3" t="s">
        <v>2353</v>
      </c>
      <c r="G1379" s="3">
        <v>2</v>
      </c>
      <c r="H1379" s="3">
        <v>10</v>
      </c>
      <c r="I1379" s="3">
        <v>4</v>
      </c>
      <c r="J1379" s="98" t="s">
        <v>2357</v>
      </c>
      <c r="K1379" s="99">
        <v>61.512</v>
      </c>
      <c r="L1379" s="100">
        <f t="shared" si="84"/>
        <v>98.993968128000006</v>
      </c>
      <c r="M1379" s="100">
        <f t="shared" si="85"/>
        <v>27.498324480000001</v>
      </c>
      <c r="N1379" s="99">
        <v>0</v>
      </c>
      <c r="O1379" s="101">
        <f t="shared" si="86"/>
        <v>654.58533712087467</v>
      </c>
      <c r="P1379" s="102">
        <f t="shared" si="87"/>
        <v>143.38298509930115</v>
      </c>
      <c r="Q1379" s="2"/>
    </row>
    <row r="1380" spans="1:17" x14ac:dyDescent="0.2">
      <c r="A1380" s="3">
        <v>8</v>
      </c>
      <c r="B1380" s="3" t="s">
        <v>2349</v>
      </c>
      <c r="C1380" s="3" t="s">
        <v>2382</v>
      </c>
      <c r="D1380" s="3" t="s">
        <v>2367</v>
      </c>
      <c r="E1380" s="3" t="s">
        <v>2383</v>
      </c>
      <c r="F1380" s="3" t="s">
        <v>2353</v>
      </c>
      <c r="G1380" s="3">
        <v>2</v>
      </c>
      <c r="H1380" s="3">
        <v>10</v>
      </c>
      <c r="I1380" s="3">
        <v>5</v>
      </c>
      <c r="J1380" s="98" t="s">
        <v>2357</v>
      </c>
      <c r="K1380" s="99">
        <v>45.786999999999999</v>
      </c>
      <c r="L1380" s="100">
        <f t="shared" si="84"/>
        <v>73.687033728000003</v>
      </c>
      <c r="M1380" s="100">
        <f t="shared" si="85"/>
        <v>20.468620480000002</v>
      </c>
      <c r="N1380" s="99">
        <v>0</v>
      </c>
      <c r="O1380" s="101">
        <f t="shared" si="86"/>
        <v>879.39487751936656</v>
      </c>
      <c r="P1380" s="102">
        <f t="shared" si="87"/>
        <v>368.19252549779304</v>
      </c>
      <c r="Q1380" s="2"/>
    </row>
    <row r="1381" spans="1:17" x14ac:dyDescent="0.2">
      <c r="A1381" s="3">
        <v>8</v>
      </c>
      <c r="B1381" s="3" t="s">
        <v>2349</v>
      </c>
      <c r="C1381" s="3" t="s">
        <v>2382</v>
      </c>
      <c r="D1381" s="3" t="s">
        <v>2367</v>
      </c>
      <c r="E1381" s="3" t="s">
        <v>2383</v>
      </c>
      <c r="F1381" s="3" t="s">
        <v>2353</v>
      </c>
      <c r="G1381" s="3">
        <v>2</v>
      </c>
      <c r="H1381" s="3">
        <v>10</v>
      </c>
      <c r="I1381" s="3">
        <v>6</v>
      </c>
      <c r="J1381" s="98" t="s">
        <v>2357</v>
      </c>
      <c r="K1381" s="99">
        <v>41.292000000000002</v>
      </c>
      <c r="L1381" s="100">
        <f t="shared" si="84"/>
        <v>66.453032448000002</v>
      </c>
      <c r="M1381" s="100">
        <f t="shared" si="85"/>
        <v>18.459175680000001</v>
      </c>
      <c r="N1381" s="99">
        <v>0</v>
      </c>
      <c r="O1381" s="101">
        <f t="shared" si="86"/>
        <v>975.12480037245075</v>
      </c>
      <c r="P1381" s="102">
        <f t="shared" si="87"/>
        <v>463.92244835087723</v>
      </c>
      <c r="Q1381" s="2"/>
    </row>
    <row r="1382" spans="1:17" x14ac:dyDescent="0.2">
      <c r="A1382" s="3">
        <v>8</v>
      </c>
      <c r="B1382" s="3" t="s">
        <v>2349</v>
      </c>
      <c r="C1382" s="3" t="s">
        <v>2382</v>
      </c>
      <c r="D1382" s="3" t="s">
        <v>2367</v>
      </c>
      <c r="E1382" s="3" t="s">
        <v>2383</v>
      </c>
      <c r="F1382" s="3" t="s">
        <v>2353</v>
      </c>
      <c r="G1382" s="3">
        <v>2</v>
      </c>
      <c r="H1382" s="3">
        <v>11</v>
      </c>
      <c r="I1382" s="3">
        <v>1</v>
      </c>
      <c r="J1382" s="98" t="s">
        <v>2354</v>
      </c>
      <c r="K1382" s="99">
        <v>85.691999999999993</v>
      </c>
      <c r="L1382" s="100">
        <f t="shared" si="84"/>
        <v>137.907906048</v>
      </c>
      <c r="M1382" s="100">
        <f t="shared" si="85"/>
        <v>38.307751680000003</v>
      </c>
      <c r="N1382" s="99">
        <v>0</v>
      </c>
      <c r="O1382" s="101">
        <f t="shared" si="86"/>
        <v>469.87878981677682</v>
      </c>
      <c r="P1382" s="102">
        <f t="shared" si="87"/>
        <v>41.323562204796701</v>
      </c>
      <c r="Q1382" s="2"/>
    </row>
    <row r="1383" spans="1:17" x14ac:dyDescent="0.2">
      <c r="A1383" s="3">
        <v>8</v>
      </c>
      <c r="B1383" s="3" t="s">
        <v>2349</v>
      </c>
      <c r="C1383" s="3" t="s">
        <v>2382</v>
      </c>
      <c r="D1383" s="3" t="s">
        <v>2367</v>
      </c>
      <c r="E1383" s="3" t="s">
        <v>2383</v>
      </c>
      <c r="F1383" s="3" t="s">
        <v>2353</v>
      </c>
      <c r="G1383" s="3">
        <v>2</v>
      </c>
      <c r="H1383" s="3">
        <v>11</v>
      </c>
      <c r="I1383" s="3">
        <v>2</v>
      </c>
      <c r="J1383" s="98" t="s">
        <v>2354</v>
      </c>
      <c r="K1383" s="99">
        <v>85.370999999999995</v>
      </c>
      <c r="L1383" s="100">
        <f t="shared" si="84"/>
        <v>137.39130662400001</v>
      </c>
      <c r="M1383" s="100">
        <f t="shared" si="85"/>
        <v>38.164251839999999</v>
      </c>
      <c r="N1383" s="99">
        <v>0</v>
      </c>
      <c r="O1383" s="101">
        <f t="shared" si="86"/>
        <v>471.64556180645934</v>
      </c>
      <c r="P1383" s="102">
        <f t="shared" si="87"/>
        <v>39.556790215114177</v>
      </c>
      <c r="Q1383" s="2"/>
    </row>
    <row r="1384" spans="1:17" x14ac:dyDescent="0.2">
      <c r="A1384" s="3">
        <v>8</v>
      </c>
      <c r="B1384" s="3" t="s">
        <v>2349</v>
      </c>
      <c r="C1384" s="3" t="s">
        <v>2382</v>
      </c>
      <c r="D1384" s="3" t="s">
        <v>2367</v>
      </c>
      <c r="E1384" s="3" t="s">
        <v>2383</v>
      </c>
      <c r="F1384" s="3" t="s">
        <v>2353</v>
      </c>
      <c r="G1384" s="3">
        <v>2</v>
      </c>
      <c r="H1384" s="3">
        <v>11</v>
      </c>
      <c r="I1384" s="3">
        <v>3</v>
      </c>
      <c r="J1384" s="98" t="s">
        <v>2354</v>
      </c>
      <c r="K1384" s="99">
        <v>85.701999999999998</v>
      </c>
      <c r="L1384" s="100">
        <f t="shared" si="84"/>
        <v>137.92399948799999</v>
      </c>
      <c r="M1384" s="100">
        <f t="shared" si="85"/>
        <v>38.312222079999998</v>
      </c>
      <c r="N1384" s="99">
        <v>0</v>
      </c>
      <c r="O1384" s="101">
        <f t="shared" si="86"/>
        <v>469.82396276608762</v>
      </c>
      <c r="P1384" s="102">
        <f t="shared" si="87"/>
        <v>41.378389255485899</v>
      </c>
      <c r="Q1384" s="2"/>
    </row>
    <row r="1385" spans="1:17" x14ac:dyDescent="0.2">
      <c r="A1385" s="3">
        <v>8</v>
      </c>
      <c r="B1385" s="3" t="s">
        <v>2349</v>
      </c>
      <c r="C1385" s="3" t="s">
        <v>2382</v>
      </c>
      <c r="D1385" s="3" t="s">
        <v>2367</v>
      </c>
      <c r="E1385" s="3" t="s">
        <v>2383</v>
      </c>
      <c r="F1385" s="3" t="s">
        <v>2353</v>
      </c>
      <c r="G1385" s="3">
        <v>2</v>
      </c>
      <c r="H1385" s="3">
        <v>11</v>
      </c>
      <c r="I1385" s="3">
        <v>4</v>
      </c>
      <c r="J1385" s="98" t="s">
        <v>2354</v>
      </c>
      <c r="K1385" s="99">
        <v>88.484999999999999</v>
      </c>
      <c r="L1385" s="100">
        <f t="shared" si="84"/>
        <v>142.40280384000002</v>
      </c>
      <c r="M1385" s="100">
        <f t="shared" si="85"/>
        <v>39.556334400000004</v>
      </c>
      <c r="N1385" s="99">
        <v>0</v>
      </c>
      <c r="O1385" s="101">
        <f t="shared" si="86"/>
        <v>455.04721994664902</v>
      </c>
      <c r="P1385" s="102">
        <f t="shared" si="87"/>
        <v>56.155132074924495</v>
      </c>
      <c r="Q1385" s="2"/>
    </row>
    <row r="1386" spans="1:17" x14ac:dyDescent="0.2">
      <c r="A1386" s="3">
        <v>8</v>
      </c>
      <c r="B1386" s="3" t="s">
        <v>2349</v>
      </c>
      <c r="C1386" s="3" t="s">
        <v>2382</v>
      </c>
      <c r="D1386" s="3" t="s">
        <v>2367</v>
      </c>
      <c r="E1386" s="3" t="s">
        <v>2383</v>
      </c>
      <c r="F1386" s="3" t="s">
        <v>2353</v>
      </c>
      <c r="G1386" s="3">
        <v>2</v>
      </c>
      <c r="H1386" s="3">
        <v>11</v>
      </c>
      <c r="I1386" s="3">
        <v>5</v>
      </c>
      <c r="J1386" s="98" t="s">
        <v>2354</v>
      </c>
      <c r="K1386" s="99">
        <v>73.394000000000005</v>
      </c>
      <c r="L1386" s="100">
        <f t="shared" si="84"/>
        <v>118.11619353600001</v>
      </c>
      <c r="M1386" s="100">
        <f t="shared" si="85"/>
        <v>32.810053760000002</v>
      </c>
      <c r="N1386" s="99">
        <v>0</v>
      </c>
      <c r="O1386" s="101">
        <f t="shared" si="86"/>
        <v>548.61232875956125</v>
      </c>
      <c r="P1386" s="102">
        <f t="shared" si="87"/>
        <v>37.409976737987733</v>
      </c>
      <c r="Q1386" s="2"/>
    </row>
    <row r="1387" spans="1:17" x14ac:dyDescent="0.2">
      <c r="A1387" s="3">
        <v>8</v>
      </c>
      <c r="B1387" s="3" t="s">
        <v>2349</v>
      </c>
      <c r="C1387" s="3" t="s">
        <v>2382</v>
      </c>
      <c r="D1387" s="3" t="s">
        <v>2367</v>
      </c>
      <c r="E1387" s="3" t="s">
        <v>2383</v>
      </c>
      <c r="F1387" s="3" t="s">
        <v>2353</v>
      </c>
      <c r="G1387" s="3">
        <v>2</v>
      </c>
      <c r="H1387" s="3">
        <v>11</v>
      </c>
      <c r="I1387" s="3">
        <v>6</v>
      </c>
      <c r="J1387" s="98" t="s">
        <v>2354</v>
      </c>
      <c r="K1387" s="99">
        <v>86.17</v>
      </c>
      <c r="L1387" s="100">
        <f t="shared" si="84"/>
        <v>138.67717248000002</v>
      </c>
      <c r="M1387" s="100">
        <f t="shared" si="85"/>
        <v>38.521436800000004</v>
      </c>
      <c r="N1387" s="99">
        <v>0</v>
      </c>
      <c r="O1387" s="101">
        <f t="shared" si="86"/>
        <v>467.27229032121664</v>
      </c>
      <c r="P1387" s="102">
        <f t="shared" si="87"/>
        <v>43.930061700356873</v>
      </c>
      <c r="Q1387" s="2"/>
    </row>
    <row r="1388" spans="1:17" x14ac:dyDescent="0.2">
      <c r="A1388" s="3">
        <v>8</v>
      </c>
      <c r="B1388" s="3" t="s">
        <v>2349</v>
      </c>
      <c r="C1388" s="3" t="s">
        <v>2382</v>
      </c>
      <c r="D1388" s="3" t="s">
        <v>2367</v>
      </c>
      <c r="E1388" s="3" t="s">
        <v>2383</v>
      </c>
      <c r="F1388" s="3" t="s">
        <v>2353</v>
      </c>
      <c r="G1388" s="3">
        <v>2</v>
      </c>
      <c r="H1388" s="3">
        <v>11</v>
      </c>
      <c r="I1388" s="3">
        <v>7</v>
      </c>
      <c r="J1388" s="98" t="s">
        <v>2354</v>
      </c>
      <c r="K1388" s="99">
        <v>84.76</v>
      </c>
      <c r="L1388" s="100">
        <f t="shared" si="84"/>
        <v>136.40799744000003</v>
      </c>
      <c r="M1388" s="100">
        <f t="shared" si="85"/>
        <v>37.891110400000009</v>
      </c>
      <c r="N1388" s="99">
        <v>0</v>
      </c>
      <c r="O1388" s="101">
        <f t="shared" si="86"/>
        <v>475.04546079494139</v>
      </c>
      <c r="P1388" s="102">
        <f t="shared" si="87"/>
        <v>36.156891226632126</v>
      </c>
      <c r="Q1388" s="2"/>
    </row>
    <row r="1389" spans="1:17" x14ac:dyDescent="0.2">
      <c r="A1389" s="3">
        <v>8</v>
      </c>
      <c r="B1389" s="3" t="s">
        <v>2349</v>
      </c>
      <c r="C1389" s="3" t="s">
        <v>2382</v>
      </c>
      <c r="D1389" s="3" t="s">
        <v>2367</v>
      </c>
      <c r="E1389" s="3" t="s">
        <v>2383</v>
      </c>
      <c r="F1389" s="3" t="s">
        <v>2353</v>
      </c>
      <c r="G1389" s="3">
        <v>2</v>
      </c>
      <c r="H1389" s="3">
        <v>12</v>
      </c>
      <c r="I1389" s="3">
        <v>1</v>
      </c>
      <c r="J1389" s="98" t="s">
        <v>2357</v>
      </c>
      <c r="K1389" s="99">
        <v>44.798999999999999</v>
      </c>
      <c r="L1389" s="100">
        <f t="shared" si="84"/>
        <v>72.097001856000006</v>
      </c>
      <c r="M1389" s="100">
        <f t="shared" si="85"/>
        <v>20.026944960000002</v>
      </c>
      <c r="N1389" s="99">
        <v>0</v>
      </c>
      <c r="O1389" s="101">
        <f t="shared" si="86"/>
        <v>898.78910817159397</v>
      </c>
      <c r="P1389" s="102">
        <f t="shared" si="87"/>
        <v>387.58675615002045</v>
      </c>
      <c r="Q1389" s="2"/>
    </row>
    <row r="1390" spans="1:17" x14ac:dyDescent="0.2">
      <c r="A1390" s="3">
        <v>8</v>
      </c>
      <c r="B1390" s="3" t="s">
        <v>2349</v>
      </c>
      <c r="C1390" s="3" t="s">
        <v>2382</v>
      </c>
      <c r="D1390" s="3" t="s">
        <v>2367</v>
      </c>
      <c r="E1390" s="3" t="s">
        <v>2383</v>
      </c>
      <c r="F1390" s="3" t="s">
        <v>2353</v>
      </c>
      <c r="G1390" s="3">
        <v>2</v>
      </c>
      <c r="H1390" s="3">
        <v>12</v>
      </c>
      <c r="I1390" s="3">
        <v>2</v>
      </c>
      <c r="J1390" s="98" t="s">
        <v>2357</v>
      </c>
      <c r="K1390" s="99">
        <v>61.006</v>
      </c>
      <c r="L1390" s="100">
        <f t="shared" si="84"/>
        <v>98.179640064000012</v>
      </c>
      <c r="M1390" s="100">
        <f t="shared" si="85"/>
        <v>27.272122240000002</v>
      </c>
      <c r="N1390" s="99">
        <v>0</v>
      </c>
      <c r="O1390" s="101">
        <f t="shared" si="86"/>
        <v>660.01464211682844</v>
      </c>
      <c r="P1390" s="102">
        <f t="shared" si="87"/>
        <v>148.81229009525492</v>
      </c>
      <c r="Q1390" s="2"/>
    </row>
    <row r="1391" spans="1:17" x14ac:dyDescent="0.2">
      <c r="A1391" s="3">
        <v>8</v>
      </c>
      <c r="B1391" s="3" t="s">
        <v>2349</v>
      </c>
      <c r="C1391" s="3" t="s">
        <v>2382</v>
      </c>
      <c r="D1391" s="3" t="s">
        <v>2367</v>
      </c>
      <c r="E1391" s="3" t="s">
        <v>2383</v>
      </c>
      <c r="F1391" s="3" t="s">
        <v>2353</v>
      </c>
      <c r="G1391" s="3">
        <v>2</v>
      </c>
      <c r="H1391" s="3">
        <v>12</v>
      </c>
      <c r="I1391" s="3">
        <v>3</v>
      </c>
      <c r="J1391" s="98" t="s">
        <v>2357</v>
      </c>
      <c r="K1391" s="99">
        <v>41.265999999999998</v>
      </c>
      <c r="L1391" s="100">
        <f t="shared" si="84"/>
        <v>66.411189504000006</v>
      </c>
      <c r="M1391" s="100">
        <f t="shared" si="85"/>
        <v>18.447552640000001</v>
      </c>
      <c r="N1391" s="99">
        <v>0</v>
      </c>
      <c r="O1391" s="101">
        <f t="shared" si="86"/>
        <v>975.7391861818262</v>
      </c>
      <c r="P1391" s="102">
        <f t="shared" si="87"/>
        <v>464.53683416025268</v>
      </c>
      <c r="Q1391" s="2"/>
    </row>
    <row r="1392" spans="1:17" x14ac:dyDescent="0.2">
      <c r="A1392" s="3">
        <v>8</v>
      </c>
      <c r="B1392" s="3" t="s">
        <v>2349</v>
      </c>
      <c r="C1392" s="3" t="s">
        <v>2382</v>
      </c>
      <c r="D1392" s="3" t="s">
        <v>2367</v>
      </c>
      <c r="E1392" s="3" t="s">
        <v>2383</v>
      </c>
      <c r="F1392" s="3" t="s">
        <v>2353</v>
      </c>
      <c r="G1392" s="3">
        <v>2</v>
      </c>
      <c r="H1392" s="3">
        <v>12</v>
      </c>
      <c r="I1392" s="3">
        <v>4</v>
      </c>
      <c r="J1392" s="98" t="s">
        <v>2357</v>
      </c>
      <c r="K1392" s="99">
        <v>39.752000000000002</v>
      </c>
      <c r="L1392" s="100">
        <f t="shared" si="84"/>
        <v>63.97464268800001</v>
      </c>
      <c r="M1392" s="100">
        <f t="shared" si="85"/>
        <v>17.770734080000004</v>
      </c>
      <c r="N1392" s="99">
        <v>0</v>
      </c>
      <c r="O1392" s="101">
        <f t="shared" si="86"/>
        <v>1012.9013196060382</v>
      </c>
      <c r="P1392" s="102">
        <f t="shared" si="87"/>
        <v>501.6989675844647</v>
      </c>
      <c r="Q1392" s="2"/>
    </row>
    <row r="1393" spans="1:17" x14ac:dyDescent="0.2">
      <c r="A1393" s="3">
        <v>8</v>
      </c>
      <c r="B1393" s="3" t="s">
        <v>2349</v>
      </c>
      <c r="C1393" s="3" t="s">
        <v>2382</v>
      </c>
      <c r="D1393" s="3" t="s">
        <v>2367</v>
      </c>
      <c r="E1393" s="3" t="s">
        <v>2383</v>
      </c>
      <c r="F1393" s="3" t="s">
        <v>2353</v>
      </c>
      <c r="G1393" s="3">
        <v>2</v>
      </c>
      <c r="H1393" s="3">
        <v>12</v>
      </c>
      <c r="I1393" s="3">
        <v>5</v>
      </c>
      <c r="J1393" s="98" t="s">
        <v>2357</v>
      </c>
      <c r="K1393" s="99">
        <v>74.382000000000005</v>
      </c>
      <c r="L1393" s="100">
        <f t="shared" si="84"/>
        <v>119.70622540800002</v>
      </c>
      <c r="M1393" s="100">
        <f t="shared" si="85"/>
        <v>33.251729280000006</v>
      </c>
      <c r="N1393" s="99">
        <v>0</v>
      </c>
      <c r="O1393" s="101">
        <f t="shared" si="86"/>
        <v>541.32522998815887</v>
      </c>
      <c r="P1393" s="102">
        <f t="shared" si="87"/>
        <v>30.122877966585349</v>
      </c>
      <c r="Q1393" s="2"/>
    </row>
    <row r="1394" spans="1:17" x14ac:dyDescent="0.2">
      <c r="A1394" s="3">
        <v>8</v>
      </c>
      <c r="B1394" s="3" t="s">
        <v>2349</v>
      </c>
      <c r="C1394" s="3" t="s">
        <v>2382</v>
      </c>
      <c r="D1394" s="3" t="s">
        <v>2367</v>
      </c>
      <c r="E1394" s="3" t="s">
        <v>2383</v>
      </c>
      <c r="F1394" s="3" t="s">
        <v>2353</v>
      </c>
      <c r="G1394" s="3">
        <v>2</v>
      </c>
      <c r="H1394" s="3">
        <v>12</v>
      </c>
      <c r="I1394" s="3">
        <v>6</v>
      </c>
      <c r="J1394" s="98" t="s">
        <v>2357</v>
      </c>
      <c r="K1394" s="99">
        <v>61.189</v>
      </c>
      <c r="L1394" s="100">
        <f t="shared" si="84"/>
        <v>98.47415001600001</v>
      </c>
      <c r="M1394" s="100">
        <f t="shared" si="85"/>
        <v>27.353930560000002</v>
      </c>
      <c r="N1394" s="99">
        <v>0</v>
      </c>
      <c r="O1394" s="101">
        <f t="shared" si="86"/>
        <v>658.04071413128565</v>
      </c>
      <c r="P1394" s="102">
        <f t="shared" si="87"/>
        <v>146.83836210971214</v>
      </c>
      <c r="Q1394" s="2"/>
    </row>
    <row r="1395" spans="1:17" x14ac:dyDescent="0.2">
      <c r="A1395" s="3">
        <v>8</v>
      </c>
      <c r="B1395" s="3" t="s">
        <v>2349</v>
      </c>
      <c r="C1395" s="3" t="s">
        <v>2382</v>
      </c>
      <c r="D1395" s="3" t="s">
        <v>2367</v>
      </c>
      <c r="E1395" s="3" t="s">
        <v>2383</v>
      </c>
      <c r="F1395" s="3" t="s">
        <v>2353</v>
      </c>
      <c r="G1395" s="3">
        <v>2</v>
      </c>
      <c r="H1395" s="3">
        <v>13</v>
      </c>
      <c r="I1395" s="3">
        <v>1</v>
      </c>
      <c r="J1395" s="98" t="s">
        <v>2354</v>
      </c>
      <c r="K1395" s="99">
        <v>87.353999999999999</v>
      </c>
      <c r="L1395" s="100">
        <f t="shared" si="84"/>
        <v>140.58263577600002</v>
      </c>
      <c r="M1395" s="100">
        <f t="shared" si="85"/>
        <v>39.050732160000003</v>
      </c>
      <c r="N1395" s="99">
        <v>0</v>
      </c>
      <c r="O1395" s="101">
        <f t="shared" si="86"/>
        <v>460.93886092198682</v>
      </c>
      <c r="P1395" s="102">
        <f t="shared" si="87"/>
        <v>50.263491099586702</v>
      </c>
      <c r="Q1395" s="2"/>
    </row>
    <row r="1396" spans="1:17" x14ac:dyDescent="0.2">
      <c r="A1396" s="3">
        <v>8</v>
      </c>
      <c r="B1396" s="3" t="s">
        <v>2349</v>
      </c>
      <c r="C1396" s="3" t="s">
        <v>2382</v>
      </c>
      <c r="D1396" s="3" t="s">
        <v>2367</v>
      </c>
      <c r="E1396" s="3" t="s">
        <v>2383</v>
      </c>
      <c r="F1396" s="3" t="s">
        <v>2353</v>
      </c>
      <c r="G1396" s="3">
        <v>2</v>
      </c>
      <c r="H1396" s="3">
        <v>13</v>
      </c>
      <c r="I1396" s="3">
        <v>2</v>
      </c>
      <c r="J1396" s="98" t="s">
        <v>2354</v>
      </c>
      <c r="K1396" s="99">
        <v>72.043999999999997</v>
      </c>
      <c r="L1396" s="100">
        <f t="shared" si="84"/>
        <v>115.943579136</v>
      </c>
      <c r="M1396" s="100">
        <f t="shared" si="85"/>
        <v>32.206549760000001</v>
      </c>
      <c r="N1396" s="99">
        <v>0</v>
      </c>
      <c r="O1396" s="101">
        <f t="shared" si="86"/>
        <v>558.89252758007933</v>
      </c>
      <c r="P1396" s="102">
        <f t="shared" si="87"/>
        <v>47.690175558505814</v>
      </c>
      <c r="Q1396" s="2"/>
    </row>
    <row r="1397" spans="1:17" x14ac:dyDescent="0.2">
      <c r="A1397" s="3">
        <v>8</v>
      </c>
      <c r="B1397" s="3" t="s">
        <v>2349</v>
      </c>
      <c r="C1397" s="3" t="s">
        <v>2382</v>
      </c>
      <c r="D1397" s="3" t="s">
        <v>2367</v>
      </c>
      <c r="E1397" s="3" t="s">
        <v>2383</v>
      </c>
      <c r="F1397" s="3" t="s">
        <v>2353</v>
      </c>
      <c r="G1397" s="3">
        <v>2</v>
      </c>
      <c r="H1397" s="3">
        <v>13</v>
      </c>
      <c r="I1397" s="3">
        <v>3</v>
      </c>
      <c r="J1397" s="98" t="s">
        <v>2354</v>
      </c>
      <c r="K1397" s="99">
        <v>71.206999999999994</v>
      </c>
      <c r="L1397" s="100">
        <f t="shared" si="84"/>
        <v>114.59655820799999</v>
      </c>
      <c r="M1397" s="100">
        <f t="shared" si="85"/>
        <v>31.832377279999996</v>
      </c>
      <c r="N1397" s="99">
        <v>0</v>
      </c>
      <c r="O1397" s="101">
        <f t="shared" si="86"/>
        <v>565.46200874884835</v>
      </c>
      <c r="P1397" s="102">
        <f t="shared" si="87"/>
        <v>54.25965672727483</v>
      </c>
      <c r="Q1397" s="2"/>
    </row>
    <row r="1398" spans="1:17" x14ac:dyDescent="0.2">
      <c r="A1398" s="3">
        <v>8</v>
      </c>
      <c r="B1398" s="3" t="s">
        <v>2349</v>
      </c>
      <c r="C1398" s="3" t="s">
        <v>2382</v>
      </c>
      <c r="D1398" s="3" t="s">
        <v>2367</v>
      </c>
      <c r="E1398" s="3" t="s">
        <v>2383</v>
      </c>
      <c r="F1398" s="3" t="s">
        <v>2353</v>
      </c>
      <c r="G1398" s="3">
        <v>2</v>
      </c>
      <c r="H1398" s="3">
        <v>13</v>
      </c>
      <c r="I1398" s="3">
        <v>4</v>
      </c>
      <c r="J1398" s="98" t="s">
        <v>2354</v>
      </c>
      <c r="K1398" s="99">
        <v>71.748999999999995</v>
      </c>
      <c r="L1398" s="100">
        <f t="shared" si="84"/>
        <v>115.468822656</v>
      </c>
      <c r="M1398" s="100">
        <f t="shared" si="85"/>
        <v>32.074672960000001</v>
      </c>
      <c r="N1398" s="99">
        <v>0</v>
      </c>
      <c r="O1398" s="101">
        <f t="shared" si="86"/>
        <v>561.19044526027176</v>
      </c>
      <c r="P1398" s="102">
        <f t="shared" si="87"/>
        <v>49.988093238698241</v>
      </c>
      <c r="Q1398" s="2"/>
    </row>
    <row r="1399" spans="1:17" x14ac:dyDescent="0.2">
      <c r="A1399" s="3">
        <v>8</v>
      </c>
      <c r="B1399" s="3" t="s">
        <v>2349</v>
      </c>
      <c r="C1399" s="3" t="s">
        <v>2382</v>
      </c>
      <c r="D1399" s="3" t="s">
        <v>2367</v>
      </c>
      <c r="E1399" s="3" t="s">
        <v>2383</v>
      </c>
      <c r="F1399" s="3" t="s">
        <v>2353</v>
      </c>
      <c r="G1399" s="3">
        <v>2</v>
      </c>
      <c r="H1399" s="3">
        <v>13</v>
      </c>
      <c r="I1399" s="3">
        <v>5</v>
      </c>
      <c r="J1399" s="98" t="s">
        <v>2354</v>
      </c>
      <c r="K1399" s="99">
        <v>74.367999999999995</v>
      </c>
      <c r="L1399" s="100">
        <f t="shared" si="84"/>
        <v>119.68369459199999</v>
      </c>
      <c r="M1399" s="100">
        <f t="shared" si="85"/>
        <v>33.24547072</v>
      </c>
      <c r="N1399" s="99">
        <v>0</v>
      </c>
      <c r="O1399" s="101">
        <f t="shared" si="86"/>
        <v>541.42713609320197</v>
      </c>
      <c r="P1399" s="102">
        <f t="shared" si="87"/>
        <v>30.224784071628449</v>
      </c>
      <c r="Q1399" s="2"/>
    </row>
    <row r="1400" spans="1:17" x14ac:dyDescent="0.2">
      <c r="A1400" s="3">
        <v>8</v>
      </c>
      <c r="B1400" s="3" t="s">
        <v>2349</v>
      </c>
      <c r="C1400" s="3" t="s">
        <v>2382</v>
      </c>
      <c r="D1400" s="3" t="s">
        <v>2367</v>
      </c>
      <c r="E1400" s="3" t="s">
        <v>2383</v>
      </c>
      <c r="F1400" s="3" t="s">
        <v>2353</v>
      </c>
      <c r="G1400" s="3">
        <v>2</v>
      </c>
      <c r="H1400" s="3">
        <v>13</v>
      </c>
      <c r="I1400" s="3">
        <v>6</v>
      </c>
      <c r="J1400" s="98" t="s">
        <v>2354</v>
      </c>
      <c r="K1400" s="99">
        <v>72.622</v>
      </c>
      <c r="L1400" s="100">
        <f t="shared" si="84"/>
        <v>116.87377996800001</v>
      </c>
      <c r="M1400" s="100">
        <f t="shared" si="85"/>
        <v>32.464938879999998</v>
      </c>
      <c r="N1400" s="99">
        <v>0</v>
      </c>
      <c r="O1400" s="101">
        <f t="shared" si="86"/>
        <v>554.44429039380964</v>
      </c>
      <c r="P1400" s="102">
        <f t="shared" si="87"/>
        <v>43.24193837223612</v>
      </c>
      <c r="Q1400" s="2"/>
    </row>
    <row r="1401" spans="1:17" x14ac:dyDescent="0.2">
      <c r="A1401" s="3">
        <v>8</v>
      </c>
      <c r="B1401" s="3" t="s">
        <v>2349</v>
      </c>
      <c r="C1401" s="3" t="s">
        <v>2382</v>
      </c>
      <c r="D1401" s="3" t="s">
        <v>2367</v>
      </c>
      <c r="E1401" s="3" t="s">
        <v>2383</v>
      </c>
      <c r="F1401" s="3" t="s">
        <v>2353</v>
      </c>
      <c r="G1401" s="3">
        <v>2</v>
      </c>
      <c r="H1401" s="3">
        <v>14</v>
      </c>
      <c r="I1401" s="3">
        <v>1</v>
      </c>
      <c r="J1401" s="98" t="s">
        <v>2357</v>
      </c>
      <c r="K1401" s="99">
        <v>50.67</v>
      </c>
      <c r="L1401" s="100">
        <f t="shared" si="84"/>
        <v>81.545460480000003</v>
      </c>
      <c r="M1401" s="100">
        <f t="shared" si="85"/>
        <v>22.6515168</v>
      </c>
      <c r="N1401" s="99">
        <v>0</v>
      </c>
      <c r="O1401" s="101">
        <f t="shared" si="86"/>
        <v>794.64877160014294</v>
      </c>
      <c r="P1401" s="102">
        <f t="shared" si="87"/>
        <v>283.44641957856942</v>
      </c>
      <c r="Q1401" s="2"/>
    </row>
    <row r="1402" spans="1:17" x14ac:dyDescent="0.2">
      <c r="A1402" s="3">
        <v>8</v>
      </c>
      <c r="B1402" s="3" t="s">
        <v>2349</v>
      </c>
      <c r="C1402" s="3" t="s">
        <v>2382</v>
      </c>
      <c r="D1402" s="3" t="s">
        <v>2367</v>
      </c>
      <c r="E1402" s="3" t="s">
        <v>2383</v>
      </c>
      <c r="F1402" s="3" t="s">
        <v>2353</v>
      </c>
      <c r="G1402" s="3">
        <v>2</v>
      </c>
      <c r="H1402" s="3">
        <v>14</v>
      </c>
      <c r="I1402" s="3">
        <v>2</v>
      </c>
      <c r="J1402" s="98" t="s">
        <v>2357</v>
      </c>
      <c r="K1402" s="99">
        <v>52.722000000000001</v>
      </c>
      <c r="L1402" s="100">
        <f t="shared" si="84"/>
        <v>84.847834368000008</v>
      </c>
      <c r="M1402" s="100">
        <f t="shared" si="85"/>
        <v>23.568842880000002</v>
      </c>
      <c r="N1402" s="99">
        <v>0</v>
      </c>
      <c r="O1402" s="101">
        <f t="shared" si="86"/>
        <v>763.72014068091573</v>
      </c>
      <c r="P1402" s="102">
        <f t="shared" si="87"/>
        <v>252.51778865934222</v>
      </c>
      <c r="Q1402" s="2"/>
    </row>
    <row r="1403" spans="1:17" x14ac:dyDescent="0.2">
      <c r="A1403" s="3">
        <v>8</v>
      </c>
      <c r="B1403" s="3" t="s">
        <v>2349</v>
      </c>
      <c r="C1403" s="3" t="s">
        <v>2382</v>
      </c>
      <c r="D1403" s="3" t="s">
        <v>2367</v>
      </c>
      <c r="E1403" s="3" t="s">
        <v>2383</v>
      </c>
      <c r="F1403" s="3" t="s">
        <v>2353</v>
      </c>
      <c r="G1403" s="3">
        <v>2</v>
      </c>
      <c r="H1403" s="3">
        <v>14</v>
      </c>
      <c r="I1403" s="3">
        <v>3</v>
      </c>
      <c r="J1403" s="98" t="s">
        <v>2357</v>
      </c>
      <c r="K1403" s="99">
        <v>50.015999999999998</v>
      </c>
      <c r="L1403" s="100">
        <f t="shared" si="84"/>
        <v>80.492949504000009</v>
      </c>
      <c r="M1403" s="100">
        <f t="shared" si="85"/>
        <v>22.359152640000001</v>
      </c>
      <c r="N1403" s="99">
        <v>0</v>
      </c>
      <c r="O1403" s="101">
        <f t="shared" si="86"/>
        <v>805.03945251478001</v>
      </c>
      <c r="P1403" s="102">
        <f t="shared" si="87"/>
        <v>293.83710049320649</v>
      </c>
      <c r="Q1403" s="2"/>
    </row>
    <row r="1404" spans="1:17" x14ac:dyDescent="0.2">
      <c r="A1404" s="3">
        <v>8</v>
      </c>
      <c r="B1404" s="3" t="s">
        <v>2349</v>
      </c>
      <c r="C1404" s="3" t="s">
        <v>2382</v>
      </c>
      <c r="D1404" s="3" t="s">
        <v>2367</v>
      </c>
      <c r="E1404" s="3" t="s">
        <v>2383</v>
      </c>
      <c r="F1404" s="3" t="s">
        <v>2353</v>
      </c>
      <c r="G1404" s="3">
        <v>2</v>
      </c>
      <c r="H1404" s="3">
        <v>14</v>
      </c>
      <c r="I1404" s="3">
        <v>4</v>
      </c>
      <c r="J1404" s="98" t="s">
        <v>2357</v>
      </c>
      <c r="K1404" s="99">
        <v>50.122</v>
      </c>
      <c r="L1404" s="100">
        <f t="shared" si="84"/>
        <v>80.663539968000009</v>
      </c>
      <c r="M1404" s="100">
        <f t="shared" si="85"/>
        <v>22.406538880000003</v>
      </c>
      <c r="N1404" s="99">
        <v>0</v>
      </c>
      <c r="O1404" s="101">
        <f t="shared" si="86"/>
        <v>803.33692304734916</v>
      </c>
      <c r="P1404" s="102">
        <f t="shared" si="87"/>
        <v>292.13457102577564</v>
      </c>
      <c r="Q1404" s="2"/>
    </row>
    <row r="1405" spans="1:17" x14ac:dyDescent="0.2">
      <c r="A1405" s="3">
        <v>8</v>
      </c>
      <c r="B1405" s="3" t="s">
        <v>2349</v>
      </c>
      <c r="C1405" s="3" t="s">
        <v>2382</v>
      </c>
      <c r="D1405" s="3" t="s">
        <v>2367</v>
      </c>
      <c r="E1405" s="3" t="s">
        <v>2383</v>
      </c>
      <c r="F1405" s="3" t="s">
        <v>2353</v>
      </c>
      <c r="G1405" s="3">
        <v>2</v>
      </c>
      <c r="H1405" s="3">
        <v>14</v>
      </c>
      <c r="I1405" s="3">
        <v>5</v>
      </c>
      <c r="J1405" s="98" t="s">
        <v>2357</v>
      </c>
      <c r="K1405" s="99">
        <v>50.325000000000003</v>
      </c>
      <c r="L1405" s="100">
        <f t="shared" si="84"/>
        <v>80.990236800000005</v>
      </c>
      <c r="M1405" s="100">
        <f t="shared" si="85"/>
        <v>22.497288000000001</v>
      </c>
      <c r="N1405" s="99">
        <v>0</v>
      </c>
      <c r="O1405" s="101">
        <f t="shared" si="86"/>
        <v>800.09643829069523</v>
      </c>
      <c r="P1405" s="102">
        <f t="shared" si="87"/>
        <v>288.89408626912171</v>
      </c>
      <c r="Q1405" s="2"/>
    </row>
    <row r="1406" spans="1:17" x14ac:dyDescent="0.2">
      <c r="A1406" s="3">
        <v>8</v>
      </c>
      <c r="B1406" s="3" t="s">
        <v>2349</v>
      </c>
      <c r="C1406" s="3" t="s">
        <v>2382</v>
      </c>
      <c r="D1406" s="3" t="s">
        <v>2367</v>
      </c>
      <c r="E1406" s="3" t="s">
        <v>2383</v>
      </c>
      <c r="F1406" s="3" t="s">
        <v>2353</v>
      </c>
      <c r="G1406" s="3">
        <v>2</v>
      </c>
      <c r="H1406" s="3">
        <v>14</v>
      </c>
      <c r="I1406" s="3">
        <v>6</v>
      </c>
      <c r="J1406" s="98" t="s">
        <v>2357</v>
      </c>
      <c r="K1406" s="99">
        <v>50.643000000000001</v>
      </c>
      <c r="L1406" s="100">
        <f t="shared" si="84"/>
        <v>81.502008192000005</v>
      </c>
      <c r="M1406" s="100">
        <f t="shared" si="85"/>
        <v>22.639446720000002</v>
      </c>
      <c r="N1406" s="99">
        <v>0</v>
      </c>
      <c r="O1406" s="101">
        <f t="shared" si="86"/>
        <v>795.07243364293663</v>
      </c>
      <c r="P1406" s="102">
        <f t="shared" si="87"/>
        <v>283.87008162136311</v>
      </c>
      <c r="Q1406" s="2"/>
    </row>
    <row r="1407" spans="1:17" x14ac:dyDescent="0.2">
      <c r="A1407" s="3">
        <v>8</v>
      </c>
      <c r="B1407" s="3" t="s">
        <v>2349</v>
      </c>
      <c r="C1407" s="3" t="s">
        <v>2382</v>
      </c>
      <c r="D1407" s="3" t="s">
        <v>2367</v>
      </c>
      <c r="E1407" s="3" t="s">
        <v>2383</v>
      </c>
      <c r="F1407" s="3" t="s">
        <v>2353</v>
      </c>
      <c r="G1407" s="3">
        <v>2</v>
      </c>
      <c r="H1407" s="3">
        <v>15</v>
      </c>
      <c r="I1407" s="3">
        <v>1</v>
      </c>
      <c r="J1407" s="98" t="s">
        <v>2354</v>
      </c>
      <c r="K1407" s="99">
        <v>73.061999999999998</v>
      </c>
      <c r="L1407" s="100">
        <f t="shared" si="84"/>
        <v>117.581891328</v>
      </c>
      <c r="M1407" s="100">
        <f t="shared" si="85"/>
        <v>32.661636479999999</v>
      </c>
      <c r="N1407" s="99">
        <v>0</v>
      </c>
      <c r="O1407" s="101">
        <f t="shared" si="86"/>
        <v>551.1052702770146</v>
      </c>
      <c r="P1407" s="102">
        <f t="shared" si="87"/>
        <v>39.90291825544108</v>
      </c>
      <c r="Q1407" s="2"/>
    </row>
    <row r="1408" spans="1:17" x14ac:dyDescent="0.2">
      <c r="A1408" s="3">
        <v>8</v>
      </c>
      <c r="B1408" s="3" t="s">
        <v>2349</v>
      </c>
      <c r="C1408" s="3" t="s">
        <v>2382</v>
      </c>
      <c r="D1408" s="3" t="s">
        <v>2367</v>
      </c>
      <c r="E1408" s="3" t="s">
        <v>2383</v>
      </c>
      <c r="F1408" s="3" t="s">
        <v>2353</v>
      </c>
      <c r="G1408" s="3">
        <v>2</v>
      </c>
      <c r="H1408" s="3">
        <v>15</v>
      </c>
      <c r="I1408" s="3">
        <v>2</v>
      </c>
      <c r="J1408" s="98" t="s">
        <v>2354</v>
      </c>
      <c r="K1408" s="99">
        <v>73.468999999999994</v>
      </c>
      <c r="L1408" s="100">
        <f t="shared" si="84"/>
        <v>118.23689433599999</v>
      </c>
      <c r="M1408" s="100">
        <f t="shared" si="85"/>
        <v>32.843581759999999</v>
      </c>
      <c r="N1408" s="99">
        <v>0</v>
      </c>
      <c r="O1408" s="101">
        <f t="shared" si="86"/>
        <v>548.05228405149444</v>
      </c>
      <c r="P1408" s="102">
        <f t="shared" si="87"/>
        <v>36.849932029920922</v>
      </c>
      <c r="Q1408" s="2"/>
    </row>
    <row r="1409" spans="1:17" x14ac:dyDescent="0.2">
      <c r="A1409" s="3">
        <v>8</v>
      </c>
      <c r="B1409" s="3" t="s">
        <v>2349</v>
      </c>
      <c r="C1409" s="3" t="s">
        <v>2382</v>
      </c>
      <c r="D1409" s="3" t="s">
        <v>2367</v>
      </c>
      <c r="E1409" s="3" t="s">
        <v>2383</v>
      </c>
      <c r="F1409" s="3" t="s">
        <v>2353</v>
      </c>
      <c r="G1409" s="3">
        <v>2</v>
      </c>
      <c r="H1409" s="3">
        <v>15</v>
      </c>
      <c r="I1409" s="3">
        <v>3</v>
      </c>
      <c r="J1409" s="98" t="s">
        <v>2354</v>
      </c>
      <c r="K1409" s="99">
        <v>72.459999999999994</v>
      </c>
      <c r="L1409" s="100">
        <f t="shared" si="84"/>
        <v>116.61306623999999</v>
      </c>
      <c r="M1409" s="100">
        <f t="shared" si="85"/>
        <v>32.3925184</v>
      </c>
      <c r="N1409" s="99">
        <v>0</v>
      </c>
      <c r="O1409" s="101">
        <f t="shared" si="86"/>
        <v>555.68387050757997</v>
      </c>
      <c r="P1409" s="102">
        <f t="shared" si="87"/>
        <v>44.481518486006451</v>
      </c>
      <c r="Q1409" s="2"/>
    </row>
    <row r="1410" spans="1:17" x14ac:dyDescent="0.2">
      <c r="A1410" s="3">
        <v>8</v>
      </c>
      <c r="B1410" s="3" t="s">
        <v>2349</v>
      </c>
      <c r="C1410" s="3" t="s">
        <v>2382</v>
      </c>
      <c r="D1410" s="3" t="s">
        <v>2367</v>
      </c>
      <c r="E1410" s="3" t="s">
        <v>2383</v>
      </c>
      <c r="F1410" s="3" t="s">
        <v>2353</v>
      </c>
      <c r="G1410" s="3">
        <v>2</v>
      </c>
      <c r="H1410" s="3">
        <v>15</v>
      </c>
      <c r="I1410" s="3">
        <v>4</v>
      </c>
      <c r="J1410" s="98" t="s">
        <v>2354</v>
      </c>
      <c r="K1410" s="99">
        <v>74.031000000000006</v>
      </c>
      <c r="L1410" s="100">
        <f t="shared" si="84"/>
        <v>119.14134566400001</v>
      </c>
      <c r="M1410" s="100">
        <f t="shared" si="85"/>
        <v>33.094818240000002</v>
      </c>
      <c r="N1410" s="99">
        <v>0</v>
      </c>
      <c r="O1410" s="101">
        <f t="shared" si="86"/>
        <v>543.89179204629465</v>
      </c>
      <c r="P1410" s="102">
        <f t="shared" si="87"/>
        <v>32.689440024721137</v>
      </c>
      <c r="Q1410" s="2"/>
    </row>
    <row r="1411" spans="1:17" x14ac:dyDescent="0.2">
      <c r="A1411" s="3">
        <v>8</v>
      </c>
      <c r="B1411" s="3" t="s">
        <v>2349</v>
      </c>
      <c r="C1411" s="3" t="s">
        <v>2382</v>
      </c>
      <c r="D1411" s="3" t="s">
        <v>2367</v>
      </c>
      <c r="E1411" s="3" t="s">
        <v>2383</v>
      </c>
      <c r="F1411" s="3" t="s">
        <v>2353</v>
      </c>
      <c r="G1411" s="3">
        <v>2</v>
      </c>
      <c r="H1411" s="3">
        <v>15</v>
      </c>
      <c r="I1411" s="3">
        <v>5</v>
      </c>
      <c r="J1411" s="98" t="s">
        <v>2354</v>
      </c>
      <c r="K1411" s="99">
        <v>49.689</v>
      </c>
      <c r="L1411" s="100">
        <f t="shared" si="84"/>
        <v>79.966694016000005</v>
      </c>
      <c r="M1411" s="100">
        <f t="shared" si="85"/>
        <v>22.212970560000002</v>
      </c>
      <c r="N1411" s="99">
        <v>0</v>
      </c>
      <c r="O1411" s="101">
        <f t="shared" si="86"/>
        <v>810.33736354080861</v>
      </c>
      <c r="P1411" s="102">
        <f t="shared" si="87"/>
        <v>299.13501151923509</v>
      </c>
      <c r="Q1411" s="2"/>
    </row>
    <row r="1412" spans="1:17" x14ac:dyDescent="0.2">
      <c r="A1412" s="3">
        <v>8</v>
      </c>
      <c r="B1412" s="3" t="s">
        <v>2349</v>
      </c>
      <c r="C1412" s="3" t="s">
        <v>2382</v>
      </c>
      <c r="D1412" s="3" t="s">
        <v>2367</v>
      </c>
      <c r="E1412" s="3" t="s">
        <v>2383</v>
      </c>
      <c r="F1412" s="3" t="s">
        <v>2353</v>
      </c>
      <c r="G1412" s="3">
        <v>2</v>
      </c>
      <c r="H1412" s="3">
        <v>15</v>
      </c>
      <c r="I1412" s="3">
        <v>6</v>
      </c>
      <c r="J1412" s="98" t="s">
        <v>2354</v>
      </c>
      <c r="K1412" s="99">
        <v>73.346000000000004</v>
      </c>
      <c r="L1412" s="100">
        <f t="shared" si="84"/>
        <v>118.03894502400001</v>
      </c>
      <c r="M1412" s="100">
        <f t="shared" si="85"/>
        <v>32.788595840000006</v>
      </c>
      <c r="N1412" s="99">
        <v>0</v>
      </c>
      <c r="O1412" s="101">
        <f t="shared" si="86"/>
        <v>548.97135845143885</v>
      </c>
      <c r="P1412" s="102">
        <f t="shared" si="87"/>
        <v>37.769006429865328</v>
      </c>
      <c r="Q1412" s="2"/>
    </row>
    <row r="1413" spans="1:17" x14ac:dyDescent="0.2">
      <c r="A1413" s="3">
        <v>8</v>
      </c>
      <c r="B1413" s="3" t="s">
        <v>2349</v>
      </c>
      <c r="C1413" s="3" t="s">
        <v>2382</v>
      </c>
      <c r="D1413" s="3" t="s">
        <v>2367</v>
      </c>
      <c r="E1413" s="3" t="s">
        <v>2383</v>
      </c>
      <c r="F1413" s="3" t="s">
        <v>2353</v>
      </c>
      <c r="G1413" s="3">
        <v>2</v>
      </c>
      <c r="H1413" s="3">
        <v>16</v>
      </c>
      <c r="I1413" s="3">
        <v>3</v>
      </c>
      <c r="J1413" s="98" t="s">
        <v>2357</v>
      </c>
      <c r="K1413" s="99">
        <v>50.048999999999999</v>
      </c>
      <c r="L1413" s="100">
        <f t="shared" si="84"/>
        <v>80.546057856000004</v>
      </c>
      <c r="M1413" s="100">
        <f t="shared" si="85"/>
        <v>22.373904960000001</v>
      </c>
      <c r="N1413" s="99">
        <v>0</v>
      </c>
      <c r="O1413" s="101">
        <f t="shared" si="86"/>
        <v>804.50864666585221</v>
      </c>
      <c r="P1413" s="102">
        <f t="shared" si="87"/>
        <v>293.30629464427869</v>
      </c>
      <c r="Q1413" s="2"/>
    </row>
    <row r="1414" spans="1:17" x14ac:dyDescent="0.2">
      <c r="A1414" s="3">
        <v>8</v>
      </c>
      <c r="B1414" s="3" t="s">
        <v>2349</v>
      </c>
      <c r="C1414" s="3" t="s">
        <v>2382</v>
      </c>
      <c r="D1414" s="3" t="s">
        <v>2367</v>
      </c>
      <c r="E1414" s="3" t="s">
        <v>2383</v>
      </c>
      <c r="F1414" s="3" t="s">
        <v>2353</v>
      </c>
      <c r="G1414" s="3">
        <v>2</v>
      </c>
      <c r="H1414" s="3">
        <v>16</v>
      </c>
      <c r="I1414" s="3">
        <v>4</v>
      </c>
      <c r="J1414" s="98" t="s">
        <v>2357</v>
      </c>
      <c r="K1414" s="99">
        <v>59.543999999999997</v>
      </c>
      <c r="L1414" s="100">
        <f t="shared" si="84"/>
        <v>95.826779135999999</v>
      </c>
      <c r="M1414" s="100">
        <f t="shared" si="85"/>
        <v>26.618549760000001</v>
      </c>
      <c r="N1414" s="99">
        <v>0</v>
      </c>
      <c r="O1414" s="101">
        <f t="shared" si="86"/>
        <v>676.22016083869471</v>
      </c>
      <c r="P1414" s="102">
        <f t="shared" si="87"/>
        <v>165.01780881712119</v>
      </c>
      <c r="Q1414" s="2"/>
    </row>
    <row r="1415" spans="1:17" x14ac:dyDescent="0.2">
      <c r="A1415" s="3">
        <v>8</v>
      </c>
      <c r="B1415" s="3" t="s">
        <v>2349</v>
      </c>
      <c r="C1415" s="3" t="s">
        <v>2382</v>
      </c>
      <c r="D1415" s="3" t="s">
        <v>2367</v>
      </c>
      <c r="E1415" s="3" t="s">
        <v>2383</v>
      </c>
      <c r="F1415" s="3" t="s">
        <v>2353</v>
      </c>
      <c r="G1415" s="3">
        <v>2</v>
      </c>
      <c r="H1415" s="3">
        <v>16</v>
      </c>
      <c r="I1415" s="3">
        <v>5</v>
      </c>
      <c r="J1415" s="98" t="s">
        <v>2357</v>
      </c>
      <c r="K1415" s="99">
        <v>49.015999999999998</v>
      </c>
      <c r="L1415" s="100">
        <f t="shared" si="84"/>
        <v>78.883605504000002</v>
      </c>
      <c r="M1415" s="100">
        <f t="shared" si="85"/>
        <v>21.91211264</v>
      </c>
      <c r="N1415" s="99">
        <v>0</v>
      </c>
      <c r="O1415" s="101">
        <f t="shared" si="86"/>
        <v>821.46346615348546</v>
      </c>
      <c r="P1415" s="102">
        <f t="shared" si="87"/>
        <v>310.26111413191194</v>
      </c>
      <c r="Q1415" s="2"/>
    </row>
    <row r="1416" spans="1:17" x14ac:dyDescent="0.2">
      <c r="A1416" s="3">
        <v>8</v>
      </c>
      <c r="B1416" s="3" t="s">
        <v>2349</v>
      </c>
      <c r="C1416" s="3" t="s">
        <v>2382</v>
      </c>
      <c r="D1416" s="3" t="s">
        <v>2367</v>
      </c>
      <c r="E1416" s="3" t="s">
        <v>2383</v>
      </c>
      <c r="F1416" s="3" t="s">
        <v>2353</v>
      </c>
      <c r="G1416" s="3">
        <v>2</v>
      </c>
      <c r="H1416" s="3">
        <v>17</v>
      </c>
      <c r="I1416" s="3">
        <v>1</v>
      </c>
      <c r="J1416" s="98" t="s">
        <v>2354</v>
      </c>
      <c r="K1416" s="99">
        <v>73.085999999999999</v>
      </c>
      <c r="L1416" s="100">
        <f t="shared" si="84"/>
        <v>117.620515584</v>
      </c>
      <c r="M1416" s="100">
        <f t="shared" si="85"/>
        <v>32.67236544</v>
      </c>
      <c r="N1416" s="99">
        <v>0</v>
      </c>
      <c r="O1416" s="101">
        <f t="shared" si="86"/>
        <v>550.92429818267851</v>
      </c>
      <c r="P1416" s="102">
        <f t="shared" si="87"/>
        <v>39.721946161104995</v>
      </c>
      <c r="Q1416" s="2"/>
    </row>
    <row r="1417" spans="1:17" x14ac:dyDescent="0.2">
      <c r="A1417" s="3">
        <v>8</v>
      </c>
      <c r="B1417" s="3" t="s">
        <v>2349</v>
      </c>
      <c r="C1417" s="3" t="s">
        <v>2382</v>
      </c>
      <c r="D1417" s="3" t="s">
        <v>2367</v>
      </c>
      <c r="E1417" s="3" t="s">
        <v>2383</v>
      </c>
      <c r="F1417" s="3" t="s">
        <v>2353</v>
      </c>
      <c r="G1417" s="3">
        <v>2</v>
      </c>
      <c r="H1417" s="3">
        <v>17</v>
      </c>
      <c r="I1417" s="3">
        <v>2</v>
      </c>
      <c r="J1417" s="98" t="s">
        <v>2354</v>
      </c>
      <c r="K1417" s="99">
        <v>74.251999999999995</v>
      </c>
      <c r="L1417" s="100">
        <f t="shared" si="84"/>
        <v>119.497010688</v>
      </c>
      <c r="M1417" s="100">
        <f t="shared" si="85"/>
        <v>33.193614080000003</v>
      </c>
      <c r="N1417" s="99">
        <v>0</v>
      </c>
      <c r="O1417" s="101">
        <f t="shared" si="86"/>
        <v>542.27297927300594</v>
      </c>
      <c r="P1417" s="102">
        <f t="shared" si="87"/>
        <v>31.070627251432427</v>
      </c>
      <c r="Q1417" s="2"/>
    </row>
    <row r="1418" spans="1:17" x14ac:dyDescent="0.2">
      <c r="A1418" s="3">
        <v>8</v>
      </c>
      <c r="B1418" s="3" t="s">
        <v>2349</v>
      </c>
      <c r="C1418" s="3" t="s">
        <v>2382</v>
      </c>
      <c r="D1418" s="3" t="s">
        <v>2367</v>
      </c>
      <c r="E1418" s="3" t="s">
        <v>2383</v>
      </c>
      <c r="F1418" s="3" t="s">
        <v>2353</v>
      </c>
      <c r="G1418" s="3">
        <v>2</v>
      </c>
      <c r="H1418" s="3">
        <v>17</v>
      </c>
      <c r="I1418" s="3">
        <v>3</v>
      </c>
      <c r="J1418" s="98" t="s">
        <v>2354</v>
      </c>
      <c r="K1418" s="99">
        <v>51.258000000000003</v>
      </c>
      <c r="L1418" s="100">
        <f t="shared" si="84"/>
        <v>82.491754752000006</v>
      </c>
      <c r="M1418" s="100">
        <f t="shared" si="85"/>
        <v>22.914376320000002</v>
      </c>
      <c r="N1418" s="99">
        <v>0</v>
      </c>
      <c r="O1418" s="101">
        <f t="shared" si="86"/>
        <v>785.53305351319284</v>
      </c>
      <c r="P1418" s="102">
        <f t="shared" si="87"/>
        <v>274.33070149161932</v>
      </c>
      <c r="Q1418" s="2"/>
    </row>
    <row r="1419" spans="1:17" x14ac:dyDescent="0.2">
      <c r="A1419" s="3">
        <v>8</v>
      </c>
      <c r="B1419" s="3" t="s">
        <v>2349</v>
      </c>
      <c r="C1419" s="3" t="s">
        <v>2382</v>
      </c>
      <c r="D1419" s="3" t="s">
        <v>2367</v>
      </c>
      <c r="E1419" s="3" t="s">
        <v>2383</v>
      </c>
      <c r="F1419" s="3" t="s">
        <v>2353</v>
      </c>
      <c r="G1419" s="3">
        <v>2</v>
      </c>
      <c r="H1419" s="3">
        <v>17</v>
      </c>
      <c r="I1419" s="3">
        <v>4</v>
      </c>
      <c r="J1419" s="98" t="s">
        <v>2354</v>
      </c>
      <c r="K1419" s="99">
        <v>72.965999999999994</v>
      </c>
      <c r="L1419" s="100">
        <f t="shared" ref="L1419:L1482" si="88">K1419*1.609344</f>
        <v>117.427394304</v>
      </c>
      <c r="M1419" s="100">
        <f t="shared" ref="M1419:M1482" si="89">L1419/3.6</f>
        <v>32.618720639999999</v>
      </c>
      <c r="N1419" s="99">
        <v>0</v>
      </c>
      <c r="O1419" s="101">
        <f t="shared" ref="O1419:O1482" si="90">1000*$O$6/$M1419</f>
        <v>551.83034916233919</v>
      </c>
      <c r="P1419" s="102">
        <f t="shared" ref="P1419:P1482" si="91">ABS($O1419-$V$28)</f>
        <v>40.627997140765672</v>
      </c>
      <c r="Q1419" s="2"/>
    </row>
    <row r="1420" spans="1:17" x14ac:dyDescent="0.2">
      <c r="A1420" s="3">
        <v>8</v>
      </c>
      <c r="B1420" s="3" t="s">
        <v>2349</v>
      </c>
      <c r="C1420" s="3" t="s">
        <v>2382</v>
      </c>
      <c r="D1420" s="3" t="s">
        <v>2367</v>
      </c>
      <c r="E1420" s="3" t="s">
        <v>2383</v>
      </c>
      <c r="F1420" s="3" t="s">
        <v>2353</v>
      </c>
      <c r="G1420" s="3">
        <v>2</v>
      </c>
      <c r="H1420" s="3">
        <v>17</v>
      </c>
      <c r="I1420" s="3">
        <v>5</v>
      </c>
      <c r="J1420" s="98" t="s">
        <v>2354</v>
      </c>
      <c r="K1420" s="99">
        <v>73.302999999999997</v>
      </c>
      <c r="L1420" s="100">
        <f t="shared" si="88"/>
        <v>117.969743232</v>
      </c>
      <c r="M1420" s="100">
        <f t="shared" si="89"/>
        <v>32.769373119999997</v>
      </c>
      <c r="N1420" s="99">
        <v>0</v>
      </c>
      <c r="O1420" s="101">
        <f t="shared" si="90"/>
        <v>549.29338849677697</v>
      </c>
      <c r="P1420" s="102">
        <f t="shared" si="91"/>
        <v>38.091036475203452</v>
      </c>
      <c r="Q1420" s="2"/>
    </row>
    <row r="1421" spans="1:17" x14ac:dyDescent="0.2">
      <c r="A1421" s="3">
        <v>8</v>
      </c>
      <c r="B1421" s="3" t="s">
        <v>2349</v>
      </c>
      <c r="C1421" s="3" t="s">
        <v>2382</v>
      </c>
      <c r="D1421" s="3" t="s">
        <v>2367</v>
      </c>
      <c r="E1421" s="3" t="s">
        <v>2383</v>
      </c>
      <c r="F1421" s="3" t="s">
        <v>2353</v>
      </c>
      <c r="G1421" s="3">
        <v>2</v>
      </c>
      <c r="H1421" s="3">
        <v>17</v>
      </c>
      <c r="I1421" s="3">
        <v>6</v>
      </c>
      <c r="J1421" s="98" t="s">
        <v>2354</v>
      </c>
      <c r="K1421" s="99">
        <v>72.433999999999997</v>
      </c>
      <c r="L1421" s="100">
        <f t="shared" si="88"/>
        <v>116.571223296</v>
      </c>
      <c r="M1421" s="100">
        <f t="shared" si="89"/>
        <v>32.380895359999997</v>
      </c>
      <c r="N1421" s="99">
        <v>0</v>
      </c>
      <c r="O1421" s="101">
        <f t="shared" si="90"/>
        <v>555.88333181902487</v>
      </c>
      <c r="P1421" s="102">
        <f t="shared" si="91"/>
        <v>44.680979797451357</v>
      </c>
      <c r="Q1421" s="2"/>
    </row>
    <row r="1422" spans="1:17" x14ac:dyDescent="0.2">
      <c r="A1422" s="3">
        <v>8</v>
      </c>
      <c r="B1422" s="3" t="s">
        <v>2349</v>
      </c>
      <c r="C1422" s="3" t="s">
        <v>2382</v>
      </c>
      <c r="D1422" s="3" t="s">
        <v>2367</v>
      </c>
      <c r="E1422" s="3" t="s">
        <v>2383</v>
      </c>
      <c r="F1422" s="3" t="s">
        <v>2353</v>
      </c>
      <c r="G1422" s="3">
        <v>2</v>
      </c>
      <c r="H1422" s="3">
        <v>18</v>
      </c>
      <c r="I1422" s="3">
        <v>3</v>
      </c>
      <c r="J1422" s="98" t="s">
        <v>2357</v>
      </c>
      <c r="K1422" s="99">
        <v>50.256</v>
      </c>
      <c r="L1422" s="100">
        <f t="shared" si="88"/>
        <v>80.879192064000009</v>
      </c>
      <c r="M1422" s="100">
        <f t="shared" si="89"/>
        <v>22.466442240000003</v>
      </c>
      <c r="N1422" s="99">
        <v>0</v>
      </c>
      <c r="O1422" s="101">
        <f t="shared" si="90"/>
        <v>801.194947010889</v>
      </c>
      <c r="P1422" s="102">
        <f t="shared" si="91"/>
        <v>289.99259498931548</v>
      </c>
      <c r="Q1422" s="2"/>
    </row>
    <row r="1423" spans="1:17" x14ac:dyDescent="0.2">
      <c r="A1423" s="3">
        <v>8</v>
      </c>
      <c r="B1423" s="3" t="s">
        <v>2349</v>
      </c>
      <c r="C1423" s="3" t="s">
        <v>2382</v>
      </c>
      <c r="D1423" s="3" t="s">
        <v>2367</v>
      </c>
      <c r="E1423" s="3" t="s">
        <v>2383</v>
      </c>
      <c r="F1423" s="3" t="s">
        <v>2353</v>
      </c>
      <c r="G1423" s="3">
        <v>2</v>
      </c>
      <c r="H1423" s="3">
        <v>18</v>
      </c>
      <c r="I1423" s="3">
        <v>4</v>
      </c>
      <c r="J1423" s="98" t="s">
        <v>2357</v>
      </c>
      <c r="K1423" s="99">
        <v>48.079000000000001</v>
      </c>
      <c r="L1423" s="100">
        <f t="shared" si="88"/>
        <v>77.375650176000008</v>
      </c>
      <c r="M1423" s="100">
        <f t="shared" si="89"/>
        <v>21.493236160000002</v>
      </c>
      <c r="N1423" s="99">
        <v>0</v>
      </c>
      <c r="O1423" s="101">
        <f t="shared" si="90"/>
        <v>837.47276892155071</v>
      </c>
      <c r="P1423" s="102">
        <f t="shared" si="91"/>
        <v>326.27041689997719</v>
      </c>
      <c r="Q1423" s="2"/>
    </row>
    <row r="1424" spans="1:17" x14ac:dyDescent="0.2">
      <c r="A1424" s="3">
        <v>8</v>
      </c>
      <c r="B1424" s="3" t="s">
        <v>2349</v>
      </c>
      <c r="C1424" s="3" t="s">
        <v>2382</v>
      </c>
      <c r="D1424" s="3" t="s">
        <v>2367</v>
      </c>
      <c r="E1424" s="3" t="s">
        <v>2383</v>
      </c>
      <c r="F1424" s="3" t="s">
        <v>2353</v>
      </c>
      <c r="G1424" s="3">
        <v>2</v>
      </c>
      <c r="H1424" s="3">
        <v>18</v>
      </c>
      <c r="I1424" s="3">
        <v>5</v>
      </c>
      <c r="J1424" s="98" t="s">
        <v>2357</v>
      </c>
      <c r="K1424" s="99">
        <v>49.124000000000002</v>
      </c>
      <c r="L1424" s="100">
        <f t="shared" si="88"/>
        <v>79.057414656000006</v>
      </c>
      <c r="M1424" s="100">
        <f t="shared" si="89"/>
        <v>21.96039296</v>
      </c>
      <c r="N1424" s="99">
        <v>0</v>
      </c>
      <c r="O1424" s="101">
        <f t="shared" si="90"/>
        <v>819.65746390723962</v>
      </c>
      <c r="P1424" s="102">
        <f t="shared" si="91"/>
        <v>308.4551118856661</v>
      </c>
      <c r="Q1424" s="2"/>
    </row>
    <row r="1425" spans="1:17" x14ac:dyDescent="0.2">
      <c r="A1425" s="3">
        <v>8</v>
      </c>
      <c r="B1425" s="3" t="s">
        <v>2349</v>
      </c>
      <c r="C1425" s="3" t="s">
        <v>2382</v>
      </c>
      <c r="D1425" s="3" t="s">
        <v>2367</v>
      </c>
      <c r="E1425" s="3" t="s">
        <v>2383</v>
      </c>
      <c r="F1425" s="3" t="s">
        <v>2353</v>
      </c>
      <c r="G1425" s="3">
        <v>2</v>
      </c>
      <c r="H1425" s="3">
        <v>18</v>
      </c>
      <c r="I1425" s="3">
        <v>6</v>
      </c>
      <c r="J1425" s="98" t="s">
        <v>2357</v>
      </c>
      <c r="K1425" s="99">
        <v>47.792999999999999</v>
      </c>
      <c r="L1425" s="100">
        <f t="shared" si="88"/>
        <v>76.915377792000001</v>
      </c>
      <c r="M1425" s="100">
        <f t="shared" si="89"/>
        <v>21.365382719999999</v>
      </c>
      <c r="N1425" s="99">
        <v>0</v>
      </c>
      <c r="O1425" s="101">
        <f t="shared" si="90"/>
        <v>842.4843231640458</v>
      </c>
      <c r="P1425" s="102">
        <f t="shared" si="91"/>
        <v>331.28197114247229</v>
      </c>
      <c r="Q1425" s="2"/>
    </row>
    <row r="1426" spans="1:17" x14ac:dyDescent="0.2">
      <c r="A1426" s="3">
        <v>8</v>
      </c>
      <c r="B1426" s="3" t="s">
        <v>2349</v>
      </c>
      <c r="C1426" s="3" t="s">
        <v>2382</v>
      </c>
      <c r="D1426" s="3" t="s">
        <v>2367</v>
      </c>
      <c r="E1426" s="3" t="s">
        <v>2383</v>
      </c>
      <c r="F1426" s="3" t="s">
        <v>2353</v>
      </c>
      <c r="G1426" s="3">
        <v>2</v>
      </c>
      <c r="H1426" s="3">
        <v>19</v>
      </c>
      <c r="I1426" s="3">
        <v>1</v>
      </c>
      <c r="J1426" s="98" t="s">
        <v>2354</v>
      </c>
      <c r="K1426" s="99">
        <v>73.034999999999997</v>
      </c>
      <c r="L1426" s="100">
        <f t="shared" si="88"/>
        <v>117.53843904</v>
      </c>
      <c r="M1426" s="100">
        <f t="shared" si="89"/>
        <v>32.649566399999998</v>
      </c>
      <c r="N1426" s="99">
        <v>0</v>
      </c>
      <c r="O1426" s="101">
        <f t="shared" si="90"/>
        <v>551.30900605160878</v>
      </c>
      <c r="P1426" s="102">
        <f t="shared" si="91"/>
        <v>40.106654030035259</v>
      </c>
      <c r="Q1426" s="2"/>
    </row>
    <row r="1427" spans="1:17" x14ac:dyDescent="0.2">
      <c r="A1427" s="3">
        <v>8</v>
      </c>
      <c r="B1427" s="3" t="s">
        <v>2349</v>
      </c>
      <c r="C1427" s="3" t="s">
        <v>2382</v>
      </c>
      <c r="D1427" s="3" t="s">
        <v>2367</v>
      </c>
      <c r="E1427" s="3" t="s">
        <v>2383</v>
      </c>
      <c r="F1427" s="3" t="s">
        <v>2353</v>
      </c>
      <c r="G1427" s="3">
        <v>2</v>
      </c>
      <c r="H1427" s="3">
        <v>19</v>
      </c>
      <c r="I1427" s="3">
        <v>2</v>
      </c>
      <c r="J1427" s="98" t="s">
        <v>2354</v>
      </c>
      <c r="K1427" s="99">
        <v>73.450999999999993</v>
      </c>
      <c r="L1427" s="100">
        <f t="shared" si="88"/>
        <v>118.207926144</v>
      </c>
      <c r="M1427" s="100">
        <f t="shared" si="89"/>
        <v>32.835535039999996</v>
      </c>
      <c r="N1427" s="99">
        <v>0</v>
      </c>
      <c r="O1427" s="101">
        <f t="shared" si="90"/>
        <v>548.18659047500023</v>
      </c>
      <c r="P1427" s="102">
        <f t="shared" si="91"/>
        <v>36.984238453426713</v>
      </c>
      <c r="Q1427" s="2"/>
    </row>
    <row r="1428" spans="1:17" x14ac:dyDescent="0.2">
      <c r="A1428" s="3">
        <v>8</v>
      </c>
      <c r="B1428" s="3" t="s">
        <v>2349</v>
      </c>
      <c r="C1428" s="3" t="s">
        <v>2382</v>
      </c>
      <c r="D1428" s="3" t="s">
        <v>2367</v>
      </c>
      <c r="E1428" s="3" t="s">
        <v>2383</v>
      </c>
      <c r="F1428" s="3" t="s">
        <v>2353</v>
      </c>
      <c r="G1428" s="3">
        <v>2</v>
      </c>
      <c r="H1428" s="3">
        <v>19</v>
      </c>
      <c r="I1428" s="3">
        <v>3</v>
      </c>
      <c r="J1428" s="98" t="s">
        <v>2354</v>
      </c>
      <c r="K1428" s="99">
        <v>74.372</v>
      </c>
      <c r="L1428" s="100">
        <f t="shared" si="88"/>
        <v>119.690131968</v>
      </c>
      <c r="M1428" s="100">
        <f t="shared" si="89"/>
        <v>33.247258879999997</v>
      </c>
      <c r="N1428" s="99">
        <v>0</v>
      </c>
      <c r="O1428" s="101">
        <f t="shared" si="90"/>
        <v>541.39801614827149</v>
      </c>
      <c r="P1428" s="102">
        <f t="shared" si="91"/>
        <v>30.195664126697977</v>
      </c>
      <c r="Q1428" s="2"/>
    </row>
    <row r="1429" spans="1:17" x14ac:dyDescent="0.2">
      <c r="A1429" s="3">
        <v>8</v>
      </c>
      <c r="B1429" s="3" t="s">
        <v>2349</v>
      </c>
      <c r="C1429" s="3" t="s">
        <v>2382</v>
      </c>
      <c r="D1429" s="3" t="s">
        <v>2367</v>
      </c>
      <c r="E1429" s="3" t="s">
        <v>2383</v>
      </c>
      <c r="F1429" s="3" t="s">
        <v>2353</v>
      </c>
      <c r="G1429" s="3">
        <v>2</v>
      </c>
      <c r="H1429" s="3">
        <v>19</v>
      </c>
      <c r="I1429" s="3">
        <v>4</v>
      </c>
      <c r="J1429" s="98" t="s">
        <v>2354</v>
      </c>
      <c r="K1429" s="99">
        <v>73.921999999999997</v>
      </c>
      <c r="L1429" s="100">
        <f t="shared" si="88"/>
        <v>118.96592716800001</v>
      </c>
      <c r="M1429" s="100">
        <f t="shared" si="89"/>
        <v>33.046090880000001</v>
      </c>
      <c r="N1429" s="99">
        <v>0</v>
      </c>
      <c r="O1429" s="101">
        <f t="shared" si="90"/>
        <v>544.69377528988991</v>
      </c>
      <c r="P1429" s="102">
        <f t="shared" si="91"/>
        <v>33.491423268316396</v>
      </c>
      <c r="Q1429" s="2"/>
    </row>
    <row r="1430" spans="1:17" x14ac:dyDescent="0.2">
      <c r="A1430" s="3">
        <v>8</v>
      </c>
      <c r="B1430" s="3" t="s">
        <v>2349</v>
      </c>
      <c r="C1430" s="3" t="s">
        <v>2382</v>
      </c>
      <c r="D1430" s="3" t="s">
        <v>2367</v>
      </c>
      <c r="E1430" s="3" t="s">
        <v>2383</v>
      </c>
      <c r="F1430" s="3" t="s">
        <v>2353</v>
      </c>
      <c r="G1430" s="3">
        <v>2</v>
      </c>
      <c r="H1430" s="3">
        <v>19</v>
      </c>
      <c r="I1430" s="3">
        <v>5</v>
      </c>
      <c r="J1430" s="98" t="s">
        <v>2354</v>
      </c>
      <c r="K1430" s="99">
        <v>72.945999999999998</v>
      </c>
      <c r="L1430" s="100">
        <f t="shared" si="88"/>
        <v>117.39520742400001</v>
      </c>
      <c r="M1430" s="100">
        <f t="shared" si="89"/>
        <v>32.609779840000002</v>
      </c>
      <c r="N1430" s="99">
        <v>0</v>
      </c>
      <c r="O1430" s="101">
        <f t="shared" si="90"/>
        <v>551.98164747867247</v>
      </c>
      <c r="P1430" s="102">
        <f t="shared" si="91"/>
        <v>40.779295457098954</v>
      </c>
      <c r="Q1430" s="2"/>
    </row>
    <row r="1431" spans="1:17" x14ac:dyDescent="0.2">
      <c r="A1431" s="3">
        <v>8</v>
      </c>
      <c r="B1431" s="3" t="s">
        <v>2349</v>
      </c>
      <c r="C1431" s="3" t="s">
        <v>2382</v>
      </c>
      <c r="D1431" s="3" t="s">
        <v>2367</v>
      </c>
      <c r="E1431" s="3" t="s">
        <v>2383</v>
      </c>
      <c r="F1431" s="3" t="s">
        <v>2353</v>
      </c>
      <c r="G1431" s="3">
        <v>2</v>
      </c>
      <c r="H1431" s="3">
        <v>19</v>
      </c>
      <c r="I1431" s="3">
        <v>6</v>
      </c>
      <c r="J1431" s="98" t="s">
        <v>2354</v>
      </c>
      <c r="K1431" s="99">
        <v>73.313999999999993</v>
      </c>
      <c r="L1431" s="100">
        <f t="shared" si="88"/>
        <v>117.98744601599999</v>
      </c>
      <c r="M1431" s="100">
        <f t="shared" si="89"/>
        <v>32.774290559999997</v>
      </c>
      <c r="N1431" s="99">
        <v>0</v>
      </c>
      <c r="O1431" s="101">
        <f t="shared" si="90"/>
        <v>549.21097276071748</v>
      </c>
      <c r="P1431" s="102">
        <f t="shared" si="91"/>
        <v>38.008620739143964</v>
      </c>
      <c r="Q1431" s="2"/>
    </row>
    <row r="1432" spans="1:17" x14ac:dyDescent="0.2">
      <c r="A1432" s="3">
        <v>8</v>
      </c>
      <c r="B1432" s="3" t="s">
        <v>2349</v>
      </c>
      <c r="C1432" s="3" t="s">
        <v>2382</v>
      </c>
      <c r="D1432" s="3" t="s">
        <v>2367</v>
      </c>
      <c r="E1432" s="3" t="s">
        <v>2383</v>
      </c>
      <c r="F1432" s="3" t="s">
        <v>2353</v>
      </c>
      <c r="G1432" s="3">
        <v>2</v>
      </c>
      <c r="H1432" s="3">
        <v>20</v>
      </c>
      <c r="I1432" s="3">
        <v>1</v>
      </c>
      <c r="J1432" s="98" t="s">
        <v>2357</v>
      </c>
      <c r="K1432" s="99">
        <v>42.781999999999996</v>
      </c>
      <c r="L1432" s="100">
        <f t="shared" si="88"/>
        <v>68.850955008</v>
      </c>
      <c r="M1432" s="100">
        <f t="shared" si="89"/>
        <v>19.125265280000001</v>
      </c>
      <c r="N1432" s="99">
        <v>0</v>
      </c>
      <c r="O1432" s="101">
        <f t="shared" si="90"/>
        <v>941.16341585197608</v>
      </c>
      <c r="P1432" s="102">
        <f t="shared" si="91"/>
        <v>429.96106383040257</v>
      </c>
      <c r="Q1432" s="2"/>
    </row>
    <row r="1433" spans="1:17" x14ac:dyDescent="0.2">
      <c r="A1433" s="3">
        <v>8</v>
      </c>
      <c r="B1433" s="3" t="s">
        <v>2349</v>
      </c>
      <c r="C1433" s="3" t="s">
        <v>2382</v>
      </c>
      <c r="D1433" s="3" t="s">
        <v>2367</v>
      </c>
      <c r="E1433" s="3" t="s">
        <v>2383</v>
      </c>
      <c r="F1433" s="3" t="s">
        <v>2353</v>
      </c>
      <c r="G1433" s="3">
        <v>2</v>
      </c>
      <c r="H1433" s="3">
        <v>20</v>
      </c>
      <c r="I1433" s="3">
        <v>2</v>
      </c>
      <c r="J1433" s="98" t="s">
        <v>2357</v>
      </c>
      <c r="K1433" s="99">
        <v>38.421999999999997</v>
      </c>
      <c r="L1433" s="100">
        <f t="shared" si="88"/>
        <v>61.834215168</v>
      </c>
      <c r="M1433" s="100">
        <f t="shared" si="89"/>
        <v>17.176170880000001</v>
      </c>
      <c r="N1433" s="99">
        <v>0</v>
      </c>
      <c r="O1433" s="101">
        <f t="shared" si="90"/>
        <v>1047.9634911503629</v>
      </c>
      <c r="P1433" s="102">
        <f t="shared" si="91"/>
        <v>536.76113912878941</v>
      </c>
      <c r="Q1433" s="2"/>
    </row>
    <row r="1434" spans="1:17" x14ac:dyDescent="0.2">
      <c r="A1434" s="3">
        <v>8</v>
      </c>
      <c r="B1434" s="3" t="s">
        <v>2349</v>
      </c>
      <c r="C1434" s="3" t="s">
        <v>2382</v>
      </c>
      <c r="D1434" s="3" t="s">
        <v>2367</v>
      </c>
      <c r="E1434" s="3" t="s">
        <v>2383</v>
      </c>
      <c r="F1434" s="3" t="s">
        <v>2353</v>
      </c>
      <c r="G1434" s="3">
        <v>2</v>
      </c>
      <c r="H1434" s="3">
        <v>20</v>
      </c>
      <c r="I1434" s="3">
        <v>3</v>
      </c>
      <c r="J1434" s="98" t="s">
        <v>2357</v>
      </c>
      <c r="K1434" s="99">
        <v>52.753999999999998</v>
      </c>
      <c r="L1434" s="100">
        <f t="shared" si="88"/>
        <v>84.899333376000001</v>
      </c>
      <c r="M1434" s="100">
        <f t="shared" si="89"/>
        <v>23.58314816</v>
      </c>
      <c r="N1434" s="99">
        <v>0</v>
      </c>
      <c r="O1434" s="101">
        <f t="shared" si="90"/>
        <v>763.25687638812678</v>
      </c>
      <c r="P1434" s="102">
        <f t="shared" si="91"/>
        <v>252.05452436655327</v>
      </c>
      <c r="Q1434" s="2"/>
    </row>
    <row r="1435" spans="1:17" x14ac:dyDescent="0.2">
      <c r="A1435" s="3">
        <v>9</v>
      </c>
      <c r="B1435" s="3" t="s">
        <v>2349</v>
      </c>
      <c r="C1435" s="3" t="s">
        <v>2374</v>
      </c>
      <c r="D1435" s="3" t="s">
        <v>2380</v>
      </c>
      <c r="E1435" s="3" t="s">
        <v>2352</v>
      </c>
      <c r="F1435" s="3" t="s">
        <v>2376</v>
      </c>
      <c r="G1435" s="3">
        <v>1</v>
      </c>
      <c r="H1435" s="3">
        <v>1</v>
      </c>
      <c r="I1435" s="3">
        <v>1</v>
      </c>
      <c r="J1435" s="98" t="s">
        <v>2354</v>
      </c>
      <c r="K1435" s="99">
        <v>83.552999999999997</v>
      </c>
      <c r="L1435" s="100">
        <f t="shared" si="88"/>
        <v>134.46551923199999</v>
      </c>
      <c r="M1435" s="100">
        <f t="shared" si="89"/>
        <v>37.351533119999999</v>
      </c>
      <c r="N1435" s="99">
        <v>0</v>
      </c>
      <c r="O1435" s="101">
        <f t="shared" si="90"/>
        <v>481.90792978084858</v>
      </c>
      <c r="P1435" s="102">
        <f t="shared" si="91"/>
        <v>29.294422240724941</v>
      </c>
      <c r="Q1435" s="2"/>
    </row>
    <row r="1436" spans="1:17" x14ac:dyDescent="0.2">
      <c r="A1436" s="3">
        <v>9</v>
      </c>
      <c r="B1436" s="3" t="s">
        <v>2349</v>
      </c>
      <c r="C1436" s="3" t="s">
        <v>2374</v>
      </c>
      <c r="D1436" s="3" t="s">
        <v>2380</v>
      </c>
      <c r="E1436" s="3" t="s">
        <v>2352</v>
      </c>
      <c r="F1436" s="3" t="s">
        <v>2376</v>
      </c>
      <c r="G1436" s="3">
        <v>1</v>
      </c>
      <c r="H1436" s="3">
        <v>1</v>
      </c>
      <c r="I1436" s="3">
        <v>2</v>
      </c>
      <c r="J1436" s="98" t="s">
        <v>2354</v>
      </c>
      <c r="K1436" s="99">
        <v>84.599000000000004</v>
      </c>
      <c r="L1436" s="100">
        <f t="shared" si="88"/>
        <v>136.14889305600002</v>
      </c>
      <c r="M1436" s="100">
        <f t="shared" si="89"/>
        <v>37.819136960000002</v>
      </c>
      <c r="N1436" s="99">
        <v>0</v>
      </c>
      <c r="O1436" s="101">
        <f t="shared" si="90"/>
        <v>475.94951780729372</v>
      </c>
      <c r="P1436" s="102">
        <f t="shared" si="91"/>
        <v>35.252834214279801</v>
      </c>
      <c r="Q1436" s="2"/>
    </row>
    <row r="1437" spans="1:17" x14ac:dyDescent="0.2">
      <c r="A1437" s="3">
        <v>9</v>
      </c>
      <c r="B1437" s="3" t="s">
        <v>2349</v>
      </c>
      <c r="C1437" s="3" t="s">
        <v>2374</v>
      </c>
      <c r="D1437" s="3" t="s">
        <v>2380</v>
      </c>
      <c r="E1437" s="3" t="s">
        <v>2352</v>
      </c>
      <c r="F1437" s="3" t="s">
        <v>2376</v>
      </c>
      <c r="G1437" s="3">
        <v>1</v>
      </c>
      <c r="H1437" s="3">
        <v>1</v>
      </c>
      <c r="I1437" s="3">
        <v>3</v>
      </c>
      <c r="J1437" s="98" t="s">
        <v>2354</v>
      </c>
      <c r="K1437" s="99">
        <v>85.685000000000002</v>
      </c>
      <c r="L1437" s="100">
        <f t="shared" si="88"/>
        <v>137.89664064000002</v>
      </c>
      <c r="M1437" s="100">
        <f t="shared" si="89"/>
        <v>38.304622400000007</v>
      </c>
      <c r="N1437" s="99">
        <v>0</v>
      </c>
      <c r="O1437" s="101">
        <f t="shared" si="90"/>
        <v>469.91717636668301</v>
      </c>
      <c r="P1437" s="102">
        <f t="shared" si="91"/>
        <v>41.285175654890509</v>
      </c>
      <c r="Q1437" s="2"/>
    </row>
    <row r="1438" spans="1:17" x14ac:dyDescent="0.2">
      <c r="A1438" s="3">
        <v>9</v>
      </c>
      <c r="B1438" s="3" t="s">
        <v>2349</v>
      </c>
      <c r="C1438" s="3" t="s">
        <v>2374</v>
      </c>
      <c r="D1438" s="3" t="s">
        <v>2380</v>
      </c>
      <c r="E1438" s="3" t="s">
        <v>2352</v>
      </c>
      <c r="F1438" s="3" t="s">
        <v>2376</v>
      </c>
      <c r="G1438" s="3">
        <v>1</v>
      </c>
      <c r="H1438" s="3">
        <v>1</v>
      </c>
      <c r="I1438" s="3">
        <v>4</v>
      </c>
      <c r="J1438" s="98" t="s">
        <v>2354</v>
      </c>
      <c r="K1438" s="99">
        <v>85.635000000000005</v>
      </c>
      <c r="L1438" s="100">
        <f t="shared" si="88"/>
        <v>137.81617344000003</v>
      </c>
      <c r="M1438" s="100">
        <f t="shared" si="89"/>
        <v>38.282270400000009</v>
      </c>
      <c r="N1438" s="99">
        <v>0</v>
      </c>
      <c r="O1438" s="101">
        <f t="shared" si="90"/>
        <v>470.19154851379966</v>
      </c>
      <c r="P1438" s="102">
        <f t="shared" si="91"/>
        <v>41.010803507773858</v>
      </c>
      <c r="Q1438" s="2"/>
    </row>
    <row r="1439" spans="1:17" x14ac:dyDescent="0.2">
      <c r="A1439" s="3">
        <v>9</v>
      </c>
      <c r="B1439" s="3" t="s">
        <v>2349</v>
      </c>
      <c r="C1439" s="3" t="s">
        <v>2374</v>
      </c>
      <c r="D1439" s="3" t="s">
        <v>2380</v>
      </c>
      <c r="E1439" s="3" t="s">
        <v>2352</v>
      </c>
      <c r="F1439" s="3" t="s">
        <v>2376</v>
      </c>
      <c r="G1439" s="3">
        <v>1</v>
      </c>
      <c r="H1439" s="3">
        <v>1</v>
      </c>
      <c r="I1439" s="3">
        <v>5</v>
      </c>
      <c r="J1439" s="98" t="s">
        <v>2354</v>
      </c>
      <c r="K1439" s="99">
        <v>87.325999999999993</v>
      </c>
      <c r="L1439" s="100">
        <f t="shared" si="88"/>
        <v>140.53757414399999</v>
      </c>
      <c r="M1439" s="100">
        <f t="shared" si="89"/>
        <v>39.038215039999997</v>
      </c>
      <c r="N1439" s="99">
        <v>0</v>
      </c>
      <c r="O1439" s="101">
        <f t="shared" si="90"/>
        <v>461.08665525707403</v>
      </c>
      <c r="P1439" s="102">
        <f t="shared" si="91"/>
        <v>50.115696764499489</v>
      </c>
      <c r="Q1439" s="2"/>
    </row>
    <row r="1440" spans="1:17" x14ac:dyDescent="0.2">
      <c r="A1440" s="3">
        <v>9</v>
      </c>
      <c r="B1440" s="3" t="s">
        <v>2349</v>
      </c>
      <c r="C1440" s="3" t="s">
        <v>2374</v>
      </c>
      <c r="D1440" s="3" t="s">
        <v>2380</v>
      </c>
      <c r="E1440" s="3" t="s">
        <v>2352</v>
      </c>
      <c r="F1440" s="3" t="s">
        <v>2376</v>
      </c>
      <c r="G1440" s="3">
        <v>1</v>
      </c>
      <c r="H1440" s="3">
        <v>1</v>
      </c>
      <c r="I1440" s="3">
        <v>6</v>
      </c>
      <c r="J1440" s="98" t="s">
        <v>2354</v>
      </c>
      <c r="K1440" s="99">
        <v>87.622</v>
      </c>
      <c r="L1440" s="100">
        <f t="shared" si="88"/>
        <v>141.01393996800002</v>
      </c>
      <c r="M1440" s="100">
        <f t="shared" si="89"/>
        <v>39.170538880000002</v>
      </c>
      <c r="N1440" s="99">
        <v>0</v>
      </c>
      <c r="O1440" s="101">
        <f t="shared" si="90"/>
        <v>459.52903673711211</v>
      </c>
      <c r="P1440" s="102">
        <f t="shared" si="91"/>
        <v>51.67331528446141</v>
      </c>
      <c r="Q1440" s="2"/>
    </row>
    <row r="1441" spans="1:17" x14ac:dyDescent="0.2">
      <c r="A1441" s="3">
        <v>9</v>
      </c>
      <c r="B1441" s="3" t="s">
        <v>2349</v>
      </c>
      <c r="C1441" s="3" t="s">
        <v>2374</v>
      </c>
      <c r="D1441" s="3" t="s">
        <v>2380</v>
      </c>
      <c r="E1441" s="3" t="s">
        <v>2352</v>
      </c>
      <c r="F1441" s="3" t="s">
        <v>2376</v>
      </c>
      <c r="G1441" s="3">
        <v>1</v>
      </c>
      <c r="H1441" s="3">
        <v>2</v>
      </c>
      <c r="I1441" s="3">
        <v>1</v>
      </c>
      <c r="J1441" s="98" t="s">
        <v>2354</v>
      </c>
      <c r="K1441" s="99">
        <v>77.703000000000003</v>
      </c>
      <c r="L1441" s="100">
        <f t="shared" si="88"/>
        <v>125.05085683200001</v>
      </c>
      <c r="M1441" s="100">
        <f t="shared" si="89"/>
        <v>34.73634912</v>
      </c>
      <c r="N1441" s="99">
        <v>0</v>
      </c>
      <c r="O1441" s="101">
        <f t="shared" si="90"/>
        <v>518.18917232255183</v>
      </c>
      <c r="P1441" s="102">
        <f t="shared" si="91"/>
        <v>6.9868203009783088</v>
      </c>
      <c r="Q1441" s="2"/>
    </row>
    <row r="1442" spans="1:17" x14ac:dyDescent="0.2">
      <c r="A1442" s="3">
        <v>9</v>
      </c>
      <c r="B1442" s="3" t="s">
        <v>2349</v>
      </c>
      <c r="C1442" s="3" t="s">
        <v>2374</v>
      </c>
      <c r="D1442" s="3" t="s">
        <v>2380</v>
      </c>
      <c r="E1442" s="3" t="s">
        <v>2352</v>
      </c>
      <c r="F1442" s="3" t="s">
        <v>2376</v>
      </c>
      <c r="G1442" s="3">
        <v>1</v>
      </c>
      <c r="H1442" s="3">
        <v>2</v>
      </c>
      <c r="I1442" s="3">
        <v>2</v>
      </c>
      <c r="J1442" s="98" t="s">
        <v>2354</v>
      </c>
      <c r="K1442" s="99">
        <v>69.084999999999994</v>
      </c>
      <c r="L1442" s="100">
        <f t="shared" si="88"/>
        <v>111.18153024</v>
      </c>
      <c r="M1442" s="100">
        <f t="shared" si="89"/>
        <v>30.883758399999998</v>
      </c>
      <c r="N1442" s="99">
        <v>0</v>
      </c>
      <c r="O1442" s="101">
        <f t="shared" si="90"/>
        <v>582.8306181802019</v>
      </c>
      <c r="P1442" s="102">
        <f t="shared" si="91"/>
        <v>71.628266158628378</v>
      </c>
      <c r="Q1442" s="2"/>
    </row>
    <row r="1443" spans="1:17" x14ac:dyDescent="0.2">
      <c r="A1443" s="3">
        <v>9</v>
      </c>
      <c r="B1443" s="3" t="s">
        <v>2349</v>
      </c>
      <c r="C1443" s="3" t="s">
        <v>2374</v>
      </c>
      <c r="D1443" s="3" t="s">
        <v>2380</v>
      </c>
      <c r="E1443" s="3" t="s">
        <v>2352</v>
      </c>
      <c r="F1443" s="3" t="s">
        <v>2376</v>
      </c>
      <c r="G1443" s="3">
        <v>1</v>
      </c>
      <c r="H1443" s="3">
        <v>2</v>
      </c>
      <c r="I1443" s="3">
        <v>3</v>
      </c>
      <c r="J1443" s="98" t="s">
        <v>2354</v>
      </c>
      <c r="K1443" s="99">
        <v>77.334999999999994</v>
      </c>
      <c r="L1443" s="100">
        <f t="shared" si="88"/>
        <v>124.45861823999999</v>
      </c>
      <c r="M1443" s="100">
        <f t="shared" si="89"/>
        <v>34.571838399999997</v>
      </c>
      <c r="N1443" s="99">
        <v>0</v>
      </c>
      <c r="O1443" s="101">
        <f t="shared" si="90"/>
        <v>520.65498489660888</v>
      </c>
      <c r="P1443" s="102">
        <f t="shared" si="91"/>
        <v>9.4526328750353628</v>
      </c>
      <c r="Q1443" s="2"/>
    </row>
    <row r="1444" spans="1:17" x14ac:dyDescent="0.2">
      <c r="A1444" s="3">
        <v>9</v>
      </c>
      <c r="B1444" s="3" t="s">
        <v>2349</v>
      </c>
      <c r="C1444" s="3" t="s">
        <v>2374</v>
      </c>
      <c r="D1444" s="3" t="s">
        <v>2380</v>
      </c>
      <c r="E1444" s="3" t="s">
        <v>2352</v>
      </c>
      <c r="F1444" s="3" t="s">
        <v>2376</v>
      </c>
      <c r="G1444" s="3">
        <v>1</v>
      </c>
      <c r="H1444" s="3">
        <v>2</v>
      </c>
      <c r="I1444" s="3">
        <v>5</v>
      </c>
      <c r="J1444" s="98" t="s">
        <v>2354</v>
      </c>
      <c r="K1444" s="99">
        <v>78.599000000000004</v>
      </c>
      <c r="L1444" s="100">
        <f t="shared" si="88"/>
        <v>126.49282905600002</v>
      </c>
      <c r="M1444" s="100">
        <f t="shared" si="89"/>
        <v>35.136896960000001</v>
      </c>
      <c r="N1444" s="99">
        <v>0</v>
      </c>
      <c r="O1444" s="101">
        <f t="shared" si="90"/>
        <v>512.28200431276787</v>
      </c>
      <c r="P1444" s="102">
        <f t="shared" si="91"/>
        <v>1.0796522911943498</v>
      </c>
      <c r="Q1444" s="2"/>
    </row>
    <row r="1445" spans="1:17" x14ac:dyDescent="0.2">
      <c r="A1445" s="3">
        <v>9</v>
      </c>
      <c r="B1445" s="3" t="s">
        <v>2349</v>
      </c>
      <c r="C1445" s="3" t="s">
        <v>2374</v>
      </c>
      <c r="D1445" s="3" t="s">
        <v>2380</v>
      </c>
      <c r="E1445" s="3" t="s">
        <v>2352</v>
      </c>
      <c r="F1445" s="3" t="s">
        <v>2376</v>
      </c>
      <c r="G1445" s="3">
        <v>1</v>
      </c>
      <c r="H1445" s="3">
        <v>2</v>
      </c>
      <c r="I1445" s="3">
        <v>6</v>
      </c>
      <c r="J1445" s="98" t="s">
        <v>2354</v>
      </c>
      <c r="K1445" s="99">
        <v>77.448999999999998</v>
      </c>
      <c r="L1445" s="100">
        <f t="shared" si="88"/>
        <v>124.64208345600001</v>
      </c>
      <c r="M1445" s="100">
        <f t="shared" si="89"/>
        <v>34.622800959999999</v>
      </c>
      <c r="N1445" s="99">
        <v>0</v>
      </c>
      <c r="O1445" s="101">
        <f t="shared" si="90"/>
        <v>519.88861388758073</v>
      </c>
      <c r="P1445" s="102">
        <f t="shared" si="91"/>
        <v>8.6862618660072144</v>
      </c>
      <c r="Q1445" s="2"/>
    </row>
    <row r="1446" spans="1:17" x14ac:dyDescent="0.2">
      <c r="A1446" s="3">
        <v>9</v>
      </c>
      <c r="B1446" s="3" t="s">
        <v>2349</v>
      </c>
      <c r="C1446" s="3" t="s">
        <v>2374</v>
      </c>
      <c r="D1446" s="3" t="s">
        <v>2380</v>
      </c>
      <c r="E1446" s="3" t="s">
        <v>2352</v>
      </c>
      <c r="F1446" s="3" t="s">
        <v>2376</v>
      </c>
      <c r="G1446" s="3">
        <v>1</v>
      </c>
      <c r="H1446" s="3">
        <v>3</v>
      </c>
      <c r="I1446" s="3">
        <v>1</v>
      </c>
      <c r="J1446" s="98" t="s">
        <v>2354</v>
      </c>
      <c r="K1446" s="99">
        <v>84.997</v>
      </c>
      <c r="L1446" s="100">
        <f t="shared" si="88"/>
        <v>136.789411968</v>
      </c>
      <c r="M1446" s="100">
        <f t="shared" si="89"/>
        <v>37.997058879999997</v>
      </c>
      <c r="N1446" s="99">
        <v>0</v>
      </c>
      <c r="O1446" s="101">
        <f t="shared" si="90"/>
        <v>473.72087552477433</v>
      </c>
      <c r="P1446" s="102">
        <f t="shared" si="91"/>
        <v>37.481476496799189</v>
      </c>
      <c r="Q1446" s="2"/>
    </row>
    <row r="1447" spans="1:17" x14ac:dyDescent="0.2">
      <c r="A1447" s="3">
        <v>9</v>
      </c>
      <c r="B1447" s="3" t="s">
        <v>2349</v>
      </c>
      <c r="C1447" s="3" t="s">
        <v>2374</v>
      </c>
      <c r="D1447" s="3" t="s">
        <v>2380</v>
      </c>
      <c r="E1447" s="3" t="s">
        <v>2352</v>
      </c>
      <c r="F1447" s="3" t="s">
        <v>2376</v>
      </c>
      <c r="G1447" s="3">
        <v>1</v>
      </c>
      <c r="H1447" s="3">
        <v>3</v>
      </c>
      <c r="I1447" s="3">
        <v>2</v>
      </c>
      <c r="J1447" s="98" t="s">
        <v>2354</v>
      </c>
      <c r="K1447" s="99">
        <v>86.486999999999995</v>
      </c>
      <c r="L1447" s="100">
        <f t="shared" si="88"/>
        <v>139.18733452800001</v>
      </c>
      <c r="M1447" s="100">
        <f t="shared" si="89"/>
        <v>38.663148480000004</v>
      </c>
      <c r="N1447" s="99">
        <v>0</v>
      </c>
      <c r="O1447" s="101">
        <f t="shared" si="90"/>
        <v>465.5596015236884</v>
      </c>
      <c r="P1447" s="102">
        <f t="shared" si="91"/>
        <v>45.642750497885118</v>
      </c>
      <c r="Q1447" s="2"/>
    </row>
    <row r="1448" spans="1:17" x14ac:dyDescent="0.2">
      <c r="A1448" s="3">
        <v>9</v>
      </c>
      <c r="B1448" s="3" t="s">
        <v>2349</v>
      </c>
      <c r="C1448" s="3" t="s">
        <v>2374</v>
      </c>
      <c r="D1448" s="3" t="s">
        <v>2380</v>
      </c>
      <c r="E1448" s="3" t="s">
        <v>2352</v>
      </c>
      <c r="F1448" s="3" t="s">
        <v>2376</v>
      </c>
      <c r="G1448" s="3">
        <v>1</v>
      </c>
      <c r="H1448" s="3">
        <v>3</v>
      </c>
      <c r="I1448" s="3">
        <v>3</v>
      </c>
      <c r="J1448" s="98" t="s">
        <v>2354</v>
      </c>
      <c r="K1448" s="99">
        <v>89.484999999999999</v>
      </c>
      <c r="L1448" s="100">
        <f t="shared" si="88"/>
        <v>144.01214784000001</v>
      </c>
      <c r="M1448" s="100">
        <f t="shared" si="89"/>
        <v>40.003374400000006</v>
      </c>
      <c r="N1448" s="99">
        <v>0</v>
      </c>
      <c r="O1448" s="101">
        <f t="shared" si="90"/>
        <v>449.96204120220415</v>
      </c>
      <c r="P1448" s="102">
        <f t="shared" si="91"/>
        <v>61.24031081936937</v>
      </c>
      <c r="Q1448" s="2"/>
    </row>
    <row r="1449" spans="1:17" x14ac:dyDescent="0.2">
      <c r="A1449" s="3">
        <v>9</v>
      </c>
      <c r="B1449" s="3" t="s">
        <v>2349</v>
      </c>
      <c r="C1449" s="3" t="s">
        <v>2374</v>
      </c>
      <c r="D1449" s="3" t="s">
        <v>2380</v>
      </c>
      <c r="E1449" s="3" t="s">
        <v>2352</v>
      </c>
      <c r="F1449" s="3" t="s">
        <v>2376</v>
      </c>
      <c r="G1449" s="3">
        <v>1</v>
      </c>
      <c r="H1449" s="3">
        <v>3</v>
      </c>
      <c r="I1449" s="3">
        <v>4</v>
      </c>
      <c r="J1449" s="98" t="s">
        <v>2354</v>
      </c>
      <c r="K1449" s="99">
        <v>86.206000000000003</v>
      </c>
      <c r="L1449" s="100">
        <f t="shared" si="88"/>
        <v>138.73510886400001</v>
      </c>
      <c r="M1449" s="100">
        <f t="shared" si="89"/>
        <v>38.537530240000002</v>
      </c>
      <c r="N1449" s="99">
        <v>0</v>
      </c>
      <c r="O1449" s="101">
        <f t="shared" si="90"/>
        <v>467.07715538337516</v>
      </c>
      <c r="P1449" s="102">
        <f t="shared" si="91"/>
        <v>44.125196638198361</v>
      </c>
      <c r="Q1449" s="2"/>
    </row>
    <row r="1450" spans="1:17" x14ac:dyDescent="0.2">
      <c r="A1450" s="3">
        <v>9</v>
      </c>
      <c r="B1450" s="3" t="s">
        <v>2349</v>
      </c>
      <c r="C1450" s="3" t="s">
        <v>2374</v>
      </c>
      <c r="D1450" s="3" t="s">
        <v>2380</v>
      </c>
      <c r="E1450" s="3" t="s">
        <v>2352</v>
      </c>
      <c r="F1450" s="3" t="s">
        <v>2376</v>
      </c>
      <c r="G1450" s="3">
        <v>1</v>
      </c>
      <c r="H1450" s="3">
        <v>3</v>
      </c>
      <c r="I1450" s="3">
        <v>5</v>
      </c>
      <c r="J1450" s="98" t="s">
        <v>2354</v>
      </c>
      <c r="K1450" s="99">
        <v>86.326999999999998</v>
      </c>
      <c r="L1450" s="100">
        <f t="shared" si="88"/>
        <v>138.929839488</v>
      </c>
      <c r="M1450" s="100">
        <f t="shared" si="89"/>
        <v>38.59162208</v>
      </c>
      <c r="N1450" s="99">
        <v>0</v>
      </c>
      <c r="O1450" s="101">
        <f t="shared" si="90"/>
        <v>466.42247798463103</v>
      </c>
      <c r="P1450" s="102">
        <f t="shared" si="91"/>
        <v>44.779874036942488</v>
      </c>
      <c r="Q1450" s="2"/>
    </row>
    <row r="1451" spans="1:17" x14ac:dyDescent="0.2">
      <c r="A1451" s="3">
        <v>9</v>
      </c>
      <c r="B1451" s="3" t="s">
        <v>2349</v>
      </c>
      <c r="C1451" s="3" t="s">
        <v>2374</v>
      </c>
      <c r="D1451" s="3" t="s">
        <v>2380</v>
      </c>
      <c r="E1451" s="3" t="s">
        <v>2352</v>
      </c>
      <c r="F1451" s="3" t="s">
        <v>2376</v>
      </c>
      <c r="G1451" s="3">
        <v>1</v>
      </c>
      <c r="H1451" s="3">
        <v>3</v>
      </c>
      <c r="I1451" s="3">
        <v>6</v>
      </c>
      <c r="J1451" s="98" t="s">
        <v>2354</v>
      </c>
      <c r="K1451" s="99">
        <v>87.899000000000001</v>
      </c>
      <c r="L1451" s="100">
        <f t="shared" si="88"/>
        <v>141.45972825600001</v>
      </c>
      <c r="M1451" s="100">
        <f t="shared" si="89"/>
        <v>39.29436896</v>
      </c>
      <c r="N1451" s="99">
        <v>0</v>
      </c>
      <c r="O1451" s="101">
        <f t="shared" si="90"/>
        <v>458.0809025925123</v>
      </c>
      <c r="P1451" s="102">
        <f t="shared" si="91"/>
        <v>53.121449429061215</v>
      </c>
      <c r="Q1451" s="2"/>
    </row>
    <row r="1452" spans="1:17" x14ac:dyDescent="0.2">
      <c r="A1452" s="3">
        <v>9</v>
      </c>
      <c r="B1452" s="3" t="s">
        <v>2349</v>
      </c>
      <c r="C1452" s="3" t="s">
        <v>2374</v>
      </c>
      <c r="D1452" s="3" t="s">
        <v>2380</v>
      </c>
      <c r="E1452" s="3" t="s">
        <v>2352</v>
      </c>
      <c r="F1452" s="3" t="s">
        <v>2376</v>
      </c>
      <c r="G1452" s="3">
        <v>1</v>
      </c>
      <c r="H1452" s="3">
        <v>4</v>
      </c>
      <c r="I1452" s="3">
        <v>1</v>
      </c>
      <c r="J1452" s="98" t="s">
        <v>2354</v>
      </c>
      <c r="K1452" s="99">
        <v>69.462999999999994</v>
      </c>
      <c r="L1452" s="100">
        <f t="shared" si="88"/>
        <v>111.78986227199999</v>
      </c>
      <c r="M1452" s="100">
        <f t="shared" si="89"/>
        <v>31.052739519999996</v>
      </c>
      <c r="N1452" s="99">
        <v>0</v>
      </c>
      <c r="O1452" s="101">
        <f t="shared" si="90"/>
        <v>579.65900201516274</v>
      </c>
      <c r="P1452" s="102">
        <f t="shared" si="91"/>
        <v>68.456649993589224</v>
      </c>
      <c r="Q1452" s="2"/>
    </row>
    <row r="1453" spans="1:17" x14ac:dyDescent="0.2">
      <c r="A1453" s="3">
        <v>9</v>
      </c>
      <c r="B1453" s="3" t="s">
        <v>2349</v>
      </c>
      <c r="C1453" s="3" t="s">
        <v>2374</v>
      </c>
      <c r="D1453" s="3" t="s">
        <v>2380</v>
      </c>
      <c r="E1453" s="3" t="s">
        <v>2352</v>
      </c>
      <c r="F1453" s="3" t="s">
        <v>2376</v>
      </c>
      <c r="G1453" s="3">
        <v>1</v>
      </c>
      <c r="H1453" s="3">
        <v>4</v>
      </c>
      <c r="I1453" s="3">
        <v>2</v>
      </c>
      <c r="J1453" s="98" t="s">
        <v>2354</v>
      </c>
      <c r="K1453" s="99">
        <v>76.882000000000005</v>
      </c>
      <c r="L1453" s="100">
        <f t="shared" si="88"/>
        <v>123.72958540800002</v>
      </c>
      <c r="M1453" s="100">
        <f t="shared" si="89"/>
        <v>34.369329280000002</v>
      </c>
      <c r="N1453" s="99">
        <v>0</v>
      </c>
      <c r="O1453" s="101">
        <f t="shared" si="90"/>
        <v>523.72276029472744</v>
      </c>
      <c r="P1453" s="102">
        <f t="shared" si="91"/>
        <v>12.520408273153919</v>
      </c>
      <c r="Q1453" s="2"/>
    </row>
    <row r="1454" spans="1:17" x14ac:dyDescent="0.2">
      <c r="A1454" s="3">
        <v>9</v>
      </c>
      <c r="B1454" s="3" t="s">
        <v>2349</v>
      </c>
      <c r="C1454" s="3" t="s">
        <v>2374</v>
      </c>
      <c r="D1454" s="3" t="s">
        <v>2380</v>
      </c>
      <c r="E1454" s="3" t="s">
        <v>2352</v>
      </c>
      <c r="F1454" s="3" t="s">
        <v>2376</v>
      </c>
      <c r="G1454" s="3">
        <v>1</v>
      </c>
      <c r="H1454" s="3">
        <v>4</v>
      </c>
      <c r="I1454" s="3">
        <v>3</v>
      </c>
      <c r="J1454" s="98" t="s">
        <v>2354</v>
      </c>
      <c r="K1454" s="99">
        <v>74.159000000000006</v>
      </c>
      <c r="L1454" s="100">
        <f t="shared" si="88"/>
        <v>119.34734169600002</v>
      </c>
      <c r="M1454" s="100">
        <f t="shared" si="89"/>
        <v>33.152039360000003</v>
      </c>
      <c r="N1454" s="99">
        <v>0</v>
      </c>
      <c r="O1454" s="101">
        <f t="shared" si="90"/>
        <v>542.95302332797417</v>
      </c>
      <c r="P1454" s="102">
        <f t="shared" si="91"/>
        <v>31.750671306400648</v>
      </c>
      <c r="Q1454" s="2"/>
    </row>
    <row r="1455" spans="1:17" x14ac:dyDescent="0.2">
      <c r="A1455" s="3">
        <v>9</v>
      </c>
      <c r="B1455" s="3" t="s">
        <v>2349</v>
      </c>
      <c r="C1455" s="3" t="s">
        <v>2374</v>
      </c>
      <c r="D1455" s="3" t="s">
        <v>2380</v>
      </c>
      <c r="E1455" s="3" t="s">
        <v>2352</v>
      </c>
      <c r="F1455" s="3" t="s">
        <v>2376</v>
      </c>
      <c r="G1455" s="3">
        <v>1</v>
      </c>
      <c r="H1455" s="3">
        <v>4</v>
      </c>
      <c r="I1455" s="3">
        <v>4</v>
      </c>
      <c r="J1455" s="98" t="s">
        <v>2354</v>
      </c>
      <c r="K1455" s="99">
        <v>72.882999999999996</v>
      </c>
      <c r="L1455" s="100">
        <f t="shared" si="88"/>
        <v>117.29381875200001</v>
      </c>
      <c r="M1455" s="100">
        <f t="shared" si="89"/>
        <v>32.581616320000002</v>
      </c>
      <c r="N1455" s="99">
        <v>0</v>
      </c>
      <c r="O1455" s="101">
        <f t="shared" si="90"/>
        <v>552.45877992095882</v>
      </c>
      <c r="P1455" s="102">
        <f t="shared" si="91"/>
        <v>41.256427899385301</v>
      </c>
      <c r="Q1455" s="2"/>
    </row>
    <row r="1456" spans="1:17" x14ac:dyDescent="0.2">
      <c r="A1456" s="3">
        <v>9</v>
      </c>
      <c r="B1456" s="3" t="s">
        <v>2349</v>
      </c>
      <c r="C1456" s="3" t="s">
        <v>2374</v>
      </c>
      <c r="D1456" s="3" t="s">
        <v>2380</v>
      </c>
      <c r="E1456" s="3" t="s">
        <v>2352</v>
      </c>
      <c r="F1456" s="3" t="s">
        <v>2376</v>
      </c>
      <c r="G1456" s="3">
        <v>1</v>
      </c>
      <c r="H1456" s="3">
        <v>4</v>
      </c>
      <c r="I1456" s="3">
        <v>5</v>
      </c>
      <c r="J1456" s="98" t="s">
        <v>2354</v>
      </c>
      <c r="K1456" s="99">
        <v>78.926000000000002</v>
      </c>
      <c r="L1456" s="100">
        <f t="shared" si="88"/>
        <v>127.01908454400001</v>
      </c>
      <c r="M1456" s="100">
        <f t="shared" si="89"/>
        <v>35.283079040000004</v>
      </c>
      <c r="N1456" s="99">
        <v>0</v>
      </c>
      <c r="O1456" s="101">
        <f t="shared" si="90"/>
        <v>510.15955777537488</v>
      </c>
      <c r="P1456" s="102">
        <f t="shared" si="91"/>
        <v>1.042794246198639</v>
      </c>
      <c r="Q1456" s="2"/>
    </row>
    <row r="1457" spans="1:17" x14ac:dyDescent="0.2">
      <c r="A1457" s="3">
        <v>9</v>
      </c>
      <c r="B1457" s="3" t="s">
        <v>2349</v>
      </c>
      <c r="C1457" s="3" t="s">
        <v>2374</v>
      </c>
      <c r="D1457" s="3" t="s">
        <v>2380</v>
      </c>
      <c r="E1457" s="3" t="s">
        <v>2352</v>
      </c>
      <c r="F1457" s="3" t="s">
        <v>2376</v>
      </c>
      <c r="G1457" s="3">
        <v>1</v>
      </c>
      <c r="H1457" s="3">
        <v>4</v>
      </c>
      <c r="I1457" s="3">
        <v>6</v>
      </c>
      <c r="J1457" s="98" t="s">
        <v>2354</v>
      </c>
      <c r="K1457" s="99">
        <v>72.38</v>
      </c>
      <c r="L1457" s="100">
        <f t="shared" si="88"/>
        <v>116.48431872</v>
      </c>
      <c r="M1457" s="100">
        <f t="shared" si="89"/>
        <v>32.356755200000002</v>
      </c>
      <c r="N1457" s="99">
        <v>0</v>
      </c>
      <c r="O1457" s="101">
        <f t="shared" si="90"/>
        <v>556.29805549846969</v>
      </c>
      <c r="P1457" s="102">
        <f t="shared" si="91"/>
        <v>45.095703476896176</v>
      </c>
      <c r="Q1457" s="2"/>
    </row>
    <row r="1458" spans="1:17" x14ac:dyDescent="0.2">
      <c r="A1458" s="3">
        <v>9</v>
      </c>
      <c r="B1458" s="3" t="s">
        <v>2349</v>
      </c>
      <c r="C1458" s="3" t="s">
        <v>2374</v>
      </c>
      <c r="D1458" s="3" t="s">
        <v>2380</v>
      </c>
      <c r="E1458" s="3" t="s">
        <v>2352</v>
      </c>
      <c r="F1458" s="3" t="s">
        <v>2376</v>
      </c>
      <c r="G1458" s="3">
        <v>1</v>
      </c>
      <c r="H1458" s="3">
        <v>5</v>
      </c>
      <c r="I1458" s="3">
        <v>1</v>
      </c>
      <c r="J1458" s="98" t="s">
        <v>2354</v>
      </c>
      <c r="K1458" s="99">
        <v>83.902000000000001</v>
      </c>
      <c r="L1458" s="100">
        <f t="shared" si="88"/>
        <v>135.02718028800001</v>
      </c>
      <c r="M1458" s="100">
        <f t="shared" si="89"/>
        <v>37.507550080000001</v>
      </c>
      <c r="N1458" s="99">
        <v>0</v>
      </c>
      <c r="O1458" s="101">
        <f t="shared" si="90"/>
        <v>479.903378429349</v>
      </c>
      <c r="P1458" s="102">
        <f t="shared" si="91"/>
        <v>31.298973592224513</v>
      </c>
      <c r="Q1458" s="2"/>
    </row>
    <row r="1459" spans="1:17" x14ac:dyDescent="0.2">
      <c r="A1459" s="3">
        <v>9</v>
      </c>
      <c r="B1459" s="3" t="s">
        <v>2349</v>
      </c>
      <c r="C1459" s="3" t="s">
        <v>2374</v>
      </c>
      <c r="D1459" s="3" t="s">
        <v>2380</v>
      </c>
      <c r="E1459" s="3" t="s">
        <v>2352</v>
      </c>
      <c r="F1459" s="3" t="s">
        <v>2376</v>
      </c>
      <c r="G1459" s="3">
        <v>1</v>
      </c>
      <c r="H1459" s="3">
        <v>5</v>
      </c>
      <c r="I1459" s="3">
        <v>2</v>
      </c>
      <c r="J1459" s="98" t="s">
        <v>2354</v>
      </c>
      <c r="K1459" s="99">
        <v>87.41</v>
      </c>
      <c r="L1459" s="100">
        <f t="shared" si="88"/>
        <v>140.67275904000002</v>
      </c>
      <c r="M1459" s="100">
        <f t="shared" si="89"/>
        <v>39.075766400000006</v>
      </c>
      <c r="N1459" s="99">
        <v>0</v>
      </c>
      <c r="O1459" s="101">
        <f t="shared" si="90"/>
        <v>460.64355630910921</v>
      </c>
      <c r="P1459" s="102">
        <f t="shared" si="91"/>
        <v>50.558795712464303</v>
      </c>
      <c r="Q1459" s="2"/>
    </row>
    <row r="1460" spans="1:17" x14ac:dyDescent="0.2">
      <c r="A1460" s="3">
        <v>9</v>
      </c>
      <c r="B1460" s="3" t="s">
        <v>2349</v>
      </c>
      <c r="C1460" s="3" t="s">
        <v>2374</v>
      </c>
      <c r="D1460" s="3" t="s">
        <v>2380</v>
      </c>
      <c r="E1460" s="3" t="s">
        <v>2352</v>
      </c>
      <c r="F1460" s="3" t="s">
        <v>2376</v>
      </c>
      <c r="G1460" s="3">
        <v>1</v>
      </c>
      <c r="H1460" s="3">
        <v>5</v>
      </c>
      <c r="I1460" s="3">
        <v>3</v>
      </c>
      <c r="J1460" s="98" t="s">
        <v>2354</v>
      </c>
      <c r="K1460" s="99">
        <v>84.991</v>
      </c>
      <c r="L1460" s="100">
        <f t="shared" si="88"/>
        <v>136.77975590400001</v>
      </c>
      <c r="M1460" s="100">
        <f t="shared" si="89"/>
        <v>37.994376640000006</v>
      </c>
      <c r="N1460" s="99">
        <v>0</v>
      </c>
      <c r="O1460" s="101">
        <f t="shared" si="90"/>
        <v>473.7543181863872</v>
      </c>
      <c r="P1460" s="102">
        <f t="shared" si="91"/>
        <v>37.448033835186322</v>
      </c>
      <c r="Q1460" s="2"/>
    </row>
    <row r="1461" spans="1:17" x14ac:dyDescent="0.2">
      <c r="A1461" s="3">
        <v>9</v>
      </c>
      <c r="B1461" s="3" t="s">
        <v>2349</v>
      </c>
      <c r="C1461" s="3" t="s">
        <v>2374</v>
      </c>
      <c r="D1461" s="3" t="s">
        <v>2380</v>
      </c>
      <c r="E1461" s="3" t="s">
        <v>2352</v>
      </c>
      <c r="F1461" s="3" t="s">
        <v>2376</v>
      </c>
      <c r="G1461" s="3">
        <v>1</v>
      </c>
      <c r="H1461" s="3">
        <v>5</v>
      </c>
      <c r="I1461" s="3">
        <v>4</v>
      </c>
      <c r="J1461" s="98" t="s">
        <v>2354</v>
      </c>
      <c r="K1461" s="99">
        <v>87.558000000000007</v>
      </c>
      <c r="L1461" s="100">
        <f t="shared" si="88"/>
        <v>140.91094195200003</v>
      </c>
      <c r="M1461" s="100">
        <f t="shared" si="89"/>
        <v>39.141928320000005</v>
      </c>
      <c r="N1461" s="99">
        <v>0</v>
      </c>
      <c r="O1461" s="101">
        <f t="shared" si="90"/>
        <v>459.86492675688385</v>
      </c>
      <c r="P1461" s="102">
        <f t="shared" si="91"/>
        <v>51.337425264689671</v>
      </c>
      <c r="Q1461" s="2"/>
    </row>
    <row r="1462" spans="1:17" x14ac:dyDescent="0.2">
      <c r="A1462" s="3">
        <v>9</v>
      </c>
      <c r="B1462" s="3" t="s">
        <v>2349</v>
      </c>
      <c r="C1462" s="3" t="s">
        <v>2374</v>
      </c>
      <c r="D1462" s="3" t="s">
        <v>2380</v>
      </c>
      <c r="E1462" s="3" t="s">
        <v>2352</v>
      </c>
      <c r="F1462" s="3" t="s">
        <v>2376</v>
      </c>
      <c r="G1462" s="3">
        <v>1</v>
      </c>
      <c r="H1462" s="3">
        <v>5</v>
      </c>
      <c r="I1462" s="3">
        <v>5</v>
      </c>
      <c r="J1462" s="98" t="s">
        <v>2354</v>
      </c>
      <c r="K1462" s="99">
        <v>87.515000000000001</v>
      </c>
      <c r="L1462" s="100">
        <f t="shared" si="88"/>
        <v>140.84174016</v>
      </c>
      <c r="M1462" s="100">
        <f t="shared" si="89"/>
        <v>39.122705599999996</v>
      </c>
      <c r="N1462" s="99">
        <v>0</v>
      </c>
      <c r="O1462" s="101">
        <f t="shared" si="90"/>
        <v>460.09087878625661</v>
      </c>
      <c r="P1462" s="102">
        <f t="shared" si="91"/>
        <v>51.111473235316907</v>
      </c>
      <c r="Q1462" s="2"/>
    </row>
    <row r="1463" spans="1:17" x14ac:dyDescent="0.2">
      <c r="A1463" s="3">
        <v>9</v>
      </c>
      <c r="B1463" s="3" t="s">
        <v>2349</v>
      </c>
      <c r="C1463" s="3" t="s">
        <v>2374</v>
      </c>
      <c r="D1463" s="3" t="s">
        <v>2380</v>
      </c>
      <c r="E1463" s="3" t="s">
        <v>2352</v>
      </c>
      <c r="F1463" s="3" t="s">
        <v>2376</v>
      </c>
      <c r="G1463" s="3">
        <v>1</v>
      </c>
      <c r="H1463" s="3">
        <v>5</v>
      </c>
      <c r="I1463" s="3">
        <v>6</v>
      </c>
      <c r="J1463" s="98" t="s">
        <v>2354</v>
      </c>
      <c r="K1463" s="99">
        <v>89.710999999999999</v>
      </c>
      <c r="L1463" s="100">
        <f t="shared" si="88"/>
        <v>144.37585958400001</v>
      </c>
      <c r="M1463" s="100">
        <f t="shared" si="89"/>
        <v>40.104405440000001</v>
      </c>
      <c r="N1463" s="99">
        <v>0</v>
      </c>
      <c r="O1463" s="101">
        <f t="shared" si="90"/>
        <v>448.82849658324221</v>
      </c>
      <c r="P1463" s="102">
        <f t="shared" si="91"/>
        <v>62.373855438331304</v>
      </c>
      <c r="Q1463" s="2"/>
    </row>
    <row r="1464" spans="1:17" x14ac:dyDescent="0.2">
      <c r="A1464" s="3">
        <v>9</v>
      </c>
      <c r="B1464" s="3" t="s">
        <v>2349</v>
      </c>
      <c r="C1464" s="3" t="s">
        <v>2374</v>
      </c>
      <c r="D1464" s="3" t="s">
        <v>2380</v>
      </c>
      <c r="E1464" s="3" t="s">
        <v>2352</v>
      </c>
      <c r="F1464" s="3" t="s">
        <v>2376</v>
      </c>
      <c r="G1464" s="3">
        <v>1</v>
      </c>
      <c r="H1464" s="3">
        <v>6</v>
      </c>
      <c r="I1464" s="3">
        <v>1</v>
      </c>
      <c r="J1464" s="98" t="s">
        <v>2354</v>
      </c>
      <c r="K1464" s="99">
        <v>78.819999999999993</v>
      </c>
      <c r="L1464" s="100">
        <f t="shared" si="88"/>
        <v>126.84849407999999</v>
      </c>
      <c r="M1464" s="100">
        <f t="shared" si="89"/>
        <v>35.235692799999995</v>
      </c>
      <c r="N1464" s="99">
        <v>0</v>
      </c>
      <c r="O1464" s="101">
        <f t="shared" si="90"/>
        <v>510.84563888580624</v>
      </c>
      <c r="P1464" s="102">
        <f t="shared" si="91"/>
        <v>0.35671313576727925</v>
      </c>
      <c r="Q1464" s="2"/>
    </row>
    <row r="1465" spans="1:17" x14ac:dyDescent="0.2">
      <c r="A1465" s="3">
        <v>9</v>
      </c>
      <c r="B1465" s="3" t="s">
        <v>2349</v>
      </c>
      <c r="C1465" s="3" t="s">
        <v>2374</v>
      </c>
      <c r="D1465" s="3" t="s">
        <v>2380</v>
      </c>
      <c r="E1465" s="3" t="s">
        <v>2352</v>
      </c>
      <c r="F1465" s="3" t="s">
        <v>2376</v>
      </c>
      <c r="G1465" s="3">
        <v>1</v>
      </c>
      <c r="H1465" s="3">
        <v>6</v>
      </c>
      <c r="I1465" s="3">
        <v>2</v>
      </c>
      <c r="J1465" s="98" t="s">
        <v>2354</v>
      </c>
      <c r="K1465" s="99">
        <v>77.688000000000002</v>
      </c>
      <c r="L1465" s="100">
        <f t="shared" si="88"/>
        <v>125.02671667200001</v>
      </c>
      <c r="M1465" s="100">
        <f t="shared" si="89"/>
        <v>34.729643520000003</v>
      </c>
      <c r="N1465" s="99">
        <v>0</v>
      </c>
      <c r="O1465" s="101">
        <f t="shared" si="90"/>
        <v>518.28922429434715</v>
      </c>
      <c r="P1465" s="102">
        <f t="shared" si="91"/>
        <v>7.0868722727736326</v>
      </c>
      <c r="Q1465" s="2"/>
    </row>
    <row r="1466" spans="1:17" x14ac:dyDescent="0.2">
      <c r="A1466" s="3">
        <v>9</v>
      </c>
      <c r="B1466" s="3" t="s">
        <v>2349</v>
      </c>
      <c r="C1466" s="3" t="s">
        <v>2374</v>
      </c>
      <c r="D1466" s="3" t="s">
        <v>2380</v>
      </c>
      <c r="E1466" s="3" t="s">
        <v>2352</v>
      </c>
      <c r="F1466" s="3" t="s">
        <v>2376</v>
      </c>
      <c r="G1466" s="3">
        <v>1</v>
      </c>
      <c r="H1466" s="3">
        <v>6</v>
      </c>
      <c r="I1466" s="3">
        <v>2</v>
      </c>
      <c r="J1466" s="98" t="s">
        <v>2354</v>
      </c>
      <c r="K1466" s="99">
        <v>77.688000000000002</v>
      </c>
      <c r="L1466" s="100">
        <f t="shared" si="88"/>
        <v>125.02671667200001</v>
      </c>
      <c r="M1466" s="100">
        <f t="shared" si="89"/>
        <v>34.729643520000003</v>
      </c>
      <c r="N1466" s="99">
        <v>0</v>
      </c>
      <c r="O1466" s="101">
        <f t="shared" si="90"/>
        <v>518.28922429434715</v>
      </c>
      <c r="P1466" s="102">
        <f t="shared" si="91"/>
        <v>7.0868722727736326</v>
      </c>
      <c r="Q1466" s="2"/>
    </row>
    <row r="1467" spans="1:17" x14ac:dyDescent="0.2">
      <c r="A1467" s="3">
        <v>9</v>
      </c>
      <c r="B1467" s="3" t="s">
        <v>2349</v>
      </c>
      <c r="C1467" s="3" t="s">
        <v>2374</v>
      </c>
      <c r="D1467" s="3" t="s">
        <v>2380</v>
      </c>
      <c r="E1467" s="3" t="s">
        <v>2352</v>
      </c>
      <c r="F1467" s="3" t="s">
        <v>2376</v>
      </c>
      <c r="G1467" s="3">
        <v>1</v>
      </c>
      <c r="H1467" s="3">
        <v>6</v>
      </c>
      <c r="I1467" s="3">
        <v>5</v>
      </c>
      <c r="J1467" s="98" t="s">
        <v>2354</v>
      </c>
      <c r="K1467" s="99">
        <v>76.876999999999995</v>
      </c>
      <c r="L1467" s="100">
        <f t="shared" si="88"/>
        <v>123.721538688</v>
      </c>
      <c r="M1467" s="100">
        <f t="shared" si="89"/>
        <v>34.367094080000001</v>
      </c>
      <c r="N1467" s="99">
        <v>0</v>
      </c>
      <c r="O1467" s="101">
        <f t="shared" si="90"/>
        <v>523.75682267751392</v>
      </c>
      <c r="P1467" s="102">
        <f t="shared" si="91"/>
        <v>12.554470655940406</v>
      </c>
      <c r="Q1467" s="2"/>
    </row>
    <row r="1468" spans="1:17" x14ac:dyDescent="0.2">
      <c r="A1468" s="3">
        <v>9</v>
      </c>
      <c r="B1468" s="3" t="s">
        <v>2349</v>
      </c>
      <c r="C1468" s="3" t="s">
        <v>2374</v>
      </c>
      <c r="D1468" s="3" t="s">
        <v>2380</v>
      </c>
      <c r="E1468" s="3" t="s">
        <v>2352</v>
      </c>
      <c r="F1468" s="3" t="s">
        <v>2376</v>
      </c>
      <c r="G1468" s="3">
        <v>1</v>
      </c>
      <c r="H1468" s="3">
        <v>6</v>
      </c>
      <c r="I1468" s="3">
        <v>6</v>
      </c>
      <c r="J1468" s="98" t="s">
        <v>2354</v>
      </c>
      <c r="K1468" s="99">
        <v>79.287000000000006</v>
      </c>
      <c r="L1468" s="100">
        <f t="shared" si="88"/>
        <v>127.60005772800002</v>
      </c>
      <c r="M1468" s="100">
        <f t="shared" si="89"/>
        <v>35.444460480000004</v>
      </c>
      <c r="N1468" s="99">
        <v>0</v>
      </c>
      <c r="O1468" s="101">
        <f t="shared" si="90"/>
        <v>507.836760843256</v>
      </c>
      <c r="P1468" s="102">
        <f t="shared" si="91"/>
        <v>3.3655911783175156</v>
      </c>
      <c r="Q1468" s="2"/>
    </row>
    <row r="1469" spans="1:17" x14ac:dyDescent="0.2">
      <c r="A1469" s="3">
        <v>9</v>
      </c>
      <c r="B1469" s="3" t="s">
        <v>2349</v>
      </c>
      <c r="C1469" s="3" t="s">
        <v>2374</v>
      </c>
      <c r="D1469" s="3" t="s">
        <v>2380</v>
      </c>
      <c r="E1469" s="3" t="s">
        <v>2352</v>
      </c>
      <c r="F1469" s="3" t="s">
        <v>2376</v>
      </c>
      <c r="G1469" s="3">
        <v>1</v>
      </c>
      <c r="H1469" s="3">
        <v>6</v>
      </c>
      <c r="I1469" s="3">
        <v>7</v>
      </c>
      <c r="J1469" s="98" t="s">
        <v>2354</v>
      </c>
      <c r="K1469" s="99">
        <v>72.924000000000007</v>
      </c>
      <c r="L1469" s="100">
        <f t="shared" si="88"/>
        <v>117.35980185600002</v>
      </c>
      <c r="M1469" s="100">
        <f t="shared" si="89"/>
        <v>32.599944960000002</v>
      </c>
      <c r="N1469" s="99">
        <v>0</v>
      </c>
      <c r="O1469" s="101">
        <f t="shared" si="90"/>
        <v>552.14817147961219</v>
      </c>
      <c r="P1469" s="102">
        <f t="shared" si="91"/>
        <v>40.94581945803867</v>
      </c>
      <c r="Q1469" s="2"/>
    </row>
    <row r="1470" spans="1:17" x14ac:dyDescent="0.2">
      <c r="A1470" s="3">
        <v>9</v>
      </c>
      <c r="B1470" s="3" t="s">
        <v>2349</v>
      </c>
      <c r="C1470" s="3" t="s">
        <v>2374</v>
      </c>
      <c r="D1470" s="3" t="s">
        <v>2380</v>
      </c>
      <c r="E1470" s="3" t="s">
        <v>2352</v>
      </c>
      <c r="F1470" s="3" t="s">
        <v>2376</v>
      </c>
      <c r="G1470" s="3">
        <v>1</v>
      </c>
      <c r="H1470" s="3">
        <v>7</v>
      </c>
      <c r="I1470" s="3">
        <v>1</v>
      </c>
      <c r="J1470" s="98" t="s">
        <v>2354</v>
      </c>
      <c r="K1470" s="99">
        <v>86.831000000000003</v>
      </c>
      <c r="L1470" s="100">
        <f t="shared" si="88"/>
        <v>139.74094886400002</v>
      </c>
      <c r="M1470" s="100">
        <f t="shared" si="89"/>
        <v>38.816930240000005</v>
      </c>
      <c r="N1470" s="99">
        <v>0</v>
      </c>
      <c r="O1470" s="101">
        <f t="shared" si="90"/>
        <v>463.71518532527824</v>
      </c>
      <c r="P1470" s="102">
        <f t="shared" si="91"/>
        <v>47.487166696295276</v>
      </c>
      <c r="Q1470" s="2"/>
    </row>
    <row r="1471" spans="1:17" x14ac:dyDescent="0.2">
      <c r="A1471" s="3">
        <v>9</v>
      </c>
      <c r="B1471" s="3" t="s">
        <v>2349</v>
      </c>
      <c r="C1471" s="3" t="s">
        <v>2374</v>
      </c>
      <c r="D1471" s="3" t="s">
        <v>2380</v>
      </c>
      <c r="E1471" s="3" t="s">
        <v>2352</v>
      </c>
      <c r="F1471" s="3" t="s">
        <v>2376</v>
      </c>
      <c r="G1471" s="3">
        <v>1</v>
      </c>
      <c r="H1471" s="3">
        <v>7</v>
      </c>
      <c r="I1471" s="3">
        <v>2</v>
      </c>
      <c r="J1471" s="98" t="s">
        <v>2354</v>
      </c>
      <c r="K1471" s="99">
        <v>84.207999999999998</v>
      </c>
      <c r="L1471" s="100">
        <f t="shared" si="88"/>
        <v>135.519639552</v>
      </c>
      <c r="M1471" s="100">
        <f t="shared" si="89"/>
        <v>37.644344320000002</v>
      </c>
      <c r="N1471" s="99">
        <v>0</v>
      </c>
      <c r="O1471" s="101">
        <f t="shared" si="90"/>
        <v>478.15947721094477</v>
      </c>
      <c r="P1471" s="102">
        <f t="shared" si="91"/>
        <v>33.042874810628746</v>
      </c>
      <c r="Q1471" s="2"/>
    </row>
    <row r="1472" spans="1:17" x14ac:dyDescent="0.2">
      <c r="A1472" s="3">
        <v>9</v>
      </c>
      <c r="B1472" s="3" t="s">
        <v>2349</v>
      </c>
      <c r="C1472" s="3" t="s">
        <v>2374</v>
      </c>
      <c r="D1472" s="3" t="s">
        <v>2380</v>
      </c>
      <c r="E1472" s="3" t="s">
        <v>2352</v>
      </c>
      <c r="F1472" s="3" t="s">
        <v>2376</v>
      </c>
      <c r="G1472" s="3">
        <v>1</v>
      </c>
      <c r="H1472" s="3">
        <v>7</v>
      </c>
      <c r="I1472" s="3">
        <v>3</v>
      </c>
      <c r="J1472" s="98" t="s">
        <v>2354</v>
      </c>
      <c r="K1472" s="99">
        <v>85.638999999999996</v>
      </c>
      <c r="L1472" s="100">
        <f t="shared" si="88"/>
        <v>137.82261081600001</v>
      </c>
      <c r="M1472" s="100">
        <f t="shared" si="89"/>
        <v>38.284058559999998</v>
      </c>
      <c r="N1472" s="99">
        <v>0</v>
      </c>
      <c r="O1472" s="101">
        <f t="shared" si="90"/>
        <v>470.16958695196399</v>
      </c>
      <c r="P1472" s="102">
        <f t="shared" si="91"/>
        <v>41.032765069609525</v>
      </c>
      <c r="Q1472" s="2"/>
    </row>
    <row r="1473" spans="1:17" x14ac:dyDescent="0.2">
      <c r="A1473" s="3">
        <v>9</v>
      </c>
      <c r="B1473" s="3" t="s">
        <v>2349</v>
      </c>
      <c r="C1473" s="3" t="s">
        <v>2374</v>
      </c>
      <c r="D1473" s="3" t="s">
        <v>2380</v>
      </c>
      <c r="E1473" s="3" t="s">
        <v>2352</v>
      </c>
      <c r="F1473" s="3" t="s">
        <v>2376</v>
      </c>
      <c r="G1473" s="3">
        <v>1</v>
      </c>
      <c r="H1473" s="3">
        <v>7</v>
      </c>
      <c r="I1473" s="3">
        <v>4</v>
      </c>
      <c r="J1473" s="98" t="s">
        <v>2354</v>
      </c>
      <c r="K1473" s="99">
        <v>84.259</v>
      </c>
      <c r="L1473" s="100">
        <f t="shared" si="88"/>
        <v>135.60171609600002</v>
      </c>
      <c r="M1473" s="100">
        <f t="shared" si="89"/>
        <v>37.667143360000004</v>
      </c>
      <c r="N1473" s="99">
        <v>0</v>
      </c>
      <c r="O1473" s="101">
        <f t="shared" si="90"/>
        <v>477.87005847421921</v>
      </c>
      <c r="P1473" s="102">
        <f t="shared" si="91"/>
        <v>33.332293547354311</v>
      </c>
      <c r="Q1473" s="2"/>
    </row>
    <row r="1474" spans="1:17" x14ac:dyDescent="0.2">
      <c r="A1474" s="3">
        <v>9</v>
      </c>
      <c r="B1474" s="3" t="s">
        <v>2349</v>
      </c>
      <c r="C1474" s="3" t="s">
        <v>2374</v>
      </c>
      <c r="D1474" s="3" t="s">
        <v>2380</v>
      </c>
      <c r="E1474" s="3" t="s">
        <v>2352</v>
      </c>
      <c r="F1474" s="3" t="s">
        <v>2376</v>
      </c>
      <c r="G1474" s="3">
        <v>1</v>
      </c>
      <c r="H1474" s="3">
        <v>7</v>
      </c>
      <c r="I1474" s="3">
        <v>5</v>
      </c>
      <c r="J1474" s="98" t="s">
        <v>2354</v>
      </c>
      <c r="K1474" s="99">
        <v>84.700999999999993</v>
      </c>
      <c r="L1474" s="100">
        <f t="shared" si="88"/>
        <v>136.313046144</v>
      </c>
      <c r="M1474" s="100">
        <f t="shared" si="89"/>
        <v>37.864735039999999</v>
      </c>
      <c r="N1474" s="99">
        <v>0</v>
      </c>
      <c r="O1474" s="101">
        <f t="shared" si="90"/>
        <v>475.37636222688332</v>
      </c>
      <c r="P1474" s="102">
        <f t="shared" si="91"/>
        <v>35.825989794690202</v>
      </c>
      <c r="Q1474" s="2"/>
    </row>
    <row r="1475" spans="1:17" x14ac:dyDescent="0.2">
      <c r="A1475" s="3">
        <v>9</v>
      </c>
      <c r="B1475" s="3" t="s">
        <v>2349</v>
      </c>
      <c r="C1475" s="3" t="s">
        <v>2374</v>
      </c>
      <c r="D1475" s="3" t="s">
        <v>2380</v>
      </c>
      <c r="E1475" s="3" t="s">
        <v>2352</v>
      </c>
      <c r="F1475" s="3" t="s">
        <v>2376</v>
      </c>
      <c r="G1475" s="3">
        <v>1</v>
      </c>
      <c r="H1475" s="3">
        <v>7</v>
      </c>
      <c r="I1475" s="3">
        <v>6</v>
      </c>
      <c r="J1475" s="98" t="s">
        <v>2354</v>
      </c>
      <c r="K1475" s="99">
        <v>88.016000000000005</v>
      </c>
      <c r="L1475" s="100">
        <f t="shared" si="88"/>
        <v>141.64802150400001</v>
      </c>
      <c r="M1475" s="100">
        <f t="shared" si="89"/>
        <v>39.346672640000001</v>
      </c>
      <c r="N1475" s="99">
        <v>0</v>
      </c>
      <c r="O1475" s="101">
        <f t="shared" si="90"/>
        <v>457.47197392495957</v>
      </c>
      <c r="P1475" s="102">
        <f t="shared" si="91"/>
        <v>53.730378096613947</v>
      </c>
      <c r="Q1475" s="2"/>
    </row>
    <row r="1476" spans="1:17" x14ac:dyDescent="0.2">
      <c r="A1476" s="3">
        <v>9</v>
      </c>
      <c r="B1476" s="3" t="s">
        <v>2349</v>
      </c>
      <c r="C1476" s="3" t="s">
        <v>2374</v>
      </c>
      <c r="D1476" s="3" t="s">
        <v>2380</v>
      </c>
      <c r="E1476" s="3" t="s">
        <v>2352</v>
      </c>
      <c r="F1476" s="3" t="s">
        <v>2376</v>
      </c>
      <c r="G1476" s="3">
        <v>1</v>
      </c>
      <c r="H1476" s="3">
        <v>8</v>
      </c>
      <c r="I1476" s="3">
        <v>1</v>
      </c>
      <c r="J1476" s="98" t="s">
        <v>2354</v>
      </c>
      <c r="K1476" s="99">
        <v>77.87</v>
      </c>
      <c r="L1476" s="100">
        <f t="shared" si="88"/>
        <v>125.31961728000002</v>
      </c>
      <c r="M1476" s="100">
        <f t="shared" si="89"/>
        <v>34.811004800000006</v>
      </c>
      <c r="N1476" s="99">
        <v>0</v>
      </c>
      <c r="O1476" s="101">
        <f t="shared" si="90"/>
        <v>517.07786383689779</v>
      </c>
      <c r="P1476" s="102">
        <f t="shared" si="91"/>
        <v>5.8755118153242734</v>
      </c>
      <c r="Q1476" s="2"/>
    </row>
    <row r="1477" spans="1:17" x14ac:dyDescent="0.2">
      <c r="A1477" s="3">
        <v>9</v>
      </c>
      <c r="B1477" s="3" t="s">
        <v>2349</v>
      </c>
      <c r="C1477" s="3" t="s">
        <v>2374</v>
      </c>
      <c r="D1477" s="3" t="s">
        <v>2380</v>
      </c>
      <c r="E1477" s="3" t="s">
        <v>2352</v>
      </c>
      <c r="F1477" s="3" t="s">
        <v>2376</v>
      </c>
      <c r="G1477" s="3">
        <v>1</v>
      </c>
      <c r="H1477" s="3">
        <v>8</v>
      </c>
      <c r="I1477" s="3">
        <v>2</v>
      </c>
      <c r="J1477" s="98" t="s">
        <v>2354</v>
      </c>
      <c r="K1477" s="99">
        <v>65.119</v>
      </c>
      <c r="L1477" s="100">
        <f t="shared" si="88"/>
        <v>104.79887193600001</v>
      </c>
      <c r="M1477" s="100">
        <f t="shared" si="89"/>
        <v>29.110797760000004</v>
      </c>
      <c r="N1477" s="99">
        <v>0</v>
      </c>
      <c r="O1477" s="101">
        <f t="shared" si="90"/>
        <v>618.32726634283756</v>
      </c>
      <c r="P1477" s="102">
        <f t="shared" si="91"/>
        <v>107.12491432126404</v>
      </c>
      <c r="Q1477" s="2"/>
    </row>
    <row r="1478" spans="1:17" x14ac:dyDescent="0.2">
      <c r="A1478" s="3">
        <v>9</v>
      </c>
      <c r="B1478" s="3" t="s">
        <v>2349</v>
      </c>
      <c r="C1478" s="3" t="s">
        <v>2374</v>
      </c>
      <c r="D1478" s="3" t="s">
        <v>2380</v>
      </c>
      <c r="E1478" s="3" t="s">
        <v>2352</v>
      </c>
      <c r="F1478" s="3" t="s">
        <v>2376</v>
      </c>
      <c r="G1478" s="3">
        <v>1</v>
      </c>
      <c r="H1478" s="3">
        <v>8</v>
      </c>
      <c r="I1478" s="3">
        <v>2</v>
      </c>
      <c r="J1478" s="98" t="s">
        <v>2354</v>
      </c>
      <c r="K1478" s="99">
        <v>65.119</v>
      </c>
      <c r="L1478" s="100">
        <f t="shared" si="88"/>
        <v>104.79887193600001</v>
      </c>
      <c r="M1478" s="100">
        <f t="shared" si="89"/>
        <v>29.110797760000004</v>
      </c>
      <c r="N1478" s="99">
        <v>0</v>
      </c>
      <c r="O1478" s="101">
        <f t="shared" si="90"/>
        <v>618.32726634283756</v>
      </c>
      <c r="P1478" s="102">
        <f t="shared" si="91"/>
        <v>107.12491432126404</v>
      </c>
      <c r="Q1478" s="2"/>
    </row>
    <row r="1479" spans="1:17" x14ac:dyDescent="0.2">
      <c r="A1479" s="3">
        <v>9</v>
      </c>
      <c r="B1479" s="3" t="s">
        <v>2349</v>
      </c>
      <c r="C1479" s="3" t="s">
        <v>2374</v>
      </c>
      <c r="D1479" s="3" t="s">
        <v>2380</v>
      </c>
      <c r="E1479" s="3" t="s">
        <v>2352</v>
      </c>
      <c r="F1479" s="3" t="s">
        <v>2376</v>
      </c>
      <c r="G1479" s="3">
        <v>1</v>
      </c>
      <c r="H1479" s="3">
        <v>8</v>
      </c>
      <c r="I1479" s="3">
        <v>3</v>
      </c>
      <c r="J1479" s="98" t="s">
        <v>2354</v>
      </c>
      <c r="K1479" s="99">
        <v>71.344999999999999</v>
      </c>
      <c r="L1479" s="100">
        <f t="shared" si="88"/>
        <v>114.81864768000001</v>
      </c>
      <c r="M1479" s="100">
        <f t="shared" si="89"/>
        <v>31.894068800000003</v>
      </c>
      <c r="N1479" s="99">
        <v>0</v>
      </c>
      <c r="O1479" s="101">
        <f t="shared" si="90"/>
        <v>564.36825645776491</v>
      </c>
      <c r="P1479" s="102">
        <f t="shared" si="91"/>
        <v>53.165904436191397</v>
      </c>
      <c r="Q1479" s="2"/>
    </row>
    <row r="1480" spans="1:17" x14ac:dyDescent="0.2">
      <c r="A1480" s="3">
        <v>9</v>
      </c>
      <c r="B1480" s="3" t="s">
        <v>2349</v>
      </c>
      <c r="C1480" s="3" t="s">
        <v>2374</v>
      </c>
      <c r="D1480" s="3" t="s">
        <v>2380</v>
      </c>
      <c r="E1480" s="3" t="s">
        <v>2352</v>
      </c>
      <c r="F1480" s="3" t="s">
        <v>2376</v>
      </c>
      <c r="G1480" s="3">
        <v>1</v>
      </c>
      <c r="H1480" s="3">
        <v>8</v>
      </c>
      <c r="I1480" s="3">
        <v>4</v>
      </c>
      <c r="J1480" s="98" t="s">
        <v>2354</v>
      </c>
      <c r="K1480" s="99">
        <v>77.988</v>
      </c>
      <c r="L1480" s="100">
        <f t="shared" si="88"/>
        <v>125.50951987200001</v>
      </c>
      <c r="M1480" s="100">
        <f t="shared" si="89"/>
        <v>34.863755520000005</v>
      </c>
      <c r="N1480" s="99">
        <v>0</v>
      </c>
      <c r="O1480" s="101">
        <f t="shared" si="90"/>
        <v>516.29549747370413</v>
      </c>
      <c r="P1480" s="102">
        <f t="shared" si="91"/>
        <v>5.0931454521306136</v>
      </c>
      <c r="Q1480" s="2"/>
    </row>
    <row r="1481" spans="1:17" x14ac:dyDescent="0.2">
      <c r="A1481" s="3">
        <v>9</v>
      </c>
      <c r="B1481" s="3" t="s">
        <v>2349</v>
      </c>
      <c r="C1481" s="3" t="s">
        <v>2374</v>
      </c>
      <c r="D1481" s="3" t="s">
        <v>2380</v>
      </c>
      <c r="E1481" s="3" t="s">
        <v>2352</v>
      </c>
      <c r="F1481" s="3" t="s">
        <v>2376</v>
      </c>
      <c r="G1481" s="3">
        <v>1</v>
      </c>
      <c r="H1481" s="3">
        <v>8</v>
      </c>
      <c r="I1481" s="3">
        <v>5</v>
      </c>
      <c r="J1481" s="98" t="s">
        <v>2354</v>
      </c>
      <c r="K1481" s="99">
        <v>75.930999999999997</v>
      </c>
      <c r="L1481" s="100">
        <f t="shared" si="88"/>
        <v>122.199099264</v>
      </c>
      <c r="M1481" s="100">
        <f t="shared" si="89"/>
        <v>33.944194240000002</v>
      </c>
      <c r="N1481" s="99">
        <v>0</v>
      </c>
      <c r="O1481" s="101">
        <f t="shared" si="90"/>
        <v>530.28214111468617</v>
      </c>
      <c r="P1481" s="102">
        <f t="shared" si="91"/>
        <v>19.079789093112652</v>
      </c>
      <c r="Q1481" s="2"/>
    </row>
    <row r="1482" spans="1:17" x14ac:dyDescent="0.2">
      <c r="A1482" s="3">
        <v>9</v>
      </c>
      <c r="B1482" s="3" t="s">
        <v>2349</v>
      </c>
      <c r="C1482" s="3" t="s">
        <v>2374</v>
      </c>
      <c r="D1482" s="3" t="s">
        <v>2380</v>
      </c>
      <c r="E1482" s="3" t="s">
        <v>2352</v>
      </c>
      <c r="F1482" s="3" t="s">
        <v>2376</v>
      </c>
      <c r="G1482" s="3">
        <v>1</v>
      </c>
      <c r="H1482" s="3">
        <v>8</v>
      </c>
      <c r="I1482" s="3">
        <v>7</v>
      </c>
      <c r="J1482" s="98" t="s">
        <v>2354</v>
      </c>
      <c r="K1482" s="99">
        <v>76.435000000000002</v>
      </c>
      <c r="L1482" s="100">
        <f t="shared" si="88"/>
        <v>123.01020864000002</v>
      </c>
      <c r="M1482" s="100">
        <f t="shared" si="89"/>
        <v>34.169502400000006</v>
      </c>
      <c r="N1482" s="99">
        <v>0</v>
      </c>
      <c r="O1482" s="101">
        <f t="shared" si="90"/>
        <v>526.78554663412353</v>
      </c>
      <c r="P1482" s="102">
        <f t="shared" si="91"/>
        <v>15.583194612550017</v>
      </c>
      <c r="Q1482" s="2"/>
    </row>
    <row r="1483" spans="1:17" x14ac:dyDescent="0.2">
      <c r="A1483" s="3">
        <v>9</v>
      </c>
      <c r="B1483" s="3" t="s">
        <v>2349</v>
      </c>
      <c r="C1483" s="3" t="s">
        <v>2374</v>
      </c>
      <c r="D1483" s="3" t="s">
        <v>2380</v>
      </c>
      <c r="E1483" s="3" t="s">
        <v>2352</v>
      </c>
      <c r="F1483" s="3" t="s">
        <v>2376</v>
      </c>
      <c r="G1483" s="3">
        <v>1</v>
      </c>
      <c r="H1483" s="3">
        <v>9</v>
      </c>
      <c r="I1483" s="3">
        <v>1</v>
      </c>
      <c r="J1483" s="98" t="s">
        <v>2354</v>
      </c>
      <c r="K1483" s="99">
        <v>85.144999999999996</v>
      </c>
      <c r="L1483" s="100">
        <f t="shared" ref="L1483:L1546" si="92">K1483*1.609344</f>
        <v>137.02759488000001</v>
      </c>
      <c r="M1483" s="100">
        <f t="shared" ref="M1483:M1546" si="93">L1483/3.6</f>
        <v>38.063220800000003</v>
      </c>
      <c r="N1483" s="99">
        <v>0</v>
      </c>
      <c r="O1483" s="101">
        <f t="shared" ref="O1483:O1546" si="94">1000*$O$6/$M1483</f>
        <v>472.89744855222546</v>
      </c>
      <c r="P1483" s="102">
        <f t="shared" ref="P1483:P1546" si="95">ABS($O1483-$V$28)</f>
        <v>38.304903469348062</v>
      </c>
      <c r="Q1483" s="2"/>
    </row>
    <row r="1484" spans="1:17" x14ac:dyDescent="0.2">
      <c r="A1484" s="3">
        <v>9</v>
      </c>
      <c r="B1484" s="3" t="s">
        <v>2349</v>
      </c>
      <c r="C1484" s="3" t="s">
        <v>2374</v>
      </c>
      <c r="D1484" s="3" t="s">
        <v>2380</v>
      </c>
      <c r="E1484" s="3" t="s">
        <v>2352</v>
      </c>
      <c r="F1484" s="3" t="s">
        <v>2376</v>
      </c>
      <c r="G1484" s="3">
        <v>1</v>
      </c>
      <c r="H1484" s="3">
        <v>9</v>
      </c>
      <c r="I1484" s="3">
        <v>2</v>
      </c>
      <c r="J1484" s="98" t="s">
        <v>2354</v>
      </c>
      <c r="K1484" s="99">
        <v>73.739000000000004</v>
      </c>
      <c r="L1484" s="100">
        <f t="shared" si="92"/>
        <v>118.67141721600001</v>
      </c>
      <c r="M1484" s="100">
        <f t="shared" si="93"/>
        <v>32.964282560000001</v>
      </c>
      <c r="N1484" s="99">
        <v>0</v>
      </c>
      <c r="O1484" s="101">
        <f t="shared" si="94"/>
        <v>546.0455560419756</v>
      </c>
      <c r="P1484" s="102">
        <f t="shared" si="95"/>
        <v>34.843204020402084</v>
      </c>
      <c r="Q1484" s="2"/>
    </row>
    <row r="1485" spans="1:17" x14ac:dyDescent="0.2">
      <c r="A1485" s="3">
        <v>9</v>
      </c>
      <c r="B1485" s="3" t="s">
        <v>2349</v>
      </c>
      <c r="C1485" s="3" t="s">
        <v>2374</v>
      </c>
      <c r="D1485" s="3" t="s">
        <v>2380</v>
      </c>
      <c r="E1485" s="3" t="s">
        <v>2352</v>
      </c>
      <c r="F1485" s="3" t="s">
        <v>2376</v>
      </c>
      <c r="G1485" s="3">
        <v>1</v>
      </c>
      <c r="H1485" s="3">
        <v>9</v>
      </c>
      <c r="I1485" s="3">
        <v>3</v>
      </c>
      <c r="J1485" s="98" t="s">
        <v>2354</v>
      </c>
      <c r="K1485" s="99">
        <v>93.92</v>
      </c>
      <c r="L1485" s="100">
        <f t="shared" si="92"/>
        <v>151.14958848000001</v>
      </c>
      <c r="M1485" s="100">
        <f t="shared" si="93"/>
        <v>41.985996800000002</v>
      </c>
      <c r="N1485" s="99">
        <v>0</v>
      </c>
      <c r="O1485" s="101">
        <f t="shared" si="94"/>
        <v>428.71436602405493</v>
      </c>
      <c r="P1485" s="102">
        <f t="shared" si="95"/>
        <v>82.487985997518592</v>
      </c>
      <c r="Q1485" s="2"/>
    </row>
    <row r="1486" spans="1:17" x14ac:dyDescent="0.2">
      <c r="A1486" s="3">
        <v>9</v>
      </c>
      <c r="B1486" s="3" t="s">
        <v>2349</v>
      </c>
      <c r="C1486" s="3" t="s">
        <v>2374</v>
      </c>
      <c r="D1486" s="3" t="s">
        <v>2380</v>
      </c>
      <c r="E1486" s="3" t="s">
        <v>2352</v>
      </c>
      <c r="F1486" s="3" t="s">
        <v>2376</v>
      </c>
      <c r="G1486" s="3">
        <v>1</v>
      </c>
      <c r="H1486" s="3">
        <v>9</v>
      </c>
      <c r="I1486" s="3">
        <v>4</v>
      </c>
      <c r="J1486" s="98" t="s">
        <v>2354</v>
      </c>
      <c r="K1486" s="99">
        <v>85.92</v>
      </c>
      <c r="L1486" s="100">
        <f t="shared" si="92"/>
        <v>138.27483648</v>
      </c>
      <c r="M1486" s="100">
        <f t="shared" si="93"/>
        <v>38.4096768</v>
      </c>
      <c r="N1486" s="99">
        <v>0</v>
      </c>
      <c r="O1486" s="101">
        <f t="shared" si="94"/>
        <v>468.63190476000051</v>
      </c>
      <c r="P1486" s="102">
        <f t="shared" si="95"/>
        <v>42.570447261573008</v>
      </c>
      <c r="Q1486" s="2"/>
    </row>
    <row r="1487" spans="1:17" x14ac:dyDescent="0.2">
      <c r="A1487" s="3">
        <v>9</v>
      </c>
      <c r="B1487" s="3" t="s">
        <v>2349</v>
      </c>
      <c r="C1487" s="3" t="s">
        <v>2374</v>
      </c>
      <c r="D1487" s="3" t="s">
        <v>2380</v>
      </c>
      <c r="E1487" s="3" t="s">
        <v>2352</v>
      </c>
      <c r="F1487" s="3" t="s">
        <v>2376</v>
      </c>
      <c r="G1487" s="3">
        <v>1</v>
      </c>
      <c r="H1487" s="3">
        <v>9</v>
      </c>
      <c r="I1487" s="3">
        <v>5</v>
      </c>
      <c r="J1487" s="98" t="s">
        <v>2354</v>
      </c>
      <c r="K1487" s="99">
        <v>85.311000000000007</v>
      </c>
      <c r="L1487" s="100">
        <f t="shared" si="92"/>
        <v>137.29474598400003</v>
      </c>
      <c r="M1487" s="100">
        <f t="shared" si="93"/>
        <v>38.137429440000005</v>
      </c>
      <c r="N1487" s="99">
        <v>0</v>
      </c>
      <c r="O1487" s="101">
        <f t="shared" si="94"/>
        <v>471.97727440751174</v>
      </c>
      <c r="P1487" s="102">
        <f t="shared" si="95"/>
        <v>39.225077614061775</v>
      </c>
      <c r="Q1487" s="2"/>
    </row>
    <row r="1488" spans="1:17" x14ac:dyDescent="0.2">
      <c r="A1488" s="3">
        <v>9</v>
      </c>
      <c r="B1488" s="3" t="s">
        <v>2349</v>
      </c>
      <c r="C1488" s="3" t="s">
        <v>2374</v>
      </c>
      <c r="D1488" s="3" t="s">
        <v>2380</v>
      </c>
      <c r="E1488" s="3" t="s">
        <v>2352</v>
      </c>
      <c r="F1488" s="3" t="s">
        <v>2376</v>
      </c>
      <c r="G1488" s="3">
        <v>1</v>
      </c>
      <c r="H1488" s="3">
        <v>9</v>
      </c>
      <c r="I1488" s="3">
        <v>6</v>
      </c>
      <c r="J1488" s="98" t="s">
        <v>2354</v>
      </c>
      <c r="K1488" s="99">
        <v>86.254999999999995</v>
      </c>
      <c r="L1488" s="100">
        <f t="shared" si="92"/>
        <v>138.81396672</v>
      </c>
      <c r="M1488" s="100">
        <f t="shared" si="93"/>
        <v>38.559435199999996</v>
      </c>
      <c r="N1488" s="99">
        <v>0</v>
      </c>
      <c r="O1488" s="101">
        <f t="shared" si="94"/>
        <v>466.81181678719201</v>
      </c>
      <c r="P1488" s="102">
        <f t="shared" si="95"/>
        <v>44.390535234381503</v>
      </c>
      <c r="Q1488" s="2"/>
    </row>
    <row r="1489" spans="1:17" x14ac:dyDescent="0.2">
      <c r="A1489" s="3">
        <v>9</v>
      </c>
      <c r="B1489" s="3" t="s">
        <v>2349</v>
      </c>
      <c r="C1489" s="3" t="s">
        <v>2374</v>
      </c>
      <c r="D1489" s="3" t="s">
        <v>2380</v>
      </c>
      <c r="E1489" s="3" t="s">
        <v>2352</v>
      </c>
      <c r="F1489" s="3" t="s">
        <v>2376</v>
      </c>
      <c r="G1489" s="3">
        <v>1</v>
      </c>
      <c r="H1489" s="3">
        <v>10</v>
      </c>
      <c r="I1489" s="3">
        <v>1</v>
      </c>
      <c r="J1489" s="98" t="s">
        <v>2377</v>
      </c>
      <c r="K1489" s="99">
        <v>72.417000000000002</v>
      </c>
      <c r="L1489" s="100">
        <f t="shared" si="92"/>
        <v>116.54386444800001</v>
      </c>
      <c r="M1489" s="100">
        <f t="shared" si="93"/>
        <v>32.373295679999998</v>
      </c>
      <c r="N1489" s="99">
        <v>0</v>
      </c>
      <c r="O1489" s="101">
        <f t="shared" si="94"/>
        <v>556.01382626978807</v>
      </c>
      <c r="P1489" s="102">
        <f t="shared" si="95"/>
        <v>44.811474248214552</v>
      </c>
      <c r="Q1489" s="2"/>
    </row>
    <row r="1490" spans="1:17" x14ac:dyDescent="0.2">
      <c r="A1490" s="3">
        <v>9</v>
      </c>
      <c r="B1490" s="3" t="s">
        <v>2349</v>
      </c>
      <c r="C1490" s="3" t="s">
        <v>2374</v>
      </c>
      <c r="D1490" s="3" t="s">
        <v>2380</v>
      </c>
      <c r="E1490" s="3" t="s">
        <v>2352</v>
      </c>
      <c r="F1490" s="3" t="s">
        <v>2376</v>
      </c>
      <c r="G1490" s="3">
        <v>1</v>
      </c>
      <c r="H1490" s="3">
        <v>10</v>
      </c>
      <c r="I1490" s="3">
        <v>2</v>
      </c>
      <c r="J1490" s="98" t="s">
        <v>2377</v>
      </c>
      <c r="K1490" s="99">
        <v>72.856999999999999</v>
      </c>
      <c r="L1490" s="100">
        <f t="shared" si="92"/>
        <v>117.25197580800001</v>
      </c>
      <c r="M1490" s="100">
        <f t="shared" si="93"/>
        <v>32.569993280000006</v>
      </c>
      <c r="N1490" s="99">
        <v>0</v>
      </c>
      <c r="O1490" s="101">
        <f t="shared" si="94"/>
        <v>552.65593226428803</v>
      </c>
      <c r="P1490" s="102">
        <f t="shared" si="95"/>
        <v>41.453580242714509</v>
      </c>
      <c r="Q1490" s="2"/>
    </row>
    <row r="1491" spans="1:17" x14ac:dyDescent="0.2">
      <c r="A1491" s="3">
        <v>9</v>
      </c>
      <c r="B1491" s="3" t="s">
        <v>2349</v>
      </c>
      <c r="C1491" s="3" t="s">
        <v>2374</v>
      </c>
      <c r="D1491" s="3" t="s">
        <v>2380</v>
      </c>
      <c r="E1491" s="3" t="s">
        <v>2352</v>
      </c>
      <c r="F1491" s="3" t="s">
        <v>2376</v>
      </c>
      <c r="G1491" s="3">
        <v>1</v>
      </c>
      <c r="H1491" s="3">
        <v>10</v>
      </c>
      <c r="I1491" s="3">
        <v>3</v>
      </c>
      <c r="J1491" s="98" t="s">
        <v>2377</v>
      </c>
      <c r="K1491" s="99">
        <v>52.496000000000002</v>
      </c>
      <c r="L1491" s="100">
        <f t="shared" si="92"/>
        <v>84.484122624000008</v>
      </c>
      <c r="M1491" s="100">
        <f t="shared" si="93"/>
        <v>23.467811840000003</v>
      </c>
      <c r="N1491" s="99">
        <v>0</v>
      </c>
      <c r="O1491" s="101">
        <f t="shared" si="94"/>
        <v>767.00802455385622</v>
      </c>
      <c r="P1491" s="102">
        <f t="shared" si="95"/>
        <v>255.8056725322827</v>
      </c>
      <c r="Q1491" s="2"/>
    </row>
    <row r="1492" spans="1:17" x14ac:dyDescent="0.2">
      <c r="A1492" s="3">
        <v>9</v>
      </c>
      <c r="B1492" s="3" t="s">
        <v>2349</v>
      </c>
      <c r="C1492" s="3" t="s">
        <v>2374</v>
      </c>
      <c r="D1492" s="3" t="s">
        <v>2380</v>
      </c>
      <c r="E1492" s="3" t="s">
        <v>2352</v>
      </c>
      <c r="F1492" s="3" t="s">
        <v>2376</v>
      </c>
      <c r="G1492" s="3">
        <v>1</v>
      </c>
      <c r="H1492" s="3">
        <v>10</v>
      </c>
      <c r="I1492" s="3">
        <v>4</v>
      </c>
      <c r="J1492" s="98" t="s">
        <v>2377</v>
      </c>
      <c r="K1492" s="99">
        <v>72.875</v>
      </c>
      <c r="L1492" s="100">
        <f t="shared" si="92"/>
        <v>117.28094400000001</v>
      </c>
      <c r="M1492" s="100">
        <f t="shared" si="93"/>
        <v>32.578040000000001</v>
      </c>
      <c r="N1492" s="99">
        <v>0</v>
      </c>
      <c r="O1492" s="101">
        <f t="shared" si="94"/>
        <v>552.5194271969707</v>
      </c>
      <c r="P1492" s="102">
        <f t="shared" si="95"/>
        <v>41.317075175397179</v>
      </c>
      <c r="Q1492" s="2"/>
    </row>
    <row r="1493" spans="1:17" x14ac:dyDescent="0.2">
      <c r="A1493" s="3">
        <v>9</v>
      </c>
      <c r="B1493" s="3" t="s">
        <v>2349</v>
      </c>
      <c r="C1493" s="3" t="s">
        <v>2374</v>
      </c>
      <c r="D1493" s="3" t="s">
        <v>2380</v>
      </c>
      <c r="E1493" s="3" t="s">
        <v>2352</v>
      </c>
      <c r="F1493" s="3" t="s">
        <v>2376</v>
      </c>
      <c r="G1493" s="3">
        <v>1</v>
      </c>
      <c r="H1493" s="3">
        <v>10</v>
      </c>
      <c r="I1493" s="3">
        <v>5</v>
      </c>
      <c r="J1493" s="98" t="s">
        <v>2377</v>
      </c>
      <c r="K1493" s="99">
        <v>59.798999999999999</v>
      </c>
      <c r="L1493" s="100">
        <f t="shared" si="92"/>
        <v>96.237161856</v>
      </c>
      <c r="M1493" s="100">
        <f t="shared" si="93"/>
        <v>26.732544959999998</v>
      </c>
      <c r="N1493" s="99">
        <v>0</v>
      </c>
      <c r="O1493" s="101">
        <f t="shared" si="94"/>
        <v>673.33656510943729</v>
      </c>
      <c r="P1493" s="102">
        <f t="shared" si="95"/>
        <v>162.13421308786377</v>
      </c>
      <c r="Q1493" s="2"/>
    </row>
    <row r="1494" spans="1:17" x14ac:dyDescent="0.2">
      <c r="A1494" s="3">
        <v>9</v>
      </c>
      <c r="B1494" s="3" t="s">
        <v>2349</v>
      </c>
      <c r="C1494" s="3" t="s">
        <v>2374</v>
      </c>
      <c r="D1494" s="3" t="s">
        <v>2380</v>
      </c>
      <c r="E1494" s="3" t="s">
        <v>2352</v>
      </c>
      <c r="F1494" s="3" t="s">
        <v>2376</v>
      </c>
      <c r="G1494" s="3">
        <v>1</v>
      </c>
      <c r="H1494" s="3">
        <v>10</v>
      </c>
      <c r="I1494" s="3">
        <v>6</v>
      </c>
      <c r="J1494" s="98" t="s">
        <v>2377</v>
      </c>
      <c r="K1494" s="99">
        <v>71.480999999999995</v>
      </c>
      <c r="L1494" s="100">
        <f t="shared" si="92"/>
        <v>115.037518464</v>
      </c>
      <c r="M1494" s="100">
        <f t="shared" si="93"/>
        <v>31.954866240000001</v>
      </c>
      <c r="N1494" s="99">
        <v>0</v>
      </c>
      <c r="O1494" s="101">
        <f t="shared" si="94"/>
        <v>563.2944874439255</v>
      </c>
      <c r="P1494" s="102">
        <f t="shared" si="95"/>
        <v>52.092135422351987</v>
      </c>
      <c r="Q1494" s="2"/>
    </row>
    <row r="1495" spans="1:17" x14ac:dyDescent="0.2">
      <c r="A1495" s="3">
        <v>9</v>
      </c>
      <c r="B1495" s="3" t="s">
        <v>2349</v>
      </c>
      <c r="C1495" s="3" t="s">
        <v>2374</v>
      </c>
      <c r="D1495" s="3" t="s">
        <v>2380</v>
      </c>
      <c r="E1495" s="3" t="s">
        <v>2352</v>
      </c>
      <c r="F1495" s="3" t="s">
        <v>2376</v>
      </c>
      <c r="G1495" s="3">
        <v>1</v>
      </c>
      <c r="H1495" s="3">
        <v>11</v>
      </c>
      <c r="I1495" s="3">
        <v>1</v>
      </c>
      <c r="J1495" s="98" t="s">
        <v>2354</v>
      </c>
      <c r="K1495" s="99">
        <v>84.885999999999996</v>
      </c>
      <c r="L1495" s="100">
        <f t="shared" si="92"/>
        <v>136.610774784</v>
      </c>
      <c r="M1495" s="100">
        <f t="shared" si="93"/>
        <v>37.947437440000002</v>
      </c>
      <c r="N1495" s="99">
        <v>0</v>
      </c>
      <c r="O1495" s="101">
        <f t="shared" si="94"/>
        <v>474.34033005418138</v>
      </c>
      <c r="P1495" s="102">
        <f t="shared" si="95"/>
        <v>36.862021967392138</v>
      </c>
      <c r="Q1495" s="2"/>
    </row>
    <row r="1496" spans="1:17" x14ac:dyDescent="0.2">
      <c r="A1496" s="3">
        <v>9</v>
      </c>
      <c r="B1496" s="3" t="s">
        <v>2349</v>
      </c>
      <c r="C1496" s="3" t="s">
        <v>2374</v>
      </c>
      <c r="D1496" s="3" t="s">
        <v>2380</v>
      </c>
      <c r="E1496" s="3" t="s">
        <v>2352</v>
      </c>
      <c r="F1496" s="3" t="s">
        <v>2376</v>
      </c>
      <c r="G1496" s="3">
        <v>1</v>
      </c>
      <c r="H1496" s="3">
        <v>11</v>
      </c>
      <c r="I1496" s="3">
        <v>2</v>
      </c>
      <c r="J1496" s="98" t="s">
        <v>2354</v>
      </c>
      <c r="K1496" s="99">
        <v>84.02</v>
      </c>
      <c r="L1496" s="100">
        <f t="shared" si="92"/>
        <v>135.21708287999999</v>
      </c>
      <c r="M1496" s="100">
        <f t="shared" si="93"/>
        <v>37.5603008</v>
      </c>
      <c r="N1496" s="99">
        <v>0</v>
      </c>
      <c r="O1496" s="101">
        <f t="shared" si="94"/>
        <v>479.22938891905784</v>
      </c>
      <c r="P1496" s="102">
        <f t="shared" si="95"/>
        <v>31.972963102515678</v>
      </c>
      <c r="Q1496" s="2"/>
    </row>
    <row r="1497" spans="1:17" x14ac:dyDescent="0.2">
      <c r="A1497" s="3">
        <v>9</v>
      </c>
      <c r="B1497" s="3" t="s">
        <v>2349</v>
      </c>
      <c r="C1497" s="3" t="s">
        <v>2374</v>
      </c>
      <c r="D1497" s="3" t="s">
        <v>2380</v>
      </c>
      <c r="E1497" s="3" t="s">
        <v>2352</v>
      </c>
      <c r="F1497" s="3" t="s">
        <v>2376</v>
      </c>
      <c r="G1497" s="3">
        <v>1</v>
      </c>
      <c r="H1497" s="3">
        <v>11</v>
      </c>
      <c r="I1497" s="3">
        <v>3</v>
      </c>
      <c r="J1497" s="98" t="s">
        <v>2354</v>
      </c>
      <c r="K1497" s="99">
        <v>84.275999999999996</v>
      </c>
      <c r="L1497" s="100">
        <f t="shared" si="92"/>
        <v>135.629074944</v>
      </c>
      <c r="M1497" s="100">
        <f t="shared" si="93"/>
        <v>37.674743039999996</v>
      </c>
      <c r="N1497" s="99">
        <v>0</v>
      </c>
      <c r="O1497" s="101">
        <f t="shared" si="94"/>
        <v>477.77366340333248</v>
      </c>
      <c r="P1497" s="102">
        <f t="shared" si="95"/>
        <v>33.42868861824104</v>
      </c>
      <c r="Q1497" s="2"/>
    </row>
    <row r="1498" spans="1:17" x14ac:dyDescent="0.2">
      <c r="A1498" s="3">
        <v>9</v>
      </c>
      <c r="B1498" s="3" t="s">
        <v>2349</v>
      </c>
      <c r="C1498" s="3" t="s">
        <v>2374</v>
      </c>
      <c r="D1498" s="3" t="s">
        <v>2380</v>
      </c>
      <c r="E1498" s="3" t="s">
        <v>2352</v>
      </c>
      <c r="F1498" s="3" t="s">
        <v>2376</v>
      </c>
      <c r="G1498" s="3">
        <v>1</v>
      </c>
      <c r="H1498" s="3">
        <v>11</v>
      </c>
      <c r="I1498" s="3">
        <v>4</v>
      </c>
      <c r="J1498" s="98" t="s">
        <v>2354</v>
      </c>
      <c r="K1498" s="99">
        <v>83.980999999999995</v>
      </c>
      <c r="L1498" s="100">
        <f t="shared" si="92"/>
        <v>135.154318464</v>
      </c>
      <c r="M1498" s="100">
        <f t="shared" si="93"/>
        <v>37.542866240000002</v>
      </c>
      <c r="N1498" s="99">
        <v>0</v>
      </c>
      <c r="O1498" s="101">
        <f t="shared" si="94"/>
        <v>479.45193861682094</v>
      </c>
      <c r="P1498" s="102">
        <f t="shared" si="95"/>
        <v>31.750413404752578</v>
      </c>
      <c r="Q1498" s="2"/>
    </row>
    <row r="1499" spans="1:17" x14ac:dyDescent="0.2">
      <c r="A1499" s="3">
        <v>9</v>
      </c>
      <c r="B1499" s="3" t="s">
        <v>2349</v>
      </c>
      <c r="C1499" s="3" t="s">
        <v>2374</v>
      </c>
      <c r="D1499" s="3" t="s">
        <v>2380</v>
      </c>
      <c r="E1499" s="3" t="s">
        <v>2352</v>
      </c>
      <c r="F1499" s="3" t="s">
        <v>2376</v>
      </c>
      <c r="G1499" s="3">
        <v>1</v>
      </c>
      <c r="H1499" s="3">
        <v>11</v>
      </c>
      <c r="I1499" s="3">
        <v>5</v>
      </c>
      <c r="J1499" s="98" t="s">
        <v>2354</v>
      </c>
      <c r="K1499" s="99">
        <v>83.63</v>
      </c>
      <c r="L1499" s="100">
        <f t="shared" si="92"/>
        <v>134.58943872</v>
      </c>
      <c r="M1499" s="100">
        <f t="shared" si="93"/>
        <v>37.385955199999998</v>
      </c>
      <c r="N1499" s="99">
        <v>0</v>
      </c>
      <c r="O1499" s="101">
        <f t="shared" si="94"/>
        <v>481.46422643763293</v>
      </c>
      <c r="P1499" s="102">
        <f t="shared" si="95"/>
        <v>29.738125583940587</v>
      </c>
      <c r="Q1499" s="2"/>
    </row>
    <row r="1500" spans="1:17" x14ac:dyDescent="0.2">
      <c r="A1500" s="3">
        <v>9</v>
      </c>
      <c r="B1500" s="3" t="s">
        <v>2349</v>
      </c>
      <c r="C1500" s="3" t="s">
        <v>2374</v>
      </c>
      <c r="D1500" s="3" t="s">
        <v>2380</v>
      </c>
      <c r="E1500" s="3" t="s">
        <v>2352</v>
      </c>
      <c r="F1500" s="3" t="s">
        <v>2376</v>
      </c>
      <c r="G1500" s="3">
        <v>1</v>
      </c>
      <c r="H1500" s="3">
        <v>11</v>
      </c>
      <c r="I1500" s="3">
        <v>6</v>
      </c>
      <c r="J1500" s="98" t="s">
        <v>2354</v>
      </c>
      <c r="K1500" s="99">
        <v>83.981999999999999</v>
      </c>
      <c r="L1500" s="100">
        <f t="shared" si="92"/>
        <v>135.155927808</v>
      </c>
      <c r="M1500" s="100">
        <f t="shared" si="93"/>
        <v>37.54331328</v>
      </c>
      <c r="N1500" s="99">
        <v>0</v>
      </c>
      <c r="O1500" s="101">
        <f t="shared" si="94"/>
        <v>479.44622963229313</v>
      </c>
      <c r="P1500" s="102">
        <f t="shared" si="95"/>
        <v>31.756122389280392</v>
      </c>
      <c r="Q1500" s="2"/>
    </row>
    <row r="1501" spans="1:17" x14ac:dyDescent="0.2">
      <c r="A1501" s="3">
        <v>9</v>
      </c>
      <c r="B1501" s="3" t="s">
        <v>2349</v>
      </c>
      <c r="C1501" s="3" t="s">
        <v>2374</v>
      </c>
      <c r="D1501" s="3" t="s">
        <v>2380</v>
      </c>
      <c r="E1501" s="3" t="s">
        <v>2352</v>
      </c>
      <c r="F1501" s="3" t="s">
        <v>2376</v>
      </c>
      <c r="G1501" s="3">
        <v>1</v>
      </c>
      <c r="H1501" s="3">
        <v>11</v>
      </c>
      <c r="I1501" s="3">
        <v>7</v>
      </c>
      <c r="J1501" s="98" t="s">
        <v>2354</v>
      </c>
      <c r="K1501" s="99">
        <v>84.956999999999994</v>
      </c>
      <c r="L1501" s="100">
        <f t="shared" si="92"/>
        <v>136.725038208</v>
      </c>
      <c r="M1501" s="100">
        <f t="shared" si="93"/>
        <v>37.979177280000002</v>
      </c>
      <c r="N1501" s="99">
        <v>0</v>
      </c>
      <c r="O1501" s="101">
        <f t="shared" si="94"/>
        <v>473.94391582776274</v>
      </c>
      <c r="P1501" s="102">
        <f t="shared" si="95"/>
        <v>37.25843619381078</v>
      </c>
      <c r="Q1501" s="2"/>
    </row>
    <row r="1502" spans="1:17" x14ac:dyDescent="0.2">
      <c r="A1502" s="3">
        <v>9</v>
      </c>
      <c r="B1502" s="3" t="s">
        <v>2349</v>
      </c>
      <c r="C1502" s="3" t="s">
        <v>2374</v>
      </c>
      <c r="D1502" s="3" t="s">
        <v>2380</v>
      </c>
      <c r="E1502" s="3" t="s">
        <v>2352</v>
      </c>
      <c r="F1502" s="3" t="s">
        <v>2376</v>
      </c>
      <c r="G1502" s="3">
        <v>1</v>
      </c>
      <c r="H1502" s="3">
        <v>12</v>
      </c>
      <c r="I1502" s="3">
        <v>1</v>
      </c>
      <c r="J1502" s="98" t="s">
        <v>2357</v>
      </c>
      <c r="K1502" s="99">
        <v>57.302</v>
      </c>
      <c r="L1502" s="100">
        <f t="shared" si="92"/>
        <v>92.218629888000009</v>
      </c>
      <c r="M1502" s="100">
        <f t="shared" si="93"/>
        <v>25.616286080000002</v>
      </c>
      <c r="N1502" s="99">
        <v>0</v>
      </c>
      <c r="O1502" s="101">
        <f t="shared" si="94"/>
        <v>702.67797383999232</v>
      </c>
      <c r="P1502" s="102">
        <f t="shared" si="95"/>
        <v>191.4756218184188</v>
      </c>
      <c r="Q1502" s="2"/>
    </row>
    <row r="1503" spans="1:17" x14ac:dyDescent="0.2">
      <c r="A1503" s="3">
        <v>9</v>
      </c>
      <c r="B1503" s="3" t="s">
        <v>2349</v>
      </c>
      <c r="C1503" s="3" t="s">
        <v>2374</v>
      </c>
      <c r="D1503" s="3" t="s">
        <v>2380</v>
      </c>
      <c r="E1503" s="3" t="s">
        <v>2352</v>
      </c>
      <c r="F1503" s="3" t="s">
        <v>2376</v>
      </c>
      <c r="G1503" s="3">
        <v>1</v>
      </c>
      <c r="H1503" s="3">
        <v>12</v>
      </c>
      <c r="I1503" s="3">
        <v>4</v>
      </c>
      <c r="J1503" s="98" t="s">
        <v>2357</v>
      </c>
      <c r="K1503" s="99">
        <v>57.515999999999998</v>
      </c>
      <c r="L1503" s="100">
        <f t="shared" si="92"/>
        <v>92.563029503999999</v>
      </c>
      <c r="M1503" s="100">
        <f t="shared" si="93"/>
        <v>25.71195264</v>
      </c>
      <c r="N1503" s="99">
        <v>0</v>
      </c>
      <c r="O1503" s="101">
        <f t="shared" si="94"/>
        <v>700.06351722962722</v>
      </c>
      <c r="P1503" s="102">
        <f t="shared" si="95"/>
        <v>188.86116520805371</v>
      </c>
      <c r="Q1503" s="2"/>
    </row>
    <row r="1504" spans="1:17" x14ac:dyDescent="0.2">
      <c r="A1504" s="3">
        <v>9</v>
      </c>
      <c r="B1504" s="3" t="s">
        <v>2349</v>
      </c>
      <c r="C1504" s="3" t="s">
        <v>2374</v>
      </c>
      <c r="D1504" s="3" t="s">
        <v>2380</v>
      </c>
      <c r="E1504" s="3" t="s">
        <v>2352</v>
      </c>
      <c r="F1504" s="3" t="s">
        <v>2376</v>
      </c>
      <c r="G1504" s="3">
        <v>1</v>
      </c>
      <c r="H1504" s="3">
        <v>12</v>
      </c>
      <c r="I1504" s="3">
        <v>5</v>
      </c>
      <c r="J1504" s="98" t="s">
        <v>2357</v>
      </c>
      <c r="K1504" s="99">
        <v>58.396999999999998</v>
      </c>
      <c r="L1504" s="100">
        <f t="shared" si="92"/>
        <v>93.980861568000009</v>
      </c>
      <c r="M1504" s="100">
        <f t="shared" si="93"/>
        <v>26.105794880000001</v>
      </c>
      <c r="N1504" s="99">
        <v>0</v>
      </c>
      <c r="O1504" s="101">
        <f t="shared" si="94"/>
        <v>689.50208498688698</v>
      </c>
      <c r="P1504" s="102">
        <f t="shared" si="95"/>
        <v>178.29973296531347</v>
      </c>
      <c r="Q1504" s="2"/>
    </row>
    <row r="1505" spans="1:17" x14ac:dyDescent="0.2">
      <c r="A1505" s="3">
        <v>9</v>
      </c>
      <c r="B1505" s="3" t="s">
        <v>2349</v>
      </c>
      <c r="C1505" s="3" t="s">
        <v>2374</v>
      </c>
      <c r="D1505" s="3" t="s">
        <v>2380</v>
      </c>
      <c r="E1505" s="3" t="s">
        <v>2352</v>
      </c>
      <c r="F1505" s="3" t="s">
        <v>2376</v>
      </c>
      <c r="G1505" s="3">
        <v>1</v>
      </c>
      <c r="H1505" s="3">
        <v>12</v>
      </c>
      <c r="I1505" s="3">
        <v>6</v>
      </c>
      <c r="J1505" s="98" t="s">
        <v>2357</v>
      </c>
      <c r="K1505" s="99">
        <v>60.061999999999998</v>
      </c>
      <c r="L1505" s="100">
        <f t="shared" si="92"/>
        <v>96.660419328000003</v>
      </c>
      <c r="M1505" s="100">
        <f t="shared" si="93"/>
        <v>26.850116480000001</v>
      </c>
      <c r="N1505" s="99">
        <v>0</v>
      </c>
      <c r="O1505" s="101">
        <f t="shared" si="94"/>
        <v>670.38815319135631</v>
      </c>
      <c r="P1505" s="102">
        <f t="shared" si="95"/>
        <v>159.18580116978279</v>
      </c>
      <c r="Q1505" s="2"/>
    </row>
    <row r="1506" spans="1:17" x14ac:dyDescent="0.2">
      <c r="A1506" s="3">
        <v>9</v>
      </c>
      <c r="B1506" s="3" t="s">
        <v>2349</v>
      </c>
      <c r="C1506" s="3" t="s">
        <v>2374</v>
      </c>
      <c r="D1506" s="3" t="s">
        <v>2380</v>
      </c>
      <c r="E1506" s="3" t="s">
        <v>2352</v>
      </c>
      <c r="F1506" s="3" t="s">
        <v>2376</v>
      </c>
      <c r="G1506" s="3">
        <v>1</v>
      </c>
      <c r="H1506" s="3">
        <v>13</v>
      </c>
      <c r="I1506" s="3">
        <v>1</v>
      </c>
      <c r="J1506" s="98" t="s">
        <v>2354</v>
      </c>
      <c r="K1506" s="99">
        <v>85.134</v>
      </c>
      <c r="L1506" s="100">
        <f t="shared" si="92"/>
        <v>137.00989209600002</v>
      </c>
      <c r="M1506" s="100">
        <f t="shared" si="93"/>
        <v>38.058303360000004</v>
      </c>
      <c r="N1506" s="99">
        <v>0</v>
      </c>
      <c r="O1506" s="101">
        <f t="shared" si="94"/>
        <v>472.95855071979747</v>
      </c>
      <c r="P1506" s="102">
        <f t="shared" si="95"/>
        <v>38.243801301776045</v>
      </c>
      <c r="Q1506" s="2"/>
    </row>
    <row r="1507" spans="1:17" x14ac:dyDescent="0.2">
      <c r="A1507" s="3">
        <v>9</v>
      </c>
      <c r="B1507" s="3" t="s">
        <v>2349</v>
      </c>
      <c r="C1507" s="3" t="s">
        <v>2374</v>
      </c>
      <c r="D1507" s="3" t="s">
        <v>2380</v>
      </c>
      <c r="E1507" s="3" t="s">
        <v>2352</v>
      </c>
      <c r="F1507" s="3" t="s">
        <v>2376</v>
      </c>
      <c r="G1507" s="3">
        <v>1</v>
      </c>
      <c r="H1507" s="3">
        <v>13</v>
      </c>
      <c r="I1507" s="3">
        <v>2</v>
      </c>
      <c r="J1507" s="98" t="s">
        <v>2354</v>
      </c>
      <c r="K1507" s="99">
        <v>83.804000000000002</v>
      </c>
      <c r="L1507" s="100">
        <f t="shared" si="92"/>
        <v>134.86946457600001</v>
      </c>
      <c r="M1507" s="100">
        <f t="shared" si="93"/>
        <v>37.46374016</v>
      </c>
      <c r="N1507" s="99">
        <v>0</v>
      </c>
      <c r="O1507" s="101">
        <f t="shared" si="94"/>
        <v>480.46457516322897</v>
      </c>
      <c r="P1507" s="102">
        <f t="shared" si="95"/>
        <v>30.737776858344546</v>
      </c>
      <c r="Q1507" s="2"/>
    </row>
    <row r="1508" spans="1:17" x14ac:dyDescent="0.2">
      <c r="A1508" s="3">
        <v>9</v>
      </c>
      <c r="B1508" s="3" t="s">
        <v>2349</v>
      </c>
      <c r="C1508" s="3" t="s">
        <v>2374</v>
      </c>
      <c r="D1508" s="3" t="s">
        <v>2380</v>
      </c>
      <c r="E1508" s="3" t="s">
        <v>2352</v>
      </c>
      <c r="F1508" s="3" t="s">
        <v>2376</v>
      </c>
      <c r="G1508" s="3">
        <v>1</v>
      </c>
      <c r="H1508" s="3">
        <v>13</v>
      </c>
      <c r="I1508" s="3">
        <v>3</v>
      </c>
      <c r="J1508" s="98" t="s">
        <v>2354</v>
      </c>
      <c r="K1508" s="99">
        <v>88.49</v>
      </c>
      <c r="L1508" s="100">
        <f t="shared" si="92"/>
        <v>142.41085056</v>
      </c>
      <c r="M1508" s="100">
        <f t="shared" si="93"/>
        <v>39.558569599999998</v>
      </c>
      <c r="N1508" s="99">
        <v>0</v>
      </c>
      <c r="O1508" s="101">
        <f t="shared" si="94"/>
        <v>455.02150815887944</v>
      </c>
      <c r="P1508" s="102">
        <f t="shared" si="95"/>
        <v>56.180843862694076</v>
      </c>
      <c r="Q1508" s="2"/>
    </row>
    <row r="1509" spans="1:17" x14ac:dyDescent="0.2">
      <c r="A1509" s="3">
        <v>9</v>
      </c>
      <c r="B1509" s="3" t="s">
        <v>2349</v>
      </c>
      <c r="C1509" s="3" t="s">
        <v>2374</v>
      </c>
      <c r="D1509" s="3" t="s">
        <v>2380</v>
      </c>
      <c r="E1509" s="3" t="s">
        <v>2352</v>
      </c>
      <c r="F1509" s="3" t="s">
        <v>2376</v>
      </c>
      <c r="G1509" s="3">
        <v>1</v>
      </c>
      <c r="H1509" s="3">
        <v>13</v>
      </c>
      <c r="I1509" s="3">
        <v>4</v>
      </c>
      <c r="J1509" s="98" t="s">
        <v>2354</v>
      </c>
      <c r="K1509" s="99">
        <v>85.048000000000002</v>
      </c>
      <c r="L1509" s="100">
        <f t="shared" si="92"/>
        <v>136.87148851200001</v>
      </c>
      <c r="M1509" s="100">
        <f t="shared" si="93"/>
        <v>38.01985792</v>
      </c>
      <c r="N1509" s="99">
        <v>0</v>
      </c>
      <c r="O1509" s="101">
        <f t="shared" si="94"/>
        <v>473.43680341664992</v>
      </c>
      <c r="P1509" s="102">
        <f t="shared" si="95"/>
        <v>37.765548604923595</v>
      </c>
      <c r="Q1509" s="2"/>
    </row>
    <row r="1510" spans="1:17" x14ac:dyDescent="0.2">
      <c r="A1510" s="3">
        <v>9</v>
      </c>
      <c r="B1510" s="3" t="s">
        <v>2349</v>
      </c>
      <c r="C1510" s="3" t="s">
        <v>2374</v>
      </c>
      <c r="D1510" s="3" t="s">
        <v>2380</v>
      </c>
      <c r="E1510" s="3" t="s">
        <v>2352</v>
      </c>
      <c r="F1510" s="3" t="s">
        <v>2376</v>
      </c>
      <c r="G1510" s="3">
        <v>1</v>
      </c>
      <c r="H1510" s="3">
        <v>13</v>
      </c>
      <c r="I1510" s="3">
        <v>5</v>
      </c>
      <c r="J1510" s="98" t="s">
        <v>2354</v>
      </c>
      <c r="K1510" s="99">
        <v>86.302999999999997</v>
      </c>
      <c r="L1510" s="100">
        <f t="shared" si="92"/>
        <v>138.89121523200001</v>
      </c>
      <c r="M1510" s="100">
        <f t="shared" si="93"/>
        <v>38.580893119999999</v>
      </c>
      <c r="N1510" s="99">
        <v>0</v>
      </c>
      <c r="O1510" s="101">
        <f t="shared" si="94"/>
        <v>466.55218540467007</v>
      </c>
      <c r="P1510" s="102">
        <f t="shared" si="95"/>
        <v>44.650166616903448</v>
      </c>
      <c r="Q1510" s="2"/>
    </row>
    <row r="1511" spans="1:17" x14ac:dyDescent="0.2">
      <c r="A1511" s="3">
        <v>9</v>
      </c>
      <c r="B1511" s="3" t="s">
        <v>2349</v>
      </c>
      <c r="C1511" s="3" t="s">
        <v>2374</v>
      </c>
      <c r="D1511" s="3" t="s">
        <v>2380</v>
      </c>
      <c r="E1511" s="3" t="s">
        <v>2352</v>
      </c>
      <c r="F1511" s="3" t="s">
        <v>2376</v>
      </c>
      <c r="G1511" s="3">
        <v>1</v>
      </c>
      <c r="H1511" s="3">
        <v>13</v>
      </c>
      <c r="I1511" s="3">
        <v>6</v>
      </c>
      <c r="J1511" s="98" t="s">
        <v>2354</v>
      </c>
      <c r="K1511" s="99">
        <v>86.149000000000001</v>
      </c>
      <c r="L1511" s="100">
        <f t="shared" si="92"/>
        <v>138.64337625600001</v>
      </c>
      <c r="M1511" s="100">
        <f t="shared" si="93"/>
        <v>38.512048960000001</v>
      </c>
      <c r="N1511" s="99">
        <v>0</v>
      </c>
      <c r="O1511" s="101">
        <f t="shared" si="94"/>
        <v>467.38619434908401</v>
      </c>
      <c r="P1511" s="102">
        <f t="shared" si="95"/>
        <v>43.81615767248951</v>
      </c>
      <c r="Q1511" s="2"/>
    </row>
    <row r="1512" spans="1:17" x14ac:dyDescent="0.2">
      <c r="A1512" s="3">
        <v>9</v>
      </c>
      <c r="B1512" s="3" t="s">
        <v>2349</v>
      </c>
      <c r="C1512" s="3" t="s">
        <v>2374</v>
      </c>
      <c r="D1512" s="3" t="s">
        <v>2380</v>
      </c>
      <c r="E1512" s="3" t="s">
        <v>2352</v>
      </c>
      <c r="F1512" s="3" t="s">
        <v>2376</v>
      </c>
      <c r="G1512" s="3">
        <v>1</v>
      </c>
      <c r="H1512" s="3">
        <v>14</v>
      </c>
      <c r="I1512" s="3">
        <v>1</v>
      </c>
      <c r="J1512" s="98" t="s">
        <v>2354</v>
      </c>
      <c r="K1512" s="99">
        <v>69.852999999999994</v>
      </c>
      <c r="L1512" s="100">
        <f t="shared" si="92"/>
        <v>112.417506432</v>
      </c>
      <c r="M1512" s="100">
        <f t="shared" si="93"/>
        <v>31.227085119999998</v>
      </c>
      <c r="N1512" s="99">
        <v>0</v>
      </c>
      <c r="O1512" s="101">
        <f t="shared" si="94"/>
        <v>576.42267700713273</v>
      </c>
      <c r="P1512" s="102">
        <f t="shared" si="95"/>
        <v>65.220324985559216</v>
      </c>
      <c r="Q1512" s="2"/>
    </row>
    <row r="1513" spans="1:17" x14ac:dyDescent="0.2">
      <c r="A1513" s="3">
        <v>9</v>
      </c>
      <c r="B1513" s="3" t="s">
        <v>2349</v>
      </c>
      <c r="C1513" s="3" t="s">
        <v>2374</v>
      </c>
      <c r="D1513" s="3" t="s">
        <v>2380</v>
      </c>
      <c r="E1513" s="3" t="s">
        <v>2352</v>
      </c>
      <c r="F1513" s="3" t="s">
        <v>2376</v>
      </c>
      <c r="G1513" s="3">
        <v>1</v>
      </c>
      <c r="H1513" s="3">
        <v>14</v>
      </c>
      <c r="I1513" s="3">
        <v>2</v>
      </c>
      <c r="J1513" s="98" t="s">
        <v>2354</v>
      </c>
      <c r="K1513" s="99">
        <v>68.73</v>
      </c>
      <c r="L1513" s="100">
        <f t="shared" si="92"/>
        <v>110.61021312000001</v>
      </c>
      <c r="M1513" s="100">
        <f t="shared" si="93"/>
        <v>30.725059200000004</v>
      </c>
      <c r="N1513" s="99">
        <v>0</v>
      </c>
      <c r="O1513" s="101">
        <f t="shared" si="94"/>
        <v>585.8410193071328</v>
      </c>
      <c r="P1513" s="102">
        <f t="shared" si="95"/>
        <v>74.638667285559279</v>
      </c>
      <c r="Q1513" s="2"/>
    </row>
    <row r="1514" spans="1:17" x14ac:dyDescent="0.2">
      <c r="A1514" s="3">
        <v>9</v>
      </c>
      <c r="B1514" s="3" t="s">
        <v>2349</v>
      </c>
      <c r="C1514" s="3" t="s">
        <v>2374</v>
      </c>
      <c r="D1514" s="3" t="s">
        <v>2380</v>
      </c>
      <c r="E1514" s="3" t="s">
        <v>2352</v>
      </c>
      <c r="F1514" s="3" t="s">
        <v>2376</v>
      </c>
      <c r="G1514" s="3">
        <v>1</v>
      </c>
      <c r="H1514" s="3">
        <v>14</v>
      </c>
      <c r="I1514" s="3">
        <v>3</v>
      </c>
      <c r="J1514" s="98" t="s">
        <v>2354</v>
      </c>
      <c r="K1514" s="99">
        <v>65.626999999999995</v>
      </c>
      <c r="L1514" s="100">
        <f t="shared" si="92"/>
        <v>105.616418688</v>
      </c>
      <c r="M1514" s="100">
        <f t="shared" si="93"/>
        <v>29.337894079999998</v>
      </c>
      <c r="N1514" s="99">
        <v>0</v>
      </c>
      <c r="O1514" s="101">
        <f t="shared" si="94"/>
        <v>613.5409702863036</v>
      </c>
      <c r="P1514" s="102">
        <f t="shared" si="95"/>
        <v>102.33861826473009</v>
      </c>
      <c r="Q1514" s="2"/>
    </row>
    <row r="1515" spans="1:17" x14ac:dyDescent="0.2">
      <c r="A1515" s="3">
        <v>9</v>
      </c>
      <c r="B1515" s="3" t="s">
        <v>2349</v>
      </c>
      <c r="C1515" s="3" t="s">
        <v>2374</v>
      </c>
      <c r="D1515" s="3" t="s">
        <v>2380</v>
      </c>
      <c r="E1515" s="3" t="s">
        <v>2352</v>
      </c>
      <c r="F1515" s="3" t="s">
        <v>2376</v>
      </c>
      <c r="G1515" s="3">
        <v>1</v>
      </c>
      <c r="H1515" s="3">
        <v>14</v>
      </c>
      <c r="I1515" s="3">
        <v>4</v>
      </c>
      <c r="J1515" s="98" t="s">
        <v>2354</v>
      </c>
      <c r="K1515" s="99">
        <v>78.072999999999993</v>
      </c>
      <c r="L1515" s="100">
        <f t="shared" si="92"/>
        <v>125.646314112</v>
      </c>
      <c r="M1515" s="100">
        <f t="shared" si="93"/>
        <v>34.901753919999997</v>
      </c>
      <c r="N1515" s="99">
        <v>0</v>
      </c>
      <c r="O1515" s="101">
        <f t="shared" si="94"/>
        <v>515.73339383627172</v>
      </c>
      <c r="P1515" s="102">
        <f t="shared" si="95"/>
        <v>4.5310418146981988</v>
      </c>
      <c r="Q1515" s="2"/>
    </row>
    <row r="1516" spans="1:17" x14ac:dyDescent="0.2">
      <c r="A1516" s="3">
        <v>9</v>
      </c>
      <c r="B1516" s="3" t="s">
        <v>2349</v>
      </c>
      <c r="C1516" s="3" t="s">
        <v>2374</v>
      </c>
      <c r="D1516" s="3" t="s">
        <v>2380</v>
      </c>
      <c r="E1516" s="3" t="s">
        <v>2352</v>
      </c>
      <c r="F1516" s="3" t="s">
        <v>2376</v>
      </c>
      <c r="G1516" s="3">
        <v>1</v>
      </c>
      <c r="H1516" s="3">
        <v>14</v>
      </c>
      <c r="I1516" s="3">
        <v>5</v>
      </c>
      <c r="J1516" s="98" t="s">
        <v>2354</v>
      </c>
      <c r="K1516" s="99">
        <v>77.614999999999995</v>
      </c>
      <c r="L1516" s="100">
        <f t="shared" si="92"/>
        <v>124.90923456</v>
      </c>
      <c r="M1516" s="100">
        <f t="shared" si="93"/>
        <v>34.697009600000001</v>
      </c>
      <c r="N1516" s="99">
        <v>0</v>
      </c>
      <c r="O1516" s="101">
        <f t="shared" si="94"/>
        <v>518.77669596056489</v>
      </c>
      <c r="P1516" s="102">
        <f t="shared" si="95"/>
        <v>7.574343938991376</v>
      </c>
      <c r="Q1516" s="2"/>
    </row>
    <row r="1517" spans="1:17" x14ac:dyDescent="0.2">
      <c r="A1517" s="3">
        <v>9</v>
      </c>
      <c r="B1517" s="3" t="s">
        <v>2349</v>
      </c>
      <c r="C1517" s="3" t="s">
        <v>2374</v>
      </c>
      <c r="D1517" s="3" t="s">
        <v>2380</v>
      </c>
      <c r="E1517" s="3" t="s">
        <v>2352</v>
      </c>
      <c r="F1517" s="3" t="s">
        <v>2376</v>
      </c>
      <c r="G1517" s="3">
        <v>1</v>
      </c>
      <c r="H1517" s="3">
        <v>14</v>
      </c>
      <c r="I1517" s="3">
        <v>6</v>
      </c>
      <c r="J1517" s="98" t="s">
        <v>2354</v>
      </c>
      <c r="K1517" s="99">
        <v>76.245999999999995</v>
      </c>
      <c r="L1517" s="100">
        <f t="shared" si="92"/>
        <v>122.70604262400001</v>
      </c>
      <c r="M1517" s="100">
        <f t="shared" si="93"/>
        <v>34.08501184</v>
      </c>
      <c r="N1517" s="99">
        <v>0</v>
      </c>
      <c r="O1517" s="101">
        <f t="shared" si="94"/>
        <v>528.09135242477294</v>
      </c>
      <c r="P1517" s="102">
        <f t="shared" si="95"/>
        <v>16.889000403199418</v>
      </c>
      <c r="Q1517" s="2"/>
    </row>
    <row r="1518" spans="1:17" x14ac:dyDescent="0.2">
      <c r="A1518" s="3">
        <v>9</v>
      </c>
      <c r="B1518" s="3" t="s">
        <v>2349</v>
      </c>
      <c r="C1518" s="3" t="s">
        <v>2374</v>
      </c>
      <c r="D1518" s="3" t="s">
        <v>2380</v>
      </c>
      <c r="E1518" s="3" t="s">
        <v>2352</v>
      </c>
      <c r="F1518" s="3" t="s">
        <v>2376</v>
      </c>
      <c r="G1518" s="3">
        <v>1</v>
      </c>
      <c r="H1518" s="3">
        <v>15</v>
      </c>
      <c r="I1518" s="3">
        <v>1</v>
      </c>
      <c r="J1518" s="98" t="s">
        <v>2357</v>
      </c>
      <c r="K1518" s="99">
        <v>55.850999999999999</v>
      </c>
      <c r="L1518" s="100">
        <f t="shared" si="92"/>
        <v>89.883471744000005</v>
      </c>
      <c r="M1518" s="100">
        <f t="shared" si="93"/>
        <v>24.967631040000001</v>
      </c>
      <c r="N1518" s="99">
        <v>0</v>
      </c>
      <c r="O1518" s="101">
        <f t="shared" si="94"/>
        <v>720.93343462031544</v>
      </c>
      <c r="P1518" s="102">
        <f t="shared" si="95"/>
        <v>209.73108259874192</v>
      </c>
      <c r="Q1518" s="2"/>
    </row>
    <row r="1519" spans="1:17" x14ac:dyDescent="0.2">
      <c r="A1519" s="3">
        <v>9</v>
      </c>
      <c r="B1519" s="3" t="s">
        <v>2349</v>
      </c>
      <c r="C1519" s="3" t="s">
        <v>2374</v>
      </c>
      <c r="D1519" s="3" t="s">
        <v>2380</v>
      </c>
      <c r="E1519" s="3" t="s">
        <v>2352</v>
      </c>
      <c r="F1519" s="3" t="s">
        <v>2376</v>
      </c>
      <c r="G1519" s="3">
        <v>1</v>
      </c>
      <c r="H1519" s="3">
        <v>15</v>
      </c>
      <c r="I1519" s="3">
        <v>2</v>
      </c>
      <c r="J1519" s="98" t="s">
        <v>2357</v>
      </c>
      <c r="K1519" s="99">
        <v>55.552</v>
      </c>
      <c r="L1519" s="100">
        <f t="shared" si="92"/>
        <v>89.402277888</v>
      </c>
      <c r="M1519" s="100">
        <f t="shared" si="93"/>
        <v>24.83396608</v>
      </c>
      <c r="N1519" s="99">
        <v>0</v>
      </c>
      <c r="O1519" s="101">
        <f t="shared" si="94"/>
        <v>724.8137467054155</v>
      </c>
      <c r="P1519" s="102">
        <f t="shared" si="95"/>
        <v>213.61139468384198</v>
      </c>
      <c r="Q1519" s="2"/>
    </row>
    <row r="1520" spans="1:17" x14ac:dyDescent="0.2">
      <c r="A1520" s="3">
        <v>9</v>
      </c>
      <c r="B1520" s="3" t="s">
        <v>2349</v>
      </c>
      <c r="C1520" s="3" t="s">
        <v>2374</v>
      </c>
      <c r="D1520" s="3" t="s">
        <v>2380</v>
      </c>
      <c r="E1520" s="3" t="s">
        <v>2352</v>
      </c>
      <c r="F1520" s="3" t="s">
        <v>2376</v>
      </c>
      <c r="G1520" s="3">
        <v>1</v>
      </c>
      <c r="H1520" s="3">
        <v>15</v>
      </c>
      <c r="I1520" s="3">
        <v>3</v>
      </c>
      <c r="J1520" s="98" t="s">
        <v>2357</v>
      </c>
      <c r="K1520" s="99">
        <v>55.905999999999999</v>
      </c>
      <c r="L1520" s="100">
        <f t="shared" si="92"/>
        <v>89.971985664000002</v>
      </c>
      <c r="M1520" s="100">
        <f t="shared" si="93"/>
        <v>24.99221824</v>
      </c>
      <c r="N1520" s="99">
        <v>0</v>
      </c>
      <c r="O1520" s="101">
        <f t="shared" si="94"/>
        <v>720.22418446998961</v>
      </c>
      <c r="P1520" s="102">
        <f t="shared" si="95"/>
        <v>209.02183244841609</v>
      </c>
      <c r="Q1520" s="2"/>
    </row>
    <row r="1521" spans="1:17" x14ac:dyDescent="0.2">
      <c r="A1521" s="3">
        <v>9</v>
      </c>
      <c r="B1521" s="3" t="s">
        <v>2349</v>
      </c>
      <c r="C1521" s="3" t="s">
        <v>2374</v>
      </c>
      <c r="D1521" s="3" t="s">
        <v>2380</v>
      </c>
      <c r="E1521" s="3" t="s">
        <v>2352</v>
      </c>
      <c r="F1521" s="3" t="s">
        <v>2376</v>
      </c>
      <c r="G1521" s="3">
        <v>1</v>
      </c>
      <c r="H1521" s="3">
        <v>15</v>
      </c>
      <c r="I1521" s="3">
        <v>4</v>
      </c>
      <c r="J1521" s="98" t="s">
        <v>2357</v>
      </c>
      <c r="K1521" s="99">
        <v>59.779000000000003</v>
      </c>
      <c r="L1521" s="100">
        <f t="shared" si="92"/>
        <v>96.204974976000017</v>
      </c>
      <c r="M1521" s="100">
        <f t="shared" si="93"/>
        <v>26.723604160000004</v>
      </c>
      <c r="N1521" s="99">
        <v>0</v>
      </c>
      <c r="O1521" s="101">
        <f t="shared" si="94"/>
        <v>673.56184039510924</v>
      </c>
      <c r="P1521" s="102">
        <f t="shared" si="95"/>
        <v>162.35948837353573</v>
      </c>
      <c r="Q1521" s="2"/>
    </row>
    <row r="1522" spans="1:17" x14ac:dyDescent="0.2">
      <c r="A1522" s="3">
        <v>9</v>
      </c>
      <c r="B1522" s="3" t="s">
        <v>2349</v>
      </c>
      <c r="C1522" s="3" t="s">
        <v>2374</v>
      </c>
      <c r="D1522" s="3" t="s">
        <v>2380</v>
      </c>
      <c r="E1522" s="3" t="s">
        <v>2352</v>
      </c>
      <c r="F1522" s="3" t="s">
        <v>2376</v>
      </c>
      <c r="G1522" s="3">
        <v>1</v>
      </c>
      <c r="H1522" s="3">
        <v>15</v>
      </c>
      <c r="I1522" s="3">
        <v>5</v>
      </c>
      <c r="J1522" s="98" t="s">
        <v>2357</v>
      </c>
      <c r="K1522" s="99">
        <v>58.338999999999999</v>
      </c>
      <c r="L1522" s="100">
        <f t="shared" si="92"/>
        <v>93.887519616000006</v>
      </c>
      <c r="M1522" s="100">
        <f t="shared" si="93"/>
        <v>26.079866559999999</v>
      </c>
      <c r="N1522" s="99">
        <v>0</v>
      </c>
      <c r="O1522" s="101">
        <f t="shared" si="94"/>
        <v>690.18758046897005</v>
      </c>
      <c r="P1522" s="102">
        <f t="shared" si="95"/>
        <v>178.98522844739654</v>
      </c>
      <c r="Q1522" s="2"/>
    </row>
    <row r="1523" spans="1:17" x14ac:dyDescent="0.2">
      <c r="A1523" s="3">
        <v>9</v>
      </c>
      <c r="B1523" s="3" t="s">
        <v>2349</v>
      </c>
      <c r="C1523" s="3" t="s">
        <v>2374</v>
      </c>
      <c r="D1523" s="3" t="s">
        <v>2380</v>
      </c>
      <c r="E1523" s="3" t="s">
        <v>2352</v>
      </c>
      <c r="F1523" s="3" t="s">
        <v>2376</v>
      </c>
      <c r="G1523" s="3">
        <v>1</v>
      </c>
      <c r="H1523" s="3">
        <v>15</v>
      </c>
      <c r="I1523" s="3">
        <v>6</v>
      </c>
      <c r="J1523" s="98" t="s">
        <v>2357</v>
      </c>
      <c r="K1523" s="99">
        <v>58.079000000000001</v>
      </c>
      <c r="L1523" s="100">
        <f t="shared" si="92"/>
        <v>93.469090176000009</v>
      </c>
      <c r="M1523" s="100">
        <f t="shared" si="93"/>
        <v>25.96363616</v>
      </c>
      <c r="N1523" s="99">
        <v>0</v>
      </c>
      <c r="O1523" s="101">
        <f t="shared" si="94"/>
        <v>693.27731636183887</v>
      </c>
      <c r="P1523" s="102">
        <f t="shared" si="95"/>
        <v>182.07496434026535</v>
      </c>
      <c r="Q1523" s="2"/>
    </row>
    <row r="1524" spans="1:17" x14ac:dyDescent="0.2">
      <c r="A1524" s="3">
        <v>9</v>
      </c>
      <c r="B1524" s="3" t="s">
        <v>2349</v>
      </c>
      <c r="C1524" s="3" t="s">
        <v>2374</v>
      </c>
      <c r="D1524" s="3" t="s">
        <v>2380</v>
      </c>
      <c r="E1524" s="3" t="s">
        <v>2352</v>
      </c>
      <c r="F1524" s="3" t="s">
        <v>2376</v>
      </c>
      <c r="G1524" s="3">
        <v>1</v>
      </c>
      <c r="H1524" s="3">
        <v>16</v>
      </c>
      <c r="I1524" s="3">
        <v>1</v>
      </c>
      <c r="J1524" s="98" t="s">
        <v>2377</v>
      </c>
      <c r="K1524" s="99">
        <v>57.991</v>
      </c>
      <c r="L1524" s="100">
        <f t="shared" si="92"/>
        <v>93.327467904000002</v>
      </c>
      <c r="M1524" s="100">
        <f t="shared" si="93"/>
        <v>25.924296640000001</v>
      </c>
      <c r="N1524" s="99">
        <v>0</v>
      </c>
      <c r="O1524" s="101">
        <f t="shared" si="94"/>
        <v>694.32934863994819</v>
      </c>
      <c r="P1524" s="102">
        <f t="shared" si="95"/>
        <v>183.12699661837468</v>
      </c>
      <c r="Q1524" s="2"/>
    </row>
    <row r="1525" spans="1:17" x14ac:dyDescent="0.2">
      <c r="A1525" s="3">
        <v>9</v>
      </c>
      <c r="B1525" s="3" t="s">
        <v>2349</v>
      </c>
      <c r="C1525" s="3" t="s">
        <v>2374</v>
      </c>
      <c r="D1525" s="3" t="s">
        <v>2380</v>
      </c>
      <c r="E1525" s="3" t="s">
        <v>2352</v>
      </c>
      <c r="F1525" s="3" t="s">
        <v>2376</v>
      </c>
      <c r="G1525" s="3">
        <v>1</v>
      </c>
      <c r="H1525" s="3">
        <v>16</v>
      </c>
      <c r="I1525" s="3">
        <v>3</v>
      </c>
      <c r="J1525" s="98" t="s">
        <v>2377</v>
      </c>
      <c r="K1525" s="99">
        <v>62.567999999999998</v>
      </c>
      <c r="L1525" s="100">
        <f t="shared" si="92"/>
        <v>100.693435392</v>
      </c>
      <c r="M1525" s="100">
        <f t="shared" si="93"/>
        <v>27.970398719999999</v>
      </c>
      <c r="N1525" s="99">
        <v>0</v>
      </c>
      <c r="O1525" s="101">
        <f t="shared" si="94"/>
        <v>643.53748332980501</v>
      </c>
      <c r="P1525" s="102">
        <f t="shared" si="95"/>
        <v>132.3351313082315</v>
      </c>
      <c r="Q1525" s="2"/>
    </row>
    <row r="1526" spans="1:17" x14ac:dyDescent="0.2">
      <c r="A1526" s="3">
        <v>9</v>
      </c>
      <c r="B1526" s="3" t="s">
        <v>2349</v>
      </c>
      <c r="C1526" s="3" t="s">
        <v>2374</v>
      </c>
      <c r="D1526" s="3" t="s">
        <v>2380</v>
      </c>
      <c r="E1526" s="3" t="s">
        <v>2352</v>
      </c>
      <c r="F1526" s="3" t="s">
        <v>2376</v>
      </c>
      <c r="G1526" s="3">
        <v>1</v>
      </c>
      <c r="H1526" s="3">
        <v>16</v>
      </c>
      <c r="I1526" s="3">
        <v>4</v>
      </c>
      <c r="J1526" s="98" t="s">
        <v>2377</v>
      </c>
      <c r="K1526" s="99">
        <v>62.954999999999998</v>
      </c>
      <c r="L1526" s="100">
        <f t="shared" si="92"/>
        <v>101.31625152000001</v>
      </c>
      <c r="M1526" s="100">
        <f t="shared" si="93"/>
        <v>28.143403200000002</v>
      </c>
      <c r="N1526" s="99">
        <v>0</v>
      </c>
      <c r="O1526" s="101">
        <f t="shared" si="94"/>
        <v>639.58149880040094</v>
      </c>
      <c r="P1526" s="102">
        <f t="shared" si="95"/>
        <v>128.37914677882742</v>
      </c>
      <c r="Q1526" s="2"/>
    </row>
    <row r="1527" spans="1:17" x14ac:dyDescent="0.2">
      <c r="A1527" s="3">
        <v>9</v>
      </c>
      <c r="B1527" s="3" t="s">
        <v>2349</v>
      </c>
      <c r="C1527" s="3" t="s">
        <v>2374</v>
      </c>
      <c r="D1527" s="3" t="s">
        <v>2380</v>
      </c>
      <c r="E1527" s="3" t="s">
        <v>2352</v>
      </c>
      <c r="F1527" s="3" t="s">
        <v>2376</v>
      </c>
      <c r="G1527" s="3">
        <v>1</v>
      </c>
      <c r="H1527" s="3">
        <v>16</v>
      </c>
      <c r="I1527" s="3">
        <v>5</v>
      </c>
      <c r="J1527" s="98" t="s">
        <v>2377</v>
      </c>
      <c r="K1527" s="99">
        <v>57.853000000000002</v>
      </c>
      <c r="L1527" s="100">
        <f t="shared" si="92"/>
        <v>93.105378432000009</v>
      </c>
      <c r="M1527" s="100">
        <f t="shared" si="93"/>
        <v>25.862605120000001</v>
      </c>
      <c r="N1527" s="99">
        <v>0</v>
      </c>
      <c r="O1527" s="101">
        <f t="shared" si="94"/>
        <v>695.98557130968561</v>
      </c>
      <c r="P1527" s="102">
        <f t="shared" si="95"/>
        <v>184.78321928811209</v>
      </c>
      <c r="Q1527" s="2"/>
    </row>
    <row r="1528" spans="1:17" x14ac:dyDescent="0.2">
      <c r="A1528" s="3">
        <v>9</v>
      </c>
      <c r="B1528" s="3" t="s">
        <v>2349</v>
      </c>
      <c r="C1528" s="3" t="s">
        <v>2374</v>
      </c>
      <c r="D1528" s="3" t="s">
        <v>2380</v>
      </c>
      <c r="E1528" s="3" t="s">
        <v>2352</v>
      </c>
      <c r="F1528" s="3" t="s">
        <v>2376</v>
      </c>
      <c r="G1528" s="3">
        <v>1</v>
      </c>
      <c r="H1528" s="3">
        <v>16</v>
      </c>
      <c r="I1528" s="3">
        <v>6</v>
      </c>
      <c r="J1528" s="98" t="s">
        <v>2377</v>
      </c>
      <c r="K1528" s="99">
        <v>58.301000000000002</v>
      </c>
      <c r="L1528" s="100">
        <f t="shared" si="92"/>
        <v>93.826364544000015</v>
      </c>
      <c r="M1528" s="100">
        <f t="shared" si="93"/>
        <v>26.062879040000002</v>
      </c>
      <c r="N1528" s="99">
        <v>0</v>
      </c>
      <c r="O1528" s="101">
        <f t="shared" si="94"/>
        <v>690.63743772798477</v>
      </c>
      <c r="P1528" s="102">
        <f t="shared" si="95"/>
        <v>179.43508570641126</v>
      </c>
      <c r="Q1528" s="2"/>
    </row>
    <row r="1529" spans="1:17" x14ac:dyDescent="0.2">
      <c r="A1529" s="3">
        <v>9</v>
      </c>
      <c r="B1529" s="3" t="s">
        <v>2349</v>
      </c>
      <c r="C1529" s="3" t="s">
        <v>2374</v>
      </c>
      <c r="D1529" s="3" t="s">
        <v>2380</v>
      </c>
      <c r="E1529" s="3" t="s">
        <v>2352</v>
      </c>
      <c r="F1529" s="3" t="s">
        <v>2376</v>
      </c>
      <c r="G1529" s="3">
        <v>1</v>
      </c>
      <c r="H1529" s="3">
        <v>17</v>
      </c>
      <c r="I1529" s="3">
        <v>1</v>
      </c>
      <c r="J1529" s="98" t="s">
        <v>2354</v>
      </c>
      <c r="K1529" s="99">
        <v>81.057000000000002</v>
      </c>
      <c r="L1529" s="100">
        <f t="shared" si="92"/>
        <v>130.448596608</v>
      </c>
      <c r="M1529" s="100">
        <f t="shared" si="93"/>
        <v>36.23572128</v>
      </c>
      <c r="N1529" s="99">
        <v>0</v>
      </c>
      <c r="O1529" s="101">
        <f t="shared" si="94"/>
        <v>496.74739081114819</v>
      </c>
      <c r="P1529" s="102">
        <f t="shared" si="95"/>
        <v>14.454961210425324</v>
      </c>
      <c r="Q1529" s="2"/>
    </row>
    <row r="1530" spans="1:17" x14ac:dyDescent="0.2">
      <c r="A1530" s="3">
        <v>9</v>
      </c>
      <c r="B1530" s="3" t="s">
        <v>2349</v>
      </c>
      <c r="C1530" s="3" t="s">
        <v>2374</v>
      </c>
      <c r="D1530" s="3" t="s">
        <v>2380</v>
      </c>
      <c r="E1530" s="3" t="s">
        <v>2352</v>
      </c>
      <c r="F1530" s="3" t="s">
        <v>2376</v>
      </c>
      <c r="G1530" s="3">
        <v>1</v>
      </c>
      <c r="H1530" s="3">
        <v>17</v>
      </c>
      <c r="I1530" s="3">
        <v>2</v>
      </c>
      <c r="J1530" s="98" t="s">
        <v>2354</v>
      </c>
      <c r="K1530" s="99">
        <v>83.608000000000004</v>
      </c>
      <c r="L1530" s="100">
        <f t="shared" si="92"/>
        <v>134.55403315200002</v>
      </c>
      <c r="M1530" s="100">
        <f t="shared" si="93"/>
        <v>37.376120320000005</v>
      </c>
      <c r="N1530" s="99">
        <v>0</v>
      </c>
      <c r="O1530" s="101">
        <f t="shared" si="94"/>
        <v>481.59091542650509</v>
      </c>
      <c r="P1530" s="102">
        <f t="shared" si="95"/>
        <v>29.611436595068426</v>
      </c>
      <c r="Q1530" s="2"/>
    </row>
    <row r="1531" spans="1:17" x14ac:dyDescent="0.2">
      <c r="A1531" s="3">
        <v>9</v>
      </c>
      <c r="B1531" s="3" t="s">
        <v>2349</v>
      </c>
      <c r="C1531" s="3" t="s">
        <v>2374</v>
      </c>
      <c r="D1531" s="3" t="s">
        <v>2380</v>
      </c>
      <c r="E1531" s="3" t="s">
        <v>2352</v>
      </c>
      <c r="F1531" s="3" t="s">
        <v>2376</v>
      </c>
      <c r="G1531" s="3">
        <v>1</v>
      </c>
      <c r="H1531" s="3">
        <v>17</v>
      </c>
      <c r="I1531" s="3">
        <v>3</v>
      </c>
      <c r="J1531" s="98" t="s">
        <v>2354</v>
      </c>
      <c r="K1531" s="99">
        <v>81.674999999999997</v>
      </c>
      <c r="L1531" s="100">
        <f t="shared" si="92"/>
        <v>131.44317119999999</v>
      </c>
      <c r="M1531" s="100">
        <f t="shared" si="93"/>
        <v>36.511991999999999</v>
      </c>
      <c r="N1531" s="99">
        <v>0</v>
      </c>
      <c r="O1531" s="101">
        <f t="shared" si="94"/>
        <v>492.98871450234765</v>
      </c>
      <c r="P1531" s="102">
        <f t="shared" si="95"/>
        <v>18.21363751922587</v>
      </c>
      <c r="Q1531" s="2"/>
    </row>
    <row r="1532" spans="1:17" x14ac:dyDescent="0.2">
      <c r="A1532" s="3">
        <v>9</v>
      </c>
      <c r="B1532" s="3" t="s">
        <v>2349</v>
      </c>
      <c r="C1532" s="3" t="s">
        <v>2374</v>
      </c>
      <c r="D1532" s="3" t="s">
        <v>2380</v>
      </c>
      <c r="E1532" s="3" t="s">
        <v>2352</v>
      </c>
      <c r="F1532" s="3" t="s">
        <v>2376</v>
      </c>
      <c r="G1532" s="3">
        <v>1</v>
      </c>
      <c r="H1532" s="3">
        <v>17</v>
      </c>
      <c r="I1532" s="3">
        <v>5</v>
      </c>
      <c r="J1532" s="98" t="s">
        <v>2354</v>
      </c>
      <c r="K1532" s="99">
        <v>81.694000000000003</v>
      </c>
      <c r="L1532" s="100">
        <f t="shared" si="92"/>
        <v>131.473748736</v>
      </c>
      <c r="M1532" s="100">
        <f t="shared" si="93"/>
        <v>36.52048576</v>
      </c>
      <c r="N1532" s="99">
        <v>0</v>
      </c>
      <c r="O1532" s="101">
        <f t="shared" si="94"/>
        <v>492.87405754375158</v>
      </c>
      <c r="P1532" s="102">
        <f t="shared" si="95"/>
        <v>18.328294477821942</v>
      </c>
      <c r="Q1532" s="2"/>
    </row>
    <row r="1533" spans="1:17" x14ac:dyDescent="0.2">
      <c r="A1533" s="3">
        <v>9</v>
      </c>
      <c r="B1533" s="3" t="s">
        <v>2349</v>
      </c>
      <c r="C1533" s="3" t="s">
        <v>2374</v>
      </c>
      <c r="D1533" s="3" t="s">
        <v>2380</v>
      </c>
      <c r="E1533" s="3" t="s">
        <v>2352</v>
      </c>
      <c r="F1533" s="3" t="s">
        <v>2376</v>
      </c>
      <c r="G1533" s="3">
        <v>1</v>
      </c>
      <c r="H1533" s="3">
        <v>17</v>
      </c>
      <c r="I1533" s="3">
        <v>6</v>
      </c>
      <c r="J1533" s="98" t="s">
        <v>2354</v>
      </c>
      <c r="K1533" s="99">
        <v>16.986000000000001</v>
      </c>
      <c r="L1533" s="100">
        <f t="shared" si="92"/>
        <v>27.336317184000002</v>
      </c>
      <c r="M1533" s="100">
        <f t="shared" si="93"/>
        <v>7.5934214400000002</v>
      </c>
      <c r="N1533" s="99">
        <v>1</v>
      </c>
      <c r="O1533" s="101">
        <f t="shared" si="94"/>
        <v>2370.4729340032522</v>
      </c>
      <c r="P1533" s="102">
        <f t="shared" si="95"/>
        <v>1859.2705819816788</v>
      </c>
      <c r="Q1533" s="2"/>
    </row>
    <row r="1534" spans="1:17" x14ac:dyDescent="0.2">
      <c r="A1534" s="3">
        <v>9</v>
      </c>
      <c r="B1534" s="3" t="s">
        <v>2349</v>
      </c>
      <c r="C1534" s="3" t="s">
        <v>2374</v>
      </c>
      <c r="D1534" s="3" t="s">
        <v>2380</v>
      </c>
      <c r="E1534" s="3" t="s">
        <v>2352</v>
      </c>
      <c r="F1534" s="3" t="s">
        <v>2376</v>
      </c>
      <c r="G1534" s="3">
        <v>1</v>
      </c>
      <c r="H1534" s="3">
        <v>18</v>
      </c>
      <c r="I1534" s="3">
        <v>1</v>
      </c>
      <c r="J1534" s="98" t="s">
        <v>2354</v>
      </c>
      <c r="K1534" s="99">
        <v>65.813000000000002</v>
      </c>
      <c r="L1534" s="100">
        <f t="shared" si="92"/>
        <v>105.91575667200001</v>
      </c>
      <c r="M1534" s="100">
        <f t="shared" si="93"/>
        <v>29.421043520000005</v>
      </c>
      <c r="N1534" s="99">
        <v>0</v>
      </c>
      <c r="O1534" s="101">
        <f t="shared" si="94"/>
        <v>611.8069873274161</v>
      </c>
      <c r="P1534" s="102">
        <f t="shared" si="95"/>
        <v>100.60463530584258</v>
      </c>
      <c r="Q1534" s="2"/>
    </row>
    <row r="1535" spans="1:17" x14ac:dyDescent="0.2">
      <c r="A1535" s="3">
        <v>9</v>
      </c>
      <c r="B1535" s="3" t="s">
        <v>2349</v>
      </c>
      <c r="C1535" s="3" t="s">
        <v>2374</v>
      </c>
      <c r="D1535" s="3" t="s">
        <v>2380</v>
      </c>
      <c r="E1535" s="3" t="s">
        <v>2352</v>
      </c>
      <c r="F1535" s="3" t="s">
        <v>2376</v>
      </c>
      <c r="G1535" s="3">
        <v>1</v>
      </c>
      <c r="H1535" s="3">
        <v>18</v>
      </c>
      <c r="I1535" s="3">
        <v>2</v>
      </c>
      <c r="J1535" s="98" t="s">
        <v>2354</v>
      </c>
      <c r="K1535" s="99">
        <v>76.799000000000007</v>
      </c>
      <c r="L1535" s="100">
        <f t="shared" si="92"/>
        <v>123.59600985600002</v>
      </c>
      <c r="M1535" s="100">
        <f t="shared" si="93"/>
        <v>34.332224960000005</v>
      </c>
      <c r="N1535" s="99">
        <v>0</v>
      </c>
      <c r="O1535" s="101">
        <f t="shared" si="94"/>
        <v>524.28877012694477</v>
      </c>
      <c r="P1535" s="102">
        <f t="shared" si="95"/>
        <v>13.086418105371251</v>
      </c>
      <c r="Q1535" s="2"/>
    </row>
    <row r="1536" spans="1:17" x14ac:dyDescent="0.2">
      <c r="A1536" s="3">
        <v>9</v>
      </c>
      <c r="B1536" s="3" t="s">
        <v>2349</v>
      </c>
      <c r="C1536" s="3" t="s">
        <v>2374</v>
      </c>
      <c r="D1536" s="3" t="s">
        <v>2380</v>
      </c>
      <c r="E1536" s="3" t="s">
        <v>2352</v>
      </c>
      <c r="F1536" s="3" t="s">
        <v>2376</v>
      </c>
      <c r="G1536" s="3">
        <v>1</v>
      </c>
      <c r="H1536" s="3">
        <v>18</v>
      </c>
      <c r="I1536" s="3">
        <v>3</v>
      </c>
      <c r="J1536" s="98" t="s">
        <v>2354</v>
      </c>
      <c r="K1536" s="99">
        <v>62.256</v>
      </c>
      <c r="L1536" s="100">
        <f t="shared" si="92"/>
        <v>100.19132006400001</v>
      </c>
      <c r="M1536" s="100">
        <f t="shared" si="93"/>
        <v>27.830922240000003</v>
      </c>
      <c r="N1536" s="99">
        <v>0</v>
      </c>
      <c r="O1536" s="101">
        <f t="shared" si="94"/>
        <v>646.76261335420259</v>
      </c>
      <c r="P1536" s="102">
        <f t="shared" si="95"/>
        <v>135.56026133262907</v>
      </c>
      <c r="Q1536" s="2"/>
    </row>
    <row r="1537" spans="1:17" x14ac:dyDescent="0.2">
      <c r="A1537" s="3">
        <v>9</v>
      </c>
      <c r="B1537" s="3" t="s">
        <v>2349</v>
      </c>
      <c r="C1537" s="3" t="s">
        <v>2374</v>
      </c>
      <c r="D1537" s="3" t="s">
        <v>2380</v>
      </c>
      <c r="E1537" s="3" t="s">
        <v>2352</v>
      </c>
      <c r="F1537" s="3" t="s">
        <v>2376</v>
      </c>
      <c r="G1537" s="3">
        <v>1</v>
      </c>
      <c r="H1537" s="3">
        <v>18</v>
      </c>
      <c r="I1537" s="3">
        <v>4</v>
      </c>
      <c r="J1537" s="98" t="s">
        <v>2354</v>
      </c>
      <c r="K1537" s="99">
        <v>74.989000000000004</v>
      </c>
      <c r="L1537" s="100">
        <f t="shared" si="92"/>
        <v>120.68309721600002</v>
      </c>
      <c r="M1537" s="100">
        <f t="shared" si="93"/>
        <v>33.523082560000006</v>
      </c>
      <c r="N1537" s="99">
        <v>0</v>
      </c>
      <c r="O1537" s="101">
        <f t="shared" si="94"/>
        <v>536.94346180078719</v>
      </c>
      <c r="P1537" s="102">
        <f t="shared" si="95"/>
        <v>25.741109779213673</v>
      </c>
      <c r="Q1537" s="2"/>
    </row>
    <row r="1538" spans="1:17" x14ac:dyDescent="0.2">
      <c r="A1538" s="3">
        <v>9</v>
      </c>
      <c r="B1538" s="3" t="s">
        <v>2349</v>
      </c>
      <c r="C1538" s="3" t="s">
        <v>2374</v>
      </c>
      <c r="D1538" s="3" t="s">
        <v>2380</v>
      </c>
      <c r="E1538" s="3" t="s">
        <v>2352</v>
      </c>
      <c r="F1538" s="3" t="s">
        <v>2376</v>
      </c>
      <c r="G1538" s="3">
        <v>1</v>
      </c>
      <c r="H1538" s="3">
        <v>18</v>
      </c>
      <c r="I1538" s="3">
        <v>5</v>
      </c>
      <c r="J1538" s="98" t="s">
        <v>2354</v>
      </c>
      <c r="K1538" s="99">
        <v>67.531000000000006</v>
      </c>
      <c r="L1538" s="100">
        <f t="shared" si="92"/>
        <v>108.68060966400002</v>
      </c>
      <c r="M1538" s="100">
        <f t="shared" si="93"/>
        <v>30.189058240000005</v>
      </c>
      <c r="N1538" s="99">
        <v>0</v>
      </c>
      <c r="O1538" s="101">
        <f t="shared" si="94"/>
        <v>596.24251465222244</v>
      </c>
      <c r="P1538" s="102">
        <f t="shared" si="95"/>
        <v>85.040162630648922</v>
      </c>
      <c r="Q1538" s="2"/>
    </row>
    <row r="1539" spans="1:17" x14ac:dyDescent="0.2">
      <c r="A1539" s="3">
        <v>9</v>
      </c>
      <c r="B1539" s="3" t="s">
        <v>2349</v>
      </c>
      <c r="C1539" s="3" t="s">
        <v>2374</v>
      </c>
      <c r="D1539" s="3" t="s">
        <v>2380</v>
      </c>
      <c r="E1539" s="3" t="s">
        <v>2352</v>
      </c>
      <c r="F1539" s="3" t="s">
        <v>2376</v>
      </c>
      <c r="G1539" s="3">
        <v>1</v>
      </c>
      <c r="H1539" s="3">
        <v>18</v>
      </c>
      <c r="I1539" s="3">
        <v>6</v>
      </c>
      <c r="J1539" s="98" t="s">
        <v>2354</v>
      </c>
      <c r="K1539" s="99">
        <v>76.923000000000002</v>
      </c>
      <c r="L1539" s="100">
        <f t="shared" si="92"/>
        <v>123.79556851200002</v>
      </c>
      <c r="M1539" s="100">
        <f t="shared" si="93"/>
        <v>34.387657920000002</v>
      </c>
      <c r="N1539" s="99">
        <v>0</v>
      </c>
      <c r="O1539" s="101">
        <f t="shared" si="94"/>
        <v>523.44361578434587</v>
      </c>
      <c r="P1539" s="102">
        <f t="shared" si="95"/>
        <v>12.241263762772348</v>
      </c>
      <c r="Q1539" s="2"/>
    </row>
    <row r="1540" spans="1:17" x14ac:dyDescent="0.2">
      <c r="A1540" s="3">
        <v>9</v>
      </c>
      <c r="B1540" s="3" t="s">
        <v>2349</v>
      </c>
      <c r="C1540" s="3" t="s">
        <v>2374</v>
      </c>
      <c r="D1540" s="3" t="s">
        <v>2380</v>
      </c>
      <c r="E1540" s="3" t="s">
        <v>2352</v>
      </c>
      <c r="F1540" s="3" t="s">
        <v>2376</v>
      </c>
      <c r="G1540" s="3">
        <v>1</v>
      </c>
      <c r="H1540" s="3">
        <v>19</v>
      </c>
      <c r="I1540" s="3">
        <v>1</v>
      </c>
      <c r="J1540" s="98" t="s">
        <v>2354</v>
      </c>
      <c r="K1540" s="99">
        <v>69.965999999999994</v>
      </c>
      <c r="L1540" s="100">
        <f t="shared" si="92"/>
        <v>112.599362304</v>
      </c>
      <c r="M1540" s="100">
        <f t="shared" si="93"/>
        <v>31.277600639999999</v>
      </c>
      <c r="N1540" s="99">
        <v>0</v>
      </c>
      <c r="O1540" s="101">
        <f t="shared" si="94"/>
        <v>575.49171393218478</v>
      </c>
      <c r="P1540" s="102">
        <f t="shared" si="95"/>
        <v>64.289361910611262</v>
      </c>
      <c r="Q1540" s="2"/>
    </row>
    <row r="1541" spans="1:17" x14ac:dyDescent="0.2">
      <c r="A1541" s="3">
        <v>9</v>
      </c>
      <c r="B1541" s="3" t="s">
        <v>2349</v>
      </c>
      <c r="C1541" s="3" t="s">
        <v>2374</v>
      </c>
      <c r="D1541" s="3" t="s">
        <v>2380</v>
      </c>
      <c r="E1541" s="3" t="s">
        <v>2352</v>
      </c>
      <c r="F1541" s="3" t="s">
        <v>2376</v>
      </c>
      <c r="G1541" s="3">
        <v>1</v>
      </c>
      <c r="H1541" s="3">
        <v>19</v>
      </c>
      <c r="I1541" s="3">
        <v>2</v>
      </c>
      <c r="J1541" s="98" t="s">
        <v>2354</v>
      </c>
      <c r="K1541" s="99">
        <v>75.765000000000001</v>
      </c>
      <c r="L1541" s="100">
        <f t="shared" si="92"/>
        <v>121.93194816</v>
      </c>
      <c r="M1541" s="100">
        <f t="shared" si="93"/>
        <v>33.8699856</v>
      </c>
      <c r="N1541" s="99">
        <v>0</v>
      </c>
      <c r="O1541" s="101">
        <f t="shared" si="94"/>
        <v>531.4439814819408</v>
      </c>
      <c r="P1541" s="102">
        <f t="shared" si="95"/>
        <v>20.241629460367278</v>
      </c>
      <c r="Q1541" s="2"/>
    </row>
    <row r="1542" spans="1:17" x14ac:dyDescent="0.2">
      <c r="A1542" s="3">
        <v>9</v>
      </c>
      <c r="B1542" s="3" t="s">
        <v>2349</v>
      </c>
      <c r="C1542" s="3" t="s">
        <v>2374</v>
      </c>
      <c r="D1542" s="3" t="s">
        <v>2380</v>
      </c>
      <c r="E1542" s="3" t="s">
        <v>2352</v>
      </c>
      <c r="F1542" s="3" t="s">
        <v>2376</v>
      </c>
      <c r="G1542" s="3">
        <v>1</v>
      </c>
      <c r="H1542" s="3">
        <v>19</v>
      </c>
      <c r="I1542" s="3">
        <v>3</v>
      </c>
      <c r="J1542" s="98" t="s">
        <v>2354</v>
      </c>
      <c r="K1542" s="99">
        <v>75.082999999999998</v>
      </c>
      <c r="L1542" s="100">
        <f t="shared" si="92"/>
        <v>120.83437555200001</v>
      </c>
      <c r="M1542" s="100">
        <f t="shared" si="93"/>
        <v>33.565104320000003</v>
      </c>
      <c r="N1542" s="99">
        <v>0</v>
      </c>
      <c r="O1542" s="101">
        <f t="shared" si="94"/>
        <v>536.2712365912289</v>
      </c>
      <c r="P1542" s="102">
        <f t="shared" si="95"/>
        <v>25.068884569655381</v>
      </c>
      <c r="Q1542" s="2"/>
    </row>
    <row r="1543" spans="1:17" x14ac:dyDescent="0.2">
      <c r="A1543" s="3">
        <v>9</v>
      </c>
      <c r="B1543" s="3" t="s">
        <v>2349</v>
      </c>
      <c r="C1543" s="3" t="s">
        <v>2374</v>
      </c>
      <c r="D1543" s="3" t="s">
        <v>2380</v>
      </c>
      <c r="E1543" s="3" t="s">
        <v>2352</v>
      </c>
      <c r="F1543" s="3" t="s">
        <v>2376</v>
      </c>
      <c r="G1543" s="3">
        <v>1</v>
      </c>
      <c r="H1543" s="3">
        <v>19</v>
      </c>
      <c r="I1543" s="3">
        <v>4</v>
      </c>
      <c r="J1543" s="98" t="s">
        <v>2354</v>
      </c>
      <c r="K1543" s="99">
        <v>75.641999999999996</v>
      </c>
      <c r="L1543" s="100">
        <f t="shared" si="92"/>
        <v>121.733998848</v>
      </c>
      <c r="M1543" s="100">
        <f t="shared" si="93"/>
        <v>33.81499968</v>
      </c>
      <c r="N1543" s="99">
        <v>0</v>
      </c>
      <c r="O1543" s="101">
        <f t="shared" si="94"/>
        <v>532.30815230928908</v>
      </c>
      <c r="P1543" s="102">
        <f t="shared" si="95"/>
        <v>21.105800287715567</v>
      </c>
      <c r="Q1543" s="2"/>
    </row>
    <row r="1544" spans="1:17" x14ac:dyDescent="0.2">
      <c r="A1544" s="3">
        <v>9</v>
      </c>
      <c r="B1544" s="3" t="s">
        <v>2349</v>
      </c>
      <c r="C1544" s="3" t="s">
        <v>2374</v>
      </c>
      <c r="D1544" s="3" t="s">
        <v>2380</v>
      </c>
      <c r="E1544" s="3" t="s">
        <v>2352</v>
      </c>
      <c r="F1544" s="3" t="s">
        <v>2376</v>
      </c>
      <c r="G1544" s="3">
        <v>1</v>
      </c>
      <c r="H1544" s="3">
        <v>19</v>
      </c>
      <c r="I1544" s="3">
        <v>5</v>
      </c>
      <c r="J1544" s="98" t="s">
        <v>2354</v>
      </c>
      <c r="K1544" s="99">
        <v>69.978999999999999</v>
      </c>
      <c r="L1544" s="100">
        <f t="shared" si="92"/>
        <v>112.62028377600001</v>
      </c>
      <c r="M1544" s="100">
        <f t="shared" si="93"/>
        <v>31.283412160000001</v>
      </c>
      <c r="N1544" s="99">
        <v>0</v>
      </c>
      <c r="O1544" s="101">
        <f t="shared" si="94"/>
        <v>575.38480482686577</v>
      </c>
      <c r="P1544" s="102">
        <f t="shared" si="95"/>
        <v>64.182452805292257</v>
      </c>
      <c r="Q1544" s="2"/>
    </row>
    <row r="1545" spans="1:17" x14ac:dyDescent="0.2">
      <c r="A1545" s="3">
        <v>9</v>
      </c>
      <c r="B1545" s="3" t="s">
        <v>2349</v>
      </c>
      <c r="C1545" s="3" t="s">
        <v>2374</v>
      </c>
      <c r="D1545" s="3" t="s">
        <v>2380</v>
      </c>
      <c r="E1545" s="3" t="s">
        <v>2352</v>
      </c>
      <c r="F1545" s="3" t="s">
        <v>2376</v>
      </c>
      <c r="G1545" s="3">
        <v>1</v>
      </c>
      <c r="H1545" s="3">
        <v>19</v>
      </c>
      <c r="I1545" s="3">
        <v>6</v>
      </c>
      <c r="J1545" s="98" t="s">
        <v>2354</v>
      </c>
      <c r="K1545" s="99">
        <v>76.929000000000002</v>
      </c>
      <c r="L1545" s="100">
        <f t="shared" si="92"/>
        <v>123.80522457600001</v>
      </c>
      <c r="M1545" s="100">
        <f t="shared" si="93"/>
        <v>34.390340160000001</v>
      </c>
      <c r="N1545" s="99">
        <v>0</v>
      </c>
      <c r="O1545" s="101">
        <f t="shared" si="94"/>
        <v>523.402790325875</v>
      </c>
      <c r="P1545" s="102">
        <f t="shared" si="95"/>
        <v>12.200438304301485</v>
      </c>
      <c r="Q1545" s="2"/>
    </row>
    <row r="1546" spans="1:17" x14ac:dyDescent="0.2">
      <c r="A1546" s="3">
        <v>9</v>
      </c>
      <c r="B1546" s="3" t="s">
        <v>2349</v>
      </c>
      <c r="C1546" s="3" t="s">
        <v>2374</v>
      </c>
      <c r="D1546" s="3" t="s">
        <v>2380</v>
      </c>
      <c r="E1546" s="3" t="s">
        <v>2352</v>
      </c>
      <c r="F1546" s="3" t="s">
        <v>2376</v>
      </c>
      <c r="G1546" s="3">
        <v>1</v>
      </c>
      <c r="H1546" s="3">
        <v>20</v>
      </c>
      <c r="I1546" s="3">
        <v>1</v>
      </c>
      <c r="J1546" s="98" t="s">
        <v>2354</v>
      </c>
      <c r="K1546" s="99">
        <v>78.691999999999993</v>
      </c>
      <c r="L1546" s="100">
        <f t="shared" si="92"/>
        <v>126.64249804799999</v>
      </c>
      <c r="M1546" s="100">
        <f t="shared" si="93"/>
        <v>35.178471679999994</v>
      </c>
      <c r="N1546" s="99">
        <v>0</v>
      </c>
      <c r="O1546" s="101">
        <f t="shared" si="94"/>
        <v>511.67657775859362</v>
      </c>
      <c r="P1546" s="102">
        <f t="shared" si="95"/>
        <v>0.47422573702010595</v>
      </c>
      <c r="Q1546" s="2"/>
    </row>
    <row r="1547" spans="1:17" x14ac:dyDescent="0.2">
      <c r="A1547" s="3">
        <v>9</v>
      </c>
      <c r="B1547" s="3" t="s">
        <v>2349</v>
      </c>
      <c r="C1547" s="3" t="s">
        <v>2374</v>
      </c>
      <c r="D1547" s="3" t="s">
        <v>2380</v>
      </c>
      <c r="E1547" s="3" t="s">
        <v>2352</v>
      </c>
      <c r="F1547" s="3" t="s">
        <v>2376</v>
      </c>
      <c r="G1547" s="3">
        <v>1</v>
      </c>
      <c r="H1547" s="3">
        <v>20</v>
      </c>
      <c r="I1547" s="3">
        <v>2</v>
      </c>
      <c r="J1547" s="98" t="s">
        <v>2354</v>
      </c>
      <c r="K1547" s="99">
        <v>77.739000000000004</v>
      </c>
      <c r="L1547" s="100">
        <f t="shared" ref="L1547:L1610" si="96">K1547*1.609344</f>
        <v>125.10879321600001</v>
      </c>
      <c r="M1547" s="100">
        <f t="shared" ref="M1547:M1610" si="97">L1547/3.6</f>
        <v>34.752442559999999</v>
      </c>
      <c r="N1547" s="99">
        <v>0</v>
      </c>
      <c r="O1547" s="101">
        <f t="shared" ref="O1547:O1610" si="98">1000*$O$6/$M1547</f>
        <v>517.9492051220011</v>
      </c>
      <c r="P1547" s="102">
        <f t="shared" ref="P1547:P1610" si="99">ABS($O1547-$V$28)</f>
        <v>6.746853100427586</v>
      </c>
      <c r="Q1547" s="2"/>
    </row>
    <row r="1548" spans="1:17" x14ac:dyDescent="0.2">
      <c r="A1548" s="3">
        <v>9</v>
      </c>
      <c r="B1548" s="3" t="s">
        <v>2349</v>
      </c>
      <c r="C1548" s="3" t="s">
        <v>2374</v>
      </c>
      <c r="D1548" s="3" t="s">
        <v>2380</v>
      </c>
      <c r="E1548" s="3" t="s">
        <v>2352</v>
      </c>
      <c r="F1548" s="3" t="s">
        <v>2376</v>
      </c>
      <c r="G1548" s="3">
        <v>1</v>
      </c>
      <c r="H1548" s="3">
        <v>20</v>
      </c>
      <c r="I1548" s="3">
        <v>3</v>
      </c>
      <c r="J1548" s="98" t="s">
        <v>2354</v>
      </c>
      <c r="K1548" s="99">
        <v>65.039000000000001</v>
      </c>
      <c r="L1548" s="100">
        <f t="shared" si="96"/>
        <v>104.67012441600001</v>
      </c>
      <c r="M1548" s="100">
        <f t="shared" si="97"/>
        <v>29.075034560000002</v>
      </c>
      <c r="N1548" s="99">
        <v>0</v>
      </c>
      <c r="O1548" s="101">
        <f t="shared" si="98"/>
        <v>619.08782817969586</v>
      </c>
      <c r="P1548" s="102">
        <f t="shared" si="99"/>
        <v>107.88547615812234</v>
      </c>
      <c r="Q1548" s="2"/>
    </row>
    <row r="1549" spans="1:17" x14ac:dyDescent="0.2">
      <c r="A1549" s="3">
        <v>9</v>
      </c>
      <c r="B1549" s="3" t="s">
        <v>2349</v>
      </c>
      <c r="C1549" s="3" t="s">
        <v>2374</v>
      </c>
      <c r="D1549" s="3" t="s">
        <v>2380</v>
      </c>
      <c r="E1549" s="3" t="s">
        <v>2352</v>
      </c>
      <c r="F1549" s="3" t="s">
        <v>2376</v>
      </c>
      <c r="G1549" s="3">
        <v>1</v>
      </c>
      <c r="H1549" s="3">
        <v>20</v>
      </c>
      <c r="I1549" s="3">
        <v>4</v>
      </c>
      <c r="J1549" s="98" t="s">
        <v>2354</v>
      </c>
      <c r="K1549" s="99">
        <v>62.058999999999997</v>
      </c>
      <c r="L1549" s="100">
        <f t="shared" si="96"/>
        <v>99.874279295999997</v>
      </c>
      <c r="M1549" s="100">
        <f t="shared" si="97"/>
        <v>27.74285536</v>
      </c>
      <c r="N1549" s="99">
        <v>0</v>
      </c>
      <c r="O1549" s="101">
        <f t="shared" si="98"/>
        <v>648.81569566024655</v>
      </c>
      <c r="P1549" s="102">
        <f t="shared" si="99"/>
        <v>137.61334363867303</v>
      </c>
      <c r="Q1549" s="2"/>
    </row>
    <row r="1550" spans="1:17" x14ac:dyDescent="0.2">
      <c r="A1550" s="3">
        <v>9</v>
      </c>
      <c r="B1550" s="3" t="s">
        <v>2349</v>
      </c>
      <c r="C1550" s="3" t="s">
        <v>2374</v>
      </c>
      <c r="D1550" s="3" t="s">
        <v>2380</v>
      </c>
      <c r="E1550" s="3" t="s">
        <v>2352</v>
      </c>
      <c r="F1550" s="3" t="s">
        <v>2376</v>
      </c>
      <c r="G1550" s="3">
        <v>1</v>
      </c>
      <c r="H1550" s="3">
        <v>20</v>
      </c>
      <c r="I1550" s="3">
        <v>5</v>
      </c>
      <c r="J1550" s="98" t="s">
        <v>2354</v>
      </c>
      <c r="K1550" s="99">
        <v>78.051000000000002</v>
      </c>
      <c r="L1550" s="100">
        <f t="shared" si="96"/>
        <v>125.61090854400001</v>
      </c>
      <c r="M1550" s="100">
        <f t="shared" si="97"/>
        <v>34.891919040000005</v>
      </c>
      <c r="N1550" s="99">
        <v>0</v>
      </c>
      <c r="O1550" s="101">
        <f t="shared" si="98"/>
        <v>515.87876205275063</v>
      </c>
      <c r="P1550" s="102">
        <f t="shared" si="99"/>
        <v>4.6764100311771131</v>
      </c>
      <c r="Q1550" s="2"/>
    </row>
    <row r="1551" spans="1:17" x14ac:dyDescent="0.2">
      <c r="A1551" s="3">
        <v>9</v>
      </c>
      <c r="B1551" s="3" t="s">
        <v>2349</v>
      </c>
      <c r="C1551" s="3" t="s">
        <v>2374</v>
      </c>
      <c r="D1551" s="3" t="s">
        <v>2380</v>
      </c>
      <c r="E1551" s="3" t="s">
        <v>2352</v>
      </c>
      <c r="F1551" s="3" t="s">
        <v>2376</v>
      </c>
      <c r="G1551" s="3">
        <v>1</v>
      </c>
      <c r="H1551" s="3">
        <v>20</v>
      </c>
      <c r="I1551" s="3">
        <v>6</v>
      </c>
      <c r="J1551" s="98" t="s">
        <v>2354</v>
      </c>
      <c r="K1551" s="99">
        <v>77.394000000000005</v>
      </c>
      <c r="L1551" s="100">
        <f t="shared" si="96"/>
        <v>124.55356953600001</v>
      </c>
      <c r="M1551" s="100">
        <f t="shared" si="97"/>
        <v>34.59821376</v>
      </c>
      <c r="N1551" s="99">
        <v>0</v>
      </c>
      <c r="O1551" s="101">
        <f t="shared" si="98"/>
        <v>520.25807242136648</v>
      </c>
      <c r="P1551" s="102">
        <f t="shared" si="99"/>
        <v>9.0557203997929605</v>
      </c>
      <c r="Q1551" s="2"/>
    </row>
    <row r="1552" spans="1:17" x14ac:dyDescent="0.2">
      <c r="A1552" s="3">
        <v>9</v>
      </c>
      <c r="B1552" s="3" t="s">
        <v>2349</v>
      </c>
      <c r="C1552" s="3" t="s">
        <v>2374</v>
      </c>
      <c r="D1552" s="3" t="s">
        <v>2380</v>
      </c>
      <c r="E1552" s="3" t="s">
        <v>2352</v>
      </c>
      <c r="F1552" s="3" t="s">
        <v>2376</v>
      </c>
      <c r="G1552" s="3">
        <v>2</v>
      </c>
      <c r="H1552" s="3">
        <v>1</v>
      </c>
      <c r="I1552" s="3">
        <v>1</v>
      </c>
      <c r="J1552" s="98" t="s">
        <v>2354</v>
      </c>
      <c r="K1552" s="99">
        <v>81.531999999999996</v>
      </c>
      <c r="L1552" s="100">
        <f t="shared" si="96"/>
        <v>131.21303500799999</v>
      </c>
      <c r="M1552" s="100">
        <f t="shared" si="97"/>
        <v>36.448065279999994</v>
      </c>
      <c r="N1552" s="99">
        <v>0</v>
      </c>
      <c r="O1552" s="101">
        <f t="shared" si="98"/>
        <v>493.85337360765402</v>
      </c>
      <c r="P1552" s="102">
        <f t="shared" si="99"/>
        <v>17.348978413919497</v>
      </c>
      <c r="Q1552" s="2"/>
    </row>
    <row r="1553" spans="1:17" x14ac:dyDescent="0.2">
      <c r="A1553" s="3">
        <v>9</v>
      </c>
      <c r="B1553" s="3" t="s">
        <v>2349</v>
      </c>
      <c r="C1553" s="3" t="s">
        <v>2374</v>
      </c>
      <c r="D1553" s="3" t="s">
        <v>2380</v>
      </c>
      <c r="E1553" s="3" t="s">
        <v>2352</v>
      </c>
      <c r="F1553" s="3" t="s">
        <v>2376</v>
      </c>
      <c r="G1553" s="3">
        <v>2</v>
      </c>
      <c r="H1553" s="3">
        <v>1</v>
      </c>
      <c r="I1553" s="3">
        <v>2</v>
      </c>
      <c r="J1553" s="98" t="s">
        <v>2354</v>
      </c>
      <c r="K1553" s="99">
        <v>85.210999999999999</v>
      </c>
      <c r="L1553" s="100">
        <f t="shared" si="96"/>
        <v>137.133811584</v>
      </c>
      <c r="M1553" s="100">
        <f t="shared" si="97"/>
        <v>38.092725440000002</v>
      </c>
      <c r="N1553" s="99">
        <v>0</v>
      </c>
      <c r="O1553" s="101">
        <f t="shared" si="98"/>
        <v>472.531166832677</v>
      </c>
      <c r="P1553" s="102">
        <f t="shared" si="99"/>
        <v>38.671185188896516</v>
      </c>
      <c r="Q1553" s="2"/>
    </row>
    <row r="1554" spans="1:17" x14ac:dyDescent="0.2">
      <c r="A1554" s="3">
        <v>9</v>
      </c>
      <c r="B1554" s="3" t="s">
        <v>2349</v>
      </c>
      <c r="C1554" s="3" t="s">
        <v>2374</v>
      </c>
      <c r="D1554" s="3" t="s">
        <v>2380</v>
      </c>
      <c r="E1554" s="3" t="s">
        <v>2352</v>
      </c>
      <c r="F1554" s="3" t="s">
        <v>2376</v>
      </c>
      <c r="G1554" s="3">
        <v>2</v>
      </c>
      <c r="H1554" s="3">
        <v>1</v>
      </c>
      <c r="I1554" s="3">
        <v>3</v>
      </c>
      <c r="J1554" s="98" t="s">
        <v>2354</v>
      </c>
      <c r="K1554" s="99">
        <v>85.070999999999998</v>
      </c>
      <c r="L1554" s="100">
        <f t="shared" si="96"/>
        <v>136.908503424</v>
      </c>
      <c r="M1554" s="100">
        <f t="shared" si="97"/>
        <v>38.030139839999997</v>
      </c>
      <c r="N1554" s="99">
        <v>0</v>
      </c>
      <c r="O1554" s="101">
        <f t="shared" si="98"/>
        <v>473.30880390472953</v>
      </c>
      <c r="P1554" s="102">
        <f t="shared" si="99"/>
        <v>37.893548116843988</v>
      </c>
      <c r="Q1554" s="2"/>
    </row>
    <row r="1555" spans="1:17" x14ac:dyDescent="0.2">
      <c r="A1555" s="3">
        <v>9</v>
      </c>
      <c r="B1555" s="3" t="s">
        <v>2349</v>
      </c>
      <c r="C1555" s="3" t="s">
        <v>2374</v>
      </c>
      <c r="D1555" s="3" t="s">
        <v>2380</v>
      </c>
      <c r="E1555" s="3" t="s">
        <v>2352</v>
      </c>
      <c r="F1555" s="3" t="s">
        <v>2376</v>
      </c>
      <c r="G1555" s="3">
        <v>2</v>
      </c>
      <c r="H1555" s="3">
        <v>1</v>
      </c>
      <c r="I1555" s="3">
        <v>4</v>
      </c>
      <c r="J1555" s="98" t="s">
        <v>2354</v>
      </c>
      <c r="K1555" s="99">
        <v>83.674999999999997</v>
      </c>
      <c r="L1555" s="100">
        <f t="shared" si="96"/>
        <v>134.66185920000001</v>
      </c>
      <c r="M1555" s="100">
        <f t="shared" si="97"/>
        <v>37.406072000000002</v>
      </c>
      <c r="N1555" s="99">
        <v>0</v>
      </c>
      <c r="O1555" s="101">
        <f t="shared" si="98"/>
        <v>481.2052973645562</v>
      </c>
      <c r="P1555" s="102">
        <f t="shared" si="99"/>
        <v>29.997054657017316</v>
      </c>
      <c r="Q1555" s="2"/>
    </row>
    <row r="1556" spans="1:17" x14ac:dyDescent="0.2">
      <c r="A1556" s="3">
        <v>9</v>
      </c>
      <c r="B1556" s="3" t="s">
        <v>2349</v>
      </c>
      <c r="C1556" s="3" t="s">
        <v>2374</v>
      </c>
      <c r="D1556" s="3" t="s">
        <v>2380</v>
      </c>
      <c r="E1556" s="3" t="s">
        <v>2352</v>
      </c>
      <c r="F1556" s="3" t="s">
        <v>2376</v>
      </c>
      <c r="G1556" s="3">
        <v>2</v>
      </c>
      <c r="H1556" s="3">
        <v>1</v>
      </c>
      <c r="I1556" s="3">
        <v>5</v>
      </c>
      <c r="J1556" s="98" t="s">
        <v>2354</v>
      </c>
      <c r="K1556" s="99">
        <v>86.320999999999998</v>
      </c>
      <c r="L1556" s="100">
        <f t="shared" si="96"/>
        <v>138.92018342400002</v>
      </c>
      <c r="M1556" s="100">
        <f t="shared" si="97"/>
        <v>38.588939840000002</v>
      </c>
      <c r="N1556" s="99">
        <v>0</v>
      </c>
      <c r="O1556" s="101">
        <f t="shared" si="98"/>
        <v>466.45489807786333</v>
      </c>
      <c r="P1556" s="102">
        <f t="shared" si="99"/>
        <v>44.747453943710184</v>
      </c>
      <c r="Q1556" s="2"/>
    </row>
    <row r="1557" spans="1:17" x14ac:dyDescent="0.2">
      <c r="A1557" s="3">
        <v>9</v>
      </c>
      <c r="B1557" s="3" t="s">
        <v>2349</v>
      </c>
      <c r="C1557" s="3" t="s">
        <v>2374</v>
      </c>
      <c r="D1557" s="3" t="s">
        <v>2380</v>
      </c>
      <c r="E1557" s="3" t="s">
        <v>2352</v>
      </c>
      <c r="F1557" s="3" t="s">
        <v>2376</v>
      </c>
      <c r="G1557" s="3">
        <v>2</v>
      </c>
      <c r="H1557" s="3">
        <v>1</v>
      </c>
      <c r="I1557" s="3">
        <v>6</v>
      </c>
      <c r="J1557" s="98" t="s">
        <v>2354</v>
      </c>
      <c r="K1557" s="99">
        <v>85.326999999999998</v>
      </c>
      <c r="L1557" s="100">
        <f t="shared" si="96"/>
        <v>137.32049548800001</v>
      </c>
      <c r="M1557" s="100">
        <f t="shared" si="97"/>
        <v>38.144582079999999</v>
      </c>
      <c r="N1557" s="99">
        <v>0</v>
      </c>
      <c r="O1557" s="101">
        <f t="shared" si="98"/>
        <v>471.88877210002977</v>
      </c>
      <c r="P1557" s="102">
        <f t="shared" si="99"/>
        <v>39.313579921543749</v>
      </c>
      <c r="Q1557" s="2"/>
    </row>
    <row r="1558" spans="1:17" x14ac:dyDescent="0.2">
      <c r="A1558" s="3">
        <v>9</v>
      </c>
      <c r="B1558" s="3" t="s">
        <v>2349</v>
      </c>
      <c r="C1558" s="3" t="s">
        <v>2374</v>
      </c>
      <c r="D1558" s="3" t="s">
        <v>2380</v>
      </c>
      <c r="E1558" s="3" t="s">
        <v>2352</v>
      </c>
      <c r="F1558" s="3" t="s">
        <v>2376</v>
      </c>
      <c r="G1558" s="3">
        <v>2</v>
      </c>
      <c r="H1558" s="3">
        <v>2</v>
      </c>
      <c r="I1558" s="3">
        <v>1</v>
      </c>
      <c r="J1558" s="98" t="s">
        <v>2354</v>
      </c>
      <c r="K1558" s="99">
        <v>81.492999999999995</v>
      </c>
      <c r="L1558" s="100">
        <f t="shared" si="96"/>
        <v>131.150270592</v>
      </c>
      <c r="M1558" s="100">
        <f t="shared" si="97"/>
        <v>36.430630719999996</v>
      </c>
      <c r="N1558" s="99">
        <v>0</v>
      </c>
      <c r="O1558" s="101">
        <f t="shared" si="98"/>
        <v>494.08971638029334</v>
      </c>
      <c r="P1558" s="102">
        <f t="shared" si="99"/>
        <v>17.112635641280178</v>
      </c>
      <c r="Q1558" s="2"/>
    </row>
    <row r="1559" spans="1:17" x14ac:dyDescent="0.2">
      <c r="A1559" s="3">
        <v>9</v>
      </c>
      <c r="B1559" s="3" t="s">
        <v>2349</v>
      </c>
      <c r="C1559" s="3" t="s">
        <v>2374</v>
      </c>
      <c r="D1559" s="3" t="s">
        <v>2380</v>
      </c>
      <c r="E1559" s="3" t="s">
        <v>2352</v>
      </c>
      <c r="F1559" s="3" t="s">
        <v>2376</v>
      </c>
      <c r="G1559" s="3">
        <v>2</v>
      </c>
      <c r="H1559" s="3">
        <v>2</v>
      </c>
      <c r="I1559" s="3">
        <v>2</v>
      </c>
      <c r="J1559" s="98" t="s">
        <v>2354</v>
      </c>
      <c r="K1559" s="99">
        <v>84.698999999999998</v>
      </c>
      <c r="L1559" s="100">
        <f t="shared" si="96"/>
        <v>136.30982745599999</v>
      </c>
      <c r="M1559" s="100">
        <f t="shared" si="97"/>
        <v>37.863840959999997</v>
      </c>
      <c r="N1559" s="99">
        <v>0</v>
      </c>
      <c r="O1559" s="101">
        <f t="shared" si="98"/>
        <v>475.38758730302891</v>
      </c>
      <c r="P1559" s="102">
        <f t="shared" si="99"/>
        <v>35.814764718544609</v>
      </c>
      <c r="Q1559" s="2"/>
    </row>
    <row r="1560" spans="1:17" x14ac:dyDescent="0.2">
      <c r="A1560" s="3">
        <v>9</v>
      </c>
      <c r="B1560" s="3" t="s">
        <v>2349</v>
      </c>
      <c r="C1560" s="3" t="s">
        <v>2374</v>
      </c>
      <c r="D1560" s="3" t="s">
        <v>2380</v>
      </c>
      <c r="E1560" s="3" t="s">
        <v>2352</v>
      </c>
      <c r="F1560" s="3" t="s">
        <v>2376</v>
      </c>
      <c r="G1560" s="3">
        <v>2</v>
      </c>
      <c r="H1560" s="3">
        <v>2</v>
      </c>
      <c r="I1560" s="3">
        <v>3</v>
      </c>
      <c r="J1560" s="98" t="s">
        <v>2354</v>
      </c>
      <c r="K1560" s="99">
        <v>83.706999999999994</v>
      </c>
      <c r="L1560" s="100">
        <f t="shared" si="96"/>
        <v>134.71335820799999</v>
      </c>
      <c r="M1560" s="100">
        <f t="shared" si="97"/>
        <v>37.420377279999997</v>
      </c>
      <c r="N1560" s="99">
        <v>0</v>
      </c>
      <c r="O1560" s="101">
        <f t="shared" si="98"/>
        <v>481.02133939789081</v>
      </c>
      <c r="P1560" s="102">
        <f t="shared" si="99"/>
        <v>30.181012623682705</v>
      </c>
      <c r="Q1560" s="2"/>
    </row>
    <row r="1561" spans="1:17" x14ac:dyDescent="0.2">
      <c r="A1561" s="3">
        <v>9</v>
      </c>
      <c r="B1561" s="3" t="s">
        <v>2349</v>
      </c>
      <c r="C1561" s="3" t="s">
        <v>2374</v>
      </c>
      <c r="D1561" s="3" t="s">
        <v>2380</v>
      </c>
      <c r="E1561" s="3" t="s">
        <v>2352</v>
      </c>
      <c r="F1561" s="3" t="s">
        <v>2376</v>
      </c>
      <c r="G1561" s="3">
        <v>2</v>
      </c>
      <c r="H1561" s="3">
        <v>2</v>
      </c>
      <c r="I1561" s="3">
        <v>4</v>
      </c>
      <c r="J1561" s="98" t="s">
        <v>2354</v>
      </c>
      <c r="K1561" s="99">
        <v>84.593999999999994</v>
      </c>
      <c r="L1561" s="100">
        <f t="shared" si="96"/>
        <v>136.14084633600001</v>
      </c>
      <c r="M1561" s="100">
        <f t="shared" si="97"/>
        <v>37.81690176</v>
      </c>
      <c r="N1561" s="99">
        <v>0</v>
      </c>
      <c r="O1561" s="101">
        <f t="shared" si="98"/>
        <v>475.97764920655413</v>
      </c>
      <c r="P1561" s="102">
        <f t="shared" si="99"/>
        <v>35.224702815019384</v>
      </c>
      <c r="Q1561" s="2"/>
    </row>
    <row r="1562" spans="1:17" x14ac:dyDescent="0.2">
      <c r="A1562" s="3">
        <v>9</v>
      </c>
      <c r="B1562" s="3" t="s">
        <v>2349</v>
      </c>
      <c r="C1562" s="3" t="s">
        <v>2374</v>
      </c>
      <c r="D1562" s="3" t="s">
        <v>2380</v>
      </c>
      <c r="E1562" s="3" t="s">
        <v>2352</v>
      </c>
      <c r="F1562" s="3" t="s">
        <v>2376</v>
      </c>
      <c r="G1562" s="3">
        <v>2</v>
      </c>
      <c r="H1562" s="3">
        <v>2</v>
      </c>
      <c r="I1562" s="3">
        <v>5</v>
      </c>
      <c r="J1562" s="98" t="s">
        <v>2354</v>
      </c>
      <c r="K1562" s="99">
        <v>85.16</v>
      </c>
      <c r="L1562" s="100">
        <f t="shared" si="96"/>
        <v>137.05173504000001</v>
      </c>
      <c r="M1562" s="100">
        <f t="shared" si="97"/>
        <v>38.0699264</v>
      </c>
      <c r="N1562" s="99">
        <v>0</v>
      </c>
      <c r="O1562" s="101">
        <f t="shared" si="98"/>
        <v>472.81415285320855</v>
      </c>
      <c r="P1562" s="102">
        <f t="shared" si="99"/>
        <v>38.388199168364963</v>
      </c>
      <c r="Q1562" s="2"/>
    </row>
    <row r="1563" spans="1:17" x14ac:dyDescent="0.2">
      <c r="A1563" s="3">
        <v>9</v>
      </c>
      <c r="B1563" s="3" t="s">
        <v>2349</v>
      </c>
      <c r="C1563" s="3" t="s">
        <v>2374</v>
      </c>
      <c r="D1563" s="3" t="s">
        <v>2380</v>
      </c>
      <c r="E1563" s="3" t="s">
        <v>2352</v>
      </c>
      <c r="F1563" s="3" t="s">
        <v>2376</v>
      </c>
      <c r="G1563" s="3">
        <v>2</v>
      </c>
      <c r="H1563" s="3">
        <v>2</v>
      </c>
      <c r="I1563" s="3">
        <v>6</v>
      </c>
      <c r="J1563" s="98" t="s">
        <v>2354</v>
      </c>
      <c r="K1563" s="99">
        <v>86.009</v>
      </c>
      <c r="L1563" s="100">
        <f t="shared" si="96"/>
        <v>138.41806809600001</v>
      </c>
      <c r="M1563" s="100">
        <f t="shared" si="97"/>
        <v>38.449463360000003</v>
      </c>
      <c r="N1563" s="99">
        <v>0</v>
      </c>
      <c r="O1563" s="101">
        <f t="shared" si="98"/>
        <v>468.14697597901659</v>
      </c>
      <c r="P1563" s="102">
        <f t="shared" si="99"/>
        <v>43.055376042556929</v>
      </c>
      <c r="Q1563" s="2"/>
    </row>
    <row r="1564" spans="1:17" x14ac:dyDescent="0.2">
      <c r="A1564" s="3">
        <v>9</v>
      </c>
      <c r="B1564" s="3" t="s">
        <v>2349</v>
      </c>
      <c r="C1564" s="3" t="s">
        <v>2374</v>
      </c>
      <c r="D1564" s="3" t="s">
        <v>2380</v>
      </c>
      <c r="E1564" s="3" t="s">
        <v>2352</v>
      </c>
      <c r="F1564" s="3" t="s">
        <v>2376</v>
      </c>
      <c r="G1564" s="3">
        <v>2</v>
      </c>
      <c r="H1564" s="3">
        <v>3</v>
      </c>
      <c r="I1564" s="3">
        <v>1</v>
      </c>
      <c r="J1564" s="98" t="s">
        <v>2354</v>
      </c>
      <c r="K1564" s="99">
        <v>83.783000000000001</v>
      </c>
      <c r="L1564" s="100">
        <f t="shared" si="96"/>
        <v>134.835668352</v>
      </c>
      <c r="M1564" s="100">
        <f t="shared" si="97"/>
        <v>37.454352319999998</v>
      </c>
      <c r="N1564" s="99">
        <v>0</v>
      </c>
      <c r="O1564" s="101">
        <f t="shared" si="98"/>
        <v>480.58500241074256</v>
      </c>
      <c r="P1564" s="102">
        <f t="shared" si="99"/>
        <v>30.617349610830956</v>
      </c>
      <c r="Q1564" s="2"/>
    </row>
    <row r="1565" spans="1:17" x14ac:dyDescent="0.2">
      <c r="A1565" s="3">
        <v>9</v>
      </c>
      <c r="B1565" s="3" t="s">
        <v>2349</v>
      </c>
      <c r="C1565" s="3" t="s">
        <v>2374</v>
      </c>
      <c r="D1565" s="3" t="s">
        <v>2380</v>
      </c>
      <c r="E1565" s="3" t="s">
        <v>2352</v>
      </c>
      <c r="F1565" s="3" t="s">
        <v>2376</v>
      </c>
      <c r="G1565" s="3">
        <v>2</v>
      </c>
      <c r="H1565" s="3">
        <v>3</v>
      </c>
      <c r="I1565" s="3">
        <v>2</v>
      </c>
      <c r="J1565" s="98" t="s">
        <v>2354</v>
      </c>
      <c r="K1565" s="99">
        <v>83.870999999999995</v>
      </c>
      <c r="L1565" s="100">
        <f t="shared" si="96"/>
        <v>134.97729062400001</v>
      </c>
      <c r="M1565" s="100">
        <f t="shared" si="97"/>
        <v>37.493691840000004</v>
      </c>
      <c r="N1565" s="99">
        <v>0</v>
      </c>
      <c r="O1565" s="101">
        <f t="shared" si="98"/>
        <v>480.0807580329224</v>
      </c>
      <c r="P1565" s="102">
        <f t="shared" si="99"/>
        <v>31.121593988651114</v>
      </c>
      <c r="Q1565" s="2"/>
    </row>
    <row r="1566" spans="1:17" x14ac:dyDescent="0.2">
      <c r="A1566" s="3">
        <v>9</v>
      </c>
      <c r="B1566" s="3" t="s">
        <v>2349</v>
      </c>
      <c r="C1566" s="3" t="s">
        <v>2374</v>
      </c>
      <c r="D1566" s="3" t="s">
        <v>2380</v>
      </c>
      <c r="E1566" s="3" t="s">
        <v>2352</v>
      </c>
      <c r="F1566" s="3" t="s">
        <v>2376</v>
      </c>
      <c r="G1566" s="3">
        <v>2</v>
      </c>
      <c r="H1566" s="3">
        <v>3</v>
      </c>
      <c r="I1566" s="3">
        <v>3</v>
      </c>
      <c r="J1566" s="98" t="s">
        <v>2354</v>
      </c>
      <c r="K1566" s="99">
        <v>84.363</v>
      </c>
      <c r="L1566" s="100">
        <f t="shared" si="96"/>
        <v>135.769087872</v>
      </c>
      <c r="M1566" s="100">
        <f t="shared" si="97"/>
        <v>37.713635519999997</v>
      </c>
      <c r="N1566" s="99">
        <v>0</v>
      </c>
      <c r="O1566" s="101">
        <f t="shared" si="98"/>
        <v>477.28095559640178</v>
      </c>
      <c r="P1566" s="102">
        <f t="shared" si="99"/>
        <v>33.921396425171736</v>
      </c>
      <c r="Q1566" s="2"/>
    </row>
    <row r="1567" spans="1:17" x14ac:dyDescent="0.2">
      <c r="A1567" s="3">
        <v>9</v>
      </c>
      <c r="B1567" s="3" t="s">
        <v>2349</v>
      </c>
      <c r="C1567" s="3" t="s">
        <v>2374</v>
      </c>
      <c r="D1567" s="3" t="s">
        <v>2380</v>
      </c>
      <c r="E1567" s="3" t="s">
        <v>2352</v>
      </c>
      <c r="F1567" s="3" t="s">
        <v>2376</v>
      </c>
      <c r="G1567" s="3">
        <v>2</v>
      </c>
      <c r="H1567" s="3">
        <v>3</v>
      </c>
      <c r="I1567" s="3">
        <v>4</v>
      </c>
      <c r="J1567" s="98" t="s">
        <v>2354</v>
      </c>
      <c r="K1567" s="99">
        <v>84.715000000000003</v>
      </c>
      <c r="L1567" s="100">
        <f t="shared" si="96"/>
        <v>136.33557696000003</v>
      </c>
      <c r="M1567" s="100">
        <f t="shared" si="97"/>
        <v>37.870993600000006</v>
      </c>
      <c r="N1567" s="99">
        <v>0</v>
      </c>
      <c r="O1567" s="101">
        <f t="shared" si="98"/>
        <v>475.29780153431193</v>
      </c>
      <c r="P1567" s="102">
        <f t="shared" si="99"/>
        <v>35.904550487261588</v>
      </c>
      <c r="Q1567" s="2"/>
    </row>
    <row r="1568" spans="1:17" x14ac:dyDescent="0.2">
      <c r="A1568" s="3">
        <v>9</v>
      </c>
      <c r="B1568" s="3" t="s">
        <v>2349</v>
      </c>
      <c r="C1568" s="3" t="s">
        <v>2374</v>
      </c>
      <c r="D1568" s="3" t="s">
        <v>2380</v>
      </c>
      <c r="E1568" s="3" t="s">
        <v>2352</v>
      </c>
      <c r="F1568" s="3" t="s">
        <v>2376</v>
      </c>
      <c r="G1568" s="3">
        <v>2</v>
      </c>
      <c r="H1568" s="3">
        <v>3</v>
      </c>
      <c r="I1568" s="3">
        <v>5</v>
      </c>
      <c r="J1568" s="98" t="s">
        <v>2354</v>
      </c>
      <c r="K1568" s="99">
        <v>86.596000000000004</v>
      </c>
      <c r="L1568" s="100">
        <f t="shared" si="96"/>
        <v>139.36275302400003</v>
      </c>
      <c r="M1568" s="100">
        <f t="shared" si="97"/>
        <v>38.711875840000005</v>
      </c>
      <c r="N1568" s="99">
        <v>0</v>
      </c>
      <c r="O1568" s="101">
        <f t="shared" si="98"/>
        <v>464.97359297172198</v>
      </c>
      <c r="P1568" s="102">
        <f t="shared" si="99"/>
        <v>46.228759049851533</v>
      </c>
      <c r="Q1568" s="2"/>
    </row>
    <row r="1569" spans="1:17" x14ac:dyDescent="0.2">
      <c r="A1569" s="3">
        <v>9</v>
      </c>
      <c r="B1569" s="3" t="s">
        <v>2349</v>
      </c>
      <c r="C1569" s="3" t="s">
        <v>2374</v>
      </c>
      <c r="D1569" s="3" t="s">
        <v>2380</v>
      </c>
      <c r="E1569" s="3" t="s">
        <v>2352</v>
      </c>
      <c r="F1569" s="3" t="s">
        <v>2376</v>
      </c>
      <c r="G1569" s="3">
        <v>2</v>
      </c>
      <c r="H1569" s="3">
        <v>3</v>
      </c>
      <c r="I1569" s="3">
        <v>6</v>
      </c>
      <c r="J1569" s="98" t="s">
        <v>2354</v>
      </c>
      <c r="K1569" s="99">
        <v>85.043000000000006</v>
      </c>
      <c r="L1569" s="100">
        <f t="shared" si="96"/>
        <v>136.86344179200003</v>
      </c>
      <c r="M1569" s="100">
        <f t="shared" si="97"/>
        <v>38.017622720000006</v>
      </c>
      <c r="N1569" s="99">
        <v>0</v>
      </c>
      <c r="O1569" s="101">
        <f t="shared" si="98"/>
        <v>473.46463855907291</v>
      </c>
      <c r="P1569" s="102">
        <f t="shared" si="99"/>
        <v>37.737713462500608</v>
      </c>
      <c r="Q1569" s="2"/>
    </row>
    <row r="1570" spans="1:17" x14ac:dyDescent="0.2">
      <c r="A1570" s="3">
        <v>9</v>
      </c>
      <c r="B1570" s="3" t="s">
        <v>2349</v>
      </c>
      <c r="C1570" s="3" t="s">
        <v>2374</v>
      </c>
      <c r="D1570" s="3" t="s">
        <v>2380</v>
      </c>
      <c r="E1570" s="3" t="s">
        <v>2352</v>
      </c>
      <c r="F1570" s="3" t="s">
        <v>2376</v>
      </c>
      <c r="G1570" s="3">
        <v>2</v>
      </c>
      <c r="H1570" s="3">
        <v>4</v>
      </c>
      <c r="I1570" s="3">
        <v>1</v>
      </c>
      <c r="J1570" s="98" t="s">
        <v>2354</v>
      </c>
      <c r="K1570" s="99">
        <v>86.491</v>
      </c>
      <c r="L1570" s="100">
        <f t="shared" si="96"/>
        <v>139.19377190400002</v>
      </c>
      <c r="M1570" s="100">
        <f t="shared" si="97"/>
        <v>38.664936640000001</v>
      </c>
      <c r="N1570" s="99">
        <v>0</v>
      </c>
      <c r="O1570" s="101">
        <f t="shared" si="98"/>
        <v>465.5380705157674</v>
      </c>
      <c r="P1570" s="102">
        <f t="shared" si="99"/>
        <v>45.664281505806116</v>
      </c>
      <c r="Q1570" s="2"/>
    </row>
    <row r="1571" spans="1:17" x14ac:dyDescent="0.2">
      <c r="A1571" s="3">
        <v>9</v>
      </c>
      <c r="B1571" s="3" t="s">
        <v>2349</v>
      </c>
      <c r="C1571" s="3" t="s">
        <v>2374</v>
      </c>
      <c r="D1571" s="3" t="s">
        <v>2380</v>
      </c>
      <c r="E1571" s="3" t="s">
        <v>2352</v>
      </c>
      <c r="F1571" s="3" t="s">
        <v>2376</v>
      </c>
      <c r="G1571" s="3">
        <v>2</v>
      </c>
      <c r="H1571" s="3">
        <v>4</v>
      </c>
      <c r="I1571" s="3">
        <v>2</v>
      </c>
      <c r="J1571" s="98" t="s">
        <v>2354</v>
      </c>
      <c r="K1571" s="99">
        <v>85.938999999999993</v>
      </c>
      <c r="L1571" s="100">
        <f t="shared" si="96"/>
        <v>138.30541401599999</v>
      </c>
      <c r="M1571" s="100">
        <f t="shared" si="97"/>
        <v>38.418170559999993</v>
      </c>
      <c r="N1571" s="99">
        <v>0</v>
      </c>
      <c r="O1571" s="101">
        <f t="shared" si="98"/>
        <v>468.5282963145865</v>
      </c>
      <c r="P1571" s="102">
        <f t="shared" si="99"/>
        <v>42.674055706987019</v>
      </c>
      <c r="Q1571" s="2"/>
    </row>
    <row r="1572" spans="1:17" x14ac:dyDescent="0.2">
      <c r="A1572" s="3">
        <v>9</v>
      </c>
      <c r="B1572" s="3" t="s">
        <v>2349</v>
      </c>
      <c r="C1572" s="3" t="s">
        <v>2374</v>
      </c>
      <c r="D1572" s="3" t="s">
        <v>2380</v>
      </c>
      <c r="E1572" s="3" t="s">
        <v>2352</v>
      </c>
      <c r="F1572" s="3" t="s">
        <v>2376</v>
      </c>
      <c r="G1572" s="3">
        <v>2</v>
      </c>
      <c r="H1572" s="3">
        <v>4</v>
      </c>
      <c r="I1572" s="3">
        <v>3</v>
      </c>
      <c r="J1572" s="98" t="s">
        <v>2354</v>
      </c>
      <c r="K1572" s="99">
        <v>88.635999999999996</v>
      </c>
      <c r="L1572" s="100">
        <f t="shared" si="96"/>
        <v>142.64581478400001</v>
      </c>
      <c r="M1572" s="100">
        <f t="shared" si="97"/>
        <v>39.623837440000003</v>
      </c>
      <c r="N1572" s="99">
        <v>0</v>
      </c>
      <c r="O1572" s="101">
        <f t="shared" si="98"/>
        <v>454.27200298952164</v>
      </c>
      <c r="P1572" s="102">
        <f t="shared" si="99"/>
        <v>56.930349032051879</v>
      </c>
      <c r="Q1572" s="2"/>
    </row>
    <row r="1573" spans="1:17" x14ac:dyDescent="0.2">
      <c r="A1573" s="3">
        <v>9</v>
      </c>
      <c r="B1573" s="3" t="s">
        <v>2349</v>
      </c>
      <c r="C1573" s="3" t="s">
        <v>2374</v>
      </c>
      <c r="D1573" s="3" t="s">
        <v>2380</v>
      </c>
      <c r="E1573" s="3" t="s">
        <v>2352</v>
      </c>
      <c r="F1573" s="3" t="s">
        <v>2376</v>
      </c>
      <c r="G1573" s="3">
        <v>2</v>
      </c>
      <c r="H1573" s="3">
        <v>4</v>
      </c>
      <c r="I1573" s="3">
        <v>4</v>
      </c>
      <c r="J1573" s="98" t="s">
        <v>2354</v>
      </c>
      <c r="K1573" s="99">
        <v>87.620999999999995</v>
      </c>
      <c r="L1573" s="100">
        <f t="shared" si="96"/>
        <v>141.01233062400001</v>
      </c>
      <c r="M1573" s="100">
        <f t="shared" si="97"/>
        <v>39.170091840000005</v>
      </c>
      <c r="N1573" s="99">
        <v>0</v>
      </c>
      <c r="O1573" s="101">
        <f t="shared" si="98"/>
        <v>459.53428124512658</v>
      </c>
      <c r="P1573" s="102">
        <f t="shared" si="99"/>
        <v>51.668070776446939</v>
      </c>
      <c r="Q1573" s="2"/>
    </row>
    <row r="1574" spans="1:17" x14ac:dyDescent="0.2">
      <c r="A1574" s="3">
        <v>9</v>
      </c>
      <c r="B1574" s="3" t="s">
        <v>2349</v>
      </c>
      <c r="C1574" s="3" t="s">
        <v>2374</v>
      </c>
      <c r="D1574" s="3" t="s">
        <v>2380</v>
      </c>
      <c r="E1574" s="3" t="s">
        <v>2352</v>
      </c>
      <c r="F1574" s="3" t="s">
        <v>2376</v>
      </c>
      <c r="G1574" s="3">
        <v>2</v>
      </c>
      <c r="H1574" s="3">
        <v>4</v>
      </c>
      <c r="I1574" s="3">
        <v>5</v>
      </c>
      <c r="J1574" s="98" t="s">
        <v>2354</v>
      </c>
      <c r="K1574" s="99">
        <v>85.206000000000003</v>
      </c>
      <c r="L1574" s="100">
        <f t="shared" si="96"/>
        <v>137.12576486400002</v>
      </c>
      <c r="M1574" s="100">
        <f t="shared" si="97"/>
        <v>38.090490240000001</v>
      </c>
      <c r="N1574" s="99">
        <v>0</v>
      </c>
      <c r="O1574" s="101">
        <f t="shared" si="98"/>
        <v>472.55889558222708</v>
      </c>
      <c r="P1574" s="102">
        <f t="shared" si="99"/>
        <v>38.643456439346437</v>
      </c>
      <c r="Q1574" s="2"/>
    </row>
    <row r="1575" spans="1:17" x14ac:dyDescent="0.2">
      <c r="A1575" s="3">
        <v>9</v>
      </c>
      <c r="B1575" s="3" t="s">
        <v>2349</v>
      </c>
      <c r="C1575" s="3" t="s">
        <v>2374</v>
      </c>
      <c r="D1575" s="3" t="s">
        <v>2380</v>
      </c>
      <c r="E1575" s="3" t="s">
        <v>2352</v>
      </c>
      <c r="F1575" s="3" t="s">
        <v>2376</v>
      </c>
      <c r="G1575" s="3">
        <v>2</v>
      </c>
      <c r="H1575" s="3">
        <v>4</v>
      </c>
      <c r="I1575" s="3">
        <v>6</v>
      </c>
      <c r="J1575" s="98" t="s">
        <v>2354</v>
      </c>
      <c r="K1575" s="99">
        <v>85.58</v>
      </c>
      <c r="L1575" s="100">
        <f t="shared" si="96"/>
        <v>137.72765952</v>
      </c>
      <c r="M1575" s="100">
        <f t="shared" si="97"/>
        <v>38.257683200000002</v>
      </c>
      <c r="N1575" s="99">
        <v>0</v>
      </c>
      <c r="O1575" s="101">
        <f t="shared" si="98"/>
        <v>470.49372817222763</v>
      </c>
      <c r="P1575" s="102">
        <f t="shared" si="99"/>
        <v>40.708623849345884</v>
      </c>
      <c r="Q1575" s="2"/>
    </row>
    <row r="1576" spans="1:17" x14ac:dyDescent="0.2">
      <c r="A1576" s="3">
        <v>9</v>
      </c>
      <c r="B1576" s="3" t="s">
        <v>2349</v>
      </c>
      <c r="C1576" s="3" t="s">
        <v>2374</v>
      </c>
      <c r="D1576" s="3" t="s">
        <v>2380</v>
      </c>
      <c r="E1576" s="3" t="s">
        <v>2352</v>
      </c>
      <c r="F1576" s="3" t="s">
        <v>2376</v>
      </c>
      <c r="G1576" s="3">
        <v>2</v>
      </c>
      <c r="H1576" s="3">
        <v>5</v>
      </c>
      <c r="I1576" s="3">
        <v>1</v>
      </c>
      <c r="J1576" s="98" t="s">
        <v>2354</v>
      </c>
      <c r="K1576" s="99">
        <v>60.463999999999999</v>
      </c>
      <c r="L1576" s="100">
        <f t="shared" si="96"/>
        <v>97.307375616000002</v>
      </c>
      <c r="M1576" s="100">
        <f t="shared" si="97"/>
        <v>27.02982656</v>
      </c>
      <c r="N1576" s="99">
        <v>0</v>
      </c>
      <c r="O1576" s="101">
        <f t="shared" si="98"/>
        <v>665.93102105350692</v>
      </c>
      <c r="P1576" s="102">
        <f t="shared" si="99"/>
        <v>154.72866903193341</v>
      </c>
      <c r="Q1576" s="2"/>
    </row>
    <row r="1577" spans="1:17" x14ac:dyDescent="0.2">
      <c r="A1577" s="3">
        <v>9</v>
      </c>
      <c r="B1577" s="3" t="s">
        <v>2349</v>
      </c>
      <c r="C1577" s="3" t="s">
        <v>2374</v>
      </c>
      <c r="D1577" s="3" t="s">
        <v>2380</v>
      </c>
      <c r="E1577" s="3" t="s">
        <v>2352</v>
      </c>
      <c r="F1577" s="3" t="s">
        <v>2376</v>
      </c>
      <c r="G1577" s="3">
        <v>2</v>
      </c>
      <c r="H1577" s="3">
        <v>5</v>
      </c>
      <c r="I1577" s="3">
        <v>2</v>
      </c>
      <c r="J1577" s="98" t="s">
        <v>2354</v>
      </c>
      <c r="K1577" s="99">
        <v>63.557000000000002</v>
      </c>
      <c r="L1577" s="100">
        <f t="shared" si="96"/>
        <v>102.28507660800001</v>
      </c>
      <c r="M1577" s="100">
        <f t="shared" si="97"/>
        <v>28.412521280000004</v>
      </c>
      <c r="N1577" s="99">
        <v>0</v>
      </c>
      <c r="O1577" s="101">
        <f t="shared" si="98"/>
        <v>633.52350263510289</v>
      </c>
      <c r="P1577" s="102">
        <f t="shared" si="99"/>
        <v>122.32115061352937</v>
      </c>
      <c r="Q1577" s="2"/>
    </row>
    <row r="1578" spans="1:17" x14ac:dyDescent="0.2">
      <c r="A1578" s="3">
        <v>9</v>
      </c>
      <c r="B1578" s="3" t="s">
        <v>2349</v>
      </c>
      <c r="C1578" s="3" t="s">
        <v>2374</v>
      </c>
      <c r="D1578" s="3" t="s">
        <v>2380</v>
      </c>
      <c r="E1578" s="3" t="s">
        <v>2352</v>
      </c>
      <c r="F1578" s="3" t="s">
        <v>2376</v>
      </c>
      <c r="G1578" s="3">
        <v>2</v>
      </c>
      <c r="H1578" s="3">
        <v>5</v>
      </c>
      <c r="I1578" s="3">
        <v>3</v>
      </c>
      <c r="J1578" s="98" t="s">
        <v>2354</v>
      </c>
      <c r="K1578" s="99">
        <v>62.654000000000003</v>
      </c>
      <c r="L1578" s="100">
        <f t="shared" si="96"/>
        <v>100.83183897600001</v>
      </c>
      <c r="M1578" s="100">
        <f t="shared" si="97"/>
        <v>28.008844160000002</v>
      </c>
      <c r="N1578" s="99">
        <v>0</v>
      </c>
      <c r="O1578" s="101">
        <f t="shared" si="98"/>
        <v>642.65415228044878</v>
      </c>
      <c r="P1578" s="102">
        <f t="shared" si="99"/>
        <v>131.45180025887527</v>
      </c>
      <c r="Q1578" s="2"/>
    </row>
    <row r="1579" spans="1:17" x14ac:dyDescent="0.2">
      <c r="A1579" s="3">
        <v>9</v>
      </c>
      <c r="B1579" s="3" t="s">
        <v>2349</v>
      </c>
      <c r="C1579" s="3" t="s">
        <v>2374</v>
      </c>
      <c r="D1579" s="3" t="s">
        <v>2380</v>
      </c>
      <c r="E1579" s="3" t="s">
        <v>2352</v>
      </c>
      <c r="F1579" s="3" t="s">
        <v>2376</v>
      </c>
      <c r="G1579" s="3">
        <v>2</v>
      </c>
      <c r="H1579" s="3">
        <v>5</v>
      </c>
      <c r="I1579" s="3">
        <v>4</v>
      </c>
      <c r="J1579" s="98" t="s">
        <v>2354</v>
      </c>
      <c r="K1579" s="99">
        <v>77.661000000000001</v>
      </c>
      <c r="L1579" s="100">
        <f t="shared" si="96"/>
        <v>124.98326438400001</v>
      </c>
      <c r="M1579" s="100">
        <f t="shared" si="97"/>
        <v>34.717573440000002</v>
      </c>
      <c r="N1579" s="99">
        <v>0</v>
      </c>
      <c r="O1579" s="101">
        <f t="shared" si="98"/>
        <v>518.46941524032957</v>
      </c>
      <c r="P1579" s="102">
        <f t="shared" si="99"/>
        <v>7.26706321875605</v>
      </c>
      <c r="Q1579" s="2"/>
    </row>
    <row r="1580" spans="1:17" x14ac:dyDescent="0.2">
      <c r="A1580" s="3">
        <v>9</v>
      </c>
      <c r="B1580" s="3" t="s">
        <v>2349</v>
      </c>
      <c r="C1580" s="3" t="s">
        <v>2374</v>
      </c>
      <c r="D1580" s="3" t="s">
        <v>2380</v>
      </c>
      <c r="E1580" s="3" t="s">
        <v>2352</v>
      </c>
      <c r="F1580" s="3" t="s">
        <v>2376</v>
      </c>
      <c r="G1580" s="3">
        <v>2</v>
      </c>
      <c r="H1580" s="3">
        <v>5</v>
      </c>
      <c r="I1580" s="3">
        <v>5</v>
      </c>
      <c r="J1580" s="98" t="s">
        <v>2354</v>
      </c>
      <c r="K1580" s="99">
        <v>62.741</v>
      </c>
      <c r="L1580" s="100">
        <f t="shared" si="96"/>
        <v>100.971851904</v>
      </c>
      <c r="M1580" s="100">
        <f t="shared" si="97"/>
        <v>28.04773664</v>
      </c>
      <c r="N1580" s="99">
        <v>0</v>
      </c>
      <c r="O1580" s="101">
        <f t="shared" si="98"/>
        <v>641.7630139299539</v>
      </c>
      <c r="P1580" s="102">
        <f t="shared" si="99"/>
        <v>130.56066190838038</v>
      </c>
      <c r="Q1580" s="2"/>
    </row>
    <row r="1581" spans="1:17" x14ac:dyDescent="0.2">
      <c r="A1581" s="3">
        <v>9</v>
      </c>
      <c r="B1581" s="3" t="s">
        <v>2349</v>
      </c>
      <c r="C1581" s="3" t="s">
        <v>2374</v>
      </c>
      <c r="D1581" s="3" t="s">
        <v>2380</v>
      </c>
      <c r="E1581" s="3" t="s">
        <v>2352</v>
      </c>
      <c r="F1581" s="3" t="s">
        <v>2376</v>
      </c>
      <c r="G1581" s="3">
        <v>2</v>
      </c>
      <c r="H1581" s="3">
        <v>5</v>
      </c>
      <c r="I1581" s="3">
        <v>6</v>
      </c>
      <c r="J1581" s="98" t="s">
        <v>2354</v>
      </c>
      <c r="K1581" s="99">
        <v>76.355999999999995</v>
      </c>
      <c r="L1581" s="100">
        <f t="shared" si="96"/>
        <v>122.883070464</v>
      </c>
      <c r="M1581" s="100">
        <f t="shared" si="97"/>
        <v>34.134186239999998</v>
      </c>
      <c r="N1581" s="99">
        <v>0</v>
      </c>
      <c r="O1581" s="101">
        <f t="shared" si="98"/>
        <v>527.33057332729902</v>
      </c>
      <c r="P1581" s="102">
        <f t="shared" si="99"/>
        <v>16.128221305725503</v>
      </c>
      <c r="Q1581" s="2"/>
    </row>
    <row r="1582" spans="1:17" x14ac:dyDescent="0.2">
      <c r="A1582" s="3">
        <v>9</v>
      </c>
      <c r="B1582" s="3" t="s">
        <v>2349</v>
      </c>
      <c r="C1582" s="3" t="s">
        <v>2374</v>
      </c>
      <c r="D1582" s="3" t="s">
        <v>2380</v>
      </c>
      <c r="E1582" s="3" t="s">
        <v>2352</v>
      </c>
      <c r="F1582" s="3" t="s">
        <v>2376</v>
      </c>
      <c r="G1582" s="3">
        <v>2</v>
      </c>
      <c r="H1582" s="3">
        <v>6</v>
      </c>
      <c r="I1582" s="3">
        <v>1</v>
      </c>
      <c r="J1582" s="98" t="s">
        <v>2354</v>
      </c>
      <c r="K1582" s="99">
        <v>80.513999999999996</v>
      </c>
      <c r="L1582" s="100">
        <f t="shared" si="96"/>
        <v>129.57472281599999</v>
      </c>
      <c r="M1582" s="100">
        <f t="shared" si="97"/>
        <v>35.992978559999997</v>
      </c>
      <c r="N1582" s="99">
        <v>0</v>
      </c>
      <c r="O1582" s="101">
        <f t="shared" si="98"/>
        <v>500.09753902401127</v>
      </c>
      <c r="P1582" s="102">
        <f t="shared" si="99"/>
        <v>11.104812997562249</v>
      </c>
      <c r="Q1582" s="2"/>
    </row>
    <row r="1583" spans="1:17" x14ac:dyDescent="0.2">
      <c r="A1583" s="3">
        <v>9</v>
      </c>
      <c r="B1583" s="3" t="s">
        <v>2349</v>
      </c>
      <c r="C1583" s="3" t="s">
        <v>2374</v>
      </c>
      <c r="D1583" s="3" t="s">
        <v>2380</v>
      </c>
      <c r="E1583" s="3" t="s">
        <v>2352</v>
      </c>
      <c r="F1583" s="3" t="s">
        <v>2376</v>
      </c>
      <c r="G1583" s="3">
        <v>2</v>
      </c>
      <c r="H1583" s="3">
        <v>6</v>
      </c>
      <c r="I1583" s="3">
        <v>2</v>
      </c>
      <c r="J1583" s="98" t="s">
        <v>2354</v>
      </c>
      <c r="K1583" s="99">
        <v>73.75</v>
      </c>
      <c r="L1583" s="100">
        <f t="shared" si="96"/>
        <v>118.68912</v>
      </c>
      <c r="M1583" s="100">
        <f t="shared" si="97"/>
        <v>32.969200000000001</v>
      </c>
      <c r="N1583" s="99">
        <v>0</v>
      </c>
      <c r="O1583" s="101">
        <f t="shared" si="98"/>
        <v>545.96411195904057</v>
      </c>
      <c r="P1583" s="102">
        <f t="shared" si="99"/>
        <v>34.761759937467048</v>
      </c>
      <c r="Q1583" s="2"/>
    </row>
    <row r="1584" spans="1:17" x14ac:dyDescent="0.2">
      <c r="A1584" s="3">
        <v>9</v>
      </c>
      <c r="B1584" s="3" t="s">
        <v>2349</v>
      </c>
      <c r="C1584" s="3" t="s">
        <v>2374</v>
      </c>
      <c r="D1584" s="3" t="s">
        <v>2380</v>
      </c>
      <c r="E1584" s="3" t="s">
        <v>2352</v>
      </c>
      <c r="F1584" s="3" t="s">
        <v>2376</v>
      </c>
      <c r="G1584" s="3">
        <v>2</v>
      </c>
      <c r="H1584" s="3">
        <v>6</v>
      </c>
      <c r="I1584" s="3">
        <v>3</v>
      </c>
      <c r="J1584" s="98" t="s">
        <v>2354</v>
      </c>
      <c r="K1584" s="99">
        <v>81.881</v>
      </c>
      <c r="L1584" s="100">
        <f t="shared" si="96"/>
        <v>131.77469606400001</v>
      </c>
      <c r="M1584" s="100">
        <f t="shared" si="97"/>
        <v>36.604082240000004</v>
      </c>
      <c r="N1584" s="99">
        <v>0</v>
      </c>
      <c r="O1584" s="101">
        <f t="shared" si="98"/>
        <v>491.74843073459334</v>
      </c>
      <c r="P1584" s="102">
        <f t="shared" si="99"/>
        <v>19.453921286980176</v>
      </c>
      <c r="Q1584" s="2"/>
    </row>
    <row r="1585" spans="1:17" x14ac:dyDescent="0.2">
      <c r="A1585" s="3">
        <v>9</v>
      </c>
      <c r="B1585" s="3" t="s">
        <v>2349</v>
      </c>
      <c r="C1585" s="3" t="s">
        <v>2374</v>
      </c>
      <c r="D1585" s="3" t="s">
        <v>2380</v>
      </c>
      <c r="E1585" s="3" t="s">
        <v>2352</v>
      </c>
      <c r="F1585" s="3" t="s">
        <v>2376</v>
      </c>
      <c r="G1585" s="3">
        <v>2</v>
      </c>
      <c r="H1585" s="3">
        <v>6</v>
      </c>
      <c r="I1585" s="3">
        <v>4</v>
      </c>
      <c r="J1585" s="98" t="s">
        <v>2354</v>
      </c>
      <c r="K1585" s="99">
        <v>81.025000000000006</v>
      </c>
      <c r="L1585" s="100">
        <f t="shared" si="96"/>
        <v>130.39709760000002</v>
      </c>
      <c r="M1585" s="100">
        <f t="shared" si="97"/>
        <v>36.221416000000005</v>
      </c>
      <c r="N1585" s="99">
        <v>0</v>
      </c>
      <c r="O1585" s="101">
        <f t="shared" si="98"/>
        <v>496.94357614290942</v>
      </c>
      <c r="P1585" s="102">
        <f t="shared" si="99"/>
        <v>14.258775878664096</v>
      </c>
      <c r="Q1585" s="2"/>
    </row>
    <row r="1586" spans="1:17" x14ac:dyDescent="0.2">
      <c r="A1586" s="3">
        <v>9</v>
      </c>
      <c r="B1586" s="3" t="s">
        <v>2349</v>
      </c>
      <c r="C1586" s="3" t="s">
        <v>2374</v>
      </c>
      <c r="D1586" s="3" t="s">
        <v>2380</v>
      </c>
      <c r="E1586" s="3" t="s">
        <v>2352</v>
      </c>
      <c r="F1586" s="3" t="s">
        <v>2376</v>
      </c>
      <c r="G1586" s="3">
        <v>2</v>
      </c>
      <c r="H1586" s="3">
        <v>6</v>
      </c>
      <c r="I1586" s="3">
        <v>5</v>
      </c>
      <c r="J1586" s="98" t="s">
        <v>2354</v>
      </c>
      <c r="K1586" s="99">
        <v>83.647000000000006</v>
      </c>
      <c r="L1586" s="100">
        <f t="shared" si="96"/>
        <v>134.61679756800001</v>
      </c>
      <c r="M1586" s="100">
        <f t="shared" si="97"/>
        <v>37.393554880000003</v>
      </c>
      <c r="N1586" s="99">
        <v>0</v>
      </c>
      <c r="O1586" s="101">
        <f t="shared" si="98"/>
        <v>481.36637604432002</v>
      </c>
      <c r="P1586" s="102">
        <f t="shared" si="99"/>
        <v>29.835975977253497</v>
      </c>
      <c r="Q1586" s="2"/>
    </row>
    <row r="1587" spans="1:17" x14ac:dyDescent="0.2">
      <c r="A1587" s="3">
        <v>9</v>
      </c>
      <c r="B1587" s="3" t="s">
        <v>2349</v>
      </c>
      <c r="C1587" s="3" t="s">
        <v>2374</v>
      </c>
      <c r="D1587" s="3" t="s">
        <v>2380</v>
      </c>
      <c r="E1587" s="3" t="s">
        <v>2352</v>
      </c>
      <c r="F1587" s="3" t="s">
        <v>2376</v>
      </c>
      <c r="G1587" s="3">
        <v>2</v>
      </c>
      <c r="H1587" s="3">
        <v>6</v>
      </c>
      <c r="I1587" s="3">
        <v>6</v>
      </c>
      <c r="J1587" s="98" t="s">
        <v>2354</v>
      </c>
      <c r="K1587" s="99">
        <v>73.947000000000003</v>
      </c>
      <c r="L1587" s="100">
        <f t="shared" si="96"/>
        <v>119.00616076800002</v>
      </c>
      <c r="M1587" s="100">
        <f t="shared" si="97"/>
        <v>33.05726688</v>
      </c>
      <c r="N1587" s="99">
        <v>0</v>
      </c>
      <c r="O1587" s="101">
        <f t="shared" si="98"/>
        <v>544.50962523130408</v>
      </c>
      <c r="P1587" s="102">
        <f t="shared" si="99"/>
        <v>33.307273209730567</v>
      </c>
      <c r="Q1587" s="2"/>
    </row>
    <row r="1588" spans="1:17" x14ac:dyDescent="0.2">
      <c r="A1588" s="3">
        <v>9</v>
      </c>
      <c r="B1588" s="3" t="s">
        <v>2349</v>
      </c>
      <c r="C1588" s="3" t="s">
        <v>2374</v>
      </c>
      <c r="D1588" s="3" t="s">
        <v>2380</v>
      </c>
      <c r="E1588" s="3" t="s">
        <v>2352</v>
      </c>
      <c r="F1588" s="3" t="s">
        <v>2376</v>
      </c>
      <c r="G1588" s="3">
        <v>2</v>
      </c>
      <c r="H1588" s="3">
        <v>7</v>
      </c>
      <c r="I1588" s="3">
        <v>1</v>
      </c>
      <c r="J1588" s="98" t="s">
        <v>2354</v>
      </c>
      <c r="K1588" s="99">
        <v>67.605000000000004</v>
      </c>
      <c r="L1588" s="100">
        <f t="shared" si="96"/>
        <v>108.79970112000001</v>
      </c>
      <c r="M1588" s="100">
        <f t="shared" si="97"/>
        <v>30.222139200000001</v>
      </c>
      <c r="N1588" s="99">
        <v>0</v>
      </c>
      <c r="O1588" s="101">
        <f t="shared" si="98"/>
        <v>595.58987141452906</v>
      </c>
      <c r="P1588" s="102">
        <f t="shared" si="99"/>
        <v>84.387519392955539</v>
      </c>
      <c r="Q1588" s="2"/>
    </row>
    <row r="1589" spans="1:17" x14ac:dyDescent="0.2">
      <c r="A1589" s="3">
        <v>9</v>
      </c>
      <c r="B1589" s="3" t="s">
        <v>2349</v>
      </c>
      <c r="C1589" s="3" t="s">
        <v>2374</v>
      </c>
      <c r="D1589" s="3" t="s">
        <v>2380</v>
      </c>
      <c r="E1589" s="3" t="s">
        <v>2352</v>
      </c>
      <c r="F1589" s="3" t="s">
        <v>2376</v>
      </c>
      <c r="G1589" s="3">
        <v>2</v>
      </c>
      <c r="H1589" s="3">
        <v>7</v>
      </c>
      <c r="I1589" s="3">
        <v>2</v>
      </c>
      <c r="J1589" s="98" t="s">
        <v>2354</v>
      </c>
      <c r="K1589" s="99">
        <v>69.721000000000004</v>
      </c>
      <c r="L1589" s="100">
        <f t="shared" si="96"/>
        <v>112.20507302400001</v>
      </c>
      <c r="M1589" s="100">
        <f t="shared" si="97"/>
        <v>31.168075840000004</v>
      </c>
      <c r="N1589" s="99">
        <v>0</v>
      </c>
      <c r="O1589" s="101">
        <f t="shared" si="98"/>
        <v>577.51399516615129</v>
      </c>
      <c r="P1589" s="102">
        <f t="shared" si="99"/>
        <v>66.311643144577772</v>
      </c>
      <c r="Q1589" s="2"/>
    </row>
    <row r="1590" spans="1:17" x14ac:dyDescent="0.2">
      <c r="A1590" s="3">
        <v>9</v>
      </c>
      <c r="B1590" s="3" t="s">
        <v>2349</v>
      </c>
      <c r="C1590" s="3" t="s">
        <v>2374</v>
      </c>
      <c r="D1590" s="3" t="s">
        <v>2380</v>
      </c>
      <c r="E1590" s="3" t="s">
        <v>2352</v>
      </c>
      <c r="F1590" s="3" t="s">
        <v>2376</v>
      </c>
      <c r="G1590" s="3">
        <v>2</v>
      </c>
      <c r="H1590" s="3">
        <v>7</v>
      </c>
      <c r="I1590" s="3">
        <v>3</v>
      </c>
      <c r="J1590" s="98" t="s">
        <v>2354</v>
      </c>
      <c r="K1590" s="99">
        <v>68.88</v>
      </c>
      <c r="L1590" s="100">
        <f t="shared" si="96"/>
        <v>110.85161472</v>
      </c>
      <c r="M1590" s="100">
        <f t="shared" si="97"/>
        <v>30.792115199999998</v>
      </c>
      <c r="N1590" s="99">
        <v>0</v>
      </c>
      <c r="O1590" s="101">
        <f t="shared" si="98"/>
        <v>584.565233115262</v>
      </c>
      <c r="P1590" s="102">
        <f t="shared" si="99"/>
        <v>73.362881093688486</v>
      </c>
      <c r="Q1590" s="2"/>
    </row>
    <row r="1591" spans="1:17" x14ac:dyDescent="0.2">
      <c r="A1591" s="3">
        <v>9</v>
      </c>
      <c r="B1591" s="3" t="s">
        <v>2349</v>
      </c>
      <c r="C1591" s="3" t="s">
        <v>2374</v>
      </c>
      <c r="D1591" s="3" t="s">
        <v>2380</v>
      </c>
      <c r="E1591" s="3" t="s">
        <v>2352</v>
      </c>
      <c r="F1591" s="3" t="s">
        <v>2376</v>
      </c>
      <c r="G1591" s="3">
        <v>2</v>
      </c>
      <c r="H1591" s="3">
        <v>7</v>
      </c>
      <c r="I1591" s="3">
        <v>4</v>
      </c>
      <c r="J1591" s="98" t="s">
        <v>2354</v>
      </c>
      <c r="K1591" s="99">
        <v>69.745000000000005</v>
      </c>
      <c r="L1591" s="100">
        <f t="shared" si="96"/>
        <v>112.24369728000002</v>
      </c>
      <c r="M1591" s="100">
        <f t="shared" si="97"/>
        <v>31.178804800000005</v>
      </c>
      <c r="N1591" s="99">
        <v>0</v>
      </c>
      <c r="O1591" s="101">
        <f t="shared" si="98"/>
        <v>577.31526642740323</v>
      </c>
      <c r="P1591" s="102">
        <f t="shared" si="99"/>
        <v>66.112914405829713</v>
      </c>
      <c r="Q1591" s="2"/>
    </row>
    <row r="1592" spans="1:17" x14ac:dyDescent="0.2">
      <c r="A1592" s="3">
        <v>9</v>
      </c>
      <c r="B1592" s="3" t="s">
        <v>2349</v>
      </c>
      <c r="C1592" s="3" t="s">
        <v>2374</v>
      </c>
      <c r="D1592" s="3" t="s">
        <v>2380</v>
      </c>
      <c r="E1592" s="3" t="s">
        <v>2352</v>
      </c>
      <c r="F1592" s="3" t="s">
        <v>2376</v>
      </c>
      <c r="G1592" s="3">
        <v>2</v>
      </c>
      <c r="H1592" s="3">
        <v>7</v>
      </c>
      <c r="I1592" s="3">
        <v>5</v>
      </c>
      <c r="J1592" s="98" t="s">
        <v>2354</v>
      </c>
      <c r="K1592" s="99">
        <v>57.796999999999997</v>
      </c>
      <c r="L1592" s="100">
        <f t="shared" si="96"/>
        <v>93.015255167999996</v>
      </c>
      <c r="M1592" s="100">
        <f t="shared" si="97"/>
        <v>25.837570879999998</v>
      </c>
      <c r="N1592" s="99">
        <v>0</v>
      </c>
      <c r="O1592" s="101">
        <f t="shared" si="98"/>
        <v>696.65991759051929</v>
      </c>
      <c r="P1592" s="102">
        <f t="shared" si="99"/>
        <v>185.45756556894577</v>
      </c>
      <c r="Q1592" s="2"/>
    </row>
    <row r="1593" spans="1:17" x14ac:dyDescent="0.2">
      <c r="A1593" s="3">
        <v>9</v>
      </c>
      <c r="B1593" s="3" t="s">
        <v>2349</v>
      </c>
      <c r="C1593" s="3" t="s">
        <v>2374</v>
      </c>
      <c r="D1593" s="3" t="s">
        <v>2380</v>
      </c>
      <c r="E1593" s="3" t="s">
        <v>2352</v>
      </c>
      <c r="F1593" s="3" t="s">
        <v>2376</v>
      </c>
      <c r="G1593" s="3">
        <v>2</v>
      </c>
      <c r="H1593" s="3">
        <v>7</v>
      </c>
      <c r="I1593" s="3">
        <v>6</v>
      </c>
      <c r="J1593" s="98" t="s">
        <v>2354</v>
      </c>
      <c r="K1593" s="99">
        <v>70.569999999999993</v>
      </c>
      <c r="L1593" s="100">
        <f t="shared" si="96"/>
        <v>113.57140608</v>
      </c>
      <c r="M1593" s="100">
        <f t="shared" si="97"/>
        <v>31.5476128</v>
      </c>
      <c r="N1593" s="99">
        <v>0</v>
      </c>
      <c r="O1593" s="101">
        <f t="shared" si="98"/>
        <v>570.56615072947773</v>
      </c>
      <c r="P1593" s="102">
        <f t="shared" si="99"/>
        <v>59.363798707904209</v>
      </c>
      <c r="Q1593" s="2"/>
    </row>
    <row r="1594" spans="1:17" x14ac:dyDescent="0.2">
      <c r="A1594" s="3">
        <v>9</v>
      </c>
      <c r="B1594" s="3" t="s">
        <v>2349</v>
      </c>
      <c r="C1594" s="3" t="s">
        <v>2374</v>
      </c>
      <c r="D1594" s="3" t="s">
        <v>2380</v>
      </c>
      <c r="E1594" s="3" t="s">
        <v>2352</v>
      </c>
      <c r="F1594" s="3" t="s">
        <v>2376</v>
      </c>
      <c r="G1594" s="3">
        <v>2</v>
      </c>
      <c r="H1594" s="3">
        <v>8</v>
      </c>
      <c r="I1594" s="3">
        <v>1</v>
      </c>
      <c r="J1594" s="98" t="s">
        <v>2354</v>
      </c>
      <c r="K1594" s="99">
        <v>84.706000000000003</v>
      </c>
      <c r="L1594" s="100">
        <f t="shared" si="96"/>
        <v>136.32109286400001</v>
      </c>
      <c r="M1594" s="100">
        <f t="shared" si="97"/>
        <v>37.866970240000001</v>
      </c>
      <c r="N1594" s="99">
        <v>0</v>
      </c>
      <c r="O1594" s="101">
        <f t="shared" si="98"/>
        <v>475.3483018555857</v>
      </c>
      <c r="P1594" s="102">
        <f t="shared" si="99"/>
        <v>35.854050165987815</v>
      </c>
      <c r="Q1594" s="2"/>
    </row>
    <row r="1595" spans="1:17" x14ac:dyDescent="0.2">
      <c r="A1595" s="3">
        <v>9</v>
      </c>
      <c r="B1595" s="3" t="s">
        <v>2349</v>
      </c>
      <c r="C1595" s="3" t="s">
        <v>2374</v>
      </c>
      <c r="D1595" s="3" t="s">
        <v>2380</v>
      </c>
      <c r="E1595" s="3" t="s">
        <v>2352</v>
      </c>
      <c r="F1595" s="3" t="s">
        <v>2376</v>
      </c>
      <c r="G1595" s="3">
        <v>2</v>
      </c>
      <c r="H1595" s="3">
        <v>8</v>
      </c>
      <c r="I1595" s="3">
        <v>2</v>
      </c>
      <c r="J1595" s="98" t="s">
        <v>2354</v>
      </c>
      <c r="K1595" s="99">
        <v>83.188999999999993</v>
      </c>
      <c r="L1595" s="100">
        <f t="shared" si="96"/>
        <v>133.879718016</v>
      </c>
      <c r="M1595" s="100">
        <f t="shared" si="97"/>
        <v>37.18881056</v>
      </c>
      <c r="N1595" s="99">
        <v>0</v>
      </c>
      <c r="O1595" s="101">
        <f t="shared" si="98"/>
        <v>484.01655575832433</v>
      </c>
      <c r="P1595" s="102">
        <f t="shared" si="99"/>
        <v>27.185796263249188</v>
      </c>
      <c r="Q1595" s="2"/>
    </row>
    <row r="1596" spans="1:17" x14ac:dyDescent="0.2">
      <c r="A1596" s="3">
        <v>9</v>
      </c>
      <c r="B1596" s="3" t="s">
        <v>2349</v>
      </c>
      <c r="C1596" s="3" t="s">
        <v>2374</v>
      </c>
      <c r="D1596" s="3" t="s">
        <v>2380</v>
      </c>
      <c r="E1596" s="3" t="s">
        <v>2352</v>
      </c>
      <c r="F1596" s="3" t="s">
        <v>2376</v>
      </c>
      <c r="G1596" s="3">
        <v>2</v>
      </c>
      <c r="H1596" s="3">
        <v>8</v>
      </c>
      <c r="I1596" s="3">
        <v>3</v>
      </c>
      <c r="J1596" s="98" t="s">
        <v>2354</v>
      </c>
      <c r="K1596" s="99">
        <v>85.334000000000003</v>
      </c>
      <c r="L1596" s="100">
        <f t="shared" si="96"/>
        <v>137.33176089600002</v>
      </c>
      <c r="M1596" s="100">
        <f t="shared" si="97"/>
        <v>38.147711360000002</v>
      </c>
      <c r="N1596" s="99">
        <v>0</v>
      </c>
      <c r="O1596" s="101">
        <f t="shared" si="98"/>
        <v>471.85006277661</v>
      </c>
      <c r="P1596" s="102">
        <f t="shared" si="99"/>
        <v>39.352289244963515</v>
      </c>
      <c r="Q1596" s="2"/>
    </row>
    <row r="1597" spans="1:17" x14ac:dyDescent="0.2">
      <c r="A1597" s="3">
        <v>9</v>
      </c>
      <c r="B1597" s="3" t="s">
        <v>2349</v>
      </c>
      <c r="C1597" s="3" t="s">
        <v>2374</v>
      </c>
      <c r="D1597" s="3" t="s">
        <v>2380</v>
      </c>
      <c r="E1597" s="3" t="s">
        <v>2352</v>
      </c>
      <c r="F1597" s="3" t="s">
        <v>2376</v>
      </c>
      <c r="G1597" s="3">
        <v>2</v>
      </c>
      <c r="H1597" s="3">
        <v>8</v>
      </c>
      <c r="I1597" s="3">
        <v>4</v>
      </c>
      <c r="J1597" s="98" t="s">
        <v>2354</v>
      </c>
      <c r="K1597" s="99">
        <v>82.882999999999996</v>
      </c>
      <c r="L1597" s="100">
        <f t="shared" si="96"/>
        <v>133.38725875200001</v>
      </c>
      <c r="M1597" s="100">
        <f t="shared" si="97"/>
        <v>37.05201632</v>
      </c>
      <c r="N1597" s="99">
        <v>0</v>
      </c>
      <c r="O1597" s="101">
        <f t="shared" si="98"/>
        <v>485.80352131292597</v>
      </c>
      <c r="P1597" s="102">
        <f t="shared" si="99"/>
        <v>25.398830708647552</v>
      </c>
      <c r="Q1597" s="2"/>
    </row>
    <row r="1598" spans="1:17" x14ac:dyDescent="0.2">
      <c r="A1598" s="3">
        <v>9</v>
      </c>
      <c r="B1598" s="3" t="s">
        <v>2349</v>
      </c>
      <c r="C1598" s="3" t="s">
        <v>2374</v>
      </c>
      <c r="D1598" s="3" t="s">
        <v>2380</v>
      </c>
      <c r="E1598" s="3" t="s">
        <v>2352</v>
      </c>
      <c r="F1598" s="3" t="s">
        <v>2376</v>
      </c>
      <c r="G1598" s="3">
        <v>2</v>
      </c>
      <c r="H1598" s="3">
        <v>8</v>
      </c>
      <c r="I1598" s="3">
        <v>5</v>
      </c>
      <c r="J1598" s="98" t="s">
        <v>2354</v>
      </c>
      <c r="K1598" s="99">
        <v>84.718999999999994</v>
      </c>
      <c r="L1598" s="100">
        <f t="shared" si="96"/>
        <v>136.34201433600001</v>
      </c>
      <c r="M1598" s="100">
        <f t="shared" si="97"/>
        <v>37.872781760000002</v>
      </c>
      <c r="N1598" s="99">
        <v>0</v>
      </c>
      <c r="O1598" s="101">
        <f t="shared" si="98"/>
        <v>475.27536039116654</v>
      </c>
      <c r="P1598" s="102">
        <f t="shared" si="99"/>
        <v>35.926991630406974</v>
      </c>
      <c r="Q1598" s="2"/>
    </row>
    <row r="1599" spans="1:17" x14ac:dyDescent="0.2">
      <c r="A1599" s="3">
        <v>9</v>
      </c>
      <c r="B1599" s="3" t="s">
        <v>2349</v>
      </c>
      <c r="C1599" s="3" t="s">
        <v>2374</v>
      </c>
      <c r="D1599" s="3" t="s">
        <v>2380</v>
      </c>
      <c r="E1599" s="3" t="s">
        <v>2352</v>
      </c>
      <c r="F1599" s="3" t="s">
        <v>2376</v>
      </c>
      <c r="G1599" s="3">
        <v>2</v>
      </c>
      <c r="H1599" s="3">
        <v>8</v>
      </c>
      <c r="I1599" s="3">
        <v>6</v>
      </c>
      <c r="J1599" s="98" t="s">
        <v>2354</v>
      </c>
      <c r="K1599" s="99">
        <v>84.566999999999993</v>
      </c>
      <c r="L1599" s="100">
        <f t="shared" si="96"/>
        <v>136.09739404799998</v>
      </c>
      <c r="M1599" s="100">
        <f t="shared" si="97"/>
        <v>37.804831679999992</v>
      </c>
      <c r="N1599" s="99">
        <v>0</v>
      </c>
      <c r="O1599" s="101">
        <f t="shared" si="98"/>
        <v>476.12961624486206</v>
      </c>
      <c r="P1599" s="102">
        <f t="shared" si="99"/>
        <v>35.072735776711454</v>
      </c>
      <c r="Q1599" s="2"/>
    </row>
    <row r="1600" spans="1:17" x14ac:dyDescent="0.2">
      <c r="A1600" s="3">
        <v>9</v>
      </c>
      <c r="B1600" s="3" t="s">
        <v>2349</v>
      </c>
      <c r="C1600" s="3" t="s">
        <v>2374</v>
      </c>
      <c r="D1600" s="3" t="s">
        <v>2380</v>
      </c>
      <c r="E1600" s="3" t="s">
        <v>2352</v>
      </c>
      <c r="F1600" s="3" t="s">
        <v>2376</v>
      </c>
      <c r="G1600" s="3">
        <v>2</v>
      </c>
      <c r="H1600" s="3">
        <v>9</v>
      </c>
      <c r="I1600" s="3">
        <v>1</v>
      </c>
      <c r="J1600" s="98" t="s">
        <v>2357</v>
      </c>
      <c r="K1600" s="99">
        <v>47.985999999999997</v>
      </c>
      <c r="L1600" s="100">
        <f t="shared" si="96"/>
        <v>77.225981184000005</v>
      </c>
      <c r="M1600" s="100">
        <f t="shared" si="97"/>
        <v>21.451661440000002</v>
      </c>
      <c r="N1600" s="99">
        <v>0</v>
      </c>
      <c r="O1600" s="101">
        <f t="shared" si="98"/>
        <v>839.09584580876162</v>
      </c>
      <c r="P1600" s="102">
        <f t="shared" si="99"/>
        <v>327.89349378718811</v>
      </c>
      <c r="Q1600" s="2"/>
    </row>
    <row r="1601" spans="1:17" x14ac:dyDescent="0.2">
      <c r="A1601" s="3">
        <v>9</v>
      </c>
      <c r="B1601" s="3" t="s">
        <v>2349</v>
      </c>
      <c r="C1601" s="3" t="s">
        <v>2374</v>
      </c>
      <c r="D1601" s="3" t="s">
        <v>2380</v>
      </c>
      <c r="E1601" s="3" t="s">
        <v>2352</v>
      </c>
      <c r="F1601" s="3" t="s">
        <v>2376</v>
      </c>
      <c r="G1601" s="3">
        <v>2</v>
      </c>
      <c r="H1601" s="3">
        <v>9</v>
      </c>
      <c r="I1601" s="3">
        <v>2</v>
      </c>
      <c r="J1601" s="98" t="s">
        <v>2357</v>
      </c>
      <c r="K1601" s="99">
        <v>48.963000000000001</v>
      </c>
      <c r="L1601" s="100">
        <f t="shared" si="96"/>
        <v>78.798310272000009</v>
      </c>
      <c r="M1601" s="100">
        <f t="shared" si="97"/>
        <v>21.888419520000003</v>
      </c>
      <c r="N1601" s="99">
        <v>0</v>
      </c>
      <c r="O1601" s="101">
        <f t="shared" si="98"/>
        <v>822.35265929332832</v>
      </c>
      <c r="P1601" s="102">
        <f t="shared" si="99"/>
        <v>311.1503072717548</v>
      </c>
      <c r="Q1601" s="2"/>
    </row>
    <row r="1602" spans="1:17" x14ac:dyDescent="0.2">
      <c r="A1602" s="3">
        <v>9</v>
      </c>
      <c r="B1602" s="3" t="s">
        <v>2349</v>
      </c>
      <c r="C1602" s="3" t="s">
        <v>2374</v>
      </c>
      <c r="D1602" s="3" t="s">
        <v>2380</v>
      </c>
      <c r="E1602" s="3" t="s">
        <v>2352</v>
      </c>
      <c r="F1602" s="3" t="s">
        <v>2376</v>
      </c>
      <c r="G1602" s="3">
        <v>2</v>
      </c>
      <c r="H1602" s="3">
        <v>9</v>
      </c>
      <c r="I1602" s="3">
        <v>3</v>
      </c>
      <c r="J1602" s="98" t="s">
        <v>2357</v>
      </c>
      <c r="K1602" s="99">
        <v>48.819000000000003</v>
      </c>
      <c r="L1602" s="100">
        <f t="shared" si="96"/>
        <v>78.566564736000004</v>
      </c>
      <c r="M1602" s="100">
        <f t="shared" si="97"/>
        <v>21.824045760000001</v>
      </c>
      <c r="N1602" s="99">
        <v>0</v>
      </c>
      <c r="O1602" s="101">
        <f t="shared" si="98"/>
        <v>824.77832927711017</v>
      </c>
      <c r="P1602" s="102">
        <f t="shared" si="99"/>
        <v>313.57597725553666</v>
      </c>
      <c r="Q1602" s="2"/>
    </row>
    <row r="1603" spans="1:17" x14ac:dyDescent="0.2">
      <c r="A1603" s="3">
        <v>9</v>
      </c>
      <c r="B1603" s="3" t="s">
        <v>2349</v>
      </c>
      <c r="C1603" s="3" t="s">
        <v>2374</v>
      </c>
      <c r="D1603" s="3" t="s">
        <v>2380</v>
      </c>
      <c r="E1603" s="3" t="s">
        <v>2352</v>
      </c>
      <c r="F1603" s="3" t="s">
        <v>2376</v>
      </c>
      <c r="G1603" s="3">
        <v>2</v>
      </c>
      <c r="H1603" s="3">
        <v>9</v>
      </c>
      <c r="I1603" s="3">
        <v>4</v>
      </c>
      <c r="J1603" s="98" t="s">
        <v>2357</v>
      </c>
      <c r="K1603" s="99">
        <v>49.53</v>
      </c>
      <c r="L1603" s="100">
        <f t="shared" si="96"/>
        <v>79.710808320000012</v>
      </c>
      <c r="M1603" s="100">
        <f t="shared" si="97"/>
        <v>22.141891200000003</v>
      </c>
      <c r="N1603" s="99">
        <v>0</v>
      </c>
      <c r="O1603" s="101">
        <f t="shared" si="98"/>
        <v>812.93868881444041</v>
      </c>
      <c r="P1603" s="102">
        <f t="shared" si="99"/>
        <v>301.73633679286689</v>
      </c>
      <c r="Q1603" s="2"/>
    </row>
    <row r="1604" spans="1:17" x14ac:dyDescent="0.2">
      <c r="A1604" s="3">
        <v>9</v>
      </c>
      <c r="B1604" s="3" t="s">
        <v>2349</v>
      </c>
      <c r="C1604" s="3" t="s">
        <v>2374</v>
      </c>
      <c r="D1604" s="3" t="s">
        <v>2380</v>
      </c>
      <c r="E1604" s="3" t="s">
        <v>2352</v>
      </c>
      <c r="F1604" s="3" t="s">
        <v>2376</v>
      </c>
      <c r="G1604" s="3">
        <v>2</v>
      </c>
      <c r="H1604" s="3">
        <v>9</v>
      </c>
      <c r="I1604" s="3">
        <v>5</v>
      </c>
      <c r="J1604" s="98" t="s">
        <v>2357</v>
      </c>
      <c r="K1604" s="99">
        <v>48.997</v>
      </c>
      <c r="L1604" s="100">
        <f t="shared" si="96"/>
        <v>78.853027968000006</v>
      </c>
      <c r="M1604" s="100">
        <f t="shared" si="97"/>
        <v>21.90361888</v>
      </c>
      <c r="N1604" s="99">
        <v>0</v>
      </c>
      <c r="O1604" s="101">
        <f t="shared" si="98"/>
        <v>821.78201230645232</v>
      </c>
      <c r="P1604" s="102">
        <f t="shared" si="99"/>
        <v>310.5796602848788</v>
      </c>
      <c r="Q1604" s="2"/>
    </row>
    <row r="1605" spans="1:17" x14ac:dyDescent="0.2">
      <c r="A1605" s="3">
        <v>9</v>
      </c>
      <c r="B1605" s="3" t="s">
        <v>2349</v>
      </c>
      <c r="C1605" s="3" t="s">
        <v>2374</v>
      </c>
      <c r="D1605" s="3" t="s">
        <v>2380</v>
      </c>
      <c r="E1605" s="3" t="s">
        <v>2352</v>
      </c>
      <c r="F1605" s="3" t="s">
        <v>2376</v>
      </c>
      <c r="G1605" s="3">
        <v>2</v>
      </c>
      <c r="H1605" s="3">
        <v>9</v>
      </c>
      <c r="I1605" s="3">
        <v>6</v>
      </c>
      <c r="J1605" s="98" t="s">
        <v>2357</v>
      </c>
      <c r="K1605" s="99">
        <v>46.058999999999997</v>
      </c>
      <c r="L1605" s="100">
        <f t="shared" si="96"/>
        <v>74.124775295999996</v>
      </c>
      <c r="M1605" s="100">
        <f t="shared" si="97"/>
        <v>20.590215359999998</v>
      </c>
      <c r="N1605" s="99">
        <v>0</v>
      </c>
      <c r="O1605" s="101">
        <f t="shared" si="98"/>
        <v>874.20163826785745</v>
      </c>
      <c r="P1605" s="102">
        <f t="shared" si="99"/>
        <v>362.99928624628393</v>
      </c>
      <c r="Q1605" s="2"/>
    </row>
    <row r="1606" spans="1:17" x14ac:dyDescent="0.2">
      <c r="A1606" s="3">
        <v>9</v>
      </c>
      <c r="B1606" s="3" t="s">
        <v>2349</v>
      </c>
      <c r="C1606" s="3" t="s">
        <v>2374</v>
      </c>
      <c r="D1606" s="3" t="s">
        <v>2380</v>
      </c>
      <c r="E1606" s="3" t="s">
        <v>2352</v>
      </c>
      <c r="F1606" s="3" t="s">
        <v>2376</v>
      </c>
      <c r="G1606" s="3">
        <v>2</v>
      </c>
      <c r="H1606" s="3">
        <v>10</v>
      </c>
      <c r="I1606" s="3">
        <v>1</v>
      </c>
      <c r="J1606" s="98" t="s">
        <v>2354</v>
      </c>
      <c r="K1606" s="99">
        <v>68.459999999999994</v>
      </c>
      <c r="L1606" s="100">
        <f t="shared" si="96"/>
        <v>110.17569023999999</v>
      </c>
      <c r="M1606" s="100">
        <f t="shared" si="97"/>
        <v>30.604358399999999</v>
      </c>
      <c r="N1606" s="99">
        <v>0</v>
      </c>
      <c r="O1606" s="101">
        <f t="shared" si="98"/>
        <v>588.15152288897525</v>
      </c>
      <c r="P1606" s="102">
        <f t="shared" si="99"/>
        <v>76.949170867401733</v>
      </c>
      <c r="Q1606" s="2"/>
    </row>
    <row r="1607" spans="1:17" x14ac:dyDescent="0.2">
      <c r="A1607" s="3">
        <v>9</v>
      </c>
      <c r="B1607" s="3" t="s">
        <v>2349</v>
      </c>
      <c r="C1607" s="3" t="s">
        <v>2374</v>
      </c>
      <c r="D1607" s="3" t="s">
        <v>2380</v>
      </c>
      <c r="E1607" s="3" t="s">
        <v>2352</v>
      </c>
      <c r="F1607" s="3" t="s">
        <v>2376</v>
      </c>
      <c r="G1607" s="3">
        <v>2</v>
      </c>
      <c r="H1607" s="3">
        <v>10</v>
      </c>
      <c r="I1607" s="3">
        <v>2</v>
      </c>
      <c r="J1607" s="98" t="s">
        <v>2354</v>
      </c>
      <c r="K1607" s="99">
        <v>69.623000000000005</v>
      </c>
      <c r="L1607" s="100">
        <f t="shared" si="96"/>
        <v>112.04735731200002</v>
      </c>
      <c r="M1607" s="100">
        <f t="shared" si="97"/>
        <v>31.124265920000003</v>
      </c>
      <c r="N1607" s="99">
        <v>0</v>
      </c>
      <c r="O1607" s="101">
        <f t="shared" si="98"/>
        <v>578.32689279374972</v>
      </c>
      <c r="P1607" s="102">
        <f t="shared" si="99"/>
        <v>67.124540772176204</v>
      </c>
      <c r="Q1607" s="2"/>
    </row>
    <row r="1608" spans="1:17" x14ac:dyDescent="0.2">
      <c r="A1608" s="3">
        <v>9</v>
      </c>
      <c r="B1608" s="3" t="s">
        <v>2349</v>
      </c>
      <c r="C1608" s="3" t="s">
        <v>2374</v>
      </c>
      <c r="D1608" s="3" t="s">
        <v>2380</v>
      </c>
      <c r="E1608" s="3" t="s">
        <v>2352</v>
      </c>
      <c r="F1608" s="3" t="s">
        <v>2376</v>
      </c>
      <c r="G1608" s="3">
        <v>2</v>
      </c>
      <c r="H1608" s="3">
        <v>10</v>
      </c>
      <c r="I1608" s="3">
        <v>3</v>
      </c>
      <c r="J1608" s="98" t="s">
        <v>2354</v>
      </c>
      <c r="K1608" s="99">
        <v>68.292000000000002</v>
      </c>
      <c r="L1608" s="100">
        <f t="shared" si="96"/>
        <v>109.90532044800001</v>
      </c>
      <c r="M1608" s="100">
        <f t="shared" si="97"/>
        <v>30.529255680000002</v>
      </c>
      <c r="N1608" s="99">
        <v>0</v>
      </c>
      <c r="O1608" s="101">
        <f t="shared" si="98"/>
        <v>589.59839010395422</v>
      </c>
      <c r="P1608" s="102">
        <f t="shared" si="99"/>
        <v>78.396038082380699</v>
      </c>
      <c r="Q1608" s="2"/>
    </row>
    <row r="1609" spans="1:17" x14ac:dyDescent="0.2">
      <c r="A1609" s="3">
        <v>9</v>
      </c>
      <c r="B1609" s="3" t="s">
        <v>2349</v>
      </c>
      <c r="C1609" s="3" t="s">
        <v>2374</v>
      </c>
      <c r="D1609" s="3" t="s">
        <v>2380</v>
      </c>
      <c r="E1609" s="3" t="s">
        <v>2352</v>
      </c>
      <c r="F1609" s="3" t="s">
        <v>2376</v>
      </c>
      <c r="G1609" s="3">
        <v>2</v>
      </c>
      <c r="H1609" s="3">
        <v>10</v>
      </c>
      <c r="I1609" s="3">
        <v>4</v>
      </c>
      <c r="J1609" s="98" t="s">
        <v>2354</v>
      </c>
      <c r="K1609" s="99">
        <v>70.658000000000001</v>
      </c>
      <c r="L1609" s="100">
        <f t="shared" si="96"/>
        <v>113.71302835200001</v>
      </c>
      <c r="M1609" s="100">
        <f t="shared" si="97"/>
        <v>31.586952320000002</v>
      </c>
      <c r="N1609" s="99">
        <v>0</v>
      </c>
      <c r="O1609" s="101">
        <f t="shared" si="98"/>
        <v>569.85554724134897</v>
      </c>
      <c r="P1609" s="102">
        <f t="shared" si="99"/>
        <v>58.653195219775455</v>
      </c>
      <c r="Q1609" s="2"/>
    </row>
    <row r="1610" spans="1:17" x14ac:dyDescent="0.2">
      <c r="A1610" s="3">
        <v>9</v>
      </c>
      <c r="B1610" s="3" t="s">
        <v>2349</v>
      </c>
      <c r="C1610" s="3" t="s">
        <v>2374</v>
      </c>
      <c r="D1610" s="3" t="s">
        <v>2380</v>
      </c>
      <c r="E1610" s="3" t="s">
        <v>2352</v>
      </c>
      <c r="F1610" s="3" t="s">
        <v>2376</v>
      </c>
      <c r="G1610" s="3">
        <v>2</v>
      </c>
      <c r="H1610" s="3">
        <v>10</v>
      </c>
      <c r="I1610" s="3">
        <v>5</v>
      </c>
      <c r="J1610" s="98" t="s">
        <v>2354</v>
      </c>
      <c r="K1610" s="99">
        <v>71.239000000000004</v>
      </c>
      <c r="L1610" s="100">
        <f t="shared" si="96"/>
        <v>114.64805721600001</v>
      </c>
      <c r="M1610" s="100">
        <f t="shared" si="97"/>
        <v>31.846682560000001</v>
      </c>
      <c r="N1610" s="99">
        <v>0</v>
      </c>
      <c r="O1610" s="101">
        <f t="shared" si="98"/>
        <v>565.20800765001252</v>
      </c>
      <c r="P1610" s="102">
        <f t="shared" si="99"/>
        <v>54.005655628439001</v>
      </c>
      <c r="Q1610" s="2"/>
    </row>
    <row r="1611" spans="1:17" x14ac:dyDescent="0.2">
      <c r="A1611" s="3">
        <v>9</v>
      </c>
      <c r="B1611" s="3" t="s">
        <v>2349</v>
      </c>
      <c r="C1611" s="3" t="s">
        <v>2374</v>
      </c>
      <c r="D1611" s="3" t="s">
        <v>2380</v>
      </c>
      <c r="E1611" s="3" t="s">
        <v>2352</v>
      </c>
      <c r="F1611" s="3" t="s">
        <v>2376</v>
      </c>
      <c r="G1611" s="3">
        <v>2</v>
      </c>
      <c r="H1611" s="3">
        <v>10</v>
      </c>
      <c r="I1611" s="3">
        <v>6</v>
      </c>
      <c r="J1611" s="98" t="s">
        <v>2354</v>
      </c>
      <c r="K1611" s="99">
        <v>72.875</v>
      </c>
      <c r="L1611" s="100">
        <f t="shared" ref="L1611:L1674" si="100">K1611*1.609344</f>
        <v>117.28094400000001</v>
      </c>
      <c r="M1611" s="100">
        <f t="shared" ref="M1611:M1674" si="101">L1611/3.6</f>
        <v>32.578040000000001</v>
      </c>
      <c r="N1611" s="99">
        <v>0</v>
      </c>
      <c r="O1611" s="101">
        <f t="shared" ref="O1611:O1674" si="102">1000*$O$6/$M1611</f>
        <v>552.5194271969707</v>
      </c>
      <c r="P1611" s="102">
        <f t="shared" ref="P1611:P1674" si="103">ABS($O1611-$V$28)</f>
        <v>41.317075175397179</v>
      </c>
      <c r="Q1611" s="2"/>
    </row>
    <row r="1612" spans="1:17" x14ac:dyDescent="0.2">
      <c r="A1612" s="3">
        <v>9</v>
      </c>
      <c r="B1612" s="3" t="s">
        <v>2349</v>
      </c>
      <c r="C1612" s="3" t="s">
        <v>2374</v>
      </c>
      <c r="D1612" s="3" t="s">
        <v>2380</v>
      </c>
      <c r="E1612" s="3" t="s">
        <v>2352</v>
      </c>
      <c r="F1612" s="3" t="s">
        <v>2376</v>
      </c>
      <c r="G1612" s="3">
        <v>2</v>
      </c>
      <c r="H1612" s="3">
        <v>11</v>
      </c>
      <c r="I1612" s="3">
        <v>1</v>
      </c>
      <c r="J1612" s="98" t="s">
        <v>2357</v>
      </c>
      <c r="K1612" s="99">
        <v>48.805</v>
      </c>
      <c r="L1612" s="100">
        <f t="shared" si="100"/>
        <v>78.544033920000004</v>
      </c>
      <c r="M1612" s="100">
        <f t="shared" si="101"/>
        <v>21.817787200000001</v>
      </c>
      <c r="N1612" s="99">
        <v>0</v>
      </c>
      <c r="O1612" s="101">
        <f t="shared" si="102"/>
        <v>825.01492176988506</v>
      </c>
      <c r="P1612" s="102">
        <f t="shared" si="103"/>
        <v>313.81256974831155</v>
      </c>
      <c r="Q1612" s="2"/>
    </row>
    <row r="1613" spans="1:17" x14ac:dyDescent="0.2">
      <c r="A1613" s="3">
        <v>9</v>
      </c>
      <c r="B1613" s="3" t="s">
        <v>2349</v>
      </c>
      <c r="C1613" s="3" t="s">
        <v>2374</v>
      </c>
      <c r="D1613" s="3" t="s">
        <v>2380</v>
      </c>
      <c r="E1613" s="3" t="s">
        <v>2352</v>
      </c>
      <c r="F1613" s="3" t="s">
        <v>2376</v>
      </c>
      <c r="G1613" s="3">
        <v>2</v>
      </c>
      <c r="H1613" s="3">
        <v>11</v>
      </c>
      <c r="I1613" s="3">
        <v>2</v>
      </c>
      <c r="J1613" s="98" t="s">
        <v>2357</v>
      </c>
      <c r="K1613" s="99">
        <v>49.439</v>
      </c>
      <c r="L1613" s="100">
        <f t="shared" si="100"/>
        <v>79.564358016</v>
      </c>
      <c r="M1613" s="100">
        <f t="shared" si="101"/>
        <v>22.101210559999998</v>
      </c>
      <c r="N1613" s="99">
        <v>0</v>
      </c>
      <c r="O1613" s="101">
        <f t="shared" si="102"/>
        <v>814.43502613279486</v>
      </c>
      <c r="P1613" s="102">
        <f t="shared" si="103"/>
        <v>303.23267411122134</v>
      </c>
      <c r="Q1613" s="2"/>
    </row>
    <row r="1614" spans="1:17" x14ac:dyDescent="0.2">
      <c r="A1614" s="3">
        <v>9</v>
      </c>
      <c r="B1614" s="3" t="s">
        <v>2349</v>
      </c>
      <c r="C1614" s="3" t="s">
        <v>2374</v>
      </c>
      <c r="D1614" s="3" t="s">
        <v>2380</v>
      </c>
      <c r="E1614" s="3" t="s">
        <v>2352</v>
      </c>
      <c r="F1614" s="3" t="s">
        <v>2376</v>
      </c>
      <c r="G1614" s="3">
        <v>2</v>
      </c>
      <c r="H1614" s="3">
        <v>11</v>
      </c>
      <c r="I1614" s="3">
        <v>3</v>
      </c>
      <c r="J1614" s="98" t="s">
        <v>2357</v>
      </c>
      <c r="K1614" s="99">
        <v>55.581000000000003</v>
      </c>
      <c r="L1614" s="100">
        <f t="shared" si="100"/>
        <v>89.448948864000016</v>
      </c>
      <c r="M1614" s="100">
        <f t="shared" si="101"/>
        <v>24.846930240000002</v>
      </c>
      <c r="N1614" s="99">
        <v>0</v>
      </c>
      <c r="O1614" s="101">
        <f t="shared" si="102"/>
        <v>724.43556713587805</v>
      </c>
      <c r="P1614" s="102">
        <f t="shared" si="103"/>
        <v>213.23321511430453</v>
      </c>
      <c r="Q1614" s="2"/>
    </row>
    <row r="1615" spans="1:17" x14ac:dyDescent="0.2">
      <c r="A1615" s="3">
        <v>9</v>
      </c>
      <c r="B1615" s="3" t="s">
        <v>2349</v>
      </c>
      <c r="C1615" s="3" t="s">
        <v>2374</v>
      </c>
      <c r="D1615" s="3" t="s">
        <v>2380</v>
      </c>
      <c r="E1615" s="3" t="s">
        <v>2352</v>
      </c>
      <c r="F1615" s="3" t="s">
        <v>2376</v>
      </c>
      <c r="G1615" s="3">
        <v>2</v>
      </c>
      <c r="H1615" s="3">
        <v>11</v>
      </c>
      <c r="I1615" s="3">
        <v>4</v>
      </c>
      <c r="J1615" s="98" t="s">
        <v>2357</v>
      </c>
      <c r="K1615" s="99">
        <v>48.621000000000002</v>
      </c>
      <c r="L1615" s="100">
        <f t="shared" si="100"/>
        <v>78.247914624000003</v>
      </c>
      <c r="M1615" s="100">
        <f t="shared" si="101"/>
        <v>21.73553184</v>
      </c>
      <c r="N1615" s="99">
        <v>0</v>
      </c>
      <c r="O1615" s="101">
        <f t="shared" si="102"/>
        <v>828.13708597065545</v>
      </c>
      <c r="P1615" s="102">
        <f t="shared" si="103"/>
        <v>316.93473394908193</v>
      </c>
      <c r="Q1615" s="2"/>
    </row>
    <row r="1616" spans="1:17" x14ac:dyDescent="0.2">
      <c r="A1616" s="3">
        <v>9</v>
      </c>
      <c r="B1616" s="3" t="s">
        <v>2349</v>
      </c>
      <c r="C1616" s="3" t="s">
        <v>2374</v>
      </c>
      <c r="D1616" s="3" t="s">
        <v>2380</v>
      </c>
      <c r="E1616" s="3" t="s">
        <v>2352</v>
      </c>
      <c r="F1616" s="3" t="s">
        <v>2376</v>
      </c>
      <c r="G1616" s="3">
        <v>2</v>
      </c>
      <c r="H1616" s="3">
        <v>11</v>
      </c>
      <c r="I1616" s="3">
        <v>5</v>
      </c>
      <c r="J1616" s="98" t="s">
        <v>2357</v>
      </c>
      <c r="K1616" s="99">
        <v>50.42</v>
      </c>
      <c r="L1616" s="100">
        <f t="shared" si="100"/>
        <v>81.143124480000012</v>
      </c>
      <c r="M1616" s="100">
        <f t="shared" si="101"/>
        <v>22.539756800000003</v>
      </c>
      <c r="N1616" s="99">
        <v>0</v>
      </c>
      <c r="O1616" s="101">
        <f t="shared" si="102"/>
        <v>798.58891822648229</v>
      </c>
      <c r="P1616" s="102">
        <f t="shared" si="103"/>
        <v>287.38656620490877</v>
      </c>
      <c r="Q1616" s="2"/>
    </row>
    <row r="1617" spans="1:17" x14ac:dyDescent="0.2">
      <c r="A1617" s="3">
        <v>9</v>
      </c>
      <c r="B1617" s="3" t="s">
        <v>2349</v>
      </c>
      <c r="C1617" s="3" t="s">
        <v>2374</v>
      </c>
      <c r="D1617" s="3" t="s">
        <v>2380</v>
      </c>
      <c r="E1617" s="3" t="s">
        <v>2352</v>
      </c>
      <c r="F1617" s="3" t="s">
        <v>2376</v>
      </c>
      <c r="G1617" s="3">
        <v>2</v>
      </c>
      <c r="H1617" s="3">
        <v>11</v>
      </c>
      <c r="I1617" s="3">
        <v>6</v>
      </c>
      <c r="J1617" s="98" t="s">
        <v>2357</v>
      </c>
      <c r="K1617" s="99">
        <v>50.182000000000002</v>
      </c>
      <c r="L1617" s="100">
        <f t="shared" si="100"/>
        <v>80.760100608000002</v>
      </c>
      <c r="M1617" s="100">
        <f t="shared" si="101"/>
        <v>22.43336128</v>
      </c>
      <c r="N1617" s="99">
        <v>0</v>
      </c>
      <c r="O1617" s="101">
        <f t="shared" si="102"/>
        <v>802.37641498902474</v>
      </c>
      <c r="P1617" s="102">
        <f t="shared" si="103"/>
        <v>291.17406296745122</v>
      </c>
      <c r="Q1617" s="2"/>
    </row>
    <row r="1618" spans="1:17" x14ac:dyDescent="0.2">
      <c r="A1618" s="3">
        <v>9</v>
      </c>
      <c r="B1618" s="3" t="s">
        <v>2349</v>
      </c>
      <c r="C1618" s="3" t="s">
        <v>2374</v>
      </c>
      <c r="D1618" s="3" t="s">
        <v>2380</v>
      </c>
      <c r="E1618" s="3" t="s">
        <v>2352</v>
      </c>
      <c r="F1618" s="3" t="s">
        <v>2376</v>
      </c>
      <c r="G1618" s="3">
        <v>2</v>
      </c>
      <c r="H1618" s="3">
        <v>12</v>
      </c>
      <c r="I1618" s="3">
        <v>1</v>
      </c>
      <c r="J1618" s="98" t="s">
        <v>2354</v>
      </c>
      <c r="K1618" s="99">
        <v>81.347999999999999</v>
      </c>
      <c r="L1618" s="100">
        <f t="shared" si="100"/>
        <v>130.91691571200002</v>
      </c>
      <c r="M1618" s="100">
        <f t="shared" si="101"/>
        <v>36.365809920000004</v>
      </c>
      <c r="N1618" s="99">
        <v>0</v>
      </c>
      <c r="O1618" s="101">
        <f t="shared" si="102"/>
        <v>494.9704142324241</v>
      </c>
      <c r="P1618" s="102">
        <f t="shared" si="103"/>
        <v>16.231937789149413</v>
      </c>
      <c r="Q1618" s="2"/>
    </row>
    <row r="1619" spans="1:17" x14ac:dyDescent="0.2">
      <c r="A1619" s="3">
        <v>9</v>
      </c>
      <c r="B1619" s="3" t="s">
        <v>2349</v>
      </c>
      <c r="C1619" s="3" t="s">
        <v>2374</v>
      </c>
      <c r="D1619" s="3" t="s">
        <v>2380</v>
      </c>
      <c r="E1619" s="3" t="s">
        <v>2352</v>
      </c>
      <c r="F1619" s="3" t="s">
        <v>2376</v>
      </c>
      <c r="G1619" s="3">
        <v>2</v>
      </c>
      <c r="H1619" s="3">
        <v>12</v>
      </c>
      <c r="I1619" s="3">
        <v>2</v>
      </c>
      <c r="J1619" s="98" t="s">
        <v>2354</v>
      </c>
      <c r="K1619" s="99">
        <v>76.38</v>
      </c>
      <c r="L1619" s="100">
        <f t="shared" si="100"/>
        <v>122.92169472</v>
      </c>
      <c r="M1619" s="100">
        <f t="shared" si="101"/>
        <v>34.1449152</v>
      </c>
      <c r="N1619" s="99">
        <v>0</v>
      </c>
      <c r="O1619" s="101">
        <f t="shared" si="102"/>
        <v>527.16487636788747</v>
      </c>
      <c r="P1619" s="102">
        <f t="shared" si="103"/>
        <v>15.962524346313955</v>
      </c>
      <c r="Q1619" s="2"/>
    </row>
    <row r="1620" spans="1:17" x14ac:dyDescent="0.2">
      <c r="A1620" s="3">
        <v>9</v>
      </c>
      <c r="B1620" s="3" t="s">
        <v>2349</v>
      </c>
      <c r="C1620" s="3" t="s">
        <v>2374</v>
      </c>
      <c r="D1620" s="3" t="s">
        <v>2380</v>
      </c>
      <c r="E1620" s="3" t="s">
        <v>2352</v>
      </c>
      <c r="F1620" s="3" t="s">
        <v>2376</v>
      </c>
      <c r="G1620" s="3">
        <v>2</v>
      </c>
      <c r="H1620" s="3">
        <v>12</v>
      </c>
      <c r="I1620" s="3">
        <v>3</v>
      </c>
      <c r="J1620" s="98" t="s">
        <v>2354</v>
      </c>
      <c r="K1620" s="99">
        <v>75.945999999999998</v>
      </c>
      <c r="L1620" s="100">
        <f t="shared" si="100"/>
        <v>122.223239424</v>
      </c>
      <c r="M1620" s="100">
        <f t="shared" si="101"/>
        <v>33.950899839999998</v>
      </c>
      <c r="N1620" s="99">
        <v>0</v>
      </c>
      <c r="O1620" s="101">
        <f t="shared" si="102"/>
        <v>530.17740574854827</v>
      </c>
      <c r="P1620" s="102">
        <f t="shared" si="103"/>
        <v>18.97505372697475</v>
      </c>
      <c r="Q1620" s="2"/>
    </row>
    <row r="1621" spans="1:17" x14ac:dyDescent="0.2">
      <c r="A1621" s="3">
        <v>9</v>
      </c>
      <c r="B1621" s="3" t="s">
        <v>2349</v>
      </c>
      <c r="C1621" s="3" t="s">
        <v>2374</v>
      </c>
      <c r="D1621" s="3" t="s">
        <v>2380</v>
      </c>
      <c r="E1621" s="3" t="s">
        <v>2352</v>
      </c>
      <c r="F1621" s="3" t="s">
        <v>2376</v>
      </c>
      <c r="G1621" s="3">
        <v>2</v>
      </c>
      <c r="H1621" s="3">
        <v>12</v>
      </c>
      <c r="I1621" s="3">
        <v>4</v>
      </c>
      <c r="J1621" s="98" t="s">
        <v>2354</v>
      </c>
      <c r="K1621" s="99">
        <v>85.373999999999995</v>
      </c>
      <c r="L1621" s="100">
        <f t="shared" si="100"/>
        <v>137.39613465600002</v>
      </c>
      <c r="M1621" s="100">
        <f t="shared" si="101"/>
        <v>38.165592960000005</v>
      </c>
      <c r="N1621" s="99">
        <v>0</v>
      </c>
      <c r="O1621" s="101">
        <f t="shared" si="102"/>
        <v>471.6289884154337</v>
      </c>
      <c r="P1621" s="102">
        <f t="shared" si="103"/>
        <v>39.573363606139822</v>
      </c>
      <c r="Q1621" s="2"/>
    </row>
    <row r="1622" spans="1:17" x14ac:dyDescent="0.2">
      <c r="A1622" s="3">
        <v>9</v>
      </c>
      <c r="B1622" s="3" t="s">
        <v>2349</v>
      </c>
      <c r="C1622" s="3" t="s">
        <v>2374</v>
      </c>
      <c r="D1622" s="3" t="s">
        <v>2380</v>
      </c>
      <c r="E1622" s="3" t="s">
        <v>2352</v>
      </c>
      <c r="F1622" s="3" t="s">
        <v>2376</v>
      </c>
      <c r="G1622" s="3">
        <v>2</v>
      </c>
      <c r="H1622" s="3">
        <v>12</v>
      </c>
      <c r="I1622" s="3">
        <v>5</v>
      </c>
      <c r="J1622" s="98" t="s">
        <v>2354</v>
      </c>
      <c r="K1622" s="99">
        <v>84.206000000000003</v>
      </c>
      <c r="L1622" s="100">
        <f t="shared" si="100"/>
        <v>135.51642086400003</v>
      </c>
      <c r="M1622" s="100">
        <f t="shared" si="101"/>
        <v>37.643450240000007</v>
      </c>
      <c r="N1622" s="99">
        <v>0</v>
      </c>
      <c r="O1622" s="101">
        <f t="shared" si="102"/>
        <v>478.17083410896174</v>
      </c>
      <c r="P1622" s="102">
        <f t="shared" si="103"/>
        <v>33.031517912611776</v>
      </c>
      <c r="Q1622" s="2"/>
    </row>
    <row r="1623" spans="1:17" x14ac:dyDescent="0.2">
      <c r="A1623" s="3">
        <v>9</v>
      </c>
      <c r="B1623" s="3" t="s">
        <v>2349</v>
      </c>
      <c r="C1623" s="3" t="s">
        <v>2374</v>
      </c>
      <c r="D1623" s="3" t="s">
        <v>2380</v>
      </c>
      <c r="E1623" s="3" t="s">
        <v>2352</v>
      </c>
      <c r="F1623" s="3" t="s">
        <v>2376</v>
      </c>
      <c r="G1623" s="3">
        <v>2</v>
      </c>
      <c r="H1623" s="3">
        <v>12</v>
      </c>
      <c r="I1623" s="3">
        <v>6</v>
      </c>
      <c r="J1623" s="98" t="s">
        <v>2354</v>
      </c>
      <c r="K1623" s="99">
        <v>76.477000000000004</v>
      </c>
      <c r="L1623" s="100">
        <f t="shared" si="100"/>
        <v>123.07780108800002</v>
      </c>
      <c r="M1623" s="100">
        <f t="shared" si="101"/>
        <v>34.188278080000003</v>
      </c>
      <c r="N1623" s="99">
        <v>0</v>
      </c>
      <c r="O1623" s="101">
        <f t="shared" si="102"/>
        <v>526.4962440600342</v>
      </c>
      <c r="P1623" s="102">
        <f t="shared" si="103"/>
        <v>15.293892038460683</v>
      </c>
      <c r="Q1623" s="2"/>
    </row>
    <row r="1624" spans="1:17" x14ac:dyDescent="0.2">
      <c r="A1624" s="3">
        <v>9</v>
      </c>
      <c r="B1624" s="3" t="s">
        <v>2349</v>
      </c>
      <c r="C1624" s="3" t="s">
        <v>2374</v>
      </c>
      <c r="D1624" s="3" t="s">
        <v>2380</v>
      </c>
      <c r="E1624" s="3" t="s">
        <v>2352</v>
      </c>
      <c r="F1624" s="3" t="s">
        <v>2376</v>
      </c>
      <c r="G1624" s="3">
        <v>2</v>
      </c>
      <c r="H1624" s="3">
        <v>13</v>
      </c>
      <c r="I1624" s="3">
        <v>1</v>
      </c>
      <c r="J1624" s="98" t="s">
        <v>2357</v>
      </c>
      <c r="K1624" s="99">
        <v>48.131</v>
      </c>
      <c r="L1624" s="100">
        <f t="shared" si="100"/>
        <v>77.459336063999999</v>
      </c>
      <c r="M1624" s="100">
        <f t="shared" si="101"/>
        <v>21.516482239999998</v>
      </c>
      <c r="N1624" s="99">
        <v>0</v>
      </c>
      <c r="O1624" s="101">
        <f t="shared" si="102"/>
        <v>836.56797608566717</v>
      </c>
      <c r="P1624" s="102">
        <f t="shared" si="103"/>
        <v>325.36562406409365</v>
      </c>
      <c r="Q1624" s="2"/>
    </row>
    <row r="1625" spans="1:17" x14ac:dyDescent="0.2">
      <c r="A1625" s="3">
        <v>9</v>
      </c>
      <c r="B1625" s="3" t="s">
        <v>2349</v>
      </c>
      <c r="C1625" s="3" t="s">
        <v>2374</v>
      </c>
      <c r="D1625" s="3" t="s">
        <v>2380</v>
      </c>
      <c r="E1625" s="3" t="s">
        <v>2352</v>
      </c>
      <c r="F1625" s="3" t="s">
        <v>2376</v>
      </c>
      <c r="G1625" s="3">
        <v>2</v>
      </c>
      <c r="H1625" s="3">
        <v>13</v>
      </c>
      <c r="I1625" s="3">
        <v>2</v>
      </c>
      <c r="J1625" s="98" t="s">
        <v>2357</v>
      </c>
      <c r="K1625" s="99">
        <v>49.241</v>
      </c>
      <c r="L1625" s="100">
        <f t="shared" si="100"/>
        <v>79.245707904</v>
      </c>
      <c r="M1625" s="100">
        <f t="shared" si="101"/>
        <v>22.012696639999998</v>
      </c>
      <c r="N1625" s="99">
        <v>0</v>
      </c>
      <c r="O1625" s="101">
        <f t="shared" si="102"/>
        <v>817.70990144349719</v>
      </c>
      <c r="P1625" s="102">
        <f t="shared" si="103"/>
        <v>306.50754942192367</v>
      </c>
      <c r="Q1625" s="2"/>
    </row>
    <row r="1626" spans="1:17" x14ac:dyDescent="0.2">
      <c r="A1626" s="3">
        <v>9</v>
      </c>
      <c r="B1626" s="3" t="s">
        <v>2349</v>
      </c>
      <c r="C1626" s="3" t="s">
        <v>2374</v>
      </c>
      <c r="D1626" s="3" t="s">
        <v>2380</v>
      </c>
      <c r="E1626" s="3" t="s">
        <v>2352</v>
      </c>
      <c r="F1626" s="3" t="s">
        <v>2376</v>
      </c>
      <c r="G1626" s="3">
        <v>2</v>
      </c>
      <c r="H1626" s="3">
        <v>13</v>
      </c>
      <c r="I1626" s="3">
        <v>3</v>
      </c>
      <c r="J1626" s="98" t="s">
        <v>2357</v>
      </c>
      <c r="K1626" s="99">
        <v>48.293999999999997</v>
      </c>
      <c r="L1626" s="100">
        <f t="shared" si="100"/>
        <v>77.721659136</v>
      </c>
      <c r="M1626" s="100">
        <f t="shared" si="101"/>
        <v>21.589349760000001</v>
      </c>
      <c r="N1626" s="99">
        <v>0</v>
      </c>
      <c r="O1626" s="101">
        <f t="shared" si="102"/>
        <v>833.74442491777938</v>
      </c>
      <c r="P1626" s="102">
        <f t="shared" si="103"/>
        <v>322.54207289620587</v>
      </c>
      <c r="Q1626" s="2"/>
    </row>
    <row r="1627" spans="1:17" x14ac:dyDescent="0.2">
      <c r="A1627" s="3">
        <v>9</v>
      </c>
      <c r="B1627" s="3" t="s">
        <v>2349</v>
      </c>
      <c r="C1627" s="3" t="s">
        <v>2374</v>
      </c>
      <c r="D1627" s="3" t="s">
        <v>2380</v>
      </c>
      <c r="E1627" s="3" t="s">
        <v>2352</v>
      </c>
      <c r="F1627" s="3" t="s">
        <v>2376</v>
      </c>
      <c r="G1627" s="3">
        <v>2</v>
      </c>
      <c r="H1627" s="3">
        <v>13</v>
      </c>
      <c r="I1627" s="3">
        <v>4</v>
      </c>
      <c r="J1627" s="98" t="s">
        <v>2357</v>
      </c>
      <c r="K1627" s="99">
        <v>44.639000000000003</v>
      </c>
      <c r="L1627" s="100">
        <f t="shared" si="100"/>
        <v>71.839506816000011</v>
      </c>
      <c r="M1627" s="100">
        <f t="shared" si="101"/>
        <v>19.955418560000002</v>
      </c>
      <c r="N1627" s="99">
        <v>0</v>
      </c>
      <c r="O1627" s="101">
        <f t="shared" si="102"/>
        <v>902.01064667620778</v>
      </c>
      <c r="P1627" s="102">
        <f t="shared" si="103"/>
        <v>390.80829465463427</v>
      </c>
      <c r="Q1627" s="2"/>
    </row>
    <row r="1628" spans="1:17" x14ac:dyDescent="0.2">
      <c r="A1628" s="3">
        <v>9</v>
      </c>
      <c r="B1628" s="3" t="s">
        <v>2349</v>
      </c>
      <c r="C1628" s="3" t="s">
        <v>2374</v>
      </c>
      <c r="D1628" s="3" t="s">
        <v>2380</v>
      </c>
      <c r="E1628" s="3" t="s">
        <v>2352</v>
      </c>
      <c r="F1628" s="3" t="s">
        <v>2376</v>
      </c>
      <c r="G1628" s="3">
        <v>2</v>
      </c>
      <c r="H1628" s="3">
        <v>13</v>
      </c>
      <c r="I1628" s="3">
        <v>5</v>
      </c>
      <c r="J1628" s="98" t="s">
        <v>2357</v>
      </c>
      <c r="K1628" s="99">
        <v>48.899000000000001</v>
      </c>
      <c r="L1628" s="100">
        <f t="shared" si="100"/>
        <v>78.695312256000008</v>
      </c>
      <c r="M1628" s="100">
        <f t="shared" si="101"/>
        <v>21.859808960000002</v>
      </c>
      <c r="N1628" s="99">
        <v>0</v>
      </c>
      <c r="O1628" s="101">
        <f t="shared" si="102"/>
        <v>823.42897108282864</v>
      </c>
      <c r="P1628" s="102">
        <f t="shared" si="103"/>
        <v>312.22661906125512</v>
      </c>
      <c r="Q1628" s="2"/>
    </row>
    <row r="1629" spans="1:17" x14ac:dyDescent="0.2">
      <c r="A1629" s="3">
        <v>9</v>
      </c>
      <c r="B1629" s="3" t="s">
        <v>2349</v>
      </c>
      <c r="C1629" s="3" t="s">
        <v>2374</v>
      </c>
      <c r="D1629" s="3" t="s">
        <v>2380</v>
      </c>
      <c r="E1629" s="3" t="s">
        <v>2352</v>
      </c>
      <c r="F1629" s="3" t="s">
        <v>2376</v>
      </c>
      <c r="G1629" s="3">
        <v>2</v>
      </c>
      <c r="H1629" s="3">
        <v>13</v>
      </c>
      <c r="I1629" s="3">
        <v>6</v>
      </c>
      <c r="J1629" s="98" t="s">
        <v>2357</v>
      </c>
      <c r="K1629" s="99">
        <v>48.098999999999997</v>
      </c>
      <c r="L1629" s="100">
        <f t="shared" si="100"/>
        <v>77.407837056000005</v>
      </c>
      <c r="M1629" s="100">
        <f t="shared" si="101"/>
        <v>21.50217696</v>
      </c>
      <c r="N1629" s="99">
        <v>0</v>
      </c>
      <c r="O1629" s="101">
        <f t="shared" si="102"/>
        <v>837.12454015632841</v>
      </c>
      <c r="P1629" s="102">
        <f t="shared" si="103"/>
        <v>325.92218813475489</v>
      </c>
      <c r="Q1629" s="2"/>
    </row>
    <row r="1630" spans="1:17" x14ac:dyDescent="0.2">
      <c r="A1630" s="3">
        <v>9</v>
      </c>
      <c r="B1630" s="3" t="s">
        <v>2349</v>
      </c>
      <c r="C1630" s="3" t="s">
        <v>2374</v>
      </c>
      <c r="D1630" s="3" t="s">
        <v>2380</v>
      </c>
      <c r="E1630" s="3" t="s">
        <v>2352</v>
      </c>
      <c r="F1630" s="3" t="s">
        <v>2376</v>
      </c>
      <c r="G1630" s="3">
        <v>2</v>
      </c>
      <c r="H1630" s="3">
        <v>14</v>
      </c>
      <c r="I1630" s="3">
        <v>1</v>
      </c>
      <c r="J1630" s="98" t="s">
        <v>2354</v>
      </c>
      <c r="K1630" s="99">
        <v>80.593999999999994</v>
      </c>
      <c r="L1630" s="100">
        <f t="shared" si="100"/>
        <v>129.70347033600001</v>
      </c>
      <c r="M1630" s="100">
        <f t="shared" si="101"/>
        <v>36.028741760000003</v>
      </c>
      <c r="N1630" s="99">
        <v>0</v>
      </c>
      <c r="O1630" s="101">
        <f t="shared" si="102"/>
        <v>499.60112734172816</v>
      </c>
      <c r="P1630" s="102">
        <f t="shared" si="103"/>
        <v>11.601224679845359</v>
      </c>
      <c r="Q1630" s="2"/>
    </row>
    <row r="1631" spans="1:17" x14ac:dyDescent="0.2">
      <c r="A1631" s="3">
        <v>9</v>
      </c>
      <c r="B1631" s="3" t="s">
        <v>2349</v>
      </c>
      <c r="C1631" s="3" t="s">
        <v>2374</v>
      </c>
      <c r="D1631" s="3" t="s">
        <v>2380</v>
      </c>
      <c r="E1631" s="3" t="s">
        <v>2352</v>
      </c>
      <c r="F1631" s="3" t="s">
        <v>2376</v>
      </c>
      <c r="G1631" s="3">
        <v>2</v>
      </c>
      <c r="H1631" s="3">
        <v>14</v>
      </c>
      <c r="I1631" s="3">
        <v>2</v>
      </c>
      <c r="J1631" s="98" t="s">
        <v>2354</v>
      </c>
      <c r="K1631" s="99">
        <v>82.256</v>
      </c>
      <c r="L1631" s="100">
        <f t="shared" si="100"/>
        <v>132.378200064</v>
      </c>
      <c r="M1631" s="100">
        <f t="shared" si="101"/>
        <v>36.771722239999995</v>
      </c>
      <c r="N1631" s="99">
        <v>0</v>
      </c>
      <c r="O1631" s="101">
        <f t="shared" si="102"/>
        <v>489.50658015195546</v>
      </c>
      <c r="P1631" s="102">
        <f t="shared" si="103"/>
        <v>21.695771869618056</v>
      </c>
      <c r="Q1631" s="2"/>
    </row>
    <row r="1632" spans="1:17" x14ac:dyDescent="0.2">
      <c r="A1632" s="3">
        <v>9</v>
      </c>
      <c r="B1632" s="3" t="s">
        <v>2349</v>
      </c>
      <c r="C1632" s="3" t="s">
        <v>2374</v>
      </c>
      <c r="D1632" s="3" t="s">
        <v>2380</v>
      </c>
      <c r="E1632" s="3" t="s">
        <v>2352</v>
      </c>
      <c r="F1632" s="3" t="s">
        <v>2376</v>
      </c>
      <c r="G1632" s="3">
        <v>2</v>
      </c>
      <c r="H1632" s="3">
        <v>14</v>
      </c>
      <c r="I1632" s="3">
        <v>3</v>
      </c>
      <c r="J1632" s="98" t="s">
        <v>2354</v>
      </c>
      <c r="K1632" s="99">
        <v>84.043000000000006</v>
      </c>
      <c r="L1632" s="100">
        <f t="shared" si="100"/>
        <v>135.25409779200001</v>
      </c>
      <c r="M1632" s="100">
        <f t="shared" si="101"/>
        <v>37.570582720000004</v>
      </c>
      <c r="N1632" s="99">
        <v>0</v>
      </c>
      <c r="O1632" s="101">
        <f t="shared" si="102"/>
        <v>479.09823848481415</v>
      </c>
      <c r="P1632" s="102">
        <f t="shared" si="103"/>
        <v>32.104113536759371</v>
      </c>
      <c r="Q1632" s="2"/>
    </row>
    <row r="1633" spans="1:17" x14ac:dyDescent="0.2">
      <c r="A1633" s="3">
        <v>9</v>
      </c>
      <c r="B1633" s="3" t="s">
        <v>2349</v>
      </c>
      <c r="C1633" s="3" t="s">
        <v>2374</v>
      </c>
      <c r="D1633" s="3" t="s">
        <v>2380</v>
      </c>
      <c r="E1633" s="3" t="s">
        <v>2352</v>
      </c>
      <c r="F1633" s="3" t="s">
        <v>2376</v>
      </c>
      <c r="G1633" s="3">
        <v>2</v>
      </c>
      <c r="H1633" s="3">
        <v>14</v>
      </c>
      <c r="I1633" s="3">
        <v>4</v>
      </c>
      <c r="J1633" s="98" t="s">
        <v>2354</v>
      </c>
      <c r="K1633" s="99">
        <v>86.150999999999996</v>
      </c>
      <c r="L1633" s="100">
        <f t="shared" si="100"/>
        <v>138.64659494400001</v>
      </c>
      <c r="M1633" s="100">
        <f t="shared" si="101"/>
        <v>38.512943040000003</v>
      </c>
      <c r="N1633" s="99">
        <v>0</v>
      </c>
      <c r="O1633" s="101">
        <f t="shared" si="102"/>
        <v>467.37534395397893</v>
      </c>
      <c r="P1633" s="102">
        <f t="shared" si="103"/>
        <v>43.827008067594591</v>
      </c>
      <c r="Q1633" s="2"/>
    </row>
    <row r="1634" spans="1:17" x14ac:dyDescent="0.2">
      <c r="A1634" s="3">
        <v>9</v>
      </c>
      <c r="B1634" s="3" t="s">
        <v>2349</v>
      </c>
      <c r="C1634" s="3" t="s">
        <v>2374</v>
      </c>
      <c r="D1634" s="3" t="s">
        <v>2380</v>
      </c>
      <c r="E1634" s="3" t="s">
        <v>2352</v>
      </c>
      <c r="F1634" s="3" t="s">
        <v>2376</v>
      </c>
      <c r="G1634" s="3">
        <v>2</v>
      </c>
      <c r="H1634" s="3">
        <v>14</v>
      </c>
      <c r="I1634" s="3">
        <v>5</v>
      </c>
      <c r="J1634" s="98" t="s">
        <v>2354</v>
      </c>
      <c r="K1634" s="99">
        <v>82.314999999999998</v>
      </c>
      <c r="L1634" s="100">
        <f t="shared" si="100"/>
        <v>132.47315136</v>
      </c>
      <c r="M1634" s="100">
        <f t="shared" si="101"/>
        <v>36.798097599999998</v>
      </c>
      <c r="N1634" s="99">
        <v>0</v>
      </c>
      <c r="O1634" s="101">
        <f t="shared" si="102"/>
        <v>489.15572200667248</v>
      </c>
      <c r="P1634" s="102">
        <f t="shared" si="103"/>
        <v>22.046630014901041</v>
      </c>
      <c r="Q1634" s="2"/>
    </row>
    <row r="1635" spans="1:17" x14ac:dyDescent="0.2">
      <c r="A1635" s="3">
        <v>9</v>
      </c>
      <c r="B1635" s="3" t="s">
        <v>2349</v>
      </c>
      <c r="C1635" s="3" t="s">
        <v>2374</v>
      </c>
      <c r="D1635" s="3" t="s">
        <v>2380</v>
      </c>
      <c r="E1635" s="3" t="s">
        <v>2352</v>
      </c>
      <c r="F1635" s="3" t="s">
        <v>2376</v>
      </c>
      <c r="G1635" s="3">
        <v>2</v>
      </c>
      <c r="H1635" s="3">
        <v>14</v>
      </c>
      <c r="I1635" s="3">
        <v>6</v>
      </c>
      <c r="J1635" s="98" t="s">
        <v>2354</v>
      </c>
      <c r="K1635" s="99">
        <v>83.617000000000004</v>
      </c>
      <c r="L1635" s="100">
        <f t="shared" si="100"/>
        <v>134.56851724800001</v>
      </c>
      <c r="M1635" s="100">
        <f t="shared" si="101"/>
        <v>37.380143680000003</v>
      </c>
      <c r="N1635" s="99">
        <v>0</v>
      </c>
      <c r="O1635" s="101">
        <f t="shared" si="102"/>
        <v>481.53908005524278</v>
      </c>
      <c r="P1635" s="102">
        <f t="shared" si="103"/>
        <v>29.66327196633074</v>
      </c>
      <c r="Q1635" s="2"/>
    </row>
    <row r="1636" spans="1:17" x14ac:dyDescent="0.2">
      <c r="A1636" s="3">
        <v>9</v>
      </c>
      <c r="B1636" s="3" t="s">
        <v>2349</v>
      </c>
      <c r="C1636" s="3" t="s">
        <v>2374</v>
      </c>
      <c r="D1636" s="3" t="s">
        <v>2380</v>
      </c>
      <c r="E1636" s="3" t="s">
        <v>2352</v>
      </c>
      <c r="F1636" s="3" t="s">
        <v>2376</v>
      </c>
      <c r="G1636" s="3">
        <v>2</v>
      </c>
      <c r="H1636" s="3">
        <v>15</v>
      </c>
      <c r="I1636" s="3">
        <v>1</v>
      </c>
      <c r="J1636" s="98" t="s">
        <v>2357</v>
      </c>
      <c r="K1636" s="99">
        <v>47.734000000000002</v>
      </c>
      <c r="L1636" s="100">
        <f t="shared" si="100"/>
        <v>76.82042649600001</v>
      </c>
      <c r="M1636" s="100">
        <f t="shared" si="101"/>
        <v>21.339007360000004</v>
      </c>
      <c r="N1636" s="99">
        <v>0</v>
      </c>
      <c r="O1636" s="101">
        <f t="shared" si="102"/>
        <v>843.52564748353871</v>
      </c>
      <c r="P1636" s="102">
        <f t="shared" si="103"/>
        <v>332.32329546196519</v>
      </c>
      <c r="Q1636" s="2"/>
    </row>
    <row r="1637" spans="1:17" x14ac:dyDescent="0.2">
      <c r="A1637" s="3">
        <v>9</v>
      </c>
      <c r="B1637" s="3" t="s">
        <v>2349</v>
      </c>
      <c r="C1637" s="3" t="s">
        <v>2374</v>
      </c>
      <c r="D1637" s="3" t="s">
        <v>2380</v>
      </c>
      <c r="E1637" s="3" t="s">
        <v>2352</v>
      </c>
      <c r="F1637" s="3" t="s">
        <v>2376</v>
      </c>
      <c r="G1637" s="3">
        <v>2</v>
      </c>
      <c r="H1637" s="3">
        <v>15</v>
      </c>
      <c r="I1637" s="3">
        <v>2</v>
      </c>
      <c r="J1637" s="98" t="s">
        <v>2357</v>
      </c>
      <c r="K1637" s="99">
        <v>47.654000000000003</v>
      </c>
      <c r="L1637" s="100">
        <f t="shared" si="100"/>
        <v>76.691678976000006</v>
      </c>
      <c r="M1637" s="100">
        <f t="shared" si="101"/>
        <v>21.303244160000002</v>
      </c>
      <c r="N1637" s="99">
        <v>0</v>
      </c>
      <c r="O1637" s="101">
        <f t="shared" si="102"/>
        <v>844.9417311658882</v>
      </c>
      <c r="P1637" s="102">
        <f t="shared" si="103"/>
        <v>333.73937914431468</v>
      </c>
      <c r="Q1637" s="2"/>
    </row>
    <row r="1638" spans="1:17" x14ac:dyDescent="0.2">
      <c r="A1638" s="3">
        <v>9</v>
      </c>
      <c r="B1638" s="3" t="s">
        <v>2349</v>
      </c>
      <c r="C1638" s="3" t="s">
        <v>2374</v>
      </c>
      <c r="D1638" s="3" t="s">
        <v>2380</v>
      </c>
      <c r="E1638" s="3" t="s">
        <v>2352</v>
      </c>
      <c r="F1638" s="3" t="s">
        <v>2376</v>
      </c>
      <c r="G1638" s="3">
        <v>2</v>
      </c>
      <c r="H1638" s="3">
        <v>15</v>
      </c>
      <c r="I1638" s="3">
        <v>4</v>
      </c>
      <c r="J1638" s="98" t="s">
        <v>2357</v>
      </c>
      <c r="K1638" s="99">
        <v>45.197000000000003</v>
      </c>
      <c r="L1638" s="100">
        <f t="shared" si="100"/>
        <v>72.73752076800001</v>
      </c>
      <c r="M1638" s="100">
        <f t="shared" si="101"/>
        <v>20.204866880000001</v>
      </c>
      <c r="N1638" s="99">
        <v>0</v>
      </c>
      <c r="O1638" s="101">
        <f t="shared" si="102"/>
        <v>890.8744663800527</v>
      </c>
      <c r="P1638" s="102">
        <f t="shared" si="103"/>
        <v>379.67211435847918</v>
      </c>
      <c r="Q1638" s="2"/>
    </row>
    <row r="1639" spans="1:17" x14ac:dyDescent="0.2">
      <c r="A1639" s="3">
        <v>9</v>
      </c>
      <c r="B1639" s="3" t="s">
        <v>2349</v>
      </c>
      <c r="C1639" s="3" t="s">
        <v>2374</v>
      </c>
      <c r="D1639" s="3" t="s">
        <v>2380</v>
      </c>
      <c r="E1639" s="3" t="s">
        <v>2352</v>
      </c>
      <c r="F1639" s="3" t="s">
        <v>2376</v>
      </c>
      <c r="G1639" s="3">
        <v>2</v>
      </c>
      <c r="H1639" s="3">
        <v>15</v>
      </c>
      <c r="I1639" s="3">
        <v>5</v>
      </c>
      <c r="J1639" s="98" t="s">
        <v>2357</v>
      </c>
      <c r="K1639" s="99">
        <v>49.545000000000002</v>
      </c>
      <c r="L1639" s="100">
        <f t="shared" si="100"/>
        <v>79.734948480000014</v>
      </c>
      <c r="M1639" s="100">
        <f t="shared" si="101"/>
        <v>22.148596800000004</v>
      </c>
      <c r="N1639" s="99">
        <v>0</v>
      </c>
      <c r="O1639" s="101">
        <f t="shared" si="102"/>
        <v>812.6925675038699</v>
      </c>
      <c r="P1639" s="102">
        <f t="shared" si="103"/>
        <v>301.49021548229638</v>
      </c>
      <c r="Q1639" s="2"/>
    </row>
    <row r="1640" spans="1:17" x14ac:dyDescent="0.2">
      <c r="A1640" s="3">
        <v>10</v>
      </c>
      <c r="B1640" s="3" t="s">
        <v>2349</v>
      </c>
      <c r="C1640" s="3" t="s">
        <v>2384</v>
      </c>
      <c r="D1640" s="3" t="s">
        <v>2370</v>
      </c>
      <c r="E1640" s="3" t="s">
        <v>2385</v>
      </c>
      <c r="F1640" s="3" t="s">
        <v>2369</v>
      </c>
      <c r="G1640" s="3">
        <v>1</v>
      </c>
      <c r="H1640" s="3">
        <v>1</v>
      </c>
      <c r="I1640" s="3">
        <v>1</v>
      </c>
      <c r="J1640" s="98" t="s">
        <v>2354</v>
      </c>
      <c r="K1640" s="99">
        <v>79.564999999999998</v>
      </c>
      <c r="L1640" s="100">
        <f t="shared" si="100"/>
        <v>128.04745536000001</v>
      </c>
      <c r="M1640" s="100">
        <f t="shared" si="101"/>
        <v>35.568737600000006</v>
      </c>
      <c r="N1640" s="99">
        <v>0</v>
      </c>
      <c r="O1640" s="101">
        <f t="shared" si="102"/>
        <v>506.06237990296279</v>
      </c>
      <c r="P1640" s="102">
        <f t="shared" si="103"/>
        <v>5.1399721186107286</v>
      </c>
      <c r="Q1640" s="2"/>
    </row>
    <row r="1641" spans="1:17" x14ac:dyDescent="0.2">
      <c r="A1641" s="3">
        <v>10</v>
      </c>
      <c r="B1641" s="3" t="s">
        <v>2349</v>
      </c>
      <c r="C1641" s="3" t="s">
        <v>2384</v>
      </c>
      <c r="D1641" s="3" t="s">
        <v>2370</v>
      </c>
      <c r="E1641" s="3" t="s">
        <v>2385</v>
      </c>
      <c r="F1641" s="3" t="s">
        <v>2369</v>
      </c>
      <c r="G1641" s="3">
        <v>1</v>
      </c>
      <c r="H1641" s="3">
        <v>1</v>
      </c>
      <c r="I1641" s="3">
        <v>2</v>
      </c>
      <c r="J1641" s="98" t="s">
        <v>2354</v>
      </c>
      <c r="K1641" s="99">
        <v>79.423000000000002</v>
      </c>
      <c r="L1641" s="100">
        <f t="shared" si="100"/>
        <v>127.81892851200001</v>
      </c>
      <c r="M1641" s="100">
        <f t="shared" si="101"/>
        <v>35.505257920000005</v>
      </c>
      <c r="N1641" s="99">
        <v>0</v>
      </c>
      <c r="O1641" s="101">
        <f t="shared" si="102"/>
        <v>506.96716639989972</v>
      </c>
      <c r="P1641" s="102">
        <f t="shared" si="103"/>
        <v>4.2351856216737929</v>
      </c>
      <c r="Q1641" s="2"/>
    </row>
    <row r="1642" spans="1:17" x14ac:dyDescent="0.2">
      <c r="A1642" s="3">
        <v>10</v>
      </c>
      <c r="B1642" s="3" t="s">
        <v>2349</v>
      </c>
      <c r="C1642" s="3" t="s">
        <v>2384</v>
      </c>
      <c r="D1642" s="3" t="s">
        <v>2370</v>
      </c>
      <c r="E1642" s="3" t="s">
        <v>2385</v>
      </c>
      <c r="F1642" s="3" t="s">
        <v>2369</v>
      </c>
      <c r="G1642" s="3">
        <v>1</v>
      </c>
      <c r="H1642" s="3">
        <v>1</v>
      </c>
      <c r="I1642" s="3">
        <v>3</v>
      </c>
      <c r="J1642" s="98" t="s">
        <v>2354</v>
      </c>
      <c r="K1642" s="99">
        <v>80.436000000000007</v>
      </c>
      <c r="L1642" s="100">
        <f t="shared" si="100"/>
        <v>129.44919398400003</v>
      </c>
      <c r="M1642" s="100">
        <f t="shared" si="101"/>
        <v>35.958109440000008</v>
      </c>
      <c r="N1642" s="99">
        <v>0</v>
      </c>
      <c r="O1642" s="101">
        <f t="shared" si="102"/>
        <v>500.58249113555166</v>
      </c>
      <c r="P1642" s="102">
        <f t="shared" si="103"/>
        <v>10.619860886021854</v>
      </c>
      <c r="Q1642" s="2"/>
    </row>
    <row r="1643" spans="1:17" x14ac:dyDescent="0.2">
      <c r="A1643" s="3">
        <v>10</v>
      </c>
      <c r="B1643" s="3" t="s">
        <v>2349</v>
      </c>
      <c r="C1643" s="3" t="s">
        <v>2384</v>
      </c>
      <c r="D1643" s="3" t="s">
        <v>2370</v>
      </c>
      <c r="E1643" s="3" t="s">
        <v>2385</v>
      </c>
      <c r="F1643" s="3" t="s">
        <v>2369</v>
      </c>
      <c r="G1643" s="3">
        <v>1</v>
      </c>
      <c r="H1643" s="3">
        <v>1</v>
      </c>
      <c r="I1643" s="3">
        <v>4</v>
      </c>
      <c r="J1643" s="98" t="s">
        <v>2354</v>
      </c>
      <c r="K1643" s="99">
        <v>81.048000000000002</v>
      </c>
      <c r="L1643" s="100">
        <f t="shared" si="100"/>
        <v>130.43411251200001</v>
      </c>
      <c r="M1643" s="100">
        <f t="shared" si="101"/>
        <v>36.231697920000002</v>
      </c>
      <c r="N1643" s="99">
        <v>0</v>
      </c>
      <c r="O1643" s="101">
        <f t="shared" si="102"/>
        <v>496.80255227740645</v>
      </c>
      <c r="P1643" s="102">
        <f t="shared" si="103"/>
        <v>14.399799744167069</v>
      </c>
      <c r="Q1643" s="2"/>
    </row>
    <row r="1644" spans="1:17" x14ac:dyDescent="0.2">
      <c r="A1644" s="3">
        <v>10</v>
      </c>
      <c r="B1644" s="3" t="s">
        <v>2349</v>
      </c>
      <c r="C1644" s="3" t="s">
        <v>2384</v>
      </c>
      <c r="D1644" s="3" t="s">
        <v>2370</v>
      </c>
      <c r="E1644" s="3" t="s">
        <v>2385</v>
      </c>
      <c r="F1644" s="3" t="s">
        <v>2369</v>
      </c>
      <c r="G1644" s="3">
        <v>1</v>
      </c>
      <c r="H1644" s="3">
        <v>1</v>
      </c>
      <c r="I1644" s="3">
        <v>5</v>
      </c>
      <c r="J1644" s="98" t="s">
        <v>2354</v>
      </c>
      <c r="K1644" s="99">
        <v>82.42</v>
      </c>
      <c r="L1644" s="100">
        <f t="shared" si="100"/>
        <v>132.64213248000001</v>
      </c>
      <c r="M1644" s="100">
        <f t="shared" si="101"/>
        <v>36.845036800000003</v>
      </c>
      <c r="N1644" s="99">
        <v>0</v>
      </c>
      <c r="O1644" s="101">
        <f t="shared" si="102"/>
        <v>488.53255589637513</v>
      </c>
      <c r="P1644" s="102">
        <f t="shared" si="103"/>
        <v>22.669796125198388</v>
      </c>
      <c r="Q1644" s="2"/>
    </row>
    <row r="1645" spans="1:17" x14ac:dyDescent="0.2">
      <c r="A1645" s="3">
        <v>10</v>
      </c>
      <c r="B1645" s="3" t="s">
        <v>2349</v>
      </c>
      <c r="C1645" s="3" t="s">
        <v>2384</v>
      </c>
      <c r="D1645" s="3" t="s">
        <v>2370</v>
      </c>
      <c r="E1645" s="3" t="s">
        <v>2385</v>
      </c>
      <c r="F1645" s="3" t="s">
        <v>2369</v>
      </c>
      <c r="G1645" s="3">
        <v>1</v>
      </c>
      <c r="H1645" s="3">
        <v>1</v>
      </c>
      <c r="I1645" s="3">
        <v>6</v>
      </c>
      <c r="J1645" s="98" t="s">
        <v>2354</v>
      </c>
      <c r="K1645" s="99">
        <v>81.753</v>
      </c>
      <c r="L1645" s="100">
        <f t="shared" si="100"/>
        <v>131.56870003200001</v>
      </c>
      <c r="M1645" s="100">
        <f t="shared" si="101"/>
        <v>36.546861120000003</v>
      </c>
      <c r="N1645" s="99">
        <v>0</v>
      </c>
      <c r="O1645" s="101">
        <f t="shared" si="102"/>
        <v>492.51835720987901</v>
      </c>
      <c r="P1645" s="102">
        <f t="shared" si="103"/>
        <v>18.683994811694504</v>
      </c>
      <c r="Q1645" s="2"/>
    </row>
    <row r="1646" spans="1:17" x14ac:dyDescent="0.2">
      <c r="A1646" s="3">
        <v>10</v>
      </c>
      <c r="B1646" s="3" t="s">
        <v>2349</v>
      </c>
      <c r="C1646" s="3" t="s">
        <v>2384</v>
      </c>
      <c r="D1646" s="3" t="s">
        <v>2370</v>
      </c>
      <c r="E1646" s="3" t="s">
        <v>2385</v>
      </c>
      <c r="F1646" s="3" t="s">
        <v>2369</v>
      </c>
      <c r="G1646" s="3">
        <v>1</v>
      </c>
      <c r="H1646" s="3">
        <v>2</v>
      </c>
      <c r="I1646" s="3">
        <v>1</v>
      </c>
      <c r="J1646" s="98" t="s">
        <v>2354</v>
      </c>
      <c r="K1646" s="99">
        <v>83.84</v>
      </c>
      <c r="L1646" s="100">
        <f t="shared" si="100"/>
        <v>134.92740096000003</v>
      </c>
      <c r="M1646" s="100">
        <f t="shared" si="101"/>
        <v>37.479833600000006</v>
      </c>
      <c r="N1646" s="99">
        <v>0</v>
      </c>
      <c r="O1646" s="101">
        <f t="shared" si="102"/>
        <v>480.25826880938973</v>
      </c>
      <c r="P1646" s="102">
        <f t="shared" si="103"/>
        <v>30.944083212183784</v>
      </c>
      <c r="Q1646" s="2"/>
    </row>
    <row r="1647" spans="1:17" x14ac:dyDescent="0.2">
      <c r="A1647" s="3">
        <v>10</v>
      </c>
      <c r="B1647" s="3" t="s">
        <v>2349</v>
      </c>
      <c r="C1647" s="3" t="s">
        <v>2384</v>
      </c>
      <c r="D1647" s="3" t="s">
        <v>2370</v>
      </c>
      <c r="E1647" s="3" t="s">
        <v>2385</v>
      </c>
      <c r="F1647" s="3" t="s">
        <v>2369</v>
      </c>
      <c r="G1647" s="3">
        <v>1</v>
      </c>
      <c r="H1647" s="3">
        <v>2</v>
      </c>
      <c r="I1647" s="3">
        <v>2</v>
      </c>
      <c r="J1647" s="98" t="s">
        <v>2354</v>
      </c>
      <c r="K1647" s="99">
        <v>85.4</v>
      </c>
      <c r="L1647" s="100">
        <f t="shared" si="100"/>
        <v>137.43797760000001</v>
      </c>
      <c r="M1647" s="100">
        <f t="shared" si="101"/>
        <v>38.177216000000001</v>
      </c>
      <c r="N1647" s="99">
        <v>0</v>
      </c>
      <c r="O1647" s="101">
        <f t="shared" si="102"/>
        <v>471.48540113558829</v>
      </c>
      <c r="P1647" s="102">
        <f t="shared" si="103"/>
        <v>39.716950885985227</v>
      </c>
      <c r="Q1647" s="2"/>
    </row>
    <row r="1648" spans="1:17" x14ac:dyDescent="0.2">
      <c r="A1648" s="3">
        <v>10</v>
      </c>
      <c r="B1648" s="3" t="s">
        <v>2349</v>
      </c>
      <c r="C1648" s="3" t="s">
        <v>2384</v>
      </c>
      <c r="D1648" s="3" t="s">
        <v>2370</v>
      </c>
      <c r="E1648" s="3" t="s">
        <v>2385</v>
      </c>
      <c r="F1648" s="3" t="s">
        <v>2369</v>
      </c>
      <c r="G1648" s="3">
        <v>1</v>
      </c>
      <c r="H1648" s="3">
        <v>2</v>
      </c>
      <c r="I1648" s="3">
        <v>3</v>
      </c>
      <c r="J1648" s="98" t="s">
        <v>2354</v>
      </c>
      <c r="K1648" s="99">
        <v>87.635999999999996</v>
      </c>
      <c r="L1648" s="100">
        <f t="shared" si="100"/>
        <v>141.03647078400002</v>
      </c>
      <c r="M1648" s="100">
        <f t="shared" si="101"/>
        <v>39.176797440000001</v>
      </c>
      <c r="N1648" s="99">
        <v>0</v>
      </c>
      <c r="O1648" s="101">
        <f t="shared" si="102"/>
        <v>459.45562619219544</v>
      </c>
      <c r="P1648" s="102">
        <f t="shared" si="103"/>
        <v>51.746725829378079</v>
      </c>
      <c r="Q1648" s="2"/>
    </row>
    <row r="1649" spans="1:17" x14ac:dyDescent="0.2">
      <c r="A1649" s="3">
        <v>10</v>
      </c>
      <c r="B1649" s="3" t="s">
        <v>2349</v>
      </c>
      <c r="C1649" s="3" t="s">
        <v>2384</v>
      </c>
      <c r="D1649" s="3" t="s">
        <v>2370</v>
      </c>
      <c r="E1649" s="3" t="s">
        <v>2385</v>
      </c>
      <c r="F1649" s="3" t="s">
        <v>2369</v>
      </c>
      <c r="G1649" s="3">
        <v>1</v>
      </c>
      <c r="H1649" s="3">
        <v>2</v>
      </c>
      <c r="I1649" s="3">
        <v>4</v>
      </c>
      <c r="J1649" s="98" t="s">
        <v>2354</v>
      </c>
      <c r="K1649" s="99">
        <v>85.697999999999993</v>
      </c>
      <c r="L1649" s="100">
        <f t="shared" si="100"/>
        <v>137.91756211199998</v>
      </c>
      <c r="M1649" s="100">
        <f t="shared" si="101"/>
        <v>38.310433919999994</v>
      </c>
      <c r="N1649" s="99">
        <v>0</v>
      </c>
      <c r="O1649" s="101">
        <f t="shared" si="102"/>
        <v>469.84589205091424</v>
      </c>
      <c r="P1649" s="102">
        <f t="shared" si="103"/>
        <v>41.356459970659273</v>
      </c>
      <c r="Q1649" s="2"/>
    </row>
    <row r="1650" spans="1:17" x14ac:dyDescent="0.2">
      <c r="A1650" s="3">
        <v>10</v>
      </c>
      <c r="B1650" s="3" t="s">
        <v>2349</v>
      </c>
      <c r="C1650" s="3" t="s">
        <v>2384</v>
      </c>
      <c r="D1650" s="3" t="s">
        <v>2370</v>
      </c>
      <c r="E1650" s="3" t="s">
        <v>2385</v>
      </c>
      <c r="F1650" s="3" t="s">
        <v>2369</v>
      </c>
      <c r="G1650" s="3">
        <v>1</v>
      </c>
      <c r="H1650" s="3">
        <v>2</v>
      </c>
      <c r="I1650" s="3">
        <v>5</v>
      </c>
      <c r="J1650" s="98" t="s">
        <v>2354</v>
      </c>
      <c r="K1650" s="99">
        <v>87.730999999999995</v>
      </c>
      <c r="L1650" s="100">
        <f t="shared" si="100"/>
        <v>141.18935846400001</v>
      </c>
      <c r="M1650" s="100">
        <f t="shared" si="101"/>
        <v>39.219266240000003</v>
      </c>
      <c r="N1650" s="99">
        <v>0</v>
      </c>
      <c r="O1650" s="101">
        <f t="shared" si="102"/>
        <v>458.95810211874067</v>
      </c>
      <c r="P1650" s="102">
        <f t="shared" si="103"/>
        <v>52.244249902832848</v>
      </c>
      <c r="Q1650" s="2"/>
    </row>
    <row r="1651" spans="1:17" x14ac:dyDescent="0.2">
      <c r="A1651" s="3">
        <v>10</v>
      </c>
      <c r="B1651" s="3" t="s">
        <v>2349</v>
      </c>
      <c r="C1651" s="3" t="s">
        <v>2384</v>
      </c>
      <c r="D1651" s="3" t="s">
        <v>2370</v>
      </c>
      <c r="E1651" s="3" t="s">
        <v>2385</v>
      </c>
      <c r="F1651" s="3" t="s">
        <v>2369</v>
      </c>
      <c r="G1651" s="3">
        <v>1</v>
      </c>
      <c r="H1651" s="3">
        <v>2</v>
      </c>
      <c r="I1651" s="3">
        <v>6</v>
      </c>
      <c r="J1651" s="98" t="s">
        <v>2354</v>
      </c>
      <c r="K1651" s="99">
        <v>84.811999999999998</v>
      </c>
      <c r="L1651" s="100">
        <f t="shared" si="100"/>
        <v>136.49168332799999</v>
      </c>
      <c r="M1651" s="100">
        <f t="shared" si="101"/>
        <v>37.914356479999995</v>
      </c>
      <c r="N1651" s="99">
        <v>0</v>
      </c>
      <c r="O1651" s="101">
        <f t="shared" si="102"/>
        <v>474.75420054920585</v>
      </c>
      <c r="P1651" s="102">
        <f t="shared" si="103"/>
        <v>36.44815147236767</v>
      </c>
      <c r="Q1651" s="2"/>
    </row>
    <row r="1652" spans="1:17" x14ac:dyDescent="0.2">
      <c r="A1652" s="3">
        <v>10</v>
      </c>
      <c r="B1652" s="3" t="s">
        <v>2349</v>
      </c>
      <c r="C1652" s="3" t="s">
        <v>2384</v>
      </c>
      <c r="D1652" s="3" t="s">
        <v>2370</v>
      </c>
      <c r="E1652" s="3" t="s">
        <v>2385</v>
      </c>
      <c r="F1652" s="3" t="s">
        <v>2369</v>
      </c>
      <c r="G1652" s="3">
        <v>1</v>
      </c>
      <c r="H1652" s="3">
        <v>3</v>
      </c>
      <c r="I1652" s="3">
        <v>1</v>
      </c>
      <c r="J1652" s="98" t="s">
        <v>2354</v>
      </c>
      <c r="K1652" s="99">
        <v>80.977000000000004</v>
      </c>
      <c r="L1652" s="100">
        <f t="shared" si="100"/>
        <v>130.31984908800001</v>
      </c>
      <c r="M1652" s="100">
        <f t="shared" si="101"/>
        <v>36.199958080000002</v>
      </c>
      <c r="N1652" s="99">
        <v>0</v>
      </c>
      <c r="O1652" s="101">
        <f t="shared" si="102"/>
        <v>497.23814486803957</v>
      </c>
      <c r="P1652" s="102">
        <f t="shared" si="103"/>
        <v>13.964207153533948</v>
      </c>
      <c r="Q1652" s="2"/>
    </row>
    <row r="1653" spans="1:17" x14ac:dyDescent="0.2">
      <c r="A1653" s="3">
        <v>10</v>
      </c>
      <c r="B1653" s="3" t="s">
        <v>2349</v>
      </c>
      <c r="C1653" s="3" t="s">
        <v>2384</v>
      </c>
      <c r="D1653" s="3" t="s">
        <v>2370</v>
      </c>
      <c r="E1653" s="3" t="s">
        <v>2385</v>
      </c>
      <c r="F1653" s="3" t="s">
        <v>2369</v>
      </c>
      <c r="G1653" s="3">
        <v>1</v>
      </c>
      <c r="H1653" s="3">
        <v>3</v>
      </c>
      <c r="I1653" s="3">
        <v>2</v>
      </c>
      <c r="J1653" s="98" t="s">
        <v>2354</v>
      </c>
      <c r="K1653" s="99">
        <v>81.251000000000005</v>
      </c>
      <c r="L1653" s="100">
        <f t="shared" si="100"/>
        <v>130.76080934400002</v>
      </c>
      <c r="M1653" s="100">
        <f t="shared" si="101"/>
        <v>36.322447040000007</v>
      </c>
      <c r="N1653" s="99">
        <v>0</v>
      </c>
      <c r="O1653" s="101">
        <f t="shared" si="102"/>
        <v>495.56132548496919</v>
      </c>
      <c r="P1653" s="102">
        <f t="shared" si="103"/>
        <v>15.641026536604329</v>
      </c>
      <c r="Q1653" s="2"/>
    </row>
    <row r="1654" spans="1:17" x14ac:dyDescent="0.2">
      <c r="A1654" s="3">
        <v>10</v>
      </c>
      <c r="B1654" s="3" t="s">
        <v>2349</v>
      </c>
      <c r="C1654" s="3" t="s">
        <v>2384</v>
      </c>
      <c r="D1654" s="3" t="s">
        <v>2370</v>
      </c>
      <c r="E1654" s="3" t="s">
        <v>2385</v>
      </c>
      <c r="F1654" s="3" t="s">
        <v>2369</v>
      </c>
      <c r="G1654" s="3">
        <v>1</v>
      </c>
      <c r="H1654" s="3">
        <v>3</v>
      </c>
      <c r="I1654" s="3">
        <v>3</v>
      </c>
      <c r="J1654" s="98" t="s">
        <v>2354</v>
      </c>
      <c r="K1654" s="99">
        <v>80.686999999999998</v>
      </c>
      <c r="L1654" s="100">
        <f t="shared" si="100"/>
        <v>129.853139328</v>
      </c>
      <c r="M1654" s="100">
        <f t="shared" si="101"/>
        <v>36.070316479999995</v>
      </c>
      <c r="N1654" s="99">
        <v>0</v>
      </c>
      <c r="O1654" s="101">
        <f t="shared" si="102"/>
        <v>499.02528606813053</v>
      </c>
      <c r="P1654" s="102">
        <f t="shared" si="103"/>
        <v>12.177065953442991</v>
      </c>
      <c r="Q1654" s="2"/>
    </row>
    <row r="1655" spans="1:17" x14ac:dyDescent="0.2">
      <c r="A1655" s="3">
        <v>10</v>
      </c>
      <c r="B1655" s="3" t="s">
        <v>2349</v>
      </c>
      <c r="C1655" s="3" t="s">
        <v>2384</v>
      </c>
      <c r="D1655" s="3" t="s">
        <v>2370</v>
      </c>
      <c r="E1655" s="3" t="s">
        <v>2385</v>
      </c>
      <c r="F1655" s="3" t="s">
        <v>2369</v>
      </c>
      <c r="G1655" s="3">
        <v>1</v>
      </c>
      <c r="H1655" s="3">
        <v>3</v>
      </c>
      <c r="I1655" s="3">
        <v>4</v>
      </c>
      <c r="J1655" s="98" t="s">
        <v>2354</v>
      </c>
      <c r="K1655" s="99">
        <v>83.057000000000002</v>
      </c>
      <c r="L1655" s="100">
        <f t="shared" si="100"/>
        <v>133.66728460800002</v>
      </c>
      <c r="M1655" s="100">
        <f t="shared" si="101"/>
        <v>37.129801280000002</v>
      </c>
      <c r="N1655" s="99">
        <v>0</v>
      </c>
      <c r="O1655" s="101">
        <f t="shared" si="102"/>
        <v>484.78578875927661</v>
      </c>
      <c r="P1655" s="102">
        <f t="shared" si="103"/>
        <v>26.416563262296904</v>
      </c>
      <c r="Q1655" s="2"/>
    </row>
    <row r="1656" spans="1:17" x14ac:dyDescent="0.2">
      <c r="A1656" s="3">
        <v>10</v>
      </c>
      <c r="B1656" s="3" t="s">
        <v>2349</v>
      </c>
      <c r="C1656" s="3" t="s">
        <v>2384</v>
      </c>
      <c r="D1656" s="3" t="s">
        <v>2370</v>
      </c>
      <c r="E1656" s="3" t="s">
        <v>2385</v>
      </c>
      <c r="F1656" s="3" t="s">
        <v>2369</v>
      </c>
      <c r="G1656" s="3">
        <v>1</v>
      </c>
      <c r="H1656" s="3">
        <v>3</v>
      </c>
      <c r="I1656" s="3">
        <v>5</v>
      </c>
      <c r="J1656" s="98" t="s">
        <v>2354</v>
      </c>
      <c r="K1656" s="99">
        <v>81.745999999999995</v>
      </c>
      <c r="L1656" s="100">
        <f t="shared" si="100"/>
        <v>131.557434624</v>
      </c>
      <c r="M1656" s="100">
        <f t="shared" si="101"/>
        <v>36.54373184</v>
      </c>
      <c r="N1656" s="99">
        <v>0</v>
      </c>
      <c r="O1656" s="101">
        <f t="shared" si="102"/>
        <v>492.56053209917599</v>
      </c>
      <c r="P1656" s="102">
        <f t="shared" si="103"/>
        <v>18.641819922397531</v>
      </c>
      <c r="Q1656" s="2"/>
    </row>
    <row r="1657" spans="1:17" x14ac:dyDescent="0.2">
      <c r="A1657" s="3">
        <v>10</v>
      </c>
      <c r="B1657" s="3" t="s">
        <v>2349</v>
      </c>
      <c r="C1657" s="3" t="s">
        <v>2384</v>
      </c>
      <c r="D1657" s="3" t="s">
        <v>2370</v>
      </c>
      <c r="E1657" s="3" t="s">
        <v>2385</v>
      </c>
      <c r="F1657" s="3" t="s">
        <v>2369</v>
      </c>
      <c r="G1657" s="3">
        <v>1</v>
      </c>
      <c r="H1657" s="3">
        <v>3</v>
      </c>
      <c r="I1657" s="3">
        <v>6</v>
      </c>
      <c r="J1657" s="98" t="s">
        <v>2354</v>
      </c>
      <c r="K1657" s="99">
        <v>81.963999999999999</v>
      </c>
      <c r="L1657" s="100">
        <f t="shared" si="100"/>
        <v>131.90827161600001</v>
      </c>
      <c r="M1657" s="100">
        <f t="shared" si="101"/>
        <v>36.641186560000001</v>
      </c>
      <c r="N1657" s="99">
        <v>0</v>
      </c>
      <c r="O1657" s="101">
        <f t="shared" si="102"/>
        <v>491.25046675344345</v>
      </c>
      <c r="P1657" s="102">
        <f t="shared" si="103"/>
        <v>19.95188526813007</v>
      </c>
      <c r="Q1657" s="2"/>
    </row>
    <row r="1658" spans="1:17" x14ac:dyDescent="0.2">
      <c r="A1658" s="3">
        <v>10</v>
      </c>
      <c r="B1658" s="3" t="s">
        <v>2349</v>
      </c>
      <c r="C1658" s="3" t="s">
        <v>2384</v>
      </c>
      <c r="D1658" s="3" t="s">
        <v>2370</v>
      </c>
      <c r="E1658" s="3" t="s">
        <v>2385</v>
      </c>
      <c r="F1658" s="3" t="s">
        <v>2369</v>
      </c>
      <c r="G1658" s="3">
        <v>1</v>
      </c>
      <c r="H1658" s="3">
        <v>4</v>
      </c>
      <c r="I1658" s="3">
        <v>1</v>
      </c>
      <c r="J1658" s="98" t="s">
        <v>2354</v>
      </c>
      <c r="K1658" s="99">
        <v>84.844999999999999</v>
      </c>
      <c r="L1658" s="100">
        <f t="shared" si="100"/>
        <v>136.54479168</v>
      </c>
      <c r="M1658" s="100">
        <f t="shared" si="101"/>
        <v>37.929108800000002</v>
      </c>
      <c r="N1658" s="99">
        <v>0</v>
      </c>
      <c r="O1658" s="101">
        <f t="shared" si="102"/>
        <v>474.56954749224161</v>
      </c>
      <c r="P1658" s="102">
        <f t="shared" si="103"/>
        <v>36.632804529331906</v>
      </c>
      <c r="Q1658" s="2"/>
    </row>
    <row r="1659" spans="1:17" x14ac:dyDescent="0.2">
      <c r="A1659" s="3">
        <v>10</v>
      </c>
      <c r="B1659" s="3" t="s">
        <v>2349</v>
      </c>
      <c r="C1659" s="3" t="s">
        <v>2384</v>
      </c>
      <c r="D1659" s="3" t="s">
        <v>2370</v>
      </c>
      <c r="E1659" s="3" t="s">
        <v>2385</v>
      </c>
      <c r="F1659" s="3" t="s">
        <v>2369</v>
      </c>
      <c r="G1659" s="3">
        <v>1</v>
      </c>
      <c r="H1659" s="3">
        <v>4</v>
      </c>
      <c r="I1659" s="3">
        <v>2</v>
      </c>
      <c r="J1659" s="98" t="s">
        <v>2354</v>
      </c>
      <c r="K1659" s="99">
        <v>84.629000000000005</v>
      </c>
      <c r="L1659" s="100">
        <f t="shared" si="100"/>
        <v>136.19717337600002</v>
      </c>
      <c r="M1659" s="100">
        <f t="shared" si="101"/>
        <v>37.832548160000009</v>
      </c>
      <c r="N1659" s="99">
        <v>0</v>
      </c>
      <c r="O1659" s="101">
        <f t="shared" si="102"/>
        <v>475.78079921751686</v>
      </c>
      <c r="P1659" s="102">
        <f t="shared" si="103"/>
        <v>35.42155280405666</v>
      </c>
      <c r="Q1659" s="2"/>
    </row>
    <row r="1660" spans="1:17" x14ac:dyDescent="0.2">
      <c r="A1660" s="3">
        <v>10</v>
      </c>
      <c r="B1660" s="3" t="s">
        <v>2349</v>
      </c>
      <c r="C1660" s="3" t="s">
        <v>2384</v>
      </c>
      <c r="D1660" s="3" t="s">
        <v>2370</v>
      </c>
      <c r="E1660" s="3" t="s">
        <v>2385</v>
      </c>
      <c r="F1660" s="3" t="s">
        <v>2369</v>
      </c>
      <c r="G1660" s="3">
        <v>1</v>
      </c>
      <c r="H1660" s="3">
        <v>4</v>
      </c>
      <c r="I1660" s="3">
        <v>3</v>
      </c>
      <c r="J1660" s="98" t="s">
        <v>2354</v>
      </c>
      <c r="K1660" s="99">
        <v>84.036000000000001</v>
      </c>
      <c r="L1660" s="100">
        <f t="shared" si="100"/>
        <v>135.24283238400002</v>
      </c>
      <c r="M1660" s="100">
        <f t="shared" si="101"/>
        <v>37.567453440000008</v>
      </c>
      <c r="N1660" s="99">
        <v>0</v>
      </c>
      <c r="O1660" s="101">
        <f t="shared" si="102"/>
        <v>479.13814623469978</v>
      </c>
      <c r="P1660" s="102">
        <f t="shared" si="103"/>
        <v>32.064205786873742</v>
      </c>
      <c r="Q1660" s="2"/>
    </row>
    <row r="1661" spans="1:17" x14ac:dyDescent="0.2">
      <c r="A1661" s="3">
        <v>10</v>
      </c>
      <c r="B1661" s="3" t="s">
        <v>2349</v>
      </c>
      <c r="C1661" s="3" t="s">
        <v>2384</v>
      </c>
      <c r="D1661" s="3" t="s">
        <v>2370</v>
      </c>
      <c r="E1661" s="3" t="s">
        <v>2385</v>
      </c>
      <c r="F1661" s="3" t="s">
        <v>2369</v>
      </c>
      <c r="G1661" s="3">
        <v>1</v>
      </c>
      <c r="H1661" s="3">
        <v>4</v>
      </c>
      <c r="I1661" s="3">
        <v>4</v>
      </c>
      <c r="J1661" s="98" t="s">
        <v>2354</v>
      </c>
      <c r="K1661" s="99">
        <v>85.968999999999994</v>
      </c>
      <c r="L1661" s="100">
        <f t="shared" si="100"/>
        <v>138.35369433599999</v>
      </c>
      <c r="M1661" s="100">
        <f t="shared" si="101"/>
        <v>38.431581759999993</v>
      </c>
      <c r="N1661" s="99">
        <v>0</v>
      </c>
      <c r="O1661" s="101">
        <f t="shared" si="102"/>
        <v>468.3647972755208</v>
      </c>
      <c r="P1661" s="102">
        <f t="shared" si="103"/>
        <v>42.837554746052717</v>
      </c>
      <c r="Q1661" s="2"/>
    </row>
    <row r="1662" spans="1:17" x14ac:dyDescent="0.2">
      <c r="A1662" s="3">
        <v>10</v>
      </c>
      <c r="B1662" s="3" t="s">
        <v>2349</v>
      </c>
      <c r="C1662" s="3" t="s">
        <v>2384</v>
      </c>
      <c r="D1662" s="3" t="s">
        <v>2370</v>
      </c>
      <c r="E1662" s="3" t="s">
        <v>2385</v>
      </c>
      <c r="F1662" s="3" t="s">
        <v>2369</v>
      </c>
      <c r="G1662" s="3">
        <v>1</v>
      </c>
      <c r="H1662" s="3">
        <v>4</v>
      </c>
      <c r="I1662" s="3">
        <v>5</v>
      </c>
      <c r="J1662" s="98" t="s">
        <v>2354</v>
      </c>
      <c r="K1662" s="99">
        <v>89.313000000000002</v>
      </c>
      <c r="L1662" s="100">
        <f t="shared" si="100"/>
        <v>143.73534067200001</v>
      </c>
      <c r="M1662" s="100">
        <f t="shared" si="101"/>
        <v>39.926483519999998</v>
      </c>
      <c r="N1662" s="99">
        <v>0</v>
      </c>
      <c r="O1662" s="101">
        <f t="shared" si="102"/>
        <v>450.82858326312231</v>
      </c>
      <c r="P1662" s="102">
        <f t="shared" si="103"/>
        <v>60.373768758451206</v>
      </c>
      <c r="Q1662" s="2"/>
    </row>
    <row r="1663" spans="1:17" x14ac:dyDescent="0.2">
      <c r="A1663" s="3">
        <v>10</v>
      </c>
      <c r="B1663" s="3" t="s">
        <v>2349</v>
      </c>
      <c r="C1663" s="3" t="s">
        <v>2384</v>
      </c>
      <c r="D1663" s="3" t="s">
        <v>2370</v>
      </c>
      <c r="E1663" s="3" t="s">
        <v>2385</v>
      </c>
      <c r="F1663" s="3" t="s">
        <v>2369</v>
      </c>
      <c r="G1663" s="3">
        <v>1</v>
      </c>
      <c r="H1663" s="3">
        <v>4</v>
      </c>
      <c r="I1663" s="3">
        <v>6</v>
      </c>
      <c r="J1663" s="98" t="s">
        <v>2354</v>
      </c>
      <c r="K1663" s="99">
        <v>86.808999999999997</v>
      </c>
      <c r="L1663" s="100">
        <f t="shared" si="100"/>
        <v>139.705543296</v>
      </c>
      <c r="M1663" s="100">
        <f t="shared" si="101"/>
        <v>38.807095359999998</v>
      </c>
      <c r="N1663" s="99">
        <v>0</v>
      </c>
      <c r="O1663" s="101">
        <f t="shared" si="102"/>
        <v>463.83270463868081</v>
      </c>
      <c r="P1663" s="102">
        <f t="shared" si="103"/>
        <v>47.369647382892708</v>
      </c>
      <c r="Q1663" s="2"/>
    </row>
    <row r="1664" spans="1:17" x14ac:dyDescent="0.2">
      <c r="A1664" s="3">
        <v>10</v>
      </c>
      <c r="B1664" s="3" t="s">
        <v>2349</v>
      </c>
      <c r="C1664" s="3" t="s">
        <v>2384</v>
      </c>
      <c r="D1664" s="3" t="s">
        <v>2370</v>
      </c>
      <c r="E1664" s="3" t="s">
        <v>2385</v>
      </c>
      <c r="F1664" s="3" t="s">
        <v>2369</v>
      </c>
      <c r="G1664" s="3">
        <v>1</v>
      </c>
      <c r="H1664" s="3">
        <v>5</v>
      </c>
      <c r="I1664" s="3">
        <v>1</v>
      </c>
      <c r="J1664" s="98" t="s">
        <v>2354</v>
      </c>
      <c r="K1664" s="99">
        <v>79.775999999999996</v>
      </c>
      <c r="L1664" s="100">
        <f t="shared" si="100"/>
        <v>128.38702694400001</v>
      </c>
      <c r="M1664" s="100">
        <f t="shared" si="101"/>
        <v>35.663063040000004</v>
      </c>
      <c r="N1664" s="99">
        <v>0</v>
      </c>
      <c r="O1664" s="101">
        <f t="shared" si="102"/>
        <v>504.7238926115528</v>
      </c>
      <c r="P1664" s="102">
        <f t="shared" si="103"/>
        <v>6.4784594100207187</v>
      </c>
      <c r="Q1664" s="2"/>
    </row>
    <row r="1665" spans="1:17" x14ac:dyDescent="0.2">
      <c r="A1665" s="3">
        <v>10</v>
      </c>
      <c r="B1665" s="3" t="s">
        <v>2349</v>
      </c>
      <c r="C1665" s="3" t="s">
        <v>2384</v>
      </c>
      <c r="D1665" s="3" t="s">
        <v>2370</v>
      </c>
      <c r="E1665" s="3" t="s">
        <v>2385</v>
      </c>
      <c r="F1665" s="3" t="s">
        <v>2369</v>
      </c>
      <c r="G1665" s="3">
        <v>1</v>
      </c>
      <c r="H1665" s="3">
        <v>5</v>
      </c>
      <c r="I1665" s="3">
        <v>2</v>
      </c>
      <c r="J1665" s="98" t="s">
        <v>2354</v>
      </c>
      <c r="K1665" s="99">
        <v>80.921999999999997</v>
      </c>
      <c r="L1665" s="100">
        <f t="shared" si="100"/>
        <v>130.23133516800002</v>
      </c>
      <c r="M1665" s="100">
        <f t="shared" si="101"/>
        <v>36.175370880000003</v>
      </c>
      <c r="N1665" s="99">
        <v>0</v>
      </c>
      <c r="O1665" s="101">
        <f t="shared" si="102"/>
        <v>497.57610114652675</v>
      </c>
      <c r="P1665" s="102">
        <f t="shared" si="103"/>
        <v>13.626250875046765</v>
      </c>
      <c r="Q1665" s="2"/>
    </row>
    <row r="1666" spans="1:17" x14ac:dyDescent="0.2">
      <c r="A1666" s="3">
        <v>10</v>
      </c>
      <c r="B1666" s="3" t="s">
        <v>2349</v>
      </c>
      <c r="C1666" s="3" t="s">
        <v>2384</v>
      </c>
      <c r="D1666" s="3" t="s">
        <v>2370</v>
      </c>
      <c r="E1666" s="3" t="s">
        <v>2385</v>
      </c>
      <c r="F1666" s="3" t="s">
        <v>2369</v>
      </c>
      <c r="G1666" s="3">
        <v>1</v>
      </c>
      <c r="H1666" s="3">
        <v>5</v>
      </c>
      <c r="I1666" s="3">
        <v>3</v>
      </c>
      <c r="J1666" s="98" t="s">
        <v>2354</v>
      </c>
      <c r="K1666" s="99">
        <v>81.156000000000006</v>
      </c>
      <c r="L1666" s="100">
        <f t="shared" si="100"/>
        <v>130.60792166400003</v>
      </c>
      <c r="M1666" s="100">
        <f t="shared" si="101"/>
        <v>36.279978240000005</v>
      </c>
      <c r="N1666" s="99">
        <v>0</v>
      </c>
      <c r="O1666" s="101">
        <f t="shared" si="102"/>
        <v>496.14142216199957</v>
      </c>
      <c r="P1666" s="102">
        <f t="shared" si="103"/>
        <v>15.060929859573946</v>
      </c>
      <c r="Q1666" s="2"/>
    </row>
    <row r="1667" spans="1:17" x14ac:dyDescent="0.2">
      <c r="A1667" s="3">
        <v>10</v>
      </c>
      <c r="B1667" s="3" t="s">
        <v>2349</v>
      </c>
      <c r="C1667" s="3" t="s">
        <v>2384</v>
      </c>
      <c r="D1667" s="3" t="s">
        <v>2370</v>
      </c>
      <c r="E1667" s="3" t="s">
        <v>2385</v>
      </c>
      <c r="F1667" s="3" t="s">
        <v>2369</v>
      </c>
      <c r="G1667" s="3">
        <v>1</v>
      </c>
      <c r="H1667" s="3">
        <v>5</v>
      </c>
      <c r="I1667" s="3">
        <v>4</v>
      </c>
      <c r="J1667" s="98" t="s">
        <v>2354</v>
      </c>
      <c r="K1667" s="99">
        <v>82.834999999999994</v>
      </c>
      <c r="L1667" s="100">
        <f t="shared" si="100"/>
        <v>133.31001024</v>
      </c>
      <c r="M1667" s="100">
        <f t="shared" si="101"/>
        <v>37.030558399999997</v>
      </c>
      <c r="N1667" s="99">
        <v>0</v>
      </c>
      <c r="O1667" s="101">
        <f t="shared" si="102"/>
        <v>486.08502754849093</v>
      </c>
      <c r="P1667" s="102">
        <f t="shared" si="103"/>
        <v>25.11732447308259</v>
      </c>
      <c r="Q1667" s="2"/>
    </row>
    <row r="1668" spans="1:17" x14ac:dyDescent="0.2">
      <c r="A1668" s="3">
        <v>10</v>
      </c>
      <c r="B1668" s="3" t="s">
        <v>2349</v>
      </c>
      <c r="C1668" s="3" t="s">
        <v>2384</v>
      </c>
      <c r="D1668" s="3" t="s">
        <v>2370</v>
      </c>
      <c r="E1668" s="3" t="s">
        <v>2385</v>
      </c>
      <c r="F1668" s="3" t="s">
        <v>2369</v>
      </c>
      <c r="G1668" s="3">
        <v>1</v>
      </c>
      <c r="H1668" s="3">
        <v>5</v>
      </c>
      <c r="I1668" s="3">
        <v>5</v>
      </c>
      <c r="J1668" s="98" t="s">
        <v>2354</v>
      </c>
      <c r="K1668" s="99">
        <v>81.81</v>
      </c>
      <c r="L1668" s="100">
        <f t="shared" si="100"/>
        <v>131.66043264000001</v>
      </c>
      <c r="M1668" s="100">
        <f t="shared" si="101"/>
        <v>36.572342400000004</v>
      </c>
      <c r="N1668" s="99">
        <v>0</v>
      </c>
      <c r="O1668" s="101">
        <f t="shared" si="102"/>
        <v>492.17520177214567</v>
      </c>
      <c r="P1668" s="102">
        <f t="shared" si="103"/>
        <v>19.027150249427848</v>
      </c>
      <c r="Q1668" s="2"/>
    </row>
    <row r="1669" spans="1:17" x14ac:dyDescent="0.2">
      <c r="A1669" s="3">
        <v>10</v>
      </c>
      <c r="B1669" s="3" t="s">
        <v>2349</v>
      </c>
      <c r="C1669" s="3" t="s">
        <v>2384</v>
      </c>
      <c r="D1669" s="3" t="s">
        <v>2370</v>
      </c>
      <c r="E1669" s="3" t="s">
        <v>2385</v>
      </c>
      <c r="F1669" s="3" t="s">
        <v>2369</v>
      </c>
      <c r="G1669" s="3">
        <v>1</v>
      </c>
      <c r="H1669" s="3">
        <v>5</v>
      </c>
      <c r="I1669" s="3">
        <v>6</v>
      </c>
      <c r="J1669" s="98" t="s">
        <v>2354</v>
      </c>
      <c r="K1669" s="99">
        <v>81.888999999999996</v>
      </c>
      <c r="L1669" s="100">
        <f t="shared" si="100"/>
        <v>131.787570816</v>
      </c>
      <c r="M1669" s="100">
        <f t="shared" si="101"/>
        <v>36.607658559999997</v>
      </c>
      <c r="N1669" s="99">
        <v>0</v>
      </c>
      <c r="O1669" s="101">
        <f t="shared" si="102"/>
        <v>491.70039024752094</v>
      </c>
      <c r="P1669" s="102">
        <f t="shared" si="103"/>
        <v>19.501961774052575</v>
      </c>
      <c r="Q1669" s="2"/>
    </row>
    <row r="1670" spans="1:17" x14ac:dyDescent="0.2">
      <c r="A1670" s="3">
        <v>10</v>
      </c>
      <c r="B1670" s="3" t="s">
        <v>2349</v>
      </c>
      <c r="C1670" s="3" t="s">
        <v>2384</v>
      </c>
      <c r="D1670" s="3" t="s">
        <v>2370</v>
      </c>
      <c r="E1670" s="3" t="s">
        <v>2385</v>
      </c>
      <c r="F1670" s="3" t="s">
        <v>2369</v>
      </c>
      <c r="G1670" s="3">
        <v>1</v>
      </c>
      <c r="H1670" s="3">
        <v>6</v>
      </c>
      <c r="I1670" s="3">
        <v>1</v>
      </c>
      <c r="J1670" s="98" t="s">
        <v>2354</v>
      </c>
      <c r="K1670" s="99">
        <v>87.344999999999999</v>
      </c>
      <c r="L1670" s="100">
        <f t="shared" si="100"/>
        <v>140.56815168</v>
      </c>
      <c r="M1670" s="100">
        <f t="shared" si="101"/>
        <v>39.046708799999998</v>
      </c>
      <c r="N1670" s="99">
        <v>0</v>
      </c>
      <c r="O1670" s="101">
        <f t="shared" si="102"/>
        <v>460.98635591023236</v>
      </c>
      <c r="P1670" s="102">
        <f t="shared" si="103"/>
        <v>50.215996111341155</v>
      </c>
      <c r="Q1670" s="2"/>
    </row>
    <row r="1671" spans="1:17" x14ac:dyDescent="0.2">
      <c r="A1671" s="3">
        <v>10</v>
      </c>
      <c r="B1671" s="3" t="s">
        <v>2349</v>
      </c>
      <c r="C1671" s="3" t="s">
        <v>2384</v>
      </c>
      <c r="D1671" s="3" t="s">
        <v>2370</v>
      </c>
      <c r="E1671" s="3" t="s">
        <v>2385</v>
      </c>
      <c r="F1671" s="3" t="s">
        <v>2369</v>
      </c>
      <c r="G1671" s="3">
        <v>1</v>
      </c>
      <c r="H1671" s="3">
        <v>6</v>
      </c>
      <c r="I1671" s="3">
        <v>2</v>
      </c>
      <c r="J1671" s="98" t="s">
        <v>2354</v>
      </c>
      <c r="K1671" s="99">
        <v>86.5</v>
      </c>
      <c r="L1671" s="100">
        <f t="shared" si="100"/>
        <v>139.20825600000001</v>
      </c>
      <c r="M1671" s="100">
        <f t="shared" si="101"/>
        <v>38.668959999999998</v>
      </c>
      <c r="N1671" s="99">
        <v>0</v>
      </c>
      <c r="O1671" s="101">
        <f t="shared" si="102"/>
        <v>465.48963302866179</v>
      </c>
      <c r="P1671" s="102">
        <f t="shared" si="103"/>
        <v>45.712718992911732</v>
      </c>
      <c r="Q1671" s="2"/>
    </row>
    <row r="1672" spans="1:17" x14ac:dyDescent="0.2">
      <c r="A1672" s="3">
        <v>10</v>
      </c>
      <c r="B1672" s="3" t="s">
        <v>2349</v>
      </c>
      <c r="C1672" s="3" t="s">
        <v>2384</v>
      </c>
      <c r="D1672" s="3" t="s">
        <v>2370</v>
      </c>
      <c r="E1672" s="3" t="s">
        <v>2385</v>
      </c>
      <c r="F1672" s="3" t="s">
        <v>2369</v>
      </c>
      <c r="G1672" s="3">
        <v>1</v>
      </c>
      <c r="H1672" s="3">
        <v>6</v>
      </c>
      <c r="I1672" s="3">
        <v>3</v>
      </c>
      <c r="J1672" s="98" t="s">
        <v>2354</v>
      </c>
      <c r="K1672" s="99">
        <v>86.843999999999994</v>
      </c>
      <c r="L1672" s="100">
        <f t="shared" si="100"/>
        <v>139.76187033599999</v>
      </c>
      <c r="M1672" s="100">
        <f t="shared" si="101"/>
        <v>38.822741759999992</v>
      </c>
      <c r="N1672" s="99">
        <v>0</v>
      </c>
      <c r="O1672" s="101">
        <f t="shared" si="102"/>
        <v>463.64577008174717</v>
      </c>
      <c r="P1672" s="102">
        <f t="shared" si="103"/>
        <v>47.556581939826344</v>
      </c>
      <c r="Q1672" s="2"/>
    </row>
    <row r="1673" spans="1:17" x14ac:dyDescent="0.2">
      <c r="A1673" s="3">
        <v>10</v>
      </c>
      <c r="B1673" s="3" t="s">
        <v>2349</v>
      </c>
      <c r="C1673" s="3" t="s">
        <v>2384</v>
      </c>
      <c r="D1673" s="3" t="s">
        <v>2370</v>
      </c>
      <c r="E1673" s="3" t="s">
        <v>2385</v>
      </c>
      <c r="F1673" s="3" t="s">
        <v>2369</v>
      </c>
      <c r="G1673" s="3">
        <v>1</v>
      </c>
      <c r="H1673" s="3">
        <v>6</v>
      </c>
      <c r="I1673" s="3">
        <v>4</v>
      </c>
      <c r="J1673" s="98" t="s">
        <v>2354</v>
      </c>
      <c r="K1673" s="99">
        <v>87.772999999999996</v>
      </c>
      <c r="L1673" s="100">
        <f t="shared" si="100"/>
        <v>141.25695091200001</v>
      </c>
      <c r="M1673" s="100">
        <f t="shared" si="101"/>
        <v>39.238041920000001</v>
      </c>
      <c r="N1673" s="99">
        <v>0</v>
      </c>
      <c r="O1673" s="101">
        <f t="shared" si="102"/>
        <v>458.73848742756019</v>
      </c>
      <c r="P1673" s="102">
        <f t="shared" si="103"/>
        <v>52.46386459401333</v>
      </c>
      <c r="Q1673" s="2"/>
    </row>
    <row r="1674" spans="1:17" x14ac:dyDescent="0.2">
      <c r="A1674" s="3">
        <v>10</v>
      </c>
      <c r="B1674" s="3" t="s">
        <v>2349</v>
      </c>
      <c r="C1674" s="3" t="s">
        <v>2384</v>
      </c>
      <c r="D1674" s="3" t="s">
        <v>2370</v>
      </c>
      <c r="E1674" s="3" t="s">
        <v>2385</v>
      </c>
      <c r="F1674" s="3" t="s">
        <v>2369</v>
      </c>
      <c r="G1674" s="3">
        <v>1</v>
      </c>
      <c r="H1674" s="3">
        <v>6</v>
      </c>
      <c r="I1674" s="3">
        <v>5</v>
      </c>
      <c r="J1674" s="98" t="s">
        <v>2354</v>
      </c>
      <c r="K1674" s="99">
        <v>88.108000000000004</v>
      </c>
      <c r="L1674" s="100">
        <f t="shared" si="100"/>
        <v>141.79608115200003</v>
      </c>
      <c r="M1674" s="100">
        <f t="shared" si="101"/>
        <v>39.387800320000004</v>
      </c>
      <c r="N1674" s="99">
        <v>0</v>
      </c>
      <c r="O1674" s="101">
        <f t="shared" si="102"/>
        <v>456.99429401392877</v>
      </c>
      <c r="P1674" s="102">
        <f t="shared" si="103"/>
        <v>54.208058007644752</v>
      </c>
      <c r="Q1674" s="2"/>
    </row>
    <row r="1675" spans="1:17" x14ac:dyDescent="0.2">
      <c r="A1675" s="3">
        <v>10</v>
      </c>
      <c r="B1675" s="3" t="s">
        <v>2349</v>
      </c>
      <c r="C1675" s="3" t="s">
        <v>2384</v>
      </c>
      <c r="D1675" s="3" t="s">
        <v>2370</v>
      </c>
      <c r="E1675" s="3" t="s">
        <v>2385</v>
      </c>
      <c r="F1675" s="3" t="s">
        <v>2369</v>
      </c>
      <c r="G1675" s="3">
        <v>1</v>
      </c>
      <c r="H1675" s="3">
        <v>6</v>
      </c>
      <c r="I1675" s="3">
        <v>6</v>
      </c>
      <c r="J1675" s="98" t="s">
        <v>2354</v>
      </c>
      <c r="K1675" s="99">
        <v>88.138000000000005</v>
      </c>
      <c r="L1675" s="100">
        <f t="shared" ref="L1675:L1738" si="104">K1675*1.609344</f>
        <v>141.84436147200003</v>
      </c>
      <c r="M1675" s="100">
        <f t="shared" ref="M1675:M1738" si="105">L1675/3.6</f>
        <v>39.401211520000011</v>
      </c>
      <c r="N1675" s="99">
        <v>0</v>
      </c>
      <c r="O1675" s="101">
        <f t="shared" ref="O1675:O1738" si="106">1000*$O$6/$M1675</f>
        <v>456.83874443462787</v>
      </c>
      <c r="P1675" s="102">
        <f t="shared" ref="P1675:P1738" si="107">ABS($O1675-$V$28)</f>
        <v>54.363607586945648</v>
      </c>
      <c r="Q1675" s="2"/>
    </row>
    <row r="1676" spans="1:17" x14ac:dyDescent="0.2">
      <c r="A1676" s="3">
        <v>10</v>
      </c>
      <c r="B1676" s="3" t="s">
        <v>2349</v>
      </c>
      <c r="C1676" s="3" t="s">
        <v>2384</v>
      </c>
      <c r="D1676" s="3" t="s">
        <v>2370</v>
      </c>
      <c r="E1676" s="3" t="s">
        <v>2385</v>
      </c>
      <c r="F1676" s="3" t="s">
        <v>2369</v>
      </c>
      <c r="G1676" s="3">
        <v>1</v>
      </c>
      <c r="H1676" s="3">
        <v>6</v>
      </c>
      <c r="I1676" s="3">
        <v>7</v>
      </c>
      <c r="J1676" s="98" t="s">
        <v>2354</v>
      </c>
      <c r="K1676" s="99">
        <v>84.498000000000005</v>
      </c>
      <c r="L1676" s="100">
        <f t="shared" si="104"/>
        <v>135.98634931200002</v>
      </c>
      <c r="M1676" s="100">
        <f t="shared" si="105"/>
        <v>37.773985920000001</v>
      </c>
      <c r="N1676" s="99">
        <v>0</v>
      </c>
      <c r="O1676" s="101">
        <f t="shared" si="106"/>
        <v>476.51841767827926</v>
      </c>
      <c r="P1676" s="102">
        <f t="shared" si="107"/>
        <v>34.683934343294254</v>
      </c>
      <c r="Q1676" s="2"/>
    </row>
    <row r="1677" spans="1:17" x14ac:dyDescent="0.2">
      <c r="A1677" s="3">
        <v>10</v>
      </c>
      <c r="B1677" s="3" t="s">
        <v>2349</v>
      </c>
      <c r="C1677" s="3" t="s">
        <v>2384</v>
      </c>
      <c r="D1677" s="3" t="s">
        <v>2370</v>
      </c>
      <c r="E1677" s="3" t="s">
        <v>2385</v>
      </c>
      <c r="F1677" s="3" t="s">
        <v>2369</v>
      </c>
      <c r="G1677" s="3">
        <v>1</v>
      </c>
      <c r="H1677" s="3">
        <v>7</v>
      </c>
      <c r="I1677" s="3">
        <v>1</v>
      </c>
      <c r="J1677" s="98" t="s">
        <v>2354</v>
      </c>
      <c r="K1677" s="99">
        <v>81.274000000000001</v>
      </c>
      <c r="L1677" s="100">
        <f t="shared" si="104"/>
        <v>130.79782425600001</v>
      </c>
      <c r="M1677" s="100">
        <f t="shared" si="105"/>
        <v>36.332728960000004</v>
      </c>
      <c r="N1677" s="99">
        <v>0</v>
      </c>
      <c r="O1677" s="101">
        <f t="shared" si="106"/>
        <v>495.42108493465605</v>
      </c>
      <c r="P1677" s="102">
        <f t="shared" si="107"/>
        <v>15.781267086917467</v>
      </c>
      <c r="Q1677" s="2"/>
    </row>
    <row r="1678" spans="1:17" x14ac:dyDescent="0.2">
      <c r="A1678" s="3">
        <v>10</v>
      </c>
      <c r="B1678" s="3" t="s">
        <v>2349</v>
      </c>
      <c r="C1678" s="3" t="s">
        <v>2384</v>
      </c>
      <c r="D1678" s="3" t="s">
        <v>2370</v>
      </c>
      <c r="E1678" s="3" t="s">
        <v>2385</v>
      </c>
      <c r="F1678" s="3" t="s">
        <v>2369</v>
      </c>
      <c r="G1678" s="3">
        <v>1</v>
      </c>
      <c r="H1678" s="3">
        <v>7</v>
      </c>
      <c r="I1678" s="3">
        <v>2</v>
      </c>
      <c r="J1678" s="98" t="s">
        <v>2354</v>
      </c>
      <c r="K1678" s="99">
        <v>66.519000000000005</v>
      </c>
      <c r="L1678" s="100">
        <f t="shared" si="104"/>
        <v>107.05195353600001</v>
      </c>
      <c r="M1678" s="100">
        <f t="shared" si="105"/>
        <v>29.736653760000003</v>
      </c>
      <c r="N1678" s="99">
        <v>0</v>
      </c>
      <c r="O1678" s="101">
        <f t="shared" si="106"/>
        <v>605.31356840871388</v>
      </c>
      <c r="P1678" s="102">
        <f t="shared" si="107"/>
        <v>94.11121638714036</v>
      </c>
      <c r="Q1678" s="2"/>
    </row>
    <row r="1679" spans="1:17" x14ac:dyDescent="0.2">
      <c r="A1679" s="3">
        <v>10</v>
      </c>
      <c r="B1679" s="3" t="s">
        <v>2349</v>
      </c>
      <c r="C1679" s="3" t="s">
        <v>2384</v>
      </c>
      <c r="D1679" s="3" t="s">
        <v>2370</v>
      </c>
      <c r="E1679" s="3" t="s">
        <v>2385</v>
      </c>
      <c r="F1679" s="3" t="s">
        <v>2369</v>
      </c>
      <c r="G1679" s="3">
        <v>1</v>
      </c>
      <c r="H1679" s="3">
        <v>7</v>
      </c>
      <c r="I1679" s="3">
        <v>3</v>
      </c>
      <c r="J1679" s="98" t="s">
        <v>2354</v>
      </c>
      <c r="K1679" s="99">
        <v>83.867000000000004</v>
      </c>
      <c r="L1679" s="100">
        <f t="shared" si="104"/>
        <v>134.97085324800003</v>
      </c>
      <c r="M1679" s="100">
        <f t="shared" si="105"/>
        <v>37.491903680000007</v>
      </c>
      <c r="N1679" s="99">
        <v>0</v>
      </c>
      <c r="O1679" s="101">
        <f t="shared" si="106"/>
        <v>480.10365527536737</v>
      </c>
      <c r="P1679" s="102">
        <f t="shared" si="107"/>
        <v>31.098696746206144</v>
      </c>
      <c r="Q1679" s="2"/>
    </row>
    <row r="1680" spans="1:17" x14ac:dyDescent="0.2">
      <c r="A1680" s="3">
        <v>10</v>
      </c>
      <c r="B1680" s="3" t="s">
        <v>2349</v>
      </c>
      <c r="C1680" s="3" t="s">
        <v>2384</v>
      </c>
      <c r="D1680" s="3" t="s">
        <v>2370</v>
      </c>
      <c r="E1680" s="3" t="s">
        <v>2385</v>
      </c>
      <c r="F1680" s="3" t="s">
        <v>2369</v>
      </c>
      <c r="G1680" s="3">
        <v>1</v>
      </c>
      <c r="H1680" s="3">
        <v>7</v>
      </c>
      <c r="I1680" s="3">
        <v>4</v>
      </c>
      <c r="J1680" s="98" t="s">
        <v>2354</v>
      </c>
      <c r="K1680" s="99">
        <v>82.100999999999999</v>
      </c>
      <c r="L1680" s="100">
        <f t="shared" si="104"/>
        <v>132.128751744</v>
      </c>
      <c r="M1680" s="100">
        <f t="shared" si="105"/>
        <v>36.70243104</v>
      </c>
      <c r="N1680" s="99">
        <v>0</v>
      </c>
      <c r="O1680" s="101">
        <f t="shared" si="106"/>
        <v>490.43072869976299</v>
      </c>
      <c r="P1680" s="102">
        <f t="shared" si="107"/>
        <v>20.771623321810523</v>
      </c>
      <c r="Q1680" s="2"/>
    </row>
    <row r="1681" spans="1:17" x14ac:dyDescent="0.2">
      <c r="A1681" s="3">
        <v>10</v>
      </c>
      <c r="B1681" s="3" t="s">
        <v>2349</v>
      </c>
      <c r="C1681" s="3" t="s">
        <v>2384</v>
      </c>
      <c r="D1681" s="3" t="s">
        <v>2370</v>
      </c>
      <c r="E1681" s="3" t="s">
        <v>2385</v>
      </c>
      <c r="F1681" s="3" t="s">
        <v>2369</v>
      </c>
      <c r="G1681" s="3">
        <v>1</v>
      </c>
      <c r="H1681" s="3">
        <v>7</v>
      </c>
      <c r="I1681" s="3">
        <v>5</v>
      </c>
      <c r="J1681" s="98" t="s">
        <v>2354</v>
      </c>
      <c r="K1681" s="99">
        <v>82.265000000000001</v>
      </c>
      <c r="L1681" s="100">
        <f t="shared" si="104"/>
        <v>132.39268416000002</v>
      </c>
      <c r="M1681" s="100">
        <f t="shared" si="105"/>
        <v>36.7757456</v>
      </c>
      <c r="N1681" s="99">
        <v>0</v>
      </c>
      <c r="O1681" s="101">
        <f t="shared" si="106"/>
        <v>489.45302688846095</v>
      </c>
      <c r="P1681" s="102">
        <f t="shared" si="107"/>
        <v>21.749325133112563</v>
      </c>
      <c r="Q1681" s="2"/>
    </row>
    <row r="1682" spans="1:17" x14ac:dyDescent="0.2">
      <c r="A1682" s="3">
        <v>10</v>
      </c>
      <c r="B1682" s="3" t="s">
        <v>2349</v>
      </c>
      <c r="C1682" s="3" t="s">
        <v>2384</v>
      </c>
      <c r="D1682" s="3" t="s">
        <v>2370</v>
      </c>
      <c r="E1682" s="3" t="s">
        <v>2385</v>
      </c>
      <c r="F1682" s="3" t="s">
        <v>2369</v>
      </c>
      <c r="G1682" s="3">
        <v>1</v>
      </c>
      <c r="H1682" s="3">
        <v>7</v>
      </c>
      <c r="I1682" s="3">
        <v>6</v>
      </c>
      <c r="J1682" s="98" t="s">
        <v>2354</v>
      </c>
      <c r="K1682" s="99">
        <v>80.942999999999998</v>
      </c>
      <c r="L1682" s="100">
        <f t="shared" si="104"/>
        <v>130.265131392</v>
      </c>
      <c r="M1682" s="100">
        <f t="shared" si="105"/>
        <v>36.184758719999998</v>
      </c>
      <c r="N1682" s="99">
        <v>0</v>
      </c>
      <c r="O1682" s="101">
        <f t="shared" si="106"/>
        <v>497.44700909256198</v>
      </c>
      <c r="P1682" s="102">
        <f t="shared" si="107"/>
        <v>13.755342929011533</v>
      </c>
      <c r="Q1682" s="2"/>
    </row>
    <row r="1683" spans="1:17" x14ac:dyDescent="0.2">
      <c r="A1683" s="3">
        <v>10</v>
      </c>
      <c r="B1683" s="3" t="s">
        <v>2349</v>
      </c>
      <c r="C1683" s="3" t="s">
        <v>2384</v>
      </c>
      <c r="D1683" s="3" t="s">
        <v>2370</v>
      </c>
      <c r="E1683" s="3" t="s">
        <v>2385</v>
      </c>
      <c r="F1683" s="3" t="s">
        <v>2369</v>
      </c>
      <c r="G1683" s="3">
        <v>1</v>
      </c>
      <c r="H1683" s="3">
        <v>7</v>
      </c>
      <c r="I1683" s="3">
        <v>7</v>
      </c>
      <c r="J1683" s="98" t="s">
        <v>2354</v>
      </c>
      <c r="K1683" s="99">
        <v>80.739000000000004</v>
      </c>
      <c r="L1683" s="100">
        <f t="shared" si="104"/>
        <v>129.93682521600002</v>
      </c>
      <c r="M1683" s="100">
        <f t="shared" si="105"/>
        <v>36.093562560000002</v>
      </c>
      <c r="N1683" s="99">
        <v>0</v>
      </c>
      <c r="O1683" s="101">
        <f t="shared" si="106"/>
        <v>498.70388854183528</v>
      </c>
      <c r="P1683" s="102">
        <f t="shared" si="107"/>
        <v>12.498463479738234</v>
      </c>
      <c r="Q1683" s="2"/>
    </row>
    <row r="1684" spans="1:17" x14ac:dyDescent="0.2">
      <c r="A1684" s="3">
        <v>10</v>
      </c>
      <c r="B1684" s="3" t="s">
        <v>2349</v>
      </c>
      <c r="C1684" s="3" t="s">
        <v>2384</v>
      </c>
      <c r="D1684" s="3" t="s">
        <v>2370</v>
      </c>
      <c r="E1684" s="3" t="s">
        <v>2385</v>
      </c>
      <c r="F1684" s="3" t="s">
        <v>2369</v>
      </c>
      <c r="G1684" s="3">
        <v>1</v>
      </c>
      <c r="H1684" s="3">
        <v>8</v>
      </c>
      <c r="I1684" s="3">
        <v>1</v>
      </c>
      <c r="J1684" s="98" t="s">
        <v>2354</v>
      </c>
      <c r="K1684" s="99">
        <v>80.435000000000002</v>
      </c>
      <c r="L1684" s="100">
        <f t="shared" si="104"/>
        <v>129.44758464</v>
      </c>
      <c r="M1684" s="100">
        <f t="shared" si="105"/>
        <v>35.957662399999997</v>
      </c>
      <c r="N1684" s="99">
        <v>0</v>
      </c>
      <c r="O1684" s="101">
        <f t="shared" si="106"/>
        <v>500.58871457672961</v>
      </c>
      <c r="P1684" s="102">
        <f t="shared" si="107"/>
        <v>10.613637444843903</v>
      </c>
      <c r="Q1684" s="2"/>
    </row>
    <row r="1685" spans="1:17" x14ac:dyDescent="0.2">
      <c r="A1685" s="3">
        <v>10</v>
      </c>
      <c r="B1685" s="3" t="s">
        <v>2349</v>
      </c>
      <c r="C1685" s="3" t="s">
        <v>2384</v>
      </c>
      <c r="D1685" s="3" t="s">
        <v>2370</v>
      </c>
      <c r="E1685" s="3" t="s">
        <v>2385</v>
      </c>
      <c r="F1685" s="3" t="s">
        <v>2369</v>
      </c>
      <c r="G1685" s="3">
        <v>1</v>
      </c>
      <c r="H1685" s="3">
        <v>8</v>
      </c>
      <c r="I1685" s="3">
        <v>2</v>
      </c>
      <c r="J1685" s="98" t="s">
        <v>2354</v>
      </c>
      <c r="K1685" s="99">
        <v>84.311000000000007</v>
      </c>
      <c r="L1685" s="100">
        <f t="shared" si="104"/>
        <v>135.68540198400001</v>
      </c>
      <c r="M1685" s="100">
        <f t="shared" si="105"/>
        <v>37.690389440000004</v>
      </c>
      <c r="N1685" s="99">
        <v>0</v>
      </c>
      <c r="O1685" s="101">
        <f t="shared" si="106"/>
        <v>477.57532536655049</v>
      </c>
      <c r="P1685" s="102">
        <f t="shared" si="107"/>
        <v>33.62702665502303</v>
      </c>
      <c r="Q1685" s="2"/>
    </row>
    <row r="1686" spans="1:17" x14ac:dyDescent="0.2">
      <c r="A1686" s="3">
        <v>10</v>
      </c>
      <c r="B1686" s="3" t="s">
        <v>2349</v>
      </c>
      <c r="C1686" s="3" t="s">
        <v>2384</v>
      </c>
      <c r="D1686" s="3" t="s">
        <v>2370</v>
      </c>
      <c r="E1686" s="3" t="s">
        <v>2385</v>
      </c>
      <c r="F1686" s="3" t="s">
        <v>2369</v>
      </c>
      <c r="G1686" s="3">
        <v>1</v>
      </c>
      <c r="H1686" s="3">
        <v>8</v>
      </c>
      <c r="I1686" s="3">
        <v>3</v>
      </c>
      <c r="J1686" s="98" t="s">
        <v>2354</v>
      </c>
      <c r="K1686" s="99">
        <v>82.885999999999996</v>
      </c>
      <c r="L1686" s="100">
        <f t="shared" si="104"/>
        <v>133.39208678400001</v>
      </c>
      <c r="M1686" s="100">
        <f t="shared" si="105"/>
        <v>37.053357440000006</v>
      </c>
      <c r="N1686" s="99">
        <v>0</v>
      </c>
      <c r="O1686" s="101">
        <f t="shared" si="106"/>
        <v>485.78593799892906</v>
      </c>
      <c r="P1686" s="102">
        <f t="shared" si="107"/>
        <v>25.41641402264446</v>
      </c>
      <c r="Q1686" s="2"/>
    </row>
    <row r="1687" spans="1:17" x14ac:dyDescent="0.2">
      <c r="A1687" s="3">
        <v>10</v>
      </c>
      <c r="B1687" s="3" t="s">
        <v>2349</v>
      </c>
      <c r="C1687" s="3" t="s">
        <v>2384</v>
      </c>
      <c r="D1687" s="3" t="s">
        <v>2370</v>
      </c>
      <c r="E1687" s="3" t="s">
        <v>2385</v>
      </c>
      <c r="F1687" s="3" t="s">
        <v>2369</v>
      </c>
      <c r="G1687" s="3">
        <v>1</v>
      </c>
      <c r="H1687" s="3">
        <v>8</v>
      </c>
      <c r="I1687" s="3">
        <v>4</v>
      </c>
      <c r="J1687" s="98" t="s">
        <v>2354</v>
      </c>
      <c r="K1687" s="99">
        <v>85.194000000000003</v>
      </c>
      <c r="L1687" s="100">
        <f t="shared" si="104"/>
        <v>137.10645273600002</v>
      </c>
      <c r="M1687" s="100">
        <f t="shared" si="105"/>
        <v>38.085125760000004</v>
      </c>
      <c r="N1687" s="99">
        <v>0</v>
      </c>
      <c r="O1687" s="101">
        <f t="shared" si="106"/>
        <v>472.62545786063851</v>
      </c>
      <c r="P1687" s="102">
        <f t="shared" si="107"/>
        <v>38.576894160935012</v>
      </c>
      <c r="Q1687" s="2"/>
    </row>
    <row r="1688" spans="1:17" x14ac:dyDescent="0.2">
      <c r="A1688" s="3">
        <v>10</v>
      </c>
      <c r="B1688" s="3" t="s">
        <v>2349</v>
      </c>
      <c r="C1688" s="3" t="s">
        <v>2384</v>
      </c>
      <c r="D1688" s="3" t="s">
        <v>2370</v>
      </c>
      <c r="E1688" s="3" t="s">
        <v>2385</v>
      </c>
      <c r="F1688" s="3" t="s">
        <v>2369</v>
      </c>
      <c r="G1688" s="3">
        <v>1</v>
      </c>
      <c r="H1688" s="3">
        <v>8</v>
      </c>
      <c r="I1688" s="3">
        <v>5</v>
      </c>
      <c r="J1688" s="98" t="s">
        <v>2354</v>
      </c>
      <c r="K1688" s="99">
        <v>83.611999999999995</v>
      </c>
      <c r="L1688" s="100">
        <f t="shared" si="104"/>
        <v>134.560470528</v>
      </c>
      <c r="M1688" s="100">
        <f t="shared" si="105"/>
        <v>37.377908479999995</v>
      </c>
      <c r="N1688" s="99">
        <v>0</v>
      </c>
      <c r="O1688" s="101">
        <f t="shared" si="106"/>
        <v>481.56787610605232</v>
      </c>
      <c r="P1688" s="102">
        <f t="shared" si="107"/>
        <v>29.634475915521193</v>
      </c>
      <c r="Q1688" s="2"/>
    </row>
    <row r="1689" spans="1:17" x14ac:dyDescent="0.2">
      <c r="A1689" s="3">
        <v>10</v>
      </c>
      <c r="B1689" s="3" t="s">
        <v>2349</v>
      </c>
      <c r="C1689" s="3" t="s">
        <v>2384</v>
      </c>
      <c r="D1689" s="3" t="s">
        <v>2370</v>
      </c>
      <c r="E1689" s="3" t="s">
        <v>2385</v>
      </c>
      <c r="F1689" s="3" t="s">
        <v>2369</v>
      </c>
      <c r="G1689" s="3">
        <v>1</v>
      </c>
      <c r="H1689" s="3">
        <v>8</v>
      </c>
      <c r="I1689" s="3">
        <v>6</v>
      </c>
      <c r="J1689" s="98" t="s">
        <v>2354</v>
      </c>
      <c r="K1689" s="99">
        <v>84.213999999999999</v>
      </c>
      <c r="L1689" s="100">
        <f t="shared" si="104"/>
        <v>135.52929561600001</v>
      </c>
      <c r="M1689" s="100">
        <f t="shared" si="105"/>
        <v>37.64702656</v>
      </c>
      <c r="N1689" s="99">
        <v>0</v>
      </c>
      <c r="O1689" s="101">
        <f t="shared" si="106"/>
        <v>478.12540975347616</v>
      </c>
      <c r="P1689" s="102">
        <f t="shared" si="107"/>
        <v>33.076942268097355</v>
      </c>
      <c r="Q1689" s="2"/>
    </row>
    <row r="1690" spans="1:17" x14ac:dyDescent="0.2">
      <c r="A1690" s="3">
        <v>10</v>
      </c>
      <c r="B1690" s="3" t="s">
        <v>2349</v>
      </c>
      <c r="C1690" s="3" t="s">
        <v>2384</v>
      </c>
      <c r="D1690" s="3" t="s">
        <v>2370</v>
      </c>
      <c r="E1690" s="3" t="s">
        <v>2385</v>
      </c>
      <c r="F1690" s="3" t="s">
        <v>2369</v>
      </c>
      <c r="G1690" s="3">
        <v>1</v>
      </c>
      <c r="H1690" s="3">
        <v>9</v>
      </c>
      <c r="I1690" s="3">
        <v>1</v>
      </c>
      <c r="J1690" s="98" t="s">
        <v>2354</v>
      </c>
      <c r="K1690" s="99">
        <v>79.317999999999998</v>
      </c>
      <c r="L1690" s="100">
        <f t="shared" si="104"/>
        <v>127.649947392</v>
      </c>
      <c r="M1690" s="100">
        <f t="shared" si="105"/>
        <v>35.458318720000001</v>
      </c>
      <c r="N1690" s="99">
        <v>0</v>
      </c>
      <c r="O1690" s="101">
        <f t="shared" si="106"/>
        <v>507.63828206686048</v>
      </c>
      <c r="P1690" s="102">
        <f t="shared" si="107"/>
        <v>3.5640699547130339</v>
      </c>
      <c r="Q1690" s="2"/>
    </row>
    <row r="1691" spans="1:17" x14ac:dyDescent="0.2">
      <c r="A1691" s="3">
        <v>10</v>
      </c>
      <c r="B1691" s="3" t="s">
        <v>2349</v>
      </c>
      <c r="C1691" s="3" t="s">
        <v>2384</v>
      </c>
      <c r="D1691" s="3" t="s">
        <v>2370</v>
      </c>
      <c r="E1691" s="3" t="s">
        <v>2385</v>
      </c>
      <c r="F1691" s="3" t="s">
        <v>2369</v>
      </c>
      <c r="G1691" s="3">
        <v>1</v>
      </c>
      <c r="H1691" s="3">
        <v>9</v>
      </c>
      <c r="I1691" s="3">
        <v>2</v>
      </c>
      <c r="J1691" s="98" t="s">
        <v>2354</v>
      </c>
      <c r="K1691" s="99">
        <v>79.844999999999999</v>
      </c>
      <c r="L1691" s="100">
        <f t="shared" si="104"/>
        <v>128.49807168000001</v>
      </c>
      <c r="M1691" s="100">
        <f t="shared" si="105"/>
        <v>35.693908800000003</v>
      </c>
      <c r="N1691" s="99">
        <v>0</v>
      </c>
      <c r="O1691" s="101">
        <f t="shared" si="106"/>
        <v>504.28772317589375</v>
      </c>
      <c r="P1691" s="102">
        <f t="shared" si="107"/>
        <v>6.914628845679772</v>
      </c>
      <c r="Q1691" s="2"/>
    </row>
    <row r="1692" spans="1:17" x14ac:dyDescent="0.2">
      <c r="A1692" s="3">
        <v>10</v>
      </c>
      <c r="B1692" s="3" t="s">
        <v>2349</v>
      </c>
      <c r="C1692" s="3" t="s">
        <v>2384</v>
      </c>
      <c r="D1692" s="3" t="s">
        <v>2370</v>
      </c>
      <c r="E1692" s="3" t="s">
        <v>2385</v>
      </c>
      <c r="F1692" s="3" t="s">
        <v>2369</v>
      </c>
      <c r="G1692" s="3">
        <v>1</v>
      </c>
      <c r="H1692" s="3">
        <v>9</v>
      </c>
      <c r="I1692" s="3">
        <v>3</v>
      </c>
      <c r="J1692" s="98" t="s">
        <v>2354</v>
      </c>
      <c r="K1692" s="99">
        <v>79.164000000000001</v>
      </c>
      <c r="L1692" s="100">
        <f t="shared" si="104"/>
        <v>127.402108416</v>
      </c>
      <c r="M1692" s="100">
        <f t="shared" si="105"/>
        <v>35.389474560000004</v>
      </c>
      <c r="N1692" s="99">
        <v>0</v>
      </c>
      <c r="O1692" s="101">
        <f t="shared" si="106"/>
        <v>508.62580537844519</v>
      </c>
      <c r="P1692" s="102">
        <f t="shared" si="107"/>
        <v>2.5765466431283244</v>
      </c>
      <c r="Q1692" s="2"/>
    </row>
    <row r="1693" spans="1:17" x14ac:dyDescent="0.2">
      <c r="A1693" s="3">
        <v>10</v>
      </c>
      <c r="B1693" s="3" t="s">
        <v>2349</v>
      </c>
      <c r="C1693" s="3" t="s">
        <v>2384</v>
      </c>
      <c r="D1693" s="3" t="s">
        <v>2370</v>
      </c>
      <c r="E1693" s="3" t="s">
        <v>2385</v>
      </c>
      <c r="F1693" s="3" t="s">
        <v>2369</v>
      </c>
      <c r="G1693" s="3">
        <v>1</v>
      </c>
      <c r="H1693" s="3">
        <v>9</v>
      </c>
      <c r="I1693" s="3">
        <v>4</v>
      </c>
      <c r="J1693" s="98" t="s">
        <v>2354</v>
      </c>
      <c r="K1693" s="99">
        <v>80.403000000000006</v>
      </c>
      <c r="L1693" s="100">
        <f t="shared" si="104"/>
        <v>129.39608563200002</v>
      </c>
      <c r="M1693" s="100">
        <f t="shared" si="105"/>
        <v>35.943357120000009</v>
      </c>
      <c r="N1693" s="99">
        <v>0</v>
      </c>
      <c r="O1693" s="101">
        <f t="shared" si="106"/>
        <v>500.78794643208875</v>
      </c>
      <c r="P1693" s="102">
        <f t="shared" si="107"/>
        <v>10.414405589484772</v>
      </c>
      <c r="Q1693" s="2"/>
    </row>
    <row r="1694" spans="1:17" x14ac:dyDescent="0.2">
      <c r="A1694" s="3">
        <v>10</v>
      </c>
      <c r="B1694" s="3" t="s">
        <v>2349</v>
      </c>
      <c r="C1694" s="3" t="s">
        <v>2384</v>
      </c>
      <c r="D1694" s="3" t="s">
        <v>2370</v>
      </c>
      <c r="E1694" s="3" t="s">
        <v>2385</v>
      </c>
      <c r="F1694" s="3" t="s">
        <v>2369</v>
      </c>
      <c r="G1694" s="3">
        <v>1</v>
      </c>
      <c r="H1694" s="3">
        <v>9</v>
      </c>
      <c r="I1694" s="3">
        <v>5</v>
      </c>
      <c r="J1694" s="98" t="s">
        <v>2354</v>
      </c>
      <c r="K1694" s="99">
        <v>82.007999999999996</v>
      </c>
      <c r="L1694" s="100">
        <f t="shared" si="104"/>
        <v>131.97908275200001</v>
      </c>
      <c r="M1694" s="100">
        <f t="shared" si="105"/>
        <v>36.660856320000001</v>
      </c>
      <c r="N1694" s="99">
        <v>0</v>
      </c>
      <c r="O1694" s="101">
        <f t="shared" si="106"/>
        <v>490.98689465636573</v>
      </c>
      <c r="P1694" s="102">
        <f t="shared" si="107"/>
        <v>20.215457365207783</v>
      </c>
      <c r="Q1694" s="2"/>
    </row>
    <row r="1695" spans="1:17" x14ac:dyDescent="0.2">
      <c r="A1695" s="3">
        <v>10</v>
      </c>
      <c r="B1695" s="3" t="s">
        <v>2349</v>
      </c>
      <c r="C1695" s="3" t="s">
        <v>2384</v>
      </c>
      <c r="D1695" s="3" t="s">
        <v>2370</v>
      </c>
      <c r="E1695" s="3" t="s">
        <v>2385</v>
      </c>
      <c r="F1695" s="3" t="s">
        <v>2369</v>
      </c>
      <c r="G1695" s="3">
        <v>1</v>
      </c>
      <c r="H1695" s="3">
        <v>9</v>
      </c>
      <c r="I1695" s="3">
        <v>6</v>
      </c>
      <c r="J1695" s="98" t="s">
        <v>2354</v>
      </c>
      <c r="K1695" s="99">
        <v>80.19</v>
      </c>
      <c r="L1695" s="100">
        <f t="shared" si="104"/>
        <v>129.05329535999999</v>
      </c>
      <c r="M1695" s="100">
        <f t="shared" si="105"/>
        <v>35.848137599999994</v>
      </c>
      <c r="N1695" s="99">
        <v>0</v>
      </c>
      <c r="O1695" s="101">
        <f t="shared" si="106"/>
        <v>502.11813514128005</v>
      </c>
      <c r="P1695" s="102">
        <f t="shared" si="107"/>
        <v>9.084216880293468</v>
      </c>
      <c r="Q1695" s="2"/>
    </row>
    <row r="1696" spans="1:17" x14ac:dyDescent="0.2">
      <c r="A1696" s="3">
        <v>10</v>
      </c>
      <c r="B1696" s="3" t="s">
        <v>2349</v>
      </c>
      <c r="C1696" s="3" t="s">
        <v>2384</v>
      </c>
      <c r="D1696" s="3" t="s">
        <v>2370</v>
      </c>
      <c r="E1696" s="3" t="s">
        <v>2385</v>
      </c>
      <c r="F1696" s="3" t="s">
        <v>2369</v>
      </c>
      <c r="G1696" s="3">
        <v>1</v>
      </c>
      <c r="H1696" s="3">
        <v>10</v>
      </c>
      <c r="I1696" s="3">
        <v>1</v>
      </c>
      <c r="J1696" s="98" t="s">
        <v>2354</v>
      </c>
      <c r="K1696" s="99">
        <v>83.856999999999999</v>
      </c>
      <c r="L1696" s="100">
        <f t="shared" si="104"/>
        <v>134.95475980800001</v>
      </c>
      <c r="M1696" s="100">
        <f t="shared" si="105"/>
        <v>37.487433279999998</v>
      </c>
      <c r="N1696" s="99">
        <v>0</v>
      </c>
      <c r="O1696" s="101">
        <f t="shared" si="106"/>
        <v>480.16090793826686</v>
      </c>
      <c r="P1696" s="102">
        <f t="shared" si="107"/>
        <v>31.041444083306658</v>
      </c>
      <c r="Q1696" s="2"/>
    </row>
    <row r="1697" spans="1:17" x14ac:dyDescent="0.2">
      <c r="A1697" s="3">
        <v>10</v>
      </c>
      <c r="B1697" s="3" t="s">
        <v>2349</v>
      </c>
      <c r="C1697" s="3" t="s">
        <v>2384</v>
      </c>
      <c r="D1697" s="3" t="s">
        <v>2370</v>
      </c>
      <c r="E1697" s="3" t="s">
        <v>2385</v>
      </c>
      <c r="F1697" s="3" t="s">
        <v>2369</v>
      </c>
      <c r="G1697" s="3">
        <v>1</v>
      </c>
      <c r="H1697" s="3">
        <v>10</v>
      </c>
      <c r="I1697" s="3">
        <v>2</v>
      </c>
      <c r="J1697" s="98" t="s">
        <v>2354</v>
      </c>
      <c r="K1697" s="99">
        <v>84.846000000000004</v>
      </c>
      <c r="L1697" s="100">
        <f t="shared" si="104"/>
        <v>136.54640102400001</v>
      </c>
      <c r="M1697" s="100">
        <f t="shared" si="105"/>
        <v>37.929555839999999</v>
      </c>
      <c r="N1697" s="99">
        <v>0</v>
      </c>
      <c r="O1697" s="101">
        <f t="shared" si="106"/>
        <v>474.56395418734229</v>
      </c>
      <c r="P1697" s="102">
        <f t="shared" si="107"/>
        <v>36.638397834231228</v>
      </c>
      <c r="Q1697" s="2"/>
    </row>
    <row r="1698" spans="1:17" x14ac:dyDescent="0.2">
      <c r="A1698" s="3">
        <v>10</v>
      </c>
      <c r="B1698" s="3" t="s">
        <v>2349</v>
      </c>
      <c r="C1698" s="3" t="s">
        <v>2384</v>
      </c>
      <c r="D1698" s="3" t="s">
        <v>2370</v>
      </c>
      <c r="E1698" s="3" t="s">
        <v>2385</v>
      </c>
      <c r="F1698" s="3" t="s">
        <v>2369</v>
      </c>
      <c r="G1698" s="3">
        <v>1</v>
      </c>
      <c r="H1698" s="3">
        <v>10</v>
      </c>
      <c r="I1698" s="3">
        <v>3</v>
      </c>
      <c r="J1698" s="98" t="s">
        <v>2354</v>
      </c>
      <c r="K1698" s="99">
        <v>87.549000000000007</v>
      </c>
      <c r="L1698" s="100">
        <f t="shared" si="104"/>
        <v>140.89645785600001</v>
      </c>
      <c r="M1698" s="100">
        <f t="shared" si="105"/>
        <v>39.13790496</v>
      </c>
      <c r="N1698" s="99">
        <v>0</v>
      </c>
      <c r="O1698" s="101">
        <f t="shared" si="106"/>
        <v>459.91220067595566</v>
      </c>
      <c r="P1698" s="102">
        <f t="shared" si="107"/>
        <v>51.290151345617858</v>
      </c>
      <c r="Q1698" s="2"/>
    </row>
    <row r="1699" spans="1:17" x14ac:dyDescent="0.2">
      <c r="A1699" s="3">
        <v>10</v>
      </c>
      <c r="B1699" s="3" t="s">
        <v>2349</v>
      </c>
      <c r="C1699" s="3" t="s">
        <v>2384</v>
      </c>
      <c r="D1699" s="3" t="s">
        <v>2370</v>
      </c>
      <c r="E1699" s="3" t="s">
        <v>2385</v>
      </c>
      <c r="F1699" s="3" t="s">
        <v>2369</v>
      </c>
      <c r="G1699" s="3">
        <v>1</v>
      </c>
      <c r="H1699" s="3">
        <v>10</v>
      </c>
      <c r="I1699" s="3">
        <v>4</v>
      </c>
      <c r="J1699" s="98" t="s">
        <v>2354</v>
      </c>
      <c r="K1699" s="99">
        <v>73.465000000000003</v>
      </c>
      <c r="L1699" s="100">
        <f t="shared" si="104"/>
        <v>118.23045696000001</v>
      </c>
      <c r="M1699" s="100">
        <f t="shared" si="105"/>
        <v>32.841793600000003</v>
      </c>
      <c r="N1699" s="99">
        <v>0</v>
      </c>
      <c r="O1699" s="101">
        <f t="shared" si="106"/>
        <v>548.0821242357481</v>
      </c>
      <c r="P1699" s="102">
        <f t="shared" si="107"/>
        <v>36.879772214174579</v>
      </c>
      <c r="Q1699" s="2"/>
    </row>
    <row r="1700" spans="1:17" x14ac:dyDescent="0.2">
      <c r="A1700" s="3">
        <v>10</v>
      </c>
      <c r="B1700" s="3" t="s">
        <v>2349</v>
      </c>
      <c r="C1700" s="3" t="s">
        <v>2384</v>
      </c>
      <c r="D1700" s="3" t="s">
        <v>2370</v>
      </c>
      <c r="E1700" s="3" t="s">
        <v>2385</v>
      </c>
      <c r="F1700" s="3" t="s">
        <v>2369</v>
      </c>
      <c r="G1700" s="3">
        <v>1</v>
      </c>
      <c r="H1700" s="3">
        <v>10</v>
      </c>
      <c r="I1700" s="3">
        <v>5</v>
      </c>
      <c r="J1700" s="98" t="s">
        <v>2354</v>
      </c>
      <c r="K1700" s="99">
        <v>86.397000000000006</v>
      </c>
      <c r="L1700" s="100">
        <f t="shared" si="104"/>
        <v>139.04249356800003</v>
      </c>
      <c r="M1700" s="100">
        <f t="shared" si="105"/>
        <v>38.622914880000003</v>
      </c>
      <c r="N1700" s="99">
        <v>0</v>
      </c>
      <c r="O1700" s="101">
        <f t="shared" si="106"/>
        <v>466.04457628134355</v>
      </c>
      <c r="P1700" s="102">
        <f t="shared" si="107"/>
        <v>45.157775740229965</v>
      </c>
      <c r="Q1700" s="2"/>
    </row>
    <row r="1701" spans="1:17" x14ac:dyDescent="0.2">
      <c r="A1701" s="3">
        <v>10</v>
      </c>
      <c r="B1701" s="3" t="s">
        <v>2349</v>
      </c>
      <c r="C1701" s="3" t="s">
        <v>2384</v>
      </c>
      <c r="D1701" s="3" t="s">
        <v>2370</v>
      </c>
      <c r="E1701" s="3" t="s">
        <v>2385</v>
      </c>
      <c r="F1701" s="3" t="s">
        <v>2369</v>
      </c>
      <c r="G1701" s="3">
        <v>1</v>
      </c>
      <c r="H1701" s="3">
        <v>10</v>
      </c>
      <c r="I1701" s="3">
        <v>6</v>
      </c>
      <c r="J1701" s="98" t="s">
        <v>2354</v>
      </c>
      <c r="K1701" s="99">
        <v>84.463999999999999</v>
      </c>
      <c r="L1701" s="100">
        <f t="shared" si="104"/>
        <v>135.931631616</v>
      </c>
      <c r="M1701" s="100">
        <f t="shared" si="105"/>
        <v>37.758786559999997</v>
      </c>
      <c r="N1701" s="99">
        <v>0</v>
      </c>
      <c r="O1701" s="101">
        <f t="shared" si="106"/>
        <v>476.71023462042103</v>
      </c>
      <c r="P1701" s="102">
        <f t="shared" si="107"/>
        <v>34.492117401152484</v>
      </c>
      <c r="Q1701" s="2"/>
    </row>
    <row r="1702" spans="1:17" x14ac:dyDescent="0.2">
      <c r="A1702" s="3">
        <v>10</v>
      </c>
      <c r="B1702" s="3" t="s">
        <v>2349</v>
      </c>
      <c r="C1702" s="3" t="s">
        <v>2384</v>
      </c>
      <c r="D1702" s="3" t="s">
        <v>2370</v>
      </c>
      <c r="E1702" s="3" t="s">
        <v>2385</v>
      </c>
      <c r="F1702" s="3" t="s">
        <v>2369</v>
      </c>
      <c r="G1702" s="3">
        <v>1</v>
      </c>
      <c r="H1702" s="3">
        <v>11</v>
      </c>
      <c r="I1702" s="3">
        <v>1</v>
      </c>
      <c r="J1702" s="98" t="s">
        <v>2354</v>
      </c>
      <c r="K1702" s="99">
        <v>81.546000000000006</v>
      </c>
      <c r="L1702" s="100">
        <f t="shared" si="104"/>
        <v>131.23556582400002</v>
      </c>
      <c r="M1702" s="100">
        <f t="shared" si="105"/>
        <v>36.454323840000008</v>
      </c>
      <c r="N1702" s="99">
        <v>0</v>
      </c>
      <c r="O1702" s="101">
        <f t="shared" si="106"/>
        <v>493.76858775389638</v>
      </c>
      <c r="P1702" s="102">
        <f t="shared" si="107"/>
        <v>17.433764267677134</v>
      </c>
      <c r="Q1702" s="2"/>
    </row>
    <row r="1703" spans="1:17" x14ac:dyDescent="0.2">
      <c r="A1703" s="3">
        <v>10</v>
      </c>
      <c r="B1703" s="3" t="s">
        <v>2349</v>
      </c>
      <c r="C1703" s="3" t="s">
        <v>2384</v>
      </c>
      <c r="D1703" s="3" t="s">
        <v>2370</v>
      </c>
      <c r="E1703" s="3" t="s">
        <v>2385</v>
      </c>
      <c r="F1703" s="3" t="s">
        <v>2369</v>
      </c>
      <c r="G1703" s="3">
        <v>1</v>
      </c>
      <c r="H1703" s="3">
        <v>11</v>
      </c>
      <c r="I1703" s="3">
        <v>2</v>
      </c>
      <c r="J1703" s="98" t="s">
        <v>2354</v>
      </c>
      <c r="K1703" s="99">
        <v>81.468000000000004</v>
      </c>
      <c r="L1703" s="100">
        <f t="shared" si="104"/>
        <v>131.110036992</v>
      </c>
      <c r="M1703" s="100">
        <f t="shared" si="105"/>
        <v>36.419454719999997</v>
      </c>
      <c r="N1703" s="99">
        <v>0</v>
      </c>
      <c r="O1703" s="101">
        <f t="shared" si="106"/>
        <v>494.24133717507789</v>
      </c>
      <c r="P1703" s="102">
        <f t="shared" si="107"/>
        <v>16.96101484649563</v>
      </c>
      <c r="Q1703" s="2"/>
    </row>
    <row r="1704" spans="1:17" x14ac:dyDescent="0.2">
      <c r="A1704" s="3">
        <v>10</v>
      </c>
      <c r="B1704" s="3" t="s">
        <v>2349</v>
      </c>
      <c r="C1704" s="3" t="s">
        <v>2384</v>
      </c>
      <c r="D1704" s="3" t="s">
        <v>2370</v>
      </c>
      <c r="E1704" s="3" t="s">
        <v>2385</v>
      </c>
      <c r="F1704" s="3" t="s">
        <v>2369</v>
      </c>
      <c r="G1704" s="3">
        <v>1</v>
      </c>
      <c r="H1704" s="3">
        <v>11</v>
      </c>
      <c r="I1704" s="3">
        <v>3</v>
      </c>
      <c r="J1704" s="98" t="s">
        <v>2354</v>
      </c>
      <c r="K1704" s="99">
        <v>80.456000000000003</v>
      </c>
      <c r="L1704" s="100">
        <f t="shared" si="104"/>
        <v>129.48138086400002</v>
      </c>
      <c r="M1704" s="100">
        <f t="shared" si="105"/>
        <v>35.967050240000006</v>
      </c>
      <c r="N1704" s="99">
        <v>0</v>
      </c>
      <c r="O1704" s="101">
        <f t="shared" si="106"/>
        <v>500.4580547998811</v>
      </c>
      <c r="P1704" s="102">
        <f t="shared" si="107"/>
        <v>10.74429722169242</v>
      </c>
      <c r="Q1704" s="2"/>
    </row>
    <row r="1705" spans="1:17" x14ac:dyDescent="0.2">
      <c r="A1705" s="3">
        <v>10</v>
      </c>
      <c r="B1705" s="3" t="s">
        <v>2349</v>
      </c>
      <c r="C1705" s="3" t="s">
        <v>2384</v>
      </c>
      <c r="D1705" s="3" t="s">
        <v>2370</v>
      </c>
      <c r="E1705" s="3" t="s">
        <v>2385</v>
      </c>
      <c r="F1705" s="3" t="s">
        <v>2369</v>
      </c>
      <c r="G1705" s="3">
        <v>1</v>
      </c>
      <c r="H1705" s="3">
        <v>11</v>
      </c>
      <c r="I1705" s="3">
        <v>4</v>
      </c>
      <c r="J1705" s="98" t="s">
        <v>2354</v>
      </c>
      <c r="K1705" s="99">
        <v>80.34</v>
      </c>
      <c r="L1705" s="100">
        <f t="shared" si="104"/>
        <v>129.29469696000001</v>
      </c>
      <c r="M1705" s="100">
        <f t="shared" si="105"/>
        <v>35.915193600000002</v>
      </c>
      <c r="N1705" s="99">
        <v>0</v>
      </c>
      <c r="O1705" s="101">
        <f t="shared" si="106"/>
        <v>501.18064795841724</v>
      </c>
      <c r="P1705" s="102">
        <f t="shared" si="107"/>
        <v>10.021704063156278</v>
      </c>
      <c r="Q1705" s="2"/>
    </row>
    <row r="1706" spans="1:17" x14ac:dyDescent="0.2">
      <c r="A1706" s="3">
        <v>10</v>
      </c>
      <c r="B1706" s="3" t="s">
        <v>2349</v>
      </c>
      <c r="C1706" s="3" t="s">
        <v>2384</v>
      </c>
      <c r="D1706" s="3" t="s">
        <v>2370</v>
      </c>
      <c r="E1706" s="3" t="s">
        <v>2385</v>
      </c>
      <c r="F1706" s="3" t="s">
        <v>2369</v>
      </c>
      <c r="G1706" s="3">
        <v>1</v>
      </c>
      <c r="H1706" s="3">
        <v>11</v>
      </c>
      <c r="I1706" s="3">
        <v>5</v>
      </c>
      <c r="J1706" s="98" t="s">
        <v>2354</v>
      </c>
      <c r="K1706" s="99">
        <v>79.134</v>
      </c>
      <c r="L1706" s="100">
        <f t="shared" si="104"/>
        <v>127.35382809600002</v>
      </c>
      <c r="M1706" s="100">
        <f t="shared" si="105"/>
        <v>35.376063360000003</v>
      </c>
      <c r="N1706" s="99">
        <v>0</v>
      </c>
      <c r="O1706" s="101">
        <f t="shared" si="106"/>
        <v>508.81862735334039</v>
      </c>
      <c r="P1706" s="102">
        <f t="shared" si="107"/>
        <v>2.3837246682331283</v>
      </c>
      <c r="Q1706" s="2"/>
    </row>
    <row r="1707" spans="1:17" x14ac:dyDescent="0.2">
      <c r="A1707" s="3">
        <v>10</v>
      </c>
      <c r="B1707" s="3" t="s">
        <v>2349</v>
      </c>
      <c r="C1707" s="3" t="s">
        <v>2384</v>
      </c>
      <c r="D1707" s="3" t="s">
        <v>2370</v>
      </c>
      <c r="E1707" s="3" t="s">
        <v>2385</v>
      </c>
      <c r="F1707" s="3" t="s">
        <v>2369</v>
      </c>
      <c r="G1707" s="3">
        <v>1</v>
      </c>
      <c r="H1707" s="3">
        <v>11</v>
      </c>
      <c r="I1707" s="3">
        <v>6</v>
      </c>
      <c r="J1707" s="98" t="s">
        <v>2354</v>
      </c>
      <c r="K1707" s="99">
        <v>79.935000000000002</v>
      </c>
      <c r="L1707" s="100">
        <f t="shared" si="104"/>
        <v>128.64291264000002</v>
      </c>
      <c r="M1707" s="100">
        <f t="shared" si="105"/>
        <v>35.734142400000003</v>
      </c>
      <c r="N1707" s="99">
        <v>0</v>
      </c>
      <c r="O1707" s="101">
        <f t="shared" si="106"/>
        <v>503.71993816199711</v>
      </c>
      <c r="P1707" s="102">
        <f t="shared" si="107"/>
        <v>7.4824138595764111</v>
      </c>
      <c r="Q1707" s="2"/>
    </row>
    <row r="1708" spans="1:17" x14ac:dyDescent="0.2">
      <c r="A1708" s="3">
        <v>10</v>
      </c>
      <c r="B1708" s="3" t="s">
        <v>2349</v>
      </c>
      <c r="C1708" s="3" t="s">
        <v>2384</v>
      </c>
      <c r="D1708" s="3" t="s">
        <v>2370</v>
      </c>
      <c r="E1708" s="3" t="s">
        <v>2385</v>
      </c>
      <c r="F1708" s="3" t="s">
        <v>2369</v>
      </c>
      <c r="G1708" s="3">
        <v>1</v>
      </c>
      <c r="H1708" s="3">
        <v>11</v>
      </c>
      <c r="I1708" s="3">
        <v>7</v>
      </c>
      <c r="J1708" s="98" t="s">
        <v>2354</v>
      </c>
      <c r="K1708" s="99">
        <v>78.275999999999996</v>
      </c>
      <c r="L1708" s="100">
        <f t="shared" si="104"/>
        <v>125.97301094400001</v>
      </c>
      <c r="M1708" s="100">
        <f t="shared" si="105"/>
        <v>34.992503040000003</v>
      </c>
      <c r="N1708" s="99">
        <v>0</v>
      </c>
      <c r="O1708" s="101">
        <f t="shared" si="106"/>
        <v>514.39589729903469</v>
      </c>
      <c r="P1708" s="102">
        <f t="shared" si="107"/>
        <v>3.193545277461169</v>
      </c>
      <c r="Q1708" s="2"/>
    </row>
    <row r="1709" spans="1:17" x14ac:dyDescent="0.2">
      <c r="A1709" s="3">
        <v>10</v>
      </c>
      <c r="B1709" s="3" t="s">
        <v>2349</v>
      </c>
      <c r="C1709" s="3" t="s">
        <v>2384</v>
      </c>
      <c r="D1709" s="3" t="s">
        <v>2370</v>
      </c>
      <c r="E1709" s="3" t="s">
        <v>2385</v>
      </c>
      <c r="F1709" s="3" t="s">
        <v>2369</v>
      </c>
      <c r="G1709" s="3">
        <v>1</v>
      </c>
      <c r="H1709" s="3">
        <v>12</v>
      </c>
      <c r="I1709" s="3">
        <v>1</v>
      </c>
      <c r="J1709" s="98" t="s">
        <v>2357</v>
      </c>
      <c r="K1709" s="99">
        <v>56.865000000000002</v>
      </c>
      <c r="L1709" s="100">
        <f t="shared" si="104"/>
        <v>91.515346560000012</v>
      </c>
      <c r="M1709" s="100">
        <f t="shared" si="105"/>
        <v>25.420929600000001</v>
      </c>
      <c r="N1709" s="99">
        <v>0</v>
      </c>
      <c r="O1709" s="101">
        <f t="shared" si="106"/>
        <v>708.07796108290233</v>
      </c>
      <c r="P1709" s="102">
        <f t="shared" si="107"/>
        <v>196.87560906132882</v>
      </c>
      <c r="Q1709" s="2"/>
    </row>
    <row r="1710" spans="1:17" x14ac:dyDescent="0.2">
      <c r="A1710" s="3">
        <v>10</v>
      </c>
      <c r="B1710" s="3" t="s">
        <v>2349</v>
      </c>
      <c r="C1710" s="3" t="s">
        <v>2384</v>
      </c>
      <c r="D1710" s="3" t="s">
        <v>2370</v>
      </c>
      <c r="E1710" s="3" t="s">
        <v>2385</v>
      </c>
      <c r="F1710" s="3" t="s">
        <v>2369</v>
      </c>
      <c r="G1710" s="3">
        <v>1</v>
      </c>
      <c r="H1710" s="3">
        <v>12</v>
      </c>
      <c r="I1710" s="3">
        <v>2</v>
      </c>
      <c r="J1710" s="98" t="s">
        <v>2357</v>
      </c>
      <c r="K1710" s="99">
        <v>56.706000000000003</v>
      </c>
      <c r="L1710" s="100">
        <f t="shared" si="104"/>
        <v>91.259460864000005</v>
      </c>
      <c r="M1710" s="100">
        <f t="shared" si="105"/>
        <v>25.349850240000002</v>
      </c>
      <c r="N1710" s="99">
        <v>0</v>
      </c>
      <c r="O1710" s="101">
        <f t="shared" si="106"/>
        <v>710.06336643352097</v>
      </c>
      <c r="P1710" s="102">
        <f t="shared" si="107"/>
        <v>198.86101441194745</v>
      </c>
      <c r="Q1710" s="2"/>
    </row>
    <row r="1711" spans="1:17" x14ac:dyDescent="0.2">
      <c r="A1711" s="3">
        <v>10</v>
      </c>
      <c r="B1711" s="3" t="s">
        <v>2349</v>
      </c>
      <c r="C1711" s="3" t="s">
        <v>2384</v>
      </c>
      <c r="D1711" s="3" t="s">
        <v>2370</v>
      </c>
      <c r="E1711" s="3" t="s">
        <v>2385</v>
      </c>
      <c r="F1711" s="3" t="s">
        <v>2369</v>
      </c>
      <c r="G1711" s="3">
        <v>1</v>
      </c>
      <c r="H1711" s="3">
        <v>12</v>
      </c>
      <c r="I1711" s="3">
        <v>3</v>
      </c>
      <c r="J1711" s="98" t="s">
        <v>2357</v>
      </c>
      <c r="K1711" s="99">
        <v>54.03</v>
      </c>
      <c r="L1711" s="100">
        <f t="shared" si="104"/>
        <v>86.952856320000009</v>
      </c>
      <c r="M1711" s="100">
        <f t="shared" si="105"/>
        <v>24.153571200000002</v>
      </c>
      <c r="N1711" s="99">
        <v>0</v>
      </c>
      <c r="O1711" s="101">
        <f t="shared" si="106"/>
        <v>745.23141323300456</v>
      </c>
      <c r="P1711" s="102">
        <f t="shared" si="107"/>
        <v>234.02906121143104</v>
      </c>
      <c r="Q1711" s="2"/>
    </row>
    <row r="1712" spans="1:17" x14ac:dyDescent="0.2">
      <c r="A1712" s="3">
        <v>10</v>
      </c>
      <c r="B1712" s="3" t="s">
        <v>2349</v>
      </c>
      <c r="C1712" s="3" t="s">
        <v>2384</v>
      </c>
      <c r="D1712" s="3" t="s">
        <v>2370</v>
      </c>
      <c r="E1712" s="3" t="s">
        <v>2385</v>
      </c>
      <c r="F1712" s="3" t="s">
        <v>2369</v>
      </c>
      <c r="G1712" s="3">
        <v>1</v>
      </c>
      <c r="H1712" s="3">
        <v>12</v>
      </c>
      <c r="I1712" s="3">
        <v>4</v>
      </c>
      <c r="J1712" s="98" t="s">
        <v>2357</v>
      </c>
      <c r="K1712" s="99">
        <v>56.658000000000001</v>
      </c>
      <c r="L1712" s="100">
        <f t="shared" si="104"/>
        <v>91.182212352000008</v>
      </c>
      <c r="M1712" s="100">
        <f t="shared" si="105"/>
        <v>25.328392320000003</v>
      </c>
      <c r="N1712" s="99">
        <v>0</v>
      </c>
      <c r="O1712" s="101">
        <f t="shared" si="106"/>
        <v>710.66492387622645</v>
      </c>
      <c r="P1712" s="102">
        <f t="shared" si="107"/>
        <v>199.46257185465294</v>
      </c>
      <c r="Q1712" s="2"/>
    </row>
    <row r="1713" spans="1:17" x14ac:dyDescent="0.2">
      <c r="A1713" s="3">
        <v>10</v>
      </c>
      <c r="B1713" s="3" t="s">
        <v>2349</v>
      </c>
      <c r="C1713" s="3" t="s">
        <v>2384</v>
      </c>
      <c r="D1713" s="3" t="s">
        <v>2370</v>
      </c>
      <c r="E1713" s="3" t="s">
        <v>2385</v>
      </c>
      <c r="F1713" s="3" t="s">
        <v>2369</v>
      </c>
      <c r="G1713" s="3">
        <v>1</v>
      </c>
      <c r="H1713" s="3">
        <v>12</v>
      </c>
      <c r="I1713" s="3">
        <v>5</v>
      </c>
      <c r="J1713" s="98" t="s">
        <v>2357</v>
      </c>
      <c r="K1713" s="99">
        <v>52.353000000000002</v>
      </c>
      <c r="L1713" s="100">
        <f t="shared" si="104"/>
        <v>84.253986432000005</v>
      </c>
      <c r="M1713" s="100">
        <f t="shared" si="105"/>
        <v>23.403885120000002</v>
      </c>
      <c r="N1713" s="99">
        <v>0</v>
      </c>
      <c r="O1713" s="101">
        <f t="shared" si="106"/>
        <v>769.10307445569958</v>
      </c>
      <c r="P1713" s="102">
        <f t="shared" si="107"/>
        <v>257.90072243412607</v>
      </c>
      <c r="Q1713" s="2"/>
    </row>
    <row r="1714" spans="1:17" x14ac:dyDescent="0.2">
      <c r="A1714" s="3">
        <v>10</v>
      </c>
      <c r="B1714" s="3" t="s">
        <v>2349</v>
      </c>
      <c r="C1714" s="3" t="s">
        <v>2384</v>
      </c>
      <c r="D1714" s="3" t="s">
        <v>2370</v>
      </c>
      <c r="E1714" s="3" t="s">
        <v>2385</v>
      </c>
      <c r="F1714" s="3" t="s">
        <v>2369</v>
      </c>
      <c r="G1714" s="3">
        <v>1</v>
      </c>
      <c r="H1714" s="3">
        <v>12</v>
      </c>
      <c r="I1714" s="3">
        <v>6</v>
      </c>
      <c r="J1714" s="98" t="s">
        <v>2357</v>
      </c>
      <c r="K1714" s="99">
        <v>47.2</v>
      </c>
      <c r="L1714" s="100">
        <f t="shared" si="104"/>
        <v>75.961036800000016</v>
      </c>
      <c r="M1714" s="100">
        <f t="shared" si="105"/>
        <v>21.100288000000003</v>
      </c>
      <c r="N1714" s="99">
        <v>0</v>
      </c>
      <c r="O1714" s="101">
        <f t="shared" si="106"/>
        <v>853.06892493600071</v>
      </c>
      <c r="P1714" s="102">
        <f t="shared" si="107"/>
        <v>341.86657291442719</v>
      </c>
      <c r="Q1714" s="2"/>
    </row>
    <row r="1715" spans="1:17" x14ac:dyDescent="0.2">
      <c r="A1715" s="3">
        <v>10</v>
      </c>
      <c r="B1715" s="3" t="s">
        <v>2349</v>
      </c>
      <c r="C1715" s="3" t="s">
        <v>2384</v>
      </c>
      <c r="D1715" s="3" t="s">
        <v>2370</v>
      </c>
      <c r="E1715" s="3" t="s">
        <v>2385</v>
      </c>
      <c r="F1715" s="3" t="s">
        <v>2369</v>
      </c>
      <c r="G1715" s="3">
        <v>1</v>
      </c>
      <c r="H1715" s="3">
        <v>13</v>
      </c>
      <c r="I1715" s="3">
        <v>1</v>
      </c>
      <c r="J1715" s="98" t="s">
        <v>2354</v>
      </c>
      <c r="K1715" s="99">
        <v>78.998999999999995</v>
      </c>
      <c r="L1715" s="100">
        <f t="shared" si="104"/>
        <v>127.136566656</v>
      </c>
      <c r="M1715" s="100">
        <f t="shared" si="105"/>
        <v>35.315712959999999</v>
      </c>
      <c r="N1715" s="99">
        <v>0</v>
      </c>
      <c r="O1715" s="101">
        <f t="shared" si="106"/>
        <v>509.6881385457948</v>
      </c>
      <c r="P1715" s="102">
        <f t="shared" si="107"/>
        <v>1.5142134757787176</v>
      </c>
      <c r="Q1715" s="2"/>
    </row>
    <row r="1716" spans="1:17" x14ac:dyDescent="0.2">
      <c r="A1716" s="3">
        <v>10</v>
      </c>
      <c r="B1716" s="3" t="s">
        <v>2349</v>
      </c>
      <c r="C1716" s="3" t="s">
        <v>2384</v>
      </c>
      <c r="D1716" s="3" t="s">
        <v>2370</v>
      </c>
      <c r="E1716" s="3" t="s">
        <v>2385</v>
      </c>
      <c r="F1716" s="3" t="s">
        <v>2369</v>
      </c>
      <c r="G1716" s="3">
        <v>1</v>
      </c>
      <c r="H1716" s="3">
        <v>13</v>
      </c>
      <c r="I1716" s="3">
        <v>2</v>
      </c>
      <c r="J1716" s="98" t="s">
        <v>2354</v>
      </c>
      <c r="K1716" s="99">
        <v>80.263999999999996</v>
      </c>
      <c r="L1716" s="100">
        <f t="shared" si="104"/>
        <v>129.172386816</v>
      </c>
      <c r="M1716" s="100">
        <f t="shared" si="105"/>
        <v>35.881218560000001</v>
      </c>
      <c r="N1716" s="99">
        <v>0</v>
      </c>
      <c r="O1716" s="101">
        <f t="shared" si="106"/>
        <v>501.65520354055667</v>
      </c>
      <c r="P1716" s="102">
        <f t="shared" si="107"/>
        <v>9.5471484810168477</v>
      </c>
      <c r="Q1716" s="2"/>
    </row>
    <row r="1717" spans="1:17" x14ac:dyDescent="0.2">
      <c r="A1717" s="3">
        <v>10</v>
      </c>
      <c r="B1717" s="3" t="s">
        <v>2349</v>
      </c>
      <c r="C1717" s="3" t="s">
        <v>2384</v>
      </c>
      <c r="D1717" s="3" t="s">
        <v>2370</v>
      </c>
      <c r="E1717" s="3" t="s">
        <v>2385</v>
      </c>
      <c r="F1717" s="3" t="s">
        <v>2369</v>
      </c>
      <c r="G1717" s="3">
        <v>1</v>
      </c>
      <c r="H1717" s="3">
        <v>13</v>
      </c>
      <c r="I1717" s="3">
        <v>3</v>
      </c>
      <c r="J1717" s="98" t="s">
        <v>2354</v>
      </c>
      <c r="K1717" s="99">
        <v>79.653000000000006</v>
      </c>
      <c r="L1717" s="100">
        <f t="shared" si="104"/>
        <v>128.18907763200002</v>
      </c>
      <c r="M1717" s="100">
        <f t="shared" si="105"/>
        <v>35.608077120000004</v>
      </c>
      <c r="N1717" s="99">
        <v>0</v>
      </c>
      <c r="O1717" s="101">
        <f t="shared" si="106"/>
        <v>505.50328621620321</v>
      </c>
      <c r="P1717" s="102">
        <f t="shared" si="107"/>
        <v>5.69906580537031</v>
      </c>
      <c r="Q1717" s="2"/>
    </row>
    <row r="1718" spans="1:17" x14ac:dyDescent="0.2">
      <c r="A1718" s="3">
        <v>10</v>
      </c>
      <c r="B1718" s="3" t="s">
        <v>2349</v>
      </c>
      <c r="C1718" s="3" t="s">
        <v>2384</v>
      </c>
      <c r="D1718" s="3" t="s">
        <v>2370</v>
      </c>
      <c r="E1718" s="3" t="s">
        <v>2385</v>
      </c>
      <c r="F1718" s="3" t="s">
        <v>2369</v>
      </c>
      <c r="G1718" s="3">
        <v>1</v>
      </c>
      <c r="H1718" s="3">
        <v>13</v>
      </c>
      <c r="I1718" s="3">
        <v>4</v>
      </c>
      <c r="J1718" s="98" t="s">
        <v>2354</v>
      </c>
      <c r="K1718" s="99">
        <v>78.796999999999997</v>
      </c>
      <c r="L1718" s="100">
        <f t="shared" si="104"/>
        <v>126.81147916800001</v>
      </c>
      <c r="M1718" s="100">
        <f t="shared" si="105"/>
        <v>35.225410879999998</v>
      </c>
      <c r="N1718" s="99">
        <v>0</v>
      </c>
      <c r="O1718" s="101">
        <f t="shared" si="106"/>
        <v>510.99474925414984</v>
      </c>
      <c r="P1718" s="102">
        <f t="shared" si="107"/>
        <v>0.20760276742367978</v>
      </c>
      <c r="Q1718" s="2"/>
    </row>
    <row r="1719" spans="1:17" x14ac:dyDescent="0.2">
      <c r="A1719" s="3">
        <v>10</v>
      </c>
      <c r="B1719" s="3" t="s">
        <v>2349</v>
      </c>
      <c r="C1719" s="3" t="s">
        <v>2384</v>
      </c>
      <c r="D1719" s="3" t="s">
        <v>2370</v>
      </c>
      <c r="E1719" s="3" t="s">
        <v>2385</v>
      </c>
      <c r="F1719" s="3" t="s">
        <v>2369</v>
      </c>
      <c r="G1719" s="3">
        <v>1</v>
      </c>
      <c r="H1719" s="3">
        <v>13</v>
      </c>
      <c r="I1719" s="3">
        <v>5</v>
      </c>
      <c r="J1719" s="98" t="s">
        <v>2354</v>
      </c>
      <c r="K1719" s="99">
        <v>81.075999999999993</v>
      </c>
      <c r="L1719" s="100">
        <f t="shared" si="104"/>
        <v>130.47917414399998</v>
      </c>
      <c r="M1719" s="100">
        <f t="shared" si="105"/>
        <v>36.244215039999993</v>
      </c>
      <c r="N1719" s="99">
        <v>0</v>
      </c>
      <c r="O1719" s="101">
        <f t="shared" si="106"/>
        <v>496.6309790440975</v>
      </c>
      <c r="P1719" s="102">
        <f t="shared" si="107"/>
        <v>14.571372977476017</v>
      </c>
      <c r="Q1719" s="2"/>
    </row>
    <row r="1720" spans="1:17" x14ac:dyDescent="0.2">
      <c r="A1720" s="3">
        <v>10</v>
      </c>
      <c r="B1720" s="3" t="s">
        <v>2349</v>
      </c>
      <c r="C1720" s="3" t="s">
        <v>2384</v>
      </c>
      <c r="D1720" s="3" t="s">
        <v>2370</v>
      </c>
      <c r="E1720" s="3" t="s">
        <v>2385</v>
      </c>
      <c r="F1720" s="3" t="s">
        <v>2369</v>
      </c>
      <c r="G1720" s="3">
        <v>1</v>
      </c>
      <c r="H1720" s="3">
        <v>13</v>
      </c>
      <c r="I1720" s="3">
        <v>6</v>
      </c>
      <c r="J1720" s="98" t="s">
        <v>2354</v>
      </c>
      <c r="K1720" s="99">
        <v>79.174999999999997</v>
      </c>
      <c r="L1720" s="100">
        <f t="shared" si="104"/>
        <v>127.4198112</v>
      </c>
      <c r="M1720" s="100">
        <f t="shared" si="105"/>
        <v>35.394391999999996</v>
      </c>
      <c r="N1720" s="99">
        <v>0</v>
      </c>
      <c r="O1720" s="101">
        <f t="shared" si="106"/>
        <v>508.5551405996747</v>
      </c>
      <c r="P1720" s="102">
        <f t="shared" si="107"/>
        <v>2.6472114218988168</v>
      </c>
      <c r="Q1720" s="2"/>
    </row>
    <row r="1721" spans="1:17" x14ac:dyDescent="0.2">
      <c r="A1721" s="3">
        <v>10</v>
      </c>
      <c r="B1721" s="3" t="s">
        <v>2349</v>
      </c>
      <c r="C1721" s="3" t="s">
        <v>2384</v>
      </c>
      <c r="D1721" s="3" t="s">
        <v>2370</v>
      </c>
      <c r="E1721" s="3" t="s">
        <v>2385</v>
      </c>
      <c r="F1721" s="3" t="s">
        <v>2369</v>
      </c>
      <c r="G1721" s="3">
        <v>1</v>
      </c>
      <c r="H1721" s="3">
        <v>14</v>
      </c>
      <c r="I1721" s="3">
        <v>1</v>
      </c>
      <c r="J1721" s="98" t="s">
        <v>2357</v>
      </c>
      <c r="K1721" s="99">
        <v>55.576000000000001</v>
      </c>
      <c r="L1721" s="100">
        <f t="shared" si="104"/>
        <v>89.440902144000006</v>
      </c>
      <c r="M1721" s="100">
        <f t="shared" si="105"/>
        <v>24.844695040000001</v>
      </c>
      <c r="N1721" s="99">
        <v>0</v>
      </c>
      <c r="O1721" s="101">
        <f t="shared" si="106"/>
        <v>724.50074235244062</v>
      </c>
      <c r="P1721" s="102">
        <f t="shared" si="107"/>
        <v>213.29839033086711</v>
      </c>
      <c r="Q1721" s="2"/>
    </row>
    <row r="1722" spans="1:17" x14ac:dyDescent="0.2">
      <c r="A1722" s="3">
        <v>10</v>
      </c>
      <c r="B1722" s="3" t="s">
        <v>2349</v>
      </c>
      <c r="C1722" s="3" t="s">
        <v>2384</v>
      </c>
      <c r="D1722" s="3" t="s">
        <v>2370</v>
      </c>
      <c r="E1722" s="3" t="s">
        <v>2385</v>
      </c>
      <c r="F1722" s="3" t="s">
        <v>2369</v>
      </c>
      <c r="G1722" s="3">
        <v>1</v>
      </c>
      <c r="H1722" s="3">
        <v>14</v>
      </c>
      <c r="I1722" s="3">
        <v>2</v>
      </c>
      <c r="J1722" s="98" t="s">
        <v>2357</v>
      </c>
      <c r="K1722" s="99">
        <v>57.951999999999998</v>
      </c>
      <c r="L1722" s="100">
        <f t="shared" si="104"/>
        <v>93.264703488000009</v>
      </c>
      <c r="M1722" s="100">
        <f t="shared" si="105"/>
        <v>25.906862080000003</v>
      </c>
      <c r="N1722" s="99">
        <v>0</v>
      </c>
      <c r="O1722" s="101">
        <f t="shared" si="106"/>
        <v>694.79661197161852</v>
      </c>
      <c r="P1722" s="102">
        <f t="shared" si="107"/>
        <v>183.594259950045</v>
      </c>
      <c r="Q1722" s="2"/>
    </row>
    <row r="1723" spans="1:17" x14ac:dyDescent="0.2">
      <c r="A1723" s="3">
        <v>10</v>
      </c>
      <c r="B1723" s="3" t="s">
        <v>2349</v>
      </c>
      <c r="C1723" s="3" t="s">
        <v>2384</v>
      </c>
      <c r="D1723" s="3" t="s">
        <v>2370</v>
      </c>
      <c r="E1723" s="3" t="s">
        <v>2385</v>
      </c>
      <c r="F1723" s="3" t="s">
        <v>2369</v>
      </c>
      <c r="G1723" s="3">
        <v>1</v>
      </c>
      <c r="H1723" s="3">
        <v>14</v>
      </c>
      <c r="I1723" s="3">
        <v>3</v>
      </c>
      <c r="J1723" s="98" t="s">
        <v>2357</v>
      </c>
      <c r="K1723" s="99">
        <v>54.008000000000003</v>
      </c>
      <c r="L1723" s="100">
        <f t="shared" si="104"/>
        <v>86.917450752000008</v>
      </c>
      <c r="M1723" s="100">
        <f t="shared" si="105"/>
        <v>24.143736320000002</v>
      </c>
      <c r="N1723" s="99">
        <v>0</v>
      </c>
      <c r="O1723" s="101">
        <f t="shared" si="106"/>
        <v>745.53498105797735</v>
      </c>
      <c r="P1723" s="102">
        <f t="shared" si="107"/>
        <v>234.33262903640383</v>
      </c>
      <c r="Q1723" s="2"/>
    </row>
    <row r="1724" spans="1:17" x14ac:dyDescent="0.2">
      <c r="A1724" s="3">
        <v>10</v>
      </c>
      <c r="B1724" s="3" t="s">
        <v>2349</v>
      </c>
      <c r="C1724" s="3" t="s">
        <v>2384</v>
      </c>
      <c r="D1724" s="3" t="s">
        <v>2370</v>
      </c>
      <c r="E1724" s="3" t="s">
        <v>2385</v>
      </c>
      <c r="F1724" s="3" t="s">
        <v>2369</v>
      </c>
      <c r="G1724" s="3">
        <v>1</v>
      </c>
      <c r="H1724" s="3">
        <v>14</v>
      </c>
      <c r="I1724" s="3">
        <v>4</v>
      </c>
      <c r="J1724" s="98" t="s">
        <v>2357</v>
      </c>
      <c r="K1724" s="99">
        <v>56.887999999999998</v>
      </c>
      <c r="L1724" s="100">
        <f t="shared" si="104"/>
        <v>91.552361472000001</v>
      </c>
      <c r="M1724" s="100">
        <f t="shared" si="105"/>
        <v>25.431211519999998</v>
      </c>
      <c r="N1724" s="99">
        <v>0</v>
      </c>
      <c r="O1724" s="101">
        <f t="shared" si="106"/>
        <v>707.79168290288362</v>
      </c>
      <c r="P1724" s="102">
        <f t="shared" si="107"/>
        <v>196.5893308813101</v>
      </c>
      <c r="Q1724" s="2"/>
    </row>
    <row r="1725" spans="1:17" x14ac:dyDescent="0.2">
      <c r="A1725" s="3">
        <v>10</v>
      </c>
      <c r="B1725" s="3" t="s">
        <v>2349</v>
      </c>
      <c r="C1725" s="3" t="s">
        <v>2384</v>
      </c>
      <c r="D1725" s="3" t="s">
        <v>2370</v>
      </c>
      <c r="E1725" s="3" t="s">
        <v>2385</v>
      </c>
      <c r="F1725" s="3" t="s">
        <v>2369</v>
      </c>
      <c r="G1725" s="3">
        <v>1</v>
      </c>
      <c r="H1725" s="3">
        <v>14</v>
      </c>
      <c r="I1725" s="3">
        <v>5</v>
      </c>
      <c r="J1725" s="98" t="s">
        <v>2357</v>
      </c>
      <c r="K1725" s="99">
        <v>51.826999999999998</v>
      </c>
      <c r="L1725" s="100">
        <f t="shared" si="104"/>
        <v>83.407471487999999</v>
      </c>
      <c r="M1725" s="100">
        <f t="shared" si="105"/>
        <v>23.168742079999998</v>
      </c>
      <c r="N1725" s="99">
        <v>0</v>
      </c>
      <c r="O1725" s="101">
        <f t="shared" si="106"/>
        <v>776.90881696758925</v>
      </c>
      <c r="P1725" s="102">
        <f t="shared" si="107"/>
        <v>265.70646494601573</v>
      </c>
      <c r="Q1725" s="2"/>
    </row>
    <row r="1726" spans="1:17" x14ac:dyDescent="0.2">
      <c r="A1726" s="3">
        <v>10</v>
      </c>
      <c r="B1726" s="3" t="s">
        <v>2349</v>
      </c>
      <c r="C1726" s="3" t="s">
        <v>2384</v>
      </c>
      <c r="D1726" s="3" t="s">
        <v>2370</v>
      </c>
      <c r="E1726" s="3" t="s">
        <v>2385</v>
      </c>
      <c r="F1726" s="3" t="s">
        <v>2369</v>
      </c>
      <c r="G1726" s="3">
        <v>1</v>
      </c>
      <c r="H1726" s="3">
        <v>14</v>
      </c>
      <c r="I1726" s="3">
        <v>6</v>
      </c>
      <c r="J1726" s="98" t="s">
        <v>2357</v>
      </c>
      <c r="K1726" s="99">
        <v>57.889000000000003</v>
      </c>
      <c r="L1726" s="100">
        <f t="shared" si="104"/>
        <v>93.16331481600001</v>
      </c>
      <c r="M1726" s="100">
        <f t="shared" si="105"/>
        <v>25.878698560000004</v>
      </c>
      <c r="N1726" s="99">
        <v>0</v>
      </c>
      <c r="O1726" s="101">
        <f t="shared" si="106"/>
        <v>695.55275193869704</v>
      </c>
      <c r="P1726" s="102">
        <f t="shared" si="107"/>
        <v>184.35039991712353</v>
      </c>
      <c r="Q1726" s="2"/>
    </row>
    <row r="1727" spans="1:17" x14ac:dyDescent="0.2">
      <c r="A1727" s="3">
        <v>10</v>
      </c>
      <c r="B1727" s="3" t="s">
        <v>2349</v>
      </c>
      <c r="C1727" s="3" t="s">
        <v>2384</v>
      </c>
      <c r="D1727" s="3" t="s">
        <v>2370</v>
      </c>
      <c r="E1727" s="3" t="s">
        <v>2385</v>
      </c>
      <c r="F1727" s="3" t="s">
        <v>2369</v>
      </c>
      <c r="G1727" s="3">
        <v>1</v>
      </c>
      <c r="H1727" s="3">
        <v>15</v>
      </c>
      <c r="I1727" s="3">
        <v>1</v>
      </c>
      <c r="J1727" s="98" t="s">
        <v>2354</v>
      </c>
      <c r="K1727" s="99">
        <v>80.293999999999997</v>
      </c>
      <c r="L1727" s="100">
        <f t="shared" si="104"/>
        <v>129.220667136</v>
      </c>
      <c r="M1727" s="100">
        <f t="shared" si="105"/>
        <v>35.894629760000001</v>
      </c>
      <c r="N1727" s="99">
        <v>0</v>
      </c>
      <c r="O1727" s="101">
        <f t="shared" si="106"/>
        <v>501.46777165142151</v>
      </c>
      <c r="P1727" s="102">
        <f t="shared" si="107"/>
        <v>9.7345803701520026</v>
      </c>
      <c r="Q1727" s="2"/>
    </row>
    <row r="1728" spans="1:17" x14ac:dyDescent="0.2">
      <c r="A1728" s="3">
        <v>10</v>
      </c>
      <c r="B1728" s="3" t="s">
        <v>2349</v>
      </c>
      <c r="C1728" s="3" t="s">
        <v>2384</v>
      </c>
      <c r="D1728" s="3" t="s">
        <v>2370</v>
      </c>
      <c r="E1728" s="3" t="s">
        <v>2385</v>
      </c>
      <c r="F1728" s="3" t="s">
        <v>2369</v>
      </c>
      <c r="G1728" s="3">
        <v>1</v>
      </c>
      <c r="H1728" s="3">
        <v>15</v>
      </c>
      <c r="I1728" s="3">
        <v>2</v>
      </c>
      <c r="J1728" s="98" t="s">
        <v>2354</v>
      </c>
      <c r="K1728" s="99">
        <v>78.037999999999997</v>
      </c>
      <c r="L1728" s="100">
        <f t="shared" si="104"/>
        <v>125.589987072</v>
      </c>
      <c r="M1728" s="100">
        <f t="shared" si="105"/>
        <v>34.886107519999996</v>
      </c>
      <c r="N1728" s="99">
        <v>0</v>
      </c>
      <c r="O1728" s="101">
        <f t="shared" si="106"/>
        <v>515.96469997923123</v>
      </c>
      <c r="P1728" s="102">
        <f t="shared" si="107"/>
        <v>4.7623479576577097</v>
      </c>
      <c r="Q1728" s="2"/>
    </row>
    <row r="1729" spans="1:17" x14ac:dyDescent="0.2">
      <c r="A1729" s="3">
        <v>10</v>
      </c>
      <c r="B1729" s="3" t="s">
        <v>2349</v>
      </c>
      <c r="C1729" s="3" t="s">
        <v>2384</v>
      </c>
      <c r="D1729" s="3" t="s">
        <v>2370</v>
      </c>
      <c r="E1729" s="3" t="s">
        <v>2385</v>
      </c>
      <c r="F1729" s="3" t="s">
        <v>2369</v>
      </c>
      <c r="G1729" s="3">
        <v>1</v>
      </c>
      <c r="H1729" s="3">
        <v>15</v>
      </c>
      <c r="I1729" s="3">
        <v>3</v>
      </c>
      <c r="J1729" s="98" t="s">
        <v>2354</v>
      </c>
      <c r="K1729" s="99">
        <v>65.623000000000005</v>
      </c>
      <c r="L1729" s="100">
        <f t="shared" si="104"/>
        <v>105.60998131200002</v>
      </c>
      <c r="M1729" s="100">
        <f t="shared" si="105"/>
        <v>29.336105920000005</v>
      </c>
      <c r="N1729" s="99">
        <v>0</v>
      </c>
      <c r="O1729" s="101">
        <f t="shared" si="106"/>
        <v>613.57836820900047</v>
      </c>
      <c r="P1729" s="102">
        <f t="shared" si="107"/>
        <v>102.37601618742696</v>
      </c>
      <c r="Q1729" s="2"/>
    </row>
    <row r="1730" spans="1:17" x14ac:dyDescent="0.2">
      <c r="A1730" s="3">
        <v>10</v>
      </c>
      <c r="B1730" s="3" t="s">
        <v>2349</v>
      </c>
      <c r="C1730" s="3" t="s">
        <v>2384</v>
      </c>
      <c r="D1730" s="3" t="s">
        <v>2370</v>
      </c>
      <c r="E1730" s="3" t="s">
        <v>2385</v>
      </c>
      <c r="F1730" s="3" t="s">
        <v>2369</v>
      </c>
      <c r="G1730" s="3">
        <v>1</v>
      </c>
      <c r="H1730" s="3">
        <v>15</v>
      </c>
      <c r="I1730" s="3">
        <v>4</v>
      </c>
      <c r="J1730" s="98" t="s">
        <v>2354</v>
      </c>
      <c r="K1730" s="99">
        <v>79.679000000000002</v>
      </c>
      <c r="L1730" s="100">
        <f t="shared" si="104"/>
        <v>128.23092057600002</v>
      </c>
      <c r="M1730" s="100">
        <f t="shared" si="105"/>
        <v>35.619700160000001</v>
      </c>
      <c r="N1730" s="99">
        <v>0</v>
      </c>
      <c r="O1730" s="101">
        <f t="shared" si="106"/>
        <v>505.33833578457615</v>
      </c>
      <c r="P1730" s="102">
        <f t="shared" si="107"/>
        <v>5.8640162369973723</v>
      </c>
      <c r="Q1730" s="2"/>
    </row>
    <row r="1731" spans="1:17" x14ac:dyDescent="0.2">
      <c r="A1731" s="3">
        <v>10</v>
      </c>
      <c r="B1731" s="3" t="s">
        <v>2349</v>
      </c>
      <c r="C1731" s="3" t="s">
        <v>2384</v>
      </c>
      <c r="D1731" s="3" t="s">
        <v>2370</v>
      </c>
      <c r="E1731" s="3" t="s">
        <v>2385</v>
      </c>
      <c r="F1731" s="3" t="s">
        <v>2369</v>
      </c>
      <c r="G1731" s="3">
        <v>1</v>
      </c>
      <c r="H1731" s="3">
        <v>15</v>
      </c>
      <c r="I1731" s="3">
        <v>5</v>
      </c>
      <c r="J1731" s="98" t="s">
        <v>2354</v>
      </c>
      <c r="K1731" s="99">
        <v>80.730999999999995</v>
      </c>
      <c r="L1731" s="100">
        <f t="shared" si="104"/>
        <v>129.923950464</v>
      </c>
      <c r="M1731" s="100">
        <f t="shared" si="105"/>
        <v>36.089986240000002</v>
      </c>
      <c r="N1731" s="99">
        <v>0</v>
      </c>
      <c r="O1731" s="101">
        <f t="shared" si="106"/>
        <v>498.75330736618201</v>
      </c>
      <c r="P1731" s="102">
        <f t="shared" si="107"/>
        <v>12.449044655391504</v>
      </c>
      <c r="Q1731" s="2"/>
    </row>
    <row r="1732" spans="1:17" x14ac:dyDescent="0.2">
      <c r="A1732" s="3">
        <v>10</v>
      </c>
      <c r="B1732" s="3" t="s">
        <v>2349</v>
      </c>
      <c r="C1732" s="3" t="s">
        <v>2384</v>
      </c>
      <c r="D1732" s="3" t="s">
        <v>2370</v>
      </c>
      <c r="E1732" s="3" t="s">
        <v>2385</v>
      </c>
      <c r="F1732" s="3" t="s">
        <v>2369</v>
      </c>
      <c r="G1732" s="3">
        <v>1</v>
      </c>
      <c r="H1732" s="3">
        <v>15</v>
      </c>
      <c r="I1732" s="3">
        <v>6</v>
      </c>
      <c r="J1732" s="98" t="s">
        <v>2354</v>
      </c>
      <c r="K1732" s="99">
        <v>65.331999999999994</v>
      </c>
      <c r="L1732" s="100">
        <f t="shared" si="104"/>
        <v>105.141662208</v>
      </c>
      <c r="M1732" s="100">
        <f t="shared" si="105"/>
        <v>29.206017279999998</v>
      </c>
      <c r="N1732" s="99">
        <v>0</v>
      </c>
      <c r="O1732" s="101">
        <f t="shared" si="106"/>
        <v>616.31135212421543</v>
      </c>
      <c r="P1732" s="102">
        <f t="shared" si="107"/>
        <v>105.10900010264191</v>
      </c>
      <c r="Q1732" s="2"/>
    </row>
    <row r="1733" spans="1:17" x14ac:dyDescent="0.2">
      <c r="A1733" s="3">
        <v>10</v>
      </c>
      <c r="B1733" s="3" t="s">
        <v>2349</v>
      </c>
      <c r="C1733" s="3" t="s">
        <v>2384</v>
      </c>
      <c r="D1733" s="3" t="s">
        <v>2370</v>
      </c>
      <c r="E1733" s="3" t="s">
        <v>2385</v>
      </c>
      <c r="F1733" s="3" t="s">
        <v>2369</v>
      </c>
      <c r="G1733" s="3">
        <v>1</v>
      </c>
      <c r="H1733" s="3">
        <v>16</v>
      </c>
      <c r="I1733" s="3">
        <v>1</v>
      </c>
      <c r="J1733" s="98" t="s">
        <v>2357</v>
      </c>
      <c r="K1733" s="99">
        <v>57.087000000000003</v>
      </c>
      <c r="L1733" s="100">
        <f t="shared" si="104"/>
        <v>91.872620928000018</v>
      </c>
      <c r="M1733" s="100">
        <f t="shared" si="105"/>
        <v>25.520172480000003</v>
      </c>
      <c r="N1733" s="99">
        <v>0</v>
      </c>
      <c r="O1733" s="101">
        <f t="shared" si="106"/>
        <v>705.32438658502349</v>
      </c>
      <c r="P1733" s="102">
        <f t="shared" si="107"/>
        <v>194.12203456344997</v>
      </c>
      <c r="Q1733" s="2"/>
    </row>
    <row r="1734" spans="1:17" x14ac:dyDescent="0.2">
      <c r="A1734" s="3">
        <v>10</v>
      </c>
      <c r="B1734" s="3" t="s">
        <v>2349</v>
      </c>
      <c r="C1734" s="3" t="s">
        <v>2384</v>
      </c>
      <c r="D1734" s="3" t="s">
        <v>2370</v>
      </c>
      <c r="E1734" s="3" t="s">
        <v>2385</v>
      </c>
      <c r="F1734" s="3" t="s">
        <v>2369</v>
      </c>
      <c r="G1734" s="3">
        <v>1</v>
      </c>
      <c r="H1734" s="3">
        <v>16</v>
      </c>
      <c r="I1734" s="3">
        <v>2</v>
      </c>
      <c r="J1734" s="98" t="s">
        <v>2357</v>
      </c>
      <c r="K1734" s="99">
        <v>61.2</v>
      </c>
      <c r="L1734" s="100">
        <f t="shared" si="104"/>
        <v>98.491852800000018</v>
      </c>
      <c r="M1734" s="100">
        <f t="shared" si="105"/>
        <v>27.358848000000005</v>
      </c>
      <c r="N1734" s="99">
        <v>0</v>
      </c>
      <c r="O1734" s="101">
        <f t="shared" si="106"/>
        <v>657.92243883952995</v>
      </c>
      <c r="P1734" s="102">
        <f t="shared" si="107"/>
        <v>146.72008681795643</v>
      </c>
      <c r="Q1734" s="2"/>
    </row>
    <row r="1735" spans="1:17" x14ac:dyDescent="0.2">
      <c r="A1735" s="3">
        <v>10</v>
      </c>
      <c r="B1735" s="3" t="s">
        <v>2349</v>
      </c>
      <c r="C1735" s="3" t="s">
        <v>2384</v>
      </c>
      <c r="D1735" s="3" t="s">
        <v>2370</v>
      </c>
      <c r="E1735" s="3" t="s">
        <v>2385</v>
      </c>
      <c r="F1735" s="3" t="s">
        <v>2369</v>
      </c>
      <c r="G1735" s="3">
        <v>1</v>
      </c>
      <c r="H1735" s="3">
        <v>16</v>
      </c>
      <c r="I1735" s="3">
        <v>3</v>
      </c>
      <c r="J1735" s="98" t="s">
        <v>2357</v>
      </c>
      <c r="K1735" s="99">
        <v>57.241</v>
      </c>
      <c r="L1735" s="100">
        <f t="shared" si="104"/>
        <v>92.120459904000001</v>
      </c>
      <c r="M1735" s="100">
        <f t="shared" si="105"/>
        <v>25.589016640000001</v>
      </c>
      <c r="N1735" s="99">
        <v>0</v>
      </c>
      <c r="O1735" s="101">
        <f t="shared" si="106"/>
        <v>703.42679647419232</v>
      </c>
      <c r="P1735" s="102">
        <f t="shared" si="107"/>
        <v>192.2244444526188</v>
      </c>
      <c r="Q1735" s="2"/>
    </row>
    <row r="1736" spans="1:17" x14ac:dyDescent="0.2">
      <c r="A1736" s="3">
        <v>10</v>
      </c>
      <c r="B1736" s="3" t="s">
        <v>2349</v>
      </c>
      <c r="C1736" s="3" t="s">
        <v>2384</v>
      </c>
      <c r="D1736" s="3" t="s">
        <v>2370</v>
      </c>
      <c r="E1736" s="3" t="s">
        <v>2385</v>
      </c>
      <c r="F1736" s="3" t="s">
        <v>2369</v>
      </c>
      <c r="G1736" s="3">
        <v>1</v>
      </c>
      <c r="H1736" s="3">
        <v>16</v>
      </c>
      <c r="I1736" s="3">
        <v>4</v>
      </c>
      <c r="J1736" s="98" t="s">
        <v>2357</v>
      </c>
      <c r="K1736" s="99">
        <v>55.165999999999997</v>
      </c>
      <c r="L1736" s="100">
        <f t="shared" si="104"/>
        <v>88.781071104000006</v>
      </c>
      <c r="M1736" s="100">
        <f t="shared" si="105"/>
        <v>24.661408640000001</v>
      </c>
      <c r="N1736" s="99">
        <v>0</v>
      </c>
      <c r="O1736" s="101">
        <f t="shared" si="106"/>
        <v>729.88531445055355</v>
      </c>
      <c r="P1736" s="102">
        <f t="shared" si="107"/>
        <v>218.68296242898003</v>
      </c>
      <c r="Q1736" s="2"/>
    </row>
    <row r="1737" spans="1:17" x14ac:dyDescent="0.2">
      <c r="A1737" s="3">
        <v>10</v>
      </c>
      <c r="B1737" s="3" t="s">
        <v>2349</v>
      </c>
      <c r="C1737" s="3" t="s">
        <v>2384</v>
      </c>
      <c r="D1737" s="3" t="s">
        <v>2370</v>
      </c>
      <c r="E1737" s="3" t="s">
        <v>2385</v>
      </c>
      <c r="F1737" s="3" t="s">
        <v>2369</v>
      </c>
      <c r="G1737" s="3">
        <v>1</v>
      </c>
      <c r="H1737" s="3">
        <v>16</v>
      </c>
      <c r="I1737" s="3">
        <v>5</v>
      </c>
      <c r="J1737" s="98" t="s">
        <v>2357</v>
      </c>
      <c r="K1737" s="99">
        <v>52.5</v>
      </c>
      <c r="L1737" s="100">
        <f t="shared" si="104"/>
        <v>84.490560000000002</v>
      </c>
      <c r="M1737" s="100">
        <f t="shared" si="105"/>
        <v>23.4696</v>
      </c>
      <c r="N1737" s="99">
        <v>0</v>
      </c>
      <c r="O1737" s="101">
        <f t="shared" si="106"/>
        <v>766.9495858472236</v>
      </c>
      <c r="P1737" s="102">
        <f t="shared" si="107"/>
        <v>255.74723382565008</v>
      </c>
      <c r="Q1737" s="2"/>
    </row>
    <row r="1738" spans="1:17" x14ac:dyDescent="0.2">
      <c r="A1738" s="3">
        <v>10</v>
      </c>
      <c r="B1738" s="3" t="s">
        <v>2349</v>
      </c>
      <c r="C1738" s="3" t="s">
        <v>2384</v>
      </c>
      <c r="D1738" s="3" t="s">
        <v>2370</v>
      </c>
      <c r="E1738" s="3" t="s">
        <v>2385</v>
      </c>
      <c r="F1738" s="3" t="s">
        <v>2369</v>
      </c>
      <c r="G1738" s="3">
        <v>1</v>
      </c>
      <c r="H1738" s="3">
        <v>16</v>
      </c>
      <c r="I1738" s="3">
        <v>6</v>
      </c>
      <c r="J1738" s="98" t="s">
        <v>2357</v>
      </c>
      <c r="K1738" s="99">
        <v>54.03</v>
      </c>
      <c r="L1738" s="100">
        <f t="shared" si="104"/>
        <v>86.952856320000009</v>
      </c>
      <c r="M1738" s="100">
        <f t="shared" si="105"/>
        <v>24.153571200000002</v>
      </c>
      <c r="N1738" s="99">
        <v>0</v>
      </c>
      <c r="O1738" s="101">
        <f t="shared" si="106"/>
        <v>745.23141323300456</v>
      </c>
      <c r="P1738" s="102">
        <f t="shared" si="107"/>
        <v>234.02906121143104</v>
      </c>
      <c r="Q1738" s="2"/>
    </row>
    <row r="1739" spans="1:17" x14ac:dyDescent="0.2">
      <c r="A1739" s="3">
        <v>10</v>
      </c>
      <c r="B1739" s="3" t="s">
        <v>2349</v>
      </c>
      <c r="C1739" s="3" t="s">
        <v>2384</v>
      </c>
      <c r="D1739" s="3" t="s">
        <v>2370</v>
      </c>
      <c r="E1739" s="3" t="s">
        <v>2385</v>
      </c>
      <c r="F1739" s="3" t="s">
        <v>2369</v>
      </c>
      <c r="G1739" s="3">
        <v>1</v>
      </c>
      <c r="H1739" s="3">
        <v>17</v>
      </c>
      <c r="I1739" s="3">
        <v>1</v>
      </c>
      <c r="J1739" s="98" t="s">
        <v>2354</v>
      </c>
      <c r="K1739" s="99">
        <v>82.352999999999994</v>
      </c>
      <c r="L1739" s="100">
        <f t="shared" ref="L1739:L1802" si="108">K1739*1.609344</f>
        <v>132.53430643199999</v>
      </c>
      <c r="M1739" s="100">
        <f t="shared" ref="M1739:M1802" si="109">L1739/3.6</f>
        <v>36.815085119999999</v>
      </c>
      <c r="N1739" s="99">
        <v>0</v>
      </c>
      <c r="O1739" s="101">
        <f t="shared" ref="O1739:O1802" si="110">1000*$O$6/$M1739</f>
        <v>488.93001174188242</v>
      </c>
      <c r="P1739" s="102">
        <f t="shared" ref="P1739:P1802" si="111">ABS($O1739-$V$28)</f>
        <v>22.272340279691093</v>
      </c>
      <c r="Q1739" s="2"/>
    </row>
    <row r="1740" spans="1:17" x14ac:dyDescent="0.2">
      <c r="A1740" s="3">
        <v>10</v>
      </c>
      <c r="B1740" s="3" t="s">
        <v>2349</v>
      </c>
      <c r="C1740" s="3" t="s">
        <v>2384</v>
      </c>
      <c r="D1740" s="3" t="s">
        <v>2370</v>
      </c>
      <c r="E1740" s="3" t="s">
        <v>2385</v>
      </c>
      <c r="F1740" s="3" t="s">
        <v>2369</v>
      </c>
      <c r="G1740" s="3">
        <v>1</v>
      </c>
      <c r="H1740" s="3">
        <v>17</v>
      </c>
      <c r="I1740" s="3">
        <v>2</v>
      </c>
      <c r="J1740" s="98" t="s">
        <v>2354</v>
      </c>
      <c r="K1740" s="99">
        <v>83.748999999999995</v>
      </c>
      <c r="L1740" s="100">
        <f t="shared" si="108"/>
        <v>134.78095065599999</v>
      </c>
      <c r="M1740" s="100">
        <f t="shared" si="109"/>
        <v>37.439152959999994</v>
      </c>
      <c r="N1740" s="99">
        <v>0</v>
      </c>
      <c r="O1740" s="101">
        <f t="shared" si="110"/>
        <v>480.78010790551826</v>
      </c>
      <c r="P1740" s="102">
        <f t="shared" si="111"/>
        <v>30.422244116055253</v>
      </c>
      <c r="Q1740" s="2"/>
    </row>
    <row r="1741" spans="1:17" x14ac:dyDescent="0.2">
      <c r="A1741" s="3">
        <v>10</v>
      </c>
      <c r="B1741" s="3" t="s">
        <v>2349</v>
      </c>
      <c r="C1741" s="3" t="s">
        <v>2384</v>
      </c>
      <c r="D1741" s="3" t="s">
        <v>2370</v>
      </c>
      <c r="E1741" s="3" t="s">
        <v>2385</v>
      </c>
      <c r="F1741" s="3" t="s">
        <v>2369</v>
      </c>
      <c r="G1741" s="3">
        <v>1</v>
      </c>
      <c r="H1741" s="3">
        <v>17</v>
      </c>
      <c r="I1741" s="3">
        <v>3</v>
      </c>
      <c r="J1741" s="98" t="s">
        <v>2354</v>
      </c>
      <c r="K1741" s="99">
        <v>84.07</v>
      </c>
      <c r="L1741" s="100">
        <f t="shared" si="108"/>
        <v>135.29755008000001</v>
      </c>
      <c r="M1741" s="100">
        <f t="shared" si="109"/>
        <v>37.582652799999998</v>
      </c>
      <c r="N1741" s="99">
        <v>0</v>
      </c>
      <c r="O1741" s="101">
        <f t="shared" si="110"/>
        <v>478.9443708454769</v>
      </c>
      <c r="P1741" s="102">
        <f t="shared" si="111"/>
        <v>32.257981176096621</v>
      </c>
      <c r="Q1741" s="2"/>
    </row>
    <row r="1742" spans="1:17" x14ac:dyDescent="0.2">
      <c r="A1742" s="3">
        <v>10</v>
      </c>
      <c r="B1742" s="3" t="s">
        <v>2349</v>
      </c>
      <c r="C1742" s="3" t="s">
        <v>2384</v>
      </c>
      <c r="D1742" s="3" t="s">
        <v>2370</v>
      </c>
      <c r="E1742" s="3" t="s">
        <v>2385</v>
      </c>
      <c r="F1742" s="3" t="s">
        <v>2369</v>
      </c>
      <c r="G1742" s="3">
        <v>1</v>
      </c>
      <c r="H1742" s="3">
        <v>17</v>
      </c>
      <c r="I1742" s="3">
        <v>4</v>
      </c>
      <c r="J1742" s="98" t="s">
        <v>2354</v>
      </c>
      <c r="K1742" s="99">
        <v>85.138000000000005</v>
      </c>
      <c r="L1742" s="100">
        <f t="shared" si="108"/>
        <v>137.01632947200002</v>
      </c>
      <c r="M1742" s="100">
        <f t="shared" si="109"/>
        <v>38.060091520000007</v>
      </c>
      <c r="N1742" s="99">
        <v>0</v>
      </c>
      <c r="O1742" s="101">
        <f t="shared" si="110"/>
        <v>472.93632992293965</v>
      </c>
      <c r="P1742" s="102">
        <f t="shared" si="111"/>
        <v>38.266022098633869</v>
      </c>
      <c r="Q1742" s="2"/>
    </row>
    <row r="1743" spans="1:17" x14ac:dyDescent="0.2">
      <c r="A1743" s="3">
        <v>10</v>
      </c>
      <c r="B1743" s="3" t="s">
        <v>2349</v>
      </c>
      <c r="C1743" s="3" t="s">
        <v>2384</v>
      </c>
      <c r="D1743" s="3" t="s">
        <v>2370</v>
      </c>
      <c r="E1743" s="3" t="s">
        <v>2385</v>
      </c>
      <c r="F1743" s="3" t="s">
        <v>2369</v>
      </c>
      <c r="G1743" s="3">
        <v>1</v>
      </c>
      <c r="H1743" s="3">
        <v>17</v>
      </c>
      <c r="I1743" s="3">
        <v>5</v>
      </c>
      <c r="J1743" s="98" t="s">
        <v>2354</v>
      </c>
      <c r="K1743" s="99">
        <v>83.212000000000003</v>
      </c>
      <c r="L1743" s="100">
        <f t="shared" si="108"/>
        <v>133.91673292800002</v>
      </c>
      <c r="M1743" s="100">
        <f t="shared" si="109"/>
        <v>37.199092480000004</v>
      </c>
      <c r="N1743" s="99">
        <v>0</v>
      </c>
      <c r="O1743" s="101">
        <f t="shared" si="110"/>
        <v>483.88277240036575</v>
      </c>
      <c r="P1743" s="102">
        <f t="shared" si="111"/>
        <v>27.319579621207765</v>
      </c>
      <c r="Q1743" s="2"/>
    </row>
    <row r="1744" spans="1:17" x14ac:dyDescent="0.2">
      <c r="A1744" s="3">
        <v>10</v>
      </c>
      <c r="B1744" s="3" t="s">
        <v>2349</v>
      </c>
      <c r="C1744" s="3" t="s">
        <v>2384</v>
      </c>
      <c r="D1744" s="3" t="s">
        <v>2370</v>
      </c>
      <c r="E1744" s="3" t="s">
        <v>2385</v>
      </c>
      <c r="F1744" s="3" t="s">
        <v>2369</v>
      </c>
      <c r="G1744" s="3">
        <v>1</v>
      </c>
      <c r="H1744" s="3">
        <v>17</v>
      </c>
      <c r="I1744" s="3">
        <v>6</v>
      </c>
      <c r="J1744" s="98" t="s">
        <v>2354</v>
      </c>
      <c r="K1744" s="99">
        <v>83.950999999999993</v>
      </c>
      <c r="L1744" s="100">
        <f t="shared" si="108"/>
        <v>135.106038144</v>
      </c>
      <c r="M1744" s="100">
        <f t="shared" si="109"/>
        <v>37.529455039999995</v>
      </c>
      <c r="N1744" s="99">
        <v>0</v>
      </c>
      <c r="O1744" s="101">
        <f t="shared" si="110"/>
        <v>479.62327139616258</v>
      </c>
      <c r="P1744" s="102">
        <f t="shared" si="111"/>
        <v>31.579080625410938</v>
      </c>
      <c r="Q1744" s="2"/>
    </row>
    <row r="1745" spans="1:17" x14ac:dyDescent="0.2">
      <c r="A1745" s="3">
        <v>10</v>
      </c>
      <c r="B1745" s="3" t="s">
        <v>2349</v>
      </c>
      <c r="C1745" s="3" t="s">
        <v>2384</v>
      </c>
      <c r="D1745" s="3" t="s">
        <v>2370</v>
      </c>
      <c r="E1745" s="3" t="s">
        <v>2385</v>
      </c>
      <c r="F1745" s="3" t="s">
        <v>2369</v>
      </c>
      <c r="G1745" s="3">
        <v>1</v>
      </c>
      <c r="H1745" s="3">
        <v>18</v>
      </c>
      <c r="I1745" s="3">
        <v>1</v>
      </c>
      <c r="J1745" s="98" t="s">
        <v>2357</v>
      </c>
      <c r="K1745" s="99">
        <v>60.83</v>
      </c>
      <c r="L1745" s="100">
        <f t="shared" si="108"/>
        <v>97.896395519999999</v>
      </c>
      <c r="M1745" s="100">
        <f t="shared" si="109"/>
        <v>27.193443199999997</v>
      </c>
      <c r="N1745" s="99">
        <v>0</v>
      </c>
      <c r="O1745" s="101">
        <f t="shared" si="110"/>
        <v>661.92426856779957</v>
      </c>
      <c r="P1745" s="102">
        <f t="shared" si="111"/>
        <v>150.72191654622605</v>
      </c>
      <c r="Q1745" s="2"/>
    </row>
    <row r="1746" spans="1:17" x14ac:dyDescent="0.2">
      <c r="A1746" s="3">
        <v>10</v>
      </c>
      <c r="B1746" s="3" t="s">
        <v>2349</v>
      </c>
      <c r="C1746" s="3" t="s">
        <v>2384</v>
      </c>
      <c r="D1746" s="3" t="s">
        <v>2370</v>
      </c>
      <c r="E1746" s="3" t="s">
        <v>2385</v>
      </c>
      <c r="F1746" s="3" t="s">
        <v>2369</v>
      </c>
      <c r="G1746" s="3">
        <v>1</v>
      </c>
      <c r="H1746" s="3">
        <v>18</v>
      </c>
      <c r="I1746" s="3">
        <v>2</v>
      </c>
      <c r="J1746" s="98" t="s">
        <v>2357</v>
      </c>
      <c r="K1746" s="99">
        <v>54.686999999999998</v>
      </c>
      <c r="L1746" s="100">
        <f t="shared" si="108"/>
        <v>88.010195328000009</v>
      </c>
      <c r="M1746" s="100">
        <f t="shared" si="109"/>
        <v>24.447276480000003</v>
      </c>
      <c r="N1746" s="99">
        <v>0</v>
      </c>
      <c r="O1746" s="101">
        <f t="shared" si="110"/>
        <v>736.27833410096071</v>
      </c>
      <c r="P1746" s="102">
        <f t="shared" si="111"/>
        <v>225.07598207938719</v>
      </c>
      <c r="Q1746" s="2"/>
    </row>
    <row r="1747" spans="1:17" x14ac:dyDescent="0.2">
      <c r="A1747" s="3">
        <v>10</v>
      </c>
      <c r="B1747" s="3" t="s">
        <v>2349</v>
      </c>
      <c r="C1747" s="3" t="s">
        <v>2384</v>
      </c>
      <c r="D1747" s="3" t="s">
        <v>2370</v>
      </c>
      <c r="E1747" s="3" t="s">
        <v>2385</v>
      </c>
      <c r="F1747" s="3" t="s">
        <v>2369</v>
      </c>
      <c r="G1747" s="3">
        <v>1</v>
      </c>
      <c r="H1747" s="3">
        <v>18</v>
      </c>
      <c r="I1747" s="3">
        <v>3</v>
      </c>
      <c r="J1747" s="98" t="s">
        <v>2357</v>
      </c>
      <c r="K1747" s="99">
        <v>57.656999999999996</v>
      </c>
      <c r="L1747" s="100">
        <f t="shared" si="108"/>
        <v>92.789947007999999</v>
      </c>
      <c r="M1747" s="100">
        <f t="shared" si="109"/>
        <v>25.774985279999999</v>
      </c>
      <c r="N1747" s="99">
        <v>0</v>
      </c>
      <c r="O1747" s="101">
        <f t="shared" si="110"/>
        <v>698.3515142476931</v>
      </c>
      <c r="P1747" s="102">
        <f t="shared" si="111"/>
        <v>187.14916222611959</v>
      </c>
      <c r="Q1747" s="2"/>
    </row>
    <row r="1748" spans="1:17" x14ac:dyDescent="0.2">
      <c r="A1748" s="3">
        <v>10</v>
      </c>
      <c r="B1748" s="3" t="s">
        <v>2349</v>
      </c>
      <c r="C1748" s="3" t="s">
        <v>2384</v>
      </c>
      <c r="D1748" s="3" t="s">
        <v>2370</v>
      </c>
      <c r="E1748" s="3" t="s">
        <v>2385</v>
      </c>
      <c r="F1748" s="3" t="s">
        <v>2369</v>
      </c>
      <c r="G1748" s="3">
        <v>1</v>
      </c>
      <c r="H1748" s="3">
        <v>18</v>
      </c>
      <c r="I1748" s="3">
        <v>4</v>
      </c>
      <c r="J1748" s="98" t="s">
        <v>2357</v>
      </c>
      <c r="K1748" s="99">
        <v>60.387999999999998</v>
      </c>
      <c r="L1748" s="100">
        <f t="shared" si="108"/>
        <v>97.185065472000005</v>
      </c>
      <c r="M1748" s="100">
        <f t="shared" si="109"/>
        <v>26.995851520000002</v>
      </c>
      <c r="N1748" s="99">
        <v>0</v>
      </c>
      <c r="O1748" s="101">
        <f t="shared" si="110"/>
        <v>666.76911401237396</v>
      </c>
      <c r="P1748" s="102">
        <f t="shared" si="111"/>
        <v>155.56676199080044</v>
      </c>
      <c r="Q1748" s="2"/>
    </row>
    <row r="1749" spans="1:17" x14ac:dyDescent="0.2">
      <c r="A1749" s="3">
        <v>10</v>
      </c>
      <c r="B1749" s="3" t="s">
        <v>2349</v>
      </c>
      <c r="C1749" s="3" t="s">
        <v>2384</v>
      </c>
      <c r="D1749" s="3" t="s">
        <v>2370</v>
      </c>
      <c r="E1749" s="3" t="s">
        <v>2385</v>
      </c>
      <c r="F1749" s="3" t="s">
        <v>2369</v>
      </c>
      <c r="G1749" s="3">
        <v>1</v>
      </c>
      <c r="H1749" s="3">
        <v>18</v>
      </c>
      <c r="I1749" s="3">
        <v>5</v>
      </c>
      <c r="J1749" s="98" t="s">
        <v>2357</v>
      </c>
      <c r="K1749" s="99">
        <v>60.19</v>
      </c>
      <c r="L1749" s="100">
        <f t="shared" si="108"/>
        <v>96.866415360000005</v>
      </c>
      <c r="M1749" s="100">
        <f t="shared" si="109"/>
        <v>26.907337600000002</v>
      </c>
      <c r="N1749" s="99">
        <v>0</v>
      </c>
      <c r="O1749" s="101">
        <f t="shared" si="110"/>
        <v>668.96250634622425</v>
      </c>
      <c r="P1749" s="102">
        <f t="shared" si="111"/>
        <v>157.76015432465073</v>
      </c>
      <c r="Q1749" s="2"/>
    </row>
    <row r="1750" spans="1:17" x14ac:dyDescent="0.2">
      <c r="A1750" s="3">
        <v>10</v>
      </c>
      <c r="B1750" s="3" t="s">
        <v>2349</v>
      </c>
      <c r="C1750" s="3" t="s">
        <v>2384</v>
      </c>
      <c r="D1750" s="3" t="s">
        <v>2370</v>
      </c>
      <c r="E1750" s="3" t="s">
        <v>2385</v>
      </c>
      <c r="F1750" s="3" t="s">
        <v>2369</v>
      </c>
      <c r="G1750" s="3">
        <v>1</v>
      </c>
      <c r="H1750" s="3">
        <v>18</v>
      </c>
      <c r="I1750" s="3">
        <v>6</v>
      </c>
      <c r="J1750" s="98" t="s">
        <v>2357</v>
      </c>
      <c r="K1750" s="99">
        <v>64.379000000000005</v>
      </c>
      <c r="L1750" s="100">
        <f t="shared" si="108"/>
        <v>103.60795737600002</v>
      </c>
      <c r="M1750" s="100">
        <f t="shared" si="109"/>
        <v>28.779988160000002</v>
      </c>
      <c r="N1750" s="99">
        <v>0</v>
      </c>
      <c r="O1750" s="101">
        <f t="shared" si="110"/>
        <v>625.43458669720314</v>
      </c>
      <c r="P1750" s="102">
        <f t="shared" si="111"/>
        <v>114.23223467562963</v>
      </c>
      <c r="Q1750" s="2"/>
    </row>
    <row r="1751" spans="1:17" x14ac:dyDescent="0.2">
      <c r="A1751" s="3">
        <v>10</v>
      </c>
      <c r="B1751" s="3" t="s">
        <v>2349</v>
      </c>
      <c r="C1751" s="3" t="s">
        <v>2384</v>
      </c>
      <c r="D1751" s="3" t="s">
        <v>2370</v>
      </c>
      <c r="E1751" s="3" t="s">
        <v>2385</v>
      </c>
      <c r="F1751" s="3" t="s">
        <v>2369</v>
      </c>
      <c r="G1751" s="3">
        <v>1</v>
      </c>
      <c r="H1751" s="3">
        <v>19</v>
      </c>
      <c r="I1751" s="3">
        <v>1</v>
      </c>
      <c r="J1751" s="98" t="s">
        <v>2354</v>
      </c>
      <c r="K1751" s="99">
        <v>84.340999999999994</v>
      </c>
      <c r="L1751" s="100">
        <f t="shared" si="108"/>
        <v>135.73368230400001</v>
      </c>
      <c r="M1751" s="100">
        <f t="shared" si="109"/>
        <v>37.703800640000004</v>
      </c>
      <c r="N1751" s="99">
        <v>0</v>
      </c>
      <c r="O1751" s="101">
        <f t="shared" si="110"/>
        <v>477.40545235388765</v>
      </c>
      <c r="P1751" s="102">
        <f t="shared" si="111"/>
        <v>33.796899667685864</v>
      </c>
      <c r="Q1751" s="2"/>
    </row>
    <row r="1752" spans="1:17" x14ac:dyDescent="0.2">
      <c r="A1752" s="3">
        <v>10</v>
      </c>
      <c r="B1752" s="3" t="s">
        <v>2349</v>
      </c>
      <c r="C1752" s="3" t="s">
        <v>2384</v>
      </c>
      <c r="D1752" s="3" t="s">
        <v>2370</v>
      </c>
      <c r="E1752" s="3" t="s">
        <v>2385</v>
      </c>
      <c r="F1752" s="3" t="s">
        <v>2369</v>
      </c>
      <c r="G1752" s="3">
        <v>1</v>
      </c>
      <c r="H1752" s="3">
        <v>19</v>
      </c>
      <c r="I1752" s="3">
        <v>2</v>
      </c>
      <c r="J1752" s="98" t="s">
        <v>2354</v>
      </c>
      <c r="K1752" s="99">
        <v>94.075999999999993</v>
      </c>
      <c r="L1752" s="100">
        <f t="shared" si="108"/>
        <v>151.40064614400001</v>
      </c>
      <c r="M1752" s="100">
        <f t="shared" si="109"/>
        <v>42.055735040000002</v>
      </c>
      <c r="N1752" s="99">
        <v>0</v>
      </c>
      <c r="O1752" s="101">
        <f t="shared" si="110"/>
        <v>428.00345738529739</v>
      </c>
      <c r="P1752" s="102">
        <f t="shared" si="111"/>
        <v>83.198894636276123</v>
      </c>
      <c r="Q1752" s="2"/>
    </row>
    <row r="1753" spans="1:17" x14ac:dyDescent="0.2">
      <c r="A1753" s="3">
        <v>10</v>
      </c>
      <c r="B1753" s="3" t="s">
        <v>2349</v>
      </c>
      <c r="C1753" s="3" t="s">
        <v>2384</v>
      </c>
      <c r="D1753" s="3" t="s">
        <v>2370</v>
      </c>
      <c r="E1753" s="3" t="s">
        <v>2385</v>
      </c>
      <c r="F1753" s="3" t="s">
        <v>2369</v>
      </c>
      <c r="G1753" s="3">
        <v>1</v>
      </c>
      <c r="H1753" s="3">
        <v>19</v>
      </c>
      <c r="I1753" s="3">
        <v>3</v>
      </c>
      <c r="J1753" s="98" t="s">
        <v>2354</v>
      </c>
      <c r="K1753" s="99">
        <v>86.013999999999996</v>
      </c>
      <c r="L1753" s="100">
        <f t="shared" si="108"/>
        <v>138.42611481599999</v>
      </c>
      <c r="M1753" s="100">
        <f t="shared" si="109"/>
        <v>38.451698559999997</v>
      </c>
      <c r="N1753" s="99">
        <v>0</v>
      </c>
      <c r="O1753" s="101">
        <f t="shared" si="110"/>
        <v>468.11976256166724</v>
      </c>
      <c r="P1753" s="102">
        <f t="shared" si="111"/>
        <v>43.082589459906274</v>
      </c>
      <c r="Q1753" s="2"/>
    </row>
    <row r="1754" spans="1:17" x14ac:dyDescent="0.2">
      <c r="A1754" s="3">
        <v>10</v>
      </c>
      <c r="B1754" s="3" t="s">
        <v>2349</v>
      </c>
      <c r="C1754" s="3" t="s">
        <v>2384</v>
      </c>
      <c r="D1754" s="3" t="s">
        <v>2370</v>
      </c>
      <c r="E1754" s="3" t="s">
        <v>2385</v>
      </c>
      <c r="F1754" s="3" t="s">
        <v>2369</v>
      </c>
      <c r="G1754" s="3">
        <v>1</v>
      </c>
      <c r="H1754" s="3">
        <v>19</v>
      </c>
      <c r="I1754" s="3">
        <v>4</v>
      </c>
      <c r="J1754" s="98" t="s">
        <v>2354</v>
      </c>
      <c r="K1754" s="99">
        <v>86.599000000000004</v>
      </c>
      <c r="L1754" s="100">
        <f t="shared" si="108"/>
        <v>139.36758105600001</v>
      </c>
      <c r="M1754" s="100">
        <f t="shared" si="109"/>
        <v>38.713216960000004</v>
      </c>
      <c r="N1754" s="99">
        <v>0</v>
      </c>
      <c r="O1754" s="101">
        <f t="shared" si="110"/>
        <v>464.95748515547797</v>
      </c>
      <c r="P1754" s="102">
        <f t="shared" si="111"/>
        <v>46.244866866095549</v>
      </c>
      <c r="Q1754" s="2"/>
    </row>
    <row r="1755" spans="1:17" x14ac:dyDescent="0.2">
      <c r="A1755" s="3">
        <v>10</v>
      </c>
      <c r="B1755" s="3" t="s">
        <v>2349</v>
      </c>
      <c r="C1755" s="3" t="s">
        <v>2384</v>
      </c>
      <c r="D1755" s="3" t="s">
        <v>2370</v>
      </c>
      <c r="E1755" s="3" t="s">
        <v>2385</v>
      </c>
      <c r="F1755" s="3" t="s">
        <v>2369</v>
      </c>
      <c r="G1755" s="3">
        <v>1</v>
      </c>
      <c r="H1755" s="3">
        <v>19</v>
      </c>
      <c r="I1755" s="3">
        <v>5</v>
      </c>
      <c r="J1755" s="98" t="s">
        <v>2354</v>
      </c>
      <c r="K1755" s="99">
        <v>87.075999999999993</v>
      </c>
      <c r="L1755" s="100">
        <f t="shared" si="108"/>
        <v>140.135238144</v>
      </c>
      <c r="M1755" s="100">
        <f t="shared" si="109"/>
        <v>38.92645504</v>
      </c>
      <c r="N1755" s="99">
        <v>0</v>
      </c>
      <c r="O1755" s="101">
        <f t="shared" si="110"/>
        <v>462.41046048255822</v>
      </c>
      <c r="P1755" s="102">
        <f t="shared" si="111"/>
        <v>48.791891539015296</v>
      </c>
      <c r="Q1755" s="2"/>
    </row>
    <row r="1756" spans="1:17" x14ac:dyDescent="0.2">
      <c r="A1756" s="3">
        <v>10</v>
      </c>
      <c r="B1756" s="3" t="s">
        <v>2349</v>
      </c>
      <c r="C1756" s="3" t="s">
        <v>2384</v>
      </c>
      <c r="D1756" s="3" t="s">
        <v>2370</v>
      </c>
      <c r="E1756" s="3" t="s">
        <v>2385</v>
      </c>
      <c r="F1756" s="3" t="s">
        <v>2369</v>
      </c>
      <c r="G1756" s="3">
        <v>1</v>
      </c>
      <c r="H1756" s="3">
        <v>19</v>
      </c>
      <c r="I1756" s="3">
        <v>6</v>
      </c>
      <c r="J1756" s="98" t="s">
        <v>2354</v>
      </c>
      <c r="K1756" s="99">
        <v>86.941999999999993</v>
      </c>
      <c r="L1756" s="100">
        <f t="shared" si="108"/>
        <v>139.91958604799999</v>
      </c>
      <c r="M1756" s="100">
        <f t="shared" si="109"/>
        <v>38.866551679999993</v>
      </c>
      <c r="N1756" s="99">
        <v>0</v>
      </c>
      <c r="O1756" s="101">
        <f t="shared" si="110"/>
        <v>463.123154021983</v>
      </c>
      <c r="P1756" s="102">
        <f t="shared" si="111"/>
        <v>48.079197999590519</v>
      </c>
      <c r="Q1756" s="2"/>
    </row>
    <row r="1757" spans="1:17" x14ac:dyDescent="0.2">
      <c r="A1757" s="3">
        <v>10</v>
      </c>
      <c r="B1757" s="3" t="s">
        <v>2349</v>
      </c>
      <c r="C1757" s="3" t="s">
        <v>2384</v>
      </c>
      <c r="D1757" s="3" t="s">
        <v>2370</v>
      </c>
      <c r="E1757" s="3" t="s">
        <v>2385</v>
      </c>
      <c r="F1757" s="3" t="s">
        <v>2369</v>
      </c>
      <c r="G1757" s="3">
        <v>1</v>
      </c>
      <c r="H1757" s="3">
        <v>20</v>
      </c>
      <c r="I1757" s="3">
        <v>1</v>
      </c>
      <c r="J1757" s="98" t="s">
        <v>2354</v>
      </c>
      <c r="K1757" s="99">
        <v>82.682000000000002</v>
      </c>
      <c r="L1757" s="100">
        <f t="shared" si="108"/>
        <v>133.063780608</v>
      </c>
      <c r="M1757" s="100">
        <f t="shared" si="109"/>
        <v>36.962161279999997</v>
      </c>
      <c r="N1757" s="99">
        <v>0</v>
      </c>
      <c r="O1757" s="101">
        <f t="shared" si="110"/>
        <v>486.98451001402054</v>
      </c>
      <c r="P1757" s="102">
        <f t="shared" si="111"/>
        <v>24.217842007552974</v>
      </c>
      <c r="Q1757" s="2"/>
    </row>
    <row r="1758" spans="1:17" x14ac:dyDescent="0.2">
      <c r="A1758" s="3">
        <v>10</v>
      </c>
      <c r="B1758" s="3" t="s">
        <v>2349</v>
      </c>
      <c r="C1758" s="3" t="s">
        <v>2384</v>
      </c>
      <c r="D1758" s="3" t="s">
        <v>2370</v>
      </c>
      <c r="E1758" s="3" t="s">
        <v>2385</v>
      </c>
      <c r="F1758" s="3" t="s">
        <v>2369</v>
      </c>
      <c r="G1758" s="3">
        <v>1</v>
      </c>
      <c r="H1758" s="3">
        <v>20</v>
      </c>
      <c r="I1758" s="3">
        <v>2</v>
      </c>
      <c r="J1758" s="98" t="s">
        <v>2354</v>
      </c>
      <c r="K1758" s="99">
        <v>81.492000000000004</v>
      </c>
      <c r="L1758" s="100">
        <f t="shared" si="108"/>
        <v>131.14866124800002</v>
      </c>
      <c r="M1758" s="100">
        <f t="shared" si="109"/>
        <v>36.430183680000006</v>
      </c>
      <c r="N1758" s="99">
        <v>0</v>
      </c>
      <c r="O1758" s="101">
        <f t="shared" si="110"/>
        <v>494.09577942594655</v>
      </c>
      <c r="P1758" s="102">
        <f t="shared" si="111"/>
        <v>17.106572595626972</v>
      </c>
      <c r="Q1758" s="2"/>
    </row>
    <row r="1759" spans="1:17" x14ac:dyDescent="0.2">
      <c r="A1759" s="3">
        <v>10</v>
      </c>
      <c r="B1759" s="3" t="s">
        <v>2349</v>
      </c>
      <c r="C1759" s="3" t="s">
        <v>2384</v>
      </c>
      <c r="D1759" s="3" t="s">
        <v>2370</v>
      </c>
      <c r="E1759" s="3" t="s">
        <v>2385</v>
      </c>
      <c r="F1759" s="3" t="s">
        <v>2369</v>
      </c>
      <c r="G1759" s="3">
        <v>1</v>
      </c>
      <c r="H1759" s="3">
        <v>20</v>
      </c>
      <c r="I1759" s="3">
        <v>3</v>
      </c>
      <c r="J1759" s="98" t="s">
        <v>2354</v>
      </c>
      <c r="K1759" s="99">
        <v>81.244</v>
      </c>
      <c r="L1759" s="100">
        <f t="shared" si="108"/>
        <v>130.74954393600001</v>
      </c>
      <c r="M1759" s="100">
        <f t="shared" si="109"/>
        <v>36.319317760000004</v>
      </c>
      <c r="N1759" s="99">
        <v>0</v>
      </c>
      <c r="O1759" s="101">
        <f t="shared" si="110"/>
        <v>495.60402315222336</v>
      </c>
      <c r="P1759" s="102">
        <f t="shared" si="111"/>
        <v>15.598328869350155</v>
      </c>
      <c r="Q1759" s="2"/>
    </row>
    <row r="1760" spans="1:17" x14ac:dyDescent="0.2">
      <c r="A1760" s="3">
        <v>10</v>
      </c>
      <c r="B1760" s="3" t="s">
        <v>2349</v>
      </c>
      <c r="C1760" s="3" t="s">
        <v>2384</v>
      </c>
      <c r="D1760" s="3" t="s">
        <v>2370</v>
      </c>
      <c r="E1760" s="3" t="s">
        <v>2385</v>
      </c>
      <c r="F1760" s="3" t="s">
        <v>2369</v>
      </c>
      <c r="G1760" s="3">
        <v>1</v>
      </c>
      <c r="H1760" s="3">
        <v>20</v>
      </c>
      <c r="I1760" s="3">
        <v>4</v>
      </c>
      <c r="J1760" s="98" t="s">
        <v>2354</v>
      </c>
      <c r="K1760" s="99">
        <v>80.441999999999993</v>
      </c>
      <c r="L1760" s="100">
        <f t="shared" si="108"/>
        <v>129.45885004799999</v>
      </c>
      <c r="M1760" s="100">
        <f t="shared" si="109"/>
        <v>35.960791679999993</v>
      </c>
      <c r="N1760" s="99">
        <v>0</v>
      </c>
      <c r="O1760" s="101">
        <f t="shared" si="110"/>
        <v>500.54515373783903</v>
      </c>
      <c r="P1760" s="102">
        <f t="shared" si="111"/>
        <v>10.657198283734488</v>
      </c>
      <c r="Q1760" s="2"/>
    </row>
    <row r="1761" spans="1:17" x14ac:dyDescent="0.2">
      <c r="A1761" s="3">
        <v>10</v>
      </c>
      <c r="B1761" s="3" t="s">
        <v>2349</v>
      </c>
      <c r="C1761" s="3" t="s">
        <v>2384</v>
      </c>
      <c r="D1761" s="3" t="s">
        <v>2370</v>
      </c>
      <c r="E1761" s="3" t="s">
        <v>2385</v>
      </c>
      <c r="F1761" s="3" t="s">
        <v>2369</v>
      </c>
      <c r="G1761" s="3">
        <v>1</v>
      </c>
      <c r="H1761" s="3">
        <v>20</v>
      </c>
      <c r="I1761" s="3">
        <v>5</v>
      </c>
      <c r="J1761" s="98" t="s">
        <v>2354</v>
      </c>
      <c r="K1761" s="99">
        <v>80.441000000000003</v>
      </c>
      <c r="L1761" s="100">
        <f t="shared" si="108"/>
        <v>129.45724070400001</v>
      </c>
      <c r="M1761" s="100">
        <f t="shared" si="109"/>
        <v>35.960344640000002</v>
      </c>
      <c r="N1761" s="99">
        <v>0</v>
      </c>
      <c r="O1761" s="101">
        <f t="shared" si="110"/>
        <v>500.55137625065873</v>
      </c>
      <c r="P1761" s="102">
        <f t="shared" si="111"/>
        <v>10.650975770914783</v>
      </c>
      <c r="Q1761" s="2"/>
    </row>
    <row r="1762" spans="1:17" x14ac:dyDescent="0.2">
      <c r="A1762" s="3">
        <v>10</v>
      </c>
      <c r="B1762" s="3" t="s">
        <v>2349</v>
      </c>
      <c r="C1762" s="3" t="s">
        <v>2384</v>
      </c>
      <c r="D1762" s="3" t="s">
        <v>2370</v>
      </c>
      <c r="E1762" s="3" t="s">
        <v>2385</v>
      </c>
      <c r="F1762" s="3" t="s">
        <v>2369</v>
      </c>
      <c r="G1762" s="3">
        <v>1</v>
      </c>
      <c r="H1762" s="3">
        <v>20</v>
      </c>
      <c r="I1762" s="3">
        <v>6</v>
      </c>
      <c r="J1762" s="98" t="s">
        <v>2354</v>
      </c>
      <c r="K1762" s="99">
        <v>80.67</v>
      </c>
      <c r="L1762" s="100">
        <f t="shared" si="108"/>
        <v>129.82578048000002</v>
      </c>
      <c r="M1762" s="100">
        <f t="shared" si="109"/>
        <v>36.062716800000004</v>
      </c>
      <c r="N1762" s="99">
        <v>0</v>
      </c>
      <c r="O1762" s="101">
        <f t="shared" si="110"/>
        <v>499.13044820849433</v>
      </c>
      <c r="P1762" s="102">
        <f t="shared" si="111"/>
        <v>12.071903813079189</v>
      </c>
      <c r="Q1762" s="2"/>
    </row>
    <row r="1763" spans="1:17" x14ac:dyDescent="0.2">
      <c r="A1763" s="3">
        <v>10</v>
      </c>
      <c r="B1763" s="3" t="s">
        <v>2349</v>
      </c>
      <c r="C1763" s="3" t="s">
        <v>2384</v>
      </c>
      <c r="D1763" s="3" t="s">
        <v>2370</v>
      </c>
      <c r="E1763" s="3" t="s">
        <v>2385</v>
      </c>
      <c r="F1763" s="3" t="s">
        <v>2369</v>
      </c>
      <c r="G1763" s="3">
        <v>2</v>
      </c>
      <c r="H1763" s="3">
        <v>1</v>
      </c>
      <c r="I1763" s="3">
        <v>1</v>
      </c>
      <c r="J1763" s="98" t="s">
        <v>2354</v>
      </c>
      <c r="K1763" s="99">
        <v>77.186000000000007</v>
      </c>
      <c r="L1763" s="100">
        <f t="shared" si="108"/>
        <v>124.21882598400002</v>
      </c>
      <c r="M1763" s="100">
        <f t="shared" si="109"/>
        <v>34.505229440000008</v>
      </c>
      <c r="N1763" s="99">
        <v>0</v>
      </c>
      <c r="O1763" s="101">
        <f t="shared" si="110"/>
        <v>521.66005826159187</v>
      </c>
      <c r="P1763" s="102">
        <f t="shared" si="111"/>
        <v>10.457706240018354</v>
      </c>
      <c r="Q1763" s="2"/>
    </row>
    <row r="1764" spans="1:17" x14ac:dyDescent="0.2">
      <c r="A1764" s="3">
        <v>10</v>
      </c>
      <c r="B1764" s="3" t="s">
        <v>2349</v>
      </c>
      <c r="C1764" s="3" t="s">
        <v>2384</v>
      </c>
      <c r="D1764" s="3" t="s">
        <v>2370</v>
      </c>
      <c r="E1764" s="3" t="s">
        <v>2385</v>
      </c>
      <c r="F1764" s="3" t="s">
        <v>2369</v>
      </c>
      <c r="G1764" s="3">
        <v>2</v>
      </c>
      <c r="H1764" s="3">
        <v>1</v>
      </c>
      <c r="I1764" s="3">
        <v>2</v>
      </c>
      <c r="J1764" s="98" t="s">
        <v>2354</v>
      </c>
      <c r="K1764" s="99">
        <v>83.887</v>
      </c>
      <c r="L1764" s="100">
        <f t="shared" si="108"/>
        <v>135.00304012800001</v>
      </c>
      <c r="M1764" s="100">
        <f t="shared" si="109"/>
        <v>37.500844480000005</v>
      </c>
      <c r="N1764" s="99">
        <v>0</v>
      </c>
      <c r="O1764" s="101">
        <f t="shared" si="110"/>
        <v>479.98919089941512</v>
      </c>
      <c r="P1764" s="102">
        <f t="shared" si="111"/>
        <v>31.213161122158397</v>
      </c>
      <c r="Q1764" s="2"/>
    </row>
    <row r="1765" spans="1:17" x14ac:dyDescent="0.2">
      <c r="A1765" s="3">
        <v>10</v>
      </c>
      <c r="B1765" s="3" t="s">
        <v>2349</v>
      </c>
      <c r="C1765" s="3" t="s">
        <v>2384</v>
      </c>
      <c r="D1765" s="3" t="s">
        <v>2370</v>
      </c>
      <c r="E1765" s="3" t="s">
        <v>2385</v>
      </c>
      <c r="F1765" s="3" t="s">
        <v>2369</v>
      </c>
      <c r="G1765" s="3">
        <v>2</v>
      </c>
      <c r="H1765" s="3">
        <v>1</v>
      </c>
      <c r="I1765" s="3">
        <v>3</v>
      </c>
      <c r="J1765" s="98" t="s">
        <v>2354</v>
      </c>
      <c r="K1765" s="99">
        <v>83.177000000000007</v>
      </c>
      <c r="L1765" s="100">
        <f t="shared" si="108"/>
        <v>133.86040588800003</v>
      </c>
      <c r="M1765" s="100">
        <f t="shared" si="109"/>
        <v>37.18344608000001</v>
      </c>
      <c r="N1765" s="99">
        <v>0</v>
      </c>
      <c r="O1765" s="101">
        <f t="shared" si="110"/>
        <v>484.08638514227766</v>
      </c>
      <c r="P1765" s="102">
        <f t="shared" si="111"/>
        <v>27.115966879295854</v>
      </c>
      <c r="Q1765" s="2"/>
    </row>
    <row r="1766" spans="1:17" x14ac:dyDescent="0.2">
      <c r="A1766" s="3">
        <v>10</v>
      </c>
      <c r="B1766" s="3" t="s">
        <v>2349</v>
      </c>
      <c r="C1766" s="3" t="s">
        <v>2384</v>
      </c>
      <c r="D1766" s="3" t="s">
        <v>2370</v>
      </c>
      <c r="E1766" s="3" t="s">
        <v>2385</v>
      </c>
      <c r="F1766" s="3" t="s">
        <v>2369</v>
      </c>
      <c r="G1766" s="3">
        <v>2</v>
      </c>
      <c r="H1766" s="3">
        <v>1</v>
      </c>
      <c r="I1766" s="3">
        <v>4</v>
      </c>
      <c r="J1766" s="98" t="s">
        <v>2354</v>
      </c>
      <c r="K1766" s="99">
        <v>82.826999999999998</v>
      </c>
      <c r="L1766" s="100">
        <f t="shared" si="108"/>
        <v>133.29713548800001</v>
      </c>
      <c r="M1766" s="100">
        <f t="shared" si="109"/>
        <v>37.026982080000003</v>
      </c>
      <c r="N1766" s="99">
        <v>0</v>
      </c>
      <c r="O1766" s="101">
        <f t="shared" si="110"/>
        <v>486.13197697585616</v>
      </c>
      <c r="P1766" s="102">
        <f t="shared" si="111"/>
        <v>25.070375045717356</v>
      </c>
      <c r="Q1766" s="2"/>
    </row>
    <row r="1767" spans="1:17" x14ac:dyDescent="0.2">
      <c r="A1767" s="3">
        <v>10</v>
      </c>
      <c r="B1767" s="3" t="s">
        <v>2349</v>
      </c>
      <c r="C1767" s="3" t="s">
        <v>2384</v>
      </c>
      <c r="D1767" s="3" t="s">
        <v>2370</v>
      </c>
      <c r="E1767" s="3" t="s">
        <v>2385</v>
      </c>
      <c r="F1767" s="3" t="s">
        <v>2369</v>
      </c>
      <c r="G1767" s="3">
        <v>2</v>
      </c>
      <c r="H1767" s="3">
        <v>1</v>
      </c>
      <c r="I1767" s="3">
        <v>5</v>
      </c>
      <c r="J1767" s="98" t="s">
        <v>2354</v>
      </c>
      <c r="K1767" s="99">
        <v>84.126000000000005</v>
      </c>
      <c r="L1767" s="100">
        <f t="shared" si="108"/>
        <v>135.38767334400001</v>
      </c>
      <c r="M1767" s="100">
        <f t="shared" si="109"/>
        <v>37.607687040000002</v>
      </c>
      <c r="N1767" s="99">
        <v>0</v>
      </c>
      <c r="O1767" s="101">
        <f t="shared" si="110"/>
        <v>478.62555282527683</v>
      </c>
      <c r="P1767" s="102">
        <f t="shared" si="111"/>
        <v>32.57679919629669</v>
      </c>
      <c r="Q1767" s="2"/>
    </row>
    <row r="1768" spans="1:17" x14ac:dyDescent="0.2">
      <c r="A1768" s="3">
        <v>10</v>
      </c>
      <c r="B1768" s="3" t="s">
        <v>2349</v>
      </c>
      <c r="C1768" s="3" t="s">
        <v>2384</v>
      </c>
      <c r="D1768" s="3" t="s">
        <v>2370</v>
      </c>
      <c r="E1768" s="3" t="s">
        <v>2385</v>
      </c>
      <c r="F1768" s="3" t="s">
        <v>2369</v>
      </c>
      <c r="G1768" s="3">
        <v>2</v>
      </c>
      <c r="H1768" s="3">
        <v>1</v>
      </c>
      <c r="I1768" s="3">
        <v>6</v>
      </c>
      <c r="J1768" s="98" t="s">
        <v>2354</v>
      </c>
      <c r="K1768" s="99">
        <v>84.373000000000005</v>
      </c>
      <c r="L1768" s="100">
        <f t="shared" si="108"/>
        <v>135.78518131200002</v>
      </c>
      <c r="M1768" s="100">
        <f t="shared" si="109"/>
        <v>37.718105920000006</v>
      </c>
      <c r="N1768" s="99">
        <v>0</v>
      </c>
      <c r="O1768" s="101">
        <f t="shared" si="110"/>
        <v>477.2243876237568</v>
      </c>
      <c r="P1768" s="102">
        <f t="shared" si="111"/>
        <v>33.97796439781672</v>
      </c>
      <c r="Q1768" s="2"/>
    </row>
    <row r="1769" spans="1:17" x14ac:dyDescent="0.2">
      <c r="A1769" s="3">
        <v>10</v>
      </c>
      <c r="B1769" s="3" t="s">
        <v>2349</v>
      </c>
      <c r="C1769" s="3" t="s">
        <v>2384</v>
      </c>
      <c r="D1769" s="3" t="s">
        <v>2370</v>
      </c>
      <c r="E1769" s="3" t="s">
        <v>2385</v>
      </c>
      <c r="F1769" s="3" t="s">
        <v>2369</v>
      </c>
      <c r="G1769" s="3">
        <v>2</v>
      </c>
      <c r="H1769" s="3">
        <v>1</v>
      </c>
      <c r="I1769" s="3">
        <v>7</v>
      </c>
      <c r="J1769" s="98" t="s">
        <v>2354</v>
      </c>
      <c r="K1769" s="99">
        <v>84.915999999999997</v>
      </c>
      <c r="L1769" s="100">
        <f t="shared" si="108"/>
        <v>136.659055104</v>
      </c>
      <c r="M1769" s="100">
        <f t="shared" si="109"/>
        <v>37.960848640000002</v>
      </c>
      <c r="N1769" s="99">
        <v>0</v>
      </c>
      <c r="O1769" s="101">
        <f t="shared" si="110"/>
        <v>474.17275021172969</v>
      </c>
      <c r="P1769" s="102">
        <f t="shared" si="111"/>
        <v>37.029601809843825</v>
      </c>
      <c r="Q1769" s="2"/>
    </row>
    <row r="1770" spans="1:17" x14ac:dyDescent="0.2">
      <c r="A1770" s="3">
        <v>10</v>
      </c>
      <c r="B1770" s="3" t="s">
        <v>2349</v>
      </c>
      <c r="C1770" s="3" t="s">
        <v>2384</v>
      </c>
      <c r="D1770" s="3" t="s">
        <v>2370</v>
      </c>
      <c r="E1770" s="3" t="s">
        <v>2385</v>
      </c>
      <c r="F1770" s="3" t="s">
        <v>2369</v>
      </c>
      <c r="G1770" s="3">
        <v>2</v>
      </c>
      <c r="H1770" s="3">
        <v>1</v>
      </c>
      <c r="I1770" s="3">
        <v>8</v>
      </c>
      <c r="J1770" s="98" t="s">
        <v>2354</v>
      </c>
      <c r="K1770" s="99">
        <v>83.813000000000002</v>
      </c>
      <c r="L1770" s="100">
        <f t="shared" si="108"/>
        <v>134.883948672</v>
      </c>
      <c r="M1770" s="100">
        <f t="shared" si="109"/>
        <v>37.467763519999998</v>
      </c>
      <c r="N1770" s="99">
        <v>0</v>
      </c>
      <c r="O1770" s="101">
        <f t="shared" si="110"/>
        <v>480.41298195959149</v>
      </c>
      <c r="P1770" s="102">
        <f t="shared" si="111"/>
        <v>30.789370061982027</v>
      </c>
      <c r="Q1770" s="2"/>
    </row>
    <row r="1771" spans="1:17" x14ac:dyDescent="0.2">
      <c r="A1771" s="3">
        <v>10</v>
      </c>
      <c r="B1771" s="3" t="s">
        <v>2349</v>
      </c>
      <c r="C1771" s="3" t="s">
        <v>2384</v>
      </c>
      <c r="D1771" s="3" t="s">
        <v>2370</v>
      </c>
      <c r="E1771" s="3" t="s">
        <v>2385</v>
      </c>
      <c r="F1771" s="3" t="s">
        <v>2369</v>
      </c>
      <c r="G1771" s="3">
        <v>2</v>
      </c>
      <c r="H1771" s="3">
        <v>2</v>
      </c>
      <c r="I1771" s="3">
        <v>1</v>
      </c>
      <c r="J1771" s="98" t="s">
        <v>2354</v>
      </c>
      <c r="K1771" s="99">
        <v>84.444000000000003</v>
      </c>
      <c r="L1771" s="100">
        <f t="shared" si="108"/>
        <v>135.89944473600002</v>
      </c>
      <c r="M1771" s="100">
        <f t="shared" si="109"/>
        <v>37.749845760000007</v>
      </c>
      <c r="N1771" s="99">
        <v>0</v>
      </c>
      <c r="O1771" s="101">
        <f t="shared" si="110"/>
        <v>476.8231402702292</v>
      </c>
      <c r="P1771" s="102">
        <f t="shared" si="111"/>
        <v>34.379211751344315</v>
      </c>
      <c r="Q1771" s="2"/>
    </row>
    <row r="1772" spans="1:17" x14ac:dyDescent="0.2">
      <c r="A1772" s="3">
        <v>10</v>
      </c>
      <c r="B1772" s="3" t="s">
        <v>2349</v>
      </c>
      <c r="C1772" s="3" t="s">
        <v>2384</v>
      </c>
      <c r="D1772" s="3" t="s">
        <v>2370</v>
      </c>
      <c r="E1772" s="3" t="s">
        <v>2385</v>
      </c>
      <c r="F1772" s="3" t="s">
        <v>2369</v>
      </c>
      <c r="G1772" s="3">
        <v>2</v>
      </c>
      <c r="H1772" s="3">
        <v>2</v>
      </c>
      <c r="I1772" s="3">
        <v>2</v>
      </c>
      <c r="J1772" s="98" t="s">
        <v>2354</v>
      </c>
      <c r="K1772" s="99">
        <v>83.378</v>
      </c>
      <c r="L1772" s="100">
        <f t="shared" si="108"/>
        <v>134.18388403200001</v>
      </c>
      <c r="M1772" s="100">
        <f t="shared" si="109"/>
        <v>37.273301119999999</v>
      </c>
      <c r="N1772" s="99">
        <v>0</v>
      </c>
      <c r="O1772" s="101">
        <f t="shared" si="110"/>
        <v>482.91939428841232</v>
      </c>
      <c r="P1772" s="102">
        <f t="shared" si="111"/>
        <v>28.282957733161197</v>
      </c>
      <c r="Q1772" s="2"/>
    </row>
    <row r="1773" spans="1:17" x14ac:dyDescent="0.2">
      <c r="A1773" s="3">
        <v>10</v>
      </c>
      <c r="B1773" s="3" t="s">
        <v>2349</v>
      </c>
      <c r="C1773" s="3" t="s">
        <v>2384</v>
      </c>
      <c r="D1773" s="3" t="s">
        <v>2370</v>
      </c>
      <c r="E1773" s="3" t="s">
        <v>2385</v>
      </c>
      <c r="F1773" s="3" t="s">
        <v>2369</v>
      </c>
      <c r="G1773" s="3">
        <v>2</v>
      </c>
      <c r="H1773" s="3">
        <v>2</v>
      </c>
      <c r="I1773" s="3">
        <v>3</v>
      </c>
      <c r="J1773" s="98" t="s">
        <v>2354</v>
      </c>
      <c r="K1773" s="99">
        <v>87.921000000000006</v>
      </c>
      <c r="L1773" s="100">
        <f t="shared" si="108"/>
        <v>141.49513382400002</v>
      </c>
      <c r="M1773" s="100">
        <f t="shared" si="109"/>
        <v>39.304203840000007</v>
      </c>
      <c r="N1773" s="99">
        <v>0</v>
      </c>
      <c r="O1773" s="101">
        <f t="shared" si="110"/>
        <v>457.96627946655786</v>
      </c>
      <c r="P1773" s="102">
        <f t="shared" si="111"/>
        <v>53.236072555015653</v>
      </c>
      <c r="Q1773" s="2"/>
    </row>
    <row r="1774" spans="1:17" x14ac:dyDescent="0.2">
      <c r="A1774" s="3">
        <v>10</v>
      </c>
      <c r="B1774" s="3" t="s">
        <v>2349</v>
      </c>
      <c r="C1774" s="3" t="s">
        <v>2384</v>
      </c>
      <c r="D1774" s="3" t="s">
        <v>2370</v>
      </c>
      <c r="E1774" s="3" t="s">
        <v>2385</v>
      </c>
      <c r="F1774" s="3" t="s">
        <v>2369</v>
      </c>
      <c r="G1774" s="3">
        <v>2</v>
      </c>
      <c r="H1774" s="3">
        <v>2</v>
      </c>
      <c r="I1774" s="3">
        <v>4</v>
      </c>
      <c r="J1774" s="98" t="s">
        <v>2354</v>
      </c>
      <c r="K1774" s="99">
        <v>73.966999999999999</v>
      </c>
      <c r="L1774" s="100">
        <f t="shared" si="108"/>
        <v>119.03834764800001</v>
      </c>
      <c r="M1774" s="100">
        <f t="shared" si="109"/>
        <v>33.066207680000005</v>
      </c>
      <c r="N1774" s="99">
        <v>0</v>
      </c>
      <c r="O1774" s="101">
        <f t="shared" si="110"/>
        <v>544.36239481091889</v>
      </c>
      <c r="P1774" s="102">
        <f t="shared" si="111"/>
        <v>33.160042789345368</v>
      </c>
      <c r="Q1774" s="2"/>
    </row>
    <row r="1775" spans="1:17" x14ac:dyDescent="0.2">
      <c r="A1775" s="3">
        <v>10</v>
      </c>
      <c r="B1775" s="3" t="s">
        <v>2349</v>
      </c>
      <c r="C1775" s="3" t="s">
        <v>2384</v>
      </c>
      <c r="D1775" s="3" t="s">
        <v>2370</v>
      </c>
      <c r="E1775" s="3" t="s">
        <v>2385</v>
      </c>
      <c r="F1775" s="3" t="s">
        <v>2369</v>
      </c>
      <c r="G1775" s="3">
        <v>2</v>
      </c>
      <c r="H1775" s="3">
        <v>2</v>
      </c>
      <c r="I1775" s="3">
        <v>5</v>
      </c>
      <c r="J1775" s="98" t="s">
        <v>2354</v>
      </c>
      <c r="K1775" s="99">
        <v>86.634</v>
      </c>
      <c r="L1775" s="100">
        <f t="shared" si="108"/>
        <v>139.42390809600002</v>
      </c>
      <c r="M1775" s="100">
        <f t="shared" si="109"/>
        <v>38.728863360000005</v>
      </c>
      <c r="N1775" s="99">
        <v>0</v>
      </c>
      <c r="O1775" s="101">
        <f t="shared" si="110"/>
        <v>464.76964306137586</v>
      </c>
      <c r="P1775" s="102">
        <f t="shared" si="111"/>
        <v>46.432708960197658</v>
      </c>
      <c r="Q1775" s="2"/>
    </row>
    <row r="1776" spans="1:17" x14ac:dyDescent="0.2">
      <c r="A1776" s="3">
        <v>10</v>
      </c>
      <c r="B1776" s="3" t="s">
        <v>2349</v>
      </c>
      <c r="C1776" s="3" t="s">
        <v>2384</v>
      </c>
      <c r="D1776" s="3" t="s">
        <v>2370</v>
      </c>
      <c r="E1776" s="3" t="s">
        <v>2385</v>
      </c>
      <c r="F1776" s="3" t="s">
        <v>2369</v>
      </c>
      <c r="G1776" s="3">
        <v>2</v>
      </c>
      <c r="H1776" s="3">
        <v>2</v>
      </c>
      <c r="I1776" s="3">
        <v>6</v>
      </c>
      <c r="J1776" s="98" t="s">
        <v>2354</v>
      </c>
      <c r="K1776" s="99">
        <v>85.531999999999996</v>
      </c>
      <c r="L1776" s="100">
        <f t="shared" si="108"/>
        <v>137.65041100799999</v>
      </c>
      <c r="M1776" s="100">
        <f t="shared" si="109"/>
        <v>38.236225279999999</v>
      </c>
      <c r="N1776" s="99">
        <v>0</v>
      </c>
      <c r="O1776" s="101">
        <f t="shared" si="110"/>
        <v>470.75776618083574</v>
      </c>
      <c r="P1776" s="102">
        <f t="shared" si="111"/>
        <v>40.444585840737773</v>
      </c>
      <c r="Q1776" s="2"/>
    </row>
    <row r="1777" spans="1:17" x14ac:dyDescent="0.2">
      <c r="A1777" s="3">
        <v>10</v>
      </c>
      <c r="B1777" s="3" t="s">
        <v>2349</v>
      </c>
      <c r="C1777" s="3" t="s">
        <v>2384</v>
      </c>
      <c r="D1777" s="3" t="s">
        <v>2370</v>
      </c>
      <c r="E1777" s="3" t="s">
        <v>2385</v>
      </c>
      <c r="F1777" s="3" t="s">
        <v>2369</v>
      </c>
      <c r="G1777" s="3">
        <v>2</v>
      </c>
      <c r="H1777" s="3">
        <v>2</v>
      </c>
      <c r="I1777" s="3">
        <v>7</v>
      </c>
      <c r="J1777" s="98" t="s">
        <v>2354</v>
      </c>
      <c r="K1777" s="99">
        <v>84.736000000000004</v>
      </c>
      <c r="L1777" s="100">
        <f t="shared" si="108"/>
        <v>136.36937318400001</v>
      </c>
      <c r="M1777" s="100">
        <f t="shared" si="109"/>
        <v>37.880381440000001</v>
      </c>
      <c r="N1777" s="99">
        <v>0</v>
      </c>
      <c r="O1777" s="101">
        <f t="shared" si="110"/>
        <v>475.18000916941133</v>
      </c>
      <c r="P1777" s="102">
        <f t="shared" si="111"/>
        <v>36.022342852162183</v>
      </c>
      <c r="Q1777" s="2"/>
    </row>
    <row r="1778" spans="1:17" x14ac:dyDescent="0.2">
      <c r="A1778" s="3">
        <v>10</v>
      </c>
      <c r="B1778" s="3" t="s">
        <v>2349</v>
      </c>
      <c r="C1778" s="3" t="s">
        <v>2384</v>
      </c>
      <c r="D1778" s="3" t="s">
        <v>2370</v>
      </c>
      <c r="E1778" s="3" t="s">
        <v>2385</v>
      </c>
      <c r="F1778" s="3" t="s">
        <v>2369</v>
      </c>
      <c r="G1778" s="3">
        <v>2</v>
      </c>
      <c r="H1778" s="3">
        <v>3</v>
      </c>
      <c r="I1778" s="3">
        <v>1</v>
      </c>
      <c r="J1778" s="98" t="s">
        <v>2354</v>
      </c>
      <c r="K1778" s="99">
        <v>83.632000000000005</v>
      </c>
      <c r="L1778" s="100">
        <f t="shared" si="108"/>
        <v>134.59265740800001</v>
      </c>
      <c r="M1778" s="100">
        <f t="shared" si="109"/>
        <v>37.38684928</v>
      </c>
      <c r="N1778" s="99">
        <v>0</v>
      </c>
      <c r="O1778" s="101">
        <f t="shared" si="110"/>
        <v>481.45271256192893</v>
      </c>
      <c r="P1778" s="102">
        <f t="shared" si="111"/>
        <v>29.749639459644584</v>
      </c>
      <c r="Q1778" s="2"/>
    </row>
    <row r="1779" spans="1:17" x14ac:dyDescent="0.2">
      <c r="A1779" s="3">
        <v>10</v>
      </c>
      <c r="B1779" s="3" t="s">
        <v>2349</v>
      </c>
      <c r="C1779" s="3" t="s">
        <v>2384</v>
      </c>
      <c r="D1779" s="3" t="s">
        <v>2370</v>
      </c>
      <c r="E1779" s="3" t="s">
        <v>2385</v>
      </c>
      <c r="F1779" s="3" t="s">
        <v>2369</v>
      </c>
      <c r="G1779" s="3">
        <v>2</v>
      </c>
      <c r="H1779" s="3">
        <v>3</v>
      </c>
      <c r="I1779" s="3">
        <v>2</v>
      </c>
      <c r="J1779" s="98" t="s">
        <v>2354</v>
      </c>
      <c r="K1779" s="99">
        <v>84.266999999999996</v>
      </c>
      <c r="L1779" s="100">
        <f t="shared" si="108"/>
        <v>135.61459084800001</v>
      </c>
      <c r="M1779" s="100">
        <f t="shared" si="109"/>
        <v>37.670719679999998</v>
      </c>
      <c r="N1779" s="99">
        <v>0</v>
      </c>
      <c r="O1779" s="101">
        <f t="shared" si="110"/>
        <v>477.82469124306363</v>
      </c>
      <c r="P1779" s="102">
        <f t="shared" si="111"/>
        <v>33.377660778509892</v>
      </c>
      <c r="Q1779" s="2"/>
    </row>
    <row r="1780" spans="1:17" x14ac:dyDescent="0.2">
      <c r="A1780" s="3">
        <v>10</v>
      </c>
      <c r="B1780" s="3" t="s">
        <v>2349</v>
      </c>
      <c r="C1780" s="3" t="s">
        <v>2384</v>
      </c>
      <c r="D1780" s="3" t="s">
        <v>2370</v>
      </c>
      <c r="E1780" s="3" t="s">
        <v>2385</v>
      </c>
      <c r="F1780" s="3" t="s">
        <v>2369</v>
      </c>
      <c r="G1780" s="3">
        <v>2</v>
      </c>
      <c r="H1780" s="3">
        <v>3</v>
      </c>
      <c r="I1780" s="3">
        <v>3</v>
      </c>
      <c r="J1780" s="98" t="s">
        <v>2354</v>
      </c>
      <c r="K1780" s="99">
        <v>83.004999999999995</v>
      </c>
      <c r="L1780" s="100">
        <f t="shared" si="108"/>
        <v>133.58359872</v>
      </c>
      <c r="M1780" s="100">
        <f t="shared" si="109"/>
        <v>37.106555199999995</v>
      </c>
      <c r="N1780" s="99">
        <v>0</v>
      </c>
      <c r="O1780" s="101">
        <f t="shared" si="110"/>
        <v>485.08949168097399</v>
      </c>
      <c r="P1780" s="102">
        <f t="shared" si="111"/>
        <v>26.112860340599525</v>
      </c>
      <c r="Q1780" s="2"/>
    </row>
    <row r="1781" spans="1:17" x14ac:dyDescent="0.2">
      <c r="A1781" s="3">
        <v>10</v>
      </c>
      <c r="B1781" s="3" t="s">
        <v>2349</v>
      </c>
      <c r="C1781" s="3" t="s">
        <v>2384</v>
      </c>
      <c r="D1781" s="3" t="s">
        <v>2370</v>
      </c>
      <c r="E1781" s="3" t="s">
        <v>2385</v>
      </c>
      <c r="F1781" s="3" t="s">
        <v>2369</v>
      </c>
      <c r="G1781" s="3">
        <v>2</v>
      </c>
      <c r="H1781" s="3">
        <v>3</v>
      </c>
      <c r="I1781" s="3">
        <v>4</v>
      </c>
      <c r="J1781" s="98" t="s">
        <v>2354</v>
      </c>
      <c r="K1781" s="99">
        <v>87.247</v>
      </c>
      <c r="L1781" s="100">
        <f t="shared" si="108"/>
        <v>140.410435968</v>
      </c>
      <c r="M1781" s="100">
        <f t="shared" si="109"/>
        <v>39.002898879999996</v>
      </c>
      <c r="N1781" s="99">
        <v>0</v>
      </c>
      <c r="O1781" s="101">
        <f t="shared" si="110"/>
        <v>461.50415781607671</v>
      </c>
      <c r="P1781" s="102">
        <f t="shared" si="111"/>
        <v>49.698194205496804</v>
      </c>
      <c r="Q1781" s="2"/>
    </row>
    <row r="1782" spans="1:17" x14ac:dyDescent="0.2">
      <c r="A1782" s="3">
        <v>10</v>
      </c>
      <c r="B1782" s="3" t="s">
        <v>2349</v>
      </c>
      <c r="C1782" s="3" t="s">
        <v>2384</v>
      </c>
      <c r="D1782" s="3" t="s">
        <v>2370</v>
      </c>
      <c r="E1782" s="3" t="s">
        <v>2385</v>
      </c>
      <c r="F1782" s="3" t="s">
        <v>2369</v>
      </c>
      <c r="G1782" s="3">
        <v>2</v>
      </c>
      <c r="H1782" s="3">
        <v>3</v>
      </c>
      <c r="I1782" s="3">
        <v>5</v>
      </c>
      <c r="J1782" s="98" t="s">
        <v>2354</v>
      </c>
      <c r="K1782" s="99">
        <v>84.93</v>
      </c>
      <c r="L1782" s="100">
        <f t="shared" si="108"/>
        <v>136.68158592000003</v>
      </c>
      <c r="M1782" s="100">
        <f t="shared" si="109"/>
        <v>37.967107200000008</v>
      </c>
      <c r="N1782" s="99">
        <v>0</v>
      </c>
      <c r="O1782" s="101">
        <f t="shared" si="110"/>
        <v>474.09458680065035</v>
      </c>
      <c r="P1782" s="102">
        <f t="shared" si="111"/>
        <v>37.10776522092317</v>
      </c>
      <c r="Q1782" s="2"/>
    </row>
    <row r="1783" spans="1:17" x14ac:dyDescent="0.2">
      <c r="A1783" s="3">
        <v>10</v>
      </c>
      <c r="B1783" s="3" t="s">
        <v>2349</v>
      </c>
      <c r="C1783" s="3" t="s">
        <v>2384</v>
      </c>
      <c r="D1783" s="3" t="s">
        <v>2370</v>
      </c>
      <c r="E1783" s="3" t="s">
        <v>2385</v>
      </c>
      <c r="F1783" s="3" t="s">
        <v>2369</v>
      </c>
      <c r="G1783" s="3">
        <v>2</v>
      </c>
      <c r="H1783" s="3">
        <v>3</v>
      </c>
      <c r="I1783" s="3">
        <v>6</v>
      </c>
      <c r="J1783" s="98" t="s">
        <v>2354</v>
      </c>
      <c r="K1783" s="99">
        <v>83.712999999999994</v>
      </c>
      <c r="L1783" s="100">
        <f t="shared" si="108"/>
        <v>134.723014272</v>
      </c>
      <c r="M1783" s="100">
        <f t="shared" si="109"/>
        <v>37.423059520000002</v>
      </c>
      <c r="N1783" s="99">
        <v>0</v>
      </c>
      <c r="O1783" s="101">
        <f t="shared" si="110"/>
        <v>480.98686293621347</v>
      </c>
      <c r="P1783" s="102">
        <f t="shared" si="111"/>
        <v>30.215489085360048</v>
      </c>
      <c r="Q1783" s="2"/>
    </row>
    <row r="1784" spans="1:17" x14ac:dyDescent="0.2">
      <c r="A1784" s="3">
        <v>10</v>
      </c>
      <c r="B1784" s="3" t="s">
        <v>2349</v>
      </c>
      <c r="C1784" s="3" t="s">
        <v>2384</v>
      </c>
      <c r="D1784" s="3" t="s">
        <v>2370</v>
      </c>
      <c r="E1784" s="3" t="s">
        <v>2385</v>
      </c>
      <c r="F1784" s="3" t="s">
        <v>2369</v>
      </c>
      <c r="G1784" s="3">
        <v>2</v>
      </c>
      <c r="H1784" s="3">
        <v>4</v>
      </c>
      <c r="I1784" s="3">
        <v>1</v>
      </c>
      <c r="J1784" s="98" t="s">
        <v>2354</v>
      </c>
      <c r="K1784" s="99">
        <v>84.704999999999998</v>
      </c>
      <c r="L1784" s="100">
        <f t="shared" si="108"/>
        <v>136.31948352000001</v>
      </c>
      <c r="M1784" s="100">
        <f t="shared" si="109"/>
        <v>37.866523200000003</v>
      </c>
      <c r="N1784" s="99">
        <v>0</v>
      </c>
      <c r="O1784" s="101">
        <f t="shared" si="110"/>
        <v>475.35391366482781</v>
      </c>
      <c r="P1784" s="102">
        <f t="shared" si="111"/>
        <v>35.848438356745703</v>
      </c>
      <c r="Q1784" s="2"/>
    </row>
    <row r="1785" spans="1:17" x14ac:dyDescent="0.2">
      <c r="A1785" s="3">
        <v>10</v>
      </c>
      <c r="B1785" s="3" t="s">
        <v>2349</v>
      </c>
      <c r="C1785" s="3" t="s">
        <v>2384</v>
      </c>
      <c r="D1785" s="3" t="s">
        <v>2370</v>
      </c>
      <c r="E1785" s="3" t="s">
        <v>2385</v>
      </c>
      <c r="F1785" s="3" t="s">
        <v>2369</v>
      </c>
      <c r="G1785" s="3">
        <v>2</v>
      </c>
      <c r="H1785" s="3">
        <v>4</v>
      </c>
      <c r="I1785" s="3">
        <v>2</v>
      </c>
      <c r="J1785" s="98" t="s">
        <v>2354</v>
      </c>
      <c r="K1785" s="99">
        <v>87.367999999999995</v>
      </c>
      <c r="L1785" s="100">
        <f t="shared" si="108"/>
        <v>140.60516659199999</v>
      </c>
      <c r="M1785" s="100">
        <f t="shared" si="109"/>
        <v>39.056990719999995</v>
      </c>
      <c r="N1785" s="99">
        <v>0</v>
      </c>
      <c r="O1785" s="101">
        <f t="shared" si="110"/>
        <v>460.86499927867465</v>
      </c>
      <c r="P1785" s="102">
        <f t="shared" si="111"/>
        <v>50.337352742898872</v>
      </c>
      <c r="Q1785" s="2"/>
    </row>
    <row r="1786" spans="1:17" x14ac:dyDescent="0.2">
      <c r="A1786" s="3">
        <v>10</v>
      </c>
      <c r="B1786" s="3" t="s">
        <v>2349</v>
      </c>
      <c r="C1786" s="3" t="s">
        <v>2384</v>
      </c>
      <c r="D1786" s="3" t="s">
        <v>2370</v>
      </c>
      <c r="E1786" s="3" t="s">
        <v>2385</v>
      </c>
      <c r="F1786" s="3" t="s">
        <v>2369</v>
      </c>
      <c r="G1786" s="3">
        <v>2</v>
      </c>
      <c r="H1786" s="3">
        <v>4</v>
      </c>
      <c r="I1786" s="3">
        <v>3</v>
      </c>
      <c r="J1786" s="98" t="s">
        <v>2354</v>
      </c>
      <c r="K1786" s="99">
        <v>84.659000000000006</v>
      </c>
      <c r="L1786" s="100">
        <f t="shared" si="108"/>
        <v>136.24545369600003</v>
      </c>
      <c r="M1786" s="100">
        <f t="shared" si="109"/>
        <v>37.845959360000009</v>
      </c>
      <c r="N1786" s="99">
        <v>0</v>
      </c>
      <c r="O1786" s="101">
        <f t="shared" si="110"/>
        <v>475.61220020292268</v>
      </c>
      <c r="P1786" s="102">
        <f t="shared" si="111"/>
        <v>35.590151818650838</v>
      </c>
      <c r="Q1786" s="2"/>
    </row>
    <row r="1787" spans="1:17" x14ac:dyDescent="0.2">
      <c r="A1787" s="3">
        <v>10</v>
      </c>
      <c r="B1787" s="3" t="s">
        <v>2349</v>
      </c>
      <c r="C1787" s="3" t="s">
        <v>2384</v>
      </c>
      <c r="D1787" s="3" t="s">
        <v>2370</v>
      </c>
      <c r="E1787" s="3" t="s">
        <v>2385</v>
      </c>
      <c r="F1787" s="3" t="s">
        <v>2369</v>
      </c>
      <c r="G1787" s="3">
        <v>2</v>
      </c>
      <c r="H1787" s="3">
        <v>4</v>
      </c>
      <c r="I1787" s="3">
        <v>4</v>
      </c>
      <c r="J1787" s="98" t="s">
        <v>2354</v>
      </c>
      <c r="K1787" s="99">
        <v>85.536000000000001</v>
      </c>
      <c r="L1787" s="100">
        <f t="shared" si="108"/>
        <v>137.656848384</v>
      </c>
      <c r="M1787" s="100">
        <f t="shared" si="109"/>
        <v>38.238013439999996</v>
      </c>
      <c r="N1787" s="99">
        <v>0</v>
      </c>
      <c r="O1787" s="101">
        <f t="shared" si="110"/>
        <v>470.73575169495001</v>
      </c>
      <c r="P1787" s="102">
        <f t="shared" si="111"/>
        <v>40.466600326623507</v>
      </c>
      <c r="Q1787" s="2"/>
    </row>
    <row r="1788" spans="1:17" x14ac:dyDescent="0.2">
      <c r="A1788" s="3">
        <v>10</v>
      </c>
      <c r="B1788" s="3" t="s">
        <v>2349</v>
      </c>
      <c r="C1788" s="3" t="s">
        <v>2384</v>
      </c>
      <c r="D1788" s="3" t="s">
        <v>2370</v>
      </c>
      <c r="E1788" s="3" t="s">
        <v>2385</v>
      </c>
      <c r="F1788" s="3" t="s">
        <v>2369</v>
      </c>
      <c r="G1788" s="3">
        <v>2</v>
      </c>
      <c r="H1788" s="3">
        <v>4</v>
      </c>
      <c r="I1788" s="3">
        <v>5</v>
      </c>
      <c r="J1788" s="98" t="s">
        <v>2354</v>
      </c>
      <c r="K1788" s="99">
        <v>84.725999999999999</v>
      </c>
      <c r="L1788" s="100">
        <f t="shared" si="108"/>
        <v>136.35327974400002</v>
      </c>
      <c r="M1788" s="100">
        <f t="shared" si="109"/>
        <v>37.875911040000005</v>
      </c>
      <c r="N1788" s="99">
        <v>0</v>
      </c>
      <c r="O1788" s="101">
        <f t="shared" si="110"/>
        <v>475.23609348935668</v>
      </c>
      <c r="P1788" s="102">
        <f t="shared" si="111"/>
        <v>35.966258532216841</v>
      </c>
      <c r="Q1788" s="2"/>
    </row>
    <row r="1789" spans="1:17" x14ac:dyDescent="0.2">
      <c r="A1789" s="3">
        <v>10</v>
      </c>
      <c r="B1789" s="3" t="s">
        <v>2349</v>
      </c>
      <c r="C1789" s="3" t="s">
        <v>2384</v>
      </c>
      <c r="D1789" s="3" t="s">
        <v>2370</v>
      </c>
      <c r="E1789" s="3" t="s">
        <v>2385</v>
      </c>
      <c r="F1789" s="3" t="s">
        <v>2369</v>
      </c>
      <c r="G1789" s="3">
        <v>2</v>
      </c>
      <c r="H1789" s="3">
        <v>4</v>
      </c>
      <c r="I1789" s="3">
        <v>6</v>
      </c>
      <c r="J1789" s="98" t="s">
        <v>2354</v>
      </c>
      <c r="K1789" s="99">
        <v>70.203999999999994</v>
      </c>
      <c r="L1789" s="100">
        <f t="shared" si="108"/>
        <v>112.98238617599999</v>
      </c>
      <c r="M1789" s="100">
        <f t="shared" si="109"/>
        <v>31.383996159999995</v>
      </c>
      <c r="N1789" s="99">
        <v>0</v>
      </c>
      <c r="O1789" s="101">
        <f t="shared" si="110"/>
        <v>573.54072783572508</v>
      </c>
      <c r="P1789" s="102">
        <f t="shared" si="111"/>
        <v>62.338375814151561</v>
      </c>
      <c r="Q1789" s="2"/>
    </row>
    <row r="1790" spans="1:17" x14ac:dyDescent="0.2">
      <c r="A1790" s="3">
        <v>10</v>
      </c>
      <c r="B1790" s="3" t="s">
        <v>2349</v>
      </c>
      <c r="C1790" s="3" t="s">
        <v>2384</v>
      </c>
      <c r="D1790" s="3" t="s">
        <v>2370</v>
      </c>
      <c r="E1790" s="3" t="s">
        <v>2385</v>
      </c>
      <c r="F1790" s="3" t="s">
        <v>2369</v>
      </c>
      <c r="G1790" s="3">
        <v>2</v>
      </c>
      <c r="H1790" s="3">
        <v>4</v>
      </c>
      <c r="I1790" s="3">
        <v>7</v>
      </c>
      <c r="J1790" s="98" t="s">
        <v>2354</v>
      </c>
      <c r="K1790" s="99">
        <v>85.760999999999996</v>
      </c>
      <c r="L1790" s="100">
        <f t="shared" si="108"/>
        <v>138.018950784</v>
      </c>
      <c r="M1790" s="100">
        <f t="shared" si="109"/>
        <v>38.338597440000001</v>
      </c>
      <c r="N1790" s="99">
        <v>0</v>
      </c>
      <c r="O1790" s="101">
        <f t="shared" si="110"/>
        <v>469.50074342625715</v>
      </c>
      <c r="P1790" s="102">
        <f t="shared" si="111"/>
        <v>41.701608595316372</v>
      </c>
      <c r="Q1790" s="2"/>
    </row>
    <row r="1791" spans="1:17" x14ac:dyDescent="0.2">
      <c r="A1791" s="3">
        <v>10</v>
      </c>
      <c r="B1791" s="3" t="s">
        <v>2349</v>
      </c>
      <c r="C1791" s="3" t="s">
        <v>2384</v>
      </c>
      <c r="D1791" s="3" t="s">
        <v>2370</v>
      </c>
      <c r="E1791" s="3" t="s">
        <v>2385</v>
      </c>
      <c r="F1791" s="3" t="s">
        <v>2369</v>
      </c>
      <c r="G1791" s="3">
        <v>2</v>
      </c>
      <c r="H1791" s="3">
        <v>5</v>
      </c>
      <c r="I1791" s="3">
        <v>1</v>
      </c>
      <c r="J1791" s="98" t="s">
        <v>2354</v>
      </c>
      <c r="K1791" s="99">
        <v>84.296999999999997</v>
      </c>
      <c r="L1791" s="100">
        <f t="shared" si="108"/>
        <v>135.66287116800001</v>
      </c>
      <c r="M1791" s="100">
        <f t="shared" si="109"/>
        <v>37.684130880000005</v>
      </c>
      <c r="N1791" s="99">
        <v>0</v>
      </c>
      <c r="O1791" s="101">
        <f t="shared" si="110"/>
        <v>477.6546408173391</v>
      </c>
      <c r="P1791" s="102">
        <f t="shared" si="111"/>
        <v>33.547711204234417</v>
      </c>
      <c r="Q1791" s="2"/>
    </row>
    <row r="1792" spans="1:17" x14ac:dyDescent="0.2">
      <c r="A1792" s="3">
        <v>10</v>
      </c>
      <c r="B1792" s="3" t="s">
        <v>2349</v>
      </c>
      <c r="C1792" s="3" t="s">
        <v>2384</v>
      </c>
      <c r="D1792" s="3" t="s">
        <v>2370</v>
      </c>
      <c r="E1792" s="3" t="s">
        <v>2385</v>
      </c>
      <c r="F1792" s="3" t="s">
        <v>2369</v>
      </c>
      <c r="G1792" s="3">
        <v>2</v>
      </c>
      <c r="H1792" s="3">
        <v>5</v>
      </c>
      <c r="I1792" s="3">
        <v>2</v>
      </c>
      <c r="J1792" s="98" t="s">
        <v>2354</v>
      </c>
      <c r="K1792" s="99">
        <v>84.685000000000002</v>
      </c>
      <c r="L1792" s="100">
        <f t="shared" si="108"/>
        <v>136.28729664000002</v>
      </c>
      <c r="M1792" s="100">
        <f t="shared" si="109"/>
        <v>37.857582400000005</v>
      </c>
      <c r="N1792" s="99">
        <v>0</v>
      </c>
      <c r="O1792" s="101">
        <f t="shared" si="110"/>
        <v>475.46617768175281</v>
      </c>
      <c r="P1792" s="102">
        <f t="shared" si="111"/>
        <v>35.736174339820707</v>
      </c>
      <c r="Q1792" s="2"/>
    </row>
    <row r="1793" spans="1:17" x14ac:dyDescent="0.2">
      <c r="A1793" s="3">
        <v>10</v>
      </c>
      <c r="B1793" s="3" t="s">
        <v>2349</v>
      </c>
      <c r="C1793" s="3" t="s">
        <v>2384</v>
      </c>
      <c r="D1793" s="3" t="s">
        <v>2370</v>
      </c>
      <c r="E1793" s="3" t="s">
        <v>2385</v>
      </c>
      <c r="F1793" s="3" t="s">
        <v>2369</v>
      </c>
      <c r="G1793" s="3">
        <v>2</v>
      </c>
      <c r="H1793" s="3">
        <v>5</v>
      </c>
      <c r="I1793" s="3">
        <v>3</v>
      </c>
      <c r="J1793" s="98" t="s">
        <v>2354</v>
      </c>
      <c r="K1793" s="99">
        <v>84.067999999999998</v>
      </c>
      <c r="L1793" s="100">
        <f t="shared" si="108"/>
        <v>135.294331392</v>
      </c>
      <c r="M1793" s="100">
        <f t="shared" si="109"/>
        <v>37.581758720000003</v>
      </c>
      <c r="N1793" s="99">
        <v>0</v>
      </c>
      <c r="O1793" s="101">
        <f t="shared" si="110"/>
        <v>478.95576505899078</v>
      </c>
      <c r="P1793" s="102">
        <f t="shared" si="111"/>
        <v>32.246586962582739</v>
      </c>
      <c r="Q1793" s="2"/>
    </row>
    <row r="1794" spans="1:17" x14ac:dyDescent="0.2">
      <c r="A1794" s="3">
        <v>10</v>
      </c>
      <c r="B1794" s="3" t="s">
        <v>2349</v>
      </c>
      <c r="C1794" s="3" t="s">
        <v>2384</v>
      </c>
      <c r="D1794" s="3" t="s">
        <v>2370</v>
      </c>
      <c r="E1794" s="3" t="s">
        <v>2385</v>
      </c>
      <c r="F1794" s="3" t="s">
        <v>2369</v>
      </c>
      <c r="G1794" s="3">
        <v>2</v>
      </c>
      <c r="H1794" s="3">
        <v>5</v>
      </c>
      <c r="I1794" s="3">
        <v>4</v>
      </c>
      <c r="J1794" s="98" t="s">
        <v>2354</v>
      </c>
      <c r="K1794" s="99">
        <v>85.504999999999995</v>
      </c>
      <c r="L1794" s="100">
        <f t="shared" si="108"/>
        <v>137.60695871999999</v>
      </c>
      <c r="M1794" s="100">
        <f t="shared" si="109"/>
        <v>38.224155199999998</v>
      </c>
      <c r="N1794" s="99">
        <v>0</v>
      </c>
      <c r="O1794" s="101">
        <f t="shared" si="110"/>
        <v>470.90641783497153</v>
      </c>
      <c r="P1794" s="102">
        <f t="shared" si="111"/>
        <v>40.295934186601983</v>
      </c>
      <c r="Q1794" s="2"/>
    </row>
    <row r="1795" spans="1:17" x14ac:dyDescent="0.2">
      <c r="A1795" s="3">
        <v>10</v>
      </c>
      <c r="B1795" s="3" t="s">
        <v>2349</v>
      </c>
      <c r="C1795" s="3" t="s">
        <v>2384</v>
      </c>
      <c r="D1795" s="3" t="s">
        <v>2370</v>
      </c>
      <c r="E1795" s="3" t="s">
        <v>2385</v>
      </c>
      <c r="F1795" s="3" t="s">
        <v>2369</v>
      </c>
      <c r="G1795" s="3">
        <v>2</v>
      </c>
      <c r="H1795" s="3">
        <v>5</v>
      </c>
      <c r="I1795" s="3">
        <v>5</v>
      </c>
      <c r="J1795" s="98" t="s">
        <v>2354</v>
      </c>
      <c r="K1795" s="99">
        <v>83.811999999999998</v>
      </c>
      <c r="L1795" s="100">
        <f t="shared" si="108"/>
        <v>134.882339328</v>
      </c>
      <c r="M1795" s="100">
        <f t="shared" si="109"/>
        <v>37.467316480000001</v>
      </c>
      <c r="N1795" s="99">
        <v>0</v>
      </c>
      <c r="O1795" s="101">
        <f t="shared" si="110"/>
        <v>480.41871399058891</v>
      </c>
      <c r="P1795" s="102">
        <f t="shared" si="111"/>
        <v>30.783638030984605</v>
      </c>
      <c r="Q1795" s="2"/>
    </row>
    <row r="1796" spans="1:17" x14ac:dyDescent="0.2">
      <c r="A1796" s="3">
        <v>10</v>
      </c>
      <c r="B1796" s="3" t="s">
        <v>2349</v>
      </c>
      <c r="C1796" s="3" t="s">
        <v>2384</v>
      </c>
      <c r="D1796" s="3" t="s">
        <v>2370</v>
      </c>
      <c r="E1796" s="3" t="s">
        <v>2385</v>
      </c>
      <c r="F1796" s="3" t="s">
        <v>2369</v>
      </c>
      <c r="G1796" s="3">
        <v>2</v>
      </c>
      <c r="H1796" s="3">
        <v>5</v>
      </c>
      <c r="I1796" s="3">
        <v>6</v>
      </c>
      <c r="J1796" s="98" t="s">
        <v>2354</v>
      </c>
      <c r="K1796" s="99">
        <v>85.1</v>
      </c>
      <c r="L1796" s="100">
        <f t="shared" si="108"/>
        <v>136.9551744</v>
      </c>
      <c r="M1796" s="100">
        <f t="shared" si="109"/>
        <v>38.043104</v>
      </c>
      <c r="N1796" s="99">
        <v>0</v>
      </c>
      <c r="O1796" s="101">
        <f t="shared" si="110"/>
        <v>473.14751183289354</v>
      </c>
      <c r="P1796" s="102">
        <f t="shared" si="111"/>
        <v>38.054840188679975</v>
      </c>
      <c r="Q1796" s="2"/>
    </row>
    <row r="1797" spans="1:17" x14ac:dyDescent="0.2">
      <c r="A1797" s="3">
        <v>10</v>
      </c>
      <c r="B1797" s="3" t="s">
        <v>2349</v>
      </c>
      <c r="C1797" s="3" t="s">
        <v>2384</v>
      </c>
      <c r="D1797" s="3" t="s">
        <v>2370</v>
      </c>
      <c r="E1797" s="3" t="s">
        <v>2385</v>
      </c>
      <c r="F1797" s="3" t="s">
        <v>2369</v>
      </c>
      <c r="G1797" s="3">
        <v>2</v>
      </c>
      <c r="H1797" s="3">
        <v>5</v>
      </c>
      <c r="I1797" s="3">
        <v>7</v>
      </c>
      <c r="J1797" s="98" t="s">
        <v>2354</v>
      </c>
      <c r="K1797" s="99">
        <v>85.162999999999997</v>
      </c>
      <c r="L1797" s="100">
        <f t="shared" si="108"/>
        <v>137.05656307200002</v>
      </c>
      <c r="M1797" s="100">
        <f t="shared" si="109"/>
        <v>38.071267520000006</v>
      </c>
      <c r="N1797" s="99">
        <v>0</v>
      </c>
      <c r="O1797" s="101">
        <f t="shared" si="110"/>
        <v>472.79749723447077</v>
      </c>
      <c r="P1797" s="102">
        <f t="shared" si="111"/>
        <v>38.404854787102749</v>
      </c>
      <c r="Q1797" s="2"/>
    </row>
    <row r="1798" spans="1:17" x14ac:dyDescent="0.2">
      <c r="A1798" s="3">
        <v>10</v>
      </c>
      <c r="B1798" s="3" t="s">
        <v>2349</v>
      </c>
      <c r="C1798" s="3" t="s">
        <v>2384</v>
      </c>
      <c r="D1798" s="3" t="s">
        <v>2370</v>
      </c>
      <c r="E1798" s="3" t="s">
        <v>2385</v>
      </c>
      <c r="F1798" s="3" t="s">
        <v>2369</v>
      </c>
      <c r="G1798" s="3">
        <v>2</v>
      </c>
      <c r="H1798" s="3">
        <v>6</v>
      </c>
      <c r="I1798" s="3">
        <v>1</v>
      </c>
      <c r="J1798" s="98" t="s">
        <v>2354</v>
      </c>
      <c r="K1798" s="99">
        <v>84.088999999999999</v>
      </c>
      <c r="L1798" s="100">
        <f t="shared" si="108"/>
        <v>135.32812761600002</v>
      </c>
      <c r="M1798" s="100">
        <f t="shared" si="109"/>
        <v>37.591146560000006</v>
      </c>
      <c r="N1798" s="99">
        <v>0</v>
      </c>
      <c r="O1798" s="101">
        <f t="shared" si="110"/>
        <v>478.83615284970966</v>
      </c>
      <c r="P1798" s="102">
        <f t="shared" si="111"/>
        <v>32.366199171863855</v>
      </c>
      <c r="Q1798" s="2"/>
    </row>
    <row r="1799" spans="1:17" x14ac:dyDescent="0.2">
      <c r="A1799" s="3">
        <v>10</v>
      </c>
      <c r="B1799" s="3" t="s">
        <v>2349</v>
      </c>
      <c r="C1799" s="3" t="s">
        <v>2384</v>
      </c>
      <c r="D1799" s="3" t="s">
        <v>2370</v>
      </c>
      <c r="E1799" s="3" t="s">
        <v>2385</v>
      </c>
      <c r="F1799" s="3" t="s">
        <v>2369</v>
      </c>
      <c r="G1799" s="3">
        <v>2</v>
      </c>
      <c r="H1799" s="3">
        <v>6</v>
      </c>
      <c r="I1799" s="3">
        <v>2</v>
      </c>
      <c r="J1799" s="98" t="s">
        <v>2354</v>
      </c>
      <c r="K1799" s="99">
        <v>83.453000000000003</v>
      </c>
      <c r="L1799" s="100">
        <f t="shared" si="108"/>
        <v>134.30458483200002</v>
      </c>
      <c r="M1799" s="100">
        <f t="shared" si="109"/>
        <v>37.306829120000003</v>
      </c>
      <c r="N1799" s="99">
        <v>0</v>
      </c>
      <c r="O1799" s="101">
        <f t="shared" si="110"/>
        <v>482.48539006361949</v>
      </c>
      <c r="P1799" s="102">
        <f t="shared" si="111"/>
        <v>28.716961957954027</v>
      </c>
      <c r="Q1799" s="2"/>
    </row>
    <row r="1800" spans="1:17" x14ac:dyDescent="0.2">
      <c r="A1800" s="3">
        <v>10</v>
      </c>
      <c r="B1800" s="3" t="s">
        <v>2349</v>
      </c>
      <c r="C1800" s="3" t="s">
        <v>2384</v>
      </c>
      <c r="D1800" s="3" t="s">
        <v>2370</v>
      </c>
      <c r="E1800" s="3" t="s">
        <v>2385</v>
      </c>
      <c r="F1800" s="3" t="s">
        <v>2369</v>
      </c>
      <c r="G1800" s="3">
        <v>2</v>
      </c>
      <c r="H1800" s="3">
        <v>6</v>
      </c>
      <c r="I1800" s="3">
        <v>3</v>
      </c>
      <c r="J1800" s="98" t="s">
        <v>2354</v>
      </c>
      <c r="K1800" s="99">
        <v>84.323999999999998</v>
      </c>
      <c r="L1800" s="100">
        <f t="shared" si="108"/>
        <v>135.70632345600001</v>
      </c>
      <c r="M1800" s="100">
        <f t="shared" si="109"/>
        <v>37.696200959999999</v>
      </c>
      <c r="N1800" s="99">
        <v>0</v>
      </c>
      <c r="O1800" s="101">
        <f t="shared" si="110"/>
        <v>477.50169888737776</v>
      </c>
      <c r="P1800" s="102">
        <f t="shared" si="111"/>
        <v>33.700653134195761</v>
      </c>
      <c r="Q1800" s="2"/>
    </row>
    <row r="1801" spans="1:17" x14ac:dyDescent="0.2">
      <c r="A1801" s="3">
        <v>10</v>
      </c>
      <c r="B1801" s="3" t="s">
        <v>2349</v>
      </c>
      <c r="C1801" s="3" t="s">
        <v>2384</v>
      </c>
      <c r="D1801" s="3" t="s">
        <v>2370</v>
      </c>
      <c r="E1801" s="3" t="s">
        <v>2385</v>
      </c>
      <c r="F1801" s="3" t="s">
        <v>2369</v>
      </c>
      <c r="G1801" s="3">
        <v>2</v>
      </c>
      <c r="H1801" s="3">
        <v>6</v>
      </c>
      <c r="I1801" s="3">
        <v>4</v>
      </c>
      <c r="J1801" s="98" t="s">
        <v>2354</v>
      </c>
      <c r="K1801" s="99">
        <v>84.787000000000006</v>
      </c>
      <c r="L1801" s="100">
        <f t="shared" si="108"/>
        <v>136.45144972800003</v>
      </c>
      <c r="M1801" s="100">
        <f t="shared" si="109"/>
        <v>37.90318048000001</v>
      </c>
      <c r="N1801" s="99">
        <v>0</v>
      </c>
      <c r="O1801" s="101">
        <f t="shared" si="110"/>
        <v>474.89418492197188</v>
      </c>
      <c r="P1801" s="102">
        <f t="shared" si="111"/>
        <v>36.308167099601633</v>
      </c>
      <c r="Q1801" s="2"/>
    </row>
    <row r="1802" spans="1:17" x14ac:dyDescent="0.2">
      <c r="A1802" s="3">
        <v>10</v>
      </c>
      <c r="B1802" s="3" t="s">
        <v>2349</v>
      </c>
      <c r="C1802" s="3" t="s">
        <v>2384</v>
      </c>
      <c r="D1802" s="3" t="s">
        <v>2370</v>
      </c>
      <c r="E1802" s="3" t="s">
        <v>2385</v>
      </c>
      <c r="F1802" s="3" t="s">
        <v>2369</v>
      </c>
      <c r="G1802" s="3">
        <v>2</v>
      </c>
      <c r="H1802" s="3">
        <v>6</v>
      </c>
      <c r="I1802" s="3">
        <v>5</v>
      </c>
      <c r="J1802" s="98" t="s">
        <v>2354</v>
      </c>
      <c r="K1802" s="99">
        <v>85.117999999999995</v>
      </c>
      <c r="L1802" s="100">
        <f t="shared" si="108"/>
        <v>136.98414259200001</v>
      </c>
      <c r="M1802" s="100">
        <f t="shared" si="109"/>
        <v>38.051150720000003</v>
      </c>
      <c r="N1802" s="99">
        <v>0</v>
      </c>
      <c r="O1802" s="101">
        <f t="shared" si="110"/>
        <v>473.04745479192695</v>
      </c>
      <c r="P1802" s="102">
        <f t="shared" si="111"/>
        <v>38.154897229646565</v>
      </c>
      <c r="Q1802" s="2"/>
    </row>
    <row r="1803" spans="1:17" x14ac:dyDescent="0.2">
      <c r="A1803" s="3">
        <v>10</v>
      </c>
      <c r="B1803" s="3" t="s">
        <v>2349</v>
      </c>
      <c r="C1803" s="3" t="s">
        <v>2384</v>
      </c>
      <c r="D1803" s="3" t="s">
        <v>2370</v>
      </c>
      <c r="E1803" s="3" t="s">
        <v>2385</v>
      </c>
      <c r="F1803" s="3" t="s">
        <v>2369</v>
      </c>
      <c r="G1803" s="3">
        <v>2</v>
      </c>
      <c r="H1803" s="3">
        <v>6</v>
      </c>
      <c r="I1803" s="3">
        <v>6</v>
      </c>
      <c r="J1803" s="98" t="s">
        <v>2354</v>
      </c>
      <c r="K1803" s="99">
        <v>81.444999999999993</v>
      </c>
      <c r="L1803" s="100">
        <f t="shared" ref="L1803:L1866" si="112">K1803*1.609344</f>
        <v>131.07302207999999</v>
      </c>
      <c r="M1803" s="100">
        <f t="shared" ref="M1803:M1866" si="113">L1803/3.6</f>
        <v>36.409172799999993</v>
      </c>
      <c r="N1803" s="99">
        <v>0</v>
      </c>
      <c r="O1803" s="101">
        <f t="shared" ref="O1803:O1866" si="114">1000*$O$6/$M1803</f>
        <v>494.38091051604454</v>
      </c>
      <c r="P1803" s="102">
        <f t="shared" ref="P1803:P1866" si="115">ABS($O1803-$V$28)</f>
        <v>16.821441505528981</v>
      </c>
      <c r="Q1803" s="2"/>
    </row>
    <row r="1804" spans="1:17" x14ac:dyDescent="0.2">
      <c r="A1804" s="3">
        <v>10</v>
      </c>
      <c r="B1804" s="3" t="s">
        <v>2349</v>
      </c>
      <c r="C1804" s="3" t="s">
        <v>2384</v>
      </c>
      <c r="D1804" s="3" t="s">
        <v>2370</v>
      </c>
      <c r="E1804" s="3" t="s">
        <v>2385</v>
      </c>
      <c r="F1804" s="3" t="s">
        <v>2369</v>
      </c>
      <c r="G1804" s="3">
        <v>2</v>
      </c>
      <c r="H1804" s="3">
        <v>7</v>
      </c>
      <c r="I1804" s="3">
        <v>1</v>
      </c>
      <c r="J1804" s="98" t="s">
        <v>2354</v>
      </c>
      <c r="K1804" s="99">
        <v>85.066000000000003</v>
      </c>
      <c r="L1804" s="100">
        <f t="shared" si="112"/>
        <v>136.90045670400002</v>
      </c>
      <c r="M1804" s="100">
        <f t="shared" si="113"/>
        <v>38.027904640000003</v>
      </c>
      <c r="N1804" s="99">
        <v>0</v>
      </c>
      <c r="O1804" s="101">
        <f t="shared" si="114"/>
        <v>473.33662399759288</v>
      </c>
      <c r="P1804" s="102">
        <f t="shared" si="115"/>
        <v>37.865728023980637</v>
      </c>
      <c r="Q1804" s="2"/>
    </row>
    <row r="1805" spans="1:17" x14ac:dyDescent="0.2">
      <c r="A1805" s="3">
        <v>10</v>
      </c>
      <c r="B1805" s="3" t="s">
        <v>2349</v>
      </c>
      <c r="C1805" s="3" t="s">
        <v>2384</v>
      </c>
      <c r="D1805" s="3" t="s">
        <v>2370</v>
      </c>
      <c r="E1805" s="3" t="s">
        <v>2385</v>
      </c>
      <c r="F1805" s="3" t="s">
        <v>2369</v>
      </c>
      <c r="G1805" s="3">
        <v>2</v>
      </c>
      <c r="H1805" s="3">
        <v>7</v>
      </c>
      <c r="I1805" s="3">
        <v>2</v>
      </c>
      <c r="J1805" s="98" t="s">
        <v>2354</v>
      </c>
      <c r="K1805" s="99">
        <v>83.99</v>
      </c>
      <c r="L1805" s="100">
        <f t="shared" si="112"/>
        <v>135.16880255999999</v>
      </c>
      <c r="M1805" s="100">
        <f t="shared" si="113"/>
        <v>37.546889599999993</v>
      </c>
      <c r="N1805" s="99">
        <v>0</v>
      </c>
      <c r="O1805" s="101">
        <f t="shared" si="114"/>
        <v>479.40056265006842</v>
      </c>
      <c r="P1805" s="102">
        <f t="shared" si="115"/>
        <v>31.801789371505095</v>
      </c>
      <c r="Q1805" s="2"/>
    </row>
    <row r="1806" spans="1:17" x14ac:dyDescent="0.2">
      <c r="A1806" s="3">
        <v>10</v>
      </c>
      <c r="B1806" s="3" t="s">
        <v>2349</v>
      </c>
      <c r="C1806" s="3" t="s">
        <v>2384</v>
      </c>
      <c r="D1806" s="3" t="s">
        <v>2370</v>
      </c>
      <c r="E1806" s="3" t="s">
        <v>2385</v>
      </c>
      <c r="F1806" s="3" t="s">
        <v>2369</v>
      </c>
      <c r="G1806" s="3">
        <v>2</v>
      </c>
      <c r="H1806" s="3">
        <v>7</v>
      </c>
      <c r="I1806" s="3">
        <v>3</v>
      </c>
      <c r="J1806" s="98" t="s">
        <v>2354</v>
      </c>
      <c r="K1806" s="99">
        <v>84.603999999999999</v>
      </c>
      <c r="L1806" s="100">
        <f t="shared" si="112"/>
        <v>136.156939776</v>
      </c>
      <c r="M1806" s="100">
        <f t="shared" si="113"/>
        <v>37.821372160000003</v>
      </c>
      <c r="N1806" s="99">
        <v>0</v>
      </c>
      <c r="O1806" s="101">
        <f t="shared" si="114"/>
        <v>475.92138973310057</v>
      </c>
      <c r="P1806" s="102">
        <f t="shared" si="115"/>
        <v>35.280962288472949</v>
      </c>
      <c r="Q1806" s="2"/>
    </row>
    <row r="1807" spans="1:17" x14ac:dyDescent="0.2">
      <c r="A1807" s="3">
        <v>10</v>
      </c>
      <c r="B1807" s="3" t="s">
        <v>2349</v>
      </c>
      <c r="C1807" s="3" t="s">
        <v>2384</v>
      </c>
      <c r="D1807" s="3" t="s">
        <v>2370</v>
      </c>
      <c r="E1807" s="3" t="s">
        <v>2385</v>
      </c>
      <c r="F1807" s="3" t="s">
        <v>2369</v>
      </c>
      <c r="G1807" s="3">
        <v>2</v>
      </c>
      <c r="H1807" s="3">
        <v>7</v>
      </c>
      <c r="I1807" s="3">
        <v>4</v>
      </c>
      <c r="J1807" s="98" t="s">
        <v>2354</v>
      </c>
      <c r="K1807" s="99">
        <v>86.293999999999997</v>
      </c>
      <c r="L1807" s="100">
        <f t="shared" si="112"/>
        <v>138.87673113600002</v>
      </c>
      <c r="M1807" s="100">
        <f t="shared" si="113"/>
        <v>38.576869760000001</v>
      </c>
      <c r="N1807" s="99">
        <v>0</v>
      </c>
      <c r="O1807" s="101">
        <f t="shared" si="114"/>
        <v>466.60084428789071</v>
      </c>
      <c r="P1807" s="102">
        <f t="shared" si="115"/>
        <v>44.601507733682809</v>
      </c>
      <c r="Q1807" s="2"/>
    </row>
    <row r="1808" spans="1:17" x14ac:dyDescent="0.2">
      <c r="A1808" s="3">
        <v>10</v>
      </c>
      <c r="B1808" s="3" t="s">
        <v>2349</v>
      </c>
      <c r="C1808" s="3" t="s">
        <v>2384</v>
      </c>
      <c r="D1808" s="3" t="s">
        <v>2370</v>
      </c>
      <c r="E1808" s="3" t="s">
        <v>2385</v>
      </c>
      <c r="F1808" s="3" t="s">
        <v>2369</v>
      </c>
      <c r="G1808" s="3">
        <v>2</v>
      </c>
      <c r="H1808" s="3">
        <v>7</v>
      </c>
      <c r="I1808" s="3">
        <v>5</v>
      </c>
      <c r="J1808" s="98" t="s">
        <v>2354</v>
      </c>
      <c r="K1808" s="99">
        <v>84.953999999999994</v>
      </c>
      <c r="L1808" s="100">
        <f t="shared" si="112"/>
        <v>136.72021017599999</v>
      </c>
      <c r="M1808" s="100">
        <f t="shared" si="113"/>
        <v>37.977836159999995</v>
      </c>
      <c r="N1808" s="99">
        <v>0</v>
      </c>
      <c r="O1808" s="101">
        <f t="shared" si="114"/>
        <v>473.96065231748059</v>
      </c>
      <c r="P1808" s="102">
        <f t="shared" si="115"/>
        <v>37.241699704092923</v>
      </c>
      <c r="Q1808" s="2"/>
    </row>
    <row r="1809" spans="1:17" x14ac:dyDescent="0.2">
      <c r="A1809" s="3">
        <v>10</v>
      </c>
      <c r="B1809" s="3" t="s">
        <v>2349</v>
      </c>
      <c r="C1809" s="3" t="s">
        <v>2384</v>
      </c>
      <c r="D1809" s="3" t="s">
        <v>2370</v>
      </c>
      <c r="E1809" s="3" t="s">
        <v>2385</v>
      </c>
      <c r="F1809" s="3" t="s">
        <v>2369</v>
      </c>
      <c r="G1809" s="3">
        <v>2</v>
      </c>
      <c r="H1809" s="3">
        <v>7</v>
      </c>
      <c r="I1809" s="3">
        <v>6</v>
      </c>
      <c r="J1809" s="98" t="s">
        <v>2354</v>
      </c>
      <c r="K1809" s="99">
        <v>84.521000000000001</v>
      </c>
      <c r="L1809" s="100">
        <f t="shared" si="112"/>
        <v>136.02336422400001</v>
      </c>
      <c r="M1809" s="100">
        <f t="shared" si="113"/>
        <v>37.784267839999998</v>
      </c>
      <c r="N1809" s="99">
        <v>0</v>
      </c>
      <c r="O1809" s="101">
        <f t="shared" si="114"/>
        <v>476.38874666626333</v>
      </c>
      <c r="P1809" s="102">
        <f t="shared" si="115"/>
        <v>34.813605355310187</v>
      </c>
      <c r="Q1809" s="2"/>
    </row>
    <row r="1810" spans="1:17" x14ac:dyDescent="0.2">
      <c r="A1810" s="3">
        <v>10</v>
      </c>
      <c r="B1810" s="3" t="s">
        <v>2349</v>
      </c>
      <c r="C1810" s="3" t="s">
        <v>2384</v>
      </c>
      <c r="D1810" s="3" t="s">
        <v>2370</v>
      </c>
      <c r="E1810" s="3" t="s">
        <v>2385</v>
      </c>
      <c r="F1810" s="3" t="s">
        <v>2369</v>
      </c>
      <c r="G1810" s="3">
        <v>2</v>
      </c>
      <c r="H1810" s="3">
        <v>8</v>
      </c>
      <c r="I1810" s="3">
        <v>1</v>
      </c>
      <c r="J1810" s="98" t="s">
        <v>2354</v>
      </c>
      <c r="K1810" s="99">
        <v>75.825999999999993</v>
      </c>
      <c r="L1810" s="100">
        <f t="shared" si="112"/>
        <v>122.030118144</v>
      </c>
      <c r="M1810" s="100">
        <f t="shared" si="113"/>
        <v>33.897255039999997</v>
      </c>
      <c r="N1810" s="99">
        <v>0</v>
      </c>
      <c r="O1810" s="101">
        <f t="shared" si="114"/>
        <v>531.01644893544756</v>
      </c>
      <c r="P1810" s="102">
        <f t="shared" si="115"/>
        <v>19.814096913874039</v>
      </c>
      <c r="Q1810" s="2"/>
    </row>
    <row r="1811" spans="1:17" x14ac:dyDescent="0.2">
      <c r="A1811" s="3">
        <v>10</v>
      </c>
      <c r="B1811" s="3" t="s">
        <v>2349</v>
      </c>
      <c r="C1811" s="3" t="s">
        <v>2384</v>
      </c>
      <c r="D1811" s="3" t="s">
        <v>2370</v>
      </c>
      <c r="E1811" s="3" t="s">
        <v>2385</v>
      </c>
      <c r="F1811" s="3" t="s">
        <v>2369</v>
      </c>
      <c r="G1811" s="3">
        <v>2</v>
      </c>
      <c r="H1811" s="3">
        <v>8</v>
      </c>
      <c r="I1811" s="3">
        <v>2</v>
      </c>
      <c r="J1811" s="98" t="s">
        <v>2354</v>
      </c>
      <c r="K1811" s="99">
        <v>80.085999999999999</v>
      </c>
      <c r="L1811" s="100">
        <f t="shared" si="112"/>
        <v>128.88592358400001</v>
      </c>
      <c r="M1811" s="100">
        <f t="shared" si="113"/>
        <v>35.801645440000001</v>
      </c>
      <c r="N1811" s="99">
        <v>0</v>
      </c>
      <c r="O1811" s="101">
        <f t="shared" si="114"/>
        <v>502.77018776039807</v>
      </c>
      <c r="P1811" s="102">
        <f t="shared" si="115"/>
        <v>8.4321642611754442</v>
      </c>
      <c r="Q1811" s="2"/>
    </row>
    <row r="1812" spans="1:17" x14ac:dyDescent="0.2">
      <c r="A1812" s="3">
        <v>10</v>
      </c>
      <c r="B1812" s="3" t="s">
        <v>2349</v>
      </c>
      <c r="C1812" s="3" t="s">
        <v>2384</v>
      </c>
      <c r="D1812" s="3" t="s">
        <v>2370</v>
      </c>
      <c r="E1812" s="3" t="s">
        <v>2385</v>
      </c>
      <c r="F1812" s="3" t="s">
        <v>2369</v>
      </c>
      <c r="G1812" s="3">
        <v>2</v>
      </c>
      <c r="H1812" s="3">
        <v>8</v>
      </c>
      <c r="I1812" s="3">
        <v>3</v>
      </c>
      <c r="J1812" s="98" t="s">
        <v>2354</v>
      </c>
      <c r="K1812" s="99">
        <v>80.284999999999997</v>
      </c>
      <c r="L1812" s="100">
        <f t="shared" si="112"/>
        <v>129.20618304000001</v>
      </c>
      <c r="M1812" s="100">
        <f t="shared" si="113"/>
        <v>35.890606400000003</v>
      </c>
      <c r="N1812" s="99">
        <v>0</v>
      </c>
      <c r="O1812" s="101">
        <f t="shared" si="114"/>
        <v>501.52398651029756</v>
      </c>
      <c r="P1812" s="102">
        <f t="shared" si="115"/>
        <v>9.6783655112759561</v>
      </c>
      <c r="Q1812" s="2"/>
    </row>
    <row r="1813" spans="1:17" x14ac:dyDescent="0.2">
      <c r="A1813" s="3">
        <v>10</v>
      </c>
      <c r="B1813" s="3" t="s">
        <v>2349</v>
      </c>
      <c r="C1813" s="3" t="s">
        <v>2384</v>
      </c>
      <c r="D1813" s="3" t="s">
        <v>2370</v>
      </c>
      <c r="E1813" s="3" t="s">
        <v>2385</v>
      </c>
      <c r="F1813" s="3" t="s">
        <v>2369</v>
      </c>
      <c r="G1813" s="3">
        <v>2</v>
      </c>
      <c r="H1813" s="3">
        <v>8</v>
      </c>
      <c r="I1813" s="3">
        <v>4</v>
      </c>
      <c r="J1813" s="98" t="s">
        <v>2354</v>
      </c>
      <c r="K1813" s="99">
        <v>80.105000000000004</v>
      </c>
      <c r="L1813" s="100">
        <f t="shared" si="112"/>
        <v>128.91650112000002</v>
      </c>
      <c r="M1813" s="100">
        <f t="shared" si="113"/>
        <v>35.810139200000002</v>
      </c>
      <c r="N1813" s="99">
        <v>0</v>
      </c>
      <c r="O1813" s="101">
        <f t="shared" si="114"/>
        <v>502.65093635827026</v>
      </c>
      <c r="P1813" s="102">
        <f t="shared" si="115"/>
        <v>8.5514156633032599</v>
      </c>
      <c r="Q1813" s="2"/>
    </row>
    <row r="1814" spans="1:17" x14ac:dyDescent="0.2">
      <c r="A1814" s="3">
        <v>10</v>
      </c>
      <c r="B1814" s="3" t="s">
        <v>2349</v>
      </c>
      <c r="C1814" s="3" t="s">
        <v>2384</v>
      </c>
      <c r="D1814" s="3" t="s">
        <v>2370</v>
      </c>
      <c r="E1814" s="3" t="s">
        <v>2385</v>
      </c>
      <c r="F1814" s="3" t="s">
        <v>2369</v>
      </c>
      <c r="G1814" s="3">
        <v>2</v>
      </c>
      <c r="H1814" s="3">
        <v>8</v>
      </c>
      <c r="I1814" s="3">
        <v>5</v>
      </c>
      <c r="J1814" s="98" t="s">
        <v>2354</v>
      </c>
      <c r="K1814" s="99">
        <v>80.921000000000006</v>
      </c>
      <c r="L1814" s="100">
        <f t="shared" si="112"/>
        <v>130.22972582400001</v>
      </c>
      <c r="M1814" s="100">
        <f t="shared" si="113"/>
        <v>36.174923840000005</v>
      </c>
      <c r="N1814" s="99">
        <v>0</v>
      </c>
      <c r="O1814" s="101">
        <f t="shared" si="114"/>
        <v>497.58225005844264</v>
      </c>
      <c r="P1814" s="102">
        <f t="shared" si="115"/>
        <v>13.620101963130878</v>
      </c>
      <c r="Q1814" s="2"/>
    </row>
    <row r="1815" spans="1:17" x14ac:dyDescent="0.2">
      <c r="A1815" s="3">
        <v>10</v>
      </c>
      <c r="B1815" s="3" t="s">
        <v>2349</v>
      </c>
      <c r="C1815" s="3" t="s">
        <v>2384</v>
      </c>
      <c r="D1815" s="3" t="s">
        <v>2370</v>
      </c>
      <c r="E1815" s="3" t="s">
        <v>2385</v>
      </c>
      <c r="F1815" s="3" t="s">
        <v>2369</v>
      </c>
      <c r="G1815" s="3">
        <v>2</v>
      </c>
      <c r="H1815" s="3">
        <v>8</v>
      </c>
      <c r="I1815" s="3">
        <v>6</v>
      </c>
      <c r="J1815" s="98" t="s">
        <v>2354</v>
      </c>
      <c r="K1815" s="99">
        <v>81.09</v>
      </c>
      <c r="L1815" s="100">
        <f t="shared" si="112"/>
        <v>130.50170496000001</v>
      </c>
      <c r="M1815" s="100">
        <f t="shared" si="113"/>
        <v>36.250473599999999</v>
      </c>
      <c r="N1815" s="99">
        <v>0</v>
      </c>
      <c r="O1815" s="101">
        <f t="shared" si="114"/>
        <v>496.54523686002273</v>
      </c>
      <c r="P1815" s="102">
        <f t="shared" si="115"/>
        <v>14.657115161550792</v>
      </c>
      <c r="Q1815" s="2"/>
    </row>
    <row r="1816" spans="1:17" x14ac:dyDescent="0.2">
      <c r="A1816" s="3">
        <v>10</v>
      </c>
      <c r="B1816" s="3" t="s">
        <v>2349</v>
      </c>
      <c r="C1816" s="3" t="s">
        <v>2384</v>
      </c>
      <c r="D1816" s="3" t="s">
        <v>2370</v>
      </c>
      <c r="E1816" s="3" t="s">
        <v>2385</v>
      </c>
      <c r="F1816" s="3" t="s">
        <v>2369</v>
      </c>
      <c r="G1816" s="3">
        <v>2</v>
      </c>
      <c r="H1816" s="3">
        <v>9</v>
      </c>
      <c r="I1816" s="3">
        <v>1</v>
      </c>
      <c r="J1816" s="98" t="s">
        <v>2354</v>
      </c>
      <c r="K1816" s="99">
        <v>78.182000000000002</v>
      </c>
      <c r="L1816" s="100">
        <f t="shared" si="112"/>
        <v>125.821732608</v>
      </c>
      <c r="M1816" s="100">
        <f t="shared" si="113"/>
        <v>34.950481279999998</v>
      </c>
      <c r="N1816" s="99">
        <v>0</v>
      </c>
      <c r="O1816" s="101">
        <f t="shared" si="114"/>
        <v>515.01436720702009</v>
      </c>
      <c r="P1816" s="102">
        <f t="shared" si="115"/>
        <v>3.8120151854465689</v>
      </c>
      <c r="Q1816" s="2"/>
    </row>
    <row r="1817" spans="1:17" x14ac:dyDescent="0.2">
      <c r="A1817" s="3">
        <v>10</v>
      </c>
      <c r="B1817" s="3" t="s">
        <v>2349</v>
      </c>
      <c r="C1817" s="3" t="s">
        <v>2384</v>
      </c>
      <c r="D1817" s="3" t="s">
        <v>2370</v>
      </c>
      <c r="E1817" s="3" t="s">
        <v>2385</v>
      </c>
      <c r="F1817" s="3" t="s">
        <v>2369</v>
      </c>
      <c r="G1817" s="3">
        <v>2</v>
      </c>
      <c r="H1817" s="3">
        <v>9</v>
      </c>
      <c r="I1817" s="3">
        <v>2</v>
      </c>
      <c r="J1817" s="98" t="s">
        <v>2354</v>
      </c>
      <c r="K1817" s="99">
        <v>79.040000000000006</v>
      </c>
      <c r="L1817" s="100">
        <f t="shared" si="112"/>
        <v>127.20254976000003</v>
      </c>
      <c r="M1817" s="100">
        <f t="shared" si="113"/>
        <v>35.334041600000006</v>
      </c>
      <c r="N1817" s="99">
        <v>0</v>
      </c>
      <c r="O1817" s="101">
        <f t="shared" si="114"/>
        <v>509.42375072089112</v>
      </c>
      <c r="P1817" s="102">
        <f t="shared" si="115"/>
        <v>1.7786013006823964</v>
      </c>
      <c r="Q1817" s="2"/>
    </row>
    <row r="1818" spans="1:17" x14ac:dyDescent="0.2">
      <c r="A1818" s="3">
        <v>10</v>
      </c>
      <c r="B1818" s="3" t="s">
        <v>2349</v>
      </c>
      <c r="C1818" s="3" t="s">
        <v>2384</v>
      </c>
      <c r="D1818" s="3" t="s">
        <v>2370</v>
      </c>
      <c r="E1818" s="3" t="s">
        <v>2385</v>
      </c>
      <c r="F1818" s="3" t="s">
        <v>2369</v>
      </c>
      <c r="G1818" s="3">
        <v>2</v>
      </c>
      <c r="H1818" s="3">
        <v>9</v>
      </c>
      <c r="I1818" s="3">
        <v>3</v>
      </c>
      <c r="J1818" s="98" t="s">
        <v>2354</v>
      </c>
      <c r="K1818" s="99">
        <v>79.051000000000002</v>
      </c>
      <c r="L1818" s="100">
        <f t="shared" si="112"/>
        <v>127.22025254400002</v>
      </c>
      <c r="M1818" s="100">
        <f t="shared" si="113"/>
        <v>35.338959040000006</v>
      </c>
      <c r="N1818" s="99">
        <v>0</v>
      </c>
      <c r="O1818" s="101">
        <f t="shared" si="114"/>
        <v>509.35286406217801</v>
      </c>
      <c r="P1818" s="102">
        <f t="shared" si="115"/>
        <v>1.8494879593955034</v>
      </c>
      <c r="Q1818" s="2"/>
    </row>
    <row r="1819" spans="1:17" x14ac:dyDescent="0.2">
      <c r="A1819" s="3">
        <v>10</v>
      </c>
      <c r="B1819" s="3" t="s">
        <v>2349</v>
      </c>
      <c r="C1819" s="3" t="s">
        <v>2384</v>
      </c>
      <c r="D1819" s="3" t="s">
        <v>2370</v>
      </c>
      <c r="E1819" s="3" t="s">
        <v>2385</v>
      </c>
      <c r="F1819" s="3" t="s">
        <v>2369</v>
      </c>
      <c r="G1819" s="3">
        <v>2</v>
      </c>
      <c r="H1819" s="3">
        <v>9</v>
      </c>
      <c r="I1819" s="3">
        <v>4</v>
      </c>
      <c r="J1819" s="98" t="s">
        <v>2354</v>
      </c>
      <c r="K1819" s="99">
        <v>78.093999999999994</v>
      </c>
      <c r="L1819" s="100">
        <f t="shared" si="112"/>
        <v>125.680110336</v>
      </c>
      <c r="M1819" s="100">
        <f t="shared" si="113"/>
        <v>34.91114176</v>
      </c>
      <c r="N1819" s="99">
        <v>0</v>
      </c>
      <c r="O1819" s="101">
        <f t="shared" si="114"/>
        <v>515.59470967013135</v>
      </c>
      <c r="P1819" s="102">
        <f t="shared" si="115"/>
        <v>4.3923576485578337</v>
      </c>
      <c r="Q1819" s="2"/>
    </row>
    <row r="1820" spans="1:17" x14ac:dyDescent="0.2">
      <c r="A1820" s="3">
        <v>10</v>
      </c>
      <c r="B1820" s="3" t="s">
        <v>2349</v>
      </c>
      <c r="C1820" s="3" t="s">
        <v>2384</v>
      </c>
      <c r="D1820" s="3" t="s">
        <v>2370</v>
      </c>
      <c r="E1820" s="3" t="s">
        <v>2385</v>
      </c>
      <c r="F1820" s="3" t="s">
        <v>2369</v>
      </c>
      <c r="G1820" s="3">
        <v>2</v>
      </c>
      <c r="H1820" s="3">
        <v>9</v>
      </c>
      <c r="I1820" s="3">
        <v>5</v>
      </c>
      <c r="J1820" s="98" t="s">
        <v>2354</v>
      </c>
      <c r="K1820" s="99">
        <v>80.242999999999995</v>
      </c>
      <c r="L1820" s="100">
        <f t="shared" si="112"/>
        <v>129.13859059200001</v>
      </c>
      <c r="M1820" s="100">
        <f t="shared" si="113"/>
        <v>35.871830720000005</v>
      </c>
      <c r="N1820" s="99">
        <v>0</v>
      </c>
      <c r="O1820" s="101">
        <f t="shared" si="114"/>
        <v>501.7864892511401</v>
      </c>
      <c r="P1820" s="102">
        <f t="shared" si="115"/>
        <v>9.4158627704334208</v>
      </c>
      <c r="Q1820" s="2"/>
    </row>
    <row r="1821" spans="1:17" x14ac:dyDescent="0.2">
      <c r="A1821" s="3">
        <v>10</v>
      </c>
      <c r="B1821" s="3" t="s">
        <v>2349</v>
      </c>
      <c r="C1821" s="3" t="s">
        <v>2384</v>
      </c>
      <c r="D1821" s="3" t="s">
        <v>2370</v>
      </c>
      <c r="E1821" s="3" t="s">
        <v>2385</v>
      </c>
      <c r="F1821" s="3" t="s">
        <v>2369</v>
      </c>
      <c r="G1821" s="3">
        <v>2</v>
      </c>
      <c r="H1821" s="3">
        <v>9</v>
      </c>
      <c r="I1821" s="3">
        <v>6</v>
      </c>
      <c r="J1821" s="98" t="s">
        <v>2354</v>
      </c>
      <c r="K1821" s="99">
        <v>80.369</v>
      </c>
      <c r="L1821" s="100">
        <f t="shared" si="112"/>
        <v>129.34136793600001</v>
      </c>
      <c r="M1821" s="100">
        <f t="shared" si="113"/>
        <v>35.928157760000005</v>
      </c>
      <c r="N1821" s="99">
        <v>0</v>
      </c>
      <c r="O1821" s="101">
        <f t="shared" si="114"/>
        <v>500.99980411575655</v>
      </c>
      <c r="P1821" s="102">
        <f t="shared" si="115"/>
        <v>10.202547905816971</v>
      </c>
      <c r="Q1821" s="2"/>
    </row>
    <row r="1822" spans="1:17" x14ac:dyDescent="0.2">
      <c r="A1822" s="3">
        <v>10</v>
      </c>
      <c r="B1822" s="3" t="s">
        <v>2349</v>
      </c>
      <c r="C1822" s="3" t="s">
        <v>2384</v>
      </c>
      <c r="D1822" s="3" t="s">
        <v>2370</v>
      </c>
      <c r="E1822" s="3" t="s">
        <v>2385</v>
      </c>
      <c r="F1822" s="3" t="s">
        <v>2369</v>
      </c>
      <c r="G1822" s="3">
        <v>2</v>
      </c>
      <c r="H1822" s="3">
        <v>10</v>
      </c>
      <c r="I1822" s="3">
        <v>1</v>
      </c>
      <c r="J1822" s="98" t="s">
        <v>2354</v>
      </c>
      <c r="K1822" s="99">
        <v>81.745000000000005</v>
      </c>
      <c r="L1822" s="100">
        <f t="shared" si="112"/>
        <v>131.55582528000002</v>
      </c>
      <c r="M1822" s="100">
        <f t="shared" si="113"/>
        <v>36.543284800000002</v>
      </c>
      <c r="N1822" s="99">
        <v>0</v>
      </c>
      <c r="O1822" s="101">
        <f t="shared" si="114"/>
        <v>492.56655767299821</v>
      </c>
      <c r="P1822" s="102">
        <f t="shared" si="115"/>
        <v>18.635794348575303</v>
      </c>
      <c r="Q1822" s="2"/>
    </row>
    <row r="1823" spans="1:17" x14ac:dyDescent="0.2">
      <c r="A1823" s="3">
        <v>10</v>
      </c>
      <c r="B1823" s="3" t="s">
        <v>2349</v>
      </c>
      <c r="C1823" s="3" t="s">
        <v>2384</v>
      </c>
      <c r="D1823" s="3" t="s">
        <v>2370</v>
      </c>
      <c r="E1823" s="3" t="s">
        <v>2385</v>
      </c>
      <c r="F1823" s="3" t="s">
        <v>2369</v>
      </c>
      <c r="G1823" s="3">
        <v>2</v>
      </c>
      <c r="H1823" s="3">
        <v>10</v>
      </c>
      <c r="I1823" s="3">
        <v>2</v>
      </c>
      <c r="J1823" s="98" t="s">
        <v>2354</v>
      </c>
      <c r="K1823" s="99">
        <v>79.936999999999998</v>
      </c>
      <c r="L1823" s="100">
        <f t="shared" si="112"/>
        <v>128.646131328</v>
      </c>
      <c r="M1823" s="100">
        <f t="shared" si="113"/>
        <v>35.735036479999998</v>
      </c>
      <c r="N1823" s="99">
        <v>0</v>
      </c>
      <c r="O1823" s="101">
        <f t="shared" si="114"/>
        <v>503.70733523874105</v>
      </c>
      <c r="P1823" s="102">
        <f t="shared" si="115"/>
        <v>7.4950167828324652</v>
      </c>
      <c r="Q1823" s="2"/>
    </row>
    <row r="1824" spans="1:17" x14ac:dyDescent="0.2">
      <c r="A1824" s="3">
        <v>10</v>
      </c>
      <c r="B1824" s="3" t="s">
        <v>2349</v>
      </c>
      <c r="C1824" s="3" t="s">
        <v>2384</v>
      </c>
      <c r="D1824" s="3" t="s">
        <v>2370</v>
      </c>
      <c r="E1824" s="3" t="s">
        <v>2385</v>
      </c>
      <c r="F1824" s="3" t="s">
        <v>2369</v>
      </c>
      <c r="G1824" s="3">
        <v>2</v>
      </c>
      <c r="H1824" s="3">
        <v>10</v>
      </c>
      <c r="I1824" s="3">
        <v>3</v>
      </c>
      <c r="J1824" s="98" t="s">
        <v>2354</v>
      </c>
      <c r="K1824" s="99">
        <v>80.08</v>
      </c>
      <c r="L1824" s="100">
        <f t="shared" si="112"/>
        <v>128.87626752</v>
      </c>
      <c r="M1824" s="100">
        <f t="shared" si="113"/>
        <v>35.798963199999996</v>
      </c>
      <c r="N1824" s="99">
        <v>0</v>
      </c>
      <c r="O1824" s="101">
        <f t="shared" si="114"/>
        <v>502.80785785438621</v>
      </c>
      <c r="P1824" s="102">
        <f t="shared" si="115"/>
        <v>8.3944941671873039</v>
      </c>
      <c r="Q1824" s="2"/>
    </row>
    <row r="1825" spans="1:17" x14ac:dyDescent="0.2">
      <c r="A1825" s="3">
        <v>10</v>
      </c>
      <c r="B1825" s="3" t="s">
        <v>2349</v>
      </c>
      <c r="C1825" s="3" t="s">
        <v>2384</v>
      </c>
      <c r="D1825" s="3" t="s">
        <v>2370</v>
      </c>
      <c r="E1825" s="3" t="s">
        <v>2385</v>
      </c>
      <c r="F1825" s="3" t="s">
        <v>2369</v>
      </c>
      <c r="G1825" s="3">
        <v>2</v>
      </c>
      <c r="H1825" s="3">
        <v>10</v>
      </c>
      <c r="I1825" s="3">
        <v>4</v>
      </c>
      <c r="J1825" s="98" t="s">
        <v>2354</v>
      </c>
      <c r="K1825" s="99">
        <v>79.501000000000005</v>
      </c>
      <c r="L1825" s="100">
        <f t="shared" si="112"/>
        <v>127.94445734400001</v>
      </c>
      <c r="M1825" s="100">
        <f t="shared" si="113"/>
        <v>35.540127040000002</v>
      </c>
      <c r="N1825" s="99">
        <v>0</v>
      </c>
      <c r="O1825" s="101">
        <f t="shared" si="114"/>
        <v>506.46977090828091</v>
      </c>
      <c r="P1825" s="102">
        <f t="shared" si="115"/>
        <v>4.7325811132926106</v>
      </c>
      <c r="Q1825" s="2"/>
    </row>
    <row r="1826" spans="1:17" x14ac:dyDescent="0.2">
      <c r="A1826" s="3">
        <v>10</v>
      </c>
      <c r="B1826" s="3" t="s">
        <v>2349</v>
      </c>
      <c r="C1826" s="3" t="s">
        <v>2384</v>
      </c>
      <c r="D1826" s="3" t="s">
        <v>2370</v>
      </c>
      <c r="E1826" s="3" t="s">
        <v>2385</v>
      </c>
      <c r="F1826" s="3" t="s">
        <v>2369</v>
      </c>
      <c r="G1826" s="3">
        <v>2</v>
      </c>
      <c r="H1826" s="3">
        <v>10</v>
      </c>
      <c r="I1826" s="3">
        <v>5</v>
      </c>
      <c r="J1826" s="98" t="s">
        <v>2354</v>
      </c>
      <c r="K1826" s="99">
        <v>80.805999999999997</v>
      </c>
      <c r="L1826" s="100">
        <f t="shared" si="112"/>
        <v>130.04465126400001</v>
      </c>
      <c r="M1826" s="100">
        <f t="shared" si="113"/>
        <v>36.123514239999999</v>
      </c>
      <c r="N1826" s="99">
        <v>0</v>
      </c>
      <c r="O1826" s="101">
        <f t="shared" si="114"/>
        <v>498.29039003266149</v>
      </c>
      <c r="P1826" s="102">
        <f t="shared" si="115"/>
        <v>12.911961988912026</v>
      </c>
      <c r="Q1826" s="2"/>
    </row>
    <row r="1827" spans="1:17" x14ac:dyDescent="0.2">
      <c r="A1827" s="3">
        <v>10</v>
      </c>
      <c r="B1827" s="3" t="s">
        <v>2349</v>
      </c>
      <c r="C1827" s="3" t="s">
        <v>2384</v>
      </c>
      <c r="D1827" s="3" t="s">
        <v>2370</v>
      </c>
      <c r="E1827" s="3" t="s">
        <v>2385</v>
      </c>
      <c r="F1827" s="3" t="s">
        <v>2369</v>
      </c>
      <c r="G1827" s="3">
        <v>2</v>
      </c>
      <c r="H1827" s="3">
        <v>10</v>
      </c>
      <c r="I1827" s="3">
        <v>6</v>
      </c>
      <c r="J1827" s="98" t="s">
        <v>2354</v>
      </c>
      <c r="K1827" s="99">
        <v>80.399000000000001</v>
      </c>
      <c r="L1827" s="100">
        <f t="shared" si="112"/>
        <v>129.38964825600002</v>
      </c>
      <c r="M1827" s="100">
        <f t="shared" si="113"/>
        <v>35.941568960000005</v>
      </c>
      <c r="N1827" s="99">
        <v>0</v>
      </c>
      <c r="O1827" s="101">
        <f t="shared" si="114"/>
        <v>500.81286156518411</v>
      </c>
      <c r="P1827" s="102">
        <f t="shared" si="115"/>
        <v>10.38949045638941</v>
      </c>
      <c r="Q1827" s="2"/>
    </row>
    <row r="1828" spans="1:17" x14ac:dyDescent="0.2">
      <c r="A1828" s="3">
        <v>10</v>
      </c>
      <c r="B1828" s="3" t="s">
        <v>2349</v>
      </c>
      <c r="C1828" s="3" t="s">
        <v>2384</v>
      </c>
      <c r="D1828" s="3" t="s">
        <v>2370</v>
      </c>
      <c r="E1828" s="3" t="s">
        <v>2385</v>
      </c>
      <c r="F1828" s="3" t="s">
        <v>2369</v>
      </c>
      <c r="G1828" s="3">
        <v>2</v>
      </c>
      <c r="H1828" s="3">
        <v>11</v>
      </c>
      <c r="I1828" s="3">
        <v>1</v>
      </c>
      <c r="J1828" s="98" t="s">
        <v>2354</v>
      </c>
      <c r="K1828" s="99">
        <v>79.516000000000005</v>
      </c>
      <c r="L1828" s="100">
        <f t="shared" si="112"/>
        <v>127.96859750400002</v>
      </c>
      <c r="M1828" s="100">
        <f t="shared" si="113"/>
        <v>35.546832640000005</v>
      </c>
      <c r="N1828" s="99">
        <v>0</v>
      </c>
      <c r="O1828" s="101">
        <f t="shared" si="114"/>
        <v>506.37422980254587</v>
      </c>
      <c r="P1828" s="102">
        <f t="shared" si="115"/>
        <v>4.828122219027648</v>
      </c>
      <c r="Q1828" s="2"/>
    </row>
    <row r="1829" spans="1:17" x14ac:dyDescent="0.2">
      <c r="A1829" s="3">
        <v>10</v>
      </c>
      <c r="B1829" s="3" t="s">
        <v>2349</v>
      </c>
      <c r="C1829" s="3" t="s">
        <v>2384</v>
      </c>
      <c r="D1829" s="3" t="s">
        <v>2370</v>
      </c>
      <c r="E1829" s="3" t="s">
        <v>2385</v>
      </c>
      <c r="F1829" s="3" t="s">
        <v>2369</v>
      </c>
      <c r="G1829" s="3">
        <v>2</v>
      </c>
      <c r="H1829" s="3">
        <v>11</v>
      </c>
      <c r="I1829" s="3">
        <v>2</v>
      </c>
      <c r="J1829" s="98" t="s">
        <v>2354</v>
      </c>
      <c r="K1829" s="99">
        <v>79.736000000000004</v>
      </c>
      <c r="L1829" s="100">
        <f t="shared" si="112"/>
        <v>128.32265318400002</v>
      </c>
      <c r="M1829" s="100">
        <f t="shared" si="113"/>
        <v>35.645181440000002</v>
      </c>
      <c r="N1829" s="99">
        <v>0</v>
      </c>
      <c r="O1829" s="101">
        <f t="shared" si="114"/>
        <v>504.97709010960216</v>
      </c>
      <c r="P1829" s="102">
        <f t="shared" si="115"/>
        <v>6.2252619119713586</v>
      </c>
      <c r="Q1829" s="2"/>
    </row>
    <row r="1830" spans="1:17" x14ac:dyDescent="0.2">
      <c r="A1830" s="3">
        <v>10</v>
      </c>
      <c r="B1830" s="3" t="s">
        <v>2349</v>
      </c>
      <c r="C1830" s="3" t="s">
        <v>2384</v>
      </c>
      <c r="D1830" s="3" t="s">
        <v>2370</v>
      </c>
      <c r="E1830" s="3" t="s">
        <v>2385</v>
      </c>
      <c r="F1830" s="3" t="s">
        <v>2369</v>
      </c>
      <c r="G1830" s="3">
        <v>2</v>
      </c>
      <c r="H1830" s="3">
        <v>11</v>
      </c>
      <c r="I1830" s="3">
        <v>3</v>
      </c>
      <c r="J1830" s="98" t="s">
        <v>2354</v>
      </c>
      <c r="K1830" s="99">
        <v>81.338999999999999</v>
      </c>
      <c r="L1830" s="100">
        <f t="shared" si="112"/>
        <v>130.902431616</v>
      </c>
      <c r="M1830" s="100">
        <f t="shared" si="113"/>
        <v>36.361786559999999</v>
      </c>
      <c r="N1830" s="99">
        <v>0</v>
      </c>
      <c r="O1830" s="101">
        <f t="shared" si="114"/>
        <v>495.02518173298472</v>
      </c>
      <c r="P1830" s="102">
        <f t="shared" si="115"/>
        <v>16.177170288588798</v>
      </c>
      <c r="Q1830" s="2"/>
    </row>
    <row r="1831" spans="1:17" x14ac:dyDescent="0.2">
      <c r="A1831" s="3">
        <v>10</v>
      </c>
      <c r="B1831" s="3" t="s">
        <v>2349</v>
      </c>
      <c r="C1831" s="3" t="s">
        <v>2384</v>
      </c>
      <c r="D1831" s="3" t="s">
        <v>2370</v>
      </c>
      <c r="E1831" s="3" t="s">
        <v>2385</v>
      </c>
      <c r="F1831" s="3" t="s">
        <v>2369</v>
      </c>
      <c r="G1831" s="3">
        <v>2</v>
      </c>
      <c r="H1831" s="3">
        <v>11</v>
      </c>
      <c r="I1831" s="3">
        <v>4</v>
      </c>
      <c r="J1831" s="98" t="s">
        <v>2354</v>
      </c>
      <c r="K1831" s="99">
        <v>80.069999999999993</v>
      </c>
      <c r="L1831" s="100">
        <f t="shared" si="112"/>
        <v>128.86017408000001</v>
      </c>
      <c r="M1831" s="100">
        <f t="shared" si="113"/>
        <v>35.7944928</v>
      </c>
      <c r="N1831" s="99">
        <v>0</v>
      </c>
      <c r="O1831" s="101">
        <f t="shared" si="114"/>
        <v>502.87065389008666</v>
      </c>
      <c r="P1831" s="102">
        <f t="shared" si="115"/>
        <v>8.3316981314868599</v>
      </c>
      <c r="Q1831" s="2"/>
    </row>
    <row r="1832" spans="1:17" x14ac:dyDescent="0.2">
      <c r="A1832" s="3">
        <v>10</v>
      </c>
      <c r="B1832" s="3" t="s">
        <v>2349</v>
      </c>
      <c r="C1832" s="3" t="s">
        <v>2384</v>
      </c>
      <c r="D1832" s="3" t="s">
        <v>2370</v>
      </c>
      <c r="E1832" s="3" t="s">
        <v>2385</v>
      </c>
      <c r="F1832" s="3" t="s">
        <v>2369</v>
      </c>
      <c r="G1832" s="3">
        <v>2</v>
      </c>
      <c r="H1832" s="3">
        <v>11</v>
      </c>
      <c r="I1832" s="3">
        <v>5</v>
      </c>
      <c r="J1832" s="98" t="s">
        <v>2354</v>
      </c>
      <c r="K1832" s="99">
        <v>78.825999999999993</v>
      </c>
      <c r="L1832" s="100">
        <f t="shared" si="112"/>
        <v>126.85815014399999</v>
      </c>
      <c r="M1832" s="100">
        <f t="shared" si="113"/>
        <v>35.238375039999994</v>
      </c>
      <c r="N1832" s="99">
        <v>0</v>
      </c>
      <c r="O1832" s="101">
        <f t="shared" si="114"/>
        <v>510.8067548395104</v>
      </c>
      <c r="P1832" s="102">
        <f t="shared" si="115"/>
        <v>0.39559718206311345</v>
      </c>
      <c r="Q1832" s="2"/>
    </row>
    <row r="1833" spans="1:17" x14ac:dyDescent="0.2">
      <c r="A1833" s="3">
        <v>10</v>
      </c>
      <c r="B1833" s="3" t="s">
        <v>2349</v>
      </c>
      <c r="C1833" s="3" t="s">
        <v>2384</v>
      </c>
      <c r="D1833" s="3" t="s">
        <v>2370</v>
      </c>
      <c r="E1833" s="3" t="s">
        <v>2385</v>
      </c>
      <c r="F1833" s="3" t="s">
        <v>2369</v>
      </c>
      <c r="G1833" s="3">
        <v>2</v>
      </c>
      <c r="H1833" s="3">
        <v>11</v>
      </c>
      <c r="I1833" s="3">
        <v>6</v>
      </c>
      <c r="J1833" s="98" t="s">
        <v>2354</v>
      </c>
      <c r="K1833" s="99">
        <v>80.572000000000003</v>
      </c>
      <c r="L1833" s="100">
        <f t="shared" si="112"/>
        <v>129.66806476800002</v>
      </c>
      <c r="M1833" s="100">
        <f t="shared" si="113"/>
        <v>36.018906880000003</v>
      </c>
      <c r="N1833" s="99">
        <v>0</v>
      </c>
      <c r="O1833" s="101">
        <f t="shared" si="114"/>
        <v>499.73754228490344</v>
      </c>
      <c r="P1833" s="102">
        <f t="shared" si="115"/>
        <v>11.464809736670077</v>
      </c>
      <c r="Q1833" s="2"/>
    </row>
    <row r="1834" spans="1:17" x14ac:dyDescent="0.2">
      <c r="A1834" s="3">
        <v>10</v>
      </c>
      <c r="B1834" s="3" t="s">
        <v>2349</v>
      </c>
      <c r="C1834" s="3" t="s">
        <v>2384</v>
      </c>
      <c r="D1834" s="3" t="s">
        <v>2370</v>
      </c>
      <c r="E1834" s="3" t="s">
        <v>2385</v>
      </c>
      <c r="F1834" s="3" t="s">
        <v>2369</v>
      </c>
      <c r="G1834" s="3">
        <v>2</v>
      </c>
      <c r="H1834" s="3">
        <v>11</v>
      </c>
      <c r="I1834" s="3">
        <v>7</v>
      </c>
      <c r="J1834" s="98" t="s">
        <v>2354</v>
      </c>
      <c r="K1834" s="99">
        <v>81.369</v>
      </c>
      <c r="L1834" s="100">
        <f t="shared" si="112"/>
        <v>130.950711936</v>
      </c>
      <c r="M1834" s="100">
        <f t="shared" si="113"/>
        <v>36.375197759999999</v>
      </c>
      <c r="N1834" s="99">
        <v>0</v>
      </c>
      <c r="O1834" s="101">
        <f t="shared" si="114"/>
        <v>494.84267051308535</v>
      </c>
      <c r="P1834" s="102">
        <f t="shared" si="115"/>
        <v>16.359681508488165</v>
      </c>
      <c r="Q1834" s="2"/>
    </row>
    <row r="1835" spans="1:17" x14ac:dyDescent="0.2">
      <c r="A1835" s="3">
        <v>10</v>
      </c>
      <c r="B1835" s="3" t="s">
        <v>2349</v>
      </c>
      <c r="C1835" s="3" t="s">
        <v>2384</v>
      </c>
      <c r="D1835" s="3" t="s">
        <v>2370</v>
      </c>
      <c r="E1835" s="3" t="s">
        <v>2385</v>
      </c>
      <c r="F1835" s="3" t="s">
        <v>2369</v>
      </c>
      <c r="G1835" s="3">
        <v>2</v>
      </c>
      <c r="H1835" s="3">
        <v>12</v>
      </c>
      <c r="I1835" s="3">
        <v>1</v>
      </c>
      <c r="J1835" s="98" t="s">
        <v>2357</v>
      </c>
      <c r="K1835" s="99">
        <v>50.732999999999997</v>
      </c>
      <c r="L1835" s="100">
        <f t="shared" si="112"/>
        <v>81.646849152000001</v>
      </c>
      <c r="M1835" s="100">
        <f t="shared" si="113"/>
        <v>22.679680319999999</v>
      </c>
      <c r="N1835" s="99">
        <v>0</v>
      </c>
      <c r="O1835" s="101">
        <f t="shared" si="114"/>
        <v>793.66198050537605</v>
      </c>
      <c r="P1835" s="102">
        <f t="shared" si="115"/>
        <v>282.45962848380253</v>
      </c>
      <c r="Q1835" s="2"/>
    </row>
    <row r="1836" spans="1:17" x14ac:dyDescent="0.2">
      <c r="A1836" s="3">
        <v>10</v>
      </c>
      <c r="B1836" s="3" t="s">
        <v>2349</v>
      </c>
      <c r="C1836" s="3" t="s">
        <v>2384</v>
      </c>
      <c r="D1836" s="3" t="s">
        <v>2370</v>
      </c>
      <c r="E1836" s="3" t="s">
        <v>2385</v>
      </c>
      <c r="F1836" s="3" t="s">
        <v>2369</v>
      </c>
      <c r="G1836" s="3">
        <v>2</v>
      </c>
      <c r="H1836" s="3">
        <v>12</v>
      </c>
      <c r="I1836" s="3">
        <v>2</v>
      </c>
      <c r="J1836" s="98" t="s">
        <v>2357</v>
      </c>
      <c r="K1836" s="99">
        <v>50.915999999999997</v>
      </c>
      <c r="L1836" s="100">
        <f t="shared" si="112"/>
        <v>81.941359104</v>
      </c>
      <c r="M1836" s="100">
        <f t="shared" si="113"/>
        <v>22.76148864</v>
      </c>
      <c r="N1836" s="99">
        <v>0</v>
      </c>
      <c r="O1836" s="101">
        <f t="shared" si="114"/>
        <v>790.80943626717033</v>
      </c>
      <c r="P1836" s="102">
        <f t="shared" si="115"/>
        <v>279.60708424559681</v>
      </c>
      <c r="Q1836" s="2"/>
    </row>
    <row r="1837" spans="1:17" x14ac:dyDescent="0.2">
      <c r="A1837" s="3">
        <v>10</v>
      </c>
      <c r="B1837" s="3" t="s">
        <v>2349</v>
      </c>
      <c r="C1837" s="3" t="s">
        <v>2384</v>
      </c>
      <c r="D1837" s="3" t="s">
        <v>2370</v>
      </c>
      <c r="E1837" s="3" t="s">
        <v>2385</v>
      </c>
      <c r="F1837" s="3" t="s">
        <v>2369</v>
      </c>
      <c r="G1837" s="3">
        <v>2</v>
      </c>
      <c r="H1837" s="3">
        <v>12</v>
      </c>
      <c r="I1837" s="3">
        <v>3</v>
      </c>
      <c r="J1837" s="98" t="s">
        <v>2357</v>
      </c>
      <c r="K1837" s="99">
        <v>59.496000000000002</v>
      </c>
      <c r="L1837" s="100">
        <f t="shared" si="112"/>
        <v>95.749530624000016</v>
      </c>
      <c r="M1837" s="100">
        <f t="shared" si="113"/>
        <v>26.597091840000004</v>
      </c>
      <c r="N1837" s="99">
        <v>0</v>
      </c>
      <c r="O1837" s="101">
        <f t="shared" si="114"/>
        <v>676.76571966147696</v>
      </c>
      <c r="P1837" s="102">
        <f t="shared" si="115"/>
        <v>165.56336763990345</v>
      </c>
      <c r="Q1837" s="2"/>
    </row>
    <row r="1838" spans="1:17" x14ac:dyDescent="0.2">
      <c r="A1838" s="3">
        <v>10</v>
      </c>
      <c r="B1838" s="3" t="s">
        <v>2349</v>
      </c>
      <c r="C1838" s="3" t="s">
        <v>2384</v>
      </c>
      <c r="D1838" s="3" t="s">
        <v>2370</v>
      </c>
      <c r="E1838" s="3" t="s">
        <v>2385</v>
      </c>
      <c r="F1838" s="3" t="s">
        <v>2369</v>
      </c>
      <c r="G1838" s="3">
        <v>2</v>
      </c>
      <c r="H1838" s="3">
        <v>12</v>
      </c>
      <c r="I1838" s="3">
        <v>4</v>
      </c>
      <c r="J1838" s="98" t="s">
        <v>2357</v>
      </c>
      <c r="K1838" s="99">
        <v>50.043999999999997</v>
      </c>
      <c r="L1838" s="100">
        <f t="shared" si="112"/>
        <v>80.538011135999994</v>
      </c>
      <c r="M1838" s="100">
        <f t="shared" si="113"/>
        <v>22.37166976</v>
      </c>
      <c r="N1838" s="99">
        <v>0</v>
      </c>
      <c r="O1838" s="101">
        <f t="shared" si="114"/>
        <v>804.5890267960043</v>
      </c>
      <c r="P1838" s="102">
        <f t="shared" si="115"/>
        <v>293.38667477443079</v>
      </c>
      <c r="Q1838" s="2"/>
    </row>
    <row r="1839" spans="1:17" x14ac:dyDescent="0.2">
      <c r="A1839" s="3">
        <v>10</v>
      </c>
      <c r="B1839" s="3" t="s">
        <v>2349</v>
      </c>
      <c r="C1839" s="3" t="s">
        <v>2384</v>
      </c>
      <c r="D1839" s="3" t="s">
        <v>2370</v>
      </c>
      <c r="E1839" s="3" t="s">
        <v>2385</v>
      </c>
      <c r="F1839" s="3" t="s">
        <v>2369</v>
      </c>
      <c r="G1839" s="3">
        <v>2</v>
      </c>
      <c r="H1839" s="3">
        <v>12</v>
      </c>
      <c r="I1839" s="3">
        <v>5</v>
      </c>
      <c r="J1839" s="98" t="s">
        <v>2357</v>
      </c>
      <c r="K1839" s="99">
        <v>51.95</v>
      </c>
      <c r="L1839" s="100">
        <f t="shared" si="112"/>
        <v>83.605420800000005</v>
      </c>
      <c r="M1839" s="100">
        <f t="shared" si="113"/>
        <v>23.223728000000001</v>
      </c>
      <c r="N1839" s="99">
        <v>0</v>
      </c>
      <c r="O1839" s="101">
        <f t="shared" si="114"/>
        <v>775.06936009584672</v>
      </c>
      <c r="P1839" s="102">
        <f t="shared" si="115"/>
        <v>263.8670080742732</v>
      </c>
      <c r="Q1839" s="2"/>
    </row>
    <row r="1840" spans="1:17" x14ac:dyDescent="0.2">
      <c r="A1840" s="3">
        <v>10</v>
      </c>
      <c r="B1840" s="3" t="s">
        <v>2349</v>
      </c>
      <c r="C1840" s="3" t="s">
        <v>2384</v>
      </c>
      <c r="D1840" s="3" t="s">
        <v>2370</v>
      </c>
      <c r="E1840" s="3" t="s">
        <v>2385</v>
      </c>
      <c r="F1840" s="3" t="s">
        <v>2369</v>
      </c>
      <c r="G1840" s="3">
        <v>2</v>
      </c>
      <c r="H1840" s="3">
        <v>12</v>
      </c>
      <c r="I1840" s="3">
        <v>6</v>
      </c>
      <c r="J1840" s="98" t="s">
        <v>2357</v>
      </c>
      <c r="K1840" s="99">
        <v>51.698</v>
      </c>
      <c r="L1840" s="100">
        <f t="shared" si="112"/>
        <v>83.199866112000009</v>
      </c>
      <c r="M1840" s="100">
        <f t="shared" si="113"/>
        <v>23.111073920000003</v>
      </c>
      <c r="N1840" s="99">
        <v>0</v>
      </c>
      <c r="O1840" s="101">
        <f t="shared" si="114"/>
        <v>778.84740719136596</v>
      </c>
      <c r="P1840" s="102">
        <f t="shared" si="115"/>
        <v>267.64505516979244</v>
      </c>
      <c r="Q1840" s="2"/>
    </row>
    <row r="1841" spans="1:17" x14ac:dyDescent="0.2">
      <c r="A1841" s="3">
        <v>10</v>
      </c>
      <c r="B1841" s="3" t="s">
        <v>2349</v>
      </c>
      <c r="C1841" s="3" t="s">
        <v>2384</v>
      </c>
      <c r="D1841" s="3" t="s">
        <v>2370</v>
      </c>
      <c r="E1841" s="3" t="s">
        <v>2385</v>
      </c>
      <c r="F1841" s="3" t="s">
        <v>2369</v>
      </c>
      <c r="G1841" s="3">
        <v>2</v>
      </c>
      <c r="H1841" s="3">
        <v>13</v>
      </c>
      <c r="I1841" s="3">
        <v>1</v>
      </c>
      <c r="J1841" s="98" t="s">
        <v>2354</v>
      </c>
      <c r="K1841" s="99">
        <v>81.572999999999993</v>
      </c>
      <c r="L1841" s="100">
        <f t="shared" si="112"/>
        <v>131.27901811199999</v>
      </c>
      <c r="M1841" s="100">
        <f t="shared" si="113"/>
        <v>36.466393919999994</v>
      </c>
      <c r="N1841" s="99">
        <v>0</v>
      </c>
      <c r="O1841" s="101">
        <f t="shared" si="114"/>
        <v>493.60515436454767</v>
      </c>
      <c r="P1841" s="102">
        <f t="shared" si="115"/>
        <v>17.597197657025845</v>
      </c>
      <c r="Q1841" s="2"/>
    </row>
    <row r="1842" spans="1:17" x14ac:dyDescent="0.2">
      <c r="A1842" s="3">
        <v>10</v>
      </c>
      <c r="B1842" s="3" t="s">
        <v>2349</v>
      </c>
      <c r="C1842" s="3" t="s">
        <v>2384</v>
      </c>
      <c r="D1842" s="3" t="s">
        <v>2370</v>
      </c>
      <c r="E1842" s="3" t="s">
        <v>2385</v>
      </c>
      <c r="F1842" s="3" t="s">
        <v>2369</v>
      </c>
      <c r="G1842" s="3">
        <v>2</v>
      </c>
      <c r="H1842" s="3">
        <v>13</v>
      </c>
      <c r="I1842" s="3">
        <v>2</v>
      </c>
      <c r="J1842" s="98" t="s">
        <v>2354</v>
      </c>
      <c r="K1842" s="99">
        <v>80.382999999999996</v>
      </c>
      <c r="L1842" s="100">
        <f t="shared" si="112"/>
        <v>129.36389875200001</v>
      </c>
      <c r="M1842" s="100">
        <f t="shared" si="113"/>
        <v>35.934416320000004</v>
      </c>
      <c r="N1842" s="99">
        <v>0</v>
      </c>
      <c r="O1842" s="101">
        <f t="shared" si="114"/>
        <v>500.91254689398551</v>
      </c>
      <c r="P1842" s="102">
        <f t="shared" si="115"/>
        <v>10.289805127588011</v>
      </c>
      <c r="Q1842" s="2"/>
    </row>
    <row r="1843" spans="1:17" x14ac:dyDescent="0.2">
      <c r="A1843" s="3">
        <v>10</v>
      </c>
      <c r="B1843" s="3" t="s">
        <v>2349</v>
      </c>
      <c r="C1843" s="3" t="s">
        <v>2384</v>
      </c>
      <c r="D1843" s="3" t="s">
        <v>2370</v>
      </c>
      <c r="E1843" s="3" t="s">
        <v>2385</v>
      </c>
      <c r="F1843" s="3" t="s">
        <v>2369</v>
      </c>
      <c r="G1843" s="3">
        <v>2</v>
      </c>
      <c r="H1843" s="3">
        <v>13</v>
      </c>
      <c r="I1843" s="3">
        <v>3</v>
      </c>
      <c r="J1843" s="98" t="s">
        <v>2354</v>
      </c>
      <c r="K1843" s="99">
        <v>80.477000000000004</v>
      </c>
      <c r="L1843" s="100">
        <f t="shared" si="112"/>
        <v>129.515177088</v>
      </c>
      <c r="M1843" s="100">
        <f t="shared" si="113"/>
        <v>35.976438080000001</v>
      </c>
      <c r="N1843" s="99">
        <v>0</v>
      </c>
      <c r="O1843" s="101">
        <f t="shared" si="114"/>
        <v>500.32746321283395</v>
      </c>
      <c r="P1843" s="102">
        <f t="shared" si="115"/>
        <v>10.87488880873957</v>
      </c>
      <c r="Q1843" s="2"/>
    </row>
    <row r="1844" spans="1:17" x14ac:dyDescent="0.2">
      <c r="A1844" s="3">
        <v>10</v>
      </c>
      <c r="B1844" s="3" t="s">
        <v>2349</v>
      </c>
      <c r="C1844" s="3" t="s">
        <v>2384</v>
      </c>
      <c r="D1844" s="3" t="s">
        <v>2370</v>
      </c>
      <c r="E1844" s="3" t="s">
        <v>2385</v>
      </c>
      <c r="F1844" s="3" t="s">
        <v>2369</v>
      </c>
      <c r="G1844" s="3">
        <v>2</v>
      </c>
      <c r="H1844" s="3">
        <v>13</v>
      </c>
      <c r="I1844" s="3">
        <v>4</v>
      </c>
      <c r="J1844" s="98" t="s">
        <v>2354</v>
      </c>
      <c r="K1844" s="99">
        <v>82.715000000000003</v>
      </c>
      <c r="L1844" s="100">
        <f t="shared" si="112"/>
        <v>133.11688896000001</v>
      </c>
      <c r="M1844" s="100">
        <f t="shared" si="113"/>
        <v>36.976913600000003</v>
      </c>
      <c r="N1844" s="99">
        <v>0</v>
      </c>
      <c r="O1844" s="101">
        <f t="shared" si="114"/>
        <v>486.79022253496026</v>
      </c>
      <c r="P1844" s="102">
        <f t="shared" si="115"/>
        <v>24.412129486613253</v>
      </c>
      <c r="Q1844" s="2"/>
    </row>
    <row r="1845" spans="1:17" x14ac:dyDescent="0.2">
      <c r="A1845" s="3">
        <v>10</v>
      </c>
      <c r="B1845" s="3" t="s">
        <v>2349</v>
      </c>
      <c r="C1845" s="3" t="s">
        <v>2384</v>
      </c>
      <c r="D1845" s="3" t="s">
        <v>2370</v>
      </c>
      <c r="E1845" s="3" t="s">
        <v>2385</v>
      </c>
      <c r="F1845" s="3" t="s">
        <v>2369</v>
      </c>
      <c r="G1845" s="3">
        <v>2</v>
      </c>
      <c r="H1845" s="3">
        <v>13</v>
      </c>
      <c r="I1845" s="3">
        <v>5</v>
      </c>
      <c r="J1845" s="98" t="s">
        <v>2354</v>
      </c>
      <c r="K1845" s="99">
        <v>80.998000000000005</v>
      </c>
      <c r="L1845" s="100">
        <f t="shared" si="112"/>
        <v>130.35364531200003</v>
      </c>
      <c r="M1845" s="100">
        <f t="shared" si="113"/>
        <v>36.209345920000004</v>
      </c>
      <c r="N1845" s="99">
        <v>0</v>
      </c>
      <c r="O1845" s="101">
        <f t="shared" si="114"/>
        <v>497.10922809179533</v>
      </c>
      <c r="P1845" s="102">
        <f t="shared" si="115"/>
        <v>14.093123929778187</v>
      </c>
      <c r="Q1845" s="2"/>
    </row>
    <row r="1846" spans="1:17" x14ac:dyDescent="0.2">
      <c r="A1846" s="3">
        <v>10</v>
      </c>
      <c r="B1846" s="3" t="s">
        <v>2349</v>
      </c>
      <c r="C1846" s="3" t="s">
        <v>2384</v>
      </c>
      <c r="D1846" s="3" t="s">
        <v>2370</v>
      </c>
      <c r="E1846" s="3" t="s">
        <v>2385</v>
      </c>
      <c r="F1846" s="3" t="s">
        <v>2369</v>
      </c>
      <c r="G1846" s="3">
        <v>2</v>
      </c>
      <c r="H1846" s="3">
        <v>13</v>
      </c>
      <c r="I1846" s="3">
        <v>6</v>
      </c>
      <c r="J1846" s="98" t="s">
        <v>2354</v>
      </c>
      <c r="K1846" s="99">
        <v>80.585999999999999</v>
      </c>
      <c r="L1846" s="100">
        <f t="shared" si="112"/>
        <v>129.69059558399999</v>
      </c>
      <c r="M1846" s="100">
        <f t="shared" si="113"/>
        <v>36.025165439999995</v>
      </c>
      <c r="N1846" s="99">
        <v>0</v>
      </c>
      <c r="O1846" s="101">
        <f t="shared" si="114"/>
        <v>499.65072415778479</v>
      </c>
      <c r="P1846" s="102">
        <f t="shared" si="115"/>
        <v>11.551627863788724</v>
      </c>
      <c r="Q1846" s="2"/>
    </row>
    <row r="1847" spans="1:17" x14ac:dyDescent="0.2">
      <c r="A1847" s="3">
        <v>10</v>
      </c>
      <c r="B1847" s="3" t="s">
        <v>2349</v>
      </c>
      <c r="C1847" s="3" t="s">
        <v>2384</v>
      </c>
      <c r="D1847" s="3" t="s">
        <v>2370</v>
      </c>
      <c r="E1847" s="3" t="s">
        <v>2385</v>
      </c>
      <c r="F1847" s="3" t="s">
        <v>2369</v>
      </c>
      <c r="G1847" s="3">
        <v>2</v>
      </c>
      <c r="H1847" s="3">
        <v>14</v>
      </c>
      <c r="I1847" s="3">
        <v>1</v>
      </c>
      <c r="J1847" s="98" t="s">
        <v>2357</v>
      </c>
      <c r="K1847" s="99">
        <v>49.685000000000002</v>
      </c>
      <c r="L1847" s="100">
        <f t="shared" si="112"/>
        <v>79.960256640000011</v>
      </c>
      <c r="M1847" s="100">
        <f t="shared" si="113"/>
        <v>22.211182400000002</v>
      </c>
      <c r="N1847" s="99">
        <v>0</v>
      </c>
      <c r="O1847" s="101">
        <f t="shared" si="114"/>
        <v>810.40260152921883</v>
      </c>
      <c r="P1847" s="102">
        <f t="shared" si="115"/>
        <v>299.20024950764531</v>
      </c>
      <c r="Q1847" s="2"/>
    </row>
    <row r="1848" spans="1:17" x14ac:dyDescent="0.2">
      <c r="A1848" s="3">
        <v>10</v>
      </c>
      <c r="B1848" s="3" t="s">
        <v>2349</v>
      </c>
      <c r="C1848" s="3" t="s">
        <v>2384</v>
      </c>
      <c r="D1848" s="3" t="s">
        <v>2370</v>
      </c>
      <c r="E1848" s="3" t="s">
        <v>2385</v>
      </c>
      <c r="F1848" s="3" t="s">
        <v>2369</v>
      </c>
      <c r="G1848" s="3">
        <v>2</v>
      </c>
      <c r="H1848" s="3">
        <v>14</v>
      </c>
      <c r="I1848" s="3">
        <v>2</v>
      </c>
      <c r="J1848" s="98" t="s">
        <v>2357</v>
      </c>
      <c r="K1848" s="99">
        <v>60.506999999999998</v>
      </c>
      <c r="L1848" s="100">
        <f t="shared" si="112"/>
        <v>97.376577408000003</v>
      </c>
      <c r="M1848" s="100">
        <f t="shared" si="113"/>
        <v>27.049049279999998</v>
      </c>
      <c r="N1848" s="99">
        <v>0</v>
      </c>
      <c r="O1848" s="101">
        <f t="shared" si="114"/>
        <v>665.45776946434694</v>
      </c>
      <c r="P1848" s="102">
        <f t="shared" si="115"/>
        <v>154.25541744277342</v>
      </c>
      <c r="Q1848" s="2"/>
    </row>
    <row r="1849" spans="1:17" x14ac:dyDescent="0.2">
      <c r="A1849" s="3">
        <v>10</v>
      </c>
      <c r="B1849" s="3" t="s">
        <v>2349</v>
      </c>
      <c r="C1849" s="3" t="s">
        <v>2384</v>
      </c>
      <c r="D1849" s="3" t="s">
        <v>2370</v>
      </c>
      <c r="E1849" s="3" t="s">
        <v>2385</v>
      </c>
      <c r="F1849" s="3" t="s">
        <v>2369</v>
      </c>
      <c r="G1849" s="3">
        <v>2</v>
      </c>
      <c r="H1849" s="3">
        <v>14</v>
      </c>
      <c r="I1849" s="3">
        <v>3</v>
      </c>
      <c r="J1849" s="98" t="s">
        <v>2357</v>
      </c>
      <c r="K1849" s="99">
        <v>59.682000000000002</v>
      </c>
      <c r="L1849" s="100">
        <f t="shared" si="112"/>
        <v>96.048868608000006</v>
      </c>
      <c r="M1849" s="100">
        <f t="shared" si="113"/>
        <v>26.680241280000001</v>
      </c>
      <c r="N1849" s="99">
        <v>0</v>
      </c>
      <c r="O1849" s="101">
        <f t="shared" si="114"/>
        <v>674.65656742366605</v>
      </c>
      <c r="P1849" s="102">
        <f t="shared" si="115"/>
        <v>163.45421540209253</v>
      </c>
      <c r="Q1849" s="2"/>
    </row>
    <row r="1850" spans="1:17" x14ac:dyDescent="0.2">
      <c r="A1850" s="3">
        <v>10</v>
      </c>
      <c r="B1850" s="3" t="s">
        <v>2349</v>
      </c>
      <c r="C1850" s="3" t="s">
        <v>2384</v>
      </c>
      <c r="D1850" s="3" t="s">
        <v>2370</v>
      </c>
      <c r="E1850" s="3" t="s">
        <v>2385</v>
      </c>
      <c r="F1850" s="3" t="s">
        <v>2369</v>
      </c>
      <c r="G1850" s="3">
        <v>2</v>
      </c>
      <c r="H1850" s="3">
        <v>14</v>
      </c>
      <c r="I1850" s="3">
        <v>4</v>
      </c>
      <c r="J1850" s="98" t="s">
        <v>2357</v>
      </c>
      <c r="K1850" s="99">
        <v>60.152999999999999</v>
      </c>
      <c r="L1850" s="100">
        <f t="shared" si="112"/>
        <v>96.806869632000002</v>
      </c>
      <c r="M1850" s="100">
        <f t="shared" si="113"/>
        <v>26.890797119999998</v>
      </c>
      <c r="N1850" s="99">
        <v>0</v>
      </c>
      <c r="O1850" s="101">
        <f t="shared" si="114"/>
        <v>669.37398395722983</v>
      </c>
      <c r="P1850" s="102">
        <f t="shared" si="115"/>
        <v>158.17163193565631</v>
      </c>
      <c r="Q1850" s="2"/>
    </row>
    <row r="1851" spans="1:17" x14ac:dyDescent="0.2">
      <c r="A1851" s="3">
        <v>10</v>
      </c>
      <c r="B1851" s="3" t="s">
        <v>2349</v>
      </c>
      <c r="C1851" s="3" t="s">
        <v>2384</v>
      </c>
      <c r="D1851" s="3" t="s">
        <v>2370</v>
      </c>
      <c r="E1851" s="3" t="s">
        <v>2385</v>
      </c>
      <c r="F1851" s="3" t="s">
        <v>2369</v>
      </c>
      <c r="G1851" s="3">
        <v>2</v>
      </c>
      <c r="H1851" s="3">
        <v>14</v>
      </c>
      <c r="I1851" s="3">
        <v>5</v>
      </c>
      <c r="J1851" s="98" t="s">
        <v>2357</v>
      </c>
      <c r="K1851" s="99">
        <v>60.101999999999997</v>
      </c>
      <c r="L1851" s="100">
        <f t="shared" si="112"/>
        <v>96.724793087999998</v>
      </c>
      <c r="M1851" s="100">
        <f t="shared" si="113"/>
        <v>26.86799808</v>
      </c>
      <c r="N1851" s="99">
        <v>0</v>
      </c>
      <c r="O1851" s="101">
        <f t="shared" si="114"/>
        <v>669.94198623971317</v>
      </c>
      <c r="P1851" s="102">
        <f t="shared" si="115"/>
        <v>158.73963421813966</v>
      </c>
      <c r="Q1851" s="2"/>
    </row>
    <row r="1852" spans="1:17" x14ac:dyDescent="0.2">
      <c r="A1852" s="3">
        <v>10</v>
      </c>
      <c r="B1852" s="3" t="s">
        <v>2349</v>
      </c>
      <c r="C1852" s="3" t="s">
        <v>2384</v>
      </c>
      <c r="D1852" s="3" t="s">
        <v>2370</v>
      </c>
      <c r="E1852" s="3" t="s">
        <v>2385</v>
      </c>
      <c r="F1852" s="3" t="s">
        <v>2369</v>
      </c>
      <c r="G1852" s="3">
        <v>2</v>
      </c>
      <c r="H1852" s="3">
        <v>14</v>
      </c>
      <c r="I1852" s="3">
        <v>6</v>
      </c>
      <c r="J1852" s="98" t="s">
        <v>2357</v>
      </c>
      <c r="K1852" s="99">
        <v>52.121000000000002</v>
      </c>
      <c r="L1852" s="100">
        <f t="shared" si="112"/>
        <v>83.880618624000007</v>
      </c>
      <c r="M1852" s="100">
        <f t="shared" si="113"/>
        <v>23.300171840000001</v>
      </c>
      <c r="N1852" s="99">
        <v>0</v>
      </c>
      <c r="O1852" s="101">
        <f t="shared" si="114"/>
        <v>772.5264913754387</v>
      </c>
      <c r="P1852" s="102">
        <f t="shared" si="115"/>
        <v>261.32413935386518</v>
      </c>
      <c r="Q1852" s="2"/>
    </row>
    <row r="1853" spans="1:17" x14ac:dyDescent="0.2">
      <c r="A1853" s="3">
        <v>10</v>
      </c>
      <c r="B1853" s="3" t="s">
        <v>2349</v>
      </c>
      <c r="C1853" s="3" t="s">
        <v>2384</v>
      </c>
      <c r="D1853" s="3" t="s">
        <v>2370</v>
      </c>
      <c r="E1853" s="3" t="s">
        <v>2385</v>
      </c>
      <c r="F1853" s="3" t="s">
        <v>2369</v>
      </c>
      <c r="G1853" s="3">
        <v>2</v>
      </c>
      <c r="H1853" s="3">
        <v>15</v>
      </c>
      <c r="I1853" s="3">
        <v>1</v>
      </c>
      <c r="J1853" s="98" t="s">
        <v>2354</v>
      </c>
      <c r="K1853" s="99">
        <v>79.963999999999999</v>
      </c>
      <c r="L1853" s="100">
        <f t="shared" si="112"/>
        <v>128.68958361599999</v>
      </c>
      <c r="M1853" s="100">
        <f t="shared" si="113"/>
        <v>35.747106559999999</v>
      </c>
      <c r="N1853" s="99">
        <v>0</v>
      </c>
      <c r="O1853" s="101">
        <f t="shared" si="114"/>
        <v>503.53725747810569</v>
      </c>
      <c r="P1853" s="102">
        <f t="shared" si="115"/>
        <v>7.6650945434678306</v>
      </c>
      <c r="Q1853" s="2"/>
    </row>
    <row r="1854" spans="1:17" x14ac:dyDescent="0.2">
      <c r="A1854" s="3">
        <v>10</v>
      </c>
      <c r="B1854" s="3" t="s">
        <v>2349</v>
      </c>
      <c r="C1854" s="3" t="s">
        <v>2384</v>
      </c>
      <c r="D1854" s="3" t="s">
        <v>2370</v>
      </c>
      <c r="E1854" s="3" t="s">
        <v>2385</v>
      </c>
      <c r="F1854" s="3" t="s">
        <v>2369</v>
      </c>
      <c r="G1854" s="3">
        <v>2</v>
      </c>
      <c r="H1854" s="3">
        <v>15</v>
      </c>
      <c r="I1854" s="3">
        <v>2</v>
      </c>
      <c r="J1854" s="98" t="s">
        <v>2354</v>
      </c>
      <c r="K1854" s="99">
        <v>79.215999999999994</v>
      </c>
      <c r="L1854" s="100">
        <f t="shared" si="112"/>
        <v>127.485794304</v>
      </c>
      <c r="M1854" s="100">
        <f t="shared" si="113"/>
        <v>35.412720639999996</v>
      </c>
      <c r="N1854" s="99">
        <v>0</v>
      </c>
      <c r="O1854" s="101">
        <f t="shared" si="114"/>
        <v>508.29192659285053</v>
      </c>
      <c r="P1854" s="102">
        <f t="shared" si="115"/>
        <v>2.9104254287229878</v>
      </c>
      <c r="Q1854" s="2"/>
    </row>
    <row r="1855" spans="1:17" x14ac:dyDescent="0.2">
      <c r="A1855" s="3">
        <v>10</v>
      </c>
      <c r="B1855" s="3" t="s">
        <v>2349</v>
      </c>
      <c r="C1855" s="3" t="s">
        <v>2384</v>
      </c>
      <c r="D1855" s="3" t="s">
        <v>2370</v>
      </c>
      <c r="E1855" s="3" t="s">
        <v>2385</v>
      </c>
      <c r="F1855" s="3" t="s">
        <v>2369</v>
      </c>
      <c r="G1855" s="3">
        <v>2</v>
      </c>
      <c r="H1855" s="3">
        <v>15</v>
      </c>
      <c r="I1855" s="3">
        <v>3</v>
      </c>
      <c r="J1855" s="98" t="s">
        <v>2354</v>
      </c>
      <c r="K1855" s="99">
        <v>80.918000000000006</v>
      </c>
      <c r="L1855" s="100">
        <f t="shared" si="112"/>
        <v>130.22489779200001</v>
      </c>
      <c r="M1855" s="100">
        <f t="shared" si="113"/>
        <v>36.173582719999999</v>
      </c>
      <c r="N1855" s="99">
        <v>0</v>
      </c>
      <c r="O1855" s="101">
        <f t="shared" si="114"/>
        <v>497.60069770606344</v>
      </c>
      <c r="P1855" s="102">
        <f t="shared" si="115"/>
        <v>13.601654315510075</v>
      </c>
      <c r="Q1855" s="2"/>
    </row>
    <row r="1856" spans="1:17" x14ac:dyDescent="0.2">
      <c r="A1856" s="3">
        <v>10</v>
      </c>
      <c r="B1856" s="3" t="s">
        <v>2349</v>
      </c>
      <c r="C1856" s="3" t="s">
        <v>2384</v>
      </c>
      <c r="D1856" s="3" t="s">
        <v>2370</v>
      </c>
      <c r="E1856" s="3" t="s">
        <v>2385</v>
      </c>
      <c r="F1856" s="3" t="s">
        <v>2369</v>
      </c>
      <c r="G1856" s="3">
        <v>2</v>
      </c>
      <c r="H1856" s="3">
        <v>15</v>
      </c>
      <c r="I1856" s="3">
        <v>4</v>
      </c>
      <c r="J1856" s="98" t="s">
        <v>2354</v>
      </c>
      <c r="K1856" s="99">
        <v>80.468999999999994</v>
      </c>
      <c r="L1856" s="100">
        <f t="shared" si="112"/>
        <v>129.50230233599999</v>
      </c>
      <c r="M1856" s="100">
        <f t="shared" si="113"/>
        <v>35.972861759999994</v>
      </c>
      <c r="N1856" s="99">
        <v>0</v>
      </c>
      <c r="O1856" s="101">
        <f t="shared" si="114"/>
        <v>500.37720435172861</v>
      </c>
      <c r="P1856" s="102">
        <f t="shared" si="115"/>
        <v>10.82514766984491</v>
      </c>
      <c r="Q1856" s="2"/>
    </row>
    <row r="1857" spans="1:17" x14ac:dyDescent="0.2">
      <c r="A1857" s="3">
        <v>10</v>
      </c>
      <c r="B1857" s="3" t="s">
        <v>2349</v>
      </c>
      <c r="C1857" s="3" t="s">
        <v>2384</v>
      </c>
      <c r="D1857" s="3" t="s">
        <v>2370</v>
      </c>
      <c r="E1857" s="3" t="s">
        <v>2385</v>
      </c>
      <c r="F1857" s="3" t="s">
        <v>2369</v>
      </c>
      <c r="G1857" s="3">
        <v>2</v>
      </c>
      <c r="H1857" s="3">
        <v>15</v>
      </c>
      <c r="I1857" s="3">
        <v>5</v>
      </c>
      <c r="J1857" s="98" t="s">
        <v>2354</v>
      </c>
      <c r="K1857" s="99">
        <v>80.366</v>
      </c>
      <c r="L1857" s="100">
        <f t="shared" si="112"/>
        <v>129.33653990400001</v>
      </c>
      <c r="M1857" s="100">
        <f t="shared" si="113"/>
        <v>35.926816639999998</v>
      </c>
      <c r="N1857" s="99">
        <v>0</v>
      </c>
      <c r="O1857" s="101">
        <f t="shared" si="114"/>
        <v>501.01850604707516</v>
      </c>
      <c r="P1857" s="102">
        <f t="shared" si="115"/>
        <v>10.183845974498354</v>
      </c>
      <c r="Q1857" s="2"/>
    </row>
    <row r="1858" spans="1:17" x14ac:dyDescent="0.2">
      <c r="A1858" s="3">
        <v>10</v>
      </c>
      <c r="B1858" s="3" t="s">
        <v>2349</v>
      </c>
      <c r="C1858" s="3" t="s">
        <v>2384</v>
      </c>
      <c r="D1858" s="3" t="s">
        <v>2370</v>
      </c>
      <c r="E1858" s="3" t="s">
        <v>2385</v>
      </c>
      <c r="F1858" s="3" t="s">
        <v>2369</v>
      </c>
      <c r="G1858" s="3">
        <v>2</v>
      </c>
      <c r="H1858" s="3">
        <v>15</v>
      </c>
      <c r="I1858" s="3">
        <v>6</v>
      </c>
      <c r="J1858" s="98" t="s">
        <v>2354</v>
      </c>
      <c r="K1858" s="99">
        <v>72.947999999999993</v>
      </c>
      <c r="L1858" s="100">
        <f t="shared" si="112"/>
        <v>117.398426112</v>
      </c>
      <c r="M1858" s="100">
        <f t="shared" si="113"/>
        <v>32.610673919999996</v>
      </c>
      <c r="N1858" s="99">
        <v>0</v>
      </c>
      <c r="O1858" s="101">
        <f t="shared" si="114"/>
        <v>551.96651391373643</v>
      </c>
      <c r="P1858" s="102">
        <f t="shared" si="115"/>
        <v>40.764161892162917</v>
      </c>
      <c r="Q1858" s="2"/>
    </row>
    <row r="1859" spans="1:17" x14ac:dyDescent="0.2">
      <c r="A1859" s="3">
        <v>10</v>
      </c>
      <c r="B1859" s="3" t="s">
        <v>2349</v>
      </c>
      <c r="C1859" s="3" t="s">
        <v>2384</v>
      </c>
      <c r="D1859" s="3" t="s">
        <v>2370</v>
      </c>
      <c r="E1859" s="3" t="s">
        <v>2385</v>
      </c>
      <c r="F1859" s="3" t="s">
        <v>2369</v>
      </c>
      <c r="G1859" s="3">
        <v>2</v>
      </c>
      <c r="H1859" s="3">
        <v>16</v>
      </c>
      <c r="I1859" s="3">
        <v>1</v>
      </c>
      <c r="J1859" s="98" t="s">
        <v>2357</v>
      </c>
      <c r="K1859" s="99">
        <v>62.442999999999998</v>
      </c>
      <c r="L1859" s="100">
        <f t="shared" si="112"/>
        <v>100.492267392</v>
      </c>
      <c r="M1859" s="100">
        <f t="shared" si="113"/>
        <v>27.91451872</v>
      </c>
      <c r="N1859" s="99">
        <v>0</v>
      </c>
      <c r="O1859" s="101">
        <f t="shared" si="114"/>
        <v>644.82573318032837</v>
      </c>
      <c r="P1859" s="102">
        <f t="shared" si="115"/>
        <v>133.62338115875485</v>
      </c>
      <c r="Q1859" s="2"/>
    </row>
    <row r="1860" spans="1:17" x14ac:dyDescent="0.2">
      <c r="A1860" s="3">
        <v>10</v>
      </c>
      <c r="B1860" s="3" t="s">
        <v>2349</v>
      </c>
      <c r="C1860" s="3" t="s">
        <v>2384</v>
      </c>
      <c r="D1860" s="3" t="s">
        <v>2370</v>
      </c>
      <c r="E1860" s="3" t="s">
        <v>2385</v>
      </c>
      <c r="F1860" s="3" t="s">
        <v>2369</v>
      </c>
      <c r="G1860" s="3">
        <v>2</v>
      </c>
      <c r="H1860" s="3">
        <v>16</v>
      </c>
      <c r="I1860" s="3">
        <v>2</v>
      </c>
      <c r="J1860" s="98" t="s">
        <v>2357</v>
      </c>
      <c r="K1860" s="99">
        <v>61.573999999999998</v>
      </c>
      <c r="L1860" s="100">
        <f t="shared" si="112"/>
        <v>99.093747456000003</v>
      </c>
      <c r="M1860" s="100">
        <f t="shared" si="113"/>
        <v>27.52604096</v>
      </c>
      <c r="N1860" s="99">
        <v>0</v>
      </c>
      <c r="O1860" s="101">
        <f t="shared" si="114"/>
        <v>653.92622303211158</v>
      </c>
      <c r="P1860" s="102">
        <f t="shared" si="115"/>
        <v>142.72387101053806</v>
      </c>
      <c r="Q1860" s="2"/>
    </row>
    <row r="1861" spans="1:17" x14ac:dyDescent="0.2">
      <c r="A1861" s="3">
        <v>10</v>
      </c>
      <c r="B1861" s="3" t="s">
        <v>2349</v>
      </c>
      <c r="C1861" s="3" t="s">
        <v>2384</v>
      </c>
      <c r="D1861" s="3" t="s">
        <v>2370</v>
      </c>
      <c r="E1861" s="3" t="s">
        <v>2385</v>
      </c>
      <c r="F1861" s="3" t="s">
        <v>2369</v>
      </c>
      <c r="G1861" s="3">
        <v>2</v>
      </c>
      <c r="H1861" s="3">
        <v>16</v>
      </c>
      <c r="I1861" s="3">
        <v>3</v>
      </c>
      <c r="J1861" s="98" t="s">
        <v>2357</v>
      </c>
      <c r="K1861" s="99">
        <v>62.082000000000001</v>
      </c>
      <c r="L1861" s="100">
        <f t="shared" si="112"/>
        <v>99.911294208000001</v>
      </c>
      <c r="M1861" s="100">
        <f t="shared" si="113"/>
        <v>27.753137280000001</v>
      </c>
      <c r="N1861" s="99">
        <v>0</v>
      </c>
      <c r="O1861" s="101">
        <f t="shared" si="114"/>
        <v>648.57532387776234</v>
      </c>
      <c r="P1861" s="102">
        <f t="shared" si="115"/>
        <v>137.37297185618883</v>
      </c>
      <c r="Q1861" s="2"/>
    </row>
    <row r="1862" spans="1:17" x14ac:dyDescent="0.2">
      <c r="A1862" s="3">
        <v>10</v>
      </c>
      <c r="B1862" s="3" t="s">
        <v>2349</v>
      </c>
      <c r="C1862" s="3" t="s">
        <v>2384</v>
      </c>
      <c r="D1862" s="3" t="s">
        <v>2370</v>
      </c>
      <c r="E1862" s="3" t="s">
        <v>2385</v>
      </c>
      <c r="F1862" s="3" t="s">
        <v>2369</v>
      </c>
      <c r="G1862" s="3">
        <v>2</v>
      </c>
      <c r="H1862" s="3">
        <v>16</v>
      </c>
      <c r="I1862" s="3">
        <v>4</v>
      </c>
      <c r="J1862" s="98" t="s">
        <v>2357</v>
      </c>
      <c r="K1862" s="99">
        <v>63.481000000000002</v>
      </c>
      <c r="L1862" s="100">
        <f t="shared" si="112"/>
        <v>102.16276646400001</v>
      </c>
      <c r="M1862" s="100">
        <f t="shared" si="113"/>
        <v>28.378546240000002</v>
      </c>
      <c r="N1862" s="99">
        <v>0</v>
      </c>
      <c r="O1862" s="101">
        <f t="shared" si="114"/>
        <v>634.28196242937634</v>
      </c>
      <c r="P1862" s="102">
        <f t="shared" si="115"/>
        <v>123.07961040780282</v>
      </c>
      <c r="Q1862" s="2"/>
    </row>
    <row r="1863" spans="1:17" x14ac:dyDescent="0.2">
      <c r="A1863" s="3">
        <v>10</v>
      </c>
      <c r="B1863" s="3" t="s">
        <v>2349</v>
      </c>
      <c r="C1863" s="3" t="s">
        <v>2384</v>
      </c>
      <c r="D1863" s="3" t="s">
        <v>2370</v>
      </c>
      <c r="E1863" s="3" t="s">
        <v>2385</v>
      </c>
      <c r="F1863" s="3" t="s">
        <v>2369</v>
      </c>
      <c r="G1863" s="3">
        <v>2</v>
      </c>
      <c r="H1863" s="3">
        <v>16</v>
      </c>
      <c r="I1863" s="3">
        <v>5</v>
      </c>
      <c r="J1863" s="98" t="s">
        <v>2357</v>
      </c>
      <c r="K1863" s="99">
        <v>62.405000000000001</v>
      </c>
      <c r="L1863" s="100">
        <f t="shared" si="112"/>
        <v>100.43111232000001</v>
      </c>
      <c r="M1863" s="100">
        <f t="shared" si="113"/>
        <v>27.897531200000003</v>
      </c>
      <c r="N1863" s="99">
        <v>0</v>
      </c>
      <c r="O1863" s="101">
        <f t="shared" si="114"/>
        <v>645.21838405543201</v>
      </c>
      <c r="P1863" s="102">
        <f t="shared" si="115"/>
        <v>134.01603203385849</v>
      </c>
      <c r="Q1863" s="2"/>
    </row>
    <row r="1864" spans="1:17" x14ac:dyDescent="0.2">
      <c r="A1864" s="3">
        <v>10</v>
      </c>
      <c r="B1864" s="3" t="s">
        <v>2349</v>
      </c>
      <c r="C1864" s="3" t="s">
        <v>2384</v>
      </c>
      <c r="D1864" s="3" t="s">
        <v>2370</v>
      </c>
      <c r="E1864" s="3" t="s">
        <v>2385</v>
      </c>
      <c r="F1864" s="3" t="s">
        <v>2369</v>
      </c>
      <c r="G1864" s="3">
        <v>2</v>
      </c>
      <c r="H1864" s="3">
        <v>16</v>
      </c>
      <c r="I1864" s="3">
        <v>6</v>
      </c>
      <c r="J1864" s="98" t="s">
        <v>2357</v>
      </c>
      <c r="K1864" s="99">
        <v>64.152000000000001</v>
      </c>
      <c r="L1864" s="100">
        <f t="shared" si="112"/>
        <v>103.24263628800001</v>
      </c>
      <c r="M1864" s="100">
        <f t="shared" si="113"/>
        <v>28.678510080000002</v>
      </c>
      <c r="N1864" s="99">
        <v>0</v>
      </c>
      <c r="O1864" s="101">
        <f t="shared" si="114"/>
        <v>627.64766892659986</v>
      </c>
      <c r="P1864" s="102">
        <f t="shared" si="115"/>
        <v>116.44531690502635</v>
      </c>
      <c r="Q1864" s="2"/>
    </row>
    <row r="1865" spans="1:17" x14ac:dyDescent="0.2">
      <c r="A1865" s="3">
        <v>10</v>
      </c>
      <c r="B1865" s="3" t="s">
        <v>2349</v>
      </c>
      <c r="C1865" s="3" t="s">
        <v>2384</v>
      </c>
      <c r="D1865" s="3" t="s">
        <v>2370</v>
      </c>
      <c r="E1865" s="3" t="s">
        <v>2385</v>
      </c>
      <c r="F1865" s="3" t="s">
        <v>2369</v>
      </c>
      <c r="G1865" s="3">
        <v>2</v>
      </c>
      <c r="H1865" s="3">
        <v>17</v>
      </c>
      <c r="I1865" s="3">
        <v>1</v>
      </c>
      <c r="J1865" s="98" t="s">
        <v>2354</v>
      </c>
      <c r="K1865" s="99">
        <v>79.036000000000001</v>
      </c>
      <c r="L1865" s="100">
        <f t="shared" si="112"/>
        <v>127.19611238400002</v>
      </c>
      <c r="M1865" s="100">
        <f t="shared" si="113"/>
        <v>35.332253440000002</v>
      </c>
      <c r="N1865" s="99">
        <v>0</v>
      </c>
      <c r="O1865" s="101">
        <f t="shared" si="114"/>
        <v>509.44953257982741</v>
      </c>
      <c r="P1865" s="102">
        <f t="shared" si="115"/>
        <v>1.7528194417461123</v>
      </c>
      <c r="Q1865" s="2"/>
    </row>
    <row r="1866" spans="1:17" x14ac:dyDescent="0.2">
      <c r="A1866" s="3">
        <v>10</v>
      </c>
      <c r="B1866" s="3" t="s">
        <v>2349</v>
      </c>
      <c r="C1866" s="3" t="s">
        <v>2384</v>
      </c>
      <c r="D1866" s="3" t="s">
        <v>2370</v>
      </c>
      <c r="E1866" s="3" t="s">
        <v>2385</v>
      </c>
      <c r="F1866" s="3" t="s">
        <v>2369</v>
      </c>
      <c r="G1866" s="3">
        <v>2</v>
      </c>
      <c r="H1866" s="3">
        <v>17</v>
      </c>
      <c r="I1866" s="3">
        <v>2</v>
      </c>
      <c r="J1866" s="98" t="s">
        <v>2354</v>
      </c>
      <c r="K1866" s="99">
        <v>81.128</v>
      </c>
      <c r="L1866" s="100">
        <f t="shared" si="112"/>
        <v>130.562860032</v>
      </c>
      <c r="M1866" s="100">
        <f t="shared" si="113"/>
        <v>36.26746112</v>
      </c>
      <c r="N1866" s="99">
        <v>0</v>
      </c>
      <c r="O1866" s="101">
        <f t="shared" si="114"/>
        <v>496.31265724508484</v>
      </c>
      <c r="P1866" s="102">
        <f t="shared" si="115"/>
        <v>14.889694776488682</v>
      </c>
      <c r="Q1866" s="2"/>
    </row>
    <row r="1867" spans="1:17" x14ac:dyDescent="0.2">
      <c r="A1867" s="3">
        <v>10</v>
      </c>
      <c r="B1867" s="3" t="s">
        <v>2349</v>
      </c>
      <c r="C1867" s="3" t="s">
        <v>2384</v>
      </c>
      <c r="D1867" s="3" t="s">
        <v>2370</v>
      </c>
      <c r="E1867" s="3" t="s">
        <v>2385</v>
      </c>
      <c r="F1867" s="3" t="s">
        <v>2369</v>
      </c>
      <c r="G1867" s="3">
        <v>2</v>
      </c>
      <c r="H1867" s="3">
        <v>17</v>
      </c>
      <c r="I1867" s="3">
        <v>3</v>
      </c>
      <c r="J1867" s="98" t="s">
        <v>2354</v>
      </c>
      <c r="K1867" s="99">
        <v>83.8</v>
      </c>
      <c r="L1867" s="100">
        <f t="shared" ref="L1867:L1930" si="116">K1867*1.609344</f>
        <v>134.8630272</v>
      </c>
      <c r="M1867" s="100">
        <f t="shared" ref="M1867:M1930" si="117">L1867/3.6</f>
        <v>37.461952000000004</v>
      </c>
      <c r="N1867" s="99">
        <v>0</v>
      </c>
      <c r="O1867" s="101">
        <f t="shared" ref="O1867:O1930" si="118">1000*$O$6/$M1867</f>
        <v>480.48750903316511</v>
      </c>
      <c r="P1867" s="102">
        <f t="shared" ref="P1867:P1930" si="119">ABS($O1867-$V$28)</f>
        <v>30.714842988408407</v>
      </c>
      <c r="Q1867" s="2"/>
    </row>
    <row r="1868" spans="1:17" x14ac:dyDescent="0.2">
      <c r="A1868" s="3">
        <v>10</v>
      </c>
      <c r="B1868" s="3" t="s">
        <v>2349</v>
      </c>
      <c r="C1868" s="3" t="s">
        <v>2384</v>
      </c>
      <c r="D1868" s="3" t="s">
        <v>2370</v>
      </c>
      <c r="E1868" s="3" t="s">
        <v>2385</v>
      </c>
      <c r="F1868" s="3" t="s">
        <v>2369</v>
      </c>
      <c r="G1868" s="3">
        <v>2</v>
      </c>
      <c r="H1868" s="3">
        <v>17</v>
      </c>
      <c r="I1868" s="3">
        <v>4</v>
      </c>
      <c r="J1868" s="98" t="s">
        <v>2354</v>
      </c>
      <c r="K1868" s="99">
        <v>79.534000000000006</v>
      </c>
      <c r="L1868" s="100">
        <f t="shared" si="116"/>
        <v>127.99756569600002</v>
      </c>
      <c r="M1868" s="100">
        <f t="shared" si="117"/>
        <v>35.554879360000008</v>
      </c>
      <c r="N1868" s="99">
        <v>0</v>
      </c>
      <c r="O1868" s="101">
        <f t="shared" si="118"/>
        <v>506.25962804560606</v>
      </c>
      <c r="P1868" s="102">
        <f t="shared" si="119"/>
        <v>4.9427239759674535</v>
      </c>
      <c r="Q1868" s="2"/>
    </row>
    <row r="1869" spans="1:17" x14ac:dyDescent="0.2">
      <c r="A1869" s="3">
        <v>10</v>
      </c>
      <c r="B1869" s="3" t="s">
        <v>2349</v>
      </c>
      <c r="C1869" s="3" t="s">
        <v>2384</v>
      </c>
      <c r="D1869" s="3" t="s">
        <v>2370</v>
      </c>
      <c r="E1869" s="3" t="s">
        <v>2385</v>
      </c>
      <c r="F1869" s="3" t="s">
        <v>2369</v>
      </c>
      <c r="G1869" s="3">
        <v>2</v>
      </c>
      <c r="H1869" s="3">
        <v>17</v>
      </c>
      <c r="I1869" s="3">
        <v>5</v>
      </c>
      <c r="J1869" s="98" t="s">
        <v>2354</v>
      </c>
      <c r="K1869" s="99">
        <v>82.456999999999994</v>
      </c>
      <c r="L1869" s="100">
        <f t="shared" si="116"/>
        <v>132.701678208</v>
      </c>
      <c r="M1869" s="100">
        <f t="shared" si="117"/>
        <v>36.861577279999999</v>
      </c>
      <c r="N1869" s="99">
        <v>0</v>
      </c>
      <c r="O1869" s="101">
        <f t="shared" si="118"/>
        <v>488.3133421902233</v>
      </c>
      <c r="P1869" s="102">
        <f t="shared" si="119"/>
        <v>22.889009831350222</v>
      </c>
      <c r="Q1869" s="2"/>
    </row>
    <row r="1870" spans="1:17" x14ac:dyDescent="0.2">
      <c r="A1870" s="3">
        <v>10</v>
      </c>
      <c r="B1870" s="3" t="s">
        <v>2349</v>
      </c>
      <c r="C1870" s="3" t="s">
        <v>2384</v>
      </c>
      <c r="D1870" s="3" t="s">
        <v>2370</v>
      </c>
      <c r="E1870" s="3" t="s">
        <v>2385</v>
      </c>
      <c r="F1870" s="3" t="s">
        <v>2369</v>
      </c>
      <c r="G1870" s="3">
        <v>2</v>
      </c>
      <c r="H1870" s="3">
        <v>17</v>
      </c>
      <c r="I1870" s="3">
        <v>6</v>
      </c>
      <c r="J1870" s="98" t="s">
        <v>2354</v>
      </c>
      <c r="K1870" s="99">
        <v>79.881</v>
      </c>
      <c r="L1870" s="100">
        <f t="shared" si="116"/>
        <v>128.556008064</v>
      </c>
      <c r="M1870" s="100">
        <f t="shared" si="117"/>
        <v>35.710002240000001</v>
      </c>
      <c r="N1870" s="99">
        <v>0</v>
      </c>
      <c r="O1870" s="101">
        <f t="shared" si="118"/>
        <v>504.06045564000499</v>
      </c>
      <c r="P1870" s="102">
        <f t="shared" si="119"/>
        <v>7.1418963815685288</v>
      </c>
      <c r="Q1870" s="2"/>
    </row>
    <row r="1871" spans="1:17" x14ac:dyDescent="0.2">
      <c r="A1871" s="3">
        <v>10</v>
      </c>
      <c r="B1871" s="3" t="s">
        <v>2349</v>
      </c>
      <c r="C1871" s="3" t="s">
        <v>2384</v>
      </c>
      <c r="D1871" s="3" t="s">
        <v>2370</v>
      </c>
      <c r="E1871" s="3" t="s">
        <v>2385</v>
      </c>
      <c r="F1871" s="3" t="s">
        <v>2369</v>
      </c>
      <c r="G1871" s="3">
        <v>2</v>
      </c>
      <c r="H1871" s="3">
        <v>18</v>
      </c>
      <c r="I1871" s="3">
        <v>1</v>
      </c>
      <c r="J1871" s="98" t="s">
        <v>2357</v>
      </c>
      <c r="K1871" s="99">
        <v>64.316000000000003</v>
      </c>
      <c r="L1871" s="100">
        <f t="shared" si="116"/>
        <v>103.50656870400002</v>
      </c>
      <c r="M1871" s="100">
        <f t="shared" si="117"/>
        <v>28.751824640000002</v>
      </c>
      <c r="N1871" s="99">
        <v>0</v>
      </c>
      <c r="O1871" s="101">
        <f t="shared" si="118"/>
        <v>626.04722397193916</v>
      </c>
      <c r="P1871" s="102">
        <f t="shared" si="119"/>
        <v>114.84487195036564</v>
      </c>
      <c r="Q1871" s="2"/>
    </row>
    <row r="1872" spans="1:17" x14ac:dyDescent="0.2">
      <c r="A1872" s="3">
        <v>10</v>
      </c>
      <c r="B1872" s="3" t="s">
        <v>2349</v>
      </c>
      <c r="C1872" s="3" t="s">
        <v>2384</v>
      </c>
      <c r="D1872" s="3" t="s">
        <v>2370</v>
      </c>
      <c r="E1872" s="3" t="s">
        <v>2385</v>
      </c>
      <c r="F1872" s="3" t="s">
        <v>2369</v>
      </c>
      <c r="G1872" s="3">
        <v>2</v>
      </c>
      <c r="H1872" s="3">
        <v>18</v>
      </c>
      <c r="I1872" s="3">
        <v>2</v>
      </c>
      <c r="J1872" s="98" t="s">
        <v>2357</v>
      </c>
      <c r="K1872" s="99">
        <v>65.218000000000004</v>
      </c>
      <c r="L1872" s="100">
        <f t="shared" si="116"/>
        <v>104.95819699200001</v>
      </c>
      <c r="M1872" s="100">
        <f t="shared" si="117"/>
        <v>29.155054720000003</v>
      </c>
      <c r="N1872" s="99">
        <v>0</v>
      </c>
      <c r="O1872" s="101">
        <f t="shared" si="118"/>
        <v>617.3886543129081</v>
      </c>
      <c r="P1872" s="102">
        <f t="shared" si="119"/>
        <v>106.18630229133458</v>
      </c>
      <c r="Q1872" s="2"/>
    </row>
    <row r="1873" spans="1:17" x14ac:dyDescent="0.2">
      <c r="A1873" s="3">
        <v>10</v>
      </c>
      <c r="B1873" s="3" t="s">
        <v>2349</v>
      </c>
      <c r="C1873" s="3" t="s">
        <v>2384</v>
      </c>
      <c r="D1873" s="3" t="s">
        <v>2370</v>
      </c>
      <c r="E1873" s="3" t="s">
        <v>2385</v>
      </c>
      <c r="F1873" s="3" t="s">
        <v>2369</v>
      </c>
      <c r="G1873" s="3">
        <v>2</v>
      </c>
      <c r="H1873" s="3">
        <v>18</v>
      </c>
      <c r="I1873" s="3">
        <v>3</v>
      </c>
      <c r="J1873" s="98" t="s">
        <v>2357</v>
      </c>
      <c r="K1873" s="99">
        <v>62.982999999999997</v>
      </c>
      <c r="L1873" s="100">
        <f t="shared" si="116"/>
        <v>101.36131315200001</v>
      </c>
      <c r="M1873" s="100">
        <f t="shared" si="117"/>
        <v>28.15592032</v>
      </c>
      <c r="N1873" s="99">
        <v>0</v>
      </c>
      <c r="O1873" s="101">
        <f t="shared" si="118"/>
        <v>639.29716363112652</v>
      </c>
      <c r="P1873" s="102">
        <f t="shared" si="119"/>
        <v>128.09481160955301</v>
      </c>
      <c r="Q1873" s="2"/>
    </row>
    <row r="1874" spans="1:17" x14ac:dyDescent="0.2">
      <c r="A1874" s="3">
        <v>10</v>
      </c>
      <c r="B1874" s="3" t="s">
        <v>2349</v>
      </c>
      <c r="C1874" s="3" t="s">
        <v>2384</v>
      </c>
      <c r="D1874" s="3" t="s">
        <v>2370</v>
      </c>
      <c r="E1874" s="3" t="s">
        <v>2385</v>
      </c>
      <c r="F1874" s="3" t="s">
        <v>2369</v>
      </c>
      <c r="G1874" s="3">
        <v>2</v>
      </c>
      <c r="H1874" s="3">
        <v>18</v>
      </c>
      <c r="I1874" s="3">
        <v>4</v>
      </c>
      <c r="J1874" s="98" t="s">
        <v>2357</v>
      </c>
      <c r="K1874" s="99">
        <v>65.194000000000003</v>
      </c>
      <c r="L1874" s="100">
        <f t="shared" si="116"/>
        <v>104.91957273600001</v>
      </c>
      <c r="M1874" s="100">
        <f t="shared" si="117"/>
        <v>29.144325760000001</v>
      </c>
      <c r="N1874" s="99">
        <v>0</v>
      </c>
      <c r="O1874" s="101">
        <f t="shared" si="118"/>
        <v>617.61593485564993</v>
      </c>
      <c r="P1874" s="102">
        <f t="shared" si="119"/>
        <v>106.41358283407641</v>
      </c>
      <c r="Q1874" s="2"/>
    </row>
    <row r="1875" spans="1:17" x14ac:dyDescent="0.2">
      <c r="A1875" s="3">
        <v>10</v>
      </c>
      <c r="B1875" s="3" t="s">
        <v>2349</v>
      </c>
      <c r="C1875" s="3" t="s">
        <v>2384</v>
      </c>
      <c r="D1875" s="3" t="s">
        <v>2370</v>
      </c>
      <c r="E1875" s="3" t="s">
        <v>2385</v>
      </c>
      <c r="F1875" s="3" t="s">
        <v>2369</v>
      </c>
      <c r="G1875" s="3">
        <v>2</v>
      </c>
      <c r="H1875" s="3">
        <v>18</v>
      </c>
      <c r="I1875" s="3">
        <v>5</v>
      </c>
      <c r="J1875" s="98" t="s">
        <v>2357</v>
      </c>
      <c r="K1875" s="99">
        <v>49.101999999999997</v>
      </c>
      <c r="L1875" s="100">
        <f t="shared" si="116"/>
        <v>79.022009088000004</v>
      </c>
      <c r="M1875" s="100">
        <f t="shared" si="117"/>
        <v>21.95055808</v>
      </c>
      <c r="N1875" s="99">
        <v>0</v>
      </c>
      <c r="O1875" s="101">
        <f t="shared" si="118"/>
        <v>820.02470891163784</v>
      </c>
      <c r="P1875" s="102">
        <f t="shared" si="119"/>
        <v>308.82235689006433</v>
      </c>
      <c r="Q1875" s="2"/>
    </row>
    <row r="1876" spans="1:17" x14ac:dyDescent="0.2">
      <c r="A1876" s="3">
        <v>10</v>
      </c>
      <c r="B1876" s="3" t="s">
        <v>2349</v>
      </c>
      <c r="C1876" s="3" t="s">
        <v>2384</v>
      </c>
      <c r="D1876" s="3" t="s">
        <v>2370</v>
      </c>
      <c r="E1876" s="3" t="s">
        <v>2385</v>
      </c>
      <c r="F1876" s="3" t="s">
        <v>2369</v>
      </c>
      <c r="G1876" s="3">
        <v>2</v>
      </c>
      <c r="H1876" s="3">
        <v>18</v>
      </c>
      <c r="I1876" s="3">
        <v>6</v>
      </c>
      <c r="J1876" s="98" t="s">
        <v>2357</v>
      </c>
      <c r="K1876" s="99">
        <v>65.643000000000001</v>
      </c>
      <c r="L1876" s="100">
        <f t="shared" si="116"/>
        <v>105.64216819200001</v>
      </c>
      <c r="M1876" s="100">
        <f t="shared" si="117"/>
        <v>29.345046720000003</v>
      </c>
      <c r="N1876" s="99">
        <v>0</v>
      </c>
      <c r="O1876" s="101">
        <f t="shared" si="118"/>
        <v>613.39142417286291</v>
      </c>
      <c r="P1876" s="102">
        <f t="shared" si="119"/>
        <v>102.18907215128939</v>
      </c>
      <c r="Q1876" s="2"/>
    </row>
    <row r="1877" spans="1:17" x14ac:dyDescent="0.2">
      <c r="A1877" s="3">
        <v>10</v>
      </c>
      <c r="B1877" s="3" t="s">
        <v>2349</v>
      </c>
      <c r="C1877" s="3" t="s">
        <v>2384</v>
      </c>
      <c r="D1877" s="3" t="s">
        <v>2370</v>
      </c>
      <c r="E1877" s="3" t="s">
        <v>2385</v>
      </c>
      <c r="F1877" s="3" t="s">
        <v>2369</v>
      </c>
      <c r="G1877" s="3">
        <v>2</v>
      </c>
      <c r="H1877" s="3">
        <v>19</v>
      </c>
      <c r="I1877" s="3">
        <v>1</v>
      </c>
      <c r="J1877" s="98" t="s">
        <v>2354</v>
      </c>
      <c r="K1877" s="99">
        <v>82.605999999999995</v>
      </c>
      <c r="L1877" s="100">
        <f t="shared" si="116"/>
        <v>132.94147046399999</v>
      </c>
      <c r="M1877" s="100">
        <f t="shared" si="117"/>
        <v>36.928186239999995</v>
      </c>
      <c r="N1877" s="99">
        <v>0</v>
      </c>
      <c r="O1877" s="101">
        <f t="shared" si="118"/>
        <v>487.43255038349815</v>
      </c>
      <c r="P1877" s="102">
        <f t="shared" si="119"/>
        <v>23.769801638075364</v>
      </c>
      <c r="Q1877" s="2"/>
    </row>
    <row r="1878" spans="1:17" x14ac:dyDescent="0.2">
      <c r="A1878" s="3">
        <v>10</v>
      </c>
      <c r="B1878" s="3" t="s">
        <v>2349</v>
      </c>
      <c r="C1878" s="3" t="s">
        <v>2384</v>
      </c>
      <c r="D1878" s="3" t="s">
        <v>2370</v>
      </c>
      <c r="E1878" s="3" t="s">
        <v>2385</v>
      </c>
      <c r="F1878" s="3" t="s">
        <v>2369</v>
      </c>
      <c r="G1878" s="3">
        <v>2</v>
      </c>
      <c r="H1878" s="3">
        <v>19</v>
      </c>
      <c r="I1878" s="3">
        <v>2</v>
      </c>
      <c r="J1878" s="98" t="s">
        <v>2354</v>
      </c>
      <c r="K1878" s="99">
        <v>79.679000000000002</v>
      </c>
      <c r="L1878" s="100">
        <f t="shared" si="116"/>
        <v>128.23092057600002</v>
      </c>
      <c r="M1878" s="100">
        <f t="shared" si="117"/>
        <v>35.619700160000001</v>
      </c>
      <c r="N1878" s="99">
        <v>0</v>
      </c>
      <c r="O1878" s="101">
        <f t="shared" si="118"/>
        <v>505.33833578457615</v>
      </c>
      <c r="P1878" s="102">
        <f t="shared" si="119"/>
        <v>5.8640162369973723</v>
      </c>
      <c r="Q1878" s="2"/>
    </row>
    <row r="1879" spans="1:17" x14ac:dyDescent="0.2">
      <c r="A1879" s="3">
        <v>10</v>
      </c>
      <c r="B1879" s="3" t="s">
        <v>2349</v>
      </c>
      <c r="C1879" s="3" t="s">
        <v>2384</v>
      </c>
      <c r="D1879" s="3" t="s">
        <v>2370</v>
      </c>
      <c r="E1879" s="3" t="s">
        <v>2385</v>
      </c>
      <c r="F1879" s="3" t="s">
        <v>2369</v>
      </c>
      <c r="G1879" s="3">
        <v>2</v>
      </c>
      <c r="H1879" s="3">
        <v>19</v>
      </c>
      <c r="I1879" s="3">
        <v>3</v>
      </c>
      <c r="J1879" s="98" t="s">
        <v>2354</v>
      </c>
      <c r="K1879" s="99">
        <v>81.200999999999993</v>
      </c>
      <c r="L1879" s="100">
        <f t="shared" si="116"/>
        <v>130.68034214400001</v>
      </c>
      <c r="M1879" s="100">
        <f t="shared" si="117"/>
        <v>36.300095040000002</v>
      </c>
      <c r="N1879" s="99">
        <v>0</v>
      </c>
      <c r="O1879" s="101">
        <f t="shared" si="118"/>
        <v>495.86647032646442</v>
      </c>
      <c r="P1879" s="102">
        <f t="shared" si="119"/>
        <v>15.335881695109094</v>
      </c>
      <c r="Q1879" s="2"/>
    </row>
    <row r="1880" spans="1:17" x14ac:dyDescent="0.2">
      <c r="A1880" s="3">
        <v>10</v>
      </c>
      <c r="B1880" s="3" t="s">
        <v>2349</v>
      </c>
      <c r="C1880" s="3" t="s">
        <v>2384</v>
      </c>
      <c r="D1880" s="3" t="s">
        <v>2370</v>
      </c>
      <c r="E1880" s="3" t="s">
        <v>2385</v>
      </c>
      <c r="F1880" s="3" t="s">
        <v>2369</v>
      </c>
      <c r="G1880" s="3">
        <v>2</v>
      </c>
      <c r="H1880" s="3">
        <v>19</v>
      </c>
      <c r="I1880" s="3">
        <v>4</v>
      </c>
      <c r="J1880" s="98" t="s">
        <v>2354</v>
      </c>
      <c r="K1880" s="99">
        <v>81.724999999999994</v>
      </c>
      <c r="L1880" s="100">
        <f t="shared" si="116"/>
        <v>131.52363840000001</v>
      </c>
      <c r="M1880" s="100">
        <f t="shared" si="117"/>
        <v>36.534344000000004</v>
      </c>
      <c r="N1880" s="99">
        <v>0</v>
      </c>
      <c r="O1880" s="101">
        <f t="shared" si="118"/>
        <v>492.68710011598944</v>
      </c>
      <c r="P1880" s="102">
        <f t="shared" si="119"/>
        <v>18.51525190558408</v>
      </c>
      <c r="Q1880" s="2"/>
    </row>
    <row r="1881" spans="1:17" x14ac:dyDescent="0.2">
      <c r="A1881" s="3">
        <v>10</v>
      </c>
      <c r="B1881" s="3" t="s">
        <v>2349</v>
      </c>
      <c r="C1881" s="3" t="s">
        <v>2384</v>
      </c>
      <c r="D1881" s="3" t="s">
        <v>2370</v>
      </c>
      <c r="E1881" s="3" t="s">
        <v>2385</v>
      </c>
      <c r="F1881" s="3" t="s">
        <v>2369</v>
      </c>
      <c r="G1881" s="3">
        <v>2</v>
      </c>
      <c r="H1881" s="3">
        <v>19</v>
      </c>
      <c r="I1881" s="3">
        <v>5</v>
      </c>
      <c r="J1881" s="98" t="s">
        <v>2354</v>
      </c>
      <c r="K1881" s="99">
        <v>81.805000000000007</v>
      </c>
      <c r="L1881" s="100">
        <f t="shared" si="116"/>
        <v>131.65238592000003</v>
      </c>
      <c r="M1881" s="100">
        <f t="shared" si="117"/>
        <v>36.57010720000001</v>
      </c>
      <c r="N1881" s="99">
        <v>0</v>
      </c>
      <c r="O1881" s="101">
        <f t="shared" si="118"/>
        <v>492.2052839921671</v>
      </c>
      <c r="P1881" s="102">
        <f t="shared" si="119"/>
        <v>18.997068029406421</v>
      </c>
      <c r="Q1881" s="2"/>
    </row>
    <row r="1882" spans="1:17" x14ac:dyDescent="0.2">
      <c r="A1882" s="3">
        <v>10</v>
      </c>
      <c r="B1882" s="3" t="s">
        <v>2349</v>
      </c>
      <c r="C1882" s="3" t="s">
        <v>2384</v>
      </c>
      <c r="D1882" s="3" t="s">
        <v>2370</v>
      </c>
      <c r="E1882" s="3" t="s">
        <v>2385</v>
      </c>
      <c r="F1882" s="3" t="s">
        <v>2369</v>
      </c>
      <c r="G1882" s="3">
        <v>2</v>
      </c>
      <c r="H1882" s="3">
        <v>20</v>
      </c>
      <c r="I1882" s="3">
        <v>1</v>
      </c>
      <c r="J1882" s="98" t="s">
        <v>2354</v>
      </c>
      <c r="K1882" s="99">
        <v>84.308000000000007</v>
      </c>
      <c r="L1882" s="100">
        <f t="shared" si="116"/>
        <v>135.68057395200003</v>
      </c>
      <c r="M1882" s="100">
        <f t="shared" si="117"/>
        <v>37.689048320000005</v>
      </c>
      <c r="N1882" s="99">
        <v>0</v>
      </c>
      <c r="O1882" s="101">
        <f t="shared" si="118"/>
        <v>477.59231931701896</v>
      </c>
      <c r="P1882" s="102">
        <f t="shared" si="119"/>
        <v>33.610032704554555</v>
      </c>
      <c r="Q1882" s="2"/>
    </row>
    <row r="1883" spans="1:17" x14ac:dyDescent="0.2">
      <c r="A1883" s="3">
        <v>10</v>
      </c>
      <c r="B1883" s="3" t="s">
        <v>2349</v>
      </c>
      <c r="C1883" s="3" t="s">
        <v>2384</v>
      </c>
      <c r="D1883" s="3" t="s">
        <v>2370</v>
      </c>
      <c r="E1883" s="3" t="s">
        <v>2385</v>
      </c>
      <c r="F1883" s="3" t="s">
        <v>2369</v>
      </c>
      <c r="G1883" s="3">
        <v>2</v>
      </c>
      <c r="H1883" s="3">
        <v>20</v>
      </c>
      <c r="I1883" s="3">
        <v>2</v>
      </c>
      <c r="J1883" s="98" t="s">
        <v>2354</v>
      </c>
      <c r="K1883" s="99">
        <v>84.04</v>
      </c>
      <c r="L1883" s="100">
        <f t="shared" si="116"/>
        <v>135.24926976000003</v>
      </c>
      <c r="M1883" s="100">
        <f t="shared" si="117"/>
        <v>37.569241600000005</v>
      </c>
      <c r="N1883" s="99">
        <v>0</v>
      </c>
      <c r="O1883" s="101">
        <f t="shared" si="118"/>
        <v>479.11534099213748</v>
      </c>
      <c r="P1883" s="102">
        <f t="shared" si="119"/>
        <v>32.087011029436042</v>
      </c>
      <c r="Q1883" s="2"/>
    </row>
    <row r="1884" spans="1:17" x14ac:dyDescent="0.2">
      <c r="A1884" s="3">
        <v>10</v>
      </c>
      <c r="B1884" s="3" t="s">
        <v>2349</v>
      </c>
      <c r="C1884" s="3" t="s">
        <v>2384</v>
      </c>
      <c r="D1884" s="3" t="s">
        <v>2370</v>
      </c>
      <c r="E1884" s="3" t="s">
        <v>2385</v>
      </c>
      <c r="F1884" s="3" t="s">
        <v>2369</v>
      </c>
      <c r="G1884" s="3">
        <v>2</v>
      </c>
      <c r="H1884" s="3">
        <v>20</v>
      </c>
      <c r="I1884" s="3">
        <v>3</v>
      </c>
      <c r="J1884" s="98" t="s">
        <v>2354</v>
      </c>
      <c r="K1884" s="99">
        <v>84.757999999999996</v>
      </c>
      <c r="L1884" s="100">
        <f t="shared" si="116"/>
        <v>136.404778752</v>
      </c>
      <c r="M1884" s="100">
        <f t="shared" si="117"/>
        <v>37.89021632</v>
      </c>
      <c r="N1884" s="99">
        <v>0</v>
      </c>
      <c r="O1884" s="101">
        <f t="shared" si="118"/>
        <v>475.05667024917108</v>
      </c>
      <c r="P1884" s="102">
        <f t="shared" si="119"/>
        <v>36.14568177240244</v>
      </c>
      <c r="Q1884" s="2"/>
    </row>
    <row r="1885" spans="1:17" x14ac:dyDescent="0.2">
      <c r="A1885" s="3">
        <v>10</v>
      </c>
      <c r="B1885" s="3" t="s">
        <v>2349</v>
      </c>
      <c r="C1885" s="3" t="s">
        <v>2384</v>
      </c>
      <c r="D1885" s="3" t="s">
        <v>2370</v>
      </c>
      <c r="E1885" s="3" t="s">
        <v>2385</v>
      </c>
      <c r="F1885" s="3" t="s">
        <v>2369</v>
      </c>
      <c r="G1885" s="3">
        <v>2</v>
      </c>
      <c r="H1885" s="3">
        <v>20</v>
      </c>
      <c r="I1885" s="3">
        <v>4</v>
      </c>
      <c r="J1885" s="98" t="s">
        <v>2354</v>
      </c>
      <c r="K1885" s="99">
        <v>84.087000000000003</v>
      </c>
      <c r="L1885" s="100">
        <f t="shared" si="116"/>
        <v>135.32490892800001</v>
      </c>
      <c r="M1885" s="100">
        <f t="shared" si="117"/>
        <v>37.590252480000004</v>
      </c>
      <c r="N1885" s="99">
        <v>0</v>
      </c>
      <c r="O1885" s="101">
        <f t="shared" si="118"/>
        <v>478.84754191467454</v>
      </c>
      <c r="P1885" s="102">
        <f t="shared" si="119"/>
        <v>32.354810106898981</v>
      </c>
      <c r="Q1885" s="2"/>
    </row>
    <row r="1886" spans="1:17" x14ac:dyDescent="0.2">
      <c r="A1886" s="3">
        <v>10</v>
      </c>
      <c r="B1886" s="3" t="s">
        <v>2349</v>
      </c>
      <c r="C1886" s="3" t="s">
        <v>2384</v>
      </c>
      <c r="D1886" s="3" t="s">
        <v>2370</v>
      </c>
      <c r="E1886" s="3" t="s">
        <v>2385</v>
      </c>
      <c r="F1886" s="3" t="s">
        <v>2369</v>
      </c>
      <c r="G1886" s="3">
        <v>2</v>
      </c>
      <c r="H1886" s="3">
        <v>20</v>
      </c>
      <c r="I1886" s="3">
        <v>5</v>
      </c>
      <c r="J1886" s="98" t="s">
        <v>2354</v>
      </c>
      <c r="K1886" s="99">
        <v>87.766999999999996</v>
      </c>
      <c r="L1886" s="100">
        <f t="shared" si="116"/>
        <v>141.247294848</v>
      </c>
      <c r="M1886" s="100">
        <f t="shared" si="117"/>
        <v>39.235359679999995</v>
      </c>
      <c r="N1886" s="99">
        <v>0</v>
      </c>
      <c r="O1886" s="101">
        <f t="shared" si="118"/>
        <v>458.76984808617414</v>
      </c>
      <c r="P1886" s="102">
        <f t="shared" si="119"/>
        <v>52.432503935399382</v>
      </c>
      <c r="Q1886" s="2"/>
    </row>
    <row r="1887" spans="1:17" x14ac:dyDescent="0.2">
      <c r="A1887" s="3">
        <v>10</v>
      </c>
      <c r="B1887" s="3" t="s">
        <v>2349</v>
      </c>
      <c r="C1887" s="3" t="s">
        <v>2384</v>
      </c>
      <c r="D1887" s="3" t="s">
        <v>2370</v>
      </c>
      <c r="E1887" s="3" t="s">
        <v>2385</v>
      </c>
      <c r="F1887" s="3" t="s">
        <v>2369</v>
      </c>
      <c r="G1887" s="3">
        <v>2</v>
      </c>
      <c r="H1887" s="3">
        <v>20</v>
      </c>
      <c r="I1887" s="3">
        <v>6</v>
      </c>
      <c r="J1887" s="98" t="s">
        <v>2354</v>
      </c>
      <c r="K1887" s="99">
        <v>90.119</v>
      </c>
      <c r="L1887" s="100">
        <f t="shared" si="116"/>
        <v>145.03247193600001</v>
      </c>
      <c r="M1887" s="100">
        <f t="shared" si="117"/>
        <v>40.286797759999999</v>
      </c>
      <c r="N1887" s="99">
        <v>0</v>
      </c>
      <c r="O1887" s="101">
        <f t="shared" si="118"/>
        <v>446.79649415749446</v>
      </c>
      <c r="P1887" s="102">
        <f t="shared" si="119"/>
        <v>64.405857864079053</v>
      </c>
      <c r="Q1887" s="2"/>
    </row>
    <row r="1888" spans="1:17" x14ac:dyDescent="0.2">
      <c r="A1888" s="3">
        <v>11</v>
      </c>
      <c r="B1888" s="3" t="s">
        <v>2349</v>
      </c>
      <c r="C1888" s="3" t="s">
        <v>2382</v>
      </c>
      <c r="D1888" s="3" t="s">
        <v>2366</v>
      </c>
      <c r="E1888" s="3" t="s">
        <v>2386</v>
      </c>
      <c r="F1888" s="3" t="s">
        <v>2353</v>
      </c>
      <c r="G1888" s="3">
        <v>1</v>
      </c>
      <c r="H1888" s="3">
        <v>1</v>
      </c>
      <c r="I1888" s="3">
        <v>1</v>
      </c>
      <c r="J1888" s="98" t="s">
        <v>2354</v>
      </c>
      <c r="K1888" s="99">
        <v>78.554000000000002</v>
      </c>
      <c r="L1888" s="100">
        <f t="shared" si="116"/>
        <v>126.42040857600001</v>
      </c>
      <c r="M1888" s="100">
        <f t="shared" si="117"/>
        <v>35.116780160000005</v>
      </c>
      <c r="N1888" s="99">
        <v>0</v>
      </c>
      <c r="O1888" s="101">
        <f t="shared" si="118"/>
        <v>512.57546728338764</v>
      </c>
      <c r="P1888" s="102">
        <f t="shared" si="119"/>
        <v>1.3731152618141209</v>
      </c>
      <c r="Q1888" s="2"/>
    </row>
    <row r="1889" spans="1:17" x14ac:dyDescent="0.2">
      <c r="A1889" s="3">
        <v>11</v>
      </c>
      <c r="B1889" s="3" t="s">
        <v>2349</v>
      </c>
      <c r="C1889" s="3" t="s">
        <v>2382</v>
      </c>
      <c r="D1889" s="3" t="s">
        <v>2366</v>
      </c>
      <c r="E1889" s="3" t="s">
        <v>2386</v>
      </c>
      <c r="F1889" s="3" t="s">
        <v>2353</v>
      </c>
      <c r="G1889" s="3">
        <v>1</v>
      </c>
      <c r="H1889" s="3">
        <v>1</v>
      </c>
      <c r="I1889" s="3">
        <v>2</v>
      </c>
      <c r="J1889" s="98" t="s">
        <v>2354</v>
      </c>
      <c r="K1889" s="99">
        <v>79.984999999999999</v>
      </c>
      <c r="L1889" s="100">
        <f t="shared" si="116"/>
        <v>128.72337984000001</v>
      </c>
      <c r="M1889" s="100">
        <f t="shared" si="117"/>
        <v>35.756494400000001</v>
      </c>
      <c r="N1889" s="99">
        <v>0</v>
      </c>
      <c r="O1889" s="101">
        <f t="shared" si="118"/>
        <v>503.40505415989549</v>
      </c>
      <c r="P1889" s="102">
        <f t="shared" si="119"/>
        <v>7.7972978616780324</v>
      </c>
      <c r="Q1889" s="2"/>
    </row>
    <row r="1890" spans="1:17" x14ac:dyDescent="0.2">
      <c r="A1890" s="3">
        <v>11</v>
      </c>
      <c r="B1890" s="3" t="s">
        <v>2349</v>
      </c>
      <c r="C1890" s="3" t="s">
        <v>2382</v>
      </c>
      <c r="D1890" s="3" t="s">
        <v>2366</v>
      </c>
      <c r="E1890" s="3" t="s">
        <v>2386</v>
      </c>
      <c r="F1890" s="3" t="s">
        <v>2353</v>
      </c>
      <c r="G1890" s="3">
        <v>1</v>
      </c>
      <c r="H1890" s="3">
        <v>1</v>
      </c>
      <c r="I1890" s="3">
        <v>3</v>
      </c>
      <c r="J1890" s="98" t="s">
        <v>2354</v>
      </c>
      <c r="K1890" s="99">
        <v>81.653000000000006</v>
      </c>
      <c r="L1890" s="100">
        <f t="shared" si="116"/>
        <v>131.40776563200001</v>
      </c>
      <c r="M1890" s="100">
        <f t="shared" si="117"/>
        <v>36.50215712</v>
      </c>
      <c r="N1890" s="99">
        <v>0</v>
      </c>
      <c r="O1890" s="101">
        <f t="shared" si="118"/>
        <v>493.12154185368865</v>
      </c>
      <c r="P1890" s="102">
        <f t="shared" si="119"/>
        <v>18.080810167884863</v>
      </c>
      <c r="Q1890" s="2"/>
    </row>
    <row r="1891" spans="1:17" x14ac:dyDescent="0.2">
      <c r="A1891" s="3">
        <v>11</v>
      </c>
      <c r="B1891" s="3" t="s">
        <v>2349</v>
      </c>
      <c r="C1891" s="3" t="s">
        <v>2382</v>
      </c>
      <c r="D1891" s="3" t="s">
        <v>2366</v>
      </c>
      <c r="E1891" s="3" t="s">
        <v>2386</v>
      </c>
      <c r="F1891" s="3" t="s">
        <v>2353</v>
      </c>
      <c r="G1891" s="3">
        <v>1</v>
      </c>
      <c r="H1891" s="3">
        <v>1</v>
      </c>
      <c r="I1891" s="3">
        <v>4</v>
      </c>
      <c r="J1891" s="98" t="s">
        <v>2354</v>
      </c>
      <c r="K1891" s="99">
        <v>80.679000000000002</v>
      </c>
      <c r="L1891" s="100">
        <f t="shared" si="116"/>
        <v>129.84026457600001</v>
      </c>
      <c r="M1891" s="100">
        <f t="shared" si="117"/>
        <v>36.066740160000002</v>
      </c>
      <c r="N1891" s="99">
        <v>0</v>
      </c>
      <c r="O1891" s="101">
        <f t="shared" si="118"/>
        <v>499.07476861363227</v>
      </c>
      <c r="P1891" s="102">
        <f t="shared" si="119"/>
        <v>12.127583407941245</v>
      </c>
      <c r="Q1891" s="2"/>
    </row>
    <row r="1892" spans="1:17" x14ac:dyDescent="0.2">
      <c r="A1892" s="3">
        <v>11</v>
      </c>
      <c r="B1892" s="3" t="s">
        <v>2349</v>
      </c>
      <c r="C1892" s="3" t="s">
        <v>2382</v>
      </c>
      <c r="D1892" s="3" t="s">
        <v>2366</v>
      </c>
      <c r="E1892" s="3" t="s">
        <v>2386</v>
      </c>
      <c r="F1892" s="3" t="s">
        <v>2353</v>
      </c>
      <c r="G1892" s="3">
        <v>1</v>
      </c>
      <c r="H1892" s="3">
        <v>1</v>
      </c>
      <c r="I1892" s="3">
        <v>5</v>
      </c>
      <c r="J1892" s="98" t="s">
        <v>2354</v>
      </c>
      <c r="K1892" s="99">
        <v>77.215000000000003</v>
      </c>
      <c r="L1892" s="100">
        <f t="shared" si="116"/>
        <v>124.26549696000001</v>
      </c>
      <c r="M1892" s="100">
        <f t="shared" si="117"/>
        <v>34.518193600000004</v>
      </c>
      <c r="N1892" s="99">
        <v>0</v>
      </c>
      <c r="O1892" s="101">
        <f t="shared" si="118"/>
        <v>521.46413594481953</v>
      </c>
      <c r="P1892" s="102">
        <f t="shared" si="119"/>
        <v>10.261783923246014</v>
      </c>
      <c r="Q1892" s="2"/>
    </row>
    <row r="1893" spans="1:17" x14ac:dyDescent="0.2">
      <c r="A1893" s="3">
        <v>11</v>
      </c>
      <c r="B1893" s="3" t="s">
        <v>2349</v>
      </c>
      <c r="C1893" s="3" t="s">
        <v>2382</v>
      </c>
      <c r="D1893" s="3" t="s">
        <v>2366</v>
      </c>
      <c r="E1893" s="3" t="s">
        <v>2386</v>
      </c>
      <c r="F1893" s="3" t="s">
        <v>2353</v>
      </c>
      <c r="G1893" s="3">
        <v>1</v>
      </c>
      <c r="H1893" s="3">
        <v>1</v>
      </c>
      <c r="I1893" s="3">
        <v>6</v>
      </c>
      <c r="J1893" s="98" t="s">
        <v>2354</v>
      </c>
      <c r="K1893" s="99">
        <v>80.956000000000003</v>
      </c>
      <c r="L1893" s="100">
        <f t="shared" si="116"/>
        <v>130.28605286400003</v>
      </c>
      <c r="M1893" s="100">
        <f t="shared" si="117"/>
        <v>36.190570240000007</v>
      </c>
      <c r="N1893" s="99">
        <v>0</v>
      </c>
      <c r="O1893" s="101">
        <f t="shared" si="118"/>
        <v>497.36712852635054</v>
      </c>
      <c r="P1893" s="102">
        <f t="shared" si="119"/>
        <v>13.835223495222976</v>
      </c>
      <c r="Q1893" s="2"/>
    </row>
    <row r="1894" spans="1:17" x14ac:dyDescent="0.2">
      <c r="A1894" s="3">
        <v>11</v>
      </c>
      <c r="B1894" s="3" t="s">
        <v>2349</v>
      </c>
      <c r="C1894" s="3" t="s">
        <v>2382</v>
      </c>
      <c r="D1894" s="3" t="s">
        <v>2366</v>
      </c>
      <c r="E1894" s="3" t="s">
        <v>2386</v>
      </c>
      <c r="F1894" s="3" t="s">
        <v>2353</v>
      </c>
      <c r="G1894" s="3">
        <v>1</v>
      </c>
      <c r="H1894" s="3">
        <v>2</v>
      </c>
      <c r="I1894" s="3">
        <v>1</v>
      </c>
      <c r="J1894" s="98" t="s">
        <v>2354</v>
      </c>
      <c r="K1894" s="99">
        <v>84.307000000000002</v>
      </c>
      <c r="L1894" s="100">
        <f t="shared" si="116"/>
        <v>135.678964608</v>
      </c>
      <c r="M1894" s="100">
        <f t="shared" si="117"/>
        <v>37.68860128</v>
      </c>
      <c r="N1894" s="99">
        <v>0</v>
      </c>
      <c r="O1894" s="101">
        <f t="shared" si="118"/>
        <v>477.59798423593821</v>
      </c>
      <c r="P1894" s="102">
        <f t="shared" si="119"/>
        <v>33.604367785635304</v>
      </c>
      <c r="Q1894" s="2"/>
    </row>
    <row r="1895" spans="1:17" x14ac:dyDescent="0.2">
      <c r="A1895" s="3">
        <v>11</v>
      </c>
      <c r="B1895" s="3" t="s">
        <v>2349</v>
      </c>
      <c r="C1895" s="3" t="s">
        <v>2382</v>
      </c>
      <c r="D1895" s="3" t="s">
        <v>2366</v>
      </c>
      <c r="E1895" s="3" t="s">
        <v>2386</v>
      </c>
      <c r="F1895" s="3" t="s">
        <v>2353</v>
      </c>
      <c r="G1895" s="3">
        <v>1</v>
      </c>
      <c r="H1895" s="3">
        <v>2</v>
      </c>
      <c r="I1895" s="3">
        <v>2</v>
      </c>
      <c r="J1895" s="98" t="s">
        <v>2354</v>
      </c>
      <c r="K1895" s="99">
        <v>83.542000000000002</v>
      </c>
      <c r="L1895" s="100">
        <f t="shared" si="116"/>
        <v>134.447816448</v>
      </c>
      <c r="M1895" s="100">
        <f t="shared" si="117"/>
        <v>37.346615679999999</v>
      </c>
      <c r="N1895" s="99">
        <v>0</v>
      </c>
      <c r="O1895" s="101">
        <f t="shared" si="118"/>
        <v>481.97138274136654</v>
      </c>
      <c r="P1895" s="102">
        <f t="shared" si="119"/>
        <v>29.230969280206978</v>
      </c>
      <c r="Q1895" s="2"/>
    </row>
    <row r="1896" spans="1:17" x14ac:dyDescent="0.2">
      <c r="A1896" s="3">
        <v>11</v>
      </c>
      <c r="B1896" s="3" t="s">
        <v>2349</v>
      </c>
      <c r="C1896" s="3" t="s">
        <v>2382</v>
      </c>
      <c r="D1896" s="3" t="s">
        <v>2366</v>
      </c>
      <c r="E1896" s="3" t="s">
        <v>2386</v>
      </c>
      <c r="F1896" s="3" t="s">
        <v>2353</v>
      </c>
      <c r="G1896" s="3">
        <v>1</v>
      </c>
      <c r="H1896" s="3">
        <v>2</v>
      </c>
      <c r="I1896" s="3">
        <v>3</v>
      </c>
      <c r="J1896" s="98" t="s">
        <v>2354</v>
      </c>
      <c r="K1896" s="99">
        <v>82.614999999999995</v>
      </c>
      <c r="L1896" s="100">
        <f t="shared" si="116"/>
        <v>132.95595456000001</v>
      </c>
      <c r="M1896" s="100">
        <f t="shared" si="117"/>
        <v>36.9322096</v>
      </c>
      <c r="N1896" s="99">
        <v>0</v>
      </c>
      <c r="O1896" s="101">
        <f t="shared" si="118"/>
        <v>487.37944994225313</v>
      </c>
      <c r="P1896" s="102">
        <f t="shared" si="119"/>
        <v>23.822902079320386</v>
      </c>
      <c r="Q1896" s="2"/>
    </row>
    <row r="1897" spans="1:17" x14ac:dyDescent="0.2">
      <c r="A1897" s="3">
        <v>11</v>
      </c>
      <c r="B1897" s="3" t="s">
        <v>2349</v>
      </c>
      <c r="C1897" s="3" t="s">
        <v>2382</v>
      </c>
      <c r="D1897" s="3" t="s">
        <v>2366</v>
      </c>
      <c r="E1897" s="3" t="s">
        <v>2386</v>
      </c>
      <c r="F1897" s="3" t="s">
        <v>2353</v>
      </c>
      <c r="G1897" s="3">
        <v>1</v>
      </c>
      <c r="H1897" s="3">
        <v>2</v>
      </c>
      <c r="I1897" s="3">
        <v>4</v>
      </c>
      <c r="J1897" s="98" t="s">
        <v>2354</v>
      </c>
      <c r="K1897" s="99">
        <v>81.057000000000002</v>
      </c>
      <c r="L1897" s="100">
        <f t="shared" si="116"/>
        <v>130.448596608</v>
      </c>
      <c r="M1897" s="100">
        <f t="shared" si="117"/>
        <v>36.23572128</v>
      </c>
      <c r="N1897" s="99">
        <v>0</v>
      </c>
      <c r="O1897" s="101">
        <f t="shared" si="118"/>
        <v>496.74739081114819</v>
      </c>
      <c r="P1897" s="102">
        <f t="shared" si="119"/>
        <v>14.454961210425324</v>
      </c>
      <c r="Q1897" s="2"/>
    </row>
    <row r="1898" spans="1:17" x14ac:dyDescent="0.2">
      <c r="A1898" s="3">
        <v>11</v>
      </c>
      <c r="B1898" s="3" t="s">
        <v>2349</v>
      </c>
      <c r="C1898" s="3" t="s">
        <v>2382</v>
      </c>
      <c r="D1898" s="3" t="s">
        <v>2366</v>
      </c>
      <c r="E1898" s="3" t="s">
        <v>2386</v>
      </c>
      <c r="F1898" s="3" t="s">
        <v>2353</v>
      </c>
      <c r="G1898" s="3">
        <v>1</v>
      </c>
      <c r="H1898" s="3">
        <v>2</v>
      </c>
      <c r="I1898" s="3">
        <v>5</v>
      </c>
      <c r="J1898" s="98" t="s">
        <v>2354</v>
      </c>
      <c r="K1898" s="99">
        <v>83.3</v>
      </c>
      <c r="L1898" s="100">
        <f t="shared" si="116"/>
        <v>134.05835519999999</v>
      </c>
      <c r="M1898" s="100">
        <f t="shared" si="117"/>
        <v>37.238431999999996</v>
      </c>
      <c r="N1898" s="99">
        <v>0</v>
      </c>
      <c r="O1898" s="101">
        <f t="shared" si="118"/>
        <v>483.3715877188385</v>
      </c>
      <c r="P1898" s="102">
        <f t="shared" si="119"/>
        <v>27.83076430273502</v>
      </c>
      <c r="Q1898" s="2"/>
    </row>
    <row r="1899" spans="1:17" x14ac:dyDescent="0.2">
      <c r="A1899" s="3">
        <v>11</v>
      </c>
      <c r="B1899" s="3" t="s">
        <v>2349</v>
      </c>
      <c r="C1899" s="3" t="s">
        <v>2382</v>
      </c>
      <c r="D1899" s="3" t="s">
        <v>2366</v>
      </c>
      <c r="E1899" s="3" t="s">
        <v>2386</v>
      </c>
      <c r="F1899" s="3" t="s">
        <v>2353</v>
      </c>
      <c r="G1899" s="3">
        <v>1</v>
      </c>
      <c r="H1899" s="3">
        <v>2</v>
      </c>
      <c r="I1899" s="3">
        <v>6</v>
      </c>
      <c r="J1899" s="98" t="s">
        <v>2354</v>
      </c>
      <c r="K1899" s="99">
        <v>16.507000000000001</v>
      </c>
      <c r="L1899" s="100">
        <f t="shared" si="116"/>
        <v>26.565441408000005</v>
      </c>
      <c r="M1899" s="100">
        <f t="shared" si="117"/>
        <v>7.379289280000001</v>
      </c>
      <c r="N1899" s="99">
        <v>1</v>
      </c>
      <c r="O1899" s="101">
        <f t="shared" si="118"/>
        <v>2439.2592995080413</v>
      </c>
      <c r="P1899" s="102">
        <f t="shared" si="119"/>
        <v>1928.0569474864678</v>
      </c>
      <c r="Q1899" s="2"/>
    </row>
    <row r="1900" spans="1:17" x14ac:dyDescent="0.2">
      <c r="A1900" s="3">
        <v>11</v>
      </c>
      <c r="B1900" s="3" t="s">
        <v>2349</v>
      </c>
      <c r="C1900" s="3" t="s">
        <v>2382</v>
      </c>
      <c r="D1900" s="3" t="s">
        <v>2366</v>
      </c>
      <c r="E1900" s="3" t="s">
        <v>2386</v>
      </c>
      <c r="F1900" s="3" t="s">
        <v>2353</v>
      </c>
      <c r="G1900" s="3">
        <v>1</v>
      </c>
      <c r="H1900" s="3">
        <v>3</v>
      </c>
      <c r="I1900" s="3">
        <v>1</v>
      </c>
      <c r="J1900" s="98" t="s">
        <v>2354</v>
      </c>
      <c r="K1900" s="99">
        <v>77.025999999999996</v>
      </c>
      <c r="L1900" s="100">
        <f t="shared" si="116"/>
        <v>123.961330944</v>
      </c>
      <c r="M1900" s="100">
        <f t="shared" si="117"/>
        <v>34.433703039999997</v>
      </c>
      <c r="N1900" s="99">
        <v>0</v>
      </c>
      <c r="O1900" s="101">
        <f t="shared" si="118"/>
        <v>522.74366132188152</v>
      </c>
      <c r="P1900" s="102">
        <f t="shared" si="119"/>
        <v>11.541309300308001</v>
      </c>
      <c r="Q1900" s="2"/>
    </row>
    <row r="1901" spans="1:17" x14ac:dyDescent="0.2">
      <c r="A1901" s="3">
        <v>11</v>
      </c>
      <c r="B1901" s="3" t="s">
        <v>2349</v>
      </c>
      <c r="C1901" s="3" t="s">
        <v>2382</v>
      </c>
      <c r="D1901" s="3" t="s">
        <v>2366</v>
      </c>
      <c r="E1901" s="3" t="s">
        <v>2386</v>
      </c>
      <c r="F1901" s="3" t="s">
        <v>2353</v>
      </c>
      <c r="G1901" s="3">
        <v>1</v>
      </c>
      <c r="H1901" s="3">
        <v>3</v>
      </c>
      <c r="I1901" s="3">
        <v>2</v>
      </c>
      <c r="J1901" s="98" t="s">
        <v>2354</v>
      </c>
      <c r="K1901" s="99">
        <v>83.352999999999994</v>
      </c>
      <c r="L1901" s="100">
        <f t="shared" si="116"/>
        <v>134.14365043199999</v>
      </c>
      <c r="M1901" s="100">
        <f t="shared" si="117"/>
        <v>37.262125119999993</v>
      </c>
      <c r="N1901" s="99">
        <v>0</v>
      </c>
      <c r="O1901" s="101">
        <f t="shared" si="118"/>
        <v>483.06423592407288</v>
      </c>
      <c r="P1901" s="102">
        <f t="shared" si="119"/>
        <v>28.138116097500642</v>
      </c>
      <c r="Q1901" s="2"/>
    </row>
    <row r="1902" spans="1:17" x14ac:dyDescent="0.2">
      <c r="A1902" s="3">
        <v>11</v>
      </c>
      <c r="B1902" s="3" t="s">
        <v>2349</v>
      </c>
      <c r="C1902" s="3" t="s">
        <v>2382</v>
      </c>
      <c r="D1902" s="3" t="s">
        <v>2366</v>
      </c>
      <c r="E1902" s="3" t="s">
        <v>2386</v>
      </c>
      <c r="F1902" s="3" t="s">
        <v>2353</v>
      </c>
      <c r="G1902" s="3">
        <v>1</v>
      </c>
      <c r="H1902" s="3">
        <v>3</v>
      </c>
      <c r="I1902" s="3">
        <v>3</v>
      </c>
      <c r="J1902" s="98" t="s">
        <v>2354</v>
      </c>
      <c r="K1902" s="99">
        <v>75.992999999999995</v>
      </c>
      <c r="L1902" s="100">
        <f t="shared" si="116"/>
        <v>122.29887859199999</v>
      </c>
      <c r="M1902" s="100">
        <f t="shared" si="117"/>
        <v>33.971910719999997</v>
      </c>
      <c r="N1902" s="99">
        <v>0</v>
      </c>
      <c r="O1902" s="101">
        <f t="shared" si="118"/>
        <v>529.84950267760507</v>
      </c>
      <c r="P1902" s="102">
        <f t="shared" si="119"/>
        <v>18.647150656031556</v>
      </c>
      <c r="Q1902" s="2"/>
    </row>
    <row r="1903" spans="1:17" x14ac:dyDescent="0.2">
      <c r="A1903" s="3">
        <v>11</v>
      </c>
      <c r="B1903" s="3" t="s">
        <v>2349</v>
      </c>
      <c r="C1903" s="3" t="s">
        <v>2382</v>
      </c>
      <c r="D1903" s="3" t="s">
        <v>2366</v>
      </c>
      <c r="E1903" s="3" t="s">
        <v>2386</v>
      </c>
      <c r="F1903" s="3" t="s">
        <v>2353</v>
      </c>
      <c r="G1903" s="3">
        <v>1</v>
      </c>
      <c r="H1903" s="3">
        <v>3</v>
      </c>
      <c r="I1903" s="3">
        <v>4</v>
      </c>
      <c r="J1903" s="98" t="s">
        <v>2354</v>
      </c>
      <c r="K1903" s="99">
        <v>73.739999999999995</v>
      </c>
      <c r="L1903" s="100">
        <f t="shared" si="116"/>
        <v>118.67302656</v>
      </c>
      <c r="M1903" s="100">
        <f t="shared" si="117"/>
        <v>32.964729599999998</v>
      </c>
      <c r="N1903" s="99">
        <v>0</v>
      </c>
      <c r="O1903" s="101">
        <f t="shared" si="118"/>
        <v>546.03815103036675</v>
      </c>
      <c r="P1903" s="102">
        <f t="shared" si="119"/>
        <v>34.835799008793231</v>
      </c>
      <c r="Q1903" s="2"/>
    </row>
    <row r="1904" spans="1:17" x14ac:dyDescent="0.2">
      <c r="A1904" s="3">
        <v>11</v>
      </c>
      <c r="B1904" s="3" t="s">
        <v>2349</v>
      </c>
      <c r="C1904" s="3" t="s">
        <v>2382</v>
      </c>
      <c r="D1904" s="3" t="s">
        <v>2366</v>
      </c>
      <c r="E1904" s="3" t="s">
        <v>2386</v>
      </c>
      <c r="F1904" s="3" t="s">
        <v>2353</v>
      </c>
      <c r="G1904" s="3">
        <v>1</v>
      </c>
      <c r="H1904" s="3">
        <v>3</v>
      </c>
      <c r="I1904" s="3">
        <v>5</v>
      </c>
      <c r="J1904" s="98" t="s">
        <v>2354</v>
      </c>
      <c r="K1904" s="99">
        <v>73.411000000000001</v>
      </c>
      <c r="L1904" s="100">
        <f t="shared" si="116"/>
        <v>118.143552384</v>
      </c>
      <c r="M1904" s="100">
        <f t="shared" si="117"/>
        <v>32.817653440000001</v>
      </c>
      <c r="N1904" s="99">
        <v>0</v>
      </c>
      <c r="O1904" s="101">
        <f t="shared" si="118"/>
        <v>548.48528499787824</v>
      </c>
      <c r="P1904" s="102">
        <f t="shared" si="119"/>
        <v>37.282932976304721</v>
      </c>
      <c r="Q1904" s="2"/>
    </row>
    <row r="1905" spans="1:17" x14ac:dyDescent="0.2">
      <c r="A1905" s="3">
        <v>11</v>
      </c>
      <c r="B1905" s="3" t="s">
        <v>2349</v>
      </c>
      <c r="C1905" s="3" t="s">
        <v>2382</v>
      </c>
      <c r="D1905" s="3" t="s">
        <v>2366</v>
      </c>
      <c r="E1905" s="3" t="s">
        <v>2386</v>
      </c>
      <c r="F1905" s="3" t="s">
        <v>2353</v>
      </c>
      <c r="G1905" s="3">
        <v>1</v>
      </c>
      <c r="H1905" s="3">
        <v>3</v>
      </c>
      <c r="I1905" s="3">
        <v>6</v>
      </c>
      <c r="J1905" s="98" t="s">
        <v>2354</v>
      </c>
      <c r="K1905" s="99">
        <v>76.468000000000004</v>
      </c>
      <c r="L1905" s="100">
        <f t="shared" si="116"/>
        <v>123.06331699200001</v>
      </c>
      <c r="M1905" s="100">
        <f t="shared" si="117"/>
        <v>34.184254720000006</v>
      </c>
      <c r="N1905" s="99">
        <v>0</v>
      </c>
      <c r="O1905" s="101">
        <f t="shared" si="118"/>
        <v>526.55821071532193</v>
      </c>
      <c r="P1905" s="102">
        <f t="shared" si="119"/>
        <v>15.355858693748416</v>
      </c>
      <c r="Q1905" s="2"/>
    </row>
    <row r="1906" spans="1:17" x14ac:dyDescent="0.2">
      <c r="A1906" s="3">
        <v>11</v>
      </c>
      <c r="B1906" s="3" t="s">
        <v>2349</v>
      </c>
      <c r="C1906" s="3" t="s">
        <v>2382</v>
      </c>
      <c r="D1906" s="3" t="s">
        <v>2366</v>
      </c>
      <c r="E1906" s="3" t="s">
        <v>2386</v>
      </c>
      <c r="F1906" s="3" t="s">
        <v>2353</v>
      </c>
      <c r="G1906" s="3">
        <v>1</v>
      </c>
      <c r="H1906" s="3">
        <v>4</v>
      </c>
      <c r="I1906" s="3">
        <v>1</v>
      </c>
      <c r="J1906" s="98" t="s">
        <v>2354</v>
      </c>
      <c r="K1906" s="99">
        <v>74.254999999999995</v>
      </c>
      <c r="L1906" s="100">
        <f t="shared" si="116"/>
        <v>119.50183871999999</v>
      </c>
      <c r="M1906" s="100">
        <f t="shared" si="117"/>
        <v>33.194955199999995</v>
      </c>
      <c r="N1906" s="99">
        <v>0</v>
      </c>
      <c r="O1906" s="101">
        <f t="shared" si="118"/>
        <v>542.25107072896435</v>
      </c>
      <c r="P1906" s="102">
        <f t="shared" si="119"/>
        <v>31.048718707390833</v>
      </c>
      <c r="Q1906" s="2"/>
    </row>
    <row r="1907" spans="1:17" x14ac:dyDescent="0.2">
      <c r="A1907" s="3">
        <v>11</v>
      </c>
      <c r="B1907" s="3" t="s">
        <v>2349</v>
      </c>
      <c r="C1907" s="3" t="s">
        <v>2382</v>
      </c>
      <c r="D1907" s="3" t="s">
        <v>2366</v>
      </c>
      <c r="E1907" s="3" t="s">
        <v>2386</v>
      </c>
      <c r="F1907" s="3" t="s">
        <v>2353</v>
      </c>
      <c r="G1907" s="3">
        <v>1</v>
      </c>
      <c r="H1907" s="3">
        <v>4</v>
      </c>
      <c r="I1907" s="3">
        <v>2</v>
      </c>
      <c r="J1907" s="98" t="s">
        <v>2354</v>
      </c>
      <c r="K1907" s="99">
        <v>76.459999999999994</v>
      </c>
      <c r="L1907" s="100">
        <f t="shared" si="116"/>
        <v>123.05044224</v>
      </c>
      <c r="M1907" s="100">
        <f t="shared" si="117"/>
        <v>34.180678399999998</v>
      </c>
      <c r="N1907" s="99">
        <v>0</v>
      </c>
      <c r="O1907" s="101">
        <f t="shared" si="118"/>
        <v>526.61330443341933</v>
      </c>
      <c r="P1907" s="102">
        <f t="shared" si="119"/>
        <v>15.410952411845813</v>
      </c>
      <c r="Q1907" s="2"/>
    </row>
    <row r="1908" spans="1:17" x14ac:dyDescent="0.2">
      <c r="A1908" s="3">
        <v>11</v>
      </c>
      <c r="B1908" s="3" t="s">
        <v>2349</v>
      </c>
      <c r="C1908" s="3" t="s">
        <v>2382</v>
      </c>
      <c r="D1908" s="3" t="s">
        <v>2366</v>
      </c>
      <c r="E1908" s="3" t="s">
        <v>2386</v>
      </c>
      <c r="F1908" s="3" t="s">
        <v>2353</v>
      </c>
      <c r="G1908" s="3">
        <v>1</v>
      </c>
      <c r="H1908" s="3">
        <v>4</v>
      </c>
      <c r="I1908" s="3">
        <v>3</v>
      </c>
      <c r="J1908" s="98" t="s">
        <v>2354</v>
      </c>
      <c r="K1908" s="99">
        <v>83.834000000000003</v>
      </c>
      <c r="L1908" s="100">
        <f t="shared" si="116"/>
        <v>134.91774489600002</v>
      </c>
      <c r="M1908" s="100">
        <f t="shared" si="117"/>
        <v>37.477151360000001</v>
      </c>
      <c r="N1908" s="99">
        <v>0</v>
      </c>
      <c r="O1908" s="101">
        <f t="shared" si="118"/>
        <v>480.29264089724029</v>
      </c>
      <c r="P1908" s="102">
        <f t="shared" si="119"/>
        <v>30.909711124333228</v>
      </c>
      <c r="Q1908" s="2"/>
    </row>
    <row r="1909" spans="1:17" x14ac:dyDescent="0.2">
      <c r="A1909" s="3">
        <v>11</v>
      </c>
      <c r="B1909" s="3" t="s">
        <v>2349</v>
      </c>
      <c r="C1909" s="3" t="s">
        <v>2382</v>
      </c>
      <c r="D1909" s="3" t="s">
        <v>2366</v>
      </c>
      <c r="E1909" s="3" t="s">
        <v>2386</v>
      </c>
      <c r="F1909" s="3" t="s">
        <v>2353</v>
      </c>
      <c r="G1909" s="3">
        <v>1</v>
      </c>
      <c r="H1909" s="3">
        <v>4</v>
      </c>
      <c r="I1909" s="3">
        <v>4</v>
      </c>
      <c r="J1909" s="98" t="s">
        <v>2354</v>
      </c>
      <c r="K1909" s="99">
        <v>77.414000000000001</v>
      </c>
      <c r="L1909" s="100">
        <f t="shared" si="116"/>
        <v>124.58575641600001</v>
      </c>
      <c r="M1909" s="100">
        <f t="shared" si="117"/>
        <v>34.607154560000005</v>
      </c>
      <c r="N1909" s="99">
        <v>0</v>
      </c>
      <c r="O1909" s="101">
        <f t="shared" si="118"/>
        <v>520.12366312268114</v>
      </c>
      <c r="P1909" s="102">
        <f t="shared" si="119"/>
        <v>8.9213111011076194</v>
      </c>
      <c r="Q1909" s="2"/>
    </row>
    <row r="1910" spans="1:17" x14ac:dyDescent="0.2">
      <c r="A1910" s="3">
        <v>11</v>
      </c>
      <c r="B1910" s="3" t="s">
        <v>2349</v>
      </c>
      <c r="C1910" s="3" t="s">
        <v>2382</v>
      </c>
      <c r="D1910" s="3" t="s">
        <v>2366</v>
      </c>
      <c r="E1910" s="3" t="s">
        <v>2386</v>
      </c>
      <c r="F1910" s="3" t="s">
        <v>2353</v>
      </c>
      <c r="G1910" s="3">
        <v>1</v>
      </c>
      <c r="H1910" s="3">
        <v>4</v>
      </c>
      <c r="I1910" s="3">
        <v>5</v>
      </c>
      <c r="J1910" s="98" t="s">
        <v>2354</v>
      </c>
      <c r="K1910" s="99">
        <v>75.507999999999996</v>
      </c>
      <c r="L1910" s="100">
        <f t="shared" si="116"/>
        <v>121.518346752</v>
      </c>
      <c r="M1910" s="100">
        <f t="shared" si="117"/>
        <v>33.75509632</v>
      </c>
      <c r="N1910" s="99">
        <v>0</v>
      </c>
      <c r="O1910" s="101">
        <f t="shared" si="118"/>
        <v>533.25281105285853</v>
      </c>
      <c r="P1910" s="102">
        <f t="shared" si="119"/>
        <v>22.050459031285015</v>
      </c>
      <c r="Q1910" s="2"/>
    </row>
    <row r="1911" spans="1:17" x14ac:dyDescent="0.2">
      <c r="A1911" s="3">
        <v>11</v>
      </c>
      <c r="B1911" s="3" t="s">
        <v>2349</v>
      </c>
      <c r="C1911" s="3" t="s">
        <v>2382</v>
      </c>
      <c r="D1911" s="3" t="s">
        <v>2366</v>
      </c>
      <c r="E1911" s="3" t="s">
        <v>2386</v>
      </c>
      <c r="F1911" s="3" t="s">
        <v>2353</v>
      </c>
      <c r="G1911" s="3">
        <v>1</v>
      </c>
      <c r="H1911" s="3">
        <v>4</v>
      </c>
      <c r="I1911" s="3">
        <v>6</v>
      </c>
      <c r="J1911" s="98" t="s">
        <v>2354</v>
      </c>
      <c r="K1911" s="99">
        <v>89.024000000000001</v>
      </c>
      <c r="L1911" s="100">
        <f t="shared" si="116"/>
        <v>143.27024025600002</v>
      </c>
      <c r="M1911" s="100">
        <f t="shared" si="117"/>
        <v>39.797288960000003</v>
      </c>
      <c r="N1911" s="99">
        <v>0</v>
      </c>
      <c r="O1911" s="101">
        <f t="shared" si="118"/>
        <v>452.2921151260249</v>
      </c>
      <c r="P1911" s="102">
        <f t="shared" si="119"/>
        <v>58.910236895548621</v>
      </c>
      <c r="Q1911" s="2"/>
    </row>
    <row r="1912" spans="1:17" x14ac:dyDescent="0.2">
      <c r="A1912" s="3">
        <v>11</v>
      </c>
      <c r="B1912" s="3" t="s">
        <v>2349</v>
      </c>
      <c r="C1912" s="3" t="s">
        <v>2382</v>
      </c>
      <c r="D1912" s="3" t="s">
        <v>2366</v>
      </c>
      <c r="E1912" s="3" t="s">
        <v>2386</v>
      </c>
      <c r="F1912" s="3" t="s">
        <v>2353</v>
      </c>
      <c r="G1912" s="3">
        <v>1</v>
      </c>
      <c r="H1912" s="3">
        <v>5</v>
      </c>
      <c r="I1912" s="3">
        <v>1</v>
      </c>
      <c r="J1912" s="98" t="s">
        <v>2354</v>
      </c>
      <c r="K1912" s="99">
        <v>82.058000000000007</v>
      </c>
      <c r="L1912" s="100">
        <f t="shared" si="116"/>
        <v>132.05954995200003</v>
      </c>
      <c r="M1912" s="100">
        <f t="shared" si="117"/>
        <v>36.683208320000006</v>
      </c>
      <c r="N1912" s="99">
        <v>0</v>
      </c>
      <c r="O1912" s="101">
        <f t="shared" si="118"/>
        <v>490.68772401203097</v>
      </c>
      <c r="P1912" s="102">
        <f t="shared" si="119"/>
        <v>20.514628009542548</v>
      </c>
      <c r="Q1912" s="2"/>
    </row>
    <row r="1913" spans="1:17" x14ac:dyDescent="0.2">
      <c r="A1913" s="3">
        <v>11</v>
      </c>
      <c r="B1913" s="3" t="s">
        <v>2349</v>
      </c>
      <c r="C1913" s="3" t="s">
        <v>2382</v>
      </c>
      <c r="D1913" s="3" t="s">
        <v>2366</v>
      </c>
      <c r="E1913" s="3" t="s">
        <v>2386</v>
      </c>
      <c r="F1913" s="3" t="s">
        <v>2353</v>
      </c>
      <c r="G1913" s="3">
        <v>1</v>
      </c>
      <c r="H1913" s="3">
        <v>5</v>
      </c>
      <c r="I1913" s="3">
        <v>2</v>
      </c>
      <c r="J1913" s="98" t="s">
        <v>2354</v>
      </c>
      <c r="K1913" s="99">
        <v>80.492000000000004</v>
      </c>
      <c r="L1913" s="100">
        <f t="shared" si="116"/>
        <v>129.539317248</v>
      </c>
      <c r="M1913" s="100">
        <f t="shared" si="117"/>
        <v>35.983143679999998</v>
      </c>
      <c r="N1913" s="99">
        <v>0</v>
      </c>
      <c r="O1913" s="101">
        <f t="shared" si="118"/>
        <v>500.23422522709393</v>
      </c>
      <c r="P1913" s="102">
        <f t="shared" si="119"/>
        <v>10.968126794479588</v>
      </c>
      <c r="Q1913" s="2"/>
    </row>
    <row r="1914" spans="1:17" x14ac:dyDescent="0.2">
      <c r="A1914" s="3">
        <v>11</v>
      </c>
      <c r="B1914" s="3" t="s">
        <v>2349</v>
      </c>
      <c r="C1914" s="3" t="s">
        <v>2382</v>
      </c>
      <c r="D1914" s="3" t="s">
        <v>2366</v>
      </c>
      <c r="E1914" s="3" t="s">
        <v>2386</v>
      </c>
      <c r="F1914" s="3" t="s">
        <v>2353</v>
      </c>
      <c r="G1914" s="3">
        <v>1</v>
      </c>
      <c r="H1914" s="3">
        <v>5</v>
      </c>
      <c r="I1914" s="3">
        <v>3</v>
      </c>
      <c r="J1914" s="98" t="s">
        <v>2354</v>
      </c>
      <c r="K1914" s="99">
        <v>74.799000000000007</v>
      </c>
      <c r="L1914" s="100">
        <f t="shared" si="116"/>
        <v>120.37732185600002</v>
      </c>
      <c r="M1914" s="100">
        <f t="shared" si="117"/>
        <v>33.438144960000002</v>
      </c>
      <c r="N1914" s="99">
        <v>0</v>
      </c>
      <c r="O1914" s="101">
        <f t="shared" si="118"/>
        <v>538.30737385498787</v>
      </c>
      <c r="P1914" s="102">
        <f t="shared" si="119"/>
        <v>27.105021833414355</v>
      </c>
      <c r="Q1914" s="2"/>
    </row>
    <row r="1915" spans="1:17" x14ac:dyDescent="0.2">
      <c r="A1915" s="3">
        <v>11</v>
      </c>
      <c r="B1915" s="3" t="s">
        <v>2349</v>
      </c>
      <c r="C1915" s="3" t="s">
        <v>2382</v>
      </c>
      <c r="D1915" s="3" t="s">
        <v>2366</v>
      </c>
      <c r="E1915" s="3" t="s">
        <v>2386</v>
      </c>
      <c r="F1915" s="3" t="s">
        <v>2353</v>
      </c>
      <c r="G1915" s="3">
        <v>1</v>
      </c>
      <c r="H1915" s="3">
        <v>5</v>
      </c>
      <c r="I1915" s="3">
        <v>4</v>
      </c>
      <c r="J1915" s="98" t="s">
        <v>2354</v>
      </c>
      <c r="K1915" s="99">
        <v>74.542000000000002</v>
      </c>
      <c r="L1915" s="100">
        <f t="shared" si="116"/>
        <v>119.963720448</v>
      </c>
      <c r="M1915" s="100">
        <f t="shared" si="117"/>
        <v>33.323255680000003</v>
      </c>
      <c r="N1915" s="99">
        <v>0</v>
      </c>
      <c r="O1915" s="101">
        <f t="shared" si="118"/>
        <v>540.16330735664781</v>
      </c>
      <c r="P1915" s="102">
        <f t="shared" si="119"/>
        <v>28.960955335074289</v>
      </c>
      <c r="Q1915" s="2"/>
    </row>
    <row r="1916" spans="1:17" x14ac:dyDescent="0.2">
      <c r="A1916" s="3">
        <v>11</v>
      </c>
      <c r="B1916" s="3" t="s">
        <v>2349</v>
      </c>
      <c r="C1916" s="3" t="s">
        <v>2382</v>
      </c>
      <c r="D1916" s="3" t="s">
        <v>2366</v>
      </c>
      <c r="E1916" s="3" t="s">
        <v>2386</v>
      </c>
      <c r="F1916" s="3" t="s">
        <v>2353</v>
      </c>
      <c r="G1916" s="3">
        <v>1</v>
      </c>
      <c r="H1916" s="3">
        <v>5</v>
      </c>
      <c r="I1916" s="3">
        <v>5</v>
      </c>
      <c r="J1916" s="98" t="s">
        <v>2354</v>
      </c>
      <c r="K1916" s="99">
        <v>75.506</v>
      </c>
      <c r="L1916" s="100">
        <f t="shared" si="116"/>
        <v>121.51512806400001</v>
      </c>
      <c r="M1916" s="100">
        <f t="shared" si="117"/>
        <v>33.754202240000005</v>
      </c>
      <c r="N1916" s="99">
        <v>0</v>
      </c>
      <c r="O1916" s="101">
        <f t="shared" si="118"/>
        <v>533.26693583263898</v>
      </c>
      <c r="P1916" s="102">
        <f t="shared" si="119"/>
        <v>22.064583811065461</v>
      </c>
      <c r="Q1916" s="2"/>
    </row>
    <row r="1917" spans="1:17" x14ac:dyDescent="0.2">
      <c r="A1917" s="3">
        <v>11</v>
      </c>
      <c r="B1917" s="3" t="s">
        <v>2349</v>
      </c>
      <c r="C1917" s="3" t="s">
        <v>2382</v>
      </c>
      <c r="D1917" s="3" t="s">
        <v>2366</v>
      </c>
      <c r="E1917" s="3" t="s">
        <v>2386</v>
      </c>
      <c r="F1917" s="3" t="s">
        <v>2353</v>
      </c>
      <c r="G1917" s="3">
        <v>1</v>
      </c>
      <c r="H1917" s="3">
        <v>5</v>
      </c>
      <c r="I1917" s="3">
        <v>6</v>
      </c>
      <c r="J1917" s="98" t="s">
        <v>2354</v>
      </c>
      <c r="K1917" s="99">
        <v>79.263999999999996</v>
      </c>
      <c r="L1917" s="100">
        <f t="shared" si="116"/>
        <v>127.56304281600001</v>
      </c>
      <c r="M1917" s="100">
        <f t="shared" si="117"/>
        <v>35.434178559999999</v>
      </c>
      <c r="N1917" s="99">
        <v>0</v>
      </c>
      <c r="O1917" s="101">
        <f t="shared" si="118"/>
        <v>507.98411961267715</v>
      </c>
      <c r="P1917" s="102">
        <f t="shared" si="119"/>
        <v>3.2182324088963696</v>
      </c>
      <c r="Q1917" s="2"/>
    </row>
    <row r="1918" spans="1:17" x14ac:dyDescent="0.2">
      <c r="A1918" s="3">
        <v>11</v>
      </c>
      <c r="B1918" s="3" t="s">
        <v>2349</v>
      </c>
      <c r="C1918" s="3" t="s">
        <v>2382</v>
      </c>
      <c r="D1918" s="3" t="s">
        <v>2366</v>
      </c>
      <c r="E1918" s="3" t="s">
        <v>2386</v>
      </c>
      <c r="F1918" s="3" t="s">
        <v>2353</v>
      </c>
      <c r="G1918" s="3">
        <v>1</v>
      </c>
      <c r="H1918" s="3">
        <v>6</v>
      </c>
      <c r="I1918" s="3">
        <v>1</v>
      </c>
      <c r="J1918" s="98" t="s">
        <v>2354</v>
      </c>
      <c r="K1918" s="99">
        <v>84.643000000000001</v>
      </c>
      <c r="L1918" s="100">
        <f t="shared" si="116"/>
        <v>136.21970419200002</v>
      </c>
      <c r="M1918" s="100">
        <f t="shared" si="117"/>
        <v>37.838806720000008</v>
      </c>
      <c r="N1918" s="99">
        <v>0</v>
      </c>
      <c r="O1918" s="101">
        <f t="shared" si="118"/>
        <v>475.70210480464107</v>
      </c>
      <c r="P1918" s="102">
        <f t="shared" si="119"/>
        <v>35.500247216932451</v>
      </c>
      <c r="Q1918" s="2"/>
    </row>
    <row r="1919" spans="1:17" x14ac:dyDescent="0.2">
      <c r="A1919" s="3">
        <v>11</v>
      </c>
      <c r="B1919" s="3" t="s">
        <v>2349</v>
      </c>
      <c r="C1919" s="3" t="s">
        <v>2382</v>
      </c>
      <c r="D1919" s="3" t="s">
        <v>2366</v>
      </c>
      <c r="E1919" s="3" t="s">
        <v>2386</v>
      </c>
      <c r="F1919" s="3" t="s">
        <v>2353</v>
      </c>
      <c r="G1919" s="3">
        <v>1</v>
      </c>
      <c r="H1919" s="3">
        <v>6</v>
      </c>
      <c r="I1919" s="3">
        <v>2</v>
      </c>
      <c r="J1919" s="98" t="s">
        <v>2354</v>
      </c>
      <c r="K1919" s="99">
        <v>82.878</v>
      </c>
      <c r="L1919" s="100">
        <f t="shared" si="116"/>
        <v>133.379212032</v>
      </c>
      <c r="M1919" s="100">
        <f t="shared" si="117"/>
        <v>37.049781119999999</v>
      </c>
      <c r="N1919" s="99">
        <v>0</v>
      </c>
      <c r="O1919" s="101">
        <f t="shared" si="118"/>
        <v>485.83282966504072</v>
      </c>
      <c r="P1919" s="102">
        <f t="shared" si="119"/>
        <v>25.369522356532798</v>
      </c>
      <c r="Q1919" s="2"/>
    </row>
    <row r="1920" spans="1:17" x14ac:dyDescent="0.2">
      <c r="A1920" s="3">
        <v>11</v>
      </c>
      <c r="B1920" s="3" t="s">
        <v>2349</v>
      </c>
      <c r="C1920" s="3" t="s">
        <v>2382</v>
      </c>
      <c r="D1920" s="3" t="s">
        <v>2366</v>
      </c>
      <c r="E1920" s="3" t="s">
        <v>2386</v>
      </c>
      <c r="F1920" s="3" t="s">
        <v>2353</v>
      </c>
      <c r="G1920" s="3">
        <v>1</v>
      </c>
      <c r="H1920" s="3">
        <v>6</v>
      </c>
      <c r="I1920" s="3">
        <v>3</v>
      </c>
      <c r="J1920" s="98" t="s">
        <v>2354</v>
      </c>
      <c r="K1920" s="99">
        <v>77.881</v>
      </c>
      <c r="L1920" s="100">
        <f t="shared" si="116"/>
        <v>125.33732006400001</v>
      </c>
      <c r="M1920" s="100">
        <f t="shared" si="117"/>
        <v>34.815922239999999</v>
      </c>
      <c r="N1920" s="99">
        <v>0</v>
      </c>
      <c r="O1920" s="101">
        <f t="shared" si="118"/>
        <v>517.00483117806959</v>
      </c>
      <c r="P1920" s="102">
        <f t="shared" si="119"/>
        <v>5.8024791564960765</v>
      </c>
      <c r="Q1920" s="2"/>
    </row>
    <row r="1921" spans="1:17" x14ac:dyDescent="0.2">
      <c r="A1921" s="3">
        <v>11</v>
      </c>
      <c r="B1921" s="3" t="s">
        <v>2349</v>
      </c>
      <c r="C1921" s="3" t="s">
        <v>2382</v>
      </c>
      <c r="D1921" s="3" t="s">
        <v>2366</v>
      </c>
      <c r="E1921" s="3" t="s">
        <v>2386</v>
      </c>
      <c r="F1921" s="3" t="s">
        <v>2353</v>
      </c>
      <c r="G1921" s="3">
        <v>1</v>
      </c>
      <c r="H1921" s="3">
        <v>6</v>
      </c>
      <c r="I1921" s="3">
        <v>4</v>
      </c>
      <c r="J1921" s="98" t="s">
        <v>2354</v>
      </c>
      <c r="K1921" s="99">
        <v>85.96</v>
      </c>
      <c r="L1921" s="100">
        <f t="shared" si="116"/>
        <v>138.33921024</v>
      </c>
      <c r="M1921" s="100">
        <f t="shared" si="117"/>
        <v>38.427558400000002</v>
      </c>
      <c r="N1921" s="99">
        <v>0</v>
      </c>
      <c r="O1921" s="101">
        <f t="shared" si="118"/>
        <v>468.41383500441179</v>
      </c>
      <c r="P1921" s="102">
        <f t="shared" si="119"/>
        <v>42.788517017161723</v>
      </c>
      <c r="Q1921" s="2"/>
    </row>
    <row r="1922" spans="1:17" x14ac:dyDescent="0.2">
      <c r="A1922" s="3">
        <v>11</v>
      </c>
      <c r="B1922" s="3" t="s">
        <v>2349</v>
      </c>
      <c r="C1922" s="3" t="s">
        <v>2382</v>
      </c>
      <c r="D1922" s="3" t="s">
        <v>2366</v>
      </c>
      <c r="E1922" s="3" t="s">
        <v>2386</v>
      </c>
      <c r="F1922" s="3" t="s">
        <v>2353</v>
      </c>
      <c r="G1922" s="3">
        <v>1</v>
      </c>
      <c r="H1922" s="3">
        <v>6</v>
      </c>
      <c r="I1922" s="3">
        <v>5</v>
      </c>
      <c r="J1922" s="98" t="s">
        <v>2354</v>
      </c>
      <c r="K1922" s="99">
        <v>77.846999999999994</v>
      </c>
      <c r="L1922" s="100">
        <f t="shared" si="116"/>
        <v>125.282602368</v>
      </c>
      <c r="M1922" s="100">
        <f t="shared" si="117"/>
        <v>34.800722880000002</v>
      </c>
      <c r="N1922" s="99">
        <v>0</v>
      </c>
      <c r="O1922" s="101">
        <f t="shared" si="118"/>
        <v>517.23063518156437</v>
      </c>
      <c r="P1922" s="102">
        <f t="shared" si="119"/>
        <v>6.0282831599908491</v>
      </c>
      <c r="Q1922" s="2"/>
    </row>
    <row r="1923" spans="1:17" x14ac:dyDescent="0.2">
      <c r="A1923" s="3">
        <v>11</v>
      </c>
      <c r="B1923" s="3" t="s">
        <v>2349</v>
      </c>
      <c r="C1923" s="3" t="s">
        <v>2382</v>
      </c>
      <c r="D1923" s="3" t="s">
        <v>2366</v>
      </c>
      <c r="E1923" s="3" t="s">
        <v>2386</v>
      </c>
      <c r="F1923" s="3" t="s">
        <v>2353</v>
      </c>
      <c r="G1923" s="3">
        <v>1</v>
      </c>
      <c r="H1923" s="3">
        <v>6</v>
      </c>
      <c r="I1923" s="3">
        <v>6</v>
      </c>
      <c r="J1923" s="98" t="s">
        <v>2354</v>
      </c>
      <c r="K1923" s="99">
        <v>87.099000000000004</v>
      </c>
      <c r="L1923" s="100">
        <f t="shared" si="116"/>
        <v>140.17225305600002</v>
      </c>
      <c r="M1923" s="100">
        <f t="shared" si="117"/>
        <v>38.936736960000005</v>
      </c>
      <c r="N1923" s="99">
        <v>0</v>
      </c>
      <c r="O1923" s="101">
        <f t="shared" si="118"/>
        <v>462.2883529888889</v>
      </c>
      <c r="P1923" s="102">
        <f t="shared" si="119"/>
        <v>48.913999032684615</v>
      </c>
      <c r="Q1923" s="2"/>
    </row>
    <row r="1924" spans="1:17" x14ac:dyDescent="0.2">
      <c r="A1924" s="3">
        <v>11</v>
      </c>
      <c r="B1924" s="3" t="s">
        <v>2349</v>
      </c>
      <c r="C1924" s="3" t="s">
        <v>2382</v>
      </c>
      <c r="D1924" s="3" t="s">
        <v>2366</v>
      </c>
      <c r="E1924" s="3" t="s">
        <v>2386</v>
      </c>
      <c r="F1924" s="3" t="s">
        <v>2353</v>
      </c>
      <c r="G1924" s="3">
        <v>1</v>
      </c>
      <c r="H1924" s="3">
        <v>6</v>
      </c>
      <c r="I1924" s="3">
        <v>7</v>
      </c>
      <c r="J1924" s="98" t="s">
        <v>2354</v>
      </c>
      <c r="K1924" s="99">
        <v>84.909000000000006</v>
      </c>
      <c r="L1924" s="100">
        <f t="shared" si="116"/>
        <v>136.64778969600002</v>
      </c>
      <c r="M1924" s="100">
        <f t="shared" si="117"/>
        <v>37.957719360000006</v>
      </c>
      <c r="N1924" s="99">
        <v>0</v>
      </c>
      <c r="O1924" s="101">
        <f t="shared" si="118"/>
        <v>474.21184158309762</v>
      </c>
      <c r="P1924" s="102">
        <f t="shared" si="119"/>
        <v>36.990510438475894</v>
      </c>
      <c r="Q1924" s="2"/>
    </row>
    <row r="1925" spans="1:17" x14ac:dyDescent="0.2">
      <c r="A1925" s="3">
        <v>11</v>
      </c>
      <c r="B1925" s="3" t="s">
        <v>2349</v>
      </c>
      <c r="C1925" s="3" t="s">
        <v>2382</v>
      </c>
      <c r="D1925" s="3" t="s">
        <v>2366</v>
      </c>
      <c r="E1925" s="3" t="s">
        <v>2386</v>
      </c>
      <c r="F1925" s="3" t="s">
        <v>2353</v>
      </c>
      <c r="G1925" s="3">
        <v>1</v>
      </c>
      <c r="H1925" s="3">
        <v>7</v>
      </c>
      <c r="I1925" s="3">
        <v>1</v>
      </c>
      <c r="J1925" s="98" t="s">
        <v>2354</v>
      </c>
      <c r="K1925" s="99">
        <v>76.194000000000003</v>
      </c>
      <c r="L1925" s="100">
        <f t="shared" si="116"/>
        <v>122.62235673600001</v>
      </c>
      <c r="M1925" s="100">
        <f t="shared" si="117"/>
        <v>34.06176576</v>
      </c>
      <c r="N1925" s="99">
        <v>0</v>
      </c>
      <c r="O1925" s="101">
        <f t="shared" si="118"/>
        <v>528.45175810404021</v>
      </c>
      <c r="P1925" s="102">
        <f t="shared" si="119"/>
        <v>17.249406082466692</v>
      </c>
      <c r="Q1925" s="2"/>
    </row>
    <row r="1926" spans="1:17" x14ac:dyDescent="0.2">
      <c r="A1926" s="3">
        <v>11</v>
      </c>
      <c r="B1926" s="3" t="s">
        <v>2349</v>
      </c>
      <c r="C1926" s="3" t="s">
        <v>2382</v>
      </c>
      <c r="D1926" s="3" t="s">
        <v>2366</v>
      </c>
      <c r="E1926" s="3" t="s">
        <v>2386</v>
      </c>
      <c r="F1926" s="3" t="s">
        <v>2353</v>
      </c>
      <c r="G1926" s="3">
        <v>1</v>
      </c>
      <c r="H1926" s="3">
        <v>7</v>
      </c>
      <c r="I1926" s="3">
        <v>2</v>
      </c>
      <c r="J1926" s="98" t="s">
        <v>2354</v>
      </c>
      <c r="K1926" s="99">
        <v>73.867999999999995</v>
      </c>
      <c r="L1926" s="100">
        <f t="shared" si="116"/>
        <v>118.879022592</v>
      </c>
      <c r="M1926" s="100">
        <f t="shared" si="117"/>
        <v>33.02195072</v>
      </c>
      <c r="N1926" s="99">
        <v>0</v>
      </c>
      <c r="O1926" s="101">
        <f t="shared" si="118"/>
        <v>545.09196481533604</v>
      </c>
      <c r="P1926" s="102">
        <f t="shared" si="119"/>
        <v>33.889612793762524</v>
      </c>
      <c r="Q1926" s="2"/>
    </row>
    <row r="1927" spans="1:17" x14ac:dyDescent="0.2">
      <c r="A1927" s="3">
        <v>11</v>
      </c>
      <c r="B1927" s="3" t="s">
        <v>2349</v>
      </c>
      <c r="C1927" s="3" t="s">
        <v>2382</v>
      </c>
      <c r="D1927" s="3" t="s">
        <v>2366</v>
      </c>
      <c r="E1927" s="3" t="s">
        <v>2386</v>
      </c>
      <c r="F1927" s="3" t="s">
        <v>2353</v>
      </c>
      <c r="G1927" s="3">
        <v>1</v>
      </c>
      <c r="H1927" s="3">
        <v>7</v>
      </c>
      <c r="I1927" s="3">
        <v>3</v>
      </c>
      <c r="J1927" s="98" t="s">
        <v>2354</v>
      </c>
      <c r="K1927" s="99">
        <v>80.445999999999998</v>
      </c>
      <c r="L1927" s="100">
        <f t="shared" si="116"/>
        <v>129.465287424</v>
      </c>
      <c r="M1927" s="100">
        <f t="shared" si="117"/>
        <v>35.962579839999997</v>
      </c>
      <c r="N1927" s="99">
        <v>0</v>
      </c>
      <c r="O1927" s="101">
        <f t="shared" si="118"/>
        <v>500.52026523356346</v>
      </c>
      <c r="P1927" s="102">
        <f t="shared" si="119"/>
        <v>10.682086788010054</v>
      </c>
      <c r="Q1927" s="2"/>
    </row>
    <row r="1928" spans="1:17" x14ac:dyDescent="0.2">
      <c r="A1928" s="3">
        <v>11</v>
      </c>
      <c r="B1928" s="3" t="s">
        <v>2349</v>
      </c>
      <c r="C1928" s="3" t="s">
        <v>2382</v>
      </c>
      <c r="D1928" s="3" t="s">
        <v>2366</v>
      </c>
      <c r="E1928" s="3" t="s">
        <v>2386</v>
      </c>
      <c r="F1928" s="3" t="s">
        <v>2353</v>
      </c>
      <c r="G1928" s="3">
        <v>1</v>
      </c>
      <c r="H1928" s="3">
        <v>7</v>
      </c>
      <c r="I1928" s="3">
        <v>4</v>
      </c>
      <c r="J1928" s="98" t="s">
        <v>2354</v>
      </c>
      <c r="K1928" s="99">
        <v>72.02</v>
      </c>
      <c r="L1928" s="100">
        <f t="shared" si="116"/>
        <v>115.90495488000001</v>
      </c>
      <c r="M1928" s="100">
        <f t="shared" si="117"/>
        <v>32.1958208</v>
      </c>
      <c r="N1928" s="99">
        <v>0</v>
      </c>
      <c r="O1928" s="101">
        <f t="shared" si="118"/>
        <v>559.07877335433545</v>
      </c>
      <c r="P1928" s="102">
        <f t="shared" si="119"/>
        <v>47.876421332761936</v>
      </c>
      <c r="Q1928" s="2"/>
    </row>
    <row r="1929" spans="1:17" x14ac:dyDescent="0.2">
      <c r="A1929" s="3">
        <v>11</v>
      </c>
      <c r="B1929" s="3" t="s">
        <v>2349</v>
      </c>
      <c r="C1929" s="3" t="s">
        <v>2382</v>
      </c>
      <c r="D1929" s="3" t="s">
        <v>2366</v>
      </c>
      <c r="E1929" s="3" t="s">
        <v>2386</v>
      </c>
      <c r="F1929" s="3" t="s">
        <v>2353</v>
      </c>
      <c r="G1929" s="3">
        <v>1</v>
      </c>
      <c r="H1929" s="3">
        <v>7</v>
      </c>
      <c r="I1929" s="3">
        <v>5</v>
      </c>
      <c r="J1929" s="98" t="s">
        <v>2354</v>
      </c>
      <c r="K1929" s="99">
        <v>78.652000000000001</v>
      </c>
      <c r="L1929" s="100">
        <f t="shared" si="116"/>
        <v>126.57812428800001</v>
      </c>
      <c r="M1929" s="100">
        <f t="shared" si="117"/>
        <v>35.160590080000006</v>
      </c>
      <c r="N1929" s="99">
        <v>0</v>
      </c>
      <c r="O1929" s="101">
        <f t="shared" si="118"/>
        <v>511.93680080581845</v>
      </c>
      <c r="P1929" s="102">
        <f t="shared" si="119"/>
        <v>0.73444878424493254</v>
      </c>
      <c r="Q1929" s="2"/>
    </row>
    <row r="1930" spans="1:17" x14ac:dyDescent="0.2">
      <c r="A1930" s="3">
        <v>11</v>
      </c>
      <c r="B1930" s="3" t="s">
        <v>2349</v>
      </c>
      <c r="C1930" s="3" t="s">
        <v>2382</v>
      </c>
      <c r="D1930" s="3" t="s">
        <v>2366</v>
      </c>
      <c r="E1930" s="3" t="s">
        <v>2386</v>
      </c>
      <c r="F1930" s="3" t="s">
        <v>2353</v>
      </c>
      <c r="G1930" s="3">
        <v>1</v>
      </c>
      <c r="H1930" s="3">
        <v>7</v>
      </c>
      <c r="I1930" s="3">
        <v>6</v>
      </c>
      <c r="J1930" s="98" t="s">
        <v>2354</v>
      </c>
      <c r="K1930" s="99">
        <v>74.087999999999994</v>
      </c>
      <c r="L1930" s="100">
        <f t="shared" si="116"/>
        <v>119.233078272</v>
      </c>
      <c r="M1930" s="100">
        <f t="shared" si="117"/>
        <v>33.120299519999996</v>
      </c>
      <c r="N1930" s="99">
        <v>0</v>
      </c>
      <c r="O1930" s="101">
        <f t="shared" si="118"/>
        <v>543.47334598017551</v>
      </c>
      <c r="P1930" s="102">
        <f t="shared" si="119"/>
        <v>32.270993958601991</v>
      </c>
      <c r="Q1930" s="2"/>
    </row>
    <row r="1931" spans="1:17" x14ac:dyDescent="0.2">
      <c r="A1931" s="3">
        <v>11</v>
      </c>
      <c r="B1931" s="3" t="s">
        <v>2349</v>
      </c>
      <c r="C1931" s="3" t="s">
        <v>2382</v>
      </c>
      <c r="D1931" s="3" t="s">
        <v>2366</v>
      </c>
      <c r="E1931" s="3" t="s">
        <v>2386</v>
      </c>
      <c r="F1931" s="3" t="s">
        <v>2353</v>
      </c>
      <c r="G1931" s="3">
        <v>1</v>
      </c>
      <c r="H1931" s="3">
        <v>8</v>
      </c>
      <c r="I1931" s="3">
        <v>2</v>
      </c>
      <c r="J1931" s="98" t="s">
        <v>2357</v>
      </c>
      <c r="K1931" s="99">
        <v>45.576000000000001</v>
      </c>
      <c r="L1931" s="100">
        <f t="shared" ref="L1931:L1994" si="120">K1931*1.609344</f>
        <v>73.347462144000005</v>
      </c>
      <c r="M1931" s="100">
        <f t="shared" ref="M1931:M1994" si="121">L1931/3.6</f>
        <v>20.37429504</v>
      </c>
      <c r="N1931" s="99">
        <v>0</v>
      </c>
      <c r="O1931" s="101">
        <f t="shared" ref="O1931:O1994" si="122">1000*$O$6/$M1931</f>
        <v>883.46615010047481</v>
      </c>
      <c r="P1931" s="102">
        <f t="shared" ref="P1931:P1994" si="123">ABS($O1931-$V$28)</f>
        <v>372.26379807890129</v>
      </c>
      <c r="Q1931" s="2"/>
    </row>
    <row r="1932" spans="1:17" x14ac:dyDescent="0.2">
      <c r="A1932" s="3">
        <v>11</v>
      </c>
      <c r="B1932" s="3" t="s">
        <v>2349</v>
      </c>
      <c r="C1932" s="3" t="s">
        <v>2382</v>
      </c>
      <c r="D1932" s="3" t="s">
        <v>2366</v>
      </c>
      <c r="E1932" s="3" t="s">
        <v>2386</v>
      </c>
      <c r="F1932" s="3" t="s">
        <v>2353</v>
      </c>
      <c r="G1932" s="3">
        <v>1</v>
      </c>
      <c r="H1932" s="3">
        <v>8</v>
      </c>
      <c r="I1932" s="3">
        <v>3</v>
      </c>
      <c r="J1932" s="98" t="s">
        <v>2357</v>
      </c>
      <c r="K1932" s="99">
        <v>48.158000000000001</v>
      </c>
      <c r="L1932" s="100">
        <f t="shared" si="120"/>
        <v>77.50278835200001</v>
      </c>
      <c r="M1932" s="100">
        <f t="shared" si="121"/>
        <v>21.528552320000003</v>
      </c>
      <c r="N1932" s="99">
        <v>0</v>
      </c>
      <c r="O1932" s="101">
        <f t="shared" si="122"/>
        <v>836.09895047508689</v>
      </c>
      <c r="P1932" s="102">
        <f t="shared" si="123"/>
        <v>324.89659845351338</v>
      </c>
      <c r="Q1932" s="2"/>
    </row>
    <row r="1933" spans="1:17" x14ac:dyDescent="0.2">
      <c r="A1933" s="3">
        <v>11</v>
      </c>
      <c r="B1933" s="3" t="s">
        <v>2349</v>
      </c>
      <c r="C1933" s="3" t="s">
        <v>2382</v>
      </c>
      <c r="D1933" s="3" t="s">
        <v>2366</v>
      </c>
      <c r="E1933" s="3" t="s">
        <v>2386</v>
      </c>
      <c r="F1933" s="3" t="s">
        <v>2353</v>
      </c>
      <c r="G1933" s="3">
        <v>1</v>
      </c>
      <c r="H1933" s="3">
        <v>8</v>
      </c>
      <c r="I1933" s="3">
        <v>5</v>
      </c>
      <c r="J1933" s="98" t="s">
        <v>2357</v>
      </c>
      <c r="K1933" s="99">
        <v>60.774999999999999</v>
      </c>
      <c r="L1933" s="100">
        <f t="shared" si="120"/>
        <v>97.807881600000002</v>
      </c>
      <c r="M1933" s="100">
        <f t="shared" si="121"/>
        <v>27.168855999999998</v>
      </c>
      <c r="N1933" s="99">
        <v>0</v>
      </c>
      <c r="O1933" s="101">
        <f t="shared" si="122"/>
        <v>662.52329505519117</v>
      </c>
      <c r="P1933" s="102">
        <f t="shared" si="123"/>
        <v>151.32094303361765</v>
      </c>
      <c r="Q1933" s="2"/>
    </row>
    <row r="1934" spans="1:17" x14ac:dyDescent="0.2">
      <c r="A1934" s="3">
        <v>11</v>
      </c>
      <c r="B1934" s="3" t="s">
        <v>2349</v>
      </c>
      <c r="C1934" s="3" t="s">
        <v>2382</v>
      </c>
      <c r="D1934" s="3" t="s">
        <v>2366</v>
      </c>
      <c r="E1934" s="3" t="s">
        <v>2386</v>
      </c>
      <c r="F1934" s="3" t="s">
        <v>2353</v>
      </c>
      <c r="G1934" s="3">
        <v>1</v>
      </c>
      <c r="H1934" s="3">
        <v>8</v>
      </c>
      <c r="I1934" s="3">
        <v>6</v>
      </c>
      <c r="J1934" s="98" t="s">
        <v>2357</v>
      </c>
      <c r="K1934" s="99">
        <v>53.329000000000001</v>
      </c>
      <c r="L1934" s="100">
        <f t="shared" si="120"/>
        <v>85.824706176000007</v>
      </c>
      <c r="M1934" s="100">
        <f t="shared" si="121"/>
        <v>23.840196160000001</v>
      </c>
      <c r="N1934" s="99">
        <v>0</v>
      </c>
      <c r="O1934" s="101">
        <f t="shared" si="122"/>
        <v>755.02734454010465</v>
      </c>
      <c r="P1934" s="102">
        <f t="shared" si="123"/>
        <v>243.82499251853113</v>
      </c>
      <c r="Q1934" s="2"/>
    </row>
    <row r="1935" spans="1:17" x14ac:dyDescent="0.2">
      <c r="A1935" s="3">
        <v>11</v>
      </c>
      <c r="B1935" s="3" t="s">
        <v>2349</v>
      </c>
      <c r="C1935" s="3" t="s">
        <v>2382</v>
      </c>
      <c r="D1935" s="3" t="s">
        <v>2366</v>
      </c>
      <c r="E1935" s="3" t="s">
        <v>2386</v>
      </c>
      <c r="F1935" s="3" t="s">
        <v>2353</v>
      </c>
      <c r="G1935" s="3">
        <v>1</v>
      </c>
      <c r="H1935" s="3">
        <v>9</v>
      </c>
      <c r="I1935" s="3">
        <v>1</v>
      </c>
      <c r="J1935" s="98" t="s">
        <v>2354</v>
      </c>
      <c r="K1935" s="99">
        <v>73.516999999999996</v>
      </c>
      <c r="L1935" s="100">
        <f t="shared" si="120"/>
        <v>118.314142848</v>
      </c>
      <c r="M1935" s="100">
        <f t="shared" si="121"/>
        <v>32.865039680000002</v>
      </c>
      <c r="N1935" s="99">
        <v>0</v>
      </c>
      <c r="O1935" s="101">
        <f t="shared" si="122"/>
        <v>547.69445511894173</v>
      </c>
      <c r="P1935" s="102">
        <f t="shared" si="123"/>
        <v>36.492103097368215</v>
      </c>
      <c r="Q1935" s="2"/>
    </row>
    <row r="1936" spans="1:17" x14ac:dyDescent="0.2">
      <c r="A1936" s="3">
        <v>11</v>
      </c>
      <c r="B1936" s="3" t="s">
        <v>2349</v>
      </c>
      <c r="C1936" s="3" t="s">
        <v>2382</v>
      </c>
      <c r="D1936" s="3" t="s">
        <v>2366</v>
      </c>
      <c r="E1936" s="3" t="s">
        <v>2386</v>
      </c>
      <c r="F1936" s="3" t="s">
        <v>2353</v>
      </c>
      <c r="G1936" s="3">
        <v>1</v>
      </c>
      <c r="H1936" s="3">
        <v>9</v>
      </c>
      <c r="I1936" s="3">
        <v>2</v>
      </c>
      <c r="J1936" s="98" t="s">
        <v>2354</v>
      </c>
      <c r="K1936" s="99">
        <v>74.775000000000006</v>
      </c>
      <c r="L1936" s="100">
        <f t="shared" si="120"/>
        <v>120.33869760000002</v>
      </c>
      <c r="M1936" s="100">
        <f t="shared" si="121"/>
        <v>33.427416000000001</v>
      </c>
      <c r="N1936" s="99">
        <v>0</v>
      </c>
      <c r="O1936" s="101">
        <f t="shared" si="122"/>
        <v>538.48015054469056</v>
      </c>
      <c r="P1936" s="102">
        <f t="shared" si="123"/>
        <v>27.277798523117042</v>
      </c>
      <c r="Q1936" s="2"/>
    </row>
    <row r="1937" spans="1:17" x14ac:dyDescent="0.2">
      <c r="A1937" s="3">
        <v>11</v>
      </c>
      <c r="B1937" s="3" t="s">
        <v>2349</v>
      </c>
      <c r="C1937" s="3" t="s">
        <v>2382</v>
      </c>
      <c r="D1937" s="3" t="s">
        <v>2366</v>
      </c>
      <c r="E1937" s="3" t="s">
        <v>2386</v>
      </c>
      <c r="F1937" s="3" t="s">
        <v>2353</v>
      </c>
      <c r="G1937" s="3">
        <v>1</v>
      </c>
      <c r="H1937" s="3">
        <v>9</v>
      </c>
      <c r="I1937" s="3">
        <v>3</v>
      </c>
      <c r="J1937" s="98" t="s">
        <v>2354</v>
      </c>
      <c r="K1937" s="99">
        <v>74.453000000000003</v>
      </c>
      <c r="L1937" s="100">
        <f t="shared" si="120"/>
        <v>119.82048883200001</v>
      </c>
      <c r="M1937" s="100">
        <f t="shared" si="121"/>
        <v>33.283469119999999</v>
      </c>
      <c r="N1937" s="99">
        <v>0</v>
      </c>
      <c r="O1937" s="101">
        <f t="shared" si="122"/>
        <v>540.80901047612917</v>
      </c>
      <c r="P1937" s="102">
        <f t="shared" si="123"/>
        <v>29.606658454555657</v>
      </c>
      <c r="Q1937" s="2"/>
    </row>
    <row r="1938" spans="1:17" x14ac:dyDescent="0.2">
      <c r="A1938" s="3">
        <v>11</v>
      </c>
      <c r="B1938" s="3" t="s">
        <v>2349</v>
      </c>
      <c r="C1938" s="3" t="s">
        <v>2382</v>
      </c>
      <c r="D1938" s="3" t="s">
        <v>2366</v>
      </c>
      <c r="E1938" s="3" t="s">
        <v>2386</v>
      </c>
      <c r="F1938" s="3" t="s">
        <v>2353</v>
      </c>
      <c r="G1938" s="3">
        <v>1</v>
      </c>
      <c r="H1938" s="3">
        <v>9</v>
      </c>
      <c r="I1938" s="3">
        <v>4</v>
      </c>
      <c r="J1938" s="98" t="s">
        <v>2354</v>
      </c>
      <c r="K1938" s="99">
        <v>59.088000000000001</v>
      </c>
      <c r="L1938" s="100">
        <f t="shared" si="120"/>
        <v>95.092918272000006</v>
      </c>
      <c r="M1938" s="100">
        <f t="shared" si="121"/>
        <v>26.414699519999999</v>
      </c>
      <c r="N1938" s="99">
        <v>0</v>
      </c>
      <c r="O1938" s="101">
        <f t="shared" si="122"/>
        <v>681.43875671844103</v>
      </c>
      <c r="P1938" s="102">
        <f t="shared" si="123"/>
        <v>170.23640469686751</v>
      </c>
      <c r="Q1938" s="2"/>
    </row>
    <row r="1939" spans="1:17" x14ac:dyDescent="0.2">
      <c r="A1939" s="3">
        <v>11</v>
      </c>
      <c r="B1939" s="3" t="s">
        <v>2349</v>
      </c>
      <c r="C1939" s="3" t="s">
        <v>2382</v>
      </c>
      <c r="D1939" s="3" t="s">
        <v>2366</v>
      </c>
      <c r="E1939" s="3" t="s">
        <v>2386</v>
      </c>
      <c r="F1939" s="3" t="s">
        <v>2353</v>
      </c>
      <c r="G1939" s="3">
        <v>1</v>
      </c>
      <c r="H1939" s="3">
        <v>9</v>
      </c>
      <c r="I1939" s="3">
        <v>5</v>
      </c>
      <c r="J1939" s="98" t="s">
        <v>2354</v>
      </c>
      <c r="K1939" s="99">
        <v>60.554000000000002</v>
      </c>
      <c r="L1939" s="100">
        <f t="shared" si="120"/>
        <v>97.452216576000012</v>
      </c>
      <c r="M1939" s="100">
        <f t="shared" si="121"/>
        <v>27.070060160000004</v>
      </c>
      <c r="N1939" s="99">
        <v>0</v>
      </c>
      <c r="O1939" s="101">
        <f t="shared" si="122"/>
        <v>664.94126328531945</v>
      </c>
      <c r="P1939" s="102">
        <f t="shared" si="123"/>
        <v>153.73891126374593</v>
      </c>
      <c r="Q1939" s="2"/>
    </row>
    <row r="1940" spans="1:17" x14ac:dyDescent="0.2">
      <c r="A1940" s="3">
        <v>11</v>
      </c>
      <c r="B1940" s="3" t="s">
        <v>2349</v>
      </c>
      <c r="C1940" s="3" t="s">
        <v>2382</v>
      </c>
      <c r="D1940" s="3" t="s">
        <v>2366</v>
      </c>
      <c r="E1940" s="3" t="s">
        <v>2386</v>
      </c>
      <c r="F1940" s="3" t="s">
        <v>2353</v>
      </c>
      <c r="G1940" s="3">
        <v>1</v>
      </c>
      <c r="H1940" s="3">
        <v>9</v>
      </c>
      <c r="I1940" s="3">
        <v>6</v>
      </c>
      <c r="J1940" s="98" t="s">
        <v>2354</v>
      </c>
      <c r="K1940" s="99">
        <v>74.052999999999997</v>
      </c>
      <c r="L1940" s="100">
        <f t="shared" si="120"/>
        <v>119.176751232</v>
      </c>
      <c r="M1940" s="100">
        <f t="shared" si="121"/>
        <v>33.104653120000002</v>
      </c>
      <c r="N1940" s="99">
        <v>0</v>
      </c>
      <c r="O1940" s="101">
        <f t="shared" si="122"/>
        <v>543.73021021402565</v>
      </c>
      <c r="P1940" s="102">
        <f t="shared" si="123"/>
        <v>32.527858192452129</v>
      </c>
      <c r="Q1940" s="2"/>
    </row>
    <row r="1941" spans="1:17" x14ac:dyDescent="0.2">
      <c r="A1941" s="3">
        <v>11</v>
      </c>
      <c r="B1941" s="3" t="s">
        <v>2349</v>
      </c>
      <c r="C1941" s="3" t="s">
        <v>2382</v>
      </c>
      <c r="D1941" s="3" t="s">
        <v>2366</v>
      </c>
      <c r="E1941" s="3" t="s">
        <v>2386</v>
      </c>
      <c r="F1941" s="3" t="s">
        <v>2353</v>
      </c>
      <c r="G1941" s="3">
        <v>1</v>
      </c>
      <c r="H1941" s="3">
        <v>9</v>
      </c>
      <c r="I1941" s="3">
        <v>7</v>
      </c>
      <c r="J1941" s="98" t="s">
        <v>2354</v>
      </c>
      <c r="K1941" s="99">
        <v>74.59</v>
      </c>
      <c r="L1941" s="100">
        <f t="shared" si="120"/>
        <v>120.04096896000001</v>
      </c>
      <c r="M1941" s="100">
        <f t="shared" si="121"/>
        <v>33.344713600000006</v>
      </c>
      <c r="N1941" s="99">
        <v>0</v>
      </c>
      <c r="O1941" s="101">
        <f t="shared" si="122"/>
        <v>539.81570260060641</v>
      </c>
      <c r="P1941" s="102">
        <f t="shared" si="123"/>
        <v>28.613350579032897</v>
      </c>
      <c r="Q1941" s="2"/>
    </row>
    <row r="1942" spans="1:17" x14ac:dyDescent="0.2">
      <c r="A1942" s="3">
        <v>11</v>
      </c>
      <c r="B1942" s="3" t="s">
        <v>2349</v>
      </c>
      <c r="C1942" s="3" t="s">
        <v>2382</v>
      </c>
      <c r="D1942" s="3" t="s">
        <v>2366</v>
      </c>
      <c r="E1942" s="3" t="s">
        <v>2386</v>
      </c>
      <c r="F1942" s="3" t="s">
        <v>2353</v>
      </c>
      <c r="G1942" s="3">
        <v>1</v>
      </c>
      <c r="H1942" s="3">
        <v>10</v>
      </c>
      <c r="I1942" s="3">
        <v>1</v>
      </c>
      <c r="J1942" s="98" t="s">
        <v>2357</v>
      </c>
      <c r="K1942" s="99">
        <v>54.167000000000002</v>
      </c>
      <c r="L1942" s="100">
        <f t="shared" si="120"/>
        <v>87.173336448000015</v>
      </c>
      <c r="M1942" s="100">
        <f t="shared" si="121"/>
        <v>24.214815680000005</v>
      </c>
      <c r="N1942" s="99">
        <v>0</v>
      </c>
      <c r="O1942" s="101">
        <f t="shared" si="122"/>
        <v>743.34656261153896</v>
      </c>
      <c r="P1942" s="102">
        <f t="shared" si="123"/>
        <v>232.14421058996544</v>
      </c>
      <c r="Q1942" s="2"/>
    </row>
    <row r="1943" spans="1:17" x14ac:dyDescent="0.2">
      <c r="A1943" s="3">
        <v>11</v>
      </c>
      <c r="B1943" s="3" t="s">
        <v>2349</v>
      </c>
      <c r="C1943" s="3" t="s">
        <v>2382</v>
      </c>
      <c r="D1943" s="3" t="s">
        <v>2366</v>
      </c>
      <c r="E1943" s="3" t="s">
        <v>2386</v>
      </c>
      <c r="F1943" s="3" t="s">
        <v>2353</v>
      </c>
      <c r="G1943" s="3">
        <v>1</v>
      </c>
      <c r="H1943" s="3">
        <v>10</v>
      </c>
      <c r="I1943" s="3">
        <v>2</v>
      </c>
      <c r="J1943" s="98" t="s">
        <v>2357</v>
      </c>
      <c r="K1943" s="99">
        <v>42.74</v>
      </c>
      <c r="L1943" s="100">
        <f t="shared" si="120"/>
        <v>68.783362560000015</v>
      </c>
      <c r="M1943" s="100">
        <f t="shared" si="121"/>
        <v>19.106489600000003</v>
      </c>
      <c r="N1943" s="99">
        <v>0</v>
      </c>
      <c r="O1943" s="101">
        <f t="shared" si="122"/>
        <v>942.08828397237323</v>
      </c>
      <c r="P1943" s="102">
        <f t="shared" si="123"/>
        <v>430.88593195079972</v>
      </c>
      <c r="Q1943" s="2"/>
    </row>
    <row r="1944" spans="1:17" x14ac:dyDescent="0.2">
      <c r="A1944" s="3">
        <v>11</v>
      </c>
      <c r="B1944" s="3" t="s">
        <v>2349</v>
      </c>
      <c r="C1944" s="3" t="s">
        <v>2382</v>
      </c>
      <c r="D1944" s="3" t="s">
        <v>2366</v>
      </c>
      <c r="E1944" s="3" t="s">
        <v>2386</v>
      </c>
      <c r="F1944" s="3" t="s">
        <v>2353</v>
      </c>
      <c r="G1944" s="3">
        <v>1</v>
      </c>
      <c r="H1944" s="3">
        <v>10</v>
      </c>
      <c r="I1944" s="3">
        <v>3</v>
      </c>
      <c r="J1944" s="98" t="s">
        <v>2357</v>
      </c>
      <c r="K1944" s="99">
        <v>62.713000000000001</v>
      </c>
      <c r="L1944" s="100">
        <f t="shared" si="120"/>
        <v>100.92679027200001</v>
      </c>
      <c r="M1944" s="100">
        <f t="shared" si="121"/>
        <v>28.035219520000002</v>
      </c>
      <c r="N1944" s="99">
        <v>0</v>
      </c>
      <c r="O1944" s="101">
        <f t="shared" si="122"/>
        <v>642.04954725462403</v>
      </c>
      <c r="P1944" s="102">
        <f t="shared" si="123"/>
        <v>130.84719523305051</v>
      </c>
      <c r="Q1944" s="2"/>
    </row>
    <row r="1945" spans="1:17" x14ac:dyDescent="0.2">
      <c r="A1945" s="3">
        <v>11</v>
      </c>
      <c r="B1945" s="3" t="s">
        <v>2349</v>
      </c>
      <c r="C1945" s="3" t="s">
        <v>2382</v>
      </c>
      <c r="D1945" s="3" t="s">
        <v>2366</v>
      </c>
      <c r="E1945" s="3" t="s">
        <v>2386</v>
      </c>
      <c r="F1945" s="3" t="s">
        <v>2353</v>
      </c>
      <c r="G1945" s="3">
        <v>1</v>
      </c>
      <c r="H1945" s="3">
        <v>10</v>
      </c>
      <c r="I1945" s="3">
        <v>4</v>
      </c>
      <c r="J1945" s="98" t="s">
        <v>2357</v>
      </c>
      <c r="K1945" s="99">
        <v>40.19</v>
      </c>
      <c r="L1945" s="100">
        <f t="shared" si="120"/>
        <v>64.679535360000003</v>
      </c>
      <c r="M1945" s="100">
        <f t="shared" si="121"/>
        <v>17.966537599999999</v>
      </c>
      <c r="N1945" s="99">
        <v>0</v>
      </c>
      <c r="O1945" s="101">
        <f t="shared" si="122"/>
        <v>1001.8624846225241</v>
      </c>
      <c r="P1945" s="102">
        <f t="shared" si="123"/>
        <v>490.66013260095059</v>
      </c>
      <c r="Q1945" s="2"/>
    </row>
    <row r="1946" spans="1:17" x14ac:dyDescent="0.2">
      <c r="A1946" s="3">
        <v>11</v>
      </c>
      <c r="B1946" s="3" t="s">
        <v>2349</v>
      </c>
      <c r="C1946" s="3" t="s">
        <v>2382</v>
      </c>
      <c r="D1946" s="3" t="s">
        <v>2366</v>
      </c>
      <c r="E1946" s="3" t="s">
        <v>2386</v>
      </c>
      <c r="F1946" s="3" t="s">
        <v>2353</v>
      </c>
      <c r="G1946" s="3">
        <v>1</v>
      </c>
      <c r="H1946" s="3">
        <v>10</v>
      </c>
      <c r="I1946" s="3">
        <v>5</v>
      </c>
      <c r="J1946" s="98" t="s">
        <v>2357</v>
      </c>
      <c r="K1946" s="99">
        <v>63.656999999999996</v>
      </c>
      <c r="L1946" s="100">
        <f t="shared" si="120"/>
        <v>102.446011008</v>
      </c>
      <c r="M1946" s="100">
        <f t="shared" si="121"/>
        <v>28.457225279999999</v>
      </c>
      <c r="N1946" s="99">
        <v>0</v>
      </c>
      <c r="O1946" s="101">
        <f t="shared" si="122"/>
        <v>632.52828843613804</v>
      </c>
      <c r="P1946" s="102">
        <f t="shared" si="123"/>
        <v>121.32593641456452</v>
      </c>
      <c r="Q1946" s="2"/>
    </row>
    <row r="1947" spans="1:17" x14ac:dyDescent="0.2">
      <c r="A1947" s="3">
        <v>11</v>
      </c>
      <c r="B1947" s="3" t="s">
        <v>2349</v>
      </c>
      <c r="C1947" s="3" t="s">
        <v>2382</v>
      </c>
      <c r="D1947" s="3" t="s">
        <v>2366</v>
      </c>
      <c r="E1947" s="3" t="s">
        <v>2386</v>
      </c>
      <c r="F1947" s="3" t="s">
        <v>2353</v>
      </c>
      <c r="G1947" s="3">
        <v>1</v>
      </c>
      <c r="H1947" s="3">
        <v>10</v>
      </c>
      <c r="I1947" s="3">
        <v>6</v>
      </c>
      <c r="J1947" s="98" t="s">
        <v>2357</v>
      </c>
      <c r="K1947" s="99">
        <v>63.442</v>
      </c>
      <c r="L1947" s="100">
        <f t="shared" si="120"/>
        <v>102.10000204800001</v>
      </c>
      <c r="M1947" s="100">
        <f t="shared" si="121"/>
        <v>28.36111168</v>
      </c>
      <c r="N1947" s="99">
        <v>0</v>
      </c>
      <c r="O1947" s="101">
        <f t="shared" si="122"/>
        <v>634.67187757288923</v>
      </c>
      <c r="P1947" s="102">
        <f t="shared" si="123"/>
        <v>123.46952555131571</v>
      </c>
      <c r="Q1947" s="2"/>
    </row>
    <row r="1948" spans="1:17" x14ac:dyDescent="0.2">
      <c r="A1948" s="3">
        <v>11</v>
      </c>
      <c r="B1948" s="3" t="s">
        <v>2349</v>
      </c>
      <c r="C1948" s="3" t="s">
        <v>2382</v>
      </c>
      <c r="D1948" s="3" t="s">
        <v>2366</v>
      </c>
      <c r="E1948" s="3" t="s">
        <v>2386</v>
      </c>
      <c r="F1948" s="3" t="s">
        <v>2353</v>
      </c>
      <c r="G1948" s="3">
        <v>1</v>
      </c>
      <c r="H1948" s="3">
        <v>11</v>
      </c>
      <c r="I1948" s="3">
        <v>1</v>
      </c>
      <c r="J1948" s="98" t="s">
        <v>2354</v>
      </c>
      <c r="K1948" s="99">
        <v>75.69</v>
      </c>
      <c r="L1948" s="100">
        <f t="shared" si="120"/>
        <v>121.81124736000001</v>
      </c>
      <c r="M1948" s="100">
        <f t="shared" si="121"/>
        <v>33.836457600000003</v>
      </c>
      <c r="N1948" s="99">
        <v>0</v>
      </c>
      <c r="O1948" s="101">
        <f t="shared" si="122"/>
        <v>531.97058075015502</v>
      </c>
      <c r="P1948" s="102">
        <f t="shared" si="123"/>
        <v>20.768228728581505</v>
      </c>
      <c r="Q1948" s="2"/>
    </row>
    <row r="1949" spans="1:17" x14ac:dyDescent="0.2">
      <c r="A1949" s="3">
        <v>11</v>
      </c>
      <c r="B1949" s="3" t="s">
        <v>2349</v>
      </c>
      <c r="C1949" s="3" t="s">
        <v>2382</v>
      </c>
      <c r="D1949" s="3" t="s">
        <v>2366</v>
      </c>
      <c r="E1949" s="3" t="s">
        <v>2386</v>
      </c>
      <c r="F1949" s="3" t="s">
        <v>2353</v>
      </c>
      <c r="G1949" s="3">
        <v>1</v>
      </c>
      <c r="H1949" s="3">
        <v>11</v>
      </c>
      <c r="I1949" s="3">
        <v>2</v>
      </c>
      <c r="J1949" s="98" t="s">
        <v>2354</v>
      </c>
      <c r="K1949" s="99">
        <v>74.522000000000006</v>
      </c>
      <c r="L1949" s="100">
        <f t="shared" si="120"/>
        <v>119.93153356800002</v>
      </c>
      <c r="M1949" s="100">
        <f t="shared" si="121"/>
        <v>33.314314880000005</v>
      </c>
      <c r="N1949" s="99">
        <v>0</v>
      </c>
      <c r="O1949" s="101">
        <f t="shared" si="122"/>
        <v>540.30827483131475</v>
      </c>
      <c r="P1949" s="102">
        <f t="shared" si="123"/>
        <v>29.10592280974123</v>
      </c>
      <c r="Q1949" s="2"/>
    </row>
    <row r="1950" spans="1:17" x14ac:dyDescent="0.2">
      <c r="A1950" s="3">
        <v>11</v>
      </c>
      <c r="B1950" s="3" t="s">
        <v>2349</v>
      </c>
      <c r="C1950" s="3" t="s">
        <v>2382</v>
      </c>
      <c r="D1950" s="3" t="s">
        <v>2366</v>
      </c>
      <c r="E1950" s="3" t="s">
        <v>2386</v>
      </c>
      <c r="F1950" s="3" t="s">
        <v>2353</v>
      </c>
      <c r="G1950" s="3">
        <v>1</v>
      </c>
      <c r="H1950" s="3">
        <v>11</v>
      </c>
      <c r="I1950" s="3">
        <v>3</v>
      </c>
      <c r="J1950" s="98" t="s">
        <v>2354</v>
      </c>
      <c r="K1950" s="99">
        <v>76.022999999999996</v>
      </c>
      <c r="L1950" s="100">
        <f t="shared" si="120"/>
        <v>122.347158912</v>
      </c>
      <c r="M1950" s="100">
        <f t="shared" si="121"/>
        <v>33.985321919999997</v>
      </c>
      <c r="N1950" s="99">
        <v>0</v>
      </c>
      <c r="O1950" s="101">
        <f t="shared" si="122"/>
        <v>529.64041483471112</v>
      </c>
      <c r="P1950" s="102">
        <f t="shared" si="123"/>
        <v>18.438062813137606</v>
      </c>
      <c r="Q1950" s="2"/>
    </row>
    <row r="1951" spans="1:17" x14ac:dyDescent="0.2">
      <c r="A1951" s="3">
        <v>11</v>
      </c>
      <c r="B1951" s="3" t="s">
        <v>2349</v>
      </c>
      <c r="C1951" s="3" t="s">
        <v>2382</v>
      </c>
      <c r="D1951" s="3" t="s">
        <v>2366</v>
      </c>
      <c r="E1951" s="3" t="s">
        <v>2386</v>
      </c>
      <c r="F1951" s="3" t="s">
        <v>2353</v>
      </c>
      <c r="G1951" s="3">
        <v>1</v>
      </c>
      <c r="H1951" s="3">
        <v>11</v>
      </c>
      <c r="I1951" s="3">
        <v>4</v>
      </c>
      <c r="J1951" s="98" t="s">
        <v>2354</v>
      </c>
      <c r="K1951" s="99">
        <v>76.141000000000005</v>
      </c>
      <c r="L1951" s="100">
        <f t="shared" si="120"/>
        <v>122.53706150400002</v>
      </c>
      <c r="M1951" s="100">
        <f t="shared" si="121"/>
        <v>34.038072640000003</v>
      </c>
      <c r="N1951" s="99">
        <v>0</v>
      </c>
      <c r="O1951" s="101">
        <f t="shared" si="122"/>
        <v>528.81960122639885</v>
      </c>
      <c r="P1951" s="102">
        <f t="shared" si="123"/>
        <v>17.617249204825328</v>
      </c>
      <c r="Q1951" s="2"/>
    </row>
    <row r="1952" spans="1:17" x14ac:dyDescent="0.2">
      <c r="A1952" s="3">
        <v>11</v>
      </c>
      <c r="B1952" s="3" t="s">
        <v>2349</v>
      </c>
      <c r="C1952" s="3" t="s">
        <v>2382</v>
      </c>
      <c r="D1952" s="3" t="s">
        <v>2366</v>
      </c>
      <c r="E1952" s="3" t="s">
        <v>2386</v>
      </c>
      <c r="F1952" s="3" t="s">
        <v>2353</v>
      </c>
      <c r="G1952" s="3">
        <v>1</v>
      </c>
      <c r="H1952" s="3">
        <v>11</v>
      </c>
      <c r="I1952" s="3">
        <v>5</v>
      </c>
      <c r="J1952" s="98" t="s">
        <v>2354</v>
      </c>
      <c r="K1952" s="99">
        <v>75.634</v>
      </c>
      <c r="L1952" s="100">
        <f t="shared" si="120"/>
        <v>121.72112409600001</v>
      </c>
      <c r="M1952" s="100">
        <f t="shared" si="121"/>
        <v>33.811423359999999</v>
      </c>
      <c r="N1952" s="99">
        <v>0</v>
      </c>
      <c r="O1952" s="101">
        <f t="shared" si="122"/>
        <v>532.36445589257801</v>
      </c>
      <c r="P1952" s="102">
        <f t="shared" si="123"/>
        <v>21.16210387100449</v>
      </c>
      <c r="Q1952" s="2"/>
    </row>
    <row r="1953" spans="1:17" x14ac:dyDescent="0.2">
      <c r="A1953" s="3">
        <v>11</v>
      </c>
      <c r="B1953" s="3" t="s">
        <v>2349</v>
      </c>
      <c r="C1953" s="3" t="s">
        <v>2382</v>
      </c>
      <c r="D1953" s="3" t="s">
        <v>2366</v>
      </c>
      <c r="E1953" s="3" t="s">
        <v>2386</v>
      </c>
      <c r="F1953" s="3" t="s">
        <v>2353</v>
      </c>
      <c r="G1953" s="3">
        <v>1</v>
      </c>
      <c r="H1953" s="3">
        <v>11</v>
      </c>
      <c r="I1953" s="3">
        <v>6</v>
      </c>
      <c r="J1953" s="98" t="s">
        <v>2354</v>
      </c>
      <c r="K1953" s="99">
        <v>75.513000000000005</v>
      </c>
      <c r="L1953" s="100">
        <f t="shared" si="120"/>
        <v>121.52639347200002</v>
      </c>
      <c r="M1953" s="100">
        <f t="shared" si="121"/>
        <v>33.757331520000008</v>
      </c>
      <c r="N1953" s="99">
        <v>0</v>
      </c>
      <c r="O1953" s="101">
        <f t="shared" si="122"/>
        <v>533.21750237679908</v>
      </c>
      <c r="P1953" s="102">
        <f t="shared" si="123"/>
        <v>22.015150355225558</v>
      </c>
      <c r="Q1953" s="2"/>
    </row>
    <row r="1954" spans="1:17" x14ac:dyDescent="0.2">
      <c r="A1954" s="3">
        <v>11</v>
      </c>
      <c r="B1954" s="3" t="s">
        <v>2349</v>
      </c>
      <c r="C1954" s="3" t="s">
        <v>2382</v>
      </c>
      <c r="D1954" s="3" t="s">
        <v>2366</v>
      </c>
      <c r="E1954" s="3" t="s">
        <v>2386</v>
      </c>
      <c r="F1954" s="3" t="s">
        <v>2353</v>
      </c>
      <c r="G1954" s="3">
        <v>1</v>
      </c>
      <c r="H1954" s="3">
        <v>11</v>
      </c>
      <c r="I1954" s="3">
        <v>7</v>
      </c>
      <c r="J1954" s="98" t="s">
        <v>2354</v>
      </c>
      <c r="K1954" s="99">
        <v>57.353000000000002</v>
      </c>
      <c r="L1954" s="100">
        <f t="shared" si="120"/>
        <v>92.300706432000013</v>
      </c>
      <c r="M1954" s="100">
        <f t="shared" si="121"/>
        <v>25.639085120000004</v>
      </c>
      <c r="N1954" s="99">
        <v>0</v>
      </c>
      <c r="O1954" s="101">
        <f t="shared" si="122"/>
        <v>702.05313160565674</v>
      </c>
      <c r="P1954" s="102">
        <f t="shared" si="123"/>
        <v>190.85077958408323</v>
      </c>
      <c r="Q1954" s="2"/>
    </row>
    <row r="1955" spans="1:17" x14ac:dyDescent="0.2">
      <c r="A1955" s="3">
        <v>11</v>
      </c>
      <c r="B1955" s="3" t="s">
        <v>2349</v>
      </c>
      <c r="C1955" s="3" t="s">
        <v>2382</v>
      </c>
      <c r="D1955" s="3" t="s">
        <v>2366</v>
      </c>
      <c r="E1955" s="3" t="s">
        <v>2386</v>
      </c>
      <c r="F1955" s="3" t="s">
        <v>2353</v>
      </c>
      <c r="G1955" s="3">
        <v>1</v>
      </c>
      <c r="H1955" s="3">
        <v>12</v>
      </c>
      <c r="I1955" s="3">
        <v>1</v>
      </c>
      <c r="J1955" s="98" t="s">
        <v>2357</v>
      </c>
      <c r="K1955" s="99">
        <v>39.835000000000001</v>
      </c>
      <c r="L1955" s="100">
        <f t="shared" si="120"/>
        <v>64.108218239999999</v>
      </c>
      <c r="M1955" s="100">
        <f t="shared" si="121"/>
        <v>17.807838399999998</v>
      </c>
      <c r="N1955" s="99">
        <v>0</v>
      </c>
      <c r="O1955" s="101">
        <f t="shared" si="122"/>
        <v>1010.7908436545562</v>
      </c>
      <c r="P1955" s="102">
        <f t="shared" si="123"/>
        <v>499.58849163298265</v>
      </c>
      <c r="Q1955" s="2"/>
    </row>
    <row r="1956" spans="1:17" x14ac:dyDescent="0.2">
      <c r="A1956" s="3">
        <v>11</v>
      </c>
      <c r="B1956" s="3" t="s">
        <v>2349</v>
      </c>
      <c r="C1956" s="3" t="s">
        <v>2382</v>
      </c>
      <c r="D1956" s="3" t="s">
        <v>2366</v>
      </c>
      <c r="E1956" s="3" t="s">
        <v>2386</v>
      </c>
      <c r="F1956" s="3" t="s">
        <v>2353</v>
      </c>
      <c r="G1956" s="3">
        <v>1</v>
      </c>
      <c r="H1956" s="3">
        <v>12</v>
      </c>
      <c r="I1956" s="3">
        <v>2</v>
      </c>
      <c r="J1956" s="98" t="s">
        <v>2357</v>
      </c>
      <c r="K1956" s="99">
        <v>23.524999999999999</v>
      </c>
      <c r="L1956" s="100">
        <f t="shared" si="120"/>
        <v>37.8598176</v>
      </c>
      <c r="M1956" s="100">
        <f t="shared" si="121"/>
        <v>10.516615999999999</v>
      </c>
      <c r="N1956" s="99">
        <v>1</v>
      </c>
      <c r="O1956" s="101">
        <f t="shared" si="122"/>
        <v>1711.5771841436449</v>
      </c>
      <c r="P1956" s="102">
        <f t="shared" si="123"/>
        <v>1200.3748321220714</v>
      </c>
      <c r="Q1956" s="2"/>
    </row>
    <row r="1957" spans="1:17" x14ac:dyDescent="0.2">
      <c r="A1957" s="3">
        <v>11</v>
      </c>
      <c r="B1957" s="3" t="s">
        <v>2349</v>
      </c>
      <c r="C1957" s="3" t="s">
        <v>2382</v>
      </c>
      <c r="D1957" s="3" t="s">
        <v>2366</v>
      </c>
      <c r="E1957" s="3" t="s">
        <v>2386</v>
      </c>
      <c r="F1957" s="3" t="s">
        <v>2353</v>
      </c>
      <c r="G1957" s="3">
        <v>1</v>
      </c>
      <c r="H1957" s="3">
        <v>12</v>
      </c>
      <c r="I1957" s="3">
        <v>3</v>
      </c>
      <c r="J1957" s="98" t="s">
        <v>2357</v>
      </c>
      <c r="K1957" s="99">
        <v>62.048999999999999</v>
      </c>
      <c r="L1957" s="100">
        <f t="shared" si="120"/>
        <v>99.858185856000006</v>
      </c>
      <c r="M1957" s="100">
        <f t="shared" si="121"/>
        <v>27.738384960000001</v>
      </c>
      <c r="N1957" s="99">
        <v>0</v>
      </c>
      <c r="O1957" s="101">
        <f t="shared" si="122"/>
        <v>648.92026071297266</v>
      </c>
      <c r="P1957" s="102">
        <f t="shared" si="123"/>
        <v>137.71790869139915</v>
      </c>
      <c r="Q1957" s="2"/>
    </row>
    <row r="1958" spans="1:17" x14ac:dyDescent="0.2">
      <c r="A1958" s="3">
        <v>11</v>
      </c>
      <c r="B1958" s="3" t="s">
        <v>2349</v>
      </c>
      <c r="C1958" s="3" t="s">
        <v>2382</v>
      </c>
      <c r="D1958" s="3" t="s">
        <v>2366</v>
      </c>
      <c r="E1958" s="3" t="s">
        <v>2386</v>
      </c>
      <c r="F1958" s="3" t="s">
        <v>2353</v>
      </c>
      <c r="G1958" s="3">
        <v>1</v>
      </c>
      <c r="H1958" s="3">
        <v>12</v>
      </c>
      <c r="I1958" s="3">
        <v>4</v>
      </c>
      <c r="J1958" s="98" t="s">
        <v>2357</v>
      </c>
      <c r="K1958" s="99">
        <v>44.277999999999999</v>
      </c>
      <c r="L1958" s="100">
        <f t="shared" si="120"/>
        <v>71.25853363200001</v>
      </c>
      <c r="M1958" s="100">
        <f t="shared" si="121"/>
        <v>19.794037120000002</v>
      </c>
      <c r="N1958" s="99">
        <v>0</v>
      </c>
      <c r="O1958" s="101">
        <f t="shared" si="122"/>
        <v>909.3647693432232</v>
      </c>
      <c r="P1958" s="102">
        <f t="shared" si="123"/>
        <v>398.16241732164968</v>
      </c>
      <c r="Q1958" s="2"/>
    </row>
    <row r="1959" spans="1:17" x14ac:dyDescent="0.2">
      <c r="A1959" s="3">
        <v>11</v>
      </c>
      <c r="B1959" s="3" t="s">
        <v>2349</v>
      </c>
      <c r="C1959" s="3" t="s">
        <v>2382</v>
      </c>
      <c r="D1959" s="3" t="s">
        <v>2366</v>
      </c>
      <c r="E1959" s="3" t="s">
        <v>2386</v>
      </c>
      <c r="F1959" s="3" t="s">
        <v>2353</v>
      </c>
      <c r="G1959" s="3">
        <v>1</v>
      </c>
      <c r="H1959" s="3">
        <v>12</v>
      </c>
      <c r="I1959" s="3">
        <v>6</v>
      </c>
      <c r="J1959" s="98" t="s">
        <v>2357</v>
      </c>
      <c r="K1959" s="99">
        <v>61.808999999999997</v>
      </c>
      <c r="L1959" s="100">
        <f t="shared" si="120"/>
        <v>99.471943296000006</v>
      </c>
      <c r="M1959" s="100">
        <f t="shared" si="121"/>
        <v>27.63109536</v>
      </c>
      <c r="N1959" s="99">
        <v>0</v>
      </c>
      <c r="O1959" s="101">
        <f t="shared" si="122"/>
        <v>651.43997244704235</v>
      </c>
      <c r="P1959" s="102">
        <f t="shared" si="123"/>
        <v>140.23762042546883</v>
      </c>
      <c r="Q1959" s="2"/>
    </row>
    <row r="1960" spans="1:17" x14ac:dyDescent="0.2">
      <c r="A1960" s="3">
        <v>11</v>
      </c>
      <c r="B1960" s="3" t="s">
        <v>2349</v>
      </c>
      <c r="C1960" s="3" t="s">
        <v>2382</v>
      </c>
      <c r="D1960" s="3" t="s">
        <v>2366</v>
      </c>
      <c r="E1960" s="3" t="s">
        <v>2386</v>
      </c>
      <c r="F1960" s="3" t="s">
        <v>2353</v>
      </c>
      <c r="G1960" s="3">
        <v>1</v>
      </c>
      <c r="H1960" s="3">
        <v>13</v>
      </c>
      <c r="I1960" s="3">
        <v>1</v>
      </c>
      <c r="J1960" s="98" t="s">
        <v>2354</v>
      </c>
      <c r="K1960" s="99">
        <v>84.052999999999997</v>
      </c>
      <c r="L1960" s="100">
        <f t="shared" si="120"/>
        <v>135.270191232</v>
      </c>
      <c r="M1960" s="100">
        <f t="shared" si="121"/>
        <v>37.57505312</v>
      </c>
      <c r="N1960" s="99">
        <v>0</v>
      </c>
      <c r="O1960" s="101">
        <f t="shared" si="122"/>
        <v>479.04123894422855</v>
      </c>
      <c r="P1960" s="102">
        <f t="shared" si="123"/>
        <v>32.161113077344964</v>
      </c>
      <c r="Q1960" s="2"/>
    </row>
    <row r="1961" spans="1:17" x14ac:dyDescent="0.2">
      <c r="A1961" s="3">
        <v>11</v>
      </c>
      <c r="B1961" s="3" t="s">
        <v>2349</v>
      </c>
      <c r="C1961" s="3" t="s">
        <v>2382</v>
      </c>
      <c r="D1961" s="3" t="s">
        <v>2366</v>
      </c>
      <c r="E1961" s="3" t="s">
        <v>2386</v>
      </c>
      <c r="F1961" s="3" t="s">
        <v>2353</v>
      </c>
      <c r="G1961" s="3">
        <v>1</v>
      </c>
      <c r="H1961" s="3">
        <v>13</v>
      </c>
      <c r="I1961" s="3">
        <v>2</v>
      </c>
      <c r="J1961" s="98" t="s">
        <v>2354</v>
      </c>
      <c r="K1961" s="99">
        <v>85.061999999999998</v>
      </c>
      <c r="L1961" s="100">
        <f t="shared" si="120"/>
        <v>136.89401932800001</v>
      </c>
      <c r="M1961" s="100">
        <f t="shared" si="121"/>
        <v>38.026116480000006</v>
      </c>
      <c r="N1961" s="99">
        <v>0</v>
      </c>
      <c r="O1961" s="101">
        <f t="shared" si="122"/>
        <v>473.35888242669154</v>
      </c>
      <c r="P1961" s="102">
        <f t="shared" si="123"/>
        <v>37.843469594881981</v>
      </c>
      <c r="Q1961" s="2"/>
    </row>
    <row r="1962" spans="1:17" x14ac:dyDescent="0.2">
      <c r="A1962" s="3">
        <v>11</v>
      </c>
      <c r="B1962" s="3" t="s">
        <v>2349</v>
      </c>
      <c r="C1962" s="3" t="s">
        <v>2382</v>
      </c>
      <c r="D1962" s="3" t="s">
        <v>2366</v>
      </c>
      <c r="E1962" s="3" t="s">
        <v>2386</v>
      </c>
      <c r="F1962" s="3" t="s">
        <v>2353</v>
      </c>
      <c r="G1962" s="3">
        <v>1</v>
      </c>
      <c r="H1962" s="3">
        <v>13</v>
      </c>
      <c r="I1962" s="3">
        <v>3</v>
      </c>
      <c r="J1962" s="98" t="s">
        <v>2354</v>
      </c>
      <c r="K1962" s="99">
        <v>86.075000000000003</v>
      </c>
      <c r="L1962" s="100">
        <f t="shared" si="120"/>
        <v>138.5242848</v>
      </c>
      <c r="M1962" s="100">
        <f t="shared" si="121"/>
        <v>38.478968000000002</v>
      </c>
      <c r="N1962" s="99">
        <v>0</v>
      </c>
      <c r="O1962" s="101">
        <f t="shared" si="122"/>
        <v>467.7880134415247</v>
      </c>
      <c r="P1962" s="102">
        <f t="shared" si="123"/>
        <v>43.41433858004882</v>
      </c>
      <c r="Q1962" s="2"/>
    </row>
    <row r="1963" spans="1:17" x14ac:dyDescent="0.2">
      <c r="A1963" s="3">
        <v>11</v>
      </c>
      <c r="B1963" s="3" t="s">
        <v>2349</v>
      </c>
      <c r="C1963" s="3" t="s">
        <v>2382</v>
      </c>
      <c r="D1963" s="3" t="s">
        <v>2366</v>
      </c>
      <c r="E1963" s="3" t="s">
        <v>2386</v>
      </c>
      <c r="F1963" s="3" t="s">
        <v>2353</v>
      </c>
      <c r="G1963" s="3">
        <v>1</v>
      </c>
      <c r="H1963" s="3">
        <v>13</v>
      </c>
      <c r="I1963" s="3">
        <v>4</v>
      </c>
      <c r="J1963" s="98" t="s">
        <v>2354</v>
      </c>
      <c r="K1963" s="99">
        <v>85.320999999999998</v>
      </c>
      <c r="L1963" s="100">
        <f t="shared" si="120"/>
        <v>137.31083942399999</v>
      </c>
      <c r="M1963" s="100">
        <f t="shared" si="121"/>
        <v>38.141899840000001</v>
      </c>
      <c r="N1963" s="99">
        <v>0</v>
      </c>
      <c r="O1963" s="101">
        <f t="shared" si="122"/>
        <v>471.92195657551179</v>
      </c>
      <c r="P1963" s="102">
        <f t="shared" si="123"/>
        <v>39.280395446061732</v>
      </c>
      <c r="Q1963" s="2"/>
    </row>
    <row r="1964" spans="1:17" x14ac:dyDescent="0.2">
      <c r="A1964" s="3">
        <v>11</v>
      </c>
      <c r="B1964" s="3" t="s">
        <v>2349</v>
      </c>
      <c r="C1964" s="3" t="s">
        <v>2382</v>
      </c>
      <c r="D1964" s="3" t="s">
        <v>2366</v>
      </c>
      <c r="E1964" s="3" t="s">
        <v>2386</v>
      </c>
      <c r="F1964" s="3" t="s">
        <v>2353</v>
      </c>
      <c r="G1964" s="3">
        <v>1</v>
      </c>
      <c r="H1964" s="3">
        <v>13</v>
      </c>
      <c r="I1964" s="3">
        <v>5</v>
      </c>
      <c r="J1964" s="98" t="s">
        <v>2354</v>
      </c>
      <c r="K1964" s="99">
        <v>86.036000000000001</v>
      </c>
      <c r="L1964" s="100">
        <f t="shared" si="120"/>
        <v>138.46152038400001</v>
      </c>
      <c r="M1964" s="100">
        <f t="shared" si="121"/>
        <v>38.461533440000004</v>
      </c>
      <c r="N1964" s="99">
        <v>0</v>
      </c>
      <c r="O1964" s="101">
        <f t="shared" si="122"/>
        <v>468.00006110208795</v>
      </c>
      <c r="P1964" s="102">
        <f t="shared" si="123"/>
        <v>43.202290919485563</v>
      </c>
      <c r="Q1964" s="2"/>
    </row>
    <row r="1965" spans="1:17" x14ac:dyDescent="0.2">
      <c r="A1965" s="3">
        <v>11</v>
      </c>
      <c r="B1965" s="3" t="s">
        <v>2349</v>
      </c>
      <c r="C1965" s="3" t="s">
        <v>2382</v>
      </c>
      <c r="D1965" s="3" t="s">
        <v>2366</v>
      </c>
      <c r="E1965" s="3" t="s">
        <v>2386</v>
      </c>
      <c r="F1965" s="3" t="s">
        <v>2353</v>
      </c>
      <c r="G1965" s="3">
        <v>1</v>
      </c>
      <c r="H1965" s="3">
        <v>13</v>
      </c>
      <c r="I1965" s="3">
        <v>5</v>
      </c>
      <c r="J1965" s="98" t="s">
        <v>2354</v>
      </c>
      <c r="K1965" s="99">
        <v>86.036000000000001</v>
      </c>
      <c r="L1965" s="100">
        <f t="shared" si="120"/>
        <v>138.46152038400001</v>
      </c>
      <c r="M1965" s="100">
        <f t="shared" si="121"/>
        <v>38.461533440000004</v>
      </c>
      <c r="N1965" s="99">
        <v>0</v>
      </c>
      <c r="O1965" s="101">
        <f t="shared" si="122"/>
        <v>468.00006110208795</v>
      </c>
      <c r="P1965" s="102">
        <f t="shared" si="123"/>
        <v>43.202290919485563</v>
      </c>
      <c r="Q1965" s="2"/>
    </row>
    <row r="1966" spans="1:17" x14ac:dyDescent="0.2">
      <c r="A1966" s="3">
        <v>11</v>
      </c>
      <c r="B1966" s="3" t="s">
        <v>2349</v>
      </c>
      <c r="C1966" s="3" t="s">
        <v>2382</v>
      </c>
      <c r="D1966" s="3" t="s">
        <v>2366</v>
      </c>
      <c r="E1966" s="3" t="s">
        <v>2386</v>
      </c>
      <c r="F1966" s="3" t="s">
        <v>2353</v>
      </c>
      <c r="G1966" s="3">
        <v>1</v>
      </c>
      <c r="H1966" s="3">
        <v>13</v>
      </c>
      <c r="I1966" s="3">
        <v>6</v>
      </c>
      <c r="J1966" s="98" t="s">
        <v>2354</v>
      </c>
      <c r="K1966" s="99">
        <v>84.935000000000002</v>
      </c>
      <c r="L1966" s="100">
        <f t="shared" si="120"/>
        <v>136.68963264000001</v>
      </c>
      <c r="M1966" s="100">
        <f t="shared" si="121"/>
        <v>37.969342400000002</v>
      </c>
      <c r="N1966" s="99">
        <v>0</v>
      </c>
      <c r="O1966" s="101">
        <f t="shared" si="122"/>
        <v>474.06667754140506</v>
      </c>
      <c r="P1966" s="102">
        <f t="shared" si="123"/>
        <v>37.135674480168461</v>
      </c>
      <c r="Q1966" s="2"/>
    </row>
    <row r="1967" spans="1:17" x14ac:dyDescent="0.2">
      <c r="A1967" s="3">
        <v>11</v>
      </c>
      <c r="B1967" s="3" t="s">
        <v>2349</v>
      </c>
      <c r="C1967" s="3" t="s">
        <v>2382</v>
      </c>
      <c r="D1967" s="3" t="s">
        <v>2366</v>
      </c>
      <c r="E1967" s="3" t="s">
        <v>2386</v>
      </c>
      <c r="F1967" s="3" t="s">
        <v>2353</v>
      </c>
      <c r="G1967" s="3">
        <v>1</v>
      </c>
      <c r="H1967" s="3">
        <v>14</v>
      </c>
      <c r="I1967" s="3">
        <v>1</v>
      </c>
      <c r="J1967" s="98" t="s">
        <v>2357</v>
      </c>
      <c r="K1967" s="99">
        <v>46.85</v>
      </c>
      <c r="L1967" s="100">
        <f t="shared" si="120"/>
        <v>75.397766400000009</v>
      </c>
      <c r="M1967" s="100">
        <f t="shared" si="121"/>
        <v>20.943824000000003</v>
      </c>
      <c r="N1967" s="99">
        <v>0</v>
      </c>
      <c r="O1967" s="101">
        <f t="shared" si="122"/>
        <v>859.44190516497838</v>
      </c>
      <c r="P1967" s="102">
        <f t="shared" si="123"/>
        <v>348.23955314340486</v>
      </c>
      <c r="Q1967" s="2"/>
    </row>
    <row r="1968" spans="1:17" x14ac:dyDescent="0.2">
      <c r="A1968" s="3">
        <v>11</v>
      </c>
      <c r="B1968" s="3" t="s">
        <v>2349</v>
      </c>
      <c r="C1968" s="3" t="s">
        <v>2382</v>
      </c>
      <c r="D1968" s="3" t="s">
        <v>2366</v>
      </c>
      <c r="E1968" s="3" t="s">
        <v>2386</v>
      </c>
      <c r="F1968" s="3" t="s">
        <v>2353</v>
      </c>
      <c r="G1968" s="3">
        <v>1</v>
      </c>
      <c r="H1968" s="3">
        <v>14</v>
      </c>
      <c r="I1968" s="3">
        <v>2</v>
      </c>
      <c r="J1968" s="98" t="s">
        <v>2357</v>
      </c>
      <c r="K1968" s="99">
        <v>63.436999999999998</v>
      </c>
      <c r="L1968" s="100">
        <f t="shared" si="120"/>
        <v>102.091955328</v>
      </c>
      <c r="M1968" s="100">
        <f t="shared" si="121"/>
        <v>28.358876479999999</v>
      </c>
      <c r="N1968" s="99">
        <v>0</v>
      </c>
      <c r="O1968" s="101">
        <f t="shared" si="122"/>
        <v>634.72190136638301</v>
      </c>
      <c r="P1968" s="102">
        <f t="shared" si="123"/>
        <v>123.51954934480949</v>
      </c>
      <c r="Q1968" s="2"/>
    </row>
    <row r="1969" spans="1:17" x14ac:dyDescent="0.2">
      <c r="A1969" s="3">
        <v>11</v>
      </c>
      <c r="B1969" s="3" t="s">
        <v>2349</v>
      </c>
      <c r="C1969" s="3" t="s">
        <v>2382</v>
      </c>
      <c r="D1969" s="3" t="s">
        <v>2366</v>
      </c>
      <c r="E1969" s="3" t="s">
        <v>2386</v>
      </c>
      <c r="F1969" s="3" t="s">
        <v>2353</v>
      </c>
      <c r="G1969" s="3">
        <v>1</v>
      </c>
      <c r="H1969" s="3">
        <v>14</v>
      </c>
      <c r="I1969" s="3">
        <v>3</v>
      </c>
      <c r="J1969" s="98" t="s">
        <v>2357</v>
      </c>
      <c r="K1969" s="99">
        <v>62.216999999999999</v>
      </c>
      <c r="L1969" s="100">
        <f t="shared" si="120"/>
        <v>100.128555648</v>
      </c>
      <c r="M1969" s="100">
        <f t="shared" si="121"/>
        <v>27.813487680000001</v>
      </c>
      <c r="N1969" s="99">
        <v>0</v>
      </c>
      <c r="O1969" s="101">
        <f t="shared" si="122"/>
        <v>647.16802894673867</v>
      </c>
      <c r="P1969" s="102">
        <f t="shared" si="123"/>
        <v>135.96567692516516</v>
      </c>
      <c r="Q1969" s="2"/>
    </row>
    <row r="1970" spans="1:17" x14ac:dyDescent="0.2">
      <c r="A1970" s="3">
        <v>11</v>
      </c>
      <c r="B1970" s="3" t="s">
        <v>2349</v>
      </c>
      <c r="C1970" s="3" t="s">
        <v>2382</v>
      </c>
      <c r="D1970" s="3" t="s">
        <v>2366</v>
      </c>
      <c r="E1970" s="3" t="s">
        <v>2386</v>
      </c>
      <c r="F1970" s="3" t="s">
        <v>2353</v>
      </c>
      <c r="G1970" s="3">
        <v>1</v>
      </c>
      <c r="H1970" s="3">
        <v>14</v>
      </c>
      <c r="I1970" s="3">
        <v>4</v>
      </c>
      <c r="J1970" s="98" t="s">
        <v>2357</v>
      </c>
      <c r="K1970" s="99">
        <v>63.286000000000001</v>
      </c>
      <c r="L1970" s="100">
        <f t="shared" si="120"/>
        <v>101.84894438400001</v>
      </c>
      <c r="M1970" s="100">
        <f t="shared" si="121"/>
        <v>28.291373440000001</v>
      </c>
      <c r="N1970" s="99">
        <v>0</v>
      </c>
      <c r="O1970" s="101">
        <f t="shared" si="122"/>
        <v>636.23634385139269</v>
      </c>
      <c r="P1970" s="102">
        <f t="shared" si="123"/>
        <v>125.03399182981917</v>
      </c>
      <c r="Q1970" s="2"/>
    </row>
    <row r="1971" spans="1:17" x14ac:dyDescent="0.2">
      <c r="A1971" s="3">
        <v>11</v>
      </c>
      <c r="B1971" s="3" t="s">
        <v>2349</v>
      </c>
      <c r="C1971" s="3" t="s">
        <v>2382</v>
      </c>
      <c r="D1971" s="3" t="s">
        <v>2366</v>
      </c>
      <c r="E1971" s="3" t="s">
        <v>2386</v>
      </c>
      <c r="F1971" s="3" t="s">
        <v>2353</v>
      </c>
      <c r="G1971" s="3">
        <v>1</v>
      </c>
      <c r="H1971" s="3">
        <v>14</v>
      </c>
      <c r="I1971" s="3">
        <v>5</v>
      </c>
      <c r="J1971" s="98" t="s">
        <v>2357</v>
      </c>
      <c r="K1971" s="99">
        <v>46.438000000000002</v>
      </c>
      <c r="L1971" s="100">
        <f t="shared" si="120"/>
        <v>74.734716672000005</v>
      </c>
      <c r="M1971" s="100">
        <f t="shared" si="121"/>
        <v>20.759643520000001</v>
      </c>
      <c r="N1971" s="99">
        <v>0</v>
      </c>
      <c r="O1971" s="101">
        <f t="shared" si="122"/>
        <v>867.06691194666519</v>
      </c>
      <c r="P1971" s="102">
        <f t="shared" si="123"/>
        <v>355.86455992509167</v>
      </c>
      <c r="Q1971" s="2"/>
    </row>
    <row r="1972" spans="1:17" x14ac:dyDescent="0.2">
      <c r="A1972" s="3">
        <v>11</v>
      </c>
      <c r="B1972" s="3" t="s">
        <v>2349</v>
      </c>
      <c r="C1972" s="3" t="s">
        <v>2382</v>
      </c>
      <c r="D1972" s="3" t="s">
        <v>2366</v>
      </c>
      <c r="E1972" s="3" t="s">
        <v>2386</v>
      </c>
      <c r="F1972" s="3" t="s">
        <v>2353</v>
      </c>
      <c r="G1972" s="3">
        <v>1</v>
      </c>
      <c r="H1972" s="3">
        <v>14</v>
      </c>
      <c r="I1972" s="3">
        <v>6</v>
      </c>
      <c r="J1972" s="98" t="s">
        <v>2357</v>
      </c>
      <c r="K1972" s="99">
        <v>63.432000000000002</v>
      </c>
      <c r="L1972" s="100">
        <f t="shared" si="120"/>
        <v>102.08390860800002</v>
      </c>
      <c r="M1972" s="100">
        <f t="shared" si="121"/>
        <v>28.356641280000005</v>
      </c>
      <c r="N1972" s="99">
        <v>0</v>
      </c>
      <c r="O1972" s="101">
        <f t="shared" si="122"/>
        <v>634.77193304608454</v>
      </c>
      <c r="P1972" s="102">
        <f t="shared" si="123"/>
        <v>123.56958102451102</v>
      </c>
      <c r="Q1972" s="2"/>
    </row>
    <row r="1973" spans="1:17" x14ac:dyDescent="0.2">
      <c r="A1973" s="3">
        <v>11</v>
      </c>
      <c r="B1973" s="3" t="s">
        <v>2349</v>
      </c>
      <c r="C1973" s="3" t="s">
        <v>2382</v>
      </c>
      <c r="D1973" s="3" t="s">
        <v>2366</v>
      </c>
      <c r="E1973" s="3" t="s">
        <v>2386</v>
      </c>
      <c r="F1973" s="3" t="s">
        <v>2353</v>
      </c>
      <c r="G1973" s="3">
        <v>1</v>
      </c>
      <c r="H1973" s="3">
        <v>15</v>
      </c>
      <c r="I1973" s="3">
        <v>1</v>
      </c>
      <c r="J1973" s="98" t="s">
        <v>2354</v>
      </c>
      <c r="K1973" s="99">
        <v>86.853999999999999</v>
      </c>
      <c r="L1973" s="100">
        <f t="shared" si="120"/>
        <v>139.77796377600001</v>
      </c>
      <c r="M1973" s="100">
        <f t="shared" si="121"/>
        <v>38.827212160000002</v>
      </c>
      <c r="N1973" s="99">
        <v>0</v>
      </c>
      <c r="O1973" s="101">
        <f t="shared" si="122"/>
        <v>463.59238788057246</v>
      </c>
      <c r="P1973" s="102">
        <f t="shared" si="123"/>
        <v>47.609964141001058</v>
      </c>
      <c r="Q1973" s="2"/>
    </row>
    <row r="1974" spans="1:17" x14ac:dyDescent="0.2">
      <c r="A1974" s="3">
        <v>11</v>
      </c>
      <c r="B1974" s="3" t="s">
        <v>2349</v>
      </c>
      <c r="C1974" s="3" t="s">
        <v>2382</v>
      </c>
      <c r="D1974" s="3" t="s">
        <v>2366</v>
      </c>
      <c r="E1974" s="3" t="s">
        <v>2386</v>
      </c>
      <c r="F1974" s="3" t="s">
        <v>2353</v>
      </c>
      <c r="G1974" s="3">
        <v>1</v>
      </c>
      <c r="H1974" s="3">
        <v>15</v>
      </c>
      <c r="I1974" s="3">
        <v>2</v>
      </c>
      <c r="J1974" s="98" t="s">
        <v>2354</v>
      </c>
      <c r="K1974" s="99">
        <v>87.447000000000003</v>
      </c>
      <c r="L1974" s="100">
        <f t="shared" si="120"/>
        <v>140.73230476800001</v>
      </c>
      <c r="M1974" s="100">
        <f t="shared" si="121"/>
        <v>39.092306880000002</v>
      </c>
      <c r="N1974" s="99">
        <v>0</v>
      </c>
      <c r="O1974" s="101">
        <f t="shared" si="122"/>
        <v>460.44865183458825</v>
      </c>
      <c r="P1974" s="102">
        <f t="shared" si="123"/>
        <v>50.75370018698527</v>
      </c>
      <c r="Q1974" s="2"/>
    </row>
    <row r="1975" spans="1:17" x14ac:dyDescent="0.2">
      <c r="A1975" s="3">
        <v>11</v>
      </c>
      <c r="B1975" s="3" t="s">
        <v>2349</v>
      </c>
      <c r="C1975" s="3" t="s">
        <v>2382</v>
      </c>
      <c r="D1975" s="3" t="s">
        <v>2366</v>
      </c>
      <c r="E1975" s="3" t="s">
        <v>2386</v>
      </c>
      <c r="F1975" s="3" t="s">
        <v>2353</v>
      </c>
      <c r="G1975" s="3">
        <v>1</v>
      </c>
      <c r="H1975" s="3">
        <v>15</v>
      </c>
      <c r="I1975" s="3">
        <v>3</v>
      </c>
      <c r="J1975" s="98" t="s">
        <v>2354</v>
      </c>
      <c r="K1975" s="99">
        <v>84.16</v>
      </c>
      <c r="L1975" s="100">
        <f t="shared" si="120"/>
        <v>135.44239103999999</v>
      </c>
      <c r="M1975" s="100">
        <f t="shared" si="121"/>
        <v>37.622886399999999</v>
      </c>
      <c r="N1975" s="99">
        <v>0</v>
      </c>
      <c r="O1975" s="101">
        <f t="shared" si="122"/>
        <v>478.43219174167353</v>
      </c>
      <c r="P1975" s="102">
        <f t="shared" si="123"/>
        <v>32.770160279899983</v>
      </c>
      <c r="Q1975" s="2"/>
    </row>
    <row r="1976" spans="1:17" x14ac:dyDescent="0.2">
      <c r="A1976" s="3">
        <v>11</v>
      </c>
      <c r="B1976" s="3" t="s">
        <v>2349</v>
      </c>
      <c r="C1976" s="3" t="s">
        <v>2382</v>
      </c>
      <c r="D1976" s="3" t="s">
        <v>2366</v>
      </c>
      <c r="E1976" s="3" t="s">
        <v>2386</v>
      </c>
      <c r="F1976" s="3" t="s">
        <v>2353</v>
      </c>
      <c r="G1976" s="3">
        <v>1</v>
      </c>
      <c r="H1976" s="3">
        <v>15</v>
      </c>
      <c r="I1976" s="3">
        <v>4</v>
      </c>
      <c r="J1976" s="98" t="s">
        <v>2354</v>
      </c>
      <c r="K1976" s="99">
        <v>74.899000000000001</v>
      </c>
      <c r="L1976" s="100">
        <f t="shared" si="120"/>
        <v>120.53825625600001</v>
      </c>
      <c r="M1976" s="100">
        <f t="shared" si="121"/>
        <v>33.482848960000005</v>
      </c>
      <c r="N1976" s="99">
        <v>0</v>
      </c>
      <c r="O1976" s="101">
        <f t="shared" si="122"/>
        <v>537.58866282566169</v>
      </c>
      <c r="P1976" s="102">
        <f t="shared" si="123"/>
        <v>26.386310804088168</v>
      </c>
      <c r="Q1976" s="2"/>
    </row>
    <row r="1977" spans="1:17" x14ac:dyDescent="0.2">
      <c r="A1977" s="3">
        <v>11</v>
      </c>
      <c r="B1977" s="3" t="s">
        <v>2349</v>
      </c>
      <c r="C1977" s="3" t="s">
        <v>2382</v>
      </c>
      <c r="D1977" s="3" t="s">
        <v>2366</v>
      </c>
      <c r="E1977" s="3" t="s">
        <v>2386</v>
      </c>
      <c r="F1977" s="3" t="s">
        <v>2353</v>
      </c>
      <c r="G1977" s="3">
        <v>1</v>
      </c>
      <c r="H1977" s="3">
        <v>15</v>
      </c>
      <c r="I1977" s="3">
        <v>5</v>
      </c>
      <c r="J1977" s="98" t="s">
        <v>2354</v>
      </c>
      <c r="K1977" s="99">
        <v>85.346999999999994</v>
      </c>
      <c r="L1977" s="100">
        <f t="shared" si="120"/>
        <v>137.35268236799999</v>
      </c>
      <c r="M1977" s="100">
        <f t="shared" si="121"/>
        <v>38.153522879999997</v>
      </c>
      <c r="N1977" s="99">
        <v>0</v>
      </c>
      <c r="O1977" s="101">
        <f t="shared" si="122"/>
        <v>471.7781908793425</v>
      </c>
      <c r="P1977" s="102">
        <f t="shared" si="123"/>
        <v>39.424161142231014</v>
      </c>
      <c r="Q1977" s="2"/>
    </row>
    <row r="1978" spans="1:17" x14ac:dyDescent="0.2">
      <c r="A1978" s="3">
        <v>11</v>
      </c>
      <c r="B1978" s="3" t="s">
        <v>2349</v>
      </c>
      <c r="C1978" s="3" t="s">
        <v>2382</v>
      </c>
      <c r="D1978" s="3" t="s">
        <v>2366</v>
      </c>
      <c r="E1978" s="3" t="s">
        <v>2386</v>
      </c>
      <c r="F1978" s="3" t="s">
        <v>2353</v>
      </c>
      <c r="G1978" s="3">
        <v>1</v>
      </c>
      <c r="H1978" s="3">
        <v>15</v>
      </c>
      <c r="I1978" s="3">
        <v>6</v>
      </c>
      <c r="J1978" s="98" t="s">
        <v>2354</v>
      </c>
      <c r="K1978" s="99">
        <v>87.114000000000004</v>
      </c>
      <c r="L1978" s="100">
        <f t="shared" si="120"/>
        <v>140.19639321600002</v>
      </c>
      <c r="M1978" s="100">
        <f t="shared" si="121"/>
        <v>38.943442560000001</v>
      </c>
      <c r="N1978" s="99">
        <v>0</v>
      </c>
      <c r="O1978" s="101">
        <f t="shared" si="122"/>
        <v>462.20875240465642</v>
      </c>
      <c r="P1978" s="102">
        <f t="shared" si="123"/>
        <v>48.993599616917095</v>
      </c>
      <c r="Q1978" s="2"/>
    </row>
    <row r="1979" spans="1:17" x14ac:dyDescent="0.2">
      <c r="A1979" s="3">
        <v>11</v>
      </c>
      <c r="B1979" s="3" t="s">
        <v>2349</v>
      </c>
      <c r="C1979" s="3" t="s">
        <v>2382</v>
      </c>
      <c r="D1979" s="3" t="s">
        <v>2366</v>
      </c>
      <c r="E1979" s="3" t="s">
        <v>2386</v>
      </c>
      <c r="F1979" s="3" t="s">
        <v>2353</v>
      </c>
      <c r="G1979" s="3">
        <v>1</v>
      </c>
      <c r="H1979" s="3">
        <v>15</v>
      </c>
      <c r="I1979" s="3">
        <v>7</v>
      </c>
      <c r="J1979" s="98" t="s">
        <v>2354</v>
      </c>
      <c r="K1979" s="99">
        <v>73.725999999999999</v>
      </c>
      <c r="L1979" s="100">
        <f t="shared" si="120"/>
        <v>118.65049574400001</v>
      </c>
      <c r="M1979" s="100">
        <f t="shared" si="121"/>
        <v>32.958471039999999</v>
      </c>
      <c r="N1979" s="99">
        <v>0</v>
      </c>
      <c r="O1979" s="101">
        <f t="shared" si="122"/>
        <v>546.14183947290292</v>
      </c>
      <c r="P1979" s="102">
        <f t="shared" si="123"/>
        <v>34.939487451329398</v>
      </c>
      <c r="Q1979" s="2"/>
    </row>
    <row r="1980" spans="1:17" x14ac:dyDescent="0.2">
      <c r="A1980" s="3">
        <v>11</v>
      </c>
      <c r="B1980" s="3" t="s">
        <v>2349</v>
      </c>
      <c r="C1980" s="3" t="s">
        <v>2382</v>
      </c>
      <c r="D1980" s="3" t="s">
        <v>2366</v>
      </c>
      <c r="E1980" s="3" t="s">
        <v>2386</v>
      </c>
      <c r="F1980" s="3" t="s">
        <v>2353</v>
      </c>
      <c r="G1980" s="3">
        <v>1</v>
      </c>
      <c r="H1980" s="3">
        <v>16</v>
      </c>
      <c r="I1980" s="3">
        <v>1</v>
      </c>
      <c r="J1980" s="98" t="s">
        <v>2354</v>
      </c>
      <c r="K1980" s="99">
        <v>55.582000000000001</v>
      </c>
      <c r="L1980" s="100">
        <f t="shared" si="120"/>
        <v>89.450558208000004</v>
      </c>
      <c r="M1980" s="100">
        <f t="shared" si="121"/>
        <v>24.84737728</v>
      </c>
      <c r="N1980" s="99">
        <v>0</v>
      </c>
      <c r="O1980" s="101">
        <f t="shared" si="122"/>
        <v>724.42253349968053</v>
      </c>
      <c r="P1980" s="102">
        <f t="shared" si="123"/>
        <v>213.22018147810701</v>
      </c>
      <c r="Q1980" s="2"/>
    </row>
    <row r="1981" spans="1:17" x14ac:dyDescent="0.2">
      <c r="A1981" s="3">
        <v>11</v>
      </c>
      <c r="B1981" s="3" t="s">
        <v>2349</v>
      </c>
      <c r="C1981" s="3" t="s">
        <v>2382</v>
      </c>
      <c r="D1981" s="3" t="s">
        <v>2366</v>
      </c>
      <c r="E1981" s="3" t="s">
        <v>2386</v>
      </c>
      <c r="F1981" s="3" t="s">
        <v>2353</v>
      </c>
      <c r="G1981" s="3">
        <v>1</v>
      </c>
      <c r="H1981" s="3">
        <v>16</v>
      </c>
      <c r="I1981" s="3">
        <v>2</v>
      </c>
      <c r="J1981" s="98" t="s">
        <v>2354</v>
      </c>
      <c r="K1981" s="99">
        <v>73.16</v>
      </c>
      <c r="L1981" s="100">
        <f t="shared" si="120"/>
        <v>117.73960704</v>
      </c>
      <c r="M1981" s="100">
        <f t="shared" si="121"/>
        <v>32.7054464</v>
      </c>
      <c r="N1981" s="99">
        <v>0</v>
      </c>
      <c r="O1981" s="101">
        <f t="shared" si="122"/>
        <v>550.36704834580701</v>
      </c>
      <c r="P1981" s="102">
        <f t="shared" si="123"/>
        <v>39.164696324233489</v>
      </c>
      <c r="Q1981" s="2"/>
    </row>
    <row r="1982" spans="1:17" x14ac:dyDescent="0.2">
      <c r="A1982" s="3">
        <v>11</v>
      </c>
      <c r="B1982" s="3" t="s">
        <v>2349</v>
      </c>
      <c r="C1982" s="3" t="s">
        <v>2382</v>
      </c>
      <c r="D1982" s="3" t="s">
        <v>2366</v>
      </c>
      <c r="E1982" s="3" t="s">
        <v>2386</v>
      </c>
      <c r="F1982" s="3" t="s">
        <v>2353</v>
      </c>
      <c r="G1982" s="3">
        <v>1</v>
      </c>
      <c r="H1982" s="3">
        <v>16</v>
      </c>
      <c r="I1982" s="3">
        <v>3</v>
      </c>
      <c r="J1982" s="98" t="s">
        <v>2354</v>
      </c>
      <c r="K1982" s="99">
        <v>58.601999999999997</v>
      </c>
      <c r="L1982" s="100">
        <f t="shared" si="120"/>
        <v>94.310777087999995</v>
      </c>
      <c r="M1982" s="100">
        <f t="shared" si="121"/>
        <v>26.197438079999998</v>
      </c>
      <c r="N1982" s="99">
        <v>0</v>
      </c>
      <c r="O1982" s="101">
        <f t="shared" si="122"/>
        <v>687.0900866349142</v>
      </c>
      <c r="P1982" s="102">
        <f t="shared" si="123"/>
        <v>175.88773461334068</v>
      </c>
      <c r="Q1982" s="2"/>
    </row>
    <row r="1983" spans="1:17" x14ac:dyDescent="0.2">
      <c r="A1983" s="3">
        <v>11</v>
      </c>
      <c r="B1983" s="3" t="s">
        <v>2349</v>
      </c>
      <c r="C1983" s="3" t="s">
        <v>2382</v>
      </c>
      <c r="D1983" s="3" t="s">
        <v>2366</v>
      </c>
      <c r="E1983" s="3" t="s">
        <v>2386</v>
      </c>
      <c r="F1983" s="3" t="s">
        <v>2353</v>
      </c>
      <c r="G1983" s="3">
        <v>1</v>
      </c>
      <c r="H1983" s="3">
        <v>16</v>
      </c>
      <c r="I1983" s="3">
        <v>4</v>
      </c>
      <c r="J1983" s="98" t="s">
        <v>2354</v>
      </c>
      <c r="K1983" s="99">
        <v>72.021000000000001</v>
      </c>
      <c r="L1983" s="100">
        <f t="shared" si="120"/>
        <v>115.90656422400001</v>
      </c>
      <c r="M1983" s="100">
        <f t="shared" si="121"/>
        <v>32.196267840000004</v>
      </c>
      <c r="N1983" s="99">
        <v>0</v>
      </c>
      <c r="O1983" s="101">
        <f t="shared" si="122"/>
        <v>559.07101063549851</v>
      </c>
      <c r="P1983" s="102">
        <f t="shared" si="123"/>
        <v>47.868658613924993</v>
      </c>
      <c r="Q1983" s="2"/>
    </row>
    <row r="1984" spans="1:17" x14ac:dyDescent="0.2">
      <c r="A1984" s="3">
        <v>11</v>
      </c>
      <c r="B1984" s="3" t="s">
        <v>2349</v>
      </c>
      <c r="C1984" s="3" t="s">
        <v>2382</v>
      </c>
      <c r="D1984" s="3" t="s">
        <v>2366</v>
      </c>
      <c r="E1984" s="3" t="s">
        <v>2386</v>
      </c>
      <c r="F1984" s="3" t="s">
        <v>2353</v>
      </c>
      <c r="G1984" s="3">
        <v>1</v>
      </c>
      <c r="H1984" s="3">
        <v>16</v>
      </c>
      <c r="I1984" s="3">
        <v>5</v>
      </c>
      <c r="J1984" s="98" t="s">
        <v>2354</v>
      </c>
      <c r="K1984" s="99">
        <v>62.09</v>
      </c>
      <c r="L1984" s="100">
        <f t="shared" si="120"/>
        <v>99.924168960000017</v>
      </c>
      <c r="M1984" s="100">
        <f t="shared" si="121"/>
        <v>27.756713600000005</v>
      </c>
      <c r="N1984" s="99">
        <v>0</v>
      </c>
      <c r="O1984" s="101">
        <f t="shared" si="122"/>
        <v>648.49175804443928</v>
      </c>
      <c r="P1984" s="102">
        <f t="shared" si="123"/>
        <v>137.28940602286576</v>
      </c>
      <c r="Q1984" s="2"/>
    </row>
    <row r="1985" spans="1:17" x14ac:dyDescent="0.2">
      <c r="A1985" s="3">
        <v>11</v>
      </c>
      <c r="B1985" s="3" t="s">
        <v>2349</v>
      </c>
      <c r="C1985" s="3" t="s">
        <v>2382</v>
      </c>
      <c r="D1985" s="3" t="s">
        <v>2366</v>
      </c>
      <c r="E1985" s="3" t="s">
        <v>2386</v>
      </c>
      <c r="F1985" s="3" t="s">
        <v>2353</v>
      </c>
      <c r="G1985" s="3">
        <v>1</v>
      </c>
      <c r="H1985" s="3">
        <v>16</v>
      </c>
      <c r="I1985" s="3">
        <v>6</v>
      </c>
      <c r="J1985" s="98" t="s">
        <v>2354</v>
      </c>
      <c r="K1985" s="99">
        <v>63.015999999999998</v>
      </c>
      <c r="L1985" s="100">
        <f t="shared" si="120"/>
        <v>101.414421504</v>
      </c>
      <c r="M1985" s="100">
        <f t="shared" si="121"/>
        <v>28.170672639999999</v>
      </c>
      <c r="N1985" s="99">
        <v>0</v>
      </c>
      <c r="O1985" s="101">
        <f t="shared" si="122"/>
        <v>638.96237871301321</v>
      </c>
      <c r="P1985" s="102">
        <f t="shared" si="123"/>
        <v>127.76002669143969</v>
      </c>
      <c r="Q1985" s="2"/>
    </row>
    <row r="1986" spans="1:17" x14ac:dyDescent="0.2">
      <c r="A1986" s="3">
        <v>11</v>
      </c>
      <c r="B1986" s="3" t="s">
        <v>2349</v>
      </c>
      <c r="C1986" s="3" t="s">
        <v>2382</v>
      </c>
      <c r="D1986" s="3" t="s">
        <v>2366</v>
      </c>
      <c r="E1986" s="3" t="s">
        <v>2386</v>
      </c>
      <c r="F1986" s="3" t="s">
        <v>2353</v>
      </c>
      <c r="G1986" s="3">
        <v>1</v>
      </c>
      <c r="H1986" s="3">
        <v>17</v>
      </c>
      <c r="I1986" s="3">
        <v>1</v>
      </c>
      <c r="J1986" s="98" t="s">
        <v>2354</v>
      </c>
      <c r="K1986" s="99">
        <v>87.616</v>
      </c>
      <c r="L1986" s="100">
        <f t="shared" si="120"/>
        <v>141.004283904</v>
      </c>
      <c r="M1986" s="100">
        <f t="shared" si="121"/>
        <v>39.167856640000004</v>
      </c>
      <c r="N1986" s="99">
        <v>0</v>
      </c>
      <c r="O1986" s="101">
        <f t="shared" si="122"/>
        <v>459.5605055809354</v>
      </c>
      <c r="P1986" s="102">
        <f t="shared" si="123"/>
        <v>51.641846440638119</v>
      </c>
      <c r="Q1986" s="2"/>
    </row>
    <row r="1987" spans="1:17" x14ac:dyDescent="0.2">
      <c r="A1987" s="3">
        <v>11</v>
      </c>
      <c r="B1987" s="3" t="s">
        <v>2349</v>
      </c>
      <c r="C1987" s="3" t="s">
        <v>2382</v>
      </c>
      <c r="D1987" s="3" t="s">
        <v>2366</v>
      </c>
      <c r="E1987" s="3" t="s">
        <v>2386</v>
      </c>
      <c r="F1987" s="3" t="s">
        <v>2353</v>
      </c>
      <c r="G1987" s="3">
        <v>1</v>
      </c>
      <c r="H1987" s="3">
        <v>17</v>
      </c>
      <c r="I1987" s="3">
        <v>2</v>
      </c>
      <c r="J1987" s="98" t="s">
        <v>2354</v>
      </c>
      <c r="K1987" s="99">
        <v>86.563999999999993</v>
      </c>
      <c r="L1987" s="100">
        <f t="shared" si="120"/>
        <v>139.31125401599999</v>
      </c>
      <c r="M1987" s="100">
        <f t="shared" si="121"/>
        <v>38.697570559999996</v>
      </c>
      <c r="N1987" s="99">
        <v>0</v>
      </c>
      <c r="O1987" s="101">
        <f t="shared" si="122"/>
        <v>465.14547914813602</v>
      </c>
      <c r="P1987" s="102">
        <f t="shared" si="123"/>
        <v>46.056872873437499</v>
      </c>
      <c r="Q1987" s="2"/>
    </row>
    <row r="1988" spans="1:17" x14ac:dyDescent="0.2">
      <c r="A1988" s="3">
        <v>11</v>
      </c>
      <c r="B1988" s="3" t="s">
        <v>2349</v>
      </c>
      <c r="C1988" s="3" t="s">
        <v>2382</v>
      </c>
      <c r="D1988" s="3" t="s">
        <v>2366</v>
      </c>
      <c r="E1988" s="3" t="s">
        <v>2386</v>
      </c>
      <c r="F1988" s="3" t="s">
        <v>2353</v>
      </c>
      <c r="G1988" s="3">
        <v>1</v>
      </c>
      <c r="H1988" s="3">
        <v>17</v>
      </c>
      <c r="I1988" s="3">
        <v>3</v>
      </c>
      <c r="J1988" s="98" t="s">
        <v>2354</v>
      </c>
      <c r="K1988" s="99">
        <v>70.293000000000006</v>
      </c>
      <c r="L1988" s="100">
        <f t="shared" si="120"/>
        <v>113.12561779200001</v>
      </c>
      <c r="M1988" s="100">
        <f t="shared" si="121"/>
        <v>31.423782720000002</v>
      </c>
      <c r="N1988" s="99">
        <v>0</v>
      </c>
      <c r="O1988" s="101">
        <f t="shared" si="122"/>
        <v>572.81455133483053</v>
      </c>
      <c r="P1988" s="102">
        <f t="shared" si="123"/>
        <v>61.612199313257008</v>
      </c>
      <c r="Q1988" s="2"/>
    </row>
    <row r="1989" spans="1:17" x14ac:dyDescent="0.2">
      <c r="A1989" s="3">
        <v>11</v>
      </c>
      <c r="B1989" s="3" t="s">
        <v>2349</v>
      </c>
      <c r="C1989" s="3" t="s">
        <v>2382</v>
      </c>
      <c r="D1989" s="3" t="s">
        <v>2366</v>
      </c>
      <c r="E1989" s="3" t="s">
        <v>2386</v>
      </c>
      <c r="F1989" s="3" t="s">
        <v>2353</v>
      </c>
      <c r="G1989" s="3">
        <v>1</v>
      </c>
      <c r="H1989" s="3">
        <v>17</v>
      </c>
      <c r="I1989" s="3">
        <v>4</v>
      </c>
      <c r="J1989" s="98" t="s">
        <v>2354</v>
      </c>
      <c r="K1989" s="99">
        <v>85.866</v>
      </c>
      <c r="L1989" s="100">
        <f t="shared" si="120"/>
        <v>138.18793190400001</v>
      </c>
      <c r="M1989" s="100">
        <f t="shared" si="121"/>
        <v>38.385536640000005</v>
      </c>
      <c r="N1989" s="99">
        <v>0</v>
      </c>
      <c r="O1989" s="101">
        <f t="shared" si="122"/>
        <v>468.92662121187936</v>
      </c>
      <c r="P1989" s="102">
        <f t="shared" si="123"/>
        <v>42.275730809694153</v>
      </c>
      <c r="Q1989" s="2"/>
    </row>
    <row r="1990" spans="1:17" x14ac:dyDescent="0.2">
      <c r="A1990" s="3">
        <v>11</v>
      </c>
      <c r="B1990" s="3" t="s">
        <v>2349</v>
      </c>
      <c r="C1990" s="3" t="s">
        <v>2382</v>
      </c>
      <c r="D1990" s="3" t="s">
        <v>2366</v>
      </c>
      <c r="E1990" s="3" t="s">
        <v>2386</v>
      </c>
      <c r="F1990" s="3" t="s">
        <v>2353</v>
      </c>
      <c r="G1990" s="3">
        <v>1</v>
      </c>
      <c r="H1990" s="3">
        <v>17</v>
      </c>
      <c r="I1990" s="3">
        <v>5</v>
      </c>
      <c r="J1990" s="98" t="s">
        <v>2354</v>
      </c>
      <c r="K1990" s="99">
        <v>76.323999999999998</v>
      </c>
      <c r="L1990" s="100">
        <f t="shared" si="120"/>
        <v>122.83157145600001</v>
      </c>
      <c r="M1990" s="100">
        <f t="shared" si="121"/>
        <v>34.119880960000003</v>
      </c>
      <c r="N1990" s="99">
        <v>0</v>
      </c>
      <c r="O1990" s="101">
        <f t="shared" si="122"/>
        <v>527.55166470545623</v>
      </c>
      <c r="P1990" s="102">
        <f t="shared" si="123"/>
        <v>16.349312683882715</v>
      </c>
      <c r="Q1990" s="2"/>
    </row>
    <row r="1991" spans="1:17" x14ac:dyDescent="0.2">
      <c r="A1991" s="3">
        <v>11</v>
      </c>
      <c r="B1991" s="3" t="s">
        <v>2349</v>
      </c>
      <c r="C1991" s="3" t="s">
        <v>2382</v>
      </c>
      <c r="D1991" s="3" t="s">
        <v>2366</v>
      </c>
      <c r="E1991" s="3" t="s">
        <v>2386</v>
      </c>
      <c r="F1991" s="3" t="s">
        <v>2353</v>
      </c>
      <c r="G1991" s="3">
        <v>1</v>
      </c>
      <c r="H1991" s="3">
        <v>17</v>
      </c>
      <c r="I1991" s="3">
        <v>6</v>
      </c>
      <c r="J1991" s="98" t="s">
        <v>2354</v>
      </c>
      <c r="K1991" s="99">
        <v>86.834000000000003</v>
      </c>
      <c r="L1991" s="100">
        <f t="shared" si="120"/>
        <v>139.74577689600002</v>
      </c>
      <c r="M1991" s="100">
        <f t="shared" si="121"/>
        <v>38.818271360000004</v>
      </c>
      <c r="N1991" s="99">
        <v>0</v>
      </c>
      <c r="O1991" s="101">
        <f t="shared" si="122"/>
        <v>463.69916457815185</v>
      </c>
      <c r="P1991" s="102">
        <f t="shared" si="123"/>
        <v>47.503187443421666</v>
      </c>
      <c r="Q1991" s="2"/>
    </row>
    <row r="1992" spans="1:17" x14ac:dyDescent="0.2">
      <c r="A1992" s="3">
        <v>11</v>
      </c>
      <c r="B1992" s="3" t="s">
        <v>2349</v>
      </c>
      <c r="C1992" s="3" t="s">
        <v>2382</v>
      </c>
      <c r="D1992" s="3" t="s">
        <v>2366</v>
      </c>
      <c r="E1992" s="3" t="s">
        <v>2386</v>
      </c>
      <c r="F1992" s="3" t="s">
        <v>2353</v>
      </c>
      <c r="G1992" s="3">
        <v>1</v>
      </c>
      <c r="H1992" s="3">
        <v>18</v>
      </c>
      <c r="I1992" s="3">
        <v>1</v>
      </c>
      <c r="J1992" s="98" t="s">
        <v>2354</v>
      </c>
      <c r="K1992" s="99">
        <v>74.231999999999999</v>
      </c>
      <c r="L1992" s="100">
        <f t="shared" si="120"/>
        <v>119.46482380800001</v>
      </c>
      <c r="M1992" s="100">
        <f t="shared" si="121"/>
        <v>33.184673279999998</v>
      </c>
      <c r="N1992" s="99">
        <v>0</v>
      </c>
      <c r="O1992" s="101">
        <f t="shared" si="122"/>
        <v>542.41908148748848</v>
      </c>
      <c r="P1992" s="102">
        <f t="shared" si="123"/>
        <v>31.216729465914966</v>
      </c>
      <c r="Q1992" s="2"/>
    </row>
    <row r="1993" spans="1:17" x14ac:dyDescent="0.2">
      <c r="A1993" s="3">
        <v>11</v>
      </c>
      <c r="B1993" s="3" t="s">
        <v>2349</v>
      </c>
      <c r="C1993" s="3" t="s">
        <v>2382</v>
      </c>
      <c r="D1993" s="3" t="s">
        <v>2366</v>
      </c>
      <c r="E1993" s="3" t="s">
        <v>2386</v>
      </c>
      <c r="F1993" s="3" t="s">
        <v>2353</v>
      </c>
      <c r="G1993" s="3">
        <v>1</v>
      </c>
      <c r="H1993" s="3">
        <v>18</v>
      </c>
      <c r="I1993" s="3">
        <v>2</v>
      </c>
      <c r="J1993" s="98" t="s">
        <v>2354</v>
      </c>
      <c r="K1993" s="99">
        <v>79.319000000000003</v>
      </c>
      <c r="L1993" s="100">
        <f t="shared" si="120"/>
        <v>127.65155673600002</v>
      </c>
      <c r="M1993" s="100">
        <f t="shared" si="121"/>
        <v>35.458765760000006</v>
      </c>
      <c r="N1993" s="99">
        <v>0</v>
      </c>
      <c r="O1993" s="101">
        <f t="shared" si="122"/>
        <v>507.63188210869066</v>
      </c>
      <c r="P1993" s="102">
        <f t="shared" si="123"/>
        <v>3.5704699128828565</v>
      </c>
      <c r="Q1993" s="2"/>
    </row>
    <row r="1994" spans="1:17" x14ac:dyDescent="0.2">
      <c r="A1994" s="3">
        <v>11</v>
      </c>
      <c r="B1994" s="3" t="s">
        <v>2349</v>
      </c>
      <c r="C1994" s="3" t="s">
        <v>2382</v>
      </c>
      <c r="D1994" s="3" t="s">
        <v>2366</v>
      </c>
      <c r="E1994" s="3" t="s">
        <v>2386</v>
      </c>
      <c r="F1994" s="3" t="s">
        <v>2353</v>
      </c>
      <c r="G1994" s="3">
        <v>1</v>
      </c>
      <c r="H1994" s="3">
        <v>18</v>
      </c>
      <c r="I1994" s="3">
        <v>3</v>
      </c>
      <c r="J1994" s="98" t="s">
        <v>2354</v>
      </c>
      <c r="K1994" s="99">
        <v>84.24</v>
      </c>
      <c r="L1994" s="100">
        <f t="shared" si="120"/>
        <v>135.57113856000001</v>
      </c>
      <c r="M1994" s="100">
        <f t="shared" si="121"/>
        <v>37.658649600000004</v>
      </c>
      <c r="N1994" s="99">
        <v>0</v>
      </c>
      <c r="O1994" s="101">
        <f t="shared" si="122"/>
        <v>477.97784018256453</v>
      </c>
      <c r="P1994" s="102">
        <f t="shared" si="123"/>
        <v>33.224511839008983</v>
      </c>
      <c r="Q1994" s="2"/>
    </row>
    <row r="1995" spans="1:17" x14ac:dyDescent="0.2">
      <c r="A1995" s="3">
        <v>11</v>
      </c>
      <c r="B1995" s="3" t="s">
        <v>2349</v>
      </c>
      <c r="C1995" s="3" t="s">
        <v>2382</v>
      </c>
      <c r="D1995" s="3" t="s">
        <v>2366</v>
      </c>
      <c r="E1995" s="3" t="s">
        <v>2386</v>
      </c>
      <c r="F1995" s="3" t="s">
        <v>2353</v>
      </c>
      <c r="G1995" s="3">
        <v>1</v>
      </c>
      <c r="H1995" s="3">
        <v>18</v>
      </c>
      <c r="I1995" s="3">
        <v>4</v>
      </c>
      <c r="J1995" s="98" t="s">
        <v>2354</v>
      </c>
      <c r="K1995" s="99">
        <v>76.129000000000005</v>
      </c>
      <c r="L1995" s="100">
        <f t="shared" ref="L1995:L2058" si="124">K1995*1.609344</f>
        <v>122.51774937600001</v>
      </c>
      <c r="M1995" s="100">
        <f t="shared" ref="M1995:M2058" si="125">L1995/3.6</f>
        <v>34.032708160000006</v>
      </c>
      <c r="N1995" s="99">
        <v>0</v>
      </c>
      <c r="O1995" s="101">
        <f t="shared" ref="O1995:O2058" si="126">1000*$O$6/$M1995</f>
        <v>528.90295757174317</v>
      </c>
      <c r="P1995" s="102">
        <f t="shared" ref="P1995:P2058" si="127">ABS($O1995-$V$28)</f>
        <v>17.700605550169655</v>
      </c>
      <c r="Q1995" s="2"/>
    </row>
    <row r="1996" spans="1:17" x14ac:dyDescent="0.2">
      <c r="A1996" s="3">
        <v>11</v>
      </c>
      <c r="B1996" s="3" t="s">
        <v>2349</v>
      </c>
      <c r="C1996" s="3" t="s">
        <v>2382</v>
      </c>
      <c r="D1996" s="3" t="s">
        <v>2366</v>
      </c>
      <c r="E1996" s="3" t="s">
        <v>2386</v>
      </c>
      <c r="F1996" s="3" t="s">
        <v>2353</v>
      </c>
      <c r="G1996" s="3">
        <v>1</v>
      </c>
      <c r="H1996" s="3">
        <v>18</v>
      </c>
      <c r="I1996" s="3">
        <v>5</v>
      </c>
      <c r="J1996" s="98" t="s">
        <v>2354</v>
      </c>
      <c r="K1996" s="99">
        <v>77.113</v>
      </c>
      <c r="L1996" s="100">
        <f t="shared" si="124"/>
        <v>124.101343872</v>
      </c>
      <c r="M1996" s="100">
        <f t="shared" si="125"/>
        <v>34.472595519999999</v>
      </c>
      <c r="N1996" s="99">
        <v>0</v>
      </c>
      <c r="O1996" s="101">
        <f t="shared" si="126"/>
        <v>522.15389437551698</v>
      </c>
      <c r="P1996" s="102">
        <f t="shared" si="127"/>
        <v>10.951542353943466</v>
      </c>
      <c r="Q1996" s="2"/>
    </row>
    <row r="1997" spans="1:17" x14ac:dyDescent="0.2">
      <c r="A1997" s="3">
        <v>11</v>
      </c>
      <c r="B1997" s="3" t="s">
        <v>2349</v>
      </c>
      <c r="C1997" s="3" t="s">
        <v>2382</v>
      </c>
      <c r="D1997" s="3" t="s">
        <v>2366</v>
      </c>
      <c r="E1997" s="3" t="s">
        <v>2386</v>
      </c>
      <c r="F1997" s="3" t="s">
        <v>2353</v>
      </c>
      <c r="G1997" s="3">
        <v>1</v>
      </c>
      <c r="H1997" s="3">
        <v>18</v>
      </c>
      <c r="I1997" s="3">
        <v>6</v>
      </c>
      <c r="J1997" s="98" t="s">
        <v>2354</v>
      </c>
      <c r="K1997" s="99">
        <v>85.73</v>
      </c>
      <c r="L1997" s="100">
        <f t="shared" si="124"/>
        <v>137.96906112000002</v>
      </c>
      <c r="M1997" s="100">
        <f t="shared" si="125"/>
        <v>38.324739200000003</v>
      </c>
      <c r="N1997" s="99">
        <v>0</v>
      </c>
      <c r="O1997" s="101">
        <f t="shared" si="126"/>
        <v>469.67051507032824</v>
      </c>
      <c r="P1997" s="102">
        <f t="shared" si="127"/>
        <v>41.531836951245282</v>
      </c>
      <c r="Q1997" s="2"/>
    </row>
    <row r="1998" spans="1:17" x14ac:dyDescent="0.2">
      <c r="A1998" s="3">
        <v>11</v>
      </c>
      <c r="B1998" s="3" t="s">
        <v>2349</v>
      </c>
      <c r="C1998" s="3" t="s">
        <v>2382</v>
      </c>
      <c r="D1998" s="3" t="s">
        <v>2366</v>
      </c>
      <c r="E1998" s="3" t="s">
        <v>2386</v>
      </c>
      <c r="F1998" s="3" t="s">
        <v>2353</v>
      </c>
      <c r="G1998" s="3">
        <v>1</v>
      </c>
      <c r="H1998" s="3">
        <v>19</v>
      </c>
      <c r="I1998" s="3">
        <v>1</v>
      </c>
      <c r="J1998" s="98" t="s">
        <v>2354</v>
      </c>
      <c r="K1998" s="99">
        <v>86.323999999999998</v>
      </c>
      <c r="L1998" s="100">
        <f t="shared" si="124"/>
        <v>138.92501145599999</v>
      </c>
      <c r="M1998" s="100">
        <f t="shared" si="125"/>
        <v>38.590280959999994</v>
      </c>
      <c r="N1998" s="99">
        <v>0</v>
      </c>
      <c r="O1998" s="101">
        <f t="shared" si="126"/>
        <v>466.43868746790287</v>
      </c>
      <c r="P1998" s="102">
        <f t="shared" si="127"/>
        <v>44.763664553670651</v>
      </c>
      <c r="Q1998" s="2"/>
    </row>
    <row r="1999" spans="1:17" x14ac:dyDescent="0.2">
      <c r="A1999" s="3">
        <v>11</v>
      </c>
      <c r="B1999" s="3" t="s">
        <v>2349</v>
      </c>
      <c r="C1999" s="3" t="s">
        <v>2382</v>
      </c>
      <c r="D1999" s="3" t="s">
        <v>2366</v>
      </c>
      <c r="E1999" s="3" t="s">
        <v>2386</v>
      </c>
      <c r="F1999" s="3" t="s">
        <v>2353</v>
      </c>
      <c r="G1999" s="3">
        <v>1</v>
      </c>
      <c r="H1999" s="3">
        <v>19</v>
      </c>
      <c r="I1999" s="3">
        <v>2</v>
      </c>
      <c r="J1999" s="98" t="s">
        <v>2354</v>
      </c>
      <c r="K1999" s="99">
        <v>74.37</v>
      </c>
      <c r="L1999" s="100">
        <f t="shared" si="124"/>
        <v>119.68691328000001</v>
      </c>
      <c r="M1999" s="100">
        <f t="shared" si="125"/>
        <v>33.246364800000002</v>
      </c>
      <c r="N1999" s="99">
        <v>0</v>
      </c>
      <c r="O1999" s="101">
        <f t="shared" si="126"/>
        <v>541.41257572918164</v>
      </c>
      <c r="P1999" s="102">
        <f t="shared" si="127"/>
        <v>30.210223707608122</v>
      </c>
      <c r="Q1999" s="2"/>
    </row>
    <row r="2000" spans="1:17" x14ac:dyDescent="0.2">
      <c r="A2000" s="3">
        <v>11</v>
      </c>
      <c r="B2000" s="3" t="s">
        <v>2349</v>
      </c>
      <c r="C2000" s="3" t="s">
        <v>2382</v>
      </c>
      <c r="D2000" s="3" t="s">
        <v>2366</v>
      </c>
      <c r="E2000" s="3" t="s">
        <v>2386</v>
      </c>
      <c r="F2000" s="3" t="s">
        <v>2353</v>
      </c>
      <c r="G2000" s="3">
        <v>1</v>
      </c>
      <c r="H2000" s="3">
        <v>19</v>
      </c>
      <c r="I2000" s="3">
        <v>3</v>
      </c>
      <c r="J2000" s="98" t="s">
        <v>2354</v>
      </c>
      <c r="K2000" s="99">
        <v>77.201999999999998</v>
      </c>
      <c r="L2000" s="100">
        <f t="shared" si="124"/>
        <v>124.24457548800001</v>
      </c>
      <c r="M2000" s="100">
        <f t="shared" si="125"/>
        <v>34.512382080000002</v>
      </c>
      <c r="N2000" s="99">
        <v>0</v>
      </c>
      <c r="O2000" s="101">
        <f t="shared" si="126"/>
        <v>521.55194498820288</v>
      </c>
      <c r="P2000" s="102">
        <f t="shared" si="127"/>
        <v>10.349592966629359</v>
      </c>
      <c r="Q2000" s="2"/>
    </row>
    <row r="2001" spans="1:17" x14ac:dyDescent="0.2">
      <c r="A2001" s="3">
        <v>11</v>
      </c>
      <c r="B2001" s="3" t="s">
        <v>2349</v>
      </c>
      <c r="C2001" s="3" t="s">
        <v>2382</v>
      </c>
      <c r="D2001" s="3" t="s">
        <v>2366</v>
      </c>
      <c r="E2001" s="3" t="s">
        <v>2386</v>
      </c>
      <c r="F2001" s="3" t="s">
        <v>2353</v>
      </c>
      <c r="G2001" s="3">
        <v>1</v>
      </c>
      <c r="H2001" s="3">
        <v>19</v>
      </c>
      <c r="I2001" s="3">
        <v>4</v>
      </c>
      <c r="J2001" s="98" t="s">
        <v>2354</v>
      </c>
      <c r="K2001" s="99">
        <v>70.23</v>
      </c>
      <c r="L2001" s="100">
        <f t="shared" si="124"/>
        <v>113.02422912000002</v>
      </c>
      <c r="M2001" s="100">
        <f t="shared" si="125"/>
        <v>31.395619200000002</v>
      </c>
      <c r="N2001" s="99">
        <v>0</v>
      </c>
      <c r="O2001" s="101">
        <f t="shared" si="126"/>
        <v>573.32839608399888</v>
      </c>
      <c r="P2001" s="102">
        <f t="shared" si="127"/>
        <v>62.126044062425365</v>
      </c>
      <c r="Q2001" s="2"/>
    </row>
    <row r="2002" spans="1:17" x14ac:dyDescent="0.2">
      <c r="A2002" s="3">
        <v>11</v>
      </c>
      <c r="B2002" s="3" t="s">
        <v>2349</v>
      </c>
      <c r="C2002" s="3" t="s">
        <v>2382</v>
      </c>
      <c r="D2002" s="3" t="s">
        <v>2366</v>
      </c>
      <c r="E2002" s="3" t="s">
        <v>2386</v>
      </c>
      <c r="F2002" s="3" t="s">
        <v>2353</v>
      </c>
      <c r="G2002" s="3">
        <v>1</v>
      </c>
      <c r="H2002" s="3">
        <v>19</v>
      </c>
      <c r="I2002" s="3">
        <v>5</v>
      </c>
      <c r="J2002" s="98" t="s">
        <v>2354</v>
      </c>
      <c r="K2002" s="99">
        <v>85.471000000000004</v>
      </c>
      <c r="L2002" s="100">
        <f t="shared" si="124"/>
        <v>137.55224102400001</v>
      </c>
      <c r="M2002" s="100">
        <f t="shared" si="125"/>
        <v>38.208955840000002</v>
      </c>
      <c r="N2002" s="99">
        <v>0</v>
      </c>
      <c r="O2002" s="101">
        <f t="shared" si="126"/>
        <v>471.09374240361336</v>
      </c>
      <c r="P2002" s="102">
        <f t="shared" si="127"/>
        <v>40.108609617960155</v>
      </c>
      <c r="Q2002" s="2"/>
    </row>
    <row r="2003" spans="1:17" x14ac:dyDescent="0.2">
      <c r="A2003" s="3">
        <v>11</v>
      </c>
      <c r="B2003" s="3" t="s">
        <v>2349</v>
      </c>
      <c r="C2003" s="3" t="s">
        <v>2382</v>
      </c>
      <c r="D2003" s="3" t="s">
        <v>2366</v>
      </c>
      <c r="E2003" s="3" t="s">
        <v>2386</v>
      </c>
      <c r="F2003" s="3" t="s">
        <v>2353</v>
      </c>
      <c r="G2003" s="3">
        <v>1</v>
      </c>
      <c r="H2003" s="3">
        <v>19</v>
      </c>
      <c r="I2003" s="3">
        <v>6</v>
      </c>
      <c r="J2003" s="98" t="s">
        <v>2354</v>
      </c>
      <c r="K2003" s="99">
        <v>76.212999999999994</v>
      </c>
      <c r="L2003" s="100">
        <f t="shared" si="124"/>
        <v>122.652934272</v>
      </c>
      <c r="M2003" s="100">
        <f t="shared" si="125"/>
        <v>34.07025952</v>
      </c>
      <c r="N2003" s="99">
        <v>0</v>
      </c>
      <c r="O2003" s="101">
        <f t="shared" si="126"/>
        <v>528.32001439359738</v>
      </c>
      <c r="P2003" s="102">
        <f t="shared" si="127"/>
        <v>17.117662372023858</v>
      </c>
      <c r="Q2003" s="2"/>
    </row>
    <row r="2004" spans="1:17" x14ac:dyDescent="0.2">
      <c r="A2004" s="3">
        <v>11</v>
      </c>
      <c r="B2004" s="3" t="s">
        <v>2349</v>
      </c>
      <c r="C2004" s="3" t="s">
        <v>2382</v>
      </c>
      <c r="D2004" s="3" t="s">
        <v>2366</v>
      </c>
      <c r="E2004" s="3" t="s">
        <v>2386</v>
      </c>
      <c r="F2004" s="3" t="s">
        <v>2353</v>
      </c>
      <c r="G2004" s="3">
        <v>1</v>
      </c>
      <c r="H2004" s="3">
        <v>20</v>
      </c>
      <c r="I2004" s="3">
        <v>1</v>
      </c>
      <c r="J2004" s="98" t="s">
        <v>2354</v>
      </c>
      <c r="K2004" s="99">
        <v>72.661000000000001</v>
      </c>
      <c r="L2004" s="100">
        <f t="shared" si="124"/>
        <v>116.93654438400002</v>
      </c>
      <c r="M2004" s="100">
        <f t="shared" si="125"/>
        <v>32.482373440000003</v>
      </c>
      <c r="N2004" s="99">
        <v>0</v>
      </c>
      <c r="O2004" s="101">
        <f t="shared" si="126"/>
        <v>554.14669846243839</v>
      </c>
      <c r="P2004" s="102">
        <f t="shared" si="127"/>
        <v>42.944346440864877</v>
      </c>
      <c r="Q2004" s="2"/>
    </row>
    <row r="2005" spans="1:17" x14ac:dyDescent="0.2">
      <c r="A2005" s="3">
        <v>11</v>
      </c>
      <c r="B2005" s="3" t="s">
        <v>2349</v>
      </c>
      <c r="C2005" s="3" t="s">
        <v>2382</v>
      </c>
      <c r="D2005" s="3" t="s">
        <v>2366</v>
      </c>
      <c r="E2005" s="3" t="s">
        <v>2386</v>
      </c>
      <c r="F2005" s="3" t="s">
        <v>2353</v>
      </c>
      <c r="G2005" s="3">
        <v>1</v>
      </c>
      <c r="H2005" s="3">
        <v>20</v>
      </c>
      <c r="I2005" s="3">
        <v>2</v>
      </c>
      <c r="J2005" s="98" t="s">
        <v>2354</v>
      </c>
      <c r="K2005" s="99">
        <v>72.566999999999993</v>
      </c>
      <c r="L2005" s="100">
        <f t="shared" si="124"/>
        <v>116.785266048</v>
      </c>
      <c r="M2005" s="100">
        <f t="shared" si="125"/>
        <v>32.440351679999999</v>
      </c>
      <c r="N2005" s="99">
        <v>0</v>
      </c>
      <c r="O2005" s="101">
        <f t="shared" si="126"/>
        <v>554.86451495830397</v>
      </c>
      <c r="P2005" s="102">
        <f t="shared" si="127"/>
        <v>43.662162936730454</v>
      </c>
      <c r="Q2005" s="2"/>
    </row>
    <row r="2006" spans="1:17" x14ac:dyDescent="0.2">
      <c r="A2006" s="3">
        <v>11</v>
      </c>
      <c r="B2006" s="3" t="s">
        <v>2349</v>
      </c>
      <c r="C2006" s="3" t="s">
        <v>2382</v>
      </c>
      <c r="D2006" s="3" t="s">
        <v>2366</v>
      </c>
      <c r="E2006" s="3" t="s">
        <v>2386</v>
      </c>
      <c r="F2006" s="3" t="s">
        <v>2353</v>
      </c>
      <c r="G2006" s="3">
        <v>1</v>
      </c>
      <c r="H2006" s="3">
        <v>20</v>
      </c>
      <c r="I2006" s="3">
        <v>3</v>
      </c>
      <c r="J2006" s="98" t="s">
        <v>2354</v>
      </c>
      <c r="K2006" s="99">
        <v>73.813000000000002</v>
      </c>
      <c r="L2006" s="100">
        <f t="shared" si="124"/>
        <v>118.79050867200002</v>
      </c>
      <c r="M2006" s="100">
        <f t="shared" si="125"/>
        <v>32.99736352</v>
      </c>
      <c r="N2006" s="99">
        <v>0</v>
      </c>
      <c r="O2006" s="101">
        <f t="shared" si="126"/>
        <v>545.49812711824802</v>
      </c>
      <c r="P2006" s="102">
        <f t="shared" si="127"/>
        <v>34.295775096674504</v>
      </c>
      <c r="Q2006" s="2"/>
    </row>
    <row r="2007" spans="1:17" x14ac:dyDescent="0.2">
      <c r="A2007" s="3">
        <v>11</v>
      </c>
      <c r="B2007" s="3" t="s">
        <v>2349</v>
      </c>
      <c r="C2007" s="3" t="s">
        <v>2382</v>
      </c>
      <c r="D2007" s="3" t="s">
        <v>2366</v>
      </c>
      <c r="E2007" s="3" t="s">
        <v>2386</v>
      </c>
      <c r="F2007" s="3" t="s">
        <v>2353</v>
      </c>
      <c r="G2007" s="3">
        <v>1</v>
      </c>
      <c r="H2007" s="3">
        <v>20</v>
      </c>
      <c r="I2007" s="3">
        <v>4</v>
      </c>
      <c r="J2007" s="98" t="s">
        <v>2354</v>
      </c>
      <c r="K2007" s="99">
        <v>52.033000000000001</v>
      </c>
      <c r="L2007" s="100">
        <f t="shared" si="124"/>
        <v>83.738996352000001</v>
      </c>
      <c r="M2007" s="100">
        <f t="shared" si="125"/>
        <v>23.260832319999999</v>
      </c>
      <c r="N2007" s="99">
        <v>0</v>
      </c>
      <c r="O2007" s="101">
        <f t="shared" si="126"/>
        <v>773.83301475946507</v>
      </c>
      <c r="P2007" s="102">
        <f t="shared" si="127"/>
        <v>262.63066273789156</v>
      </c>
      <c r="Q2007" s="2"/>
    </row>
    <row r="2008" spans="1:17" x14ac:dyDescent="0.2">
      <c r="A2008" s="3">
        <v>11</v>
      </c>
      <c r="B2008" s="3" t="s">
        <v>2349</v>
      </c>
      <c r="C2008" s="3" t="s">
        <v>2382</v>
      </c>
      <c r="D2008" s="3" t="s">
        <v>2366</v>
      </c>
      <c r="E2008" s="3" t="s">
        <v>2386</v>
      </c>
      <c r="F2008" s="3" t="s">
        <v>2353</v>
      </c>
      <c r="G2008" s="3">
        <v>1</v>
      </c>
      <c r="H2008" s="3">
        <v>20</v>
      </c>
      <c r="I2008" s="3">
        <v>5</v>
      </c>
      <c r="J2008" s="98" t="s">
        <v>2354</v>
      </c>
      <c r="K2008" s="99">
        <v>73.734999999999999</v>
      </c>
      <c r="L2008" s="100">
        <f t="shared" si="124"/>
        <v>118.66497984</v>
      </c>
      <c r="M2008" s="100">
        <f t="shared" si="125"/>
        <v>32.962494399999997</v>
      </c>
      <c r="N2008" s="99">
        <v>0</v>
      </c>
      <c r="O2008" s="101">
        <f t="shared" si="126"/>
        <v>546.07517809695867</v>
      </c>
      <c r="P2008" s="102">
        <f t="shared" si="127"/>
        <v>34.872826075385149</v>
      </c>
      <c r="Q2008" s="2"/>
    </row>
    <row r="2009" spans="1:17" x14ac:dyDescent="0.2">
      <c r="A2009" s="3">
        <v>11</v>
      </c>
      <c r="B2009" s="3" t="s">
        <v>2349</v>
      </c>
      <c r="C2009" s="3" t="s">
        <v>2382</v>
      </c>
      <c r="D2009" s="3" t="s">
        <v>2366</v>
      </c>
      <c r="E2009" s="3" t="s">
        <v>2386</v>
      </c>
      <c r="F2009" s="3" t="s">
        <v>2353</v>
      </c>
      <c r="G2009" s="3">
        <v>1</v>
      </c>
      <c r="H2009" s="3">
        <v>20</v>
      </c>
      <c r="I2009" s="3">
        <v>6</v>
      </c>
      <c r="J2009" s="98" t="s">
        <v>2354</v>
      </c>
      <c r="K2009" s="99">
        <v>73.552999999999997</v>
      </c>
      <c r="L2009" s="100">
        <f t="shared" si="124"/>
        <v>118.372079232</v>
      </c>
      <c r="M2009" s="100">
        <f t="shared" si="125"/>
        <v>32.881133120000001</v>
      </c>
      <c r="N2009" s="99">
        <v>0</v>
      </c>
      <c r="O2009" s="101">
        <f t="shared" si="126"/>
        <v>547.42638990903481</v>
      </c>
      <c r="P2009" s="102">
        <f t="shared" si="127"/>
        <v>36.224037887461293</v>
      </c>
      <c r="Q2009" s="2"/>
    </row>
    <row r="2010" spans="1:17" x14ac:dyDescent="0.2">
      <c r="A2010" s="3">
        <v>11</v>
      </c>
      <c r="B2010" s="3" t="s">
        <v>2349</v>
      </c>
      <c r="C2010" s="3" t="s">
        <v>2382</v>
      </c>
      <c r="D2010" s="3" t="s">
        <v>2366</v>
      </c>
      <c r="E2010" s="3" t="s">
        <v>2386</v>
      </c>
      <c r="F2010" s="3" t="s">
        <v>2353</v>
      </c>
      <c r="G2010" s="3">
        <v>2</v>
      </c>
      <c r="H2010" s="3">
        <v>1</v>
      </c>
      <c r="I2010" s="3">
        <v>1</v>
      </c>
      <c r="J2010" s="98" t="s">
        <v>2354</v>
      </c>
      <c r="K2010" s="99">
        <v>83.616</v>
      </c>
      <c r="L2010" s="100">
        <f t="shared" si="124"/>
        <v>134.566907904</v>
      </c>
      <c r="M2010" s="100">
        <f t="shared" si="125"/>
        <v>37.379696639999999</v>
      </c>
      <c r="N2010" s="99">
        <v>0</v>
      </c>
      <c r="O2010" s="101">
        <f t="shared" si="126"/>
        <v>481.54483898989719</v>
      </c>
      <c r="P2010" s="102">
        <f t="shared" si="127"/>
        <v>29.657513031676331</v>
      </c>
      <c r="Q2010" s="2"/>
    </row>
    <row r="2011" spans="1:17" x14ac:dyDescent="0.2">
      <c r="A2011" s="3">
        <v>11</v>
      </c>
      <c r="B2011" s="3" t="s">
        <v>2349</v>
      </c>
      <c r="C2011" s="3" t="s">
        <v>2382</v>
      </c>
      <c r="D2011" s="3" t="s">
        <v>2366</v>
      </c>
      <c r="E2011" s="3" t="s">
        <v>2386</v>
      </c>
      <c r="F2011" s="3" t="s">
        <v>2353</v>
      </c>
      <c r="G2011" s="3">
        <v>2</v>
      </c>
      <c r="H2011" s="3">
        <v>1</v>
      </c>
      <c r="I2011" s="3">
        <v>2</v>
      </c>
      <c r="J2011" s="98" t="s">
        <v>2354</v>
      </c>
      <c r="K2011" s="99">
        <v>86.221999999999994</v>
      </c>
      <c r="L2011" s="100">
        <f t="shared" si="124"/>
        <v>138.76085836799999</v>
      </c>
      <c r="M2011" s="100">
        <f t="shared" si="125"/>
        <v>38.544682879999996</v>
      </c>
      <c r="N2011" s="99">
        <v>0</v>
      </c>
      <c r="O2011" s="101">
        <f t="shared" si="126"/>
        <v>466.9904810486795</v>
      </c>
      <c r="P2011" s="102">
        <f t="shared" si="127"/>
        <v>44.211870972894019</v>
      </c>
      <c r="Q2011" s="2"/>
    </row>
    <row r="2012" spans="1:17" x14ac:dyDescent="0.2">
      <c r="A2012" s="3">
        <v>11</v>
      </c>
      <c r="B2012" s="3" t="s">
        <v>2349</v>
      </c>
      <c r="C2012" s="3" t="s">
        <v>2382</v>
      </c>
      <c r="D2012" s="3" t="s">
        <v>2366</v>
      </c>
      <c r="E2012" s="3" t="s">
        <v>2386</v>
      </c>
      <c r="F2012" s="3" t="s">
        <v>2353</v>
      </c>
      <c r="G2012" s="3">
        <v>2</v>
      </c>
      <c r="H2012" s="3">
        <v>1</v>
      </c>
      <c r="I2012" s="3">
        <v>3</v>
      </c>
      <c r="J2012" s="98" t="s">
        <v>2354</v>
      </c>
      <c r="K2012" s="99">
        <v>83.382999999999996</v>
      </c>
      <c r="L2012" s="100">
        <f t="shared" si="124"/>
        <v>134.19193075199999</v>
      </c>
      <c r="M2012" s="100">
        <f t="shared" si="125"/>
        <v>37.275536319999993</v>
      </c>
      <c r="N2012" s="99">
        <v>0</v>
      </c>
      <c r="O2012" s="101">
        <f t="shared" si="126"/>
        <v>482.89043638366633</v>
      </c>
      <c r="P2012" s="102">
        <f t="shared" si="127"/>
        <v>28.311915637907191</v>
      </c>
      <c r="Q2012" s="2"/>
    </row>
    <row r="2013" spans="1:17" x14ac:dyDescent="0.2">
      <c r="A2013" s="3">
        <v>11</v>
      </c>
      <c r="B2013" s="3" t="s">
        <v>2349</v>
      </c>
      <c r="C2013" s="3" t="s">
        <v>2382</v>
      </c>
      <c r="D2013" s="3" t="s">
        <v>2366</v>
      </c>
      <c r="E2013" s="3" t="s">
        <v>2386</v>
      </c>
      <c r="F2013" s="3" t="s">
        <v>2353</v>
      </c>
      <c r="G2013" s="3">
        <v>2</v>
      </c>
      <c r="H2013" s="3">
        <v>1</v>
      </c>
      <c r="I2013" s="3">
        <v>4</v>
      </c>
      <c r="J2013" s="98" t="s">
        <v>2354</v>
      </c>
      <c r="K2013" s="99">
        <v>87.302999999999997</v>
      </c>
      <c r="L2013" s="100">
        <f t="shared" si="124"/>
        <v>140.500559232</v>
      </c>
      <c r="M2013" s="100">
        <f t="shared" si="125"/>
        <v>39.02793312</v>
      </c>
      <c r="N2013" s="99">
        <v>0</v>
      </c>
      <c r="O2013" s="101">
        <f t="shared" si="126"/>
        <v>461.20812866658923</v>
      </c>
      <c r="P2013" s="102">
        <f t="shared" si="127"/>
        <v>49.994223354984285</v>
      </c>
      <c r="Q2013" s="2"/>
    </row>
    <row r="2014" spans="1:17" x14ac:dyDescent="0.2">
      <c r="A2014" s="3">
        <v>11</v>
      </c>
      <c r="B2014" s="3" t="s">
        <v>2349</v>
      </c>
      <c r="C2014" s="3" t="s">
        <v>2382</v>
      </c>
      <c r="D2014" s="3" t="s">
        <v>2366</v>
      </c>
      <c r="E2014" s="3" t="s">
        <v>2386</v>
      </c>
      <c r="F2014" s="3" t="s">
        <v>2353</v>
      </c>
      <c r="G2014" s="3">
        <v>2</v>
      </c>
      <c r="H2014" s="3">
        <v>1</v>
      </c>
      <c r="I2014" s="3">
        <v>5</v>
      </c>
      <c r="J2014" s="98" t="s">
        <v>2354</v>
      </c>
      <c r="K2014" s="99">
        <v>73.218000000000004</v>
      </c>
      <c r="L2014" s="100">
        <f t="shared" si="124"/>
        <v>117.83294899200001</v>
      </c>
      <c r="M2014" s="100">
        <f t="shared" si="125"/>
        <v>32.731374720000005</v>
      </c>
      <c r="N2014" s="99">
        <v>0</v>
      </c>
      <c r="O2014" s="101">
        <f t="shared" si="126"/>
        <v>549.93107237263018</v>
      </c>
      <c r="P2014" s="102">
        <f t="shared" si="127"/>
        <v>38.728720351056666</v>
      </c>
      <c r="Q2014" s="2"/>
    </row>
    <row r="2015" spans="1:17" x14ac:dyDescent="0.2">
      <c r="A2015" s="3">
        <v>11</v>
      </c>
      <c r="B2015" s="3" t="s">
        <v>2349</v>
      </c>
      <c r="C2015" s="3" t="s">
        <v>2382</v>
      </c>
      <c r="D2015" s="3" t="s">
        <v>2366</v>
      </c>
      <c r="E2015" s="3" t="s">
        <v>2386</v>
      </c>
      <c r="F2015" s="3" t="s">
        <v>2353</v>
      </c>
      <c r="G2015" s="3">
        <v>2</v>
      </c>
      <c r="H2015" s="3">
        <v>1</v>
      </c>
      <c r="I2015" s="3">
        <v>6</v>
      </c>
      <c r="J2015" s="98" t="s">
        <v>2354</v>
      </c>
      <c r="K2015" s="99">
        <v>85.519000000000005</v>
      </c>
      <c r="L2015" s="100">
        <f t="shared" si="124"/>
        <v>137.62948953600002</v>
      </c>
      <c r="M2015" s="100">
        <f t="shared" si="125"/>
        <v>38.230413760000005</v>
      </c>
      <c r="N2015" s="99">
        <v>0</v>
      </c>
      <c r="O2015" s="101">
        <f t="shared" si="126"/>
        <v>470.82932748253882</v>
      </c>
      <c r="P2015" s="102">
        <f t="shared" si="127"/>
        <v>40.373024539034702</v>
      </c>
      <c r="Q2015" s="2"/>
    </row>
    <row r="2016" spans="1:17" x14ac:dyDescent="0.2">
      <c r="A2016" s="3">
        <v>11</v>
      </c>
      <c r="B2016" s="3" t="s">
        <v>2349</v>
      </c>
      <c r="C2016" s="3" t="s">
        <v>2382</v>
      </c>
      <c r="D2016" s="3" t="s">
        <v>2366</v>
      </c>
      <c r="E2016" s="3" t="s">
        <v>2386</v>
      </c>
      <c r="F2016" s="3" t="s">
        <v>2353</v>
      </c>
      <c r="G2016" s="3">
        <v>2</v>
      </c>
      <c r="H2016" s="3">
        <v>2</v>
      </c>
      <c r="I2016" s="3">
        <v>1</v>
      </c>
      <c r="J2016" s="98" t="s">
        <v>2354</v>
      </c>
      <c r="K2016" s="99">
        <v>79.956999999999994</v>
      </c>
      <c r="L2016" s="100">
        <f t="shared" si="124"/>
        <v>128.67831820800001</v>
      </c>
      <c r="M2016" s="100">
        <f t="shared" si="125"/>
        <v>35.743977280000003</v>
      </c>
      <c r="N2016" s="99">
        <v>0</v>
      </c>
      <c r="O2016" s="101">
        <f t="shared" si="126"/>
        <v>503.5813406828575</v>
      </c>
      <c r="P2016" s="102">
        <f t="shared" si="127"/>
        <v>7.6210113387160163</v>
      </c>
      <c r="Q2016" s="2"/>
    </row>
    <row r="2017" spans="1:17" x14ac:dyDescent="0.2">
      <c r="A2017" s="3">
        <v>11</v>
      </c>
      <c r="B2017" s="3" t="s">
        <v>2349</v>
      </c>
      <c r="C2017" s="3" t="s">
        <v>2382</v>
      </c>
      <c r="D2017" s="3" t="s">
        <v>2366</v>
      </c>
      <c r="E2017" s="3" t="s">
        <v>2386</v>
      </c>
      <c r="F2017" s="3" t="s">
        <v>2353</v>
      </c>
      <c r="G2017" s="3">
        <v>2</v>
      </c>
      <c r="H2017" s="3">
        <v>2</v>
      </c>
      <c r="I2017" s="3">
        <v>2</v>
      </c>
      <c r="J2017" s="98" t="s">
        <v>2354</v>
      </c>
      <c r="K2017" s="99">
        <v>85.703000000000003</v>
      </c>
      <c r="L2017" s="100">
        <f t="shared" si="124"/>
        <v>137.92560883200002</v>
      </c>
      <c r="M2017" s="100">
        <f t="shared" si="125"/>
        <v>38.312669120000002</v>
      </c>
      <c r="N2017" s="99">
        <v>0</v>
      </c>
      <c r="O2017" s="101">
        <f t="shared" si="126"/>
        <v>469.81848076472517</v>
      </c>
      <c r="P2017" s="102">
        <f t="shared" si="127"/>
        <v>41.383871256848352</v>
      </c>
      <c r="Q2017" s="2"/>
    </row>
    <row r="2018" spans="1:17" x14ac:dyDescent="0.2">
      <c r="A2018" s="3">
        <v>11</v>
      </c>
      <c r="B2018" s="3" t="s">
        <v>2349</v>
      </c>
      <c r="C2018" s="3" t="s">
        <v>2382</v>
      </c>
      <c r="D2018" s="3" t="s">
        <v>2366</v>
      </c>
      <c r="E2018" s="3" t="s">
        <v>2386</v>
      </c>
      <c r="F2018" s="3" t="s">
        <v>2353</v>
      </c>
      <c r="G2018" s="3">
        <v>2</v>
      </c>
      <c r="H2018" s="3">
        <v>2</v>
      </c>
      <c r="I2018" s="3">
        <v>3</v>
      </c>
      <c r="J2018" s="98" t="s">
        <v>2354</v>
      </c>
      <c r="K2018" s="99">
        <v>84.438999999999993</v>
      </c>
      <c r="L2018" s="100">
        <f t="shared" si="124"/>
        <v>135.89139801600001</v>
      </c>
      <c r="M2018" s="100">
        <f t="shared" si="125"/>
        <v>37.747610560000005</v>
      </c>
      <c r="N2018" s="99">
        <v>0</v>
      </c>
      <c r="O2018" s="101">
        <f t="shared" si="126"/>
        <v>476.85137503972379</v>
      </c>
      <c r="P2018" s="102">
        <f t="shared" si="127"/>
        <v>34.350976981849726</v>
      </c>
      <c r="Q2018" s="2"/>
    </row>
    <row r="2019" spans="1:17" x14ac:dyDescent="0.2">
      <c r="A2019" s="3">
        <v>11</v>
      </c>
      <c r="B2019" s="3" t="s">
        <v>2349</v>
      </c>
      <c r="C2019" s="3" t="s">
        <v>2382</v>
      </c>
      <c r="D2019" s="3" t="s">
        <v>2366</v>
      </c>
      <c r="E2019" s="3" t="s">
        <v>2386</v>
      </c>
      <c r="F2019" s="3" t="s">
        <v>2353</v>
      </c>
      <c r="G2019" s="3">
        <v>2</v>
      </c>
      <c r="H2019" s="3">
        <v>2</v>
      </c>
      <c r="I2019" s="3">
        <v>4</v>
      </c>
      <c r="J2019" s="98" t="s">
        <v>2354</v>
      </c>
      <c r="K2019" s="99">
        <v>84.078999999999994</v>
      </c>
      <c r="L2019" s="100">
        <f t="shared" si="124"/>
        <v>135.312034176</v>
      </c>
      <c r="M2019" s="100">
        <f t="shared" si="125"/>
        <v>37.586676159999996</v>
      </c>
      <c r="N2019" s="99">
        <v>0</v>
      </c>
      <c r="O2019" s="101">
        <f t="shared" si="126"/>
        <v>478.89310359280256</v>
      </c>
      <c r="P2019" s="102">
        <f t="shared" si="127"/>
        <v>32.309248428770957</v>
      </c>
      <c r="Q2019" s="2"/>
    </row>
    <row r="2020" spans="1:17" x14ac:dyDescent="0.2">
      <c r="A2020" s="3">
        <v>11</v>
      </c>
      <c r="B2020" s="3" t="s">
        <v>2349</v>
      </c>
      <c r="C2020" s="3" t="s">
        <v>2382</v>
      </c>
      <c r="D2020" s="3" t="s">
        <v>2366</v>
      </c>
      <c r="E2020" s="3" t="s">
        <v>2386</v>
      </c>
      <c r="F2020" s="3" t="s">
        <v>2353</v>
      </c>
      <c r="G2020" s="3">
        <v>2</v>
      </c>
      <c r="H2020" s="3">
        <v>2</v>
      </c>
      <c r="I2020" s="3">
        <v>5</v>
      </c>
      <c r="J2020" s="98" t="s">
        <v>2354</v>
      </c>
      <c r="K2020" s="99">
        <v>83.531999999999996</v>
      </c>
      <c r="L2020" s="100">
        <f t="shared" si="124"/>
        <v>134.43172300800001</v>
      </c>
      <c r="M2020" s="100">
        <f t="shared" si="125"/>
        <v>37.342145280000004</v>
      </c>
      <c r="N2020" s="99">
        <v>0</v>
      </c>
      <c r="O2020" s="101">
        <f t="shared" si="126"/>
        <v>482.02908175285205</v>
      </c>
      <c r="P2020" s="102">
        <f t="shared" si="127"/>
        <v>29.173270268721467</v>
      </c>
      <c r="Q2020" s="2"/>
    </row>
    <row r="2021" spans="1:17" x14ac:dyDescent="0.2">
      <c r="A2021" s="3">
        <v>11</v>
      </c>
      <c r="B2021" s="3" t="s">
        <v>2349</v>
      </c>
      <c r="C2021" s="3" t="s">
        <v>2382</v>
      </c>
      <c r="D2021" s="3" t="s">
        <v>2366</v>
      </c>
      <c r="E2021" s="3" t="s">
        <v>2386</v>
      </c>
      <c r="F2021" s="3" t="s">
        <v>2353</v>
      </c>
      <c r="G2021" s="3">
        <v>2</v>
      </c>
      <c r="H2021" s="3">
        <v>2</v>
      </c>
      <c r="I2021" s="3">
        <v>6</v>
      </c>
      <c r="J2021" s="98" t="s">
        <v>2354</v>
      </c>
      <c r="K2021" s="99">
        <v>84.536000000000001</v>
      </c>
      <c r="L2021" s="100">
        <f t="shared" si="124"/>
        <v>136.04750438400001</v>
      </c>
      <c r="M2021" s="100">
        <f t="shared" si="125"/>
        <v>37.790973440000002</v>
      </c>
      <c r="N2021" s="99">
        <v>0</v>
      </c>
      <c r="O2021" s="101">
        <f t="shared" si="126"/>
        <v>476.30421662935601</v>
      </c>
      <c r="P2021" s="102">
        <f t="shared" si="127"/>
        <v>34.898135392217512</v>
      </c>
      <c r="Q2021" s="2"/>
    </row>
    <row r="2022" spans="1:17" x14ac:dyDescent="0.2">
      <c r="A2022" s="3">
        <v>11</v>
      </c>
      <c r="B2022" s="3" t="s">
        <v>2349</v>
      </c>
      <c r="C2022" s="3" t="s">
        <v>2382</v>
      </c>
      <c r="D2022" s="3" t="s">
        <v>2366</v>
      </c>
      <c r="E2022" s="3" t="s">
        <v>2386</v>
      </c>
      <c r="F2022" s="3" t="s">
        <v>2353</v>
      </c>
      <c r="G2022" s="3">
        <v>2</v>
      </c>
      <c r="H2022" s="3">
        <v>3</v>
      </c>
      <c r="I2022" s="3">
        <v>1</v>
      </c>
      <c r="J2022" s="98" t="s">
        <v>2354</v>
      </c>
      <c r="K2022" s="99">
        <v>83.418999999999997</v>
      </c>
      <c r="L2022" s="100">
        <f t="shared" si="124"/>
        <v>134.24986713600001</v>
      </c>
      <c r="M2022" s="100">
        <f t="shared" si="125"/>
        <v>37.291629759999999</v>
      </c>
      <c r="N2022" s="99">
        <v>0</v>
      </c>
      <c r="O2022" s="101">
        <f t="shared" si="126"/>
        <v>482.68204194463181</v>
      </c>
      <c r="P2022" s="102">
        <f t="shared" si="127"/>
        <v>28.520310076941712</v>
      </c>
      <c r="Q2022" s="2"/>
    </row>
    <row r="2023" spans="1:17" x14ac:dyDescent="0.2">
      <c r="A2023" s="3">
        <v>11</v>
      </c>
      <c r="B2023" s="3" t="s">
        <v>2349</v>
      </c>
      <c r="C2023" s="3" t="s">
        <v>2382</v>
      </c>
      <c r="D2023" s="3" t="s">
        <v>2366</v>
      </c>
      <c r="E2023" s="3" t="s">
        <v>2386</v>
      </c>
      <c r="F2023" s="3" t="s">
        <v>2353</v>
      </c>
      <c r="G2023" s="3">
        <v>2</v>
      </c>
      <c r="H2023" s="3">
        <v>3</v>
      </c>
      <c r="I2023" s="3">
        <v>2</v>
      </c>
      <c r="J2023" s="98" t="s">
        <v>2354</v>
      </c>
      <c r="K2023" s="99">
        <v>72.754999999999995</v>
      </c>
      <c r="L2023" s="100">
        <f t="shared" si="124"/>
        <v>117.08782272000001</v>
      </c>
      <c r="M2023" s="100">
        <f t="shared" si="125"/>
        <v>32.524395200000001</v>
      </c>
      <c r="N2023" s="99">
        <v>0</v>
      </c>
      <c r="O2023" s="101">
        <f t="shared" si="126"/>
        <v>553.43073681505382</v>
      </c>
      <c r="P2023" s="102">
        <f t="shared" si="127"/>
        <v>42.228384793480302</v>
      </c>
      <c r="Q2023" s="2"/>
    </row>
    <row r="2024" spans="1:17" x14ac:dyDescent="0.2">
      <c r="A2024" s="3">
        <v>11</v>
      </c>
      <c r="B2024" s="3" t="s">
        <v>2349</v>
      </c>
      <c r="C2024" s="3" t="s">
        <v>2382</v>
      </c>
      <c r="D2024" s="3" t="s">
        <v>2366</v>
      </c>
      <c r="E2024" s="3" t="s">
        <v>2386</v>
      </c>
      <c r="F2024" s="3" t="s">
        <v>2353</v>
      </c>
      <c r="G2024" s="3">
        <v>2</v>
      </c>
      <c r="H2024" s="3">
        <v>3</v>
      </c>
      <c r="I2024" s="3">
        <v>3</v>
      </c>
      <c r="J2024" s="98" t="s">
        <v>2354</v>
      </c>
      <c r="K2024" s="99">
        <v>84.826999999999998</v>
      </c>
      <c r="L2024" s="100">
        <f t="shared" si="124"/>
        <v>136.515823488</v>
      </c>
      <c r="M2024" s="100">
        <f t="shared" si="125"/>
        <v>37.921062079999999</v>
      </c>
      <c r="N2024" s="99">
        <v>0</v>
      </c>
      <c r="O2024" s="101">
        <f t="shared" si="126"/>
        <v>474.67024953115452</v>
      </c>
      <c r="P2024" s="102">
        <f t="shared" si="127"/>
        <v>36.532102490418993</v>
      </c>
      <c r="Q2024" s="2"/>
    </row>
    <row r="2025" spans="1:17" x14ac:dyDescent="0.2">
      <c r="A2025" s="3">
        <v>11</v>
      </c>
      <c r="B2025" s="3" t="s">
        <v>2349</v>
      </c>
      <c r="C2025" s="3" t="s">
        <v>2382</v>
      </c>
      <c r="D2025" s="3" t="s">
        <v>2366</v>
      </c>
      <c r="E2025" s="3" t="s">
        <v>2386</v>
      </c>
      <c r="F2025" s="3" t="s">
        <v>2353</v>
      </c>
      <c r="G2025" s="3">
        <v>2</v>
      </c>
      <c r="H2025" s="3">
        <v>3</v>
      </c>
      <c r="I2025" s="3">
        <v>4</v>
      </c>
      <c r="J2025" s="98" t="s">
        <v>2354</v>
      </c>
      <c r="K2025" s="99">
        <v>75.424999999999997</v>
      </c>
      <c r="L2025" s="100">
        <f t="shared" si="124"/>
        <v>121.3847712</v>
      </c>
      <c r="M2025" s="100">
        <f t="shared" si="125"/>
        <v>33.717992000000002</v>
      </c>
      <c r="N2025" s="99">
        <v>0</v>
      </c>
      <c r="O2025" s="101">
        <f t="shared" si="126"/>
        <v>533.83961891918113</v>
      </c>
      <c r="P2025" s="102">
        <f t="shared" si="127"/>
        <v>22.637266897607617</v>
      </c>
      <c r="Q2025" s="2"/>
    </row>
    <row r="2026" spans="1:17" x14ac:dyDescent="0.2">
      <c r="A2026" s="3">
        <v>11</v>
      </c>
      <c r="B2026" s="3" t="s">
        <v>2349</v>
      </c>
      <c r="C2026" s="3" t="s">
        <v>2382</v>
      </c>
      <c r="D2026" s="3" t="s">
        <v>2366</v>
      </c>
      <c r="E2026" s="3" t="s">
        <v>2386</v>
      </c>
      <c r="F2026" s="3" t="s">
        <v>2353</v>
      </c>
      <c r="G2026" s="3">
        <v>2</v>
      </c>
      <c r="H2026" s="3">
        <v>3</v>
      </c>
      <c r="I2026" s="3">
        <v>5</v>
      </c>
      <c r="J2026" s="98" t="s">
        <v>2354</v>
      </c>
      <c r="K2026" s="99">
        <v>85.463999999999999</v>
      </c>
      <c r="L2026" s="100">
        <f t="shared" si="124"/>
        <v>137.540975616</v>
      </c>
      <c r="M2026" s="100">
        <f t="shared" si="125"/>
        <v>38.205826559999998</v>
      </c>
      <c r="N2026" s="99">
        <v>0</v>
      </c>
      <c r="O2026" s="101">
        <f t="shared" si="126"/>
        <v>471.13232772839143</v>
      </c>
      <c r="P2026" s="102">
        <f t="shared" si="127"/>
        <v>40.070024293182087</v>
      </c>
      <c r="Q2026" s="2"/>
    </row>
    <row r="2027" spans="1:17" x14ac:dyDescent="0.2">
      <c r="A2027" s="3">
        <v>11</v>
      </c>
      <c r="B2027" s="3" t="s">
        <v>2349</v>
      </c>
      <c r="C2027" s="3" t="s">
        <v>2382</v>
      </c>
      <c r="D2027" s="3" t="s">
        <v>2366</v>
      </c>
      <c r="E2027" s="3" t="s">
        <v>2386</v>
      </c>
      <c r="F2027" s="3" t="s">
        <v>2353</v>
      </c>
      <c r="G2027" s="3">
        <v>2</v>
      </c>
      <c r="H2027" s="3">
        <v>3</v>
      </c>
      <c r="I2027" s="3">
        <v>6</v>
      </c>
      <c r="J2027" s="98" t="s">
        <v>2354</v>
      </c>
      <c r="K2027" s="99">
        <v>85.061000000000007</v>
      </c>
      <c r="L2027" s="100">
        <f t="shared" si="124"/>
        <v>136.89240998400001</v>
      </c>
      <c r="M2027" s="100">
        <f t="shared" si="125"/>
        <v>38.025669440000001</v>
      </c>
      <c r="N2027" s="99">
        <v>0</v>
      </c>
      <c r="O2027" s="101">
        <f t="shared" si="126"/>
        <v>473.36444736106137</v>
      </c>
      <c r="P2027" s="102">
        <f t="shared" si="127"/>
        <v>37.837904660512152</v>
      </c>
      <c r="Q2027" s="2"/>
    </row>
    <row r="2028" spans="1:17" x14ac:dyDescent="0.2">
      <c r="A2028" s="3">
        <v>11</v>
      </c>
      <c r="B2028" s="3" t="s">
        <v>2349</v>
      </c>
      <c r="C2028" s="3" t="s">
        <v>2382</v>
      </c>
      <c r="D2028" s="3" t="s">
        <v>2366</v>
      </c>
      <c r="E2028" s="3" t="s">
        <v>2386</v>
      </c>
      <c r="F2028" s="3" t="s">
        <v>2353</v>
      </c>
      <c r="G2028" s="3">
        <v>2</v>
      </c>
      <c r="H2028" s="3">
        <v>4</v>
      </c>
      <c r="I2028" s="3">
        <v>1</v>
      </c>
      <c r="J2028" s="98" t="s">
        <v>2354</v>
      </c>
      <c r="K2028" s="99">
        <v>84.852000000000004</v>
      </c>
      <c r="L2028" s="100">
        <f t="shared" si="124"/>
        <v>136.55605708800002</v>
      </c>
      <c r="M2028" s="100">
        <f t="shared" si="125"/>
        <v>37.932238080000005</v>
      </c>
      <c r="N2028" s="99">
        <v>0</v>
      </c>
      <c r="O2028" s="101">
        <f t="shared" si="126"/>
        <v>474.53039712651719</v>
      </c>
      <c r="P2028" s="102">
        <f t="shared" si="127"/>
        <v>36.671954895056331</v>
      </c>
      <c r="Q2028" s="2"/>
    </row>
    <row r="2029" spans="1:17" x14ac:dyDescent="0.2">
      <c r="A2029" s="3">
        <v>11</v>
      </c>
      <c r="B2029" s="3" t="s">
        <v>2349</v>
      </c>
      <c r="C2029" s="3" t="s">
        <v>2382</v>
      </c>
      <c r="D2029" s="3" t="s">
        <v>2366</v>
      </c>
      <c r="E2029" s="3" t="s">
        <v>2386</v>
      </c>
      <c r="F2029" s="3" t="s">
        <v>2353</v>
      </c>
      <c r="G2029" s="3">
        <v>2</v>
      </c>
      <c r="H2029" s="3">
        <v>4</v>
      </c>
      <c r="I2029" s="3">
        <v>2</v>
      </c>
      <c r="J2029" s="98" t="s">
        <v>2354</v>
      </c>
      <c r="K2029" s="99">
        <v>86.84</v>
      </c>
      <c r="L2029" s="100">
        <f t="shared" si="124"/>
        <v>139.75543296000001</v>
      </c>
      <c r="M2029" s="100">
        <f t="shared" si="125"/>
        <v>38.820953600000003</v>
      </c>
      <c r="N2029" s="99">
        <v>0</v>
      </c>
      <c r="O2029" s="101">
        <f t="shared" si="126"/>
        <v>463.66712640464345</v>
      </c>
      <c r="P2029" s="102">
        <f t="shared" si="127"/>
        <v>47.535225616930063</v>
      </c>
      <c r="Q2029" s="2"/>
    </row>
    <row r="2030" spans="1:17" x14ac:dyDescent="0.2">
      <c r="A2030" s="3">
        <v>11</v>
      </c>
      <c r="B2030" s="3" t="s">
        <v>2349</v>
      </c>
      <c r="C2030" s="3" t="s">
        <v>2382</v>
      </c>
      <c r="D2030" s="3" t="s">
        <v>2366</v>
      </c>
      <c r="E2030" s="3" t="s">
        <v>2386</v>
      </c>
      <c r="F2030" s="3" t="s">
        <v>2353</v>
      </c>
      <c r="G2030" s="3">
        <v>2</v>
      </c>
      <c r="H2030" s="3">
        <v>4</v>
      </c>
      <c r="I2030" s="3">
        <v>3</v>
      </c>
      <c r="J2030" s="98" t="s">
        <v>2354</v>
      </c>
      <c r="K2030" s="99">
        <v>85.831000000000003</v>
      </c>
      <c r="L2030" s="100">
        <f t="shared" si="124"/>
        <v>138.13160486400002</v>
      </c>
      <c r="M2030" s="100">
        <f t="shared" si="125"/>
        <v>38.369890240000004</v>
      </c>
      <c r="N2030" s="99">
        <v>0</v>
      </c>
      <c r="O2030" s="101">
        <f t="shared" si="126"/>
        <v>469.11783920703755</v>
      </c>
      <c r="P2030" s="102">
        <f t="shared" si="127"/>
        <v>42.084512814535969</v>
      </c>
      <c r="Q2030" s="2"/>
    </row>
    <row r="2031" spans="1:17" x14ac:dyDescent="0.2">
      <c r="A2031" s="3">
        <v>11</v>
      </c>
      <c r="B2031" s="3" t="s">
        <v>2349</v>
      </c>
      <c r="C2031" s="3" t="s">
        <v>2382</v>
      </c>
      <c r="D2031" s="3" t="s">
        <v>2366</v>
      </c>
      <c r="E2031" s="3" t="s">
        <v>2386</v>
      </c>
      <c r="F2031" s="3" t="s">
        <v>2353</v>
      </c>
      <c r="G2031" s="3">
        <v>2</v>
      </c>
      <c r="H2031" s="3">
        <v>4</v>
      </c>
      <c r="I2031" s="3">
        <v>4</v>
      </c>
      <c r="J2031" s="98" t="s">
        <v>2354</v>
      </c>
      <c r="K2031" s="99">
        <v>84.268000000000001</v>
      </c>
      <c r="L2031" s="100">
        <f t="shared" si="124"/>
        <v>135.61620019200001</v>
      </c>
      <c r="M2031" s="100">
        <f t="shared" si="125"/>
        <v>37.671166720000002</v>
      </c>
      <c r="N2031" s="99">
        <v>0</v>
      </c>
      <c r="O2031" s="101">
        <f t="shared" si="126"/>
        <v>477.8190209448336</v>
      </c>
      <c r="P2031" s="102">
        <f t="shared" si="127"/>
        <v>33.383331076739921</v>
      </c>
      <c r="Q2031" s="2"/>
    </row>
    <row r="2032" spans="1:17" x14ac:dyDescent="0.2">
      <c r="A2032" s="3">
        <v>11</v>
      </c>
      <c r="B2032" s="3" t="s">
        <v>2349</v>
      </c>
      <c r="C2032" s="3" t="s">
        <v>2382</v>
      </c>
      <c r="D2032" s="3" t="s">
        <v>2366</v>
      </c>
      <c r="E2032" s="3" t="s">
        <v>2386</v>
      </c>
      <c r="F2032" s="3" t="s">
        <v>2353</v>
      </c>
      <c r="G2032" s="3">
        <v>2</v>
      </c>
      <c r="H2032" s="3">
        <v>4</v>
      </c>
      <c r="I2032" s="3">
        <v>5</v>
      </c>
      <c r="J2032" s="98" t="s">
        <v>2354</v>
      </c>
      <c r="K2032" s="99">
        <v>84.227000000000004</v>
      </c>
      <c r="L2032" s="100">
        <f t="shared" si="124"/>
        <v>135.55021708800001</v>
      </c>
      <c r="M2032" s="100">
        <f t="shared" si="125"/>
        <v>37.652838080000002</v>
      </c>
      <c r="N2032" s="99">
        <v>0</v>
      </c>
      <c r="O2032" s="101">
        <f t="shared" si="126"/>
        <v>478.0516135797219</v>
      </c>
      <c r="P2032" s="102">
        <f t="shared" si="127"/>
        <v>33.150738441851615</v>
      </c>
      <c r="Q2032" s="2"/>
    </row>
    <row r="2033" spans="1:17" x14ac:dyDescent="0.2">
      <c r="A2033" s="3">
        <v>11</v>
      </c>
      <c r="B2033" s="3" t="s">
        <v>2349</v>
      </c>
      <c r="C2033" s="3" t="s">
        <v>2382</v>
      </c>
      <c r="D2033" s="3" t="s">
        <v>2366</v>
      </c>
      <c r="E2033" s="3" t="s">
        <v>2386</v>
      </c>
      <c r="F2033" s="3" t="s">
        <v>2353</v>
      </c>
      <c r="G2033" s="3">
        <v>2</v>
      </c>
      <c r="H2033" s="3">
        <v>4</v>
      </c>
      <c r="I2033" s="3">
        <v>6</v>
      </c>
      <c r="J2033" s="98" t="s">
        <v>2354</v>
      </c>
      <c r="K2033" s="99">
        <v>84.986999999999995</v>
      </c>
      <c r="L2033" s="100">
        <f t="shared" si="124"/>
        <v>136.773318528</v>
      </c>
      <c r="M2033" s="100">
        <f t="shared" si="125"/>
        <v>37.992588480000002</v>
      </c>
      <c r="N2033" s="99">
        <v>0</v>
      </c>
      <c r="O2033" s="101">
        <f t="shared" si="126"/>
        <v>473.77661591748432</v>
      </c>
      <c r="P2033" s="102">
        <f t="shared" si="127"/>
        <v>37.425736104089196</v>
      </c>
      <c r="Q2033" s="2"/>
    </row>
    <row r="2034" spans="1:17" x14ac:dyDescent="0.2">
      <c r="A2034" s="3">
        <v>11</v>
      </c>
      <c r="B2034" s="3" t="s">
        <v>2349</v>
      </c>
      <c r="C2034" s="3" t="s">
        <v>2382</v>
      </c>
      <c r="D2034" s="3" t="s">
        <v>2366</v>
      </c>
      <c r="E2034" s="3" t="s">
        <v>2386</v>
      </c>
      <c r="F2034" s="3" t="s">
        <v>2353</v>
      </c>
      <c r="G2034" s="3">
        <v>2</v>
      </c>
      <c r="H2034" s="3">
        <v>5</v>
      </c>
      <c r="I2034" s="3">
        <v>1</v>
      </c>
      <c r="J2034" s="98" t="s">
        <v>2354</v>
      </c>
      <c r="K2034" s="99">
        <v>83.317999999999998</v>
      </c>
      <c r="L2034" s="100">
        <f t="shared" si="124"/>
        <v>134.087323392</v>
      </c>
      <c r="M2034" s="100">
        <f t="shared" si="125"/>
        <v>37.246478719999999</v>
      </c>
      <c r="N2034" s="99">
        <v>0</v>
      </c>
      <c r="O2034" s="101">
        <f t="shared" si="126"/>
        <v>483.26716024123527</v>
      </c>
      <c r="P2034" s="102">
        <f t="shared" si="127"/>
        <v>27.935191780338243</v>
      </c>
      <c r="Q2034" s="2"/>
    </row>
    <row r="2035" spans="1:17" x14ac:dyDescent="0.2">
      <c r="A2035" s="3">
        <v>11</v>
      </c>
      <c r="B2035" s="3" t="s">
        <v>2349</v>
      </c>
      <c r="C2035" s="3" t="s">
        <v>2382</v>
      </c>
      <c r="D2035" s="3" t="s">
        <v>2366</v>
      </c>
      <c r="E2035" s="3" t="s">
        <v>2386</v>
      </c>
      <c r="F2035" s="3" t="s">
        <v>2353</v>
      </c>
      <c r="G2035" s="3">
        <v>2</v>
      </c>
      <c r="H2035" s="3">
        <v>5</v>
      </c>
      <c r="I2035" s="3">
        <v>2</v>
      </c>
      <c r="J2035" s="98" t="s">
        <v>2354</v>
      </c>
      <c r="K2035" s="99">
        <v>87.192999999999998</v>
      </c>
      <c r="L2035" s="100">
        <f t="shared" si="124"/>
        <v>140.32353139200001</v>
      </c>
      <c r="M2035" s="100">
        <f t="shared" si="125"/>
        <v>38.978758720000002</v>
      </c>
      <c r="N2035" s="99">
        <v>0</v>
      </c>
      <c r="O2035" s="101">
        <f t="shared" si="126"/>
        <v>461.78997461928412</v>
      </c>
      <c r="P2035" s="102">
        <f t="shared" si="127"/>
        <v>49.412377402289394</v>
      </c>
      <c r="Q2035" s="2"/>
    </row>
    <row r="2036" spans="1:17" x14ac:dyDescent="0.2">
      <c r="A2036" s="3">
        <v>11</v>
      </c>
      <c r="B2036" s="3" t="s">
        <v>2349</v>
      </c>
      <c r="C2036" s="3" t="s">
        <v>2382</v>
      </c>
      <c r="D2036" s="3" t="s">
        <v>2366</v>
      </c>
      <c r="E2036" s="3" t="s">
        <v>2386</v>
      </c>
      <c r="F2036" s="3" t="s">
        <v>2353</v>
      </c>
      <c r="G2036" s="3">
        <v>2</v>
      </c>
      <c r="H2036" s="3">
        <v>5</v>
      </c>
      <c r="I2036" s="3">
        <v>3</v>
      </c>
      <c r="J2036" s="98" t="s">
        <v>2354</v>
      </c>
      <c r="K2036" s="99">
        <v>86.176000000000002</v>
      </c>
      <c r="L2036" s="100">
        <f t="shared" si="124"/>
        <v>138.68682854400001</v>
      </c>
      <c r="M2036" s="100">
        <f t="shared" si="125"/>
        <v>38.524119040000002</v>
      </c>
      <c r="N2036" s="99">
        <v>0</v>
      </c>
      <c r="O2036" s="101">
        <f t="shared" si="126"/>
        <v>467.23975650969226</v>
      </c>
      <c r="P2036" s="102">
        <f t="shared" si="127"/>
        <v>43.962595511881261</v>
      </c>
      <c r="Q2036" s="2"/>
    </row>
    <row r="2037" spans="1:17" x14ac:dyDescent="0.2">
      <c r="A2037" s="3">
        <v>11</v>
      </c>
      <c r="B2037" s="3" t="s">
        <v>2349</v>
      </c>
      <c r="C2037" s="3" t="s">
        <v>2382</v>
      </c>
      <c r="D2037" s="3" t="s">
        <v>2366</v>
      </c>
      <c r="E2037" s="3" t="s">
        <v>2386</v>
      </c>
      <c r="F2037" s="3" t="s">
        <v>2353</v>
      </c>
      <c r="G2037" s="3">
        <v>2</v>
      </c>
      <c r="H2037" s="3">
        <v>5</v>
      </c>
      <c r="I2037" s="3">
        <v>4</v>
      </c>
      <c r="J2037" s="98" t="s">
        <v>2354</v>
      </c>
      <c r="K2037" s="99">
        <v>72.626999999999995</v>
      </c>
      <c r="L2037" s="100">
        <f t="shared" si="124"/>
        <v>116.881826688</v>
      </c>
      <c r="M2037" s="100">
        <f t="shared" si="125"/>
        <v>32.467174079999999</v>
      </c>
      <c r="N2037" s="99">
        <v>0</v>
      </c>
      <c r="O2037" s="101">
        <f t="shared" si="126"/>
        <v>554.40611972103</v>
      </c>
      <c r="P2037" s="102">
        <f t="shared" si="127"/>
        <v>43.203767699456478</v>
      </c>
      <c r="Q2037" s="2"/>
    </row>
    <row r="2038" spans="1:17" x14ac:dyDescent="0.2">
      <c r="A2038" s="3">
        <v>11</v>
      </c>
      <c r="B2038" s="3" t="s">
        <v>2349</v>
      </c>
      <c r="C2038" s="3" t="s">
        <v>2382</v>
      </c>
      <c r="D2038" s="3" t="s">
        <v>2366</v>
      </c>
      <c r="E2038" s="3" t="s">
        <v>2386</v>
      </c>
      <c r="F2038" s="3" t="s">
        <v>2353</v>
      </c>
      <c r="G2038" s="3">
        <v>2</v>
      </c>
      <c r="H2038" s="3">
        <v>5</v>
      </c>
      <c r="I2038" s="3">
        <v>5</v>
      </c>
      <c r="J2038" s="98" t="s">
        <v>2354</v>
      </c>
      <c r="K2038" s="99">
        <v>84.873000000000005</v>
      </c>
      <c r="L2038" s="100">
        <f t="shared" si="124"/>
        <v>136.589853312</v>
      </c>
      <c r="M2038" s="100">
        <f t="shared" si="125"/>
        <v>37.94162592</v>
      </c>
      <c r="N2038" s="99">
        <v>0</v>
      </c>
      <c r="O2038" s="101">
        <f t="shared" si="126"/>
        <v>474.41298477701082</v>
      </c>
      <c r="P2038" s="102">
        <f t="shared" si="127"/>
        <v>36.789367244562698</v>
      </c>
      <c r="Q2038" s="2"/>
    </row>
    <row r="2039" spans="1:17" x14ac:dyDescent="0.2">
      <c r="A2039" s="3">
        <v>11</v>
      </c>
      <c r="B2039" s="3" t="s">
        <v>2349</v>
      </c>
      <c r="C2039" s="3" t="s">
        <v>2382</v>
      </c>
      <c r="D2039" s="3" t="s">
        <v>2366</v>
      </c>
      <c r="E2039" s="3" t="s">
        <v>2386</v>
      </c>
      <c r="F2039" s="3" t="s">
        <v>2353</v>
      </c>
      <c r="G2039" s="3">
        <v>2</v>
      </c>
      <c r="H2039" s="3">
        <v>5</v>
      </c>
      <c r="I2039" s="3">
        <v>6</v>
      </c>
      <c r="J2039" s="98" t="s">
        <v>2354</v>
      </c>
      <c r="K2039" s="99">
        <v>85.692999999999998</v>
      </c>
      <c r="L2039" s="100">
        <f t="shared" si="124"/>
        <v>137.909515392</v>
      </c>
      <c r="M2039" s="100">
        <f t="shared" si="125"/>
        <v>38.30819872</v>
      </c>
      <c r="N2039" s="99">
        <v>0</v>
      </c>
      <c r="O2039" s="101">
        <f t="shared" si="126"/>
        <v>469.87330653588089</v>
      </c>
      <c r="P2039" s="102">
        <f t="shared" si="127"/>
        <v>41.329045485692632</v>
      </c>
      <c r="Q2039" s="2"/>
    </row>
    <row r="2040" spans="1:17" x14ac:dyDescent="0.2">
      <c r="A2040" s="3">
        <v>11</v>
      </c>
      <c r="B2040" s="3" t="s">
        <v>2349</v>
      </c>
      <c r="C2040" s="3" t="s">
        <v>2382</v>
      </c>
      <c r="D2040" s="3" t="s">
        <v>2366</v>
      </c>
      <c r="E2040" s="3" t="s">
        <v>2386</v>
      </c>
      <c r="F2040" s="3" t="s">
        <v>2353</v>
      </c>
      <c r="G2040" s="3">
        <v>2</v>
      </c>
      <c r="H2040" s="3">
        <v>6</v>
      </c>
      <c r="I2040" s="3">
        <v>1</v>
      </c>
      <c r="J2040" s="98" t="s">
        <v>2354</v>
      </c>
      <c r="K2040" s="99">
        <v>86.414000000000001</v>
      </c>
      <c r="L2040" s="100">
        <f t="shared" si="124"/>
        <v>139.069852416</v>
      </c>
      <c r="M2040" s="100">
        <f t="shared" si="125"/>
        <v>38.630514560000002</v>
      </c>
      <c r="N2040" s="99">
        <v>0</v>
      </c>
      <c r="O2040" s="101">
        <f t="shared" si="126"/>
        <v>465.95289255189249</v>
      </c>
      <c r="P2040" s="102">
        <f t="shared" si="127"/>
        <v>45.249459469681028</v>
      </c>
      <c r="Q2040" s="2"/>
    </row>
    <row r="2041" spans="1:17" x14ac:dyDescent="0.2">
      <c r="A2041" s="3">
        <v>11</v>
      </c>
      <c r="B2041" s="3" t="s">
        <v>2349</v>
      </c>
      <c r="C2041" s="3" t="s">
        <v>2382</v>
      </c>
      <c r="D2041" s="3" t="s">
        <v>2366</v>
      </c>
      <c r="E2041" s="3" t="s">
        <v>2386</v>
      </c>
      <c r="F2041" s="3" t="s">
        <v>2353</v>
      </c>
      <c r="G2041" s="3">
        <v>2</v>
      </c>
      <c r="H2041" s="3">
        <v>6</v>
      </c>
      <c r="I2041" s="3">
        <v>2</v>
      </c>
      <c r="J2041" s="98" t="s">
        <v>2354</v>
      </c>
      <c r="K2041" s="99">
        <v>76.623999999999995</v>
      </c>
      <c r="L2041" s="100">
        <f t="shared" si="124"/>
        <v>123.314374656</v>
      </c>
      <c r="M2041" s="100">
        <f t="shared" si="125"/>
        <v>34.253992959999998</v>
      </c>
      <c r="N2041" s="99">
        <v>0</v>
      </c>
      <c r="O2041" s="101">
        <f t="shared" si="126"/>
        <v>525.48618261875185</v>
      </c>
      <c r="P2041" s="102">
        <f t="shared" si="127"/>
        <v>14.283830597178337</v>
      </c>
      <c r="Q2041" s="2"/>
    </row>
    <row r="2042" spans="1:17" x14ac:dyDescent="0.2">
      <c r="A2042" s="3">
        <v>11</v>
      </c>
      <c r="B2042" s="3" t="s">
        <v>2349</v>
      </c>
      <c r="C2042" s="3" t="s">
        <v>2382</v>
      </c>
      <c r="D2042" s="3" t="s">
        <v>2366</v>
      </c>
      <c r="E2042" s="3" t="s">
        <v>2386</v>
      </c>
      <c r="F2042" s="3" t="s">
        <v>2353</v>
      </c>
      <c r="G2042" s="3">
        <v>2</v>
      </c>
      <c r="H2042" s="3">
        <v>6</v>
      </c>
      <c r="I2042" s="3">
        <v>3</v>
      </c>
      <c r="J2042" s="98" t="s">
        <v>2354</v>
      </c>
      <c r="K2042" s="99">
        <v>85.710999999999999</v>
      </c>
      <c r="L2042" s="100">
        <f t="shared" si="124"/>
        <v>137.93848358400001</v>
      </c>
      <c r="M2042" s="100">
        <f t="shared" si="125"/>
        <v>38.316245440000003</v>
      </c>
      <c r="N2042" s="99">
        <v>0</v>
      </c>
      <c r="O2042" s="101">
        <f t="shared" si="126"/>
        <v>469.7746293588832</v>
      </c>
      <c r="P2042" s="102">
        <f t="shared" si="127"/>
        <v>41.427722662690314</v>
      </c>
      <c r="Q2042" s="2"/>
    </row>
    <row r="2043" spans="1:17" x14ac:dyDescent="0.2">
      <c r="A2043" s="3">
        <v>11</v>
      </c>
      <c r="B2043" s="3" t="s">
        <v>2349</v>
      </c>
      <c r="C2043" s="3" t="s">
        <v>2382</v>
      </c>
      <c r="D2043" s="3" t="s">
        <v>2366</v>
      </c>
      <c r="E2043" s="3" t="s">
        <v>2386</v>
      </c>
      <c r="F2043" s="3" t="s">
        <v>2353</v>
      </c>
      <c r="G2043" s="3">
        <v>2</v>
      </c>
      <c r="H2043" s="3">
        <v>6</v>
      </c>
      <c r="I2043" s="3">
        <v>4</v>
      </c>
      <c r="J2043" s="98" t="s">
        <v>2354</v>
      </c>
      <c r="K2043" s="99">
        <v>84.870999999999995</v>
      </c>
      <c r="L2043" s="100">
        <f t="shared" si="124"/>
        <v>136.586634624</v>
      </c>
      <c r="M2043" s="100">
        <f t="shared" si="125"/>
        <v>37.940731839999998</v>
      </c>
      <c r="N2043" s="99">
        <v>0</v>
      </c>
      <c r="O2043" s="101">
        <f t="shared" si="126"/>
        <v>474.42416440220148</v>
      </c>
      <c r="P2043" s="102">
        <f t="shared" si="127"/>
        <v>36.778187619372034</v>
      </c>
      <c r="Q2043" s="2"/>
    </row>
    <row r="2044" spans="1:17" x14ac:dyDescent="0.2">
      <c r="A2044" s="3">
        <v>11</v>
      </c>
      <c r="B2044" s="3" t="s">
        <v>2349</v>
      </c>
      <c r="C2044" s="3" t="s">
        <v>2382</v>
      </c>
      <c r="D2044" s="3" t="s">
        <v>2366</v>
      </c>
      <c r="E2044" s="3" t="s">
        <v>2386</v>
      </c>
      <c r="F2044" s="3" t="s">
        <v>2353</v>
      </c>
      <c r="G2044" s="3">
        <v>2</v>
      </c>
      <c r="H2044" s="3">
        <v>6</v>
      </c>
      <c r="I2044" s="3">
        <v>5</v>
      </c>
      <c r="J2044" s="98" t="s">
        <v>2354</v>
      </c>
      <c r="K2044" s="99">
        <v>84.460999999999999</v>
      </c>
      <c r="L2044" s="100">
        <f t="shared" si="124"/>
        <v>135.926803584</v>
      </c>
      <c r="M2044" s="100">
        <f t="shared" si="125"/>
        <v>37.757445439999998</v>
      </c>
      <c r="N2044" s="99">
        <v>0</v>
      </c>
      <c r="O2044" s="101">
        <f t="shared" si="126"/>
        <v>476.7271670591071</v>
      </c>
      <c r="P2044" s="102">
        <f t="shared" si="127"/>
        <v>34.475184962466415</v>
      </c>
      <c r="Q2044" s="2"/>
    </row>
    <row r="2045" spans="1:17" x14ac:dyDescent="0.2">
      <c r="A2045" s="3">
        <v>11</v>
      </c>
      <c r="B2045" s="3" t="s">
        <v>2349</v>
      </c>
      <c r="C2045" s="3" t="s">
        <v>2382</v>
      </c>
      <c r="D2045" s="3" t="s">
        <v>2366</v>
      </c>
      <c r="E2045" s="3" t="s">
        <v>2386</v>
      </c>
      <c r="F2045" s="3" t="s">
        <v>2353</v>
      </c>
      <c r="G2045" s="3">
        <v>2</v>
      </c>
      <c r="H2045" s="3">
        <v>6</v>
      </c>
      <c r="I2045" s="3">
        <v>6</v>
      </c>
      <c r="J2045" s="98" t="s">
        <v>2354</v>
      </c>
      <c r="K2045" s="99">
        <v>86.373999999999995</v>
      </c>
      <c r="L2045" s="100">
        <f t="shared" si="124"/>
        <v>139.00547865600001</v>
      </c>
      <c r="M2045" s="100">
        <f t="shared" si="125"/>
        <v>38.612632959999999</v>
      </c>
      <c r="N2045" s="99">
        <v>0</v>
      </c>
      <c r="O2045" s="101">
        <f t="shared" si="126"/>
        <v>466.16867641858943</v>
      </c>
      <c r="P2045" s="102">
        <f t="shared" si="127"/>
        <v>45.03367560298409</v>
      </c>
      <c r="Q2045" s="2"/>
    </row>
    <row r="2046" spans="1:17" x14ac:dyDescent="0.2">
      <c r="A2046" s="3">
        <v>11</v>
      </c>
      <c r="B2046" s="3" t="s">
        <v>2349</v>
      </c>
      <c r="C2046" s="3" t="s">
        <v>2382</v>
      </c>
      <c r="D2046" s="3" t="s">
        <v>2366</v>
      </c>
      <c r="E2046" s="3" t="s">
        <v>2386</v>
      </c>
      <c r="F2046" s="3" t="s">
        <v>2353</v>
      </c>
      <c r="G2046" s="3">
        <v>2</v>
      </c>
      <c r="H2046" s="3">
        <v>7</v>
      </c>
      <c r="I2046" s="3">
        <v>1</v>
      </c>
      <c r="J2046" s="98" t="s">
        <v>2354</v>
      </c>
      <c r="K2046" s="99">
        <v>80.411000000000001</v>
      </c>
      <c r="L2046" s="100">
        <f t="shared" si="124"/>
        <v>129.40896038400001</v>
      </c>
      <c r="M2046" s="100">
        <f t="shared" si="125"/>
        <v>35.946933440000002</v>
      </c>
      <c r="N2046" s="99">
        <v>0</v>
      </c>
      <c r="O2046" s="101">
        <f t="shared" si="126"/>
        <v>500.738123602234</v>
      </c>
      <c r="P2046" s="102">
        <f t="shared" si="127"/>
        <v>10.46422841933952</v>
      </c>
      <c r="Q2046" s="2"/>
    </row>
    <row r="2047" spans="1:17" x14ac:dyDescent="0.2">
      <c r="A2047" s="3">
        <v>11</v>
      </c>
      <c r="B2047" s="3" t="s">
        <v>2349</v>
      </c>
      <c r="C2047" s="3" t="s">
        <v>2382</v>
      </c>
      <c r="D2047" s="3" t="s">
        <v>2366</v>
      </c>
      <c r="E2047" s="3" t="s">
        <v>2386</v>
      </c>
      <c r="F2047" s="3" t="s">
        <v>2353</v>
      </c>
      <c r="G2047" s="3">
        <v>2</v>
      </c>
      <c r="H2047" s="3">
        <v>7</v>
      </c>
      <c r="I2047" s="3">
        <v>2</v>
      </c>
      <c r="J2047" s="98" t="s">
        <v>2354</v>
      </c>
      <c r="K2047" s="99">
        <v>80.492000000000004</v>
      </c>
      <c r="L2047" s="100">
        <f t="shared" si="124"/>
        <v>129.539317248</v>
      </c>
      <c r="M2047" s="100">
        <f t="shared" si="125"/>
        <v>35.983143679999998</v>
      </c>
      <c r="N2047" s="99">
        <v>0</v>
      </c>
      <c r="O2047" s="101">
        <f t="shared" si="126"/>
        <v>500.23422522709393</v>
      </c>
      <c r="P2047" s="102">
        <f t="shared" si="127"/>
        <v>10.968126794479588</v>
      </c>
      <c r="Q2047" s="2"/>
    </row>
    <row r="2048" spans="1:17" x14ac:dyDescent="0.2">
      <c r="A2048" s="3">
        <v>11</v>
      </c>
      <c r="B2048" s="3" t="s">
        <v>2349</v>
      </c>
      <c r="C2048" s="3" t="s">
        <v>2382</v>
      </c>
      <c r="D2048" s="3" t="s">
        <v>2366</v>
      </c>
      <c r="E2048" s="3" t="s">
        <v>2386</v>
      </c>
      <c r="F2048" s="3" t="s">
        <v>2353</v>
      </c>
      <c r="G2048" s="3">
        <v>2</v>
      </c>
      <c r="H2048" s="3">
        <v>7</v>
      </c>
      <c r="I2048" s="3">
        <v>3</v>
      </c>
      <c r="J2048" s="98" t="s">
        <v>2354</v>
      </c>
      <c r="K2048" s="99">
        <v>81.760000000000005</v>
      </c>
      <c r="L2048" s="100">
        <f t="shared" si="124"/>
        <v>131.57996544000002</v>
      </c>
      <c r="M2048" s="100">
        <f t="shared" si="125"/>
        <v>36.549990400000006</v>
      </c>
      <c r="N2048" s="99">
        <v>0</v>
      </c>
      <c r="O2048" s="101">
        <f t="shared" si="126"/>
        <v>492.47618954230961</v>
      </c>
      <c r="P2048" s="102">
        <f t="shared" si="127"/>
        <v>18.726162479263905</v>
      </c>
      <c r="Q2048" s="2"/>
    </row>
    <row r="2049" spans="1:17" x14ac:dyDescent="0.2">
      <c r="A2049" s="3">
        <v>11</v>
      </c>
      <c r="B2049" s="3" t="s">
        <v>2349</v>
      </c>
      <c r="C2049" s="3" t="s">
        <v>2382</v>
      </c>
      <c r="D2049" s="3" t="s">
        <v>2366</v>
      </c>
      <c r="E2049" s="3" t="s">
        <v>2386</v>
      </c>
      <c r="F2049" s="3" t="s">
        <v>2353</v>
      </c>
      <c r="G2049" s="3">
        <v>2</v>
      </c>
      <c r="H2049" s="3">
        <v>7</v>
      </c>
      <c r="I2049" s="3">
        <v>4</v>
      </c>
      <c r="J2049" s="98" t="s">
        <v>2354</v>
      </c>
      <c r="K2049" s="99">
        <v>81.150999999999996</v>
      </c>
      <c r="L2049" s="100">
        <f t="shared" si="124"/>
        <v>130.59987494399999</v>
      </c>
      <c r="M2049" s="100">
        <f t="shared" si="125"/>
        <v>36.277743039999997</v>
      </c>
      <c r="N2049" s="99">
        <v>0</v>
      </c>
      <c r="O2049" s="101">
        <f t="shared" si="126"/>
        <v>496.17199118900868</v>
      </c>
      <c r="P2049" s="102">
        <f t="shared" si="127"/>
        <v>15.030360832564838</v>
      </c>
      <c r="Q2049" s="2"/>
    </row>
    <row r="2050" spans="1:17" x14ac:dyDescent="0.2">
      <c r="A2050" s="3">
        <v>11</v>
      </c>
      <c r="B2050" s="3" t="s">
        <v>2349</v>
      </c>
      <c r="C2050" s="3" t="s">
        <v>2382</v>
      </c>
      <c r="D2050" s="3" t="s">
        <v>2366</v>
      </c>
      <c r="E2050" s="3" t="s">
        <v>2386</v>
      </c>
      <c r="F2050" s="3" t="s">
        <v>2353</v>
      </c>
      <c r="G2050" s="3">
        <v>2</v>
      </c>
      <c r="H2050" s="3">
        <v>7</v>
      </c>
      <c r="I2050" s="3">
        <v>5</v>
      </c>
      <c r="J2050" s="98" t="s">
        <v>2354</v>
      </c>
      <c r="K2050" s="99">
        <v>79.591999999999999</v>
      </c>
      <c r="L2050" s="100">
        <f t="shared" si="124"/>
        <v>128.09090764800001</v>
      </c>
      <c r="M2050" s="100">
        <f t="shared" si="125"/>
        <v>35.580807679999999</v>
      </c>
      <c r="N2050" s="99">
        <v>0</v>
      </c>
      <c r="O2050" s="101">
        <f t="shared" si="126"/>
        <v>505.89070832469645</v>
      </c>
      <c r="P2050" s="102">
        <f t="shared" si="127"/>
        <v>5.3116436968770699</v>
      </c>
      <c r="Q2050" s="2"/>
    </row>
    <row r="2051" spans="1:17" x14ac:dyDescent="0.2">
      <c r="A2051" s="3">
        <v>11</v>
      </c>
      <c r="B2051" s="3" t="s">
        <v>2349</v>
      </c>
      <c r="C2051" s="3" t="s">
        <v>2382</v>
      </c>
      <c r="D2051" s="3" t="s">
        <v>2366</v>
      </c>
      <c r="E2051" s="3" t="s">
        <v>2386</v>
      </c>
      <c r="F2051" s="3" t="s">
        <v>2353</v>
      </c>
      <c r="G2051" s="3">
        <v>2</v>
      </c>
      <c r="H2051" s="3">
        <v>7</v>
      </c>
      <c r="I2051" s="3">
        <v>6</v>
      </c>
      <c r="J2051" s="98" t="s">
        <v>2354</v>
      </c>
      <c r="K2051" s="99">
        <v>82.21</v>
      </c>
      <c r="L2051" s="100">
        <f t="shared" si="124"/>
        <v>132.30417023999999</v>
      </c>
      <c r="M2051" s="100">
        <f t="shared" si="125"/>
        <v>36.751158399999994</v>
      </c>
      <c r="N2051" s="99">
        <v>0</v>
      </c>
      <c r="O2051" s="101">
        <f t="shared" si="126"/>
        <v>489.78047995352449</v>
      </c>
      <c r="P2051" s="102">
        <f t="shared" si="127"/>
        <v>21.421872068049026</v>
      </c>
      <c r="Q2051" s="2"/>
    </row>
    <row r="2052" spans="1:17" x14ac:dyDescent="0.2">
      <c r="A2052" s="3">
        <v>11</v>
      </c>
      <c r="B2052" s="3" t="s">
        <v>2349</v>
      </c>
      <c r="C2052" s="3" t="s">
        <v>2382</v>
      </c>
      <c r="D2052" s="3" t="s">
        <v>2366</v>
      </c>
      <c r="E2052" s="3" t="s">
        <v>2386</v>
      </c>
      <c r="F2052" s="3" t="s">
        <v>2353</v>
      </c>
      <c r="G2052" s="3">
        <v>2</v>
      </c>
      <c r="H2052" s="3">
        <v>7</v>
      </c>
      <c r="I2052" s="3">
        <v>7</v>
      </c>
      <c r="J2052" s="98" t="s">
        <v>2354</v>
      </c>
      <c r="K2052" s="99">
        <v>82.575999999999993</v>
      </c>
      <c r="L2052" s="100">
        <f t="shared" si="124"/>
        <v>132.89319014399999</v>
      </c>
      <c r="M2052" s="100">
        <f t="shared" si="125"/>
        <v>36.914775039999995</v>
      </c>
      <c r="N2052" s="99">
        <v>0</v>
      </c>
      <c r="O2052" s="101">
        <f t="shared" si="126"/>
        <v>487.60963545072718</v>
      </c>
      <c r="P2052" s="102">
        <f t="shared" si="127"/>
        <v>23.592716570846335</v>
      </c>
      <c r="Q2052" s="2"/>
    </row>
    <row r="2053" spans="1:17" x14ac:dyDescent="0.2">
      <c r="A2053" s="3">
        <v>11</v>
      </c>
      <c r="B2053" s="3" t="s">
        <v>2349</v>
      </c>
      <c r="C2053" s="3" t="s">
        <v>2382</v>
      </c>
      <c r="D2053" s="3" t="s">
        <v>2366</v>
      </c>
      <c r="E2053" s="3" t="s">
        <v>2386</v>
      </c>
      <c r="F2053" s="3" t="s">
        <v>2353</v>
      </c>
      <c r="G2053" s="3">
        <v>2</v>
      </c>
      <c r="H2053" s="3">
        <v>8</v>
      </c>
      <c r="I2053" s="3">
        <v>1</v>
      </c>
      <c r="J2053" s="98" t="s">
        <v>2357</v>
      </c>
      <c r="K2053" s="99">
        <v>54.555999999999997</v>
      </c>
      <c r="L2053" s="100">
        <f t="shared" si="124"/>
        <v>87.799371264000001</v>
      </c>
      <c r="M2053" s="100">
        <f t="shared" si="125"/>
        <v>24.388714239999999</v>
      </c>
      <c r="N2053" s="99">
        <v>0</v>
      </c>
      <c r="O2053" s="101">
        <f t="shared" si="126"/>
        <v>738.04628742904981</v>
      </c>
      <c r="P2053" s="102">
        <f t="shared" si="127"/>
        <v>226.84393540747629</v>
      </c>
      <c r="Q2053" s="2"/>
    </row>
    <row r="2054" spans="1:17" x14ac:dyDescent="0.2">
      <c r="A2054" s="3">
        <v>11</v>
      </c>
      <c r="B2054" s="3" t="s">
        <v>2349</v>
      </c>
      <c r="C2054" s="3" t="s">
        <v>2382</v>
      </c>
      <c r="D2054" s="3" t="s">
        <v>2366</v>
      </c>
      <c r="E2054" s="3" t="s">
        <v>2386</v>
      </c>
      <c r="F2054" s="3" t="s">
        <v>2353</v>
      </c>
      <c r="G2054" s="3">
        <v>2</v>
      </c>
      <c r="H2054" s="3">
        <v>8</v>
      </c>
      <c r="I2054" s="3">
        <v>2</v>
      </c>
      <c r="J2054" s="98" t="s">
        <v>2357</v>
      </c>
      <c r="K2054" s="99">
        <v>56.695999999999998</v>
      </c>
      <c r="L2054" s="100">
        <f t="shared" si="124"/>
        <v>91.243367423999999</v>
      </c>
      <c r="M2054" s="100">
        <f t="shared" si="125"/>
        <v>25.34537984</v>
      </c>
      <c r="N2054" s="99">
        <v>0</v>
      </c>
      <c r="O2054" s="101">
        <f t="shared" si="126"/>
        <v>710.18860690311908</v>
      </c>
      <c r="P2054" s="102">
        <f t="shared" si="127"/>
        <v>198.98625488154556</v>
      </c>
      <c r="Q2054" s="2"/>
    </row>
    <row r="2055" spans="1:17" x14ac:dyDescent="0.2">
      <c r="A2055" s="3">
        <v>11</v>
      </c>
      <c r="B2055" s="3" t="s">
        <v>2349</v>
      </c>
      <c r="C2055" s="3" t="s">
        <v>2382</v>
      </c>
      <c r="D2055" s="3" t="s">
        <v>2366</v>
      </c>
      <c r="E2055" s="3" t="s">
        <v>2386</v>
      </c>
      <c r="F2055" s="3" t="s">
        <v>2353</v>
      </c>
      <c r="G2055" s="3">
        <v>2</v>
      </c>
      <c r="H2055" s="3">
        <v>8</v>
      </c>
      <c r="I2055" s="3">
        <v>3</v>
      </c>
      <c r="J2055" s="98" t="s">
        <v>2357</v>
      </c>
      <c r="K2055" s="99">
        <v>59.238</v>
      </c>
      <c r="L2055" s="100">
        <f t="shared" si="124"/>
        <v>95.334319872000009</v>
      </c>
      <c r="M2055" s="100">
        <f t="shared" si="125"/>
        <v>26.48175552</v>
      </c>
      <c r="N2055" s="99">
        <v>0</v>
      </c>
      <c r="O2055" s="101">
        <f t="shared" si="126"/>
        <v>679.71324583846922</v>
      </c>
      <c r="P2055" s="102">
        <f t="shared" si="127"/>
        <v>168.5108938168957</v>
      </c>
      <c r="Q2055" s="2"/>
    </row>
    <row r="2056" spans="1:17" x14ac:dyDescent="0.2">
      <c r="A2056" s="3">
        <v>11</v>
      </c>
      <c r="B2056" s="3" t="s">
        <v>2349</v>
      </c>
      <c r="C2056" s="3" t="s">
        <v>2382</v>
      </c>
      <c r="D2056" s="3" t="s">
        <v>2366</v>
      </c>
      <c r="E2056" s="3" t="s">
        <v>2386</v>
      </c>
      <c r="F2056" s="3" t="s">
        <v>2353</v>
      </c>
      <c r="G2056" s="3">
        <v>2</v>
      </c>
      <c r="H2056" s="3">
        <v>8</v>
      </c>
      <c r="I2056" s="3">
        <v>4</v>
      </c>
      <c r="J2056" s="98" t="s">
        <v>2357</v>
      </c>
      <c r="K2056" s="99">
        <v>51.82</v>
      </c>
      <c r="L2056" s="100">
        <f t="shared" si="124"/>
        <v>83.396206080000013</v>
      </c>
      <c r="M2056" s="100">
        <f t="shared" si="125"/>
        <v>23.165612800000002</v>
      </c>
      <c r="N2056" s="99">
        <v>0</v>
      </c>
      <c r="O2056" s="101">
        <f t="shared" si="126"/>
        <v>777.01376412541947</v>
      </c>
      <c r="P2056" s="102">
        <f t="shared" si="127"/>
        <v>265.81141210384595</v>
      </c>
      <c r="Q2056" s="2"/>
    </row>
    <row r="2057" spans="1:17" x14ac:dyDescent="0.2">
      <c r="A2057" s="3">
        <v>11</v>
      </c>
      <c r="B2057" s="3" t="s">
        <v>2349</v>
      </c>
      <c r="C2057" s="3" t="s">
        <v>2382</v>
      </c>
      <c r="D2057" s="3" t="s">
        <v>2366</v>
      </c>
      <c r="E2057" s="3" t="s">
        <v>2386</v>
      </c>
      <c r="F2057" s="3" t="s">
        <v>2353</v>
      </c>
      <c r="G2057" s="3">
        <v>2</v>
      </c>
      <c r="H2057" s="3">
        <v>8</v>
      </c>
      <c r="I2057" s="3">
        <v>5</v>
      </c>
      <c r="J2057" s="98" t="s">
        <v>2357</v>
      </c>
      <c r="K2057" s="99">
        <v>60.128</v>
      </c>
      <c r="L2057" s="100">
        <f t="shared" si="124"/>
        <v>96.766636032000008</v>
      </c>
      <c r="M2057" s="100">
        <f t="shared" si="125"/>
        <v>26.879621120000003</v>
      </c>
      <c r="N2057" s="99">
        <v>0</v>
      </c>
      <c r="O2057" s="101">
        <f t="shared" si="126"/>
        <v>669.65229605141099</v>
      </c>
      <c r="P2057" s="102">
        <f t="shared" si="127"/>
        <v>158.44994402983747</v>
      </c>
      <c r="Q2057" s="2"/>
    </row>
    <row r="2058" spans="1:17" x14ac:dyDescent="0.2">
      <c r="A2058" s="3">
        <v>11</v>
      </c>
      <c r="B2058" s="3" t="s">
        <v>2349</v>
      </c>
      <c r="C2058" s="3" t="s">
        <v>2382</v>
      </c>
      <c r="D2058" s="3" t="s">
        <v>2366</v>
      </c>
      <c r="E2058" s="3" t="s">
        <v>2386</v>
      </c>
      <c r="F2058" s="3" t="s">
        <v>2353</v>
      </c>
      <c r="G2058" s="3">
        <v>2</v>
      </c>
      <c r="H2058" s="3">
        <v>8</v>
      </c>
      <c r="I2058" s="3">
        <v>6</v>
      </c>
      <c r="J2058" s="98" t="s">
        <v>2357</v>
      </c>
      <c r="K2058" s="99">
        <v>50.762999999999998</v>
      </c>
      <c r="L2058" s="100">
        <f t="shared" si="124"/>
        <v>81.695129472000005</v>
      </c>
      <c r="M2058" s="100">
        <f t="shared" si="125"/>
        <v>22.693091519999999</v>
      </c>
      <c r="N2058" s="99">
        <v>0</v>
      </c>
      <c r="O2058" s="101">
        <f t="shared" si="126"/>
        <v>793.19294086203024</v>
      </c>
      <c r="P2058" s="102">
        <f t="shared" si="127"/>
        <v>281.99058884045672</v>
      </c>
      <c r="Q2058" s="2"/>
    </row>
    <row r="2059" spans="1:17" x14ac:dyDescent="0.2">
      <c r="A2059" s="3">
        <v>11</v>
      </c>
      <c r="B2059" s="3" t="s">
        <v>2349</v>
      </c>
      <c r="C2059" s="3" t="s">
        <v>2382</v>
      </c>
      <c r="D2059" s="3" t="s">
        <v>2366</v>
      </c>
      <c r="E2059" s="3" t="s">
        <v>2386</v>
      </c>
      <c r="F2059" s="3" t="s">
        <v>2353</v>
      </c>
      <c r="G2059" s="3">
        <v>2</v>
      </c>
      <c r="H2059" s="3">
        <v>9</v>
      </c>
      <c r="I2059" s="3">
        <v>1</v>
      </c>
      <c r="J2059" s="98" t="s">
        <v>2354</v>
      </c>
      <c r="K2059" s="99">
        <v>57.87</v>
      </c>
      <c r="L2059" s="100">
        <f t="shared" ref="L2059:L2122" si="128">K2059*1.609344</f>
        <v>93.132737280000001</v>
      </c>
      <c r="M2059" s="100">
        <f t="shared" ref="M2059:M2122" si="129">L2059/3.6</f>
        <v>25.8702048</v>
      </c>
      <c r="N2059" s="99">
        <v>0</v>
      </c>
      <c r="O2059" s="101">
        <f t="shared" ref="O2059:O2122" si="130">1000*$O$6/$M2059</f>
        <v>695.78111727975192</v>
      </c>
      <c r="P2059" s="102">
        <f t="shared" ref="P2059:P2122" si="131">ABS($O2059-$V$28)</f>
        <v>184.57876525817841</v>
      </c>
      <c r="Q2059" s="2"/>
    </row>
    <row r="2060" spans="1:17" x14ac:dyDescent="0.2">
      <c r="A2060" s="3">
        <v>11</v>
      </c>
      <c r="B2060" s="3" t="s">
        <v>2349</v>
      </c>
      <c r="C2060" s="3" t="s">
        <v>2382</v>
      </c>
      <c r="D2060" s="3" t="s">
        <v>2366</v>
      </c>
      <c r="E2060" s="3" t="s">
        <v>2386</v>
      </c>
      <c r="F2060" s="3" t="s">
        <v>2353</v>
      </c>
      <c r="G2060" s="3">
        <v>2</v>
      </c>
      <c r="H2060" s="3">
        <v>9</v>
      </c>
      <c r="I2060" s="3">
        <v>2</v>
      </c>
      <c r="J2060" s="98" t="s">
        <v>2354</v>
      </c>
      <c r="K2060" s="99">
        <v>63.476999999999997</v>
      </c>
      <c r="L2060" s="100">
        <f t="shared" si="128"/>
        <v>102.15632908800001</v>
      </c>
      <c r="M2060" s="100">
        <f t="shared" si="129"/>
        <v>28.376758080000002</v>
      </c>
      <c r="N2060" s="99">
        <v>0</v>
      </c>
      <c r="O2060" s="101">
        <f t="shared" si="130"/>
        <v>634.32193167571302</v>
      </c>
      <c r="P2060" s="102">
        <f t="shared" si="131"/>
        <v>123.1195796541395</v>
      </c>
      <c r="Q2060" s="2"/>
    </row>
    <row r="2061" spans="1:17" x14ac:dyDescent="0.2">
      <c r="A2061" s="3">
        <v>11</v>
      </c>
      <c r="B2061" s="3" t="s">
        <v>2349</v>
      </c>
      <c r="C2061" s="3" t="s">
        <v>2382</v>
      </c>
      <c r="D2061" s="3" t="s">
        <v>2366</v>
      </c>
      <c r="E2061" s="3" t="s">
        <v>2386</v>
      </c>
      <c r="F2061" s="3" t="s">
        <v>2353</v>
      </c>
      <c r="G2061" s="3">
        <v>2</v>
      </c>
      <c r="H2061" s="3">
        <v>9</v>
      </c>
      <c r="I2061" s="3">
        <v>3</v>
      </c>
      <c r="J2061" s="98" t="s">
        <v>2354</v>
      </c>
      <c r="K2061" s="99">
        <v>53.067999999999998</v>
      </c>
      <c r="L2061" s="100">
        <f t="shared" si="128"/>
        <v>85.404667392000007</v>
      </c>
      <c r="M2061" s="100">
        <f t="shared" si="129"/>
        <v>23.723518720000001</v>
      </c>
      <c r="N2061" s="99">
        <v>0</v>
      </c>
      <c r="O2061" s="101">
        <f t="shared" si="130"/>
        <v>758.74073371861084</v>
      </c>
      <c r="P2061" s="102">
        <f t="shared" si="131"/>
        <v>247.53838169703732</v>
      </c>
      <c r="Q2061" s="2"/>
    </row>
    <row r="2062" spans="1:17" x14ac:dyDescent="0.2">
      <c r="A2062" s="3">
        <v>11</v>
      </c>
      <c r="B2062" s="3" t="s">
        <v>2349</v>
      </c>
      <c r="C2062" s="3" t="s">
        <v>2382</v>
      </c>
      <c r="D2062" s="3" t="s">
        <v>2366</v>
      </c>
      <c r="E2062" s="3" t="s">
        <v>2386</v>
      </c>
      <c r="F2062" s="3" t="s">
        <v>2353</v>
      </c>
      <c r="G2062" s="3">
        <v>2</v>
      </c>
      <c r="H2062" s="3">
        <v>9</v>
      </c>
      <c r="I2062" s="3">
        <v>4</v>
      </c>
      <c r="J2062" s="98" t="s">
        <v>2354</v>
      </c>
      <c r="K2062" s="99">
        <v>75.058999999999997</v>
      </c>
      <c r="L2062" s="100">
        <f t="shared" si="128"/>
        <v>120.79575129600001</v>
      </c>
      <c r="M2062" s="100">
        <f t="shared" si="129"/>
        <v>33.554375360000002</v>
      </c>
      <c r="N2062" s="99">
        <v>0</v>
      </c>
      <c r="O2062" s="101">
        <f t="shared" si="130"/>
        <v>536.4427084957066</v>
      </c>
      <c r="P2062" s="102">
        <f t="shared" si="131"/>
        <v>25.24035647413308</v>
      </c>
      <c r="Q2062" s="2"/>
    </row>
    <row r="2063" spans="1:17" x14ac:dyDescent="0.2">
      <c r="A2063" s="3">
        <v>11</v>
      </c>
      <c r="B2063" s="3" t="s">
        <v>2349</v>
      </c>
      <c r="C2063" s="3" t="s">
        <v>2382</v>
      </c>
      <c r="D2063" s="3" t="s">
        <v>2366</v>
      </c>
      <c r="E2063" s="3" t="s">
        <v>2386</v>
      </c>
      <c r="F2063" s="3" t="s">
        <v>2353</v>
      </c>
      <c r="G2063" s="3">
        <v>2</v>
      </c>
      <c r="H2063" s="3">
        <v>9</v>
      </c>
      <c r="I2063" s="3">
        <v>5</v>
      </c>
      <c r="J2063" s="98" t="s">
        <v>2354</v>
      </c>
      <c r="K2063" s="99">
        <v>74.917000000000002</v>
      </c>
      <c r="L2063" s="100">
        <f t="shared" si="128"/>
        <v>120.567224448</v>
      </c>
      <c r="M2063" s="100">
        <f t="shared" si="129"/>
        <v>33.490895680000001</v>
      </c>
      <c r="N2063" s="99">
        <v>0</v>
      </c>
      <c r="O2063" s="101">
        <f t="shared" si="130"/>
        <v>537.45949860484586</v>
      </c>
      <c r="P2063" s="102">
        <f t="shared" si="131"/>
        <v>26.257146583272345</v>
      </c>
      <c r="Q2063" s="2"/>
    </row>
    <row r="2064" spans="1:17" x14ac:dyDescent="0.2">
      <c r="A2064" s="3">
        <v>11</v>
      </c>
      <c r="B2064" s="3" t="s">
        <v>2349</v>
      </c>
      <c r="C2064" s="3" t="s">
        <v>2382</v>
      </c>
      <c r="D2064" s="3" t="s">
        <v>2366</v>
      </c>
      <c r="E2064" s="3" t="s">
        <v>2386</v>
      </c>
      <c r="F2064" s="3" t="s">
        <v>2353</v>
      </c>
      <c r="G2064" s="3">
        <v>2</v>
      </c>
      <c r="H2064" s="3">
        <v>9</v>
      </c>
      <c r="I2064" s="3">
        <v>6</v>
      </c>
      <c r="J2064" s="98" t="s">
        <v>2354</v>
      </c>
      <c r="K2064" s="99">
        <v>60.685000000000002</v>
      </c>
      <c r="L2064" s="100">
        <f t="shared" si="128"/>
        <v>97.663040640000006</v>
      </c>
      <c r="M2064" s="100">
        <f t="shared" si="129"/>
        <v>27.128622400000001</v>
      </c>
      <c r="N2064" s="99">
        <v>0</v>
      </c>
      <c r="O2064" s="101">
        <f t="shared" si="130"/>
        <v>663.50586235444075</v>
      </c>
      <c r="P2064" s="102">
        <f t="shared" si="131"/>
        <v>152.30351033286723</v>
      </c>
      <c r="Q2064" s="2"/>
    </row>
    <row r="2065" spans="1:17" x14ac:dyDescent="0.2">
      <c r="A2065" s="3">
        <v>11</v>
      </c>
      <c r="B2065" s="3" t="s">
        <v>2349</v>
      </c>
      <c r="C2065" s="3" t="s">
        <v>2382</v>
      </c>
      <c r="D2065" s="3" t="s">
        <v>2366</v>
      </c>
      <c r="E2065" s="3" t="s">
        <v>2386</v>
      </c>
      <c r="F2065" s="3" t="s">
        <v>2353</v>
      </c>
      <c r="G2065" s="3">
        <v>2</v>
      </c>
      <c r="H2065" s="3">
        <v>10</v>
      </c>
      <c r="I2065" s="3">
        <v>1</v>
      </c>
      <c r="J2065" s="98" t="s">
        <v>2357</v>
      </c>
      <c r="K2065" s="99">
        <v>57.686</v>
      </c>
      <c r="L2065" s="100">
        <f t="shared" si="128"/>
        <v>92.836617984</v>
      </c>
      <c r="M2065" s="100">
        <f t="shared" si="129"/>
        <v>25.787949439999998</v>
      </c>
      <c r="N2065" s="99">
        <v>0</v>
      </c>
      <c r="O2065" s="101">
        <f t="shared" si="130"/>
        <v>698.00043783551018</v>
      </c>
      <c r="P2065" s="102">
        <f t="shared" si="131"/>
        <v>186.79808581393667</v>
      </c>
      <c r="Q2065" s="2"/>
    </row>
    <row r="2066" spans="1:17" x14ac:dyDescent="0.2">
      <c r="A2066" s="3">
        <v>11</v>
      </c>
      <c r="B2066" s="3" t="s">
        <v>2349</v>
      </c>
      <c r="C2066" s="3" t="s">
        <v>2382</v>
      </c>
      <c r="D2066" s="3" t="s">
        <v>2366</v>
      </c>
      <c r="E2066" s="3" t="s">
        <v>2386</v>
      </c>
      <c r="F2066" s="3" t="s">
        <v>2353</v>
      </c>
      <c r="G2066" s="3">
        <v>2</v>
      </c>
      <c r="H2066" s="3">
        <v>10</v>
      </c>
      <c r="I2066" s="3">
        <v>2</v>
      </c>
      <c r="J2066" s="98" t="s">
        <v>2357</v>
      </c>
      <c r="K2066" s="99">
        <v>59.116999999999997</v>
      </c>
      <c r="L2066" s="100">
        <f t="shared" si="128"/>
        <v>95.139589248000007</v>
      </c>
      <c r="M2066" s="100">
        <f t="shared" si="129"/>
        <v>26.427663680000002</v>
      </c>
      <c r="N2066" s="99">
        <v>0</v>
      </c>
      <c r="O2066" s="101">
        <f t="shared" si="130"/>
        <v>681.10447514216276</v>
      </c>
      <c r="P2066" s="102">
        <f t="shared" si="131"/>
        <v>169.90212312058924</v>
      </c>
      <c r="Q2066" s="2"/>
    </row>
    <row r="2067" spans="1:17" x14ac:dyDescent="0.2">
      <c r="A2067" s="3">
        <v>11</v>
      </c>
      <c r="B2067" s="3" t="s">
        <v>2349</v>
      </c>
      <c r="C2067" s="3" t="s">
        <v>2382</v>
      </c>
      <c r="D2067" s="3" t="s">
        <v>2366</v>
      </c>
      <c r="E2067" s="3" t="s">
        <v>2386</v>
      </c>
      <c r="F2067" s="3" t="s">
        <v>2353</v>
      </c>
      <c r="G2067" s="3">
        <v>2</v>
      </c>
      <c r="H2067" s="3">
        <v>10</v>
      </c>
      <c r="I2067" s="3">
        <v>3</v>
      </c>
      <c r="J2067" s="98" t="s">
        <v>2357</v>
      </c>
      <c r="K2067" s="99">
        <v>48.073999999999998</v>
      </c>
      <c r="L2067" s="100">
        <f t="shared" si="128"/>
        <v>77.367603455999998</v>
      </c>
      <c r="M2067" s="100">
        <f t="shared" si="129"/>
        <v>21.491000959999997</v>
      </c>
      <c r="N2067" s="99">
        <v>0</v>
      </c>
      <c r="O2067" s="101">
        <f t="shared" si="130"/>
        <v>837.55987138534852</v>
      </c>
      <c r="P2067" s="102">
        <f t="shared" si="131"/>
        <v>326.357519363775</v>
      </c>
      <c r="Q2067" s="2"/>
    </row>
    <row r="2068" spans="1:17" x14ac:dyDescent="0.2">
      <c r="A2068" s="3">
        <v>11</v>
      </c>
      <c r="B2068" s="3" t="s">
        <v>2349</v>
      </c>
      <c r="C2068" s="3" t="s">
        <v>2382</v>
      </c>
      <c r="D2068" s="3" t="s">
        <v>2366</v>
      </c>
      <c r="E2068" s="3" t="s">
        <v>2386</v>
      </c>
      <c r="F2068" s="3" t="s">
        <v>2353</v>
      </c>
      <c r="G2068" s="3">
        <v>2</v>
      </c>
      <c r="H2068" s="3">
        <v>10</v>
      </c>
      <c r="I2068" s="3">
        <v>4</v>
      </c>
      <c r="J2068" s="98" t="s">
        <v>2357</v>
      </c>
      <c r="K2068" s="99">
        <v>47.860999999999997</v>
      </c>
      <c r="L2068" s="100">
        <f t="shared" si="128"/>
        <v>77.024813183999996</v>
      </c>
      <c r="M2068" s="100">
        <f t="shared" si="129"/>
        <v>21.395781439999997</v>
      </c>
      <c r="N2068" s="99">
        <v>0</v>
      </c>
      <c r="O2068" s="101">
        <f t="shared" si="130"/>
        <v>841.28733743505666</v>
      </c>
      <c r="P2068" s="102">
        <f t="shared" si="131"/>
        <v>330.08498541348314</v>
      </c>
      <c r="Q2068" s="2"/>
    </row>
    <row r="2069" spans="1:17" x14ac:dyDescent="0.2">
      <c r="A2069" s="3">
        <v>11</v>
      </c>
      <c r="B2069" s="3" t="s">
        <v>2349</v>
      </c>
      <c r="C2069" s="3" t="s">
        <v>2382</v>
      </c>
      <c r="D2069" s="3" t="s">
        <v>2366</v>
      </c>
      <c r="E2069" s="3" t="s">
        <v>2386</v>
      </c>
      <c r="F2069" s="3" t="s">
        <v>2353</v>
      </c>
      <c r="G2069" s="3">
        <v>2</v>
      </c>
      <c r="H2069" s="3">
        <v>10</v>
      </c>
      <c r="I2069" s="3">
        <v>5</v>
      </c>
      <c r="J2069" s="98" t="s">
        <v>2357</v>
      </c>
      <c r="K2069" s="99">
        <v>54.164999999999999</v>
      </c>
      <c r="L2069" s="100">
        <f t="shared" si="128"/>
        <v>87.170117760000011</v>
      </c>
      <c r="M2069" s="100">
        <f t="shared" si="129"/>
        <v>24.213921600000003</v>
      </c>
      <c r="N2069" s="99">
        <v>0</v>
      </c>
      <c r="O2069" s="101">
        <f t="shared" si="130"/>
        <v>743.37401009838891</v>
      </c>
      <c r="P2069" s="102">
        <f t="shared" si="131"/>
        <v>232.17165807681539</v>
      </c>
      <c r="Q2069" s="2"/>
    </row>
    <row r="2070" spans="1:17" x14ac:dyDescent="0.2">
      <c r="A2070" s="3">
        <v>11</v>
      </c>
      <c r="B2070" s="3" t="s">
        <v>2349</v>
      </c>
      <c r="C2070" s="3" t="s">
        <v>2382</v>
      </c>
      <c r="D2070" s="3" t="s">
        <v>2366</v>
      </c>
      <c r="E2070" s="3" t="s">
        <v>2386</v>
      </c>
      <c r="F2070" s="3" t="s">
        <v>2353</v>
      </c>
      <c r="G2070" s="3">
        <v>2</v>
      </c>
      <c r="H2070" s="3">
        <v>10</v>
      </c>
      <c r="I2070" s="3">
        <v>6</v>
      </c>
      <c r="J2070" s="98" t="s">
        <v>2357</v>
      </c>
      <c r="K2070" s="99">
        <v>55.581000000000003</v>
      </c>
      <c r="L2070" s="100">
        <f t="shared" si="128"/>
        <v>89.448948864000016</v>
      </c>
      <c r="M2070" s="100">
        <f t="shared" si="129"/>
        <v>24.846930240000002</v>
      </c>
      <c r="N2070" s="99">
        <v>0</v>
      </c>
      <c r="O2070" s="101">
        <f t="shared" si="130"/>
        <v>724.43556713587805</v>
      </c>
      <c r="P2070" s="102">
        <f t="shared" si="131"/>
        <v>213.23321511430453</v>
      </c>
      <c r="Q2070" s="2"/>
    </row>
    <row r="2071" spans="1:17" x14ac:dyDescent="0.2">
      <c r="A2071" s="3">
        <v>11</v>
      </c>
      <c r="B2071" s="3" t="s">
        <v>2349</v>
      </c>
      <c r="C2071" s="3" t="s">
        <v>2382</v>
      </c>
      <c r="D2071" s="3" t="s">
        <v>2366</v>
      </c>
      <c r="E2071" s="3" t="s">
        <v>2386</v>
      </c>
      <c r="F2071" s="3" t="s">
        <v>2353</v>
      </c>
      <c r="G2071" s="3">
        <v>2</v>
      </c>
      <c r="H2071" s="3">
        <v>11</v>
      </c>
      <c r="I2071" s="3">
        <v>1</v>
      </c>
      <c r="J2071" s="98" t="s">
        <v>2354</v>
      </c>
      <c r="K2071" s="99">
        <v>74.971000000000004</v>
      </c>
      <c r="L2071" s="100">
        <f t="shared" si="128"/>
        <v>120.65412902400001</v>
      </c>
      <c r="M2071" s="100">
        <f t="shared" si="129"/>
        <v>33.515035840000003</v>
      </c>
      <c r="N2071" s="99">
        <v>0</v>
      </c>
      <c r="O2071" s="101">
        <f t="shared" si="130"/>
        <v>537.07237807924719</v>
      </c>
      <c r="P2071" s="102">
        <f t="shared" si="131"/>
        <v>25.87002605767367</v>
      </c>
      <c r="Q2071" s="2"/>
    </row>
    <row r="2072" spans="1:17" x14ac:dyDescent="0.2">
      <c r="A2072" s="3">
        <v>11</v>
      </c>
      <c r="B2072" s="3" t="s">
        <v>2349</v>
      </c>
      <c r="C2072" s="3" t="s">
        <v>2382</v>
      </c>
      <c r="D2072" s="3" t="s">
        <v>2366</v>
      </c>
      <c r="E2072" s="3" t="s">
        <v>2386</v>
      </c>
      <c r="F2072" s="3" t="s">
        <v>2353</v>
      </c>
      <c r="G2072" s="3">
        <v>2</v>
      </c>
      <c r="H2072" s="3">
        <v>11</v>
      </c>
      <c r="I2072" s="3">
        <v>2</v>
      </c>
      <c r="J2072" s="98" t="s">
        <v>2354</v>
      </c>
      <c r="K2072" s="99">
        <v>75.335999999999999</v>
      </c>
      <c r="L2072" s="100">
        <f t="shared" si="128"/>
        <v>121.24153958400001</v>
      </c>
      <c r="M2072" s="100">
        <f t="shared" si="129"/>
        <v>33.678205439999999</v>
      </c>
      <c r="N2072" s="99">
        <v>0</v>
      </c>
      <c r="O2072" s="101">
        <f t="shared" si="130"/>
        <v>534.47028322421204</v>
      </c>
      <c r="P2072" s="102">
        <f t="shared" si="131"/>
        <v>23.267931202638522</v>
      </c>
      <c r="Q2072" s="2"/>
    </row>
    <row r="2073" spans="1:17" x14ac:dyDescent="0.2">
      <c r="A2073" s="3">
        <v>11</v>
      </c>
      <c r="B2073" s="3" t="s">
        <v>2349</v>
      </c>
      <c r="C2073" s="3" t="s">
        <v>2382</v>
      </c>
      <c r="D2073" s="3" t="s">
        <v>2366</v>
      </c>
      <c r="E2073" s="3" t="s">
        <v>2386</v>
      </c>
      <c r="F2073" s="3" t="s">
        <v>2353</v>
      </c>
      <c r="G2073" s="3">
        <v>2</v>
      </c>
      <c r="H2073" s="3">
        <v>11</v>
      </c>
      <c r="I2073" s="3">
        <v>3</v>
      </c>
      <c r="J2073" s="98" t="s">
        <v>2354</v>
      </c>
      <c r="K2073" s="99">
        <v>62.338999999999999</v>
      </c>
      <c r="L2073" s="100">
        <f t="shared" si="128"/>
        <v>100.32489561600001</v>
      </c>
      <c r="M2073" s="100">
        <f t="shared" si="129"/>
        <v>27.868026560000001</v>
      </c>
      <c r="N2073" s="99">
        <v>0</v>
      </c>
      <c r="O2073" s="101">
        <f t="shared" si="130"/>
        <v>645.90149436114211</v>
      </c>
      <c r="P2073" s="102">
        <f t="shared" si="131"/>
        <v>134.6991423395686</v>
      </c>
      <c r="Q2073" s="2"/>
    </row>
    <row r="2074" spans="1:17" x14ac:dyDescent="0.2">
      <c r="A2074" s="3">
        <v>11</v>
      </c>
      <c r="B2074" s="3" t="s">
        <v>2349</v>
      </c>
      <c r="C2074" s="3" t="s">
        <v>2382</v>
      </c>
      <c r="D2074" s="3" t="s">
        <v>2366</v>
      </c>
      <c r="E2074" s="3" t="s">
        <v>2386</v>
      </c>
      <c r="F2074" s="3" t="s">
        <v>2353</v>
      </c>
      <c r="G2074" s="3">
        <v>2</v>
      </c>
      <c r="H2074" s="3">
        <v>11</v>
      </c>
      <c r="I2074" s="3">
        <v>4</v>
      </c>
      <c r="J2074" s="98" t="s">
        <v>2354</v>
      </c>
      <c r="K2074" s="99">
        <v>68.025000000000006</v>
      </c>
      <c r="L2074" s="100">
        <f t="shared" si="128"/>
        <v>109.47562560000001</v>
      </c>
      <c r="M2074" s="100">
        <f t="shared" si="129"/>
        <v>30.409896000000003</v>
      </c>
      <c r="N2074" s="99">
        <v>0</v>
      </c>
      <c r="O2074" s="101">
        <f t="shared" si="130"/>
        <v>591.912580036446</v>
      </c>
      <c r="P2074" s="102">
        <f t="shared" si="131"/>
        <v>80.710228014872484</v>
      </c>
      <c r="Q2074" s="2"/>
    </row>
    <row r="2075" spans="1:17" x14ac:dyDescent="0.2">
      <c r="A2075" s="3">
        <v>11</v>
      </c>
      <c r="B2075" s="3" t="s">
        <v>2349</v>
      </c>
      <c r="C2075" s="3" t="s">
        <v>2382</v>
      </c>
      <c r="D2075" s="3" t="s">
        <v>2366</v>
      </c>
      <c r="E2075" s="3" t="s">
        <v>2386</v>
      </c>
      <c r="F2075" s="3" t="s">
        <v>2353</v>
      </c>
      <c r="G2075" s="3">
        <v>2</v>
      </c>
      <c r="H2075" s="3">
        <v>11</v>
      </c>
      <c r="I2075" s="3">
        <v>5</v>
      </c>
      <c r="J2075" s="98" t="s">
        <v>2354</v>
      </c>
      <c r="K2075" s="99">
        <v>61.944000000000003</v>
      </c>
      <c r="L2075" s="100">
        <f t="shared" si="128"/>
        <v>99.689204736000008</v>
      </c>
      <c r="M2075" s="100">
        <f t="shared" si="129"/>
        <v>27.691445760000001</v>
      </c>
      <c r="N2075" s="99">
        <v>0</v>
      </c>
      <c r="O2075" s="101">
        <f t="shared" si="130"/>
        <v>650.02023209639742</v>
      </c>
      <c r="P2075" s="102">
        <f t="shared" si="131"/>
        <v>138.8178800748239</v>
      </c>
      <c r="Q2075" s="2"/>
    </row>
    <row r="2076" spans="1:17" x14ac:dyDescent="0.2">
      <c r="A2076" s="3">
        <v>11</v>
      </c>
      <c r="B2076" s="3" t="s">
        <v>2349</v>
      </c>
      <c r="C2076" s="3" t="s">
        <v>2382</v>
      </c>
      <c r="D2076" s="3" t="s">
        <v>2366</v>
      </c>
      <c r="E2076" s="3" t="s">
        <v>2386</v>
      </c>
      <c r="F2076" s="3" t="s">
        <v>2353</v>
      </c>
      <c r="G2076" s="3">
        <v>2</v>
      </c>
      <c r="H2076" s="3">
        <v>11</v>
      </c>
      <c r="I2076" s="3">
        <v>6</v>
      </c>
      <c r="J2076" s="98" t="s">
        <v>2354</v>
      </c>
      <c r="K2076" s="99">
        <v>74.730999999999995</v>
      </c>
      <c r="L2076" s="100">
        <f t="shared" si="128"/>
        <v>120.267886464</v>
      </c>
      <c r="M2076" s="100">
        <f t="shared" si="129"/>
        <v>33.407746240000002</v>
      </c>
      <c r="N2076" s="99">
        <v>0</v>
      </c>
      <c r="O2076" s="101">
        <f t="shared" si="130"/>
        <v>538.79719603617298</v>
      </c>
      <c r="P2076" s="102">
        <f t="shared" si="131"/>
        <v>27.59484401459946</v>
      </c>
      <c r="Q2076" s="2"/>
    </row>
    <row r="2077" spans="1:17" x14ac:dyDescent="0.2">
      <c r="A2077" s="3">
        <v>11</v>
      </c>
      <c r="B2077" s="3" t="s">
        <v>2349</v>
      </c>
      <c r="C2077" s="3" t="s">
        <v>2382</v>
      </c>
      <c r="D2077" s="3" t="s">
        <v>2366</v>
      </c>
      <c r="E2077" s="3" t="s">
        <v>2386</v>
      </c>
      <c r="F2077" s="3" t="s">
        <v>2353</v>
      </c>
      <c r="G2077" s="3">
        <v>2</v>
      </c>
      <c r="H2077" s="3">
        <v>12</v>
      </c>
      <c r="I2077" s="3">
        <v>1</v>
      </c>
      <c r="J2077" s="98" t="s">
        <v>2357</v>
      </c>
      <c r="K2077" s="99">
        <v>59.173000000000002</v>
      </c>
      <c r="L2077" s="100">
        <f t="shared" si="128"/>
        <v>95.229712512000006</v>
      </c>
      <c r="M2077" s="100">
        <f t="shared" si="129"/>
        <v>26.452697920000002</v>
      </c>
      <c r="N2077" s="99">
        <v>0</v>
      </c>
      <c r="O2077" s="101">
        <f t="shared" si="130"/>
        <v>680.45989314348162</v>
      </c>
      <c r="P2077" s="102">
        <f t="shared" si="131"/>
        <v>169.2575411219081</v>
      </c>
      <c r="Q2077" s="2"/>
    </row>
    <row r="2078" spans="1:17" x14ac:dyDescent="0.2">
      <c r="A2078" s="3">
        <v>11</v>
      </c>
      <c r="B2078" s="3" t="s">
        <v>2349</v>
      </c>
      <c r="C2078" s="3" t="s">
        <v>2382</v>
      </c>
      <c r="D2078" s="3" t="s">
        <v>2366</v>
      </c>
      <c r="E2078" s="3" t="s">
        <v>2386</v>
      </c>
      <c r="F2078" s="3" t="s">
        <v>2353</v>
      </c>
      <c r="G2078" s="3">
        <v>2</v>
      </c>
      <c r="H2078" s="3">
        <v>12</v>
      </c>
      <c r="I2078" s="3">
        <v>2</v>
      </c>
      <c r="J2078" s="98" t="s">
        <v>2357</v>
      </c>
      <c r="K2078" s="99">
        <v>47.293999999999997</v>
      </c>
      <c r="L2078" s="100">
        <f t="shared" si="128"/>
        <v>76.112315136000007</v>
      </c>
      <c r="M2078" s="100">
        <f t="shared" si="129"/>
        <v>21.14230976</v>
      </c>
      <c r="N2078" s="99">
        <v>0</v>
      </c>
      <c r="O2078" s="101">
        <f t="shared" si="130"/>
        <v>851.37339317839985</v>
      </c>
      <c r="P2078" s="102">
        <f t="shared" si="131"/>
        <v>340.17104115682633</v>
      </c>
      <c r="Q2078" s="2"/>
    </row>
    <row r="2079" spans="1:17" x14ac:dyDescent="0.2">
      <c r="A2079" s="3">
        <v>11</v>
      </c>
      <c r="B2079" s="3" t="s">
        <v>2349</v>
      </c>
      <c r="C2079" s="3" t="s">
        <v>2382</v>
      </c>
      <c r="D2079" s="3" t="s">
        <v>2366</v>
      </c>
      <c r="E2079" s="3" t="s">
        <v>2386</v>
      </c>
      <c r="F2079" s="3" t="s">
        <v>2353</v>
      </c>
      <c r="G2079" s="3">
        <v>2</v>
      </c>
      <c r="H2079" s="3">
        <v>12</v>
      </c>
      <c r="I2079" s="3">
        <v>3</v>
      </c>
      <c r="J2079" s="98" t="s">
        <v>2357</v>
      </c>
      <c r="K2079" s="99">
        <v>60.287999999999997</v>
      </c>
      <c r="L2079" s="100">
        <f t="shared" si="128"/>
        <v>97.024131072000003</v>
      </c>
      <c r="M2079" s="100">
        <f t="shared" si="129"/>
        <v>26.951147519999999</v>
      </c>
      <c r="N2079" s="99">
        <v>0</v>
      </c>
      <c r="O2079" s="101">
        <f t="shared" si="130"/>
        <v>667.87508719777145</v>
      </c>
      <c r="P2079" s="102">
        <f t="shared" si="131"/>
        <v>156.67273517619793</v>
      </c>
      <c r="Q2079" s="2"/>
    </row>
    <row r="2080" spans="1:17" x14ac:dyDescent="0.2">
      <c r="A2080" s="3">
        <v>11</v>
      </c>
      <c r="B2080" s="3" t="s">
        <v>2349</v>
      </c>
      <c r="C2080" s="3" t="s">
        <v>2382</v>
      </c>
      <c r="D2080" s="3" t="s">
        <v>2366</v>
      </c>
      <c r="E2080" s="3" t="s">
        <v>2386</v>
      </c>
      <c r="F2080" s="3" t="s">
        <v>2353</v>
      </c>
      <c r="G2080" s="3">
        <v>2</v>
      </c>
      <c r="H2080" s="3">
        <v>12</v>
      </c>
      <c r="I2080" s="3">
        <v>4</v>
      </c>
      <c r="J2080" s="98" t="s">
        <v>2357</v>
      </c>
      <c r="K2080" s="99">
        <v>58.328000000000003</v>
      </c>
      <c r="L2080" s="100">
        <f t="shared" si="128"/>
        <v>93.869816832000012</v>
      </c>
      <c r="M2080" s="100">
        <f t="shared" si="129"/>
        <v>26.074949120000003</v>
      </c>
      <c r="N2080" s="99">
        <v>0</v>
      </c>
      <c r="O2080" s="101">
        <f t="shared" si="130"/>
        <v>690.31774202748659</v>
      </c>
      <c r="P2080" s="102">
        <f t="shared" si="131"/>
        <v>179.11539000591307</v>
      </c>
      <c r="Q2080" s="2"/>
    </row>
    <row r="2081" spans="1:17" x14ac:dyDescent="0.2">
      <c r="A2081" s="3">
        <v>11</v>
      </c>
      <c r="B2081" s="3" t="s">
        <v>2349</v>
      </c>
      <c r="C2081" s="3" t="s">
        <v>2382</v>
      </c>
      <c r="D2081" s="3" t="s">
        <v>2366</v>
      </c>
      <c r="E2081" s="3" t="s">
        <v>2386</v>
      </c>
      <c r="F2081" s="3" t="s">
        <v>2353</v>
      </c>
      <c r="G2081" s="3">
        <v>2</v>
      </c>
      <c r="H2081" s="3">
        <v>12</v>
      </c>
      <c r="I2081" s="3">
        <v>5</v>
      </c>
      <c r="J2081" s="98" t="s">
        <v>2357</v>
      </c>
      <c r="K2081" s="99">
        <v>47.518999999999998</v>
      </c>
      <c r="L2081" s="100">
        <f t="shared" si="128"/>
        <v>76.474417536000004</v>
      </c>
      <c r="M2081" s="100">
        <f t="shared" si="129"/>
        <v>21.242893760000001</v>
      </c>
      <c r="N2081" s="99">
        <v>0</v>
      </c>
      <c r="O2081" s="101">
        <f t="shared" si="130"/>
        <v>847.34218432583259</v>
      </c>
      <c r="P2081" s="102">
        <f t="shared" si="131"/>
        <v>336.13983230425907</v>
      </c>
      <c r="Q2081" s="2"/>
    </row>
    <row r="2082" spans="1:17" x14ac:dyDescent="0.2">
      <c r="A2082" s="3">
        <v>11</v>
      </c>
      <c r="B2082" s="3" t="s">
        <v>2349</v>
      </c>
      <c r="C2082" s="3" t="s">
        <v>2382</v>
      </c>
      <c r="D2082" s="3" t="s">
        <v>2366</v>
      </c>
      <c r="E2082" s="3" t="s">
        <v>2386</v>
      </c>
      <c r="F2082" s="3" t="s">
        <v>2353</v>
      </c>
      <c r="G2082" s="3">
        <v>2</v>
      </c>
      <c r="H2082" s="3">
        <v>12</v>
      </c>
      <c r="I2082" s="3">
        <v>6</v>
      </c>
      <c r="J2082" s="98" t="s">
        <v>2357</v>
      </c>
      <c r="K2082" s="99">
        <v>61.795000000000002</v>
      </c>
      <c r="L2082" s="100">
        <f t="shared" si="128"/>
        <v>99.449412480000007</v>
      </c>
      <c r="M2082" s="100">
        <f t="shared" si="129"/>
        <v>27.624836800000001</v>
      </c>
      <c r="N2082" s="99">
        <v>0</v>
      </c>
      <c r="O2082" s="101">
        <f t="shared" si="130"/>
        <v>651.5875597860545</v>
      </c>
      <c r="P2082" s="102">
        <f t="shared" si="131"/>
        <v>140.38520776448098</v>
      </c>
      <c r="Q2082" s="2"/>
    </row>
    <row r="2083" spans="1:17" x14ac:dyDescent="0.2">
      <c r="A2083" s="3">
        <v>11</v>
      </c>
      <c r="B2083" s="3" t="s">
        <v>2349</v>
      </c>
      <c r="C2083" s="3" t="s">
        <v>2382</v>
      </c>
      <c r="D2083" s="3" t="s">
        <v>2366</v>
      </c>
      <c r="E2083" s="3" t="s">
        <v>2386</v>
      </c>
      <c r="F2083" s="3" t="s">
        <v>2353</v>
      </c>
      <c r="G2083" s="3">
        <v>2</v>
      </c>
      <c r="H2083" s="3">
        <v>13</v>
      </c>
      <c r="I2083" s="3">
        <v>1</v>
      </c>
      <c r="J2083" s="98" t="s">
        <v>2354</v>
      </c>
      <c r="K2083" s="99">
        <v>59.896999999999998</v>
      </c>
      <c r="L2083" s="100">
        <f t="shared" si="128"/>
        <v>96.394877567999998</v>
      </c>
      <c r="M2083" s="100">
        <f t="shared" si="129"/>
        <v>26.77635488</v>
      </c>
      <c r="N2083" s="99">
        <v>0</v>
      </c>
      <c r="O2083" s="101">
        <f t="shared" si="130"/>
        <v>672.23489084560561</v>
      </c>
      <c r="P2083" s="102">
        <f t="shared" si="131"/>
        <v>161.03253882403209</v>
      </c>
      <c r="Q2083" s="2"/>
    </row>
    <row r="2084" spans="1:17" x14ac:dyDescent="0.2">
      <c r="A2084" s="3">
        <v>11</v>
      </c>
      <c r="B2084" s="3" t="s">
        <v>2349</v>
      </c>
      <c r="C2084" s="3" t="s">
        <v>2382</v>
      </c>
      <c r="D2084" s="3" t="s">
        <v>2366</v>
      </c>
      <c r="E2084" s="3" t="s">
        <v>2386</v>
      </c>
      <c r="F2084" s="3" t="s">
        <v>2353</v>
      </c>
      <c r="G2084" s="3">
        <v>2</v>
      </c>
      <c r="H2084" s="3">
        <v>13</v>
      </c>
      <c r="I2084" s="3">
        <v>2</v>
      </c>
      <c r="J2084" s="98" t="s">
        <v>2354</v>
      </c>
      <c r="K2084" s="99">
        <v>61.234000000000002</v>
      </c>
      <c r="L2084" s="100">
        <f t="shared" si="128"/>
        <v>98.546570496000015</v>
      </c>
      <c r="M2084" s="100">
        <f t="shared" si="129"/>
        <v>27.374047360000002</v>
      </c>
      <c r="N2084" s="99">
        <v>0</v>
      </c>
      <c r="O2084" s="101">
        <f t="shared" si="130"/>
        <v>657.55712932323934</v>
      </c>
      <c r="P2084" s="102">
        <f t="shared" si="131"/>
        <v>146.35477730166582</v>
      </c>
      <c r="Q2084" s="2"/>
    </row>
    <row r="2085" spans="1:17" x14ac:dyDescent="0.2">
      <c r="A2085" s="3">
        <v>11</v>
      </c>
      <c r="B2085" s="3" t="s">
        <v>2349</v>
      </c>
      <c r="C2085" s="3" t="s">
        <v>2382</v>
      </c>
      <c r="D2085" s="3" t="s">
        <v>2366</v>
      </c>
      <c r="E2085" s="3" t="s">
        <v>2386</v>
      </c>
      <c r="F2085" s="3" t="s">
        <v>2353</v>
      </c>
      <c r="G2085" s="3">
        <v>2</v>
      </c>
      <c r="H2085" s="3">
        <v>13</v>
      </c>
      <c r="I2085" s="3">
        <v>3</v>
      </c>
      <c r="J2085" s="98" t="s">
        <v>2354</v>
      </c>
      <c r="K2085" s="99">
        <v>74.983000000000004</v>
      </c>
      <c r="L2085" s="100">
        <f t="shared" si="128"/>
        <v>120.67344115200001</v>
      </c>
      <c r="M2085" s="100">
        <f t="shared" si="129"/>
        <v>33.52040032</v>
      </c>
      <c r="N2085" s="99">
        <v>0</v>
      </c>
      <c r="O2085" s="101">
        <f t="shared" si="130"/>
        <v>536.98642701651363</v>
      </c>
      <c r="P2085" s="102">
        <f t="shared" si="131"/>
        <v>25.784074994940113</v>
      </c>
      <c r="Q2085" s="2"/>
    </row>
    <row r="2086" spans="1:17" x14ac:dyDescent="0.2">
      <c r="A2086" s="3">
        <v>11</v>
      </c>
      <c r="B2086" s="3" t="s">
        <v>2349</v>
      </c>
      <c r="C2086" s="3" t="s">
        <v>2382</v>
      </c>
      <c r="D2086" s="3" t="s">
        <v>2366</v>
      </c>
      <c r="E2086" s="3" t="s">
        <v>2386</v>
      </c>
      <c r="F2086" s="3" t="s">
        <v>2353</v>
      </c>
      <c r="G2086" s="3">
        <v>2</v>
      </c>
      <c r="H2086" s="3">
        <v>13</v>
      </c>
      <c r="I2086" s="3">
        <v>4</v>
      </c>
      <c r="J2086" s="98" t="s">
        <v>2354</v>
      </c>
      <c r="K2086" s="99">
        <v>77.822000000000003</v>
      </c>
      <c r="L2086" s="100">
        <f t="shared" si="128"/>
        <v>125.24236876800001</v>
      </c>
      <c r="M2086" s="100">
        <f t="shared" si="129"/>
        <v>34.789546880000003</v>
      </c>
      <c r="N2086" s="99">
        <v>0</v>
      </c>
      <c r="O2086" s="101">
        <f t="shared" si="130"/>
        <v>517.39679341290685</v>
      </c>
      <c r="P2086" s="102">
        <f t="shared" si="131"/>
        <v>6.1944413913333278</v>
      </c>
      <c r="Q2086" s="2"/>
    </row>
    <row r="2087" spans="1:17" x14ac:dyDescent="0.2">
      <c r="A2087" s="3">
        <v>11</v>
      </c>
      <c r="B2087" s="3" t="s">
        <v>2349</v>
      </c>
      <c r="C2087" s="3" t="s">
        <v>2382</v>
      </c>
      <c r="D2087" s="3" t="s">
        <v>2366</v>
      </c>
      <c r="E2087" s="3" t="s">
        <v>2386</v>
      </c>
      <c r="F2087" s="3" t="s">
        <v>2353</v>
      </c>
      <c r="G2087" s="3">
        <v>2</v>
      </c>
      <c r="H2087" s="3">
        <v>13</v>
      </c>
      <c r="I2087" s="3">
        <v>5</v>
      </c>
      <c r="J2087" s="98" t="s">
        <v>2354</v>
      </c>
      <c r="K2087" s="99">
        <v>61.017000000000003</v>
      </c>
      <c r="L2087" s="100">
        <f t="shared" si="128"/>
        <v>98.197342848000005</v>
      </c>
      <c r="M2087" s="100">
        <f t="shared" si="129"/>
        <v>27.277039680000001</v>
      </c>
      <c r="N2087" s="99">
        <v>0</v>
      </c>
      <c r="O2087" s="101">
        <f t="shared" si="130"/>
        <v>659.89565624300178</v>
      </c>
      <c r="P2087" s="102">
        <f t="shared" si="131"/>
        <v>148.69330422142826</v>
      </c>
      <c r="Q2087" s="2"/>
    </row>
    <row r="2088" spans="1:17" x14ac:dyDescent="0.2">
      <c r="A2088" s="3">
        <v>11</v>
      </c>
      <c r="B2088" s="3" t="s">
        <v>2349</v>
      </c>
      <c r="C2088" s="3" t="s">
        <v>2382</v>
      </c>
      <c r="D2088" s="3" t="s">
        <v>2366</v>
      </c>
      <c r="E2088" s="3" t="s">
        <v>2386</v>
      </c>
      <c r="F2088" s="3" t="s">
        <v>2353</v>
      </c>
      <c r="G2088" s="3">
        <v>2</v>
      </c>
      <c r="H2088" s="3">
        <v>13</v>
      </c>
      <c r="I2088" s="3">
        <v>6</v>
      </c>
      <c r="J2088" s="98" t="s">
        <v>2354</v>
      </c>
      <c r="K2088" s="99">
        <v>73.853999999999999</v>
      </c>
      <c r="L2088" s="100">
        <f t="shared" si="128"/>
        <v>118.85649177600001</v>
      </c>
      <c r="M2088" s="100">
        <f t="shared" si="129"/>
        <v>33.01569216</v>
      </c>
      <c r="N2088" s="99">
        <v>0</v>
      </c>
      <c r="O2088" s="101">
        <f t="shared" si="130"/>
        <v>545.195294188253</v>
      </c>
      <c r="P2088" s="102">
        <f t="shared" si="131"/>
        <v>33.992942166679484</v>
      </c>
      <c r="Q2088" s="2"/>
    </row>
    <row r="2089" spans="1:17" x14ac:dyDescent="0.2">
      <c r="A2089" s="3">
        <v>11</v>
      </c>
      <c r="B2089" s="3" t="s">
        <v>2349</v>
      </c>
      <c r="C2089" s="3" t="s">
        <v>2382</v>
      </c>
      <c r="D2089" s="3" t="s">
        <v>2366</v>
      </c>
      <c r="E2089" s="3" t="s">
        <v>2386</v>
      </c>
      <c r="F2089" s="3" t="s">
        <v>2353</v>
      </c>
      <c r="G2089" s="3">
        <v>2</v>
      </c>
      <c r="H2089" s="3">
        <v>14</v>
      </c>
      <c r="I2089" s="3">
        <v>1</v>
      </c>
      <c r="J2089" s="98" t="s">
        <v>2354</v>
      </c>
      <c r="K2089" s="99">
        <v>77.144999999999996</v>
      </c>
      <c r="L2089" s="100">
        <f t="shared" si="128"/>
        <v>124.15284288000001</v>
      </c>
      <c r="M2089" s="100">
        <f t="shared" si="129"/>
        <v>34.486900800000001</v>
      </c>
      <c r="N2089" s="99">
        <v>0</v>
      </c>
      <c r="O2089" s="101">
        <f t="shared" si="130"/>
        <v>521.93730322093768</v>
      </c>
      <c r="P2089" s="102">
        <f t="shared" si="131"/>
        <v>10.734951199364161</v>
      </c>
      <c r="Q2089" s="2"/>
    </row>
    <row r="2090" spans="1:17" x14ac:dyDescent="0.2">
      <c r="A2090" s="3">
        <v>11</v>
      </c>
      <c r="B2090" s="3" t="s">
        <v>2349</v>
      </c>
      <c r="C2090" s="3" t="s">
        <v>2382</v>
      </c>
      <c r="D2090" s="3" t="s">
        <v>2366</v>
      </c>
      <c r="E2090" s="3" t="s">
        <v>2386</v>
      </c>
      <c r="F2090" s="3" t="s">
        <v>2353</v>
      </c>
      <c r="G2090" s="3">
        <v>2</v>
      </c>
      <c r="H2090" s="3">
        <v>14</v>
      </c>
      <c r="I2090" s="3">
        <v>2</v>
      </c>
      <c r="J2090" s="98" t="s">
        <v>2354</v>
      </c>
      <c r="K2090" s="99">
        <v>78.786000000000001</v>
      </c>
      <c r="L2090" s="100">
        <f t="shared" si="128"/>
        <v>126.79377638400001</v>
      </c>
      <c r="M2090" s="100">
        <f t="shared" si="129"/>
        <v>35.220493440000006</v>
      </c>
      <c r="N2090" s="99">
        <v>0</v>
      </c>
      <c r="O2090" s="101">
        <f t="shared" si="130"/>
        <v>511.06609368389354</v>
      </c>
      <c r="P2090" s="102">
        <f t="shared" si="131"/>
        <v>0.13625833767997619</v>
      </c>
      <c r="Q2090" s="2"/>
    </row>
    <row r="2091" spans="1:17" x14ac:dyDescent="0.2">
      <c r="A2091" s="3">
        <v>11</v>
      </c>
      <c r="B2091" s="3" t="s">
        <v>2349</v>
      </c>
      <c r="C2091" s="3" t="s">
        <v>2382</v>
      </c>
      <c r="D2091" s="3" t="s">
        <v>2366</v>
      </c>
      <c r="E2091" s="3" t="s">
        <v>2386</v>
      </c>
      <c r="F2091" s="3" t="s">
        <v>2353</v>
      </c>
      <c r="G2091" s="3">
        <v>2</v>
      </c>
      <c r="H2091" s="3">
        <v>14</v>
      </c>
      <c r="I2091" s="3">
        <v>3</v>
      </c>
      <c r="J2091" s="98" t="s">
        <v>2354</v>
      </c>
      <c r="K2091" s="99">
        <v>79.013999999999996</v>
      </c>
      <c r="L2091" s="100">
        <f t="shared" si="128"/>
        <v>127.160706816</v>
      </c>
      <c r="M2091" s="100">
        <f t="shared" si="129"/>
        <v>35.322418560000003</v>
      </c>
      <c r="N2091" s="99">
        <v>0</v>
      </c>
      <c r="O2091" s="101">
        <f t="shared" si="130"/>
        <v>509.59137946413597</v>
      </c>
      <c r="P2091" s="102">
        <f t="shared" si="131"/>
        <v>1.6109725574375489</v>
      </c>
      <c r="Q2091" s="2"/>
    </row>
    <row r="2092" spans="1:17" x14ac:dyDescent="0.2">
      <c r="A2092" s="3">
        <v>11</v>
      </c>
      <c r="B2092" s="3" t="s">
        <v>2349</v>
      </c>
      <c r="C2092" s="3" t="s">
        <v>2382</v>
      </c>
      <c r="D2092" s="3" t="s">
        <v>2366</v>
      </c>
      <c r="E2092" s="3" t="s">
        <v>2386</v>
      </c>
      <c r="F2092" s="3" t="s">
        <v>2353</v>
      </c>
      <c r="G2092" s="3">
        <v>2</v>
      </c>
      <c r="H2092" s="3">
        <v>14</v>
      </c>
      <c r="I2092" s="3">
        <v>4</v>
      </c>
      <c r="J2092" s="98" t="s">
        <v>2354</v>
      </c>
      <c r="K2092" s="99">
        <v>77.837000000000003</v>
      </c>
      <c r="L2092" s="100">
        <f t="shared" si="128"/>
        <v>125.26650892800001</v>
      </c>
      <c r="M2092" s="100">
        <f t="shared" si="129"/>
        <v>34.79625248</v>
      </c>
      <c r="N2092" s="99">
        <v>0</v>
      </c>
      <c r="O2092" s="101">
        <f t="shared" si="130"/>
        <v>517.2970856659332</v>
      </c>
      <c r="P2092" s="102">
        <f t="shared" si="131"/>
        <v>6.0947336443596782</v>
      </c>
      <c r="Q2092" s="2"/>
    </row>
    <row r="2093" spans="1:17" x14ac:dyDescent="0.2">
      <c r="A2093" s="3">
        <v>11</v>
      </c>
      <c r="B2093" s="3" t="s">
        <v>2349</v>
      </c>
      <c r="C2093" s="3" t="s">
        <v>2382</v>
      </c>
      <c r="D2093" s="3" t="s">
        <v>2366</v>
      </c>
      <c r="E2093" s="3" t="s">
        <v>2386</v>
      </c>
      <c r="F2093" s="3" t="s">
        <v>2353</v>
      </c>
      <c r="G2093" s="3">
        <v>2</v>
      </c>
      <c r="H2093" s="3">
        <v>14</v>
      </c>
      <c r="I2093" s="3">
        <v>5</v>
      </c>
      <c r="J2093" s="98" t="s">
        <v>2354</v>
      </c>
      <c r="K2093" s="99">
        <v>69.962999999999994</v>
      </c>
      <c r="L2093" s="100">
        <f t="shared" si="128"/>
        <v>112.594534272</v>
      </c>
      <c r="M2093" s="100">
        <f t="shared" si="129"/>
        <v>31.27625952</v>
      </c>
      <c r="N2093" s="99">
        <v>0</v>
      </c>
      <c r="O2093" s="101">
        <f t="shared" si="130"/>
        <v>575.51639090632534</v>
      </c>
      <c r="P2093" s="102">
        <f t="shared" si="131"/>
        <v>64.314038884751824</v>
      </c>
      <c r="Q2093" s="2"/>
    </row>
    <row r="2094" spans="1:17" x14ac:dyDescent="0.2">
      <c r="A2094" s="3">
        <v>11</v>
      </c>
      <c r="B2094" s="3" t="s">
        <v>2349</v>
      </c>
      <c r="C2094" s="3" t="s">
        <v>2382</v>
      </c>
      <c r="D2094" s="3" t="s">
        <v>2366</v>
      </c>
      <c r="E2094" s="3" t="s">
        <v>2386</v>
      </c>
      <c r="F2094" s="3" t="s">
        <v>2353</v>
      </c>
      <c r="G2094" s="3">
        <v>2</v>
      </c>
      <c r="H2094" s="3">
        <v>14</v>
      </c>
      <c r="I2094" s="3">
        <v>6</v>
      </c>
      <c r="J2094" s="98" t="s">
        <v>2354</v>
      </c>
      <c r="K2094" s="99">
        <v>79.022999999999996</v>
      </c>
      <c r="L2094" s="100">
        <f t="shared" si="128"/>
        <v>127.17519091200001</v>
      </c>
      <c r="M2094" s="100">
        <f t="shared" si="129"/>
        <v>35.326441920000001</v>
      </c>
      <c r="N2094" s="99">
        <v>0</v>
      </c>
      <c r="O2094" s="101">
        <f t="shared" si="130"/>
        <v>509.53334164710577</v>
      </c>
      <c r="P2094" s="102">
        <f t="shared" si="131"/>
        <v>1.6690103744677458</v>
      </c>
      <c r="Q2094" s="2"/>
    </row>
    <row r="2095" spans="1:17" x14ac:dyDescent="0.2">
      <c r="A2095" s="3">
        <v>11</v>
      </c>
      <c r="B2095" s="3" t="s">
        <v>2349</v>
      </c>
      <c r="C2095" s="3" t="s">
        <v>2382</v>
      </c>
      <c r="D2095" s="3" t="s">
        <v>2366</v>
      </c>
      <c r="E2095" s="3" t="s">
        <v>2386</v>
      </c>
      <c r="F2095" s="3" t="s">
        <v>2353</v>
      </c>
      <c r="G2095" s="3">
        <v>2</v>
      </c>
      <c r="H2095" s="3">
        <v>15</v>
      </c>
      <c r="I2095" s="3">
        <v>1</v>
      </c>
      <c r="J2095" s="98" t="s">
        <v>2354</v>
      </c>
      <c r="K2095" s="99">
        <v>82.308000000000007</v>
      </c>
      <c r="L2095" s="100">
        <f t="shared" si="128"/>
        <v>132.46188595200002</v>
      </c>
      <c r="M2095" s="100">
        <f t="shared" si="129"/>
        <v>36.794968320000002</v>
      </c>
      <c r="N2095" s="99">
        <v>0</v>
      </c>
      <c r="O2095" s="101">
        <f t="shared" si="130"/>
        <v>489.19732294526943</v>
      </c>
      <c r="P2095" s="102">
        <f t="shared" si="131"/>
        <v>22.005029076304083</v>
      </c>
      <c r="Q2095" s="2"/>
    </row>
    <row r="2096" spans="1:17" x14ac:dyDescent="0.2">
      <c r="A2096" s="3">
        <v>11</v>
      </c>
      <c r="B2096" s="3" t="s">
        <v>2349</v>
      </c>
      <c r="C2096" s="3" t="s">
        <v>2382</v>
      </c>
      <c r="D2096" s="3" t="s">
        <v>2366</v>
      </c>
      <c r="E2096" s="3" t="s">
        <v>2386</v>
      </c>
      <c r="F2096" s="3" t="s">
        <v>2353</v>
      </c>
      <c r="G2096" s="3">
        <v>2</v>
      </c>
      <c r="H2096" s="3">
        <v>15</v>
      </c>
      <c r="I2096" s="3">
        <v>2</v>
      </c>
      <c r="J2096" s="98" t="s">
        <v>2354</v>
      </c>
      <c r="K2096" s="99">
        <v>81.751000000000005</v>
      </c>
      <c r="L2096" s="100">
        <f t="shared" si="128"/>
        <v>131.56548134400001</v>
      </c>
      <c r="M2096" s="100">
        <f t="shared" si="129"/>
        <v>36.545967040000001</v>
      </c>
      <c r="N2096" s="99">
        <v>0</v>
      </c>
      <c r="O2096" s="101">
        <f t="shared" si="130"/>
        <v>492.53040644125747</v>
      </c>
      <c r="P2096" s="102">
        <f t="shared" si="131"/>
        <v>18.671945580316049</v>
      </c>
      <c r="Q2096" s="2"/>
    </row>
    <row r="2097" spans="1:17" x14ac:dyDescent="0.2">
      <c r="A2097" s="3">
        <v>11</v>
      </c>
      <c r="B2097" s="3" t="s">
        <v>2349</v>
      </c>
      <c r="C2097" s="3" t="s">
        <v>2382</v>
      </c>
      <c r="D2097" s="3" t="s">
        <v>2366</v>
      </c>
      <c r="E2097" s="3" t="s">
        <v>2386</v>
      </c>
      <c r="F2097" s="3" t="s">
        <v>2353</v>
      </c>
      <c r="G2097" s="3">
        <v>2</v>
      </c>
      <c r="H2097" s="3">
        <v>15</v>
      </c>
      <c r="I2097" s="3">
        <v>3</v>
      </c>
      <c r="J2097" s="98" t="s">
        <v>2354</v>
      </c>
      <c r="K2097" s="99">
        <v>84.66</v>
      </c>
      <c r="L2097" s="100">
        <f t="shared" si="128"/>
        <v>136.24706304</v>
      </c>
      <c r="M2097" s="100">
        <f t="shared" si="129"/>
        <v>37.846406399999999</v>
      </c>
      <c r="N2097" s="99">
        <v>0</v>
      </c>
      <c r="O2097" s="101">
        <f t="shared" si="130"/>
        <v>475.60658229363622</v>
      </c>
      <c r="P2097" s="102">
        <f t="shared" si="131"/>
        <v>35.595769727937295</v>
      </c>
      <c r="Q2097" s="2"/>
    </row>
    <row r="2098" spans="1:17" x14ac:dyDescent="0.2">
      <c r="A2098" s="3">
        <v>11</v>
      </c>
      <c r="B2098" s="3" t="s">
        <v>2349</v>
      </c>
      <c r="C2098" s="3" t="s">
        <v>2382</v>
      </c>
      <c r="D2098" s="3" t="s">
        <v>2366</v>
      </c>
      <c r="E2098" s="3" t="s">
        <v>2386</v>
      </c>
      <c r="F2098" s="3" t="s">
        <v>2353</v>
      </c>
      <c r="G2098" s="3">
        <v>2</v>
      </c>
      <c r="H2098" s="3">
        <v>15</v>
      </c>
      <c r="I2098" s="3">
        <v>4</v>
      </c>
      <c r="J2098" s="98" t="s">
        <v>2354</v>
      </c>
      <c r="K2098" s="99">
        <v>71.272000000000006</v>
      </c>
      <c r="L2098" s="100">
        <f t="shared" si="128"/>
        <v>114.70116556800002</v>
      </c>
      <c r="M2098" s="100">
        <f t="shared" si="129"/>
        <v>31.861434880000004</v>
      </c>
      <c r="N2098" s="99">
        <v>0</v>
      </c>
      <c r="O2098" s="101">
        <f t="shared" si="130"/>
        <v>564.94630790463623</v>
      </c>
      <c r="P2098" s="102">
        <f t="shared" si="131"/>
        <v>53.743955883062711</v>
      </c>
      <c r="Q2098" s="2"/>
    </row>
    <row r="2099" spans="1:17" x14ac:dyDescent="0.2">
      <c r="A2099" s="3">
        <v>11</v>
      </c>
      <c r="B2099" s="3" t="s">
        <v>2349</v>
      </c>
      <c r="C2099" s="3" t="s">
        <v>2382</v>
      </c>
      <c r="D2099" s="3" t="s">
        <v>2366</v>
      </c>
      <c r="E2099" s="3" t="s">
        <v>2386</v>
      </c>
      <c r="F2099" s="3" t="s">
        <v>2353</v>
      </c>
      <c r="G2099" s="3">
        <v>2</v>
      </c>
      <c r="H2099" s="3">
        <v>15</v>
      </c>
      <c r="I2099" s="3">
        <v>5</v>
      </c>
      <c r="J2099" s="98" t="s">
        <v>2354</v>
      </c>
      <c r="K2099" s="99">
        <v>81.093000000000004</v>
      </c>
      <c r="L2099" s="100">
        <f t="shared" si="128"/>
        <v>130.50653299200002</v>
      </c>
      <c r="M2099" s="100">
        <f t="shared" si="129"/>
        <v>36.251814720000006</v>
      </c>
      <c r="N2099" s="99">
        <v>0</v>
      </c>
      <c r="O2099" s="101">
        <f t="shared" si="130"/>
        <v>496.52686738657138</v>
      </c>
      <c r="P2099" s="102">
        <f t="shared" si="131"/>
        <v>14.675484635002135</v>
      </c>
      <c r="Q2099" s="2"/>
    </row>
    <row r="2100" spans="1:17" x14ac:dyDescent="0.2">
      <c r="A2100" s="3">
        <v>11</v>
      </c>
      <c r="B2100" s="3" t="s">
        <v>2349</v>
      </c>
      <c r="C2100" s="3" t="s">
        <v>2382</v>
      </c>
      <c r="D2100" s="3" t="s">
        <v>2366</v>
      </c>
      <c r="E2100" s="3" t="s">
        <v>2386</v>
      </c>
      <c r="F2100" s="3" t="s">
        <v>2353</v>
      </c>
      <c r="G2100" s="3">
        <v>2</v>
      </c>
      <c r="H2100" s="3">
        <v>15</v>
      </c>
      <c r="I2100" s="3">
        <v>6</v>
      </c>
      <c r="J2100" s="98" t="s">
        <v>2354</v>
      </c>
      <c r="K2100" s="99">
        <v>82.397000000000006</v>
      </c>
      <c r="L2100" s="100">
        <f t="shared" si="128"/>
        <v>132.60511756800003</v>
      </c>
      <c r="M2100" s="100">
        <f t="shared" si="129"/>
        <v>36.834754880000006</v>
      </c>
      <c r="N2100" s="99">
        <v>0</v>
      </c>
      <c r="O2100" s="101">
        <f t="shared" si="130"/>
        <v>488.66892310374448</v>
      </c>
      <c r="P2100" s="102">
        <f t="shared" si="131"/>
        <v>22.533428917829042</v>
      </c>
      <c r="Q2100" s="2"/>
    </row>
    <row r="2101" spans="1:17" x14ac:dyDescent="0.2">
      <c r="A2101" s="3">
        <v>11</v>
      </c>
      <c r="B2101" s="3" t="s">
        <v>2349</v>
      </c>
      <c r="C2101" s="3" t="s">
        <v>2382</v>
      </c>
      <c r="D2101" s="3" t="s">
        <v>2366</v>
      </c>
      <c r="E2101" s="3" t="s">
        <v>2386</v>
      </c>
      <c r="F2101" s="3" t="s">
        <v>2353</v>
      </c>
      <c r="G2101" s="3">
        <v>2</v>
      </c>
      <c r="H2101" s="3">
        <v>16</v>
      </c>
      <c r="I2101" s="3">
        <v>1</v>
      </c>
      <c r="J2101" s="98" t="s">
        <v>2354</v>
      </c>
      <c r="K2101" s="99">
        <v>76.58</v>
      </c>
      <c r="L2101" s="100">
        <f t="shared" si="128"/>
        <v>123.24356352000001</v>
      </c>
      <c r="M2101" s="100">
        <f t="shared" si="129"/>
        <v>34.234323199999999</v>
      </c>
      <c r="N2101" s="99">
        <v>0</v>
      </c>
      <c r="O2101" s="101">
        <f t="shared" si="130"/>
        <v>525.788107299285</v>
      </c>
      <c r="P2101" s="102">
        <f t="shared" si="131"/>
        <v>14.585755277711485</v>
      </c>
      <c r="Q2101" s="2"/>
    </row>
    <row r="2102" spans="1:17" x14ac:dyDescent="0.2">
      <c r="A2102" s="3">
        <v>11</v>
      </c>
      <c r="B2102" s="3" t="s">
        <v>2349</v>
      </c>
      <c r="C2102" s="3" t="s">
        <v>2382</v>
      </c>
      <c r="D2102" s="3" t="s">
        <v>2366</v>
      </c>
      <c r="E2102" s="3" t="s">
        <v>2386</v>
      </c>
      <c r="F2102" s="3" t="s">
        <v>2353</v>
      </c>
      <c r="G2102" s="3">
        <v>2</v>
      </c>
      <c r="H2102" s="3">
        <v>16</v>
      </c>
      <c r="I2102" s="3">
        <v>2</v>
      </c>
      <c r="J2102" s="98" t="s">
        <v>2354</v>
      </c>
      <c r="K2102" s="99">
        <v>68.903000000000006</v>
      </c>
      <c r="L2102" s="100">
        <f t="shared" si="128"/>
        <v>110.88862963200002</v>
      </c>
      <c r="M2102" s="100">
        <f t="shared" si="129"/>
        <v>30.802397120000006</v>
      </c>
      <c r="N2102" s="99">
        <v>0</v>
      </c>
      <c r="O2102" s="101">
        <f t="shared" si="130"/>
        <v>584.37010372522582</v>
      </c>
      <c r="P2102" s="102">
        <f t="shared" si="131"/>
        <v>73.1677517036523</v>
      </c>
      <c r="Q2102" s="2"/>
    </row>
    <row r="2103" spans="1:17" x14ac:dyDescent="0.2">
      <c r="A2103" s="3">
        <v>11</v>
      </c>
      <c r="B2103" s="3" t="s">
        <v>2349</v>
      </c>
      <c r="C2103" s="3" t="s">
        <v>2382</v>
      </c>
      <c r="D2103" s="3" t="s">
        <v>2366</v>
      </c>
      <c r="E2103" s="3" t="s">
        <v>2386</v>
      </c>
      <c r="F2103" s="3" t="s">
        <v>2353</v>
      </c>
      <c r="G2103" s="3">
        <v>2</v>
      </c>
      <c r="H2103" s="3">
        <v>16</v>
      </c>
      <c r="I2103" s="3">
        <v>3</v>
      </c>
      <c r="J2103" s="98" t="s">
        <v>2354</v>
      </c>
      <c r="K2103" s="99">
        <v>78.001000000000005</v>
      </c>
      <c r="L2103" s="100">
        <f t="shared" si="128"/>
        <v>125.53044134400001</v>
      </c>
      <c r="M2103" s="100">
        <f t="shared" si="129"/>
        <v>34.86956704</v>
      </c>
      <c r="N2103" s="99">
        <v>0</v>
      </c>
      <c r="O2103" s="101">
        <f t="shared" si="130"/>
        <v>516.20944932730663</v>
      </c>
      <c r="P2103" s="102">
        <f t="shared" si="131"/>
        <v>5.0070973057331116</v>
      </c>
      <c r="Q2103" s="2"/>
    </row>
    <row r="2104" spans="1:17" x14ac:dyDescent="0.2">
      <c r="A2104" s="3">
        <v>11</v>
      </c>
      <c r="B2104" s="3" t="s">
        <v>2349</v>
      </c>
      <c r="C2104" s="3" t="s">
        <v>2382</v>
      </c>
      <c r="D2104" s="3" t="s">
        <v>2366</v>
      </c>
      <c r="E2104" s="3" t="s">
        <v>2386</v>
      </c>
      <c r="F2104" s="3" t="s">
        <v>2353</v>
      </c>
      <c r="G2104" s="3">
        <v>2</v>
      </c>
      <c r="H2104" s="3">
        <v>16</v>
      </c>
      <c r="I2104" s="3">
        <v>4</v>
      </c>
      <c r="J2104" s="98" t="s">
        <v>2354</v>
      </c>
      <c r="K2104" s="99">
        <v>71.015000000000001</v>
      </c>
      <c r="L2104" s="100">
        <f t="shared" si="128"/>
        <v>114.28756416</v>
      </c>
      <c r="M2104" s="100">
        <f t="shared" si="129"/>
        <v>31.746545600000001</v>
      </c>
      <c r="N2104" s="99">
        <v>0</v>
      </c>
      <c r="O2104" s="101">
        <f t="shared" si="130"/>
        <v>566.99082245975137</v>
      </c>
      <c r="P2104" s="102">
        <f t="shared" si="131"/>
        <v>55.788470438177853</v>
      </c>
      <c r="Q2104" s="2"/>
    </row>
    <row r="2105" spans="1:17" x14ac:dyDescent="0.2">
      <c r="A2105" s="3">
        <v>11</v>
      </c>
      <c r="B2105" s="3" t="s">
        <v>2349</v>
      </c>
      <c r="C2105" s="3" t="s">
        <v>2382</v>
      </c>
      <c r="D2105" s="3" t="s">
        <v>2366</v>
      </c>
      <c r="E2105" s="3" t="s">
        <v>2386</v>
      </c>
      <c r="F2105" s="3" t="s">
        <v>2353</v>
      </c>
      <c r="G2105" s="3">
        <v>2</v>
      </c>
      <c r="H2105" s="3">
        <v>16</v>
      </c>
      <c r="I2105" s="3">
        <v>5</v>
      </c>
      <c r="J2105" s="98" t="s">
        <v>2354</v>
      </c>
      <c r="K2105" s="99">
        <v>77.763999999999996</v>
      </c>
      <c r="L2105" s="100">
        <f t="shared" si="128"/>
        <v>125.149026816</v>
      </c>
      <c r="M2105" s="100">
        <f t="shared" si="129"/>
        <v>34.763618559999998</v>
      </c>
      <c r="N2105" s="99">
        <v>0</v>
      </c>
      <c r="O2105" s="101">
        <f t="shared" si="130"/>
        <v>517.78269195230757</v>
      </c>
      <c r="P2105" s="102">
        <f t="shared" si="131"/>
        <v>6.5803399307340555</v>
      </c>
      <c r="Q2105" s="2"/>
    </row>
    <row r="2106" spans="1:17" x14ac:dyDescent="0.2">
      <c r="A2106" s="3">
        <v>11</v>
      </c>
      <c r="B2106" s="3" t="s">
        <v>2349</v>
      </c>
      <c r="C2106" s="3" t="s">
        <v>2382</v>
      </c>
      <c r="D2106" s="3" t="s">
        <v>2366</v>
      </c>
      <c r="E2106" s="3" t="s">
        <v>2386</v>
      </c>
      <c r="F2106" s="3" t="s">
        <v>2353</v>
      </c>
      <c r="G2106" s="3">
        <v>2</v>
      </c>
      <c r="H2106" s="3">
        <v>16</v>
      </c>
      <c r="I2106" s="3">
        <v>6</v>
      </c>
      <c r="J2106" s="98" t="s">
        <v>2354</v>
      </c>
      <c r="K2106" s="99">
        <v>65.402000000000001</v>
      </c>
      <c r="L2106" s="100">
        <f t="shared" si="128"/>
        <v>105.25431628800001</v>
      </c>
      <c r="M2106" s="100">
        <f t="shared" si="129"/>
        <v>29.237310080000004</v>
      </c>
      <c r="N2106" s="99">
        <v>0</v>
      </c>
      <c r="O2106" s="101">
        <f t="shared" si="130"/>
        <v>615.65171182806694</v>
      </c>
      <c r="P2106" s="102">
        <f t="shared" si="131"/>
        <v>104.44935980649342</v>
      </c>
      <c r="Q2106" s="2"/>
    </row>
    <row r="2107" spans="1:17" x14ac:dyDescent="0.2">
      <c r="A2107" s="3">
        <v>11</v>
      </c>
      <c r="B2107" s="3" t="s">
        <v>2349</v>
      </c>
      <c r="C2107" s="3" t="s">
        <v>2382</v>
      </c>
      <c r="D2107" s="3" t="s">
        <v>2366</v>
      </c>
      <c r="E2107" s="3" t="s">
        <v>2386</v>
      </c>
      <c r="F2107" s="3" t="s">
        <v>2353</v>
      </c>
      <c r="G2107" s="3">
        <v>2</v>
      </c>
      <c r="H2107" s="3">
        <v>17</v>
      </c>
      <c r="I2107" s="3">
        <v>1</v>
      </c>
      <c r="J2107" s="98" t="s">
        <v>2354</v>
      </c>
      <c r="K2107" s="99">
        <v>77.563000000000002</v>
      </c>
      <c r="L2107" s="100">
        <f t="shared" si="128"/>
        <v>124.82554867200001</v>
      </c>
      <c r="M2107" s="100">
        <f t="shared" si="129"/>
        <v>34.673763520000001</v>
      </c>
      <c r="N2107" s="99">
        <v>0</v>
      </c>
      <c r="O2107" s="101">
        <f t="shared" si="130"/>
        <v>519.12449566132352</v>
      </c>
      <c r="P2107" s="102">
        <f t="shared" si="131"/>
        <v>7.9221436397500042</v>
      </c>
      <c r="Q2107" s="2"/>
    </row>
    <row r="2108" spans="1:17" x14ac:dyDescent="0.2">
      <c r="A2108" s="3">
        <v>11</v>
      </c>
      <c r="B2108" s="3" t="s">
        <v>2349</v>
      </c>
      <c r="C2108" s="3" t="s">
        <v>2382</v>
      </c>
      <c r="D2108" s="3" t="s">
        <v>2366</v>
      </c>
      <c r="E2108" s="3" t="s">
        <v>2386</v>
      </c>
      <c r="F2108" s="3" t="s">
        <v>2353</v>
      </c>
      <c r="G2108" s="3">
        <v>2</v>
      </c>
      <c r="H2108" s="3">
        <v>17</v>
      </c>
      <c r="I2108" s="3">
        <v>2</v>
      </c>
      <c r="J2108" s="98" t="s">
        <v>2354</v>
      </c>
      <c r="K2108" s="99">
        <v>77.037000000000006</v>
      </c>
      <c r="L2108" s="100">
        <f t="shared" si="128"/>
        <v>123.97903372800002</v>
      </c>
      <c r="M2108" s="100">
        <f t="shared" si="129"/>
        <v>34.438620480000004</v>
      </c>
      <c r="N2108" s="99">
        <v>0</v>
      </c>
      <c r="O2108" s="101">
        <f t="shared" si="130"/>
        <v>522.66901952281682</v>
      </c>
      <c r="P2108" s="102">
        <f t="shared" si="131"/>
        <v>11.466667501243307</v>
      </c>
      <c r="Q2108" s="2"/>
    </row>
    <row r="2109" spans="1:17" x14ac:dyDescent="0.2">
      <c r="A2109" s="3">
        <v>11</v>
      </c>
      <c r="B2109" s="3" t="s">
        <v>2349</v>
      </c>
      <c r="C2109" s="3" t="s">
        <v>2382</v>
      </c>
      <c r="D2109" s="3" t="s">
        <v>2366</v>
      </c>
      <c r="E2109" s="3" t="s">
        <v>2386</v>
      </c>
      <c r="F2109" s="3" t="s">
        <v>2353</v>
      </c>
      <c r="G2109" s="3">
        <v>2</v>
      </c>
      <c r="H2109" s="3">
        <v>17</v>
      </c>
      <c r="I2109" s="3">
        <v>3</v>
      </c>
      <c r="J2109" s="98" t="s">
        <v>2354</v>
      </c>
      <c r="K2109" s="99">
        <v>77.688999999999993</v>
      </c>
      <c r="L2109" s="100">
        <f t="shared" si="128"/>
        <v>125.02832601599999</v>
      </c>
      <c r="M2109" s="100">
        <f t="shared" si="129"/>
        <v>34.730090560000001</v>
      </c>
      <c r="N2109" s="99">
        <v>0</v>
      </c>
      <c r="O2109" s="101">
        <f t="shared" si="130"/>
        <v>518.28255296089844</v>
      </c>
      <c r="P2109" s="102">
        <f t="shared" si="131"/>
        <v>7.080200939324925</v>
      </c>
      <c r="Q2109" s="2"/>
    </row>
    <row r="2110" spans="1:17" x14ac:dyDescent="0.2">
      <c r="A2110" s="3">
        <v>11</v>
      </c>
      <c r="B2110" s="3" t="s">
        <v>2349</v>
      </c>
      <c r="C2110" s="3" t="s">
        <v>2382</v>
      </c>
      <c r="D2110" s="3" t="s">
        <v>2366</v>
      </c>
      <c r="E2110" s="3" t="s">
        <v>2386</v>
      </c>
      <c r="F2110" s="3" t="s">
        <v>2353</v>
      </c>
      <c r="G2110" s="3">
        <v>2</v>
      </c>
      <c r="H2110" s="3">
        <v>17</v>
      </c>
      <c r="I2110" s="3">
        <v>4</v>
      </c>
      <c r="J2110" s="98" t="s">
        <v>2354</v>
      </c>
      <c r="K2110" s="99">
        <v>78.150000000000006</v>
      </c>
      <c r="L2110" s="100">
        <f t="shared" si="128"/>
        <v>125.77023360000001</v>
      </c>
      <c r="M2110" s="100">
        <f t="shared" si="129"/>
        <v>34.936176000000003</v>
      </c>
      <c r="N2110" s="99">
        <v>0</v>
      </c>
      <c r="O2110" s="101">
        <f t="shared" si="130"/>
        <v>515.22524960945918</v>
      </c>
      <c r="P2110" s="102">
        <f t="shared" si="131"/>
        <v>4.0228975878856659</v>
      </c>
      <c r="Q2110" s="2"/>
    </row>
    <row r="2111" spans="1:17" x14ac:dyDescent="0.2">
      <c r="A2111" s="3">
        <v>11</v>
      </c>
      <c r="B2111" s="3" t="s">
        <v>2349</v>
      </c>
      <c r="C2111" s="3" t="s">
        <v>2382</v>
      </c>
      <c r="D2111" s="3" t="s">
        <v>2366</v>
      </c>
      <c r="E2111" s="3" t="s">
        <v>2386</v>
      </c>
      <c r="F2111" s="3" t="s">
        <v>2353</v>
      </c>
      <c r="G2111" s="3">
        <v>2</v>
      </c>
      <c r="H2111" s="3">
        <v>17</v>
      </c>
      <c r="I2111" s="3">
        <v>5</v>
      </c>
      <c r="J2111" s="98" t="s">
        <v>2354</v>
      </c>
      <c r="K2111" s="99">
        <v>77.695999999999998</v>
      </c>
      <c r="L2111" s="100">
        <f t="shared" si="128"/>
        <v>125.03959142400001</v>
      </c>
      <c r="M2111" s="100">
        <f t="shared" si="129"/>
        <v>34.733219840000004</v>
      </c>
      <c r="N2111" s="99">
        <v>0</v>
      </c>
      <c r="O2111" s="101">
        <f t="shared" si="130"/>
        <v>518.23585843517344</v>
      </c>
      <c r="P2111" s="102">
        <f t="shared" si="131"/>
        <v>7.0335064135999232</v>
      </c>
      <c r="Q2111" s="2"/>
    </row>
    <row r="2112" spans="1:17" x14ac:dyDescent="0.2">
      <c r="A2112" s="3">
        <v>11</v>
      </c>
      <c r="B2112" s="3" t="s">
        <v>2349</v>
      </c>
      <c r="C2112" s="3" t="s">
        <v>2382</v>
      </c>
      <c r="D2112" s="3" t="s">
        <v>2366</v>
      </c>
      <c r="E2112" s="3" t="s">
        <v>2386</v>
      </c>
      <c r="F2112" s="3" t="s">
        <v>2353</v>
      </c>
      <c r="G2112" s="3">
        <v>2</v>
      </c>
      <c r="H2112" s="3">
        <v>17</v>
      </c>
      <c r="I2112" s="3">
        <v>6</v>
      </c>
      <c r="J2112" s="98" t="s">
        <v>2354</v>
      </c>
      <c r="K2112" s="99">
        <v>77.23</v>
      </c>
      <c r="L2112" s="100">
        <f t="shared" si="128"/>
        <v>124.28963712000001</v>
      </c>
      <c r="M2112" s="100">
        <f t="shared" si="129"/>
        <v>34.5248992</v>
      </c>
      <c r="N2112" s="99">
        <v>0</v>
      </c>
      <c r="O2112" s="101">
        <f t="shared" si="130"/>
        <v>521.36285455107134</v>
      </c>
      <c r="P2112" s="102">
        <f t="shared" si="131"/>
        <v>10.160502529497819</v>
      </c>
      <c r="Q2112" s="2"/>
    </row>
    <row r="2113" spans="1:17" x14ac:dyDescent="0.2">
      <c r="A2113" s="3">
        <v>11</v>
      </c>
      <c r="B2113" s="3" t="s">
        <v>2349</v>
      </c>
      <c r="C2113" s="3" t="s">
        <v>2382</v>
      </c>
      <c r="D2113" s="3" t="s">
        <v>2366</v>
      </c>
      <c r="E2113" s="3" t="s">
        <v>2386</v>
      </c>
      <c r="F2113" s="3" t="s">
        <v>2353</v>
      </c>
      <c r="G2113" s="3">
        <v>2</v>
      </c>
      <c r="H2113" s="3">
        <v>18</v>
      </c>
      <c r="I2113" s="3">
        <v>1</v>
      </c>
      <c r="J2113" s="98" t="s">
        <v>2357</v>
      </c>
      <c r="K2113" s="99">
        <v>56.83</v>
      </c>
      <c r="L2113" s="100">
        <f t="shared" si="128"/>
        <v>91.459019519999998</v>
      </c>
      <c r="M2113" s="100">
        <f t="shared" si="129"/>
        <v>25.4052832</v>
      </c>
      <c r="N2113" s="99">
        <v>0</v>
      </c>
      <c r="O2113" s="101">
        <f t="shared" si="130"/>
        <v>708.51404640118324</v>
      </c>
      <c r="P2113" s="102">
        <f t="shared" si="131"/>
        <v>197.31169437960972</v>
      </c>
      <c r="Q2113" s="2"/>
    </row>
    <row r="2114" spans="1:17" x14ac:dyDescent="0.2">
      <c r="A2114" s="3">
        <v>11</v>
      </c>
      <c r="B2114" s="3" t="s">
        <v>2349</v>
      </c>
      <c r="C2114" s="3" t="s">
        <v>2382</v>
      </c>
      <c r="D2114" s="3" t="s">
        <v>2366</v>
      </c>
      <c r="E2114" s="3" t="s">
        <v>2386</v>
      </c>
      <c r="F2114" s="3" t="s">
        <v>2353</v>
      </c>
      <c r="G2114" s="3">
        <v>2</v>
      </c>
      <c r="H2114" s="3">
        <v>18</v>
      </c>
      <c r="I2114" s="3">
        <v>2</v>
      </c>
      <c r="J2114" s="98" t="s">
        <v>2357</v>
      </c>
      <c r="K2114" s="99">
        <v>59.287999999999997</v>
      </c>
      <c r="L2114" s="100">
        <f t="shared" si="128"/>
        <v>95.414787071999996</v>
      </c>
      <c r="M2114" s="100">
        <f t="shared" si="129"/>
        <v>26.504107519999998</v>
      </c>
      <c r="N2114" s="99">
        <v>0</v>
      </c>
      <c r="O2114" s="101">
        <f t="shared" si="130"/>
        <v>679.14001580385991</v>
      </c>
      <c r="P2114" s="102">
        <f t="shared" si="131"/>
        <v>167.93766378228639</v>
      </c>
      <c r="Q2114" s="2"/>
    </row>
    <row r="2115" spans="1:17" x14ac:dyDescent="0.2">
      <c r="A2115" s="3">
        <v>11</v>
      </c>
      <c r="B2115" s="3" t="s">
        <v>2349</v>
      </c>
      <c r="C2115" s="3" t="s">
        <v>2382</v>
      </c>
      <c r="D2115" s="3" t="s">
        <v>2366</v>
      </c>
      <c r="E2115" s="3" t="s">
        <v>2386</v>
      </c>
      <c r="F2115" s="3" t="s">
        <v>2353</v>
      </c>
      <c r="G2115" s="3">
        <v>2</v>
      </c>
      <c r="H2115" s="3">
        <v>18</v>
      </c>
      <c r="I2115" s="3">
        <v>3</v>
      </c>
      <c r="J2115" s="98" t="s">
        <v>2357</v>
      </c>
      <c r="K2115" s="99">
        <v>62.591000000000001</v>
      </c>
      <c r="L2115" s="100">
        <f t="shared" si="128"/>
        <v>100.730450304</v>
      </c>
      <c r="M2115" s="100">
        <f t="shared" si="129"/>
        <v>27.980680639999999</v>
      </c>
      <c r="N2115" s="99">
        <v>0</v>
      </c>
      <c r="O2115" s="101">
        <f t="shared" si="130"/>
        <v>643.30100584715444</v>
      </c>
      <c r="P2115" s="102">
        <f t="shared" si="131"/>
        <v>132.09865382558093</v>
      </c>
      <c r="Q2115" s="2"/>
    </row>
    <row r="2116" spans="1:17" x14ac:dyDescent="0.2">
      <c r="A2116" s="3">
        <v>11</v>
      </c>
      <c r="B2116" s="3" t="s">
        <v>2349</v>
      </c>
      <c r="C2116" s="3" t="s">
        <v>2382</v>
      </c>
      <c r="D2116" s="3" t="s">
        <v>2366</v>
      </c>
      <c r="E2116" s="3" t="s">
        <v>2386</v>
      </c>
      <c r="F2116" s="3" t="s">
        <v>2353</v>
      </c>
      <c r="G2116" s="3">
        <v>2</v>
      </c>
      <c r="H2116" s="3">
        <v>18</v>
      </c>
      <c r="I2116" s="3">
        <v>4</v>
      </c>
      <c r="J2116" s="98" t="s">
        <v>2357</v>
      </c>
      <c r="K2116" s="99">
        <v>46.902999999999999</v>
      </c>
      <c r="L2116" s="100">
        <f t="shared" si="128"/>
        <v>75.483061632000002</v>
      </c>
      <c r="M2116" s="100">
        <f t="shared" si="129"/>
        <v>20.96751712</v>
      </c>
      <c r="N2116" s="99">
        <v>0</v>
      </c>
      <c r="O2116" s="101">
        <f t="shared" si="130"/>
        <v>858.47074295842992</v>
      </c>
      <c r="P2116" s="102">
        <f t="shared" si="131"/>
        <v>347.26839093685641</v>
      </c>
      <c r="Q2116" s="2"/>
    </row>
    <row r="2117" spans="1:17" x14ac:dyDescent="0.2">
      <c r="A2117" s="3">
        <v>11</v>
      </c>
      <c r="B2117" s="3" t="s">
        <v>2349</v>
      </c>
      <c r="C2117" s="3" t="s">
        <v>2382</v>
      </c>
      <c r="D2117" s="3" t="s">
        <v>2366</v>
      </c>
      <c r="E2117" s="3" t="s">
        <v>2386</v>
      </c>
      <c r="F2117" s="3" t="s">
        <v>2353</v>
      </c>
      <c r="G2117" s="3">
        <v>2</v>
      </c>
      <c r="H2117" s="3">
        <v>18</v>
      </c>
      <c r="I2117" s="3">
        <v>5</v>
      </c>
      <c r="J2117" s="98" t="s">
        <v>2357</v>
      </c>
      <c r="K2117" s="99">
        <v>47.23</v>
      </c>
      <c r="L2117" s="100">
        <f t="shared" si="128"/>
        <v>76.009317120000006</v>
      </c>
      <c r="M2117" s="100">
        <f t="shared" si="129"/>
        <v>21.113699200000003</v>
      </c>
      <c r="N2117" s="99">
        <v>0</v>
      </c>
      <c r="O2117" s="101">
        <f t="shared" si="130"/>
        <v>852.52706451364043</v>
      </c>
      <c r="P2117" s="102">
        <f t="shared" si="131"/>
        <v>341.32471249206691</v>
      </c>
      <c r="Q2117" s="2"/>
    </row>
    <row r="2118" spans="1:17" x14ac:dyDescent="0.2">
      <c r="A2118" s="3">
        <v>11</v>
      </c>
      <c r="B2118" s="3" t="s">
        <v>2349</v>
      </c>
      <c r="C2118" s="3" t="s">
        <v>2382</v>
      </c>
      <c r="D2118" s="3" t="s">
        <v>2366</v>
      </c>
      <c r="E2118" s="3" t="s">
        <v>2386</v>
      </c>
      <c r="F2118" s="3" t="s">
        <v>2353</v>
      </c>
      <c r="G2118" s="3">
        <v>2</v>
      </c>
      <c r="H2118" s="3">
        <v>18</v>
      </c>
      <c r="I2118" s="3">
        <v>6</v>
      </c>
      <c r="J2118" s="98" t="s">
        <v>2357</v>
      </c>
      <c r="K2118" s="99">
        <v>55.994</v>
      </c>
      <c r="L2118" s="100">
        <f t="shared" si="128"/>
        <v>90.113607936000008</v>
      </c>
      <c r="M2118" s="100">
        <f t="shared" si="129"/>
        <v>25.031557760000002</v>
      </c>
      <c r="N2118" s="99">
        <v>0</v>
      </c>
      <c r="O2118" s="101">
        <f t="shared" si="130"/>
        <v>719.09228233345073</v>
      </c>
      <c r="P2118" s="102">
        <f t="shared" si="131"/>
        <v>207.88993031187721</v>
      </c>
      <c r="Q2118" s="2"/>
    </row>
    <row r="2119" spans="1:17" x14ac:dyDescent="0.2">
      <c r="A2119" s="3">
        <v>11</v>
      </c>
      <c r="B2119" s="3" t="s">
        <v>2349</v>
      </c>
      <c r="C2119" s="3" t="s">
        <v>2382</v>
      </c>
      <c r="D2119" s="3" t="s">
        <v>2366</v>
      </c>
      <c r="E2119" s="3" t="s">
        <v>2386</v>
      </c>
      <c r="F2119" s="3" t="s">
        <v>2353</v>
      </c>
      <c r="G2119" s="3">
        <v>2</v>
      </c>
      <c r="H2119" s="3">
        <v>19</v>
      </c>
      <c r="I2119" s="3">
        <v>1</v>
      </c>
      <c r="J2119" s="98" t="s">
        <v>2354</v>
      </c>
      <c r="K2119" s="99">
        <v>80.510000000000005</v>
      </c>
      <c r="L2119" s="100">
        <f t="shared" si="128"/>
        <v>129.56828544000001</v>
      </c>
      <c r="M2119" s="100">
        <f t="shared" si="129"/>
        <v>35.991190400000001</v>
      </c>
      <c r="N2119" s="99">
        <v>0</v>
      </c>
      <c r="O2119" s="101">
        <f t="shared" si="130"/>
        <v>500.12238550464838</v>
      </c>
      <c r="P2119" s="102">
        <f t="shared" si="131"/>
        <v>11.07996651692514</v>
      </c>
      <c r="Q2119" s="2"/>
    </row>
    <row r="2120" spans="1:17" x14ac:dyDescent="0.2">
      <c r="A2120" s="3">
        <v>11</v>
      </c>
      <c r="B2120" s="3" t="s">
        <v>2349</v>
      </c>
      <c r="C2120" s="3" t="s">
        <v>2382</v>
      </c>
      <c r="D2120" s="3" t="s">
        <v>2366</v>
      </c>
      <c r="E2120" s="3" t="s">
        <v>2386</v>
      </c>
      <c r="F2120" s="3" t="s">
        <v>2353</v>
      </c>
      <c r="G2120" s="3">
        <v>2</v>
      </c>
      <c r="H2120" s="3">
        <v>19</v>
      </c>
      <c r="I2120" s="3">
        <v>2</v>
      </c>
      <c r="J2120" s="98" t="s">
        <v>2354</v>
      </c>
      <c r="K2120" s="99">
        <v>77.186999999999998</v>
      </c>
      <c r="L2120" s="100">
        <f t="shared" si="128"/>
        <v>124.22043532800001</v>
      </c>
      <c r="M2120" s="100">
        <f t="shared" si="129"/>
        <v>34.505676479999998</v>
      </c>
      <c r="N2120" s="99">
        <v>0</v>
      </c>
      <c r="O2120" s="101">
        <f t="shared" si="130"/>
        <v>521.65329986888003</v>
      </c>
      <c r="P2120" s="102">
        <f t="shared" si="131"/>
        <v>10.450947847306509</v>
      </c>
      <c r="Q2120" s="2"/>
    </row>
    <row r="2121" spans="1:17" x14ac:dyDescent="0.2">
      <c r="A2121" s="3">
        <v>11</v>
      </c>
      <c r="B2121" s="3" t="s">
        <v>2349</v>
      </c>
      <c r="C2121" s="3" t="s">
        <v>2382</v>
      </c>
      <c r="D2121" s="3" t="s">
        <v>2366</v>
      </c>
      <c r="E2121" s="3" t="s">
        <v>2386</v>
      </c>
      <c r="F2121" s="3" t="s">
        <v>2353</v>
      </c>
      <c r="G2121" s="3">
        <v>2</v>
      </c>
      <c r="H2121" s="3">
        <v>19</v>
      </c>
      <c r="I2121" s="3">
        <v>3</v>
      </c>
      <c r="J2121" s="98" t="s">
        <v>2354</v>
      </c>
      <c r="K2121" s="99">
        <v>78.622</v>
      </c>
      <c r="L2121" s="100">
        <f t="shared" si="128"/>
        <v>126.52984396800001</v>
      </c>
      <c r="M2121" s="100">
        <f t="shared" si="129"/>
        <v>35.147178879999998</v>
      </c>
      <c r="N2121" s="99">
        <v>0</v>
      </c>
      <c r="O2121" s="101">
        <f t="shared" si="130"/>
        <v>512.13214185570507</v>
      </c>
      <c r="P2121" s="102">
        <f t="shared" si="131"/>
        <v>0.92978983413155447</v>
      </c>
      <c r="Q2121" s="2"/>
    </row>
    <row r="2122" spans="1:17" x14ac:dyDescent="0.2">
      <c r="A2122" s="3">
        <v>11</v>
      </c>
      <c r="B2122" s="3" t="s">
        <v>2349</v>
      </c>
      <c r="C2122" s="3" t="s">
        <v>2382</v>
      </c>
      <c r="D2122" s="3" t="s">
        <v>2366</v>
      </c>
      <c r="E2122" s="3" t="s">
        <v>2386</v>
      </c>
      <c r="F2122" s="3" t="s">
        <v>2353</v>
      </c>
      <c r="G2122" s="3">
        <v>2</v>
      </c>
      <c r="H2122" s="3">
        <v>19</v>
      </c>
      <c r="I2122" s="3">
        <v>4</v>
      </c>
      <c r="J2122" s="98" t="s">
        <v>2354</v>
      </c>
      <c r="K2122" s="99">
        <v>79.19</v>
      </c>
      <c r="L2122" s="100">
        <f t="shared" si="128"/>
        <v>127.44395136</v>
      </c>
      <c r="M2122" s="100">
        <f t="shared" si="129"/>
        <v>35.4010976</v>
      </c>
      <c r="N2122" s="99">
        <v>0</v>
      </c>
      <c r="O2122" s="101">
        <f t="shared" si="130"/>
        <v>508.45881117539136</v>
      </c>
      <c r="P2122" s="102">
        <f t="shared" si="131"/>
        <v>2.7435408461821567</v>
      </c>
      <c r="Q2122" s="2"/>
    </row>
    <row r="2123" spans="1:17" x14ac:dyDescent="0.2">
      <c r="A2123" s="3">
        <v>11</v>
      </c>
      <c r="B2123" s="3" t="s">
        <v>2349</v>
      </c>
      <c r="C2123" s="3" t="s">
        <v>2382</v>
      </c>
      <c r="D2123" s="3" t="s">
        <v>2366</v>
      </c>
      <c r="E2123" s="3" t="s">
        <v>2386</v>
      </c>
      <c r="F2123" s="3" t="s">
        <v>2353</v>
      </c>
      <c r="G2123" s="3">
        <v>2</v>
      </c>
      <c r="H2123" s="3">
        <v>19</v>
      </c>
      <c r="I2123" s="3">
        <v>5</v>
      </c>
      <c r="J2123" s="98" t="s">
        <v>2354</v>
      </c>
      <c r="K2123" s="99">
        <v>80.481999999999999</v>
      </c>
      <c r="L2123" s="100">
        <f t="shared" ref="L2123:L2186" si="132">K2123*1.609344</f>
        <v>129.52322380800001</v>
      </c>
      <c r="M2123" s="100">
        <f t="shared" ref="M2123:M2186" si="133">L2123/3.6</f>
        <v>35.978673280000002</v>
      </c>
      <c r="N2123" s="99">
        <v>0</v>
      </c>
      <c r="O2123" s="101">
        <f t="shared" ref="O2123:O2186" si="134">1000*$O$6/$M2123</f>
        <v>500.2963800226043</v>
      </c>
      <c r="P2123" s="102">
        <f t="shared" ref="P2123:P2186" si="135">ABS($O2123-$V$28)</f>
        <v>10.905971998969221</v>
      </c>
      <c r="Q2123" s="2"/>
    </row>
    <row r="2124" spans="1:17" x14ac:dyDescent="0.2">
      <c r="A2124" s="3">
        <v>12</v>
      </c>
      <c r="B2124" s="3" t="s">
        <v>2349</v>
      </c>
      <c r="C2124" s="3" t="s">
        <v>2350</v>
      </c>
      <c r="D2124" s="3" t="s">
        <v>2378</v>
      </c>
      <c r="E2124" s="3" t="s">
        <v>2386</v>
      </c>
      <c r="F2124" s="3" t="s">
        <v>2376</v>
      </c>
      <c r="G2124" s="3">
        <v>1</v>
      </c>
      <c r="H2124" s="3">
        <v>1</v>
      </c>
      <c r="I2124" s="3">
        <v>1</v>
      </c>
      <c r="J2124" s="98" t="s">
        <v>2354</v>
      </c>
      <c r="K2124" s="99">
        <v>76.14</v>
      </c>
      <c r="L2124" s="100">
        <f t="shared" si="132"/>
        <v>122.53545216000001</v>
      </c>
      <c r="M2124" s="100">
        <f t="shared" si="133"/>
        <v>34.037625599999998</v>
      </c>
      <c r="N2124" s="99">
        <v>0</v>
      </c>
      <c r="O2124" s="101">
        <f t="shared" si="134"/>
        <v>528.82654658496506</v>
      </c>
      <c r="P2124" s="102">
        <f t="shared" si="135"/>
        <v>17.624194563391541</v>
      </c>
      <c r="Q2124" s="2"/>
    </row>
    <row r="2125" spans="1:17" x14ac:dyDescent="0.2">
      <c r="A2125" s="3">
        <v>12</v>
      </c>
      <c r="B2125" s="3" t="s">
        <v>2349</v>
      </c>
      <c r="C2125" s="3" t="s">
        <v>2350</v>
      </c>
      <c r="D2125" s="3" t="s">
        <v>2378</v>
      </c>
      <c r="E2125" s="3" t="s">
        <v>2386</v>
      </c>
      <c r="F2125" s="3" t="s">
        <v>2376</v>
      </c>
      <c r="G2125" s="3">
        <v>1</v>
      </c>
      <c r="H2125" s="3">
        <v>1</v>
      </c>
      <c r="I2125" s="3">
        <v>2</v>
      </c>
      <c r="J2125" s="98" t="s">
        <v>2354</v>
      </c>
      <c r="K2125" s="99">
        <v>77.581999999999994</v>
      </c>
      <c r="L2125" s="100">
        <f t="shared" si="132"/>
        <v>124.85612620799999</v>
      </c>
      <c r="M2125" s="100">
        <f t="shared" si="133"/>
        <v>34.682257279999995</v>
      </c>
      <c r="N2125" s="99">
        <v>0</v>
      </c>
      <c r="O2125" s="101">
        <f t="shared" si="134"/>
        <v>518.99736094685943</v>
      </c>
      <c r="P2125" s="102">
        <f t="shared" si="135"/>
        <v>7.7950089252859129</v>
      </c>
      <c r="Q2125" s="2"/>
    </row>
    <row r="2126" spans="1:17" x14ac:dyDescent="0.2">
      <c r="A2126" s="3">
        <v>12</v>
      </c>
      <c r="B2126" s="3" t="s">
        <v>2349</v>
      </c>
      <c r="C2126" s="3" t="s">
        <v>2350</v>
      </c>
      <c r="D2126" s="3" t="s">
        <v>2378</v>
      </c>
      <c r="E2126" s="3" t="s">
        <v>2386</v>
      </c>
      <c r="F2126" s="3" t="s">
        <v>2376</v>
      </c>
      <c r="G2126" s="3">
        <v>1</v>
      </c>
      <c r="H2126" s="3">
        <v>1</v>
      </c>
      <c r="I2126" s="3">
        <v>3</v>
      </c>
      <c r="J2126" s="98" t="s">
        <v>2354</v>
      </c>
      <c r="K2126" s="99">
        <v>77.724999999999994</v>
      </c>
      <c r="L2126" s="100">
        <f t="shared" si="132"/>
        <v>125.0862624</v>
      </c>
      <c r="M2126" s="100">
        <f t="shared" si="133"/>
        <v>34.746184</v>
      </c>
      <c r="N2126" s="99">
        <v>0</v>
      </c>
      <c r="O2126" s="101">
        <f t="shared" si="134"/>
        <v>518.04249928567697</v>
      </c>
      <c r="P2126" s="102">
        <f t="shared" si="135"/>
        <v>6.8401472641034502</v>
      </c>
      <c r="Q2126" s="2"/>
    </row>
    <row r="2127" spans="1:17" x14ac:dyDescent="0.2">
      <c r="A2127" s="3">
        <v>12</v>
      </c>
      <c r="B2127" s="3" t="s">
        <v>2349</v>
      </c>
      <c r="C2127" s="3" t="s">
        <v>2350</v>
      </c>
      <c r="D2127" s="3" t="s">
        <v>2378</v>
      </c>
      <c r="E2127" s="3" t="s">
        <v>2386</v>
      </c>
      <c r="F2127" s="3" t="s">
        <v>2376</v>
      </c>
      <c r="G2127" s="3">
        <v>1</v>
      </c>
      <c r="H2127" s="3">
        <v>1</v>
      </c>
      <c r="I2127" s="3">
        <v>4</v>
      </c>
      <c r="J2127" s="98" t="s">
        <v>2354</v>
      </c>
      <c r="K2127" s="99">
        <v>78.072000000000003</v>
      </c>
      <c r="L2127" s="100">
        <f t="shared" si="132"/>
        <v>125.64470476800001</v>
      </c>
      <c r="M2127" s="100">
        <f t="shared" si="133"/>
        <v>34.90130688</v>
      </c>
      <c r="N2127" s="99">
        <v>0</v>
      </c>
      <c r="O2127" s="101">
        <f t="shared" si="134"/>
        <v>515.73999970513421</v>
      </c>
      <c r="P2127" s="102">
        <f t="shared" si="135"/>
        <v>4.5376476835606923</v>
      </c>
      <c r="Q2127" s="2"/>
    </row>
    <row r="2128" spans="1:17" x14ac:dyDescent="0.2">
      <c r="A2128" s="3">
        <v>12</v>
      </c>
      <c r="B2128" s="3" t="s">
        <v>2349</v>
      </c>
      <c r="C2128" s="3" t="s">
        <v>2350</v>
      </c>
      <c r="D2128" s="3" t="s">
        <v>2378</v>
      </c>
      <c r="E2128" s="3" t="s">
        <v>2386</v>
      </c>
      <c r="F2128" s="3" t="s">
        <v>2376</v>
      </c>
      <c r="G2128" s="3">
        <v>1</v>
      </c>
      <c r="H2128" s="3">
        <v>1</v>
      </c>
      <c r="I2128" s="3">
        <v>5</v>
      </c>
      <c r="J2128" s="98" t="s">
        <v>2354</v>
      </c>
      <c r="K2128" s="99">
        <v>77.483000000000004</v>
      </c>
      <c r="L2128" s="100">
        <f t="shared" si="132"/>
        <v>124.69680115200002</v>
      </c>
      <c r="M2128" s="100">
        <f t="shared" si="133"/>
        <v>34.638000320000003</v>
      </c>
      <c r="N2128" s="99">
        <v>0</v>
      </c>
      <c r="O2128" s="101">
        <f t="shared" si="134"/>
        <v>519.66048368002316</v>
      </c>
      <c r="P2128" s="102">
        <f t="shared" si="135"/>
        <v>8.4581316584496449</v>
      </c>
      <c r="Q2128" s="2"/>
    </row>
    <row r="2129" spans="1:17" x14ac:dyDescent="0.2">
      <c r="A2129" s="3">
        <v>12</v>
      </c>
      <c r="B2129" s="3" t="s">
        <v>2349</v>
      </c>
      <c r="C2129" s="3" t="s">
        <v>2350</v>
      </c>
      <c r="D2129" s="3" t="s">
        <v>2378</v>
      </c>
      <c r="E2129" s="3" t="s">
        <v>2386</v>
      </c>
      <c r="F2129" s="3" t="s">
        <v>2376</v>
      </c>
      <c r="G2129" s="3">
        <v>1</v>
      </c>
      <c r="H2129" s="3">
        <v>1</v>
      </c>
      <c r="I2129" s="3">
        <v>6</v>
      </c>
      <c r="J2129" s="98" t="s">
        <v>2354</v>
      </c>
      <c r="K2129" s="99">
        <v>77.926000000000002</v>
      </c>
      <c r="L2129" s="100">
        <f t="shared" si="132"/>
        <v>125.40974054400002</v>
      </c>
      <c r="M2129" s="100">
        <f t="shared" si="133"/>
        <v>34.836039040000003</v>
      </c>
      <c r="N2129" s="99">
        <v>0</v>
      </c>
      <c r="O2129" s="101">
        <f t="shared" si="134"/>
        <v>516.70627591534583</v>
      </c>
      <c r="P2129" s="102">
        <f t="shared" si="135"/>
        <v>5.5039238937723098</v>
      </c>
      <c r="Q2129" s="2"/>
    </row>
    <row r="2130" spans="1:17" x14ac:dyDescent="0.2">
      <c r="A2130" s="3">
        <v>12</v>
      </c>
      <c r="B2130" s="3" t="s">
        <v>2349</v>
      </c>
      <c r="C2130" s="3" t="s">
        <v>2350</v>
      </c>
      <c r="D2130" s="3" t="s">
        <v>2378</v>
      </c>
      <c r="E2130" s="3" t="s">
        <v>2386</v>
      </c>
      <c r="F2130" s="3" t="s">
        <v>2376</v>
      </c>
      <c r="G2130" s="3">
        <v>1</v>
      </c>
      <c r="H2130" s="3">
        <v>2</v>
      </c>
      <c r="I2130" s="3">
        <v>1</v>
      </c>
      <c r="J2130" s="98" t="s">
        <v>2354</v>
      </c>
      <c r="K2130" s="99">
        <v>79.363</v>
      </c>
      <c r="L2130" s="100">
        <f t="shared" si="132"/>
        <v>127.72236787200001</v>
      </c>
      <c r="M2130" s="100">
        <f t="shared" si="133"/>
        <v>35.478435519999998</v>
      </c>
      <c r="N2130" s="99">
        <v>0</v>
      </c>
      <c r="O2130" s="101">
        <f t="shared" si="134"/>
        <v>507.3504436195613</v>
      </c>
      <c r="P2130" s="102">
        <f t="shared" si="135"/>
        <v>3.8519084020122136</v>
      </c>
      <c r="Q2130" s="2"/>
    </row>
    <row r="2131" spans="1:17" x14ac:dyDescent="0.2">
      <c r="A2131" s="3">
        <v>12</v>
      </c>
      <c r="B2131" s="3" t="s">
        <v>2349</v>
      </c>
      <c r="C2131" s="3" t="s">
        <v>2350</v>
      </c>
      <c r="D2131" s="3" t="s">
        <v>2378</v>
      </c>
      <c r="E2131" s="3" t="s">
        <v>2386</v>
      </c>
      <c r="F2131" s="3" t="s">
        <v>2376</v>
      </c>
      <c r="G2131" s="3">
        <v>1</v>
      </c>
      <c r="H2131" s="3">
        <v>2</v>
      </c>
      <c r="I2131" s="3">
        <v>2</v>
      </c>
      <c r="J2131" s="98" t="s">
        <v>2354</v>
      </c>
      <c r="K2131" s="99">
        <v>82.075999999999993</v>
      </c>
      <c r="L2131" s="100">
        <f t="shared" si="132"/>
        <v>132.08851814400001</v>
      </c>
      <c r="M2131" s="100">
        <f t="shared" si="133"/>
        <v>36.691255040000001</v>
      </c>
      <c r="N2131" s="99">
        <v>0</v>
      </c>
      <c r="O2131" s="101">
        <f t="shared" si="134"/>
        <v>490.58011181075148</v>
      </c>
      <c r="P2131" s="102">
        <f t="shared" si="135"/>
        <v>20.622240210822042</v>
      </c>
      <c r="Q2131" s="2"/>
    </row>
    <row r="2132" spans="1:17" x14ac:dyDescent="0.2">
      <c r="A2132" s="3">
        <v>12</v>
      </c>
      <c r="B2132" s="3" t="s">
        <v>2349</v>
      </c>
      <c r="C2132" s="3" t="s">
        <v>2350</v>
      </c>
      <c r="D2132" s="3" t="s">
        <v>2378</v>
      </c>
      <c r="E2132" s="3" t="s">
        <v>2386</v>
      </c>
      <c r="F2132" s="3" t="s">
        <v>2376</v>
      </c>
      <c r="G2132" s="3">
        <v>1</v>
      </c>
      <c r="H2132" s="3">
        <v>2</v>
      </c>
      <c r="I2132" s="3">
        <v>3</v>
      </c>
      <c r="J2132" s="98" t="s">
        <v>2354</v>
      </c>
      <c r="K2132" s="99">
        <v>81.186999999999998</v>
      </c>
      <c r="L2132" s="100">
        <f t="shared" si="132"/>
        <v>130.65781132800001</v>
      </c>
      <c r="M2132" s="100">
        <f t="shared" si="133"/>
        <v>36.293836480000003</v>
      </c>
      <c r="N2132" s="99">
        <v>0</v>
      </c>
      <c r="O2132" s="101">
        <f t="shared" si="134"/>
        <v>495.95197823517606</v>
      </c>
      <c r="P2132" s="102">
        <f t="shared" si="135"/>
        <v>15.250373786397461</v>
      </c>
      <c r="Q2132" s="2"/>
    </row>
    <row r="2133" spans="1:17" x14ac:dyDescent="0.2">
      <c r="A2133" s="3">
        <v>12</v>
      </c>
      <c r="B2133" s="3" t="s">
        <v>2349</v>
      </c>
      <c r="C2133" s="3" t="s">
        <v>2350</v>
      </c>
      <c r="D2133" s="3" t="s">
        <v>2378</v>
      </c>
      <c r="E2133" s="3" t="s">
        <v>2386</v>
      </c>
      <c r="F2133" s="3" t="s">
        <v>2376</v>
      </c>
      <c r="G2133" s="3">
        <v>1</v>
      </c>
      <c r="H2133" s="3">
        <v>2</v>
      </c>
      <c r="I2133" s="3">
        <v>4</v>
      </c>
      <c r="J2133" s="98" t="s">
        <v>2354</v>
      </c>
      <c r="K2133" s="99">
        <v>81.126000000000005</v>
      </c>
      <c r="L2133" s="100">
        <f t="shared" si="132"/>
        <v>130.55964134400003</v>
      </c>
      <c r="M2133" s="100">
        <f t="shared" si="133"/>
        <v>36.266567040000005</v>
      </c>
      <c r="N2133" s="99">
        <v>0</v>
      </c>
      <c r="O2133" s="101">
        <f t="shared" si="134"/>
        <v>496.32489284544084</v>
      </c>
      <c r="P2133" s="102">
        <f t="shared" si="135"/>
        <v>14.877459176132675</v>
      </c>
      <c r="Q2133" s="2"/>
    </row>
    <row r="2134" spans="1:17" x14ac:dyDescent="0.2">
      <c r="A2134" s="3">
        <v>12</v>
      </c>
      <c r="B2134" s="3" t="s">
        <v>2349</v>
      </c>
      <c r="C2134" s="3" t="s">
        <v>2350</v>
      </c>
      <c r="D2134" s="3" t="s">
        <v>2378</v>
      </c>
      <c r="E2134" s="3" t="s">
        <v>2386</v>
      </c>
      <c r="F2134" s="3" t="s">
        <v>2376</v>
      </c>
      <c r="G2134" s="3">
        <v>1</v>
      </c>
      <c r="H2134" s="3">
        <v>2</v>
      </c>
      <c r="I2134" s="3">
        <v>6</v>
      </c>
      <c r="J2134" s="98" t="s">
        <v>2354</v>
      </c>
      <c r="K2134" s="99">
        <v>81.881</v>
      </c>
      <c r="L2134" s="100">
        <f t="shared" si="132"/>
        <v>131.77469606400001</v>
      </c>
      <c r="M2134" s="100">
        <f t="shared" si="133"/>
        <v>36.604082240000004</v>
      </c>
      <c r="N2134" s="99">
        <v>0</v>
      </c>
      <c r="O2134" s="101">
        <f t="shared" si="134"/>
        <v>491.74843073459334</v>
      </c>
      <c r="P2134" s="102">
        <f t="shared" si="135"/>
        <v>19.453921286980176</v>
      </c>
      <c r="Q2134" s="2"/>
    </row>
    <row r="2135" spans="1:17" x14ac:dyDescent="0.2">
      <c r="A2135" s="3">
        <v>12</v>
      </c>
      <c r="B2135" s="3" t="s">
        <v>2349</v>
      </c>
      <c r="C2135" s="3" t="s">
        <v>2350</v>
      </c>
      <c r="D2135" s="3" t="s">
        <v>2378</v>
      </c>
      <c r="E2135" s="3" t="s">
        <v>2386</v>
      </c>
      <c r="F2135" s="3" t="s">
        <v>2376</v>
      </c>
      <c r="G2135" s="3">
        <v>1</v>
      </c>
      <c r="H2135" s="3">
        <v>3</v>
      </c>
      <c r="I2135" s="3">
        <v>1</v>
      </c>
      <c r="J2135" s="98" t="s">
        <v>2354</v>
      </c>
      <c r="K2135" s="99">
        <v>76.349000000000004</v>
      </c>
      <c r="L2135" s="100">
        <f t="shared" si="132"/>
        <v>122.87180505600001</v>
      </c>
      <c r="M2135" s="100">
        <f t="shared" si="133"/>
        <v>34.131056960000002</v>
      </c>
      <c r="N2135" s="99">
        <v>0</v>
      </c>
      <c r="O2135" s="101">
        <f t="shared" si="134"/>
        <v>527.37892122986864</v>
      </c>
      <c r="P2135" s="102">
        <f t="shared" si="135"/>
        <v>16.17656920829512</v>
      </c>
      <c r="Q2135" s="2"/>
    </row>
    <row r="2136" spans="1:17" x14ac:dyDescent="0.2">
      <c r="A2136" s="3">
        <v>12</v>
      </c>
      <c r="B2136" s="3" t="s">
        <v>2349</v>
      </c>
      <c r="C2136" s="3" t="s">
        <v>2350</v>
      </c>
      <c r="D2136" s="3" t="s">
        <v>2378</v>
      </c>
      <c r="E2136" s="3" t="s">
        <v>2386</v>
      </c>
      <c r="F2136" s="3" t="s">
        <v>2376</v>
      </c>
      <c r="G2136" s="3">
        <v>1</v>
      </c>
      <c r="H2136" s="3">
        <v>3</v>
      </c>
      <c r="I2136" s="3">
        <v>2</v>
      </c>
      <c r="J2136" s="98" t="s">
        <v>2354</v>
      </c>
      <c r="K2136" s="99">
        <v>77.617999999999995</v>
      </c>
      <c r="L2136" s="100">
        <f t="shared" si="132"/>
        <v>124.91406259199999</v>
      </c>
      <c r="M2136" s="100">
        <f t="shared" si="133"/>
        <v>34.698350720000001</v>
      </c>
      <c r="N2136" s="99">
        <v>0</v>
      </c>
      <c r="O2136" s="101">
        <f t="shared" si="134"/>
        <v>518.75664481150307</v>
      </c>
      <c r="P2136" s="102">
        <f t="shared" si="135"/>
        <v>7.5542927899295478</v>
      </c>
      <c r="Q2136" s="2"/>
    </row>
    <row r="2137" spans="1:17" x14ac:dyDescent="0.2">
      <c r="A2137" s="3">
        <v>12</v>
      </c>
      <c r="B2137" s="3" t="s">
        <v>2349</v>
      </c>
      <c r="C2137" s="3" t="s">
        <v>2350</v>
      </c>
      <c r="D2137" s="3" t="s">
        <v>2378</v>
      </c>
      <c r="E2137" s="3" t="s">
        <v>2386</v>
      </c>
      <c r="F2137" s="3" t="s">
        <v>2376</v>
      </c>
      <c r="G2137" s="3">
        <v>1</v>
      </c>
      <c r="H2137" s="3">
        <v>3</v>
      </c>
      <c r="I2137" s="3">
        <v>3</v>
      </c>
      <c r="J2137" s="98" t="s">
        <v>2354</v>
      </c>
      <c r="K2137" s="99">
        <v>78.483000000000004</v>
      </c>
      <c r="L2137" s="100">
        <f t="shared" si="132"/>
        <v>126.30614515200001</v>
      </c>
      <c r="M2137" s="100">
        <f t="shared" si="133"/>
        <v>35.085040320000004</v>
      </c>
      <c r="N2137" s="99">
        <v>0</v>
      </c>
      <c r="O2137" s="101">
        <f t="shared" si="134"/>
        <v>513.03917099217961</v>
      </c>
      <c r="P2137" s="102">
        <f t="shared" si="135"/>
        <v>1.8368189706060889</v>
      </c>
      <c r="Q2137" s="2"/>
    </row>
    <row r="2138" spans="1:17" x14ac:dyDescent="0.2">
      <c r="A2138" s="3">
        <v>12</v>
      </c>
      <c r="B2138" s="3" t="s">
        <v>2349</v>
      </c>
      <c r="C2138" s="3" t="s">
        <v>2350</v>
      </c>
      <c r="D2138" s="3" t="s">
        <v>2378</v>
      </c>
      <c r="E2138" s="3" t="s">
        <v>2386</v>
      </c>
      <c r="F2138" s="3" t="s">
        <v>2376</v>
      </c>
      <c r="G2138" s="3">
        <v>1</v>
      </c>
      <c r="H2138" s="3">
        <v>3</v>
      </c>
      <c r="I2138" s="3">
        <v>4</v>
      </c>
      <c r="J2138" s="98" t="s">
        <v>2354</v>
      </c>
      <c r="K2138" s="99">
        <v>78.997</v>
      </c>
      <c r="L2138" s="100">
        <f t="shared" si="132"/>
        <v>127.13334796800001</v>
      </c>
      <c r="M2138" s="100">
        <f t="shared" si="133"/>
        <v>35.314818880000004</v>
      </c>
      <c r="N2138" s="99">
        <v>0</v>
      </c>
      <c r="O2138" s="101">
        <f t="shared" si="134"/>
        <v>509.70104253299792</v>
      </c>
      <c r="P2138" s="102">
        <f t="shared" si="135"/>
        <v>1.5013094885756004</v>
      </c>
      <c r="Q2138" s="2"/>
    </row>
    <row r="2139" spans="1:17" x14ac:dyDescent="0.2">
      <c r="A2139" s="3">
        <v>12</v>
      </c>
      <c r="B2139" s="3" t="s">
        <v>2349</v>
      </c>
      <c r="C2139" s="3" t="s">
        <v>2350</v>
      </c>
      <c r="D2139" s="3" t="s">
        <v>2378</v>
      </c>
      <c r="E2139" s="3" t="s">
        <v>2386</v>
      </c>
      <c r="F2139" s="3" t="s">
        <v>2376</v>
      </c>
      <c r="G2139" s="3">
        <v>1</v>
      </c>
      <c r="H2139" s="3">
        <v>3</v>
      </c>
      <c r="I2139" s="3">
        <v>5</v>
      </c>
      <c r="J2139" s="98" t="s">
        <v>2354</v>
      </c>
      <c r="K2139" s="99">
        <v>78.242999999999995</v>
      </c>
      <c r="L2139" s="100">
        <f t="shared" si="132"/>
        <v>125.919902592</v>
      </c>
      <c r="M2139" s="100">
        <f t="shared" si="133"/>
        <v>34.977750719999996</v>
      </c>
      <c r="N2139" s="99">
        <v>0</v>
      </c>
      <c r="O2139" s="101">
        <f t="shared" si="134"/>
        <v>514.61285044002977</v>
      </c>
      <c r="P2139" s="102">
        <f t="shared" si="135"/>
        <v>3.4104984184562568</v>
      </c>
      <c r="Q2139" s="2"/>
    </row>
    <row r="2140" spans="1:17" x14ac:dyDescent="0.2">
      <c r="A2140" s="3">
        <v>12</v>
      </c>
      <c r="B2140" s="3" t="s">
        <v>2349</v>
      </c>
      <c r="C2140" s="3" t="s">
        <v>2350</v>
      </c>
      <c r="D2140" s="3" t="s">
        <v>2378</v>
      </c>
      <c r="E2140" s="3" t="s">
        <v>2386</v>
      </c>
      <c r="F2140" s="3" t="s">
        <v>2376</v>
      </c>
      <c r="G2140" s="3">
        <v>1</v>
      </c>
      <c r="H2140" s="3">
        <v>3</v>
      </c>
      <c r="I2140" s="3">
        <v>6</v>
      </c>
      <c r="J2140" s="98" t="s">
        <v>2354</v>
      </c>
      <c r="K2140" s="99">
        <v>76.135999999999996</v>
      </c>
      <c r="L2140" s="100">
        <f t="shared" si="132"/>
        <v>122.529014784</v>
      </c>
      <c r="M2140" s="100">
        <f t="shared" si="133"/>
        <v>34.035837440000002</v>
      </c>
      <c r="N2140" s="99">
        <v>0</v>
      </c>
      <c r="O2140" s="101">
        <f t="shared" si="134"/>
        <v>528.85432984369072</v>
      </c>
      <c r="P2140" s="102">
        <f t="shared" si="135"/>
        <v>17.651977822117203</v>
      </c>
      <c r="Q2140" s="2"/>
    </row>
    <row r="2141" spans="1:17" x14ac:dyDescent="0.2">
      <c r="A2141" s="3">
        <v>12</v>
      </c>
      <c r="B2141" s="3" t="s">
        <v>2349</v>
      </c>
      <c r="C2141" s="3" t="s">
        <v>2350</v>
      </c>
      <c r="D2141" s="3" t="s">
        <v>2378</v>
      </c>
      <c r="E2141" s="3" t="s">
        <v>2386</v>
      </c>
      <c r="F2141" s="3" t="s">
        <v>2376</v>
      </c>
      <c r="G2141" s="3">
        <v>1</v>
      </c>
      <c r="H2141" s="3">
        <v>4</v>
      </c>
      <c r="I2141" s="3">
        <v>1</v>
      </c>
      <c r="J2141" s="98" t="s">
        <v>2354</v>
      </c>
      <c r="K2141" s="99">
        <v>84.930999999999997</v>
      </c>
      <c r="L2141" s="100">
        <f t="shared" si="132"/>
        <v>136.68319526400001</v>
      </c>
      <c r="M2141" s="100">
        <f t="shared" si="133"/>
        <v>37.967554239999998</v>
      </c>
      <c r="N2141" s="99">
        <v>0</v>
      </c>
      <c r="O2141" s="101">
        <f t="shared" si="134"/>
        <v>474.08900468591258</v>
      </c>
      <c r="P2141" s="102">
        <f t="shared" si="135"/>
        <v>37.113347335660933</v>
      </c>
      <c r="Q2141" s="2"/>
    </row>
    <row r="2142" spans="1:17" x14ac:dyDescent="0.2">
      <c r="A2142" s="3">
        <v>12</v>
      </c>
      <c r="B2142" s="3" t="s">
        <v>2349</v>
      </c>
      <c r="C2142" s="3" t="s">
        <v>2350</v>
      </c>
      <c r="D2142" s="3" t="s">
        <v>2378</v>
      </c>
      <c r="E2142" s="3" t="s">
        <v>2386</v>
      </c>
      <c r="F2142" s="3" t="s">
        <v>2376</v>
      </c>
      <c r="G2142" s="3">
        <v>1</v>
      </c>
      <c r="H2142" s="3">
        <v>4</v>
      </c>
      <c r="I2142" s="3">
        <v>2</v>
      </c>
      <c r="J2142" s="98" t="s">
        <v>2354</v>
      </c>
      <c r="K2142" s="99">
        <v>81.733000000000004</v>
      </c>
      <c r="L2142" s="100">
        <f t="shared" si="132"/>
        <v>131.53651315200003</v>
      </c>
      <c r="M2142" s="100">
        <f t="shared" si="133"/>
        <v>36.537920320000005</v>
      </c>
      <c r="N2142" s="99">
        <v>0</v>
      </c>
      <c r="O2142" s="101">
        <f t="shared" si="134"/>
        <v>492.6388760595994</v>
      </c>
      <c r="P2142" s="102">
        <f t="shared" si="135"/>
        <v>18.56347596197412</v>
      </c>
      <c r="Q2142" s="2"/>
    </row>
    <row r="2143" spans="1:17" x14ac:dyDescent="0.2">
      <c r="A2143" s="3">
        <v>12</v>
      </c>
      <c r="B2143" s="3" t="s">
        <v>2349</v>
      </c>
      <c r="C2143" s="3" t="s">
        <v>2350</v>
      </c>
      <c r="D2143" s="3" t="s">
        <v>2378</v>
      </c>
      <c r="E2143" s="3" t="s">
        <v>2386</v>
      </c>
      <c r="F2143" s="3" t="s">
        <v>2376</v>
      </c>
      <c r="G2143" s="3">
        <v>1</v>
      </c>
      <c r="H2143" s="3">
        <v>4</v>
      </c>
      <c r="I2143" s="3">
        <v>3</v>
      </c>
      <c r="J2143" s="98" t="s">
        <v>2354</v>
      </c>
      <c r="K2143" s="99">
        <v>84.590999999999994</v>
      </c>
      <c r="L2143" s="100">
        <f t="shared" si="132"/>
        <v>136.136018304</v>
      </c>
      <c r="M2143" s="100">
        <f t="shared" si="133"/>
        <v>37.815560640000001</v>
      </c>
      <c r="N2143" s="99">
        <v>0</v>
      </c>
      <c r="O2143" s="101">
        <f t="shared" si="134"/>
        <v>475.99452964238799</v>
      </c>
      <c r="P2143" s="102">
        <f t="shared" si="135"/>
        <v>35.207822379185529</v>
      </c>
      <c r="Q2143" s="2"/>
    </row>
    <row r="2144" spans="1:17" x14ac:dyDescent="0.2">
      <c r="A2144" s="3">
        <v>12</v>
      </c>
      <c r="B2144" s="3" t="s">
        <v>2349</v>
      </c>
      <c r="C2144" s="3" t="s">
        <v>2350</v>
      </c>
      <c r="D2144" s="3" t="s">
        <v>2378</v>
      </c>
      <c r="E2144" s="3" t="s">
        <v>2386</v>
      </c>
      <c r="F2144" s="3" t="s">
        <v>2376</v>
      </c>
      <c r="G2144" s="3">
        <v>1</v>
      </c>
      <c r="H2144" s="3">
        <v>4</v>
      </c>
      <c r="I2144" s="3">
        <v>4</v>
      </c>
      <c r="J2144" s="98" t="s">
        <v>2354</v>
      </c>
      <c r="K2144" s="99">
        <v>85.058000000000007</v>
      </c>
      <c r="L2144" s="100">
        <f t="shared" si="132"/>
        <v>136.88758195200003</v>
      </c>
      <c r="M2144" s="100">
        <f t="shared" si="133"/>
        <v>38.024328320000009</v>
      </c>
      <c r="N2144" s="99">
        <v>0</v>
      </c>
      <c r="O2144" s="101">
        <f t="shared" si="134"/>
        <v>473.38114294927266</v>
      </c>
      <c r="P2144" s="102">
        <f t="shared" si="135"/>
        <v>37.82120907230086</v>
      </c>
      <c r="Q2144" s="2"/>
    </row>
    <row r="2145" spans="1:17" x14ac:dyDescent="0.2">
      <c r="A2145" s="3">
        <v>12</v>
      </c>
      <c r="B2145" s="3" t="s">
        <v>2349</v>
      </c>
      <c r="C2145" s="3" t="s">
        <v>2350</v>
      </c>
      <c r="D2145" s="3" t="s">
        <v>2378</v>
      </c>
      <c r="E2145" s="3" t="s">
        <v>2386</v>
      </c>
      <c r="F2145" s="3" t="s">
        <v>2376</v>
      </c>
      <c r="G2145" s="3">
        <v>1</v>
      </c>
      <c r="H2145" s="3">
        <v>4</v>
      </c>
      <c r="I2145" s="3">
        <v>5</v>
      </c>
      <c r="J2145" s="98" t="s">
        <v>2354</v>
      </c>
      <c r="K2145" s="99">
        <v>81.828999999999994</v>
      </c>
      <c r="L2145" s="100">
        <f t="shared" si="132"/>
        <v>131.69101017599999</v>
      </c>
      <c r="M2145" s="100">
        <f t="shared" si="133"/>
        <v>36.580836159999997</v>
      </c>
      <c r="N2145" s="99">
        <v>0</v>
      </c>
      <c r="O2145" s="101">
        <f t="shared" si="134"/>
        <v>492.06092286327885</v>
      </c>
      <c r="P2145" s="102">
        <f t="shared" si="135"/>
        <v>19.14142915829467</v>
      </c>
      <c r="Q2145" s="2"/>
    </row>
    <row r="2146" spans="1:17" x14ac:dyDescent="0.2">
      <c r="A2146" s="3">
        <v>12</v>
      </c>
      <c r="B2146" s="3" t="s">
        <v>2349</v>
      </c>
      <c r="C2146" s="3" t="s">
        <v>2350</v>
      </c>
      <c r="D2146" s="3" t="s">
        <v>2378</v>
      </c>
      <c r="E2146" s="3" t="s">
        <v>2386</v>
      </c>
      <c r="F2146" s="3" t="s">
        <v>2376</v>
      </c>
      <c r="G2146" s="3">
        <v>1</v>
      </c>
      <c r="H2146" s="3">
        <v>4</v>
      </c>
      <c r="I2146" s="3">
        <v>6</v>
      </c>
      <c r="J2146" s="98" t="s">
        <v>2354</v>
      </c>
      <c r="K2146" s="99">
        <v>82.513999999999996</v>
      </c>
      <c r="L2146" s="100">
        <f t="shared" si="132"/>
        <v>132.79341081600001</v>
      </c>
      <c r="M2146" s="100">
        <f t="shared" si="133"/>
        <v>36.88705856</v>
      </c>
      <c r="N2146" s="99">
        <v>0</v>
      </c>
      <c r="O2146" s="101">
        <f t="shared" si="134"/>
        <v>487.97601930556317</v>
      </c>
      <c r="P2146" s="102">
        <f t="shared" si="135"/>
        <v>23.226332716010347</v>
      </c>
      <c r="Q2146" s="2"/>
    </row>
    <row r="2147" spans="1:17" x14ac:dyDescent="0.2">
      <c r="A2147" s="3">
        <v>12</v>
      </c>
      <c r="B2147" s="3" t="s">
        <v>2349</v>
      </c>
      <c r="C2147" s="3" t="s">
        <v>2350</v>
      </c>
      <c r="D2147" s="3" t="s">
        <v>2378</v>
      </c>
      <c r="E2147" s="3" t="s">
        <v>2386</v>
      </c>
      <c r="F2147" s="3" t="s">
        <v>2376</v>
      </c>
      <c r="G2147" s="3">
        <v>1</v>
      </c>
      <c r="H2147" s="3">
        <v>5</v>
      </c>
      <c r="I2147" s="3">
        <v>1</v>
      </c>
      <c r="J2147" s="98" t="s">
        <v>2354</v>
      </c>
      <c r="K2147" s="99">
        <v>87.007000000000005</v>
      </c>
      <c r="L2147" s="100">
        <f t="shared" si="132"/>
        <v>140.02419340800003</v>
      </c>
      <c r="M2147" s="100">
        <f t="shared" si="133"/>
        <v>38.895609280000009</v>
      </c>
      <c r="N2147" s="99">
        <v>0</v>
      </c>
      <c r="O2147" s="101">
        <f t="shared" si="134"/>
        <v>462.77717030789745</v>
      </c>
      <c r="P2147" s="102">
        <f t="shared" si="135"/>
        <v>48.425181713676068</v>
      </c>
      <c r="Q2147" s="2"/>
    </row>
    <row r="2148" spans="1:17" x14ac:dyDescent="0.2">
      <c r="A2148" s="3">
        <v>12</v>
      </c>
      <c r="B2148" s="3" t="s">
        <v>2349</v>
      </c>
      <c r="C2148" s="3" t="s">
        <v>2350</v>
      </c>
      <c r="D2148" s="3" t="s">
        <v>2378</v>
      </c>
      <c r="E2148" s="3" t="s">
        <v>2386</v>
      </c>
      <c r="F2148" s="3" t="s">
        <v>2376</v>
      </c>
      <c r="G2148" s="3">
        <v>1</v>
      </c>
      <c r="H2148" s="3">
        <v>5</v>
      </c>
      <c r="I2148" s="3">
        <v>2</v>
      </c>
      <c r="J2148" s="98" t="s">
        <v>2354</v>
      </c>
      <c r="K2148" s="99">
        <v>91.281999999999996</v>
      </c>
      <c r="L2148" s="100">
        <f t="shared" si="132"/>
        <v>146.90413900800002</v>
      </c>
      <c r="M2148" s="100">
        <f t="shared" si="133"/>
        <v>40.806705280000003</v>
      </c>
      <c r="N2148" s="99">
        <v>0</v>
      </c>
      <c r="O2148" s="101">
        <f t="shared" si="134"/>
        <v>441.10397731183843</v>
      </c>
      <c r="P2148" s="102">
        <f t="shared" si="135"/>
        <v>70.098374709735083</v>
      </c>
      <c r="Q2148" s="2"/>
    </row>
    <row r="2149" spans="1:17" x14ac:dyDescent="0.2">
      <c r="A2149" s="3">
        <v>12</v>
      </c>
      <c r="B2149" s="3" t="s">
        <v>2349</v>
      </c>
      <c r="C2149" s="3" t="s">
        <v>2350</v>
      </c>
      <c r="D2149" s="3" t="s">
        <v>2378</v>
      </c>
      <c r="E2149" s="3" t="s">
        <v>2386</v>
      </c>
      <c r="F2149" s="3" t="s">
        <v>2376</v>
      </c>
      <c r="G2149" s="3">
        <v>1</v>
      </c>
      <c r="H2149" s="3">
        <v>5</v>
      </c>
      <c r="I2149" s="3">
        <v>3</v>
      </c>
      <c r="J2149" s="98" t="s">
        <v>2354</v>
      </c>
      <c r="K2149" s="99">
        <v>89.311999999999998</v>
      </c>
      <c r="L2149" s="100">
        <f t="shared" si="132"/>
        <v>143.733731328</v>
      </c>
      <c r="M2149" s="100">
        <f t="shared" si="133"/>
        <v>39.92603648</v>
      </c>
      <c r="N2149" s="99">
        <v>0</v>
      </c>
      <c r="O2149" s="101">
        <f t="shared" si="134"/>
        <v>450.83363105718428</v>
      </c>
      <c r="P2149" s="102">
        <f t="shared" si="135"/>
        <v>60.36872096438924</v>
      </c>
      <c r="Q2149" s="2"/>
    </row>
    <row r="2150" spans="1:17" x14ac:dyDescent="0.2">
      <c r="A2150" s="3">
        <v>12</v>
      </c>
      <c r="B2150" s="3" t="s">
        <v>2349</v>
      </c>
      <c r="C2150" s="3" t="s">
        <v>2350</v>
      </c>
      <c r="D2150" s="3" t="s">
        <v>2378</v>
      </c>
      <c r="E2150" s="3" t="s">
        <v>2386</v>
      </c>
      <c r="F2150" s="3" t="s">
        <v>2376</v>
      </c>
      <c r="G2150" s="3">
        <v>1</v>
      </c>
      <c r="H2150" s="3">
        <v>5</v>
      </c>
      <c r="I2150" s="3">
        <v>4</v>
      </c>
      <c r="J2150" s="98" t="s">
        <v>2354</v>
      </c>
      <c r="K2150" s="99">
        <v>89.891999999999996</v>
      </c>
      <c r="L2150" s="100">
        <f t="shared" si="132"/>
        <v>144.66715084800001</v>
      </c>
      <c r="M2150" s="100">
        <f t="shared" si="133"/>
        <v>40.185319679999999</v>
      </c>
      <c r="N2150" s="99">
        <v>0</v>
      </c>
      <c r="O2150" s="101">
        <f t="shared" si="134"/>
        <v>447.92476813263966</v>
      </c>
      <c r="P2150" s="102">
        <f t="shared" si="135"/>
        <v>63.277583888933862</v>
      </c>
      <c r="Q2150" s="2"/>
    </row>
    <row r="2151" spans="1:17" x14ac:dyDescent="0.2">
      <c r="A2151" s="3">
        <v>12</v>
      </c>
      <c r="B2151" s="3" t="s">
        <v>2349</v>
      </c>
      <c r="C2151" s="3" t="s">
        <v>2350</v>
      </c>
      <c r="D2151" s="3" t="s">
        <v>2378</v>
      </c>
      <c r="E2151" s="3" t="s">
        <v>2386</v>
      </c>
      <c r="F2151" s="3" t="s">
        <v>2376</v>
      </c>
      <c r="G2151" s="3">
        <v>1</v>
      </c>
      <c r="H2151" s="3">
        <v>5</v>
      </c>
      <c r="I2151" s="3">
        <v>5</v>
      </c>
      <c r="J2151" s="98" t="s">
        <v>2354</v>
      </c>
      <c r="K2151" s="99">
        <v>87.692999999999998</v>
      </c>
      <c r="L2151" s="100">
        <f t="shared" si="132"/>
        <v>141.12820339200002</v>
      </c>
      <c r="M2151" s="100">
        <f t="shared" si="133"/>
        <v>39.202278720000002</v>
      </c>
      <c r="N2151" s="99">
        <v>0</v>
      </c>
      <c r="O2151" s="101">
        <f t="shared" si="134"/>
        <v>459.15698239288469</v>
      </c>
      <c r="P2151" s="102">
        <f t="shared" si="135"/>
        <v>52.045369628688832</v>
      </c>
      <c r="Q2151" s="2"/>
    </row>
    <row r="2152" spans="1:17" x14ac:dyDescent="0.2">
      <c r="A2152" s="3">
        <v>12</v>
      </c>
      <c r="B2152" s="3" t="s">
        <v>2349</v>
      </c>
      <c r="C2152" s="3" t="s">
        <v>2350</v>
      </c>
      <c r="D2152" s="3" t="s">
        <v>2378</v>
      </c>
      <c r="E2152" s="3" t="s">
        <v>2386</v>
      </c>
      <c r="F2152" s="3" t="s">
        <v>2376</v>
      </c>
      <c r="G2152" s="3">
        <v>1</v>
      </c>
      <c r="H2152" s="3">
        <v>5</v>
      </c>
      <c r="I2152" s="3">
        <v>6</v>
      </c>
      <c r="J2152" s="98" t="s">
        <v>2354</v>
      </c>
      <c r="K2152" s="99">
        <v>88.75</v>
      </c>
      <c r="L2152" s="100">
        <f t="shared" si="132"/>
        <v>142.82928000000001</v>
      </c>
      <c r="M2152" s="100">
        <f t="shared" si="133"/>
        <v>39.674800000000005</v>
      </c>
      <c r="N2152" s="99">
        <v>0</v>
      </c>
      <c r="O2152" s="101">
        <f t="shared" si="134"/>
        <v>453.68848740258295</v>
      </c>
      <c r="P2152" s="102">
        <f t="shared" si="135"/>
        <v>57.513864618990567</v>
      </c>
      <c r="Q2152" s="2"/>
    </row>
    <row r="2153" spans="1:17" x14ac:dyDescent="0.2">
      <c r="A2153" s="3">
        <v>12</v>
      </c>
      <c r="B2153" s="3" t="s">
        <v>2349</v>
      </c>
      <c r="C2153" s="3" t="s">
        <v>2350</v>
      </c>
      <c r="D2153" s="3" t="s">
        <v>2378</v>
      </c>
      <c r="E2153" s="3" t="s">
        <v>2386</v>
      </c>
      <c r="F2153" s="3" t="s">
        <v>2376</v>
      </c>
      <c r="G2153" s="3">
        <v>1</v>
      </c>
      <c r="H2153" s="3">
        <v>6</v>
      </c>
      <c r="I2153" s="3">
        <v>1</v>
      </c>
      <c r="J2153" s="98" t="s">
        <v>2354</v>
      </c>
      <c r="K2153" s="99">
        <v>82.653999999999996</v>
      </c>
      <c r="L2153" s="100">
        <f t="shared" si="132"/>
        <v>133.018718976</v>
      </c>
      <c r="M2153" s="100">
        <f t="shared" si="133"/>
        <v>36.949644159999998</v>
      </c>
      <c r="N2153" s="99">
        <v>0</v>
      </c>
      <c r="O2153" s="101">
        <f t="shared" si="134"/>
        <v>487.14948165822881</v>
      </c>
      <c r="P2153" s="102">
        <f t="shared" si="135"/>
        <v>24.052870363344709</v>
      </c>
      <c r="Q2153" s="2"/>
    </row>
    <row r="2154" spans="1:17" x14ac:dyDescent="0.2">
      <c r="A2154" s="3">
        <v>12</v>
      </c>
      <c r="B2154" s="3" t="s">
        <v>2349</v>
      </c>
      <c r="C2154" s="3" t="s">
        <v>2350</v>
      </c>
      <c r="D2154" s="3" t="s">
        <v>2378</v>
      </c>
      <c r="E2154" s="3" t="s">
        <v>2386</v>
      </c>
      <c r="F2154" s="3" t="s">
        <v>2376</v>
      </c>
      <c r="G2154" s="3">
        <v>1</v>
      </c>
      <c r="H2154" s="3">
        <v>6</v>
      </c>
      <c r="I2154" s="3">
        <v>2</v>
      </c>
      <c r="J2154" s="98" t="s">
        <v>2354</v>
      </c>
      <c r="K2154" s="99">
        <v>86.58</v>
      </c>
      <c r="L2154" s="100">
        <f t="shared" si="132"/>
        <v>139.33700352</v>
      </c>
      <c r="M2154" s="100">
        <f t="shared" si="133"/>
        <v>38.704723199999997</v>
      </c>
      <c r="N2154" s="99">
        <v>0</v>
      </c>
      <c r="O2154" s="101">
        <f t="shared" si="134"/>
        <v>465.05952017763047</v>
      </c>
      <c r="P2154" s="102">
        <f t="shared" si="135"/>
        <v>46.142831843943043</v>
      </c>
      <c r="Q2154" s="2"/>
    </row>
    <row r="2155" spans="1:17" x14ac:dyDescent="0.2">
      <c r="A2155" s="3">
        <v>12</v>
      </c>
      <c r="B2155" s="3" t="s">
        <v>2349</v>
      </c>
      <c r="C2155" s="3" t="s">
        <v>2350</v>
      </c>
      <c r="D2155" s="3" t="s">
        <v>2378</v>
      </c>
      <c r="E2155" s="3" t="s">
        <v>2386</v>
      </c>
      <c r="F2155" s="3" t="s">
        <v>2376</v>
      </c>
      <c r="G2155" s="3">
        <v>1</v>
      </c>
      <c r="H2155" s="3">
        <v>6</v>
      </c>
      <c r="I2155" s="3">
        <v>3</v>
      </c>
      <c r="J2155" s="98" t="s">
        <v>2354</v>
      </c>
      <c r="K2155" s="99">
        <v>75.697000000000003</v>
      </c>
      <c r="L2155" s="100">
        <f t="shared" si="132"/>
        <v>121.82251276800001</v>
      </c>
      <c r="M2155" s="100">
        <f t="shared" si="133"/>
        <v>33.839586879999999</v>
      </c>
      <c r="N2155" s="99">
        <v>0</v>
      </c>
      <c r="O2155" s="101">
        <f t="shared" si="134"/>
        <v>531.92138733343779</v>
      </c>
      <c r="P2155" s="102">
        <f t="shared" si="135"/>
        <v>20.719035311864275</v>
      </c>
      <c r="Q2155" s="2"/>
    </row>
    <row r="2156" spans="1:17" x14ac:dyDescent="0.2">
      <c r="A2156" s="3">
        <v>12</v>
      </c>
      <c r="B2156" s="3" t="s">
        <v>2349</v>
      </c>
      <c r="C2156" s="3" t="s">
        <v>2350</v>
      </c>
      <c r="D2156" s="3" t="s">
        <v>2378</v>
      </c>
      <c r="E2156" s="3" t="s">
        <v>2386</v>
      </c>
      <c r="F2156" s="3" t="s">
        <v>2376</v>
      </c>
      <c r="G2156" s="3">
        <v>1</v>
      </c>
      <c r="H2156" s="3">
        <v>6</v>
      </c>
      <c r="I2156" s="3">
        <v>4</v>
      </c>
      <c r="J2156" s="98" t="s">
        <v>2354</v>
      </c>
      <c r="K2156" s="99">
        <v>85.228999999999999</v>
      </c>
      <c r="L2156" s="100">
        <f t="shared" si="132"/>
        <v>137.16277977600001</v>
      </c>
      <c r="M2156" s="100">
        <f t="shared" si="133"/>
        <v>38.100772159999998</v>
      </c>
      <c r="N2156" s="99">
        <v>0</v>
      </c>
      <c r="O2156" s="101">
        <f t="shared" si="134"/>
        <v>472.43137027278561</v>
      </c>
      <c r="P2156" s="102">
        <f t="shared" si="135"/>
        <v>38.770981748787904</v>
      </c>
      <c r="Q2156" s="2"/>
    </row>
    <row r="2157" spans="1:17" x14ac:dyDescent="0.2">
      <c r="A2157" s="3">
        <v>12</v>
      </c>
      <c r="B2157" s="3" t="s">
        <v>2349</v>
      </c>
      <c r="C2157" s="3" t="s">
        <v>2350</v>
      </c>
      <c r="D2157" s="3" t="s">
        <v>2378</v>
      </c>
      <c r="E2157" s="3" t="s">
        <v>2386</v>
      </c>
      <c r="F2157" s="3" t="s">
        <v>2376</v>
      </c>
      <c r="G2157" s="3">
        <v>1</v>
      </c>
      <c r="H2157" s="3">
        <v>6</v>
      </c>
      <c r="I2157" s="3">
        <v>5</v>
      </c>
      <c r="J2157" s="98" t="s">
        <v>2354</v>
      </c>
      <c r="K2157" s="99">
        <v>85.174000000000007</v>
      </c>
      <c r="L2157" s="100">
        <f t="shared" si="132"/>
        <v>137.07426585600001</v>
      </c>
      <c r="M2157" s="100">
        <f t="shared" si="133"/>
        <v>38.076184959999999</v>
      </c>
      <c r="N2157" s="99">
        <v>0</v>
      </c>
      <c r="O2157" s="101">
        <f t="shared" si="134"/>
        <v>472.73643667057132</v>
      </c>
      <c r="P2157" s="102">
        <f t="shared" si="135"/>
        <v>38.465915351002195</v>
      </c>
      <c r="Q2157" s="2"/>
    </row>
    <row r="2158" spans="1:17" x14ac:dyDescent="0.2">
      <c r="A2158" s="3">
        <v>12</v>
      </c>
      <c r="B2158" s="3" t="s">
        <v>2349</v>
      </c>
      <c r="C2158" s="3" t="s">
        <v>2350</v>
      </c>
      <c r="D2158" s="3" t="s">
        <v>2378</v>
      </c>
      <c r="E2158" s="3" t="s">
        <v>2386</v>
      </c>
      <c r="F2158" s="3" t="s">
        <v>2376</v>
      </c>
      <c r="G2158" s="3">
        <v>1</v>
      </c>
      <c r="H2158" s="3">
        <v>6</v>
      </c>
      <c r="I2158" s="3">
        <v>6</v>
      </c>
      <c r="J2158" s="98" t="s">
        <v>2354</v>
      </c>
      <c r="K2158" s="99">
        <v>86.603999999999999</v>
      </c>
      <c r="L2158" s="100">
        <f t="shared" si="132"/>
        <v>139.37562777600002</v>
      </c>
      <c r="M2158" s="100">
        <f t="shared" si="133"/>
        <v>38.715452160000005</v>
      </c>
      <c r="N2158" s="99">
        <v>0</v>
      </c>
      <c r="O2158" s="101">
        <f t="shared" si="134"/>
        <v>464.93064127499002</v>
      </c>
      <c r="P2158" s="102">
        <f t="shared" si="135"/>
        <v>46.271710746583494</v>
      </c>
      <c r="Q2158" s="2"/>
    </row>
    <row r="2159" spans="1:17" x14ac:dyDescent="0.2">
      <c r="A2159" s="3">
        <v>12</v>
      </c>
      <c r="B2159" s="3" t="s">
        <v>2349</v>
      </c>
      <c r="C2159" s="3" t="s">
        <v>2350</v>
      </c>
      <c r="D2159" s="3" t="s">
        <v>2378</v>
      </c>
      <c r="E2159" s="3" t="s">
        <v>2386</v>
      </c>
      <c r="F2159" s="3" t="s">
        <v>2376</v>
      </c>
      <c r="G2159" s="3">
        <v>1</v>
      </c>
      <c r="H2159" s="3">
        <v>7</v>
      </c>
      <c r="I2159" s="3">
        <v>1</v>
      </c>
      <c r="J2159" s="98" t="s">
        <v>2354</v>
      </c>
      <c r="K2159" s="99">
        <v>89.287999999999997</v>
      </c>
      <c r="L2159" s="100">
        <f t="shared" si="132"/>
        <v>143.69510707200001</v>
      </c>
      <c r="M2159" s="100">
        <f t="shared" si="133"/>
        <v>39.915307520000006</v>
      </c>
      <c r="N2159" s="99">
        <v>0</v>
      </c>
      <c r="O2159" s="101">
        <f t="shared" si="134"/>
        <v>450.95481203497934</v>
      </c>
      <c r="P2159" s="102">
        <f t="shared" si="135"/>
        <v>60.247539986594177</v>
      </c>
      <c r="Q2159" s="2"/>
    </row>
    <row r="2160" spans="1:17" x14ac:dyDescent="0.2">
      <c r="A2160" s="3">
        <v>12</v>
      </c>
      <c r="B2160" s="3" t="s">
        <v>2349</v>
      </c>
      <c r="C2160" s="3" t="s">
        <v>2350</v>
      </c>
      <c r="D2160" s="3" t="s">
        <v>2378</v>
      </c>
      <c r="E2160" s="3" t="s">
        <v>2386</v>
      </c>
      <c r="F2160" s="3" t="s">
        <v>2376</v>
      </c>
      <c r="G2160" s="3">
        <v>1</v>
      </c>
      <c r="H2160" s="3">
        <v>7</v>
      </c>
      <c r="I2160" s="3">
        <v>2</v>
      </c>
      <c r="J2160" s="98" t="s">
        <v>2354</v>
      </c>
      <c r="K2160" s="99">
        <v>89.805999999999997</v>
      </c>
      <c r="L2160" s="100">
        <f t="shared" si="132"/>
        <v>144.528747264</v>
      </c>
      <c r="M2160" s="100">
        <f t="shared" si="133"/>
        <v>40.146874240000002</v>
      </c>
      <c r="N2160" s="99">
        <v>0</v>
      </c>
      <c r="O2160" s="101">
        <f t="shared" si="134"/>
        <v>448.35370974076608</v>
      </c>
      <c r="P2160" s="102">
        <f t="shared" si="135"/>
        <v>62.848642280807439</v>
      </c>
      <c r="Q2160" s="2"/>
    </row>
    <row r="2161" spans="1:17" x14ac:dyDescent="0.2">
      <c r="A2161" s="3">
        <v>12</v>
      </c>
      <c r="B2161" s="3" t="s">
        <v>2349</v>
      </c>
      <c r="C2161" s="3" t="s">
        <v>2350</v>
      </c>
      <c r="D2161" s="3" t="s">
        <v>2378</v>
      </c>
      <c r="E2161" s="3" t="s">
        <v>2386</v>
      </c>
      <c r="F2161" s="3" t="s">
        <v>2376</v>
      </c>
      <c r="G2161" s="3">
        <v>1</v>
      </c>
      <c r="H2161" s="3">
        <v>7</v>
      </c>
      <c r="I2161" s="3">
        <v>3</v>
      </c>
      <c r="J2161" s="98" t="s">
        <v>2354</v>
      </c>
      <c r="K2161" s="99">
        <v>88.947999999999993</v>
      </c>
      <c r="L2161" s="100">
        <f t="shared" si="132"/>
        <v>143.14793011200001</v>
      </c>
      <c r="M2161" s="100">
        <f t="shared" si="133"/>
        <v>39.763313920000002</v>
      </c>
      <c r="N2161" s="99">
        <v>0</v>
      </c>
      <c r="O2161" s="101">
        <f t="shared" si="134"/>
        <v>452.67856789336736</v>
      </c>
      <c r="P2161" s="102">
        <f t="shared" si="135"/>
        <v>58.523784128206159</v>
      </c>
      <c r="Q2161" s="2"/>
    </row>
    <row r="2162" spans="1:17" x14ac:dyDescent="0.2">
      <c r="A2162" s="3">
        <v>12</v>
      </c>
      <c r="B2162" s="3" t="s">
        <v>2349</v>
      </c>
      <c r="C2162" s="3" t="s">
        <v>2350</v>
      </c>
      <c r="D2162" s="3" t="s">
        <v>2378</v>
      </c>
      <c r="E2162" s="3" t="s">
        <v>2386</v>
      </c>
      <c r="F2162" s="3" t="s">
        <v>2376</v>
      </c>
      <c r="G2162" s="3">
        <v>1</v>
      </c>
      <c r="H2162" s="3">
        <v>7</v>
      </c>
      <c r="I2162" s="3">
        <v>4</v>
      </c>
      <c r="J2162" s="98" t="s">
        <v>2354</v>
      </c>
      <c r="K2162" s="99">
        <v>91.584000000000003</v>
      </c>
      <c r="L2162" s="100">
        <f t="shared" si="132"/>
        <v>147.39016089600003</v>
      </c>
      <c r="M2162" s="100">
        <f t="shared" si="133"/>
        <v>40.941711360000006</v>
      </c>
      <c r="N2162" s="99">
        <v>0</v>
      </c>
      <c r="O2162" s="101">
        <f t="shared" si="134"/>
        <v>439.64942846981171</v>
      </c>
      <c r="P2162" s="102">
        <f t="shared" si="135"/>
        <v>71.552923551761808</v>
      </c>
      <c r="Q2162" s="2"/>
    </row>
    <row r="2163" spans="1:17" x14ac:dyDescent="0.2">
      <c r="A2163" s="3">
        <v>12</v>
      </c>
      <c r="B2163" s="3" t="s">
        <v>2349</v>
      </c>
      <c r="C2163" s="3" t="s">
        <v>2350</v>
      </c>
      <c r="D2163" s="3" t="s">
        <v>2378</v>
      </c>
      <c r="E2163" s="3" t="s">
        <v>2386</v>
      </c>
      <c r="F2163" s="3" t="s">
        <v>2376</v>
      </c>
      <c r="G2163" s="3">
        <v>1</v>
      </c>
      <c r="H2163" s="3">
        <v>7</v>
      </c>
      <c r="I2163" s="3">
        <v>5</v>
      </c>
      <c r="J2163" s="98" t="s">
        <v>2354</v>
      </c>
      <c r="K2163" s="99">
        <v>88.975999999999999</v>
      </c>
      <c r="L2163" s="100">
        <f t="shared" si="132"/>
        <v>143.19299174400001</v>
      </c>
      <c r="M2163" s="100">
        <f t="shared" si="133"/>
        <v>39.77583104</v>
      </c>
      <c r="N2163" s="99">
        <v>0</v>
      </c>
      <c r="O2163" s="101">
        <f t="shared" si="134"/>
        <v>452.53611374954193</v>
      </c>
      <c r="P2163" s="102">
        <f t="shared" si="135"/>
        <v>58.666238272031592</v>
      </c>
      <c r="Q2163" s="2"/>
    </row>
    <row r="2164" spans="1:17" x14ac:dyDescent="0.2">
      <c r="A2164" s="3">
        <v>12</v>
      </c>
      <c r="B2164" s="3" t="s">
        <v>2349</v>
      </c>
      <c r="C2164" s="3" t="s">
        <v>2350</v>
      </c>
      <c r="D2164" s="3" t="s">
        <v>2378</v>
      </c>
      <c r="E2164" s="3" t="s">
        <v>2386</v>
      </c>
      <c r="F2164" s="3" t="s">
        <v>2376</v>
      </c>
      <c r="G2164" s="3">
        <v>1</v>
      </c>
      <c r="H2164" s="3">
        <v>7</v>
      </c>
      <c r="I2164" s="3">
        <v>6</v>
      </c>
      <c r="J2164" s="98" t="s">
        <v>2354</v>
      </c>
      <c r="K2164" s="99">
        <v>89.885000000000005</v>
      </c>
      <c r="L2164" s="100">
        <f t="shared" si="132"/>
        <v>144.65588544000002</v>
      </c>
      <c r="M2164" s="100">
        <f t="shared" si="133"/>
        <v>40.182190400000003</v>
      </c>
      <c r="N2164" s="99">
        <v>0</v>
      </c>
      <c r="O2164" s="101">
        <f t="shared" si="134"/>
        <v>447.9596512986509</v>
      </c>
      <c r="P2164" s="102">
        <f t="shared" si="135"/>
        <v>63.242700722922621</v>
      </c>
      <c r="Q2164" s="2"/>
    </row>
    <row r="2165" spans="1:17" x14ac:dyDescent="0.2">
      <c r="A2165" s="3">
        <v>12</v>
      </c>
      <c r="B2165" s="3" t="s">
        <v>2349</v>
      </c>
      <c r="C2165" s="3" t="s">
        <v>2350</v>
      </c>
      <c r="D2165" s="3" t="s">
        <v>2378</v>
      </c>
      <c r="E2165" s="3" t="s">
        <v>2386</v>
      </c>
      <c r="F2165" s="3" t="s">
        <v>2376</v>
      </c>
      <c r="G2165" s="3">
        <v>1</v>
      </c>
      <c r="H2165" s="3">
        <v>8</v>
      </c>
      <c r="I2165" s="3">
        <v>1</v>
      </c>
      <c r="J2165" s="98" t="s">
        <v>2354</v>
      </c>
      <c r="K2165" s="99">
        <v>90.492999999999995</v>
      </c>
      <c r="L2165" s="100">
        <f t="shared" si="132"/>
        <v>145.63436659199999</v>
      </c>
      <c r="M2165" s="100">
        <f t="shared" si="133"/>
        <v>40.45399072</v>
      </c>
      <c r="N2165" s="99">
        <v>0</v>
      </c>
      <c r="O2165" s="101">
        <f t="shared" si="134"/>
        <v>444.9499216180173</v>
      </c>
      <c r="P2165" s="102">
        <f t="shared" si="135"/>
        <v>66.252430403556218</v>
      </c>
      <c r="Q2165" s="2"/>
    </row>
    <row r="2166" spans="1:17" x14ac:dyDescent="0.2">
      <c r="A2166" s="3">
        <v>12</v>
      </c>
      <c r="B2166" s="3" t="s">
        <v>2349</v>
      </c>
      <c r="C2166" s="3" t="s">
        <v>2350</v>
      </c>
      <c r="D2166" s="3" t="s">
        <v>2378</v>
      </c>
      <c r="E2166" s="3" t="s">
        <v>2386</v>
      </c>
      <c r="F2166" s="3" t="s">
        <v>2376</v>
      </c>
      <c r="G2166" s="3">
        <v>1</v>
      </c>
      <c r="H2166" s="3">
        <v>8</v>
      </c>
      <c r="I2166" s="3">
        <v>2</v>
      </c>
      <c r="J2166" s="98" t="s">
        <v>2354</v>
      </c>
      <c r="K2166" s="99">
        <v>73.344999999999999</v>
      </c>
      <c r="L2166" s="100">
        <f t="shared" si="132"/>
        <v>118.03733568000001</v>
      </c>
      <c r="M2166" s="100">
        <f t="shared" si="133"/>
        <v>32.788148800000002</v>
      </c>
      <c r="N2166" s="99">
        <v>0</v>
      </c>
      <c r="O2166" s="101">
        <f t="shared" si="134"/>
        <v>548.97884323374785</v>
      </c>
      <c r="P2166" s="102">
        <f t="shared" si="135"/>
        <v>37.776491212174335</v>
      </c>
      <c r="Q2166" s="2"/>
    </row>
    <row r="2167" spans="1:17" x14ac:dyDescent="0.2">
      <c r="A2167" s="3">
        <v>12</v>
      </c>
      <c r="B2167" s="3" t="s">
        <v>2349</v>
      </c>
      <c r="C2167" s="3" t="s">
        <v>2350</v>
      </c>
      <c r="D2167" s="3" t="s">
        <v>2378</v>
      </c>
      <c r="E2167" s="3" t="s">
        <v>2386</v>
      </c>
      <c r="F2167" s="3" t="s">
        <v>2376</v>
      </c>
      <c r="G2167" s="3">
        <v>1</v>
      </c>
      <c r="H2167" s="3">
        <v>8</v>
      </c>
      <c r="I2167" s="3">
        <v>3</v>
      </c>
      <c r="J2167" s="98" t="s">
        <v>2354</v>
      </c>
      <c r="K2167" s="99">
        <v>84.944000000000003</v>
      </c>
      <c r="L2167" s="100">
        <f t="shared" si="132"/>
        <v>136.704116736</v>
      </c>
      <c r="M2167" s="100">
        <f t="shared" si="133"/>
        <v>37.97336576</v>
      </c>
      <c r="N2167" s="99">
        <v>0</v>
      </c>
      <c r="O2167" s="101">
        <f t="shared" si="134"/>
        <v>474.01644915449288</v>
      </c>
      <c r="P2167" s="102">
        <f t="shared" si="135"/>
        <v>37.185902867080642</v>
      </c>
      <c r="Q2167" s="2"/>
    </row>
    <row r="2168" spans="1:17" x14ac:dyDescent="0.2">
      <c r="A2168" s="3">
        <v>12</v>
      </c>
      <c r="B2168" s="3" t="s">
        <v>2349</v>
      </c>
      <c r="C2168" s="3" t="s">
        <v>2350</v>
      </c>
      <c r="D2168" s="3" t="s">
        <v>2378</v>
      </c>
      <c r="E2168" s="3" t="s">
        <v>2386</v>
      </c>
      <c r="F2168" s="3" t="s">
        <v>2376</v>
      </c>
      <c r="G2168" s="3">
        <v>1</v>
      </c>
      <c r="H2168" s="3">
        <v>8</v>
      </c>
      <c r="I2168" s="3">
        <v>4</v>
      </c>
      <c r="J2168" s="98" t="s">
        <v>2354</v>
      </c>
      <c r="K2168" s="99">
        <v>86.015000000000001</v>
      </c>
      <c r="L2168" s="100">
        <f t="shared" si="132"/>
        <v>138.42772416</v>
      </c>
      <c r="M2168" s="100">
        <f t="shared" si="133"/>
        <v>38.452145600000001</v>
      </c>
      <c r="N2168" s="99">
        <v>0</v>
      </c>
      <c r="O2168" s="101">
        <f t="shared" si="134"/>
        <v>468.11432025785314</v>
      </c>
      <c r="P2168" s="102">
        <f t="shared" si="135"/>
        <v>43.08803176372038</v>
      </c>
      <c r="Q2168" s="2"/>
    </row>
    <row r="2169" spans="1:17" x14ac:dyDescent="0.2">
      <c r="A2169" s="3">
        <v>12</v>
      </c>
      <c r="B2169" s="3" t="s">
        <v>2349</v>
      </c>
      <c r="C2169" s="3" t="s">
        <v>2350</v>
      </c>
      <c r="D2169" s="3" t="s">
        <v>2378</v>
      </c>
      <c r="E2169" s="3" t="s">
        <v>2386</v>
      </c>
      <c r="F2169" s="3" t="s">
        <v>2376</v>
      </c>
      <c r="G2169" s="3">
        <v>1</v>
      </c>
      <c r="H2169" s="3">
        <v>8</v>
      </c>
      <c r="I2169" s="3">
        <v>5</v>
      </c>
      <c r="J2169" s="98" t="s">
        <v>2354</v>
      </c>
      <c r="K2169" s="99">
        <v>84.811000000000007</v>
      </c>
      <c r="L2169" s="100">
        <f t="shared" si="132"/>
        <v>136.49007398400002</v>
      </c>
      <c r="M2169" s="100">
        <f t="shared" si="133"/>
        <v>37.913909440000005</v>
      </c>
      <c r="N2169" s="99">
        <v>0</v>
      </c>
      <c r="O2169" s="101">
        <f t="shared" si="134"/>
        <v>474.75979833959315</v>
      </c>
      <c r="P2169" s="102">
        <f t="shared" si="135"/>
        <v>36.442553681980371</v>
      </c>
      <c r="Q2169" s="2"/>
    </row>
    <row r="2170" spans="1:17" x14ac:dyDescent="0.2">
      <c r="A2170" s="3">
        <v>12</v>
      </c>
      <c r="B2170" s="3" t="s">
        <v>2349</v>
      </c>
      <c r="C2170" s="3" t="s">
        <v>2350</v>
      </c>
      <c r="D2170" s="3" t="s">
        <v>2378</v>
      </c>
      <c r="E2170" s="3" t="s">
        <v>2386</v>
      </c>
      <c r="F2170" s="3" t="s">
        <v>2376</v>
      </c>
      <c r="G2170" s="3">
        <v>1</v>
      </c>
      <c r="H2170" s="3">
        <v>8</v>
      </c>
      <c r="I2170" s="3">
        <v>6</v>
      </c>
      <c r="J2170" s="98" t="s">
        <v>2354</v>
      </c>
      <c r="K2170" s="99">
        <v>87.596999999999994</v>
      </c>
      <c r="L2170" s="100">
        <f t="shared" si="132"/>
        <v>140.97370636799999</v>
      </c>
      <c r="M2170" s="100">
        <f t="shared" si="133"/>
        <v>39.159362879999996</v>
      </c>
      <c r="N2170" s="99">
        <v>0</v>
      </c>
      <c r="O2170" s="101">
        <f t="shared" si="134"/>
        <v>459.66018535999228</v>
      </c>
      <c r="P2170" s="102">
        <f t="shared" si="135"/>
        <v>51.542166661581234</v>
      </c>
      <c r="Q2170" s="2"/>
    </row>
    <row r="2171" spans="1:17" x14ac:dyDescent="0.2">
      <c r="A2171" s="3">
        <v>12</v>
      </c>
      <c r="B2171" s="3" t="s">
        <v>2349</v>
      </c>
      <c r="C2171" s="3" t="s">
        <v>2350</v>
      </c>
      <c r="D2171" s="3" t="s">
        <v>2378</v>
      </c>
      <c r="E2171" s="3" t="s">
        <v>2386</v>
      </c>
      <c r="F2171" s="3" t="s">
        <v>2376</v>
      </c>
      <c r="G2171" s="3">
        <v>1</v>
      </c>
      <c r="H2171" s="3">
        <v>8</v>
      </c>
      <c r="I2171" s="3">
        <v>7</v>
      </c>
      <c r="J2171" s="98" t="s">
        <v>2354</v>
      </c>
      <c r="K2171" s="99">
        <v>87.203000000000003</v>
      </c>
      <c r="L2171" s="100">
        <f t="shared" si="132"/>
        <v>140.33962483200003</v>
      </c>
      <c r="M2171" s="100">
        <f t="shared" si="133"/>
        <v>38.983229120000004</v>
      </c>
      <c r="N2171" s="99">
        <v>0</v>
      </c>
      <c r="O2171" s="101">
        <f t="shared" si="134"/>
        <v>461.73701887525931</v>
      </c>
      <c r="P2171" s="102">
        <f t="shared" si="135"/>
        <v>49.465333146314208</v>
      </c>
      <c r="Q2171" s="2"/>
    </row>
    <row r="2172" spans="1:17" x14ac:dyDescent="0.2">
      <c r="A2172" s="3">
        <v>12</v>
      </c>
      <c r="B2172" s="3" t="s">
        <v>2349</v>
      </c>
      <c r="C2172" s="3" t="s">
        <v>2350</v>
      </c>
      <c r="D2172" s="3" t="s">
        <v>2378</v>
      </c>
      <c r="E2172" s="3" t="s">
        <v>2386</v>
      </c>
      <c r="F2172" s="3" t="s">
        <v>2376</v>
      </c>
      <c r="G2172" s="3">
        <v>1</v>
      </c>
      <c r="H2172" s="3">
        <v>9</v>
      </c>
      <c r="I2172" s="3">
        <v>1</v>
      </c>
      <c r="J2172" s="98" t="s">
        <v>2354</v>
      </c>
      <c r="K2172" s="99">
        <v>77.796000000000006</v>
      </c>
      <c r="L2172" s="100">
        <f t="shared" si="132"/>
        <v>125.20052582400002</v>
      </c>
      <c r="M2172" s="100">
        <f t="shared" si="133"/>
        <v>34.777923840000007</v>
      </c>
      <c r="N2172" s="99">
        <v>0</v>
      </c>
      <c r="O2172" s="101">
        <f t="shared" si="134"/>
        <v>517.5697112573813</v>
      </c>
      <c r="P2172" s="102">
        <f t="shared" si="135"/>
        <v>6.3673592358077826</v>
      </c>
      <c r="Q2172" s="2"/>
    </row>
    <row r="2173" spans="1:17" x14ac:dyDescent="0.2">
      <c r="A2173" s="3">
        <v>12</v>
      </c>
      <c r="B2173" s="3" t="s">
        <v>2349</v>
      </c>
      <c r="C2173" s="3" t="s">
        <v>2350</v>
      </c>
      <c r="D2173" s="3" t="s">
        <v>2378</v>
      </c>
      <c r="E2173" s="3" t="s">
        <v>2386</v>
      </c>
      <c r="F2173" s="3" t="s">
        <v>2376</v>
      </c>
      <c r="G2173" s="3">
        <v>1</v>
      </c>
      <c r="H2173" s="3">
        <v>9</v>
      </c>
      <c r="I2173" s="3">
        <v>2</v>
      </c>
      <c r="J2173" s="98" t="s">
        <v>2354</v>
      </c>
      <c r="K2173" s="99">
        <v>80.707999999999998</v>
      </c>
      <c r="L2173" s="100">
        <f t="shared" si="132"/>
        <v>129.88693555200001</v>
      </c>
      <c r="M2173" s="100">
        <f t="shared" si="133"/>
        <v>36.079704320000005</v>
      </c>
      <c r="N2173" s="99">
        <v>0</v>
      </c>
      <c r="O2173" s="101">
        <f t="shared" si="134"/>
        <v>498.89544105886944</v>
      </c>
      <c r="P2173" s="102">
        <f t="shared" si="135"/>
        <v>12.30691096270408</v>
      </c>
      <c r="Q2173" s="2"/>
    </row>
    <row r="2174" spans="1:17" x14ac:dyDescent="0.2">
      <c r="A2174" s="3">
        <v>12</v>
      </c>
      <c r="B2174" s="3" t="s">
        <v>2349</v>
      </c>
      <c r="C2174" s="3" t="s">
        <v>2350</v>
      </c>
      <c r="D2174" s="3" t="s">
        <v>2378</v>
      </c>
      <c r="E2174" s="3" t="s">
        <v>2386</v>
      </c>
      <c r="F2174" s="3" t="s">
        <v>2376</v>
      </c>
      <c r="G2174" s="3">
        <v>1</v>
      </c>
      <c r="H2174" s="3">
        <v>9</v>
      </c>
      <c r="I2174" s="3">
        <v>3</v>
      </c>
      <c r="J2174" s="98" t="s">
        <v>2354</v>
      </c>
      <c r="K2174" s="99">
        <v>79.695999999999998</v>
      </c>
      <c r="L2174" s="100">
        <f t="shared" si="132"/>
        <v>128.25827942399999</v>
      </c>
      <c r="M2174" s="100">
        <f t="shared" si="133"/>
        <v>35.627299839999999</v>
      </c>
      <c r="N2174" s="99">
        <v>0</v>
      </c>
      <c r="O2174" s="101">
        <f t="shared" si="134"/>
        <v>505.23054177097021</v>
      </c>
      <c r="P2174" s="102">
        <f t="shared" si="135"/>
        <v>5.9718102506033119</v>
      </c>
      <c r="Q2174" s="2"/>
    </row>
    <row r="2175" spans="1:17" x14ac:dyDescent="0.2">
      <c r="A2175" s="3">
        <v>12</v>
      </c>
      <c r="B2175" s="3" t="s">
        <v>2349</v>
      </c>
      <c r="C2175" s="3" t="s">
        <v>2350</v>
      </c>
      <c r="D2175" s="3" t="s">
        <v>2378</v>
      </c>
      <c r="E2175" s="3" t="s">
        <v>2386</v>
      </c>
      <c r="F2175" s="3" t="s">
        <v>2376</v>
      </c>
      <c r="G2175" s="3">
        <v>1</v>
      </c>
      <c r="H2175" s="3">
        <v>9</v>
      </c>
      <c r="I2175" s="3">
        <v>4</v>
      </c>
      <c r="J2175" s="98" t="s">
        <v>2354</v>
      </c>
      <c r="K2175" s="99">
        <v>81.075000000000003</v>
      </c>
      <c r="L2175" s="100">
        <f t="shared" si="132"/>
        <v>130.47756480000001</v>
      </c>
      <c r="M2175" s="100">
        <f t="shared" si="133"/>
        <v>36.243768000000003</v>
      </c>
      <c r="N2175" s="99">
        <v>0</v>
      </c>
      <c r="O2175" s="101">
        <f t="shared" si="134"/>
        <v>496.63710461892367</v>
      </c>
      <c r="P2175" s="102">
        <f t="shared" si="135"/>
        <v>14.565247402649845</v>
      </c>
      <c r="Q2175" s="2"/>
    </row>
    <row r="2176" spans="1:17" x14ac:dyDescent="0.2">
      <c r="A2176" s="3">
        <v>12</v>
      </c>
      <c r="B2176" s="3" t="s">
        <v>2349</v>
      </c>
      <c r="C2176" s="3" t="s">
        <v>2350</v>
      </c>
      <c r="D2176" s="3" t="s">
        <v>2378</v>
      </c>
      <c r="E2176" s="3" t="s">
        <v>2386</v>
      </c>
      <c r="F2176" s="3" t="s">
        <v>2376</v>
      </c>
      <c r="G2176" s="3">
        <v>1</v>
      </c>
      <c r="H2176" s="3">
        <v>9</v>
      </c>
      <c r="I2176" s="3">
        <v>5</v>
      </c>
      <c r="J2176" s="98" t="s">
        <v>2354</v>
      </c>
      <c r="K2176" s="99">
        <v>81.745999999999995</v>
      </c>
      <c r="L2176" s="100">
        <f t="shared" si="132"/>
        <v>131.557434624</v>
      </c>
      <c r="M2176" s="100">
        <f t="shared" si="133"/>
        <v>36.54373184</v>
      </c>
      <c r="N2176" s="99">
        <v>0</v>
      </c>
      <c r="O2176" s="101">
        <f t="shared" si="134"/>
        <v>492.56053209917599</v>
      </c>
      <c r="P2176" s="102">
        <f t="shared" si="135"/>
        <v>18.641819922397531</v>
      </c>
      <c r="Q2176" s="2"/>
    </row>
    <row r="2177" spans="1:17" x14ac:dyDescent="0.2">
      <c r="A2177" s="3">
        <v>12</v>
      </c>
      <c r="B2177" s="3" t="s">
        <v>2349</v>
      </c>
      <c r="C2177" s="3" t="s">
        <v>2350</v>
      </c>
      <c r="D2177" s="3" t="s">
        <v>2378</v>
      </c>
      <c r="E2177" s="3" t="s">
        <v>2386</v>
      </c>
      <c r="F2177" s="3" t="s">
        <v>2376</v>
      </c>
      <c r="G2177" s="3">
        <v>1</v>
      </c>
      <c r="H2177" s="3">
        <v>9</v>
      </c>
      <c r="I2177" s="3">
        <v>6</v>
      </c>
      <c r="J2177" s="98" t="s">
        <v>2354</v>
      </c>
      <c r="K2177" s="99">
        <v>68.403999999999996</v>
      </c>
      <c r="L2177" s="100">
        <f t="shared" si="132"/>
        <v>110.085566976</v>
      </c>
      <c r="M2177" s="100">
        <f t="shared" si="133"/>
        <v>30.579324159999999</v>
      </c>
      <c r="N2177" s="99">
        <v>0</v>
      </c>
      <c r="O2177" s="101">
        <f t="shared" si="134"/>
        <v>588.63302229371448</v>
      </c>
      <c r="P2177" s="102">
        <f t="shared" si="135"/>
        <v>77.430670272140958</v>
      </c>
      <c r="Q2177" s="2"/>
    </row>
    <row r="2178" spans="1:17" x14ac:dyDescent="0.2">
      <c r="A2178" s="3">
        <v>12</v>
      </c>
      <c r="B2178" s="3" t="s">
        <v>2349</v>
      </c>
      <c r="C2178" s="3" t="s">
        <v>2350</v>
      </c>
      <c r="D2178" s="3" t="s">
        <v>2378</v>
      </c>
      <c r="E2178" s="3" t="s">
        <v>2386</v>
      </c>
      <c r="F2178" s="3" t="s">
        <v>2376</v>
      </c>
      <c r="G2178" s="3">
        <v>1</v>
      </c>
      <c r="H2178" s="3">
        <v>10</v>
      </c>
      <c r="I2178" s="3">
        <v>1</v>
      </c>
      <c r="J2178" s="98" t="s">
        <v>2354</v>
      </c>
      <c r="K2178" s="99">
        <v>86.784000000000006</v>
      </c>
      <c r="L2178" s="100">
        <f t="shared" si="132"/>
        <v>139.66530969600001</v>
      </c>
      <c r="M2178" s="100">
        <f t="shared" si="133"/>
        <v>38.795919359999999</v>
      </c>
      <c r="N2178" s="99">
        <v>0</v>
      </c>
      <c r="O2178" s="101">
        <f t="shared" si="134"/>
        <v>463.96632163738985</v>
      </c>
      <c r="P2178" s="102">
        <f t="shared" si="135"/>
        <v>47.236030384183664</v>
      </c>
      <c r="Q2178" s="2"/>
    </row>
    <row r="2179" spans="1:17" x14ac:dyDescent="0.2">
      <c r="A2179" s="3">
        <v>12</v>
      </c>
      <c r="B2179" s="3" t="s">
        <v>2349</v>
      </c>
      <c r="C2179" s="3" t="s">
        <v>2350</v>
      </c>
      <c r="D2179" s="3" t="s">
        <v>2378</v>
      </c>
      <c r="E2179" s="3" t="s">
        <v>2386</v>
      </c>
      <c r="F2179" s="3" t="s">
        <v>2376</v>
      </c>
      <c r="G2179" s="3">
        <v>1</v>
      </c>
      <c r="H2179" s="3">
        <v>10</v>
      </c>
      <c r="I2179" s="3">
        <v>2</v>
      </c>
      <c r="J2179" s="98" t="s">
        <v>2354</v>
      </c>
      <c r="K2179" s="99">
        <v>87.676000000000002</v>
      </c>
      <c r="L2179" s="100">
        <f t="shared" si="132"/>
        <v>141.10084454400001</v>
      </c>
      <c r="M2179" s="100">
        <f t="shared" si="133"/>
        <v>39.194679040000004</v>
      </c>
      <c r="N2179" s="99">
        <v>0</v>
      </c>
      <c r="O2179" s="101">
        <f t="shared" si="134"/>
        <v>459.24601096057341</v>
      </c>
      <c r="P2179" s="102">
        <f t="shared" si="135"/>
        <v>51.956341061000103</v>
      </c>
      <c r="Q2179" s="2"/>
    </row>
    <row r="2180" spans="1:17" x14ac:dyDescent="0.2">
      <c r="A2180" s="3">
        <v>12</v>
      </c>
      <c r="B2180" s="3" t="s">
        <v>2349</v>
      </c>
      <c r="C2180" s="3" t="s">
        <v>2350</v>
      </c>
      <c r="D2180" s="3" t="s">
        <v>2378</v>
      </c>
      <c r="E2180" s="3" t="s">
        <v>2386</v>
      </c>
      <c r="F2180" s="3" t="s">
        <v>2376</v>
      </c>
      <c r="G2180" s="3">
        <v>1</v>
      </c>
      <c r="H2180" s="3">
        <v>10</v>
      </c>
      <c r="I2180" s="3">
        <v>3</v>
      </c>
      <c r="J2180" s="98" t="s">
        <v>2354</v>
      </c>
      <c r="K2180" s="99">
        <v>88.191000000000003</v>
      </c>
      <c r="L2180" s="100">
        <f t="shared" si="132"/>
        <v>141.92965670400002</v>
      </c>
      <c r="M2180" s="100">
        <f t="shared" si="133"/>
        <v>39.424904640000008</v>
      </c>
      <c r="N2180" s="99">
        <v>0</v>
      </c>
      <c r="O2180" s="101">
        <f t="shared" si="134"/>
        <v>456.56419880689901</v>
      </c>
      <c r="P2180" s="102">
        <f t="shared" si="135"/>
        <v>54.638153214674503</v>
      </c>
      <c r="Q2180" s="2"/>
    </row>
    <row r="2181" spans="1:17" x14ac:dyDescent="0.2">
      <c r="A2181" s="3">
        <v>12</v>
      </c>
      <c r="B2181" s="3" t="s">
        <v>2349</v>
      </c>
      <c r="C2181" s="3" t="s">
        <v>2350</v>
      </c>
      <c r="D2181" s="3" t="s">
        <v>2378</v>
      </c>
      <c r="E2181" s="3" t="s">
        <v>2386</v>
      </c>
      <c r="F2181" s="3" t="s">
        <v>2376</v>
      </c>
      <c r="G2181" s="3">
        <v>1</v>
      </c>
      <c r="H2181" s="3">
        <v>10</v>
      </c>
      <c r="I2181" s="3">
        <v>4</v>
      </c>
      <c r="J2181" s="98" t="s">
        <v>2354</v>
      </c>
      <c r="K2181" s="99">
        <v>89.435000000000002</v>
      </c>
      <c r="L2181" s="100">
        <f t="shared" si="132"/>
        <v>143.93168064000002</v>
      </c>
      <c r="M2181" s="100">
        <f t="shared" si="133"/>
        <v>39.981022400000008</v>
      </c>
      <c r="N2181" s="99">
        <v>0</v>
      </c>
      <c r="O2181" s="101">
        <f t="shared" si="134"/>
        <v>450.2135993400708</v>
      </c>
      <c r="P2181" s="102">
        <f t="shared" si="135"/>
        <v>60.988752681502717</v>
      </c>
      <c r="Q2181" s="2"/>
    </row>
    <row r="2182" spans="1:17" x14ac:dyDescent="0.2">
      <c r="A2182" s="3">
        <v>12</v>
      </c>
      <c r="B2182" s="3" t="s">
        <v>2349</v>
      </c>
      <c r="C2182" s="3" t="s">
        <v>2350</v>
      </c>
      <c r="D2182" s="3" t="s">
        <v>2378</v>
      </c>
      <c r="E2182" s="3" t="s">
        <v>2386</v>
      </c>
      <c r="F2182" s="3" t="s">
        <v>2376</v>
      </c>
      <c r="G2182" s="3">
        <v>1</v>
      </c>
      <c r="H2182" s="3">
        <v>10</v>
      </c>
      <c r="I2182" s="3">
        <v>5</v>
      </c>
      <c r="J2182" s="98" t="s">
        <v>2354</v>
      </c>
      <c r="K2182" s="99">
        <v>87.097999999999999</v>
      </c>
      <c r="L2182" s="100">
        <f t="shared" si="132"/>
        <v>140.17064371200001</v>
      </c>
      <c r="M2182" s="100">
        <f t="shared" si="133"/>
        <v>38.93628992</v>
      </c>
      <c r="N2182" s="99">
        <v>0</v>
      </c>
      <c r="O2182" s="101">
        <f t="shared" si="134"/>
        <v>462.29366066935222</v>
      </c>
      <c r="P2182" s="102">
        <f t="shared" si="135"/>
        <v>48.908691352221297</v>
      </c>
      <c r="Q2182" s="2"/>
    </row>
    <row r="2183" spans="1:17" x14ac:dyDescent="0.2">
      <c r="A2183" s="3">
        <v>12</v>
      </c>
      <c r="B2183" s="3" t="s">
        <v>2349</v>
      </c>
      <c r="C2183" s="3" t="s">
        <v>2350</v>
      </c>
      <c r="D2183" s="3" t="s">
        <v>2378</v>
      </c>
      <c r="E2183" s="3" t="s">
        <v>2386</v>
      </c>
      <c r="F2183" s="3" t="s">
        <v>2376</v>
      </c>
      <c r="G2183" s="3">
        <v>1</v>
      </c>
      <c r="H2183" s="3">
        <v>10</v>
      </c>
      <c r="I2183" s="3">
        <v>6</v>
      </c>
      <c r="J2183" s="98" t="s">
        <v>2354</v>
      </c>
      <c r="K2183" s="99">
        <v>87.78</v>
      </c>
      <c r="L2183" s="100">
        <f t="shared" si="132"/>
        <v>141.26821632000002</v>
      </c>
      <c r="M2183" s="100">
        <f t="shared" si="133"/>
        <v>39.241171200000004</v>
      </c>
      <c r="N2183" s="99">
        <v>0</v>
      </c>
      <c r="O2183" s="101">
        <f t="shared" si="134"/>
        <v>458.70190541101886</v>
      </c>
      <c r="P2183" s="102">
        <f t="shared" si="135"/>
        <v>52.500446610554661</v>
      </c>
      <c r="Q2183" s="2"/>
    </row>
    <row r="2184" spans="1:17" x14ac:dyDescent="0.2">
      <c r="A2184" s="3">
        <v>12</v>
      </c>
      <c r="B2184" s="3" t="s">
        <v>2349</v>
      </c>
      <c r="C2184" s="3" t="s">
        <v>2350</v>
      </c>
      <c r="D2184" s="3" t="s">
        <v>2378</v>
      </c>
      <c r="E2184" s="3" t="s">
        <v>2386</v>
      </c>
      <c r="F2184" s="3" t="s">
        <v>2376</v>
      </c>
      <c r="G2184" s="3">
        <v>1</v>
      </c>
      <c r="H2184" s="3">
        <v>10</v>
      </c>
      <c r="I2184" s="3">
        <v>7</v>
      </c>
      <c r="J2184" s="98" t="s">
        <v>2354</v>
      </c>
      <c r="K2184" s="99">
        <v>87.227999999999994</v>
      </c>
      <c r="L2184" s="100">
        <f t="shared" si="132"/>
        <v>140.37985843199999</v>
      </c>
      <c r="M2184" s="100">
        <f t="shared" si="133"/>
        <v>38.994405119999996</v>
      </c>
      <c r="N2184" s="99">
        <v>0</v>
      </c>
      <c r="O2184" s="101">
        <f t="shared" si="134"/>
        <v>461.60468263607152</v>
      </c>
      <c r="P2184" s="102">
        <f t="shared" si="135"/>
        <v>49.597669385502002</v>
      </c>
      <c r="Q2184" s="2"/>
    </row>
    <row r="2185" spans="1:17" x14ac:dyDescent="0.2">
      <c r="A2185" s="3">
        <v>12</v>
      </c>
      <c r="B2185" s="3" t="s">
        <v>2349</v>
      </c>
      <c r="C2185" s="3" t="s">
        <v>2350</v>
      </c>
      <c r="D2185" s="3" t="s">
        <v>2378</v>
      </c>
      <c r="E2185" s="3" t="s">
        <v>2386</v>
      </c>
      <c r="F2185" s="3" t="s">
        <v>2376</v>
      </c>
      <c r="G2185" s="3">
        <v>1</v>
      </c>
      <c r="H2185" s="3">
        <v>10</v>
      </c>
      <c r="I2185" s="3">
        <v>8</v>
      </c>
      <c r="J2185" s="98" t="s">
        <v>2354</v>
      </c>
      <c r="K2185" s="99">
        <v>86.992000000000004</v>
      </c>
      <c r="L2185" s="100">
        <f t="shared" si="132"/>
        <v>140.00005324800003</v>
      </c>
      <c r="M2185" s="100">
        <f t="shared" si="133"/>
        <v>38.888903680000006</v>
      </c>
      <c r="N2185" s="99">
        <v>0</v>
      </c>
      <c r="O2185" s="101">
        <f t="shared" si="134"/>
        <v>462.8569668128016</v>
      </c>
      <c r="P2185" s="102">
        <f t="shared" si="135"/>
        <v>48.345385208771916</v>
      </c>
      <c r="Q2185" s="2"/>
    </row>
    <row r="2186" spans="1:17" x14ac:dyDescent="0.2">
      <c r="A2186" s="3">
        <v>12</v>
      </c>
      <c r="B2186" s="3" t="s">
        <v>2349</v>
      </c>
      <c r="C2186" s="3" t="s">
        <v>2350</v>
      </c>
      <c r="D2186" s="3" t="s">
        <v>2378</v>
      </c>
      <c r="E2186" s="3" t="s">
        <v>2386</v>
      </c>
      <c r="F2186" s="3" t="s">
        <v>2376</v>
      </c>
      <c r="G2186" s="3">
        <v>1</v>
      </c>
      <c r="H2186" s="3">
        <v>11</v>
      </c>
      <c r="I2186" s="3">
        <v>1</v>
      </c>
      <c r="J2186" s="98" t="s">
        <v>2354</v>
      </c>
      <c r="K2186" s="99">
        <v>80.084999999999994</v>
      </c>
      <c r="L2186" s="100">
        <f t="shared" si="132"/>
        <v>128.88431424000001</v>
      </c>
      <c r="M2186" s="100">
        <f t="shared" si="133"/>
        <v>35.801198400000004</v>
      </c>
      <c r="N2186" s="99">
        <v>0</v>
      </c>
      <c r="O2186" s="101">
        <f t="shared" si="134"/>
        <v>502.7764657174157</v>
      </c>
      <c r="P2186" s="102">
        <f t="shared" si="135"/>
        <v>8.4258863041578138</v>
      </c>
      <c r="Q2186" s="2"/>
    </row>
    <row r="2187" spans="1:17" x14ac:dyDescent="0.2">
      <c r="A2187" s="3">
        <v>12</v>
      </c>
      <c r="B2187" s="3" t="s">
        <v>2349</v>
      </c>
      <c r="C2187" s="3" t="s">
        <v>2350</v>
      </c>
      <c r="D2187" s="3" t="s">
        <v>2378</v>
      </c>
      <c r="E2187" s="3" t="s">
        <v>2386</v>
      </c>
      <c r="F2187" s="3" t="s">
        <v>2376</v>
      </c>
      <c r="G2187" s="3">
        <v>1</v>
      </c>
      <c r="H2187" s="3">
        <v>11</v>
      </c>
      <c r="I2187" s="3">
        <v>2</v>
      </c>
      <c r="J2187" s="98" t="s">
        <v>2354</v>
      </c>
      <c r="K2187" s="99">
        <v>79.786000000000001</v>
      </c>
      <c r="L2187" s="100">
        <f t="shared" ref="L2187:L2250" si="136">K2187*1.609344</f>
        <v>128.403120384</v>
      </c>
      <c r="M2187" s="100">
        <f t="shared" ref="M2187:M2250" si="137">L2187/3.6</f>
        <v>35.66753344</v>
      </c>
      <c r="N2187" s="99">
        <v>0</v>
      </c>
      <c r="O2187" s="101">
        <f t="shared" ref="O2187:O2250" si="138">1000*$O$6/$M2187</f>
        <v>504.6606329052621</v>
      </c>
      <c r="P2187" s="102">
        <f t="shared" ref="P2187:P2250" si="139">ABS($O2187-$V$28)</f>
        <v>6.5417191163114126</v>
      </c>
      <c r="Q2187" s="2"/>
    </row>
    <row r="2188" spans="1:17" x14ac:dyDescent="0.2">
      <c r="A2188" s="3">
        <v>12</v>
      </c>
      <c r="B2188" s="3" t="s">
        <v>2349</v>
      </c>
      <c r="C2188" s="3" t="s">
        <v>2350</v>
      </c>
      <c r="D2188" s="3" t="s">
        <v>2378</v>
      </c>
      <c r="E2188" s="3" t="s">
        <v>2386</v>
      </c>
      <c r="F2188" s="3" t="s">
        <v>2376</v>
      </c>
      <c r="G2188" s="3">
        <v>1</v>
      </c>
      <c r="H2188" s="3">
        <v>11</v>
      </c>
      <c r="I2188" s="3">
        <v>3</v>
      </c>
      <c r="J2188" s="98" t="s">
        <v>2354</v>
      </c>
      <c r="K2188" s="99">
        <v>80.269000000000005</v>
      </c>
      <c r="L2188" s="100">
        <f t="shared" si="136"/>
        <v>129.18043353600001</v>
      </c>
      <c r="M2188" s="100">
        <f t="shared" si="137"/>
        <v>35.883453760000002</v>
      </c>
      <c r="N2188" s="99">
        <v>0</v>
      </c>
      <c r="O2188" s="101">
        <f t="shared" si="138"/>
        <v>501.62395516300489</v>
      </c>
      <c r="P2188" s="102">
        <f t="shared" si="139"/>
        <v>9.5783968585686239</v>
      </c>
      <c r="Q2188" s="2"/>
    </row>
    <row r="2189" spans="1:17" x14ac:dyDescent="0.2">
      <c r="A2189" s="3">
        <v>12</v>
      </c>
      <c r="B2189" s="3" t="s">
        <v>2349</v>
      </c>
      <c r="C2189" s="3" t="s">
        <v>2350</v>
      </c>
      <c r="D2189" s="3" t="s">
        <v>2378</v>
      </c>
      <c r="E2189" s="3" t="s">
        <v>2386</v>
      </c>
      <c r="F2189" s="3" t="s">
        <v>2376</v>
      </c>
      <c r="G2189" s="3">
        <v>1</v>
      </c>
      <c r="H2189" s="3">
        <v>11</v>
      </c>
      <c r="I2189" s="3">
        <v>4</v>
      </c>
      <c r="J2189" s="98" t="s">
        <v>2354</v>
      </c>
      <c r="K2189" s="99">
        <v>79.863</v>
      </c>
      <c r="L2189" s="100">
        <f t="shared" si="136"/>
        <v>128.52703987200002</v>
      </c>
      <c r="M2189" s="100">
        <f t="shared" si="137"/>
        <v>35.701955520000006</v>
      </c>
      <c r="N2189" s="99">
        <v>0</v>
      </c>
      <c r="O2189" s="101">
        <f t="shared" si="138"/>
        <v>504.17406379649191</v>
      </c>
      <c r="P2189" s="102">
        <f t="shared" si="139"/>
        <v>7.0282882250816101</v>
      </c>
      <c r="Q2189" s="2"/>
    </row>
    <row r="2190" spans="1:17" x14ac:dyDescent="0.2">
      <c r="A2190" s="3">
        <v>12</v>
      </c>
      <c r="B2190" s="3" t="s">
        <v>2349</v>
      </c>
      <c r="C2190" s="3" t="s">
        <v>2350</v>
      </c>
      <c r="D2190" s="3" t="s">
        <v>2378</v>
      </c>
      <c r="E2190" s="3" t="s">
        <v>2386</v>
      </c>
      <c r="F2190" s="3" t="s">
        <v>2376</v>
      </c>
      <c r="G2190" s="3">
        <v>1</v>
      </c>
      <c r="H2190" s="3">
        <v>11</v>
      </c>
      <c r="I2190" s="3">
        <v>5</v>
      </c>
      <c r="J2190" s="98" t="s">
        <v>2354</v>
      </c>
      <c r="K2190" s="99">
        <v>78.775000000000006</v>
      </c>
      <c r="L2190" s="100">
        <f t="shared" si="136"/>
        <v>126.77607360000002</v>
      </c>
      <c r="M2190" s="100">
        <f t="shared" si="137"/>
        <v>35.215576000000006</v>
      </c>
      <c r="N2190" s="99">
        <v>0</v>
      </c>
      <c r="O2190" s="101">
        <f t="shared" si="138"/>
        <v>511.13745803845427</v>
      </c>
      <c r="P2190" s="102">
        <f t="shared" si="139"/>
        <v>6.4893983119247878E-2</v>
      </c>
      <c r="Q2190" s="2"/>
    </row>
    <row r="2191" spans="1:17" x14ac:dyDescent="0.2">
      <c r="A2191" s="3">
        <v>12</v>
      </c>
      <c r="B2191" s="3" t="s">
        <v>2349</v>
      </c>
      <c r="C2191" s="3" t="s">
        <v>2350</v>
      </c>
      <c r="D2191" s="3" t="s">
        <v>2378</v>
      </c>
      <c r="E2191" s="3" t="s">
        <v>2386</v>
      </c>
      <c r="F2191" s="3" t="s">
        <v>2376</v>
      </c>
      <c r="G2191" s="3">
        <v>1</v>
      </c>
      <c r="H2191" s="3">
        <v>11</v>
      </c>
      <c r="I2191" s="3">
        <v>6</v>
      </c>
      <c r="J2191" s="98" t="s">
        <v>2354</v>
      </c>
      <c r="K2191" s="99">
        <v>81.72</v>
      </c>
      <c r="L2191" s="100">
        <f t="shared" si="136"/>
        <v>131.51559168</v>
      </c>
      <c r="M2191" s="100">
        <f t="shared" si="137"/>
        <v>36.532108799999996</v>
      </c>
      <c r="N2191" s="99">
        <v>0</v>
      </c>
      <c r="O2191" s="101">
        <f t="shared" si="138"/>
        <v>492.71724494590364</v>
      </c>
      <c r="P2191" s="102">
        <f t="shared" si="139"/>
        <v>18.485107075669873</v>
      </c>
      <c r="Q2191" s="2"/>
    </row>
    <row r="2192" spans="1:17" x14ac:dyDescent="0.2">
      <c r="A2192" s="3">
        <v>12</v>
      </c>
      <c r="B2192" s="3" t="s">
        <v>2349</v>
      </c>
      <c r="C2192" s="3" t="s">
        <v>2350</v>
      </c>
      <c r="D2192" s="3" t="s">
        <v>2378</v>
      </c>
      <c r="E2192" s="3" t="s">
        <v>2386</v>
      </c>
      <c r="F2192" s="3" t="s">
        <v>2376</v>
      </c>
      <c r="G2192" s="3">
        <v>1</v>
      </c>
      <c r="H2192" s="3">
        <v>12</v>
      </c>
      <c r="I2192" s="3">
        <v>1</v>
      </c>
      <c r="J2192" s="98" t="s">
        <v>2354</v>
      </c>
      <c r="K2192" s="99">
        <v>78.728999999999999</v>
      </c>
      <c r="L2192" s="100">
        <f t="shared" si="136"/>
        <v>126.70204377600001</v>
      </c>
      <c r="M2192" s="100">
        <f t="shared" si="137"/>
        <v>35.195012160000005</v>
      </c>
      <c r="N2192" s="99">
        <v>0</v>
      </c>
      <c r="O2192" s="101">
        <f t="shared" si="138"/>
        <v>511.43610685997834</v>
      </c>
      <c r="P2192" s="102">
        <f t="shared" si="139"/>
        <v>0.23375483840482048</v>
      </c>
      <c r="Q2192" s="2"/>
    </row>
    <row r="2193" spans="1:17" x14ac:dyDescent="0.2">
      <c r="A2193" s="3">
        <v>12</v>
      </c>
      <c r="B2193" s="3" t="s">
        <v>2349</v>
      </c>
      <c r="C2193" s="3" t="s">
        <v>2350</v>
      </c>
      <c r="D2193" s="3" t="s">
        <v>2378</v>
      </c>
      <c r="E2193" s="3" t="s">
        <v>2386</v>
      </c>
      <c r="F2193" s="3" t="s">
        <v>2376</v>
      </c>
      <c r="G2193" s="3">
        <v>1</v>
      </c>
      <c r="H2193" s="3">
        <v>12</v>
      </c>
      <c r="I2193" s="3">
        <v>2</v>
      </c>
      <c r="J2193" s="98" t="s">
        <v>2354</v>
      </c>
      <c r="K2193" s="99">
        <v>80.591999999999999</v>
      </c>
      <c r="L2193" s="100">
        <f t="shared" si="136"/>
        <v>129.70025164800001</v>
      </c>
      <c r="M2193" s="100">
        <f t="shared" si="137"/>
        <v>36.027847680000001</v>
      </c>
      <c r="N2193" s="99">
        <v>0</v>
      </c>
      <c r="O2193" s="101">
        <f t="shared" si="138"/>
        <v>499.61352562263301</v>
      </c>
      <c r="P2193" s="102">
        <f t="shared" si="139"/>
        <v>11.588826398940512</v>
      </c>
      <c r="Q2193" s="2"/>
    </row>
    <row r="2194" spans="1:17" x14ac:dyDescent="0.2">
      <c r="A2194" s="3">
        <v>12</v>
      </c>
      <c r="B2194" s="3" t="s">
        <v>2349</v>
      </c>
      <c r="C2194" s="3" t="s">
        <v>2350</v>
      </c>
      <c r="D2194" s="3" t="s">
        <v>2378</v>
      </c>
      <c r="E2194" s="3" t="s">
        <v>2386</v>
      </c>
      <c r="F2194" s="3" t="s">
        <v>2376</v>
      </c>
      <c r="G2194" s="3">
        <v>1</v>
      </c>
      <c r="H2194" s="3">
        <v>12</v>
      </c>
      <c r="I2194" s="3">
        <v>3</v>
      </c>
      <c r="J2194" s="98" t="s">
        <v>2354</v>
      </c>
      <c r="K2194" s="99">
        <v>81.417000000000002</v>
      </c>
      <c r="L2194" s="100">
        <f t="shared" si="136"/>
        <v>131.02796044800002</v>
      </c>
      <c r="M2194" s="100">
        <f t="shared" si="137"/>
        <v>36.396655680000002</v>
      </c>
      <c r="N2194" s="99">
        <v>0</v>
      </c>
      <c r="O2194" s="101">
        <f t="shared" si="138"/>
        <v>494.55093232346115</v>
      </c>
      <c r="P2194" s="102">
        <f t="shared" si="139"/>
        <v>16.651419698112363</v>
      </c>
      <c r="Q2194" s="2"/>
    </row>
    <row r="2195" spans="1:17" x14ac:dyDescent="0.2">
      <c r="A2195" s="3">
        <v>12</v>
      </c>
      <c r="B2195" s="3" t="s">
        <v>2349</v>
      </c>
      <c r="C2195" s="3" t="s">
        <v>2350</v>
      </c>
      <c r="D2195" s="3" t="s">
        <v>2378</v>
      </c>
      <c r="E2195" s="3" t="s">
        <v>2386</v>
      </c>
      <c r="F2195" s="3" t="s">
        <v>2376</v>
      </c>
      <c r="G2195" s="3">
        <v>1</v>
      </c>
      <c r="H2195" s="3">
        <v>12</v>
      </c>
      <c r="I2195" s="3">
        <v>4</v>
      </c>
      <c r="J2195" s="98" t="s">
        <v>2354</v>
      </c>
      <c r="K2195" s="99">
        <v>81.994</v>
      </c>
      <c r="L2195" s="100">
        <f t="shared" si="136"/>
        <v>131.95655193600001</v>
      </c>
      <c r="M2195" s="100">
        <f t="shared" si="137"/>
        <v>36.654597760000001</v>
      </c>
      <c r="N2195" s="99">
        <v>0</v>
      </c>
      <c r="O2195" s="101">
        <f t="shared" si="138"/>
        <v>491.07072782129472</v>
      </c>
      <c r="P2195" s="102">
        <f t="shared" si="139"/>
        <v>20.131624200278793</v>
      </c>
      <c r="Q2195" s="2"/>
    </row>
    <row r="2196" spans="1:17" x14ac:dyDescent="0.2">
      <c r="A2196" s="3">
        <v>12</v>
      </c>
      <c r="B2196" s="3" t="s">
        <v>2349</v>
      </c>
      <c r="C2196" s="3" t="s">
        <v>2350</v>
      </c>
      <c r="D2196" s="3" t="s">
        <v>2378</v>
      </c>
      <c r="E2196" s="3" t="s">
        <v>2386</v>
      </c>
      <c r="F2196" s="3" t="s">
        <v>2376</v>
      </c>
      <c r="G2196" s="3">
        <v>1</v>
      </c>
      <c r="H2196" s="3">
        <v>12</v>
      </c>
      <c r="I2196" s="3">
        <v>5</v>
      </c>
      <c r="J2196" s="98" t="s">
        <v>2354</v>
      </c>
      <c r="K2196" s="99">
        <v>83.353999999999999</v>
      </c>
      <c r="L2196" s="100">
        <f t="shared" si="136"/>
        <v>134.14525977600002</v>
      </c>
      <c r="M2196" s="100">
        <f t="shared" si="137"/>
        <v>37.262572160000005</v>
      </c>
      <c r="N2196" s="99">
        <v>0</v>
      </c>
      <c r="O2196" s="101">
        <f t="shared" si="138"/>
        <v>483.05844059048439</v>
      </c>
      <c r="P2196" s="102">
        <f t="shared" si="139"/>
        <v>28.143911431089123</v>
      </c>
      <c r="Q2196" s="2"/>
    </row>
    <row r="2197" spans="1:17" x14ac:dyDescent="0.2">
      <c r="A2197" s="3">
        <v>12</v>
      </c>
      <c r="B2197" s="3" t="s">
        <v>2349</v>
      </c>
      <c r="C2197" s="3" t="s">
        <v>2350</v>
      </c>
      <c r="D2197" s="3" t="s">
        <v>2378</v>
      </c>
      <c r="E2197" s="3" t="s">
        <v>2386</v>
      </c>
      <c r="F2197" s="3" t="s">
        <v>2376</v>
      </c>
      <c r="G2197" s="3">
        <v>1</v>
      </c>
      <c r="H2197" s="3">
        <v>12</v>
      </c>
      <c r="I2197" s="3">
        <v>6</v>
      </c>
      <c r="J2197" s="98" t="s">
        <v>2354</v>
      </c>
      <c r="K2197" s="99">
        <v>81.475999999999999</v>
      </c>
      <c r="L2197" s="100">
        <f t="shared" si="136"/>
        <v>131.12291174400002</v>
      </c>
      <c r="M2197" s="100">
        <f t="shared" si="137"/>
        <v>36.423031040000005</v>
      </c>
      <c r="N2197" s="99">
        <v>0</v>
      </c>
      <c r="O2197" s="101">
        <f t="shared" si="138"/>
        <v>494.1928083973101</v>
      </c>
      <c r="P2197" s="102">
        <f t="shared" si="139"/>
        <v>17.009543624263415</v>
      </c>
      <c r="Q2197" s="2"/>
    </row>
    <row r="2198" spans="1:17" x14ac:dyDescent="0.2">
      <c r="A2198" s="3">
        <v>12</v>
      </c>
      <c r="B2198" s="3" t="s">
        <v>2349</v>
      </c>
      <c r="C2198" s="3" t="s">
        <v>2350</v>
      </c>
      <c r="D2198" s="3" t="s">
        <v>2378</v>
      </c>
      <c r="E2198" s="3" t="s">
        <v>2386</v>
      </c>
      <c r="F2198" s="3" t="s">
        <v>2376</v>
      </c>
      <c r="G2198" s="3">
        <v>1</v>
      </c>
      <c r="H2198" s="3">
        <v>13</v>
      </c>
      <c r="I2198" s="3">
        <v>1</v>
      </c>
      <c r="J2198" s="98" t="s">
        <v>2354</v>
      </c>
      <c r="K2198" s="99">
        <v>79.471999999999994</v>
      </c>
      <c r="L2198" s="100">
        <f t="shared" si="136"/>
        <v>127.897786368</v>
      </c>
      <c r="M2198" s="100">
        <f t="shared" si="137"/>
        <v>35.527162879999999</v>
      </c>
      <c r="N2198" s="99">
        <v>0</v>
      </c>
      <c r="O2198" s="101">
        <f t="shared" si="138"/>
        <v>506.65458597970661</v>
      </c>
      <c r="P2198" s="102">
        <f t="shared" si="139"/>
        <v>4.5477660418669075</v>
      </c>
      <c r="Q2198" s="2"/>
    </row>
    <row r="2199" spans="1:17" x14ac:dyDescent="0.2">
      <c r="A2199" s="3">
        <v>12</v>
      </c>
      <c r="B2199" s="3" t="s">
        <v>2349</v>
      </c>
      <c r="C2199" s="3" t="s">
        <v>2350</v>
      </c>
      <c r="D2199" s="3" t="s">
        <v>2378</v>
      </c>
      <c r="E2199" s="3" t="s">
        <v>2386</v>
      </c>
      <c r="F2199" s="3" t="s">
        <v>2376</v>
      </c>
      <c r="G2199" s="3">
        <v>1</v>
      </c>
      <c r="H2199" s="3">
        <v>13</v>
      </c>
      <c r="I2199" s="3">
        <v>2</v>
      </c>
      <c r="J2199" s="98" t="s">
        <v>2354</v>
      </c>
      <c r="K2199" s="99">
        <v>82.578999999999994</v>
      </c>
      <c r="L2199" s="100">
        <f t="shared" si="136"/>
        <v>132.89801817599999</v>
      </c>
      <c r="M2199" s="100">
        <f t="shared" si="137"/>
        <v>36.916116159999994</v>
      </c>
      <c r="N2199" s="99">
        <v>0</v>
      </c>
      <c r="O2199" s="101">
        <f t="shared" si="138"/>
        <v>487.59192115403732</v>
      </c>
      <c r="P2199" s="102">
        <f t="shared" si="139"/>
        <v>23.610430867536195</v>
      </c>
      <c r="Q2199" s="2"/>
    </row>
    <row r="2200" spans="1:17" x14ac:dyDescent="0.2">
      <c r="A2200" s="3">
        <v>12</v>
      </c>
      <c r="B2200" s="3" t="s">
        <v>2349</v>
      </c>
      <c r="C2200" s="3" t="s">
        <v>2350</v>
      </c>
      <c r="D2200" s="3" t="s">
        <v>2378</v>
      </c>
      <c r="E2200" s="3" t="s">
        <v>2386</v>
      </c>
      <c r="F2200" s="3" t="s">
        <v>2376</v>
      </c>
      <c r="G2200" s="3">
        <v>1</v>
      </c>
      <c r="H2200" s="3">
        <v>13</v>
      </c>
      <c r="I2200" s="3">
        <v>3</v>
      </c>
      <c r="J2200" s="98" t="s">
        <v>2354</v>
      </c>
      <c r="K2200" s="99">
        <v>80.832999999999998</v>
      </c>
      <c r="L2200" s="100">
        <f t="shared" si="136"/>
        <v>130.08810355200001</v>
      </c>
      <c r="M2200" s="100">
        <f t="shared" si="137"/>
        <v>36.13558432</v>
      </c>
      <c r="N2200" s="99">
        <v>0</v>
      </c>
      <c r="O2200" s="101">
        <f t="shared" si="138"/>
        <v>498.12395008201156</v>
      </c>
      <c r="P2200" s="102">
        <f t="shared" si="139"/>
        <v>13.078401939561957</v>
      </c>
      <c r="Q2200" s="2"/>
    </row>
    <row r="2201" spans="1:17" x14ac:dyDescent="0.2">
      <c r="A2201" s="3">
        <v>12</v>
      </c>
      <c r="B2201" s="3" t="s">
        <v>2349</v>
      </c>
      <c r="C2201" s="3" t="s">
        <v>2350</v>
      </c>
      <c r="D2201" s="3" t="s">
        <v>2378</v>
      </c>
      <c r="E2201" s="3" t="s">
        <v>2386</v>
      </c>
      <c r="F2201" s="3" t="s">
        <v>2376</v>
      </c>
      <c r="G2201" s="3">
        <v>1</v>
      </c>
      <c r="H2201" s="3">
        <v>13</v>
      </c>
      <c r="I2201" s="3">
        <v>4</v>
      </c>
      <c r="J2201" s="98" t="s">
        <v>2354</v>
      </c>
      <c r="K2201" s="99">
        <v>79.763000000000005</v>
      </c>
      <c r="L2201" s="100">
        <f t="shared" si="136"/>
        <v>128.36610547200002</v>
      </c>
      <c r="M2201" s="100">
        <f t="shared" si="137"/>
        <v>35.657251520000003</v>
      </c>
      <c r="N2201" s="99">
        <v>0</v>
      </c>
      <c r="O2201" s="101">
        <f t="shared" si="138"/>
        <v>504.80615394329749</v>
      </c>
      <c r="P2201" s="102">
        <f t="shared" si="139"/>
        <v>6.3961980782760293</v>
      </c>
      <c r="Q2201" s="2"/>
    </row>
    <row r="2202" spans="1:17" x14ac:dyDescent="0.2">
      <c r="A2202" s="3">
        <v>12</v>
      </c>
      <c r="B2202" s="3" t="s">
        <v>2349</v>
      </c>
      <c r="C2202" s="3" t="s">
        <v>2350</v>
      </c>
      <c r="D2202" s="3" t="s">
        <v>2378</v>
      </c>
      <c r="E2202" s="3" t="s">
        <v>2386</v>
      </c>
      <c r="F2202" s="3" t="s">
        <v>2376</v>
      </c>
      <c r="G2202" s="3">
        <v>1</v>
      </c>
      <c r="H2202" s="3">
        <v>13</v>
      </c>
      <c r="I2202" s="3">
        <v>5</v>
      </c>
      <c r="J2202" s="98" t="s">
        <v>2354</v>
      </c>
      <c r="K2202" s="99">
        <v>77.236000000000004</v>
      </c>
      <c r="L2202" s="100">
        <f t="shared" si="136"/>
        <v>124.29929318400002</v>
      </c>
      <c r="M2202" s="100">
        <f t="shared" si="137"/>
        <v>34.527581440000006</v>
      </c>
      <c r="N2202" s="99">
        <v>0</v>
      </c>
      <c r="O2202" s="101">
        <f t="shared" si="138"/>
        <v>521.3223530086907</v>
      </c>
      <c r="P2202" s="102">
        <f t="shared" si="139"/>
        <v>10.12000098711718</v>
      </c>
      <c r="Q2202" s="2"/>
    </row>
    <row r="2203" spans="1:17" x14ac:dyDescent="0.2">
      <c r="A2203" s="3">
        <v>12</v>
      </c>
      <c r="B2203" s="3" t="s">
        <v>2349</v>
      </c>
      <c r="C2203" s="3" t="s">
        <v>2350</v>
      </c>
      <c r="D2203" s="3" t="s">
        <v>2378</v>
      </c>
      <c r="E2203" s="3" t="s">
        <v>2386</v>
      </c>
      <c r="F2203" s="3" t="s">
        <v>2376</v>
      </c>
      <c r="G2203" s="3">
        <v>1</v>
      </c>
      <c r="H2203" s="3">
        <v>13</v>
      </c>
      <c r="I2203" s="3">
        <v>6</v>
      </c>
      <c r="J2203" s="98" t="s">
        <v>2354</v>
      </c>
      <c r="K2203" s="99">
        <v>78.475999999999999</v>
      </c>
      <c r="L2203" s="100">
        <f t="shared" si="136"/>
        <v>126.29487974400001</v>
      </c>
      <c r="M2203" s="100">
        <f t="shared" si="137"/>
        <v>35.081911040000001</v>
      </c>
      <c r="N2203" s="99">
        <v>0</v>
      </c>
      <c r="O2203" s="101">
        <f t="shared" si="138"/>
        <v>513.08493369921041</v>
      </c>
      <c r="P2203" s="102">
        <f t="shared" si="139"/>
        <v>1.8825816776368924</v>
      </c>
      <c r="Q2203" s="2"/>
    </row>
    <row r="2204" spans="1:17" x14ac:dyDescent="0.2">
      <c r="A2204" s="3">
        <v>12</v>
      </c>
      <c r="B2204" s="3" t="s">
        <v>2349</v>
      </c>
      <c r="C2204" s="3" t="s">
        <v>2350</v>
      </c>
      <c r="D2204" s="3" t="s">
        <v>2378</v>
      </c>
      <c r="E2204" s="3" t="s">
        <v>2386</v>
      </c>
      <c r="F2204" s="3" t="s">
        <v>2376</v>
      </c>
      <c r="G2204" s="3">
        <v>1</v>
      </c>
      <c r="H2204" s="3">
        <v>14</v>
      </c>
      <c r="I2204" s="3">
        <v>1</v>
      </c>
      <c r="J2204" s="98" t="s">
        <v>2354</v>
      </c>
      <c r="K2204" s="99">
        <v>82.656000000000006</v>
      </c>
      <c r="L2204" s="100">
        <f t="shared" si="136"/>
        <v>133.02193766400001</v>
      </c>
      <c r="M2204" s="100">
        <f t="shared" si="137"/>
        <v>36.95053824</v>
      </c>
      <c r="N2204" s="99">
        <v>0</v>
      </c>
      <c r="O2204" s="101">
        <f t="shared" si="138"/>
        <v>487.13769426271824</v>
      </c>
      <c r="P2204" s="102">
        <f t="shared" si="139"/>
        <v>24.064657758855276</v>
      </c>
      <c r="Q2204" s="2"/>
    </row>
    <row r="2205" spans="1:17" x14ac:dyDescent="0.2">
      <c r="A2205" s="3">
        <v>12</v>
      </c>
      <c r="B2205" s="3" t="s">
        <v>2349</v>
      </c>
      <c r="C2205" s="3" t="s">
        <v>2350</v>
      </c>
      <c r="D2205" s="3" t="s">
        <v>2378</v>
      </c>
      <c r="E2205" s="3" t="s">
        <v>2386</v>
      </c>
      <c r="F2205" s="3" t="s">
        <v>2376</v>
      </c>
      <c r="G2205" s="3">
        <v>1</v>
      </c>
      <c r="H2205" s="3">
        <v>14</v>
      </c>
      <c r="I2205" s="3">
        <v>2</v>
      </c>
      <c r="J2205" s="98" t="s">
        <v>2354</v>
      </c>
      <c r="K2205" s="99">
        <v>83.673000000000002</v>
      </c>
      <c r="L2205" s="100">
        <f t="shared" si="136"/>
        <v>134.65864051200001</v>
      </c>
      <c r="M2205" s="100">
        <f t="shared" si="137"/>
        <v>37.40517792</v>
      </c>
      <c r="N2205" s="99">
        <v>0</v>
      </c>
      <c r="O2205" s="101">
        <f t="shared" si="138"/>
        <v>481.21679940935837</v>
      </c>
      <c r="P2205" s="102">
        <f t="shared" si="139"/>
        <v>29.985552612215145</v>
      </c>
      <c r="Q2205" s="2"/>
    </row>
    <row r="2206" spans="1:17" x14ac:dyDescent="0.2">
      <c r="A2206" s="3">
        <v>12</v>
      </c>
      <c r="B2206" s="3" t="s">
        <v>2349</v>
      </c>
      <c r="C2206" s="3" t="s">
        <v>2350</v>
      </c>
      <c r="D2206" s="3" t="s">
        <v>2378</v>
      </c>
      <c r="E2206" s="3" t="s">
        <v>2386</v>
      </c>
      <c r="F2206" s="3" t="s">
        <v>2376</v>
      </c>
      <c r="G2206" s="3">
        <v>1</v>
      </c>
      <c r="H2206" s="3">
        <v>14</v>
      </c>
      <c r="I2206" s="3">
        <v>3</v>
      </c>
      <c r="J2206" s="98" t="s">
        <v>2354</v>
      </c>
      <c r="K2206" s="99">
        <v>82.424000000000007</v>
      </c>
      <c r="L2206" s="100">
        <f t="shared" si="136"/>
        <v>132.64856985600002</v>
      </c>
      <c r="M2206" s="100">
        <f t="shared" si="137"/>
        <v>36.846824960000006</v>
      </c>
      <c r="N2206" s="99">
        <v>0</v>
      </c>
      <c r="O2206" s="101">
        <f t="shared" si="138"/>
        <v>488.5088476290793</v>
      </c>
      <c r="P2206" s="102">
        <f t="shared" si="139"/>
        <v>22.693504392494219</v>
      </c>
      <c r="Q2206" s="2"/>
    </row>
    <row r="2207" spans="1:17" x14ac:dyDescent="0.2">
      <c r="A2207" s="3">
        <v>12</v>
      </c>
      <c r="B2207" s="3" t="s">
        <v>2349</v>
      </c>
      <c r="C2207" s="3" t="s">
        <v>2350</v>
      </c>
      <c r="D2207" s="3" t="s">
        <v>2378</v>
      </c>
      <c r="E2207" s="3" t="s">
        <v>2386</v>
      </c>
      <c r="F2207" s="3" t="s">
        <v>2376</v>
      </c>
      <c r="G2207" s="3">
        <v>1</v>
      </c>
      <c r="H2207" s="3">
        <v>14</v>
      </c>
      <c r="I2207" s="3">
        <v>4</v>
      </c>
      <c r="J2207" s="98" t="s">
        <v>2354</v>
      </c>
      <c r="K2207" s="99">
        <v>81.123999999999995</v>
      </c>
      <c r="L2207" s="100">
        <f t="shared" si="136"/>
        <v>130.556422656</v>
      </c>
      <c r="M2207" s="100">
        <f t="shared" si="137"/>
        <v>36.265672959999996</v>
      </c>
      <c r="N2207" s="99">
        <v>0</v>
      </c>
      <c r="O2207" s="101">
        <f t="shared" si="138"/>
        <v>496.33712904910072</v>
      </c>
      <c r="P2207" s="102">
        <f t="shared" si="139"/>
        <v>14.865222972472793</v>
      </c>
      <c r="Q2207" s="2"/>
    </row>
    <row r="2208" spans="1:17" x14ac:dyDescent="0.2">
      <c r="A2208" s="3">
        <v>12</v>
      </c>
      <c r="B2208" s="3" t="s">
        <v>2349</v>
      </c>
      <c r="C2208" s="3" t="s">
        <v>2350</v>
      </c>
      <c r="D2208" s="3" t="s">
        <v>2378</v>
      </c>
      <c r="E2208" s="3" t="s">
        <v>2386</v>
      </c>
      <c r="F2208" s="3" t="s">
        <v>2376</v>
      </c>
      <c r="G2208" s="3">
        <v>1</v>
      </c>
      <c r="H2208" s="3">
        <v>14</v>
      </c>
      <c r="I2208" s="3">
        <v>5</v>
      </c>
      <c r="J2208" s="98" t="s">
        <v>2354</v>
      </c>
      <c r="K2208" s="99">
        <v>82.233000000000004</v>
      </c>
      <c r="L2208" s="100">
        <f t="shared" si="136"/>
        <v>132.34118515200001</v>
      </c>
      <c r="M2208" s="100">
        <f t="shared" si="137"/>
        <v>36.761440319999998</v>
      </c>
      <c r="N2208" s="99">
        <v>0</v>
      </c>
      <c r="O2208" s="101">
        <f t="shared" si="138"/>
        <v>489.64349174880209</v>
      </c>
      <c r="P2208" s="102">
        <f t="shared" si="139"/>
        <v>21.558860272771426</v>
      </c>
      <c r="Q2208" s="2"/>
    </row>
    <row r="2209" spans="1:17" x14ac:dyDescent="0.2">
      <c r="A2209" s="3">
        <v>12</v>
      </c>
      <c r="B2209" s="3" t="s">
        <v>2349</v>
      </c>
      <c r="C2209" s="3" t="s">
        <v>2350</v>
      </c>
      <c r="D2209" s="3" t="s">
        <v>2378</v>
      </c>
      <c r="E2209" s="3" t="s">
        <v>2386</v>
      </c>
      <c r="F2209" s="3" t="s">
        <v>2376</v>
      </c>
      <c r="G2209" s="3">
        <v>1</v>
      </c>
      <c r="H2209" s="3">
        <v>14</v>
      </c>
      <c r="I2209" s="3">
        <v>6</v>
      </c>
      <c r="J2209" s="98" t="s">
        <v>2354</v>
      </c>
      <c r="K2209" s="99">
        <v>81.837999999999994</v>
      </c>
      <c r="L2209" s="100">
        <f t="shared" si="136"/>
        <v>131.70549427200001</v>
      </c>
      <c r="M2209" s="100">
        <f t="shared" si="137"/>
        <v>36.584859520000002</v>
      </c>
      <c r="N2209" s="99">
        <v>0</v>
      </c>
      <c r="O2209" s="101">
        <f t="shared" si="138"/>
        <v>492.00680926927879</v>
      </c>
      <c r="P2209" s="102">
        <f t="shared" si="139"/>
        <v>19.195542752294728</v>
      </c>
      <c r="Q2209" s="2"/>
    </row>
    <row r="2210" spans="1:17" x14ac:dyDescent="0.2">
      <c r="A2210" s="3">
        <v>12</v>
      </c>
      <c r="B2210" s="3" t="s">
        <v>2349</v>
      </c>
      <c r="C2210" s="3" t="s">
        <v>2350</v>
      </c>
      <c r="D2210" s="3" t="s">
        <v>2378</v>
      </c>
      <c r="E2210" s="3" t="s">
        <v>2386</v>
      </c>
      <c r="F2210" s="3" t="s">
        <v>2376</v>
      </c>
      <c r="G2210" s="3">
        <v>1</v>
      </c>
      <c r="H2210" s="3">
        <v>14</v>
      </c>
      <c r="I2210" s="3">
        <v>7</v>
      </c>
      <c r="J2210" s="98" t="s">
        <v>2354</v>
      </c>
      <c r="K2210" s="99">
        <v>83.466999999999999</v>
      </c>
      <c r="L2210" s="100">
        <f t="shared" si="136"/>
        <v>134.32711564800002</v>
      </c>
      <c r="M2210" s="100">
        <f t="shared" si="137"/>
        <v>37.313087680000002</v>
      </c>
      <c r="N2210" s="99">
        <v>0</v>
      </c>
      <c r="O2210" s="101">
        <f t="shared" si="138"/>
        <v>482.40446232617967</v>
      </c>
      <c r="P2210" s="102">
        <f t="shared" si="139"/>
        <v>28.797889695393849</v>
      </c>
      <c r="Q2210" s="2"/>
    </row>
    <row r="2211" spans="1:17" x14ac:dyDescent="0.2">
      <c r="A2211" s="3">
        <v>12</v>
      </c>
      <c r="B2211" s="3" t="s">
        <v>2349</v>
      </c>
      <c r="C2211" s="3" t="s">
        <v>2350</v>
      </c>
      <c r="D2211" s="3" t="s">
        <v>2378</v>
      </c>
      <c r="E2211" s="3" t="s">
        <v>2386</v>
      </c>
      <c r="F2211" s="3" t="s">
        <v>2376</v>
      </c>
      <c r="G2211" s="3">
        <v>1</v>
      </c>
      <c r="H2211" s="3">
        <v>15</v>
      </c>
      <c r="I2211" s="3">
        <v>1</v>
      </c>
      <c r="J2211" s="98" t="s">
        <v>2354</v>
      </c>
      <c r="K2211" s="99">
        <v>73.715000000000003</v>
      </c>
      <c r="L2211" s="100">
        <f t="shared" si="136"/>
        <v>118.63279296000002</v>
      </c>
      <c r="M2211" s="100">
        <f t="shared" si="137"/>
        <v>32.953553600000006</v>
      </c>
      <c r="N2211" s="99">
        <v>0</v>
      </c>
      <c r="O2211" s="101">
        <f t="shared" si="138"/>
        <v>546.22333659335595</v>
      </c>
      <c r="P2211" s="102">
        <f t="shared" si="139"/>
        <v>35.020984571782435</v>
      </c>
      <c r="Q2211" s="2"/>
    </row>
    <row r="2212" spans="1:17" x14ac:dyDescent="0.2">
      <c r="A2212" s="3">
        <v>12</v>
      </c>
      <c r="B2212" s="3" t="s">
        <v>2349</v>
      </c>
      <c r="C2212" s="3" t="s">
        <v>2350</v>
      </c>
      <c r="D2212" s="3" t="s">
        <v>2378</v>
      </c>
      <c r="E2212" s="3" t="s">
        <v>2386</v>
      </c>
      <c r="F2212" s="3" t="s">
        <v>2376</v>
      </c>
      <c r="G2212" s="3">
        <v>1</v>
      </c>
      <c r="H2212" s="3">
        <v>15</v>
      </c>
      <c r="I2212" s="3">
        <v>2</v>
      </c>
      <c r="J2212" s="98" t="s">
        <v>2354</v>
      </c>
      <c r="K2212" s="99">
        <v>76.94</v>
      </c>
      <c r="L2212" s="100">
        <f t="shared" si="136"/>
        <v>123.82292736000001</v>
      </c>
      <c r="M2212" s="100">
        <f t="shared" si="137"/>
        <v>34.395257600000001</v>
      </c>
      <c r="N2212" s="99">
        <v>0</v>
      </c>
      <c r="O2212" s="101">
        <f t="shared" si="138"/>
        <v>523.32796018948841</v>
      </c>
      <c r="P2212" s="102">
        <f t="shared" si="139"/>
        <v>12.125608167914891</v>
      </c>
      <c r="Q2212" s="2"/>
    </row>
    <row r="2213" spans="1:17" x14ac:dyDescent="0.2">
      <c r="A2213" s="3">
        <v>12</v>
      </c>
      <c r="B2213" s="3" t="s">
        <v>2349</v>
      </c>
      <c r="C2213" s="3" t="s">
        <v>2350</v>
      </c>
      <c r="D2213" s="3" t="s">
        <v>2378</v>
      </c>
      <c r="E2213" s="3" t="s">
        <v>2386</v>
      </c>
      <c r="F2213" s="3" t="s">
        <v>2376</v>
      </c>
      <c r="G2213" s="3">
        <v>1</v>
      </c>
      <c r="H2213" s="3">
        <v>15</v>
      </c>
      <c r="I2213" s="3">
        <v>3</v>
      </c>
      <c r="J2213" s="98" t="s">
        <v>2354</v>
      </c>
      <c r="K2213" s="99">
        <v>76.478999999999999</v>
      </c>
      <c r="L2213" s="100">
        <f t="shared" si="136"/>
        <v>123.08101977600001</v>
      </c>
      <c r="M2213" s="100">
        <f t="shared" si="137"/>
        <v>34.189172159999998</v>
      </c>
      <c r="N2213" s="99">
        <v>0</v>
      </c>
      <c r="O2213" s="101">
        <f t="shared" si="138"/>
        <v>526.48247567278918</v>
      </c>
      <c r="P2213" s="102">
        <f t="shared" si="139"/>
        <v>15.280123651215661</v>
      </c>
      <c r="Q2213" s="2"/>
    </row>
    <row r="2214" spans="1:17" x14ac:dyDescent="0.2">
      <c r="A2214" s="3">
        <v>12</v>
      </c>
      <c r="B2214" s="3" t="s">
        <v>2349</v>
      </c>
      <c r="C2214" s="3" t="s">
        <v>2350</v>
      </c>
      <c r="D2214" s="3" t="s">
        <v>2378</v>
      </c>
      <c r="E2214" s="3" t="s">
        <v>2386</v>
      </c>
      <c r="F2214" s="3" t="s">
        <v>2376</v>
      </c>
      <c r="G2214" s="3">
        <v>1</v>
      </c>
      <c r="H2214" s="3">
        <v>15</v>
      </c>
      <c r="I2214" s="3">
        <v>4</v>
      </c>
      <c r="J2214" s="98" t="s">
        <v>2354</v>
      </c>
      <c r="K2214" s="99">
        <v>66.433999999999997</v>
      </c>
      <c r="L2214" s="100">
        <f t="shared" si="136"/>
        <v>106.915159296</v>
      </c>
      <c r="M2214" s="100">
        <f t="shared" si="137"/>
        <v>29.69865536</v>
      </c>
      <c r="N2214" s="99">
        <v>0</v>
      </c>
      <c r="O2214" s="101">
        <f t="shared" si="138"/>
        <v>606.08804613570226</v>
      </c>
      <c r="P2214" s="102">
        <f t="shared" si="139"/>
        <v>94.885694114128739</v>
      </c>
      <c r="Q2214" s="2"/>
    </row>
    <row r="2215" spans="1:17" x14ac:dyDescent="0.2">
      <c r="A2215" s="3">
        <v>12</v>
      </c>
      <c r="B2215" s="3" t="s">
        <v>2349</v>
      </c>
      <c r="C2215" s="3" t="s">
        <v>2350</v>
      </c>
      <c r="D2215" s="3" t="s">
        <v>2378</v>
      </c>
      <c r="E2215" s="3" t="s">
        <v>2386</v>
      </c>
      <c r="F2215" s="3" t="s">
        <v>2376</v>
      </c>
      <c r="G2215" s="3">
        <v>1</v>
      </c>
      <c r="H2215" s="3">
        <v>15</v>
      </c>
      <c r="I2215" s="3">
        <v>5</v>
      </c>
      <c r="J2215" s="98" t="s">
        <v>2354</v>
      </c>
      <c r="K2215" s="99">
        <v>78.78</v>
      </c>
      <c r="L2215" s="100">
        <f t="shared" si="136"/>
        <v>126.78412032000001</v>
      </c>
      <c r="M2215" s="100">
        <f t="shared" si="137"/>
        <v>35.2178112</v>
      </c>
      <c r="N2215" s="99">
        <v>0</v>
      </c>
      <c r="O2215" s="101">
        <f t="shared" si="138"/>
        <v>511.10501722492057</v>
      </c>
      <c r="P2215" s="102">
        <f t="shared" si="139"/>
        <v>9.7334796652944533E-2</v>
      </c>
      <c r="Q2215" s="2"/>
    </row>
    <row r="2216" spans="1:17" x14ac:dyDescent="0.2">
      <c r="A2216" s="3">
        <v>12</v>
      </c>
      <c r="B2216" s="3" t="s">
        <v>2349</v>
      </c>
      <c r="C2216" s="3" t="s">
        <v>2350</v>
      </c>
      <c r="D2216" s="3" t="s">
        <v>2378</v>
      </c>
      <c r="E2216" s="3" t="s">
        <v>2386</v>
      </c>
      <c r="F2216" s="3" t="s">
        <v>2376</v>
      </c>
      <c r="G2216" s="3">
        <v>1</v>
      </c>
      <c r="H2216" s="3">
        <v>15</v>
      </c>
      <c r="I2216" s="3">
        <v>6</v>
      </c>
      <c r="J2216" s="98" t="s">
        <v>2354</v>
      </c>
      <c r="K2216" s="99">
        <v>76.135000000000005</v>
      </c>
      <c r="L2216" s="100">
        <f t="shared" si="136"/>
        <v>122.52740544000001</v>
      </c>
      <c r="M2216" s="100">
        <f t="shared" si="137"/>
        <v>34.035390400000004</v>
      </c>
      <c r="N2216" s="99">
        <v>0</v>
      </c>
      <c r="O2216" s="101">
        <f t="shared" si="138"/>
        <v>528.86127611452332</v>
      </c>
      <c r="P2216" s="102">
        <f t="shared" si="139"/>
        <v>17.658924092949803</v>
      </c>
      <c r="Q2216" s="2"/>
    </row>
    <row r="2217" spans="1:17" x14ac:dyDescent="0.2">
      <c r="A2217" s="3">
        <v>12</v>
      </c>
      <c r="B2217" s="3" t="s">
        <v>2349</v>
      </c>
      <c r="C2217" s="3" t="s">
        <v>2350</v>
      </c>
      <c r="D2217" s="3" t="s">
        <v>2378</v>
      </c>
      <c r="E2217" s="3" t="s">
        <v>2386</v>
      </c>
      <c r="F2217" s="3" t="s">
        <v>2376</v>
      </c>
      <c r="G2217" s="3">
        <v>1</v>
      </c>
      <c r="H2217" s="3">
        <v>16</v>
      </c>
      <c r="I2217" s="3">
        <v>1</v>
      </c>
      <c r="J2217" s="98" t="s">
        <v>2354</v>
      </c>
      <c r="K2217" s="99">
        <v>85.772999999999996</v>
      </c>
      <c r="L2217" s="100">
        <f t="shared" si="136"/>
        <v>138.03826291199999</v>
      </c>
      <c r="M2217" s="100">
        <f t="shared" si="137"/>
        <v>38.343961919999998</v>
      </c>
      <c r="N2217" s="99">
        <v>0</v>
      </c>
      <c r="O2217" s="101">
        <f t="shared" si="138"/>
        <v>469.43505831647769</v>
      </c>
      <c r="P2217" s="102">
        <f t="shared" si="139"/>
        <v>41.767293705095824</v>
      </c>
      <c r="Q2217" s="2"/>
    </row>
    <row r="2218" spans="1:17" x14ac:dyDescent="0.2">
      <c r="A2218" s="3">
        <v>12</v>
      </c>
      <c r="B2218" s="3" t="s">
        <v>2349</v>
      </c>
      <c r="C2218" s="3" t="s">
        <v>2350</v>
      </c>
      <c r="D2218" s="3" t="s">
        <v>2378</v>
      </c>
      <c r="E2218" s="3" t="s">
        <v>2386</v>
      </c>
      <c r="F2218" s="3" t="s">
        <v>2376</v>
      </c>
      <c r="G2218" s="3">
        <v>1</v>
      </c>
      <c r="H2218" s="3">
        <v>16</v>
      </c>
      <c r="I2218" s="3">
        <v>2</v>
      </c>
      <c r="J2218" s="98" t="s">
        <v>2354</v>
      </c>
      <c r="K2218" s="99">
        <v>88.397999999999996</v>
      </c>
      <c r="L2218" s="100">
        <f t="shared" si="136"/>
        <v>142.26279091200001</v>
      </c>
      <c r="M2218" s="100">
        <f t="shared" si="137"/>
        <v>39.517441920000003</v>
      </c>
      <c r="N2218" s="99">
        <v>0</v>
      </c>
      <c r="O2218" s="101">
        <f t="shared" si="138"/>
        <v>455.49507066878482</v>
      </c>
      <c r="P2218" s="102">
        <f t="shared" si="139"/>
        <v>55.707281352788698</v>
      </c>
      <c r="Q2218" s="2"/>
    </row>
    <row r="2219" spans="1:17" x14ac:dyDescent="0.2">
      <c r="A2219" s="3">
        <v>12</v>
      </c>
      <c r="B2219" s="3" t="s">
        <v>2349</v>
      </c>
      <c r="C2219" s="3" t="s">
        <v>2350</v>
      </c>
      <c r="D2219" s="3" t="s">
        <v>2378</v>
      </c>
      <c r="E2219" s="3" t="s">
        <v>2386</v>
      </c>
      <c r="F2219" s="3" t="s">
        <v>2376</v>
      </c>
      <c r="G2219" s="3">
        <v>1</v>
      </c>
      <c r="H2219" s="3">
        <v>16</v>
      </c>
      <c r="I2219" s="3">
        <v>3</v>
      </c>
      <c r="J2219" s="98" t="s">
        <v>2354</v>
      </c>
      <c r="K2219" s="99">
        <v>89.572999999999993</v>
      </c>
      <c r="L2219" s="100">
        <f t="shared" si="136"/>
        <v>144.15377011199999</v>
      </c>
      <c r="M2219" s="100">
        <f t="shared" si="137"/>
        <v>40.042713919999997</v>
      </c>
      <c r="N2219" s="99">
        <v>0</v>
      </c>
      <c r="O2219" s="101">
        <f t="shared" si="138"/>
        <v>449.51998098734265</v>
      </c>
      <c r="P2219" s="102">
        <f t="shared" si="139"/>
        <v>61.682371034230869</v>
      </c>
      <c r="Q2219" s="2"/>
    </row>
    <row r="2220" spans="1:17" x14ac:dyDescent="0.2">
      <c r="A2220" s="3">
        <v>12</v>
      </c>
      <c r="B2220" s="3" t="s">
        <v>2349</v>
      </c>
      <c r="C2220" s="3" t="s">
        <v>2350</v>
      </c>
      <c r="D2220" s="3" t="s">
        <v>2378</v>
      </c>
      <c r="E2220" s="3" t="s">
        <v>2386</v>
      </c>
      <c r="F2220" s="3" t="s">
        <v>2376</v>
      </c>
      <c r="G2220" s="3">
        <v>1</v>
      </c>
      <c r="H2220" s="3">
        <v>16</v>
      </c>
      <c r="I2220" s="3">
        <v>4</v>
      </c>
      <c r="J2220" s="98" t="s">
        <v>2354</v>
      </c>
      <c r="K2220" s="99">
        <v>89.88</v>
      </c>
      <c r="L2220" s="100">
        <f t="shared" si="136"/>
        <v>144.64783872000001</v>
      </c>
      <c r="M2220" s="100">
        <f t="shared" si="137"/>
        <v>40.179955200000002</v>
      </c>
      <c r="N2220" s="99">
        <v>0</v>
      </c>
      <c r="O2220" s="101">
        <f t="shared" si="138"/>
        <v>447.98457117244368</v>
      </c>
      <c r="P2220" s="102">
        <f t="shared" si="139"/>
        <v>63.217780849129838</v>
      </c>
      <c r="Q2220" s="2"/>
    </row>
    <row r="2221" spans="1:17" x14ac:dyDescent="0.2">
      <c r="A2221" s="3">
        <v>12</v>
      </c>
      <c r="B2221" s="3" t="s">
        <v>2349</v>
      </c>
      <c r="C2221" s="3" t="s">
        <v>2350</v>
      </c>
      <c r="D2221" s="3" t="s">
        <v>2378</v>
      </c>
      <c r="E2221" s="3" t="s">
        <v>2386</v>
      </c>
      <c r="F2221" s="3" t="s">
        <v>2376</v>
      </c>
      <c r="G2221" s="3">
        <v>1</v>
      </c>
      <c r="H2221" s="3">
        <v>16</v>
      </c>
      <c r="I2221" s="3">
        <v>5</v>
      </c>
      <c r="J2221" s="98" t="s">
        <v>2354</v>
      </c>
      <c r="K2221" s="99">
        <v>87.683000000000007</v>
      </c>
      <c r="L2221" s="100">
        <f t="shared" si="136"/>
        <v>141.11210995200003</v>
      </c>
      <c r="M2221" s="100">
        <f t="shared" si="137"/>
        <v>39.197808320000007</v>
      </c>
      <c r="N2221" s="99">
        <v>0</v>
      </c>
      <c r="O2221" s="101">
        <f t="shared" si="138"/>
        <v>459.20934795774821</v>
      </c>
      <c r="P2221" s="102">
        <f t="shared" si="139"/>
        <v>51.99300406382531</v>
      </c>
      <c r="Q2221" s="2"/>
    </row>
    <row r="2222" spans="1:17" x14ac:dyDescent="0.2">
      <c r="A2222" s="3">
        <v>12</v>
      </c>
      <c r="B2222" s="3" t="s">
        <v>2349</v>
      </c>
      <c r="C2222" s="3" t="s">
        <v>2350</v>
      </c>
      <c r="D2222" s="3" t="s">
        <v>2378</v>
      </c>
      <c r="E2222" s="3" t="s">
        <v>2386</v>
      </c>
      <c r="F2222" s="3" t="s">
        <v>2376</v>
      </c>
      <c r="G2222" s="3">
        <v>1</v>
      </c>
      <c r="H2222" s="3">
        <v>16</v>
      </c>
      <c r="I2222" s="3">
        <v>6</v>
      </c>
      <c r="J2222" s="98" t="s">
        <v>2354</v>
      </c>
      <c r="K2222" s="99">
        <v>87.412000000000006</v>
      </c>
      <c r="L2222" s="100">
        <f t="shared" si="136"/>
        <v>140.67597772800002</v>
      </c>
      <c r="M2222" s="100">
        <f t="shared" si="137"/>
        <v>39.076660480000008</v>
      </c>
      <c r="N2222" s="99">
        <v>0</v>
      </c>
      <c r="O2222" s="101">
        <f t="shared" si="138"/>
        <v>460.63301671371477</v>
      </c>
      <c r="P2222" s="102">
        <f t="shared" si="139"/>
        <v>50.569335307858751</v>
      </c>
      <c r="Q2222" s="2"/>
    </row>
    <row r="2223" spans="1:17" x14ac:dyDescent="0.2">
      <c r="A2223" s="3">
        <v>12</v>
      </c>
      <c r="B2223" s="3" t="s">
        <v>2349</v>
      </c>
      <c r="C2223" s="3" t="s">
        <v>2350</v>
      </c>
      <c r="D2223" s="3" t="s">
        <v>2378</v>
      </c>
      <c r="E2223" s="3" t="s">
        <v>2386</v>
      </c>
      <c r="F2223" s="3" t="s">
        <v>2376</v>
      </c>
      <c r="G2223" s="3">
        <v>1</v>
      </c>
      <c r="H2223" s="3">
        <v>17</v>
      </c>
      <c r="I2223" s="3">
        <v>1</v>
      </c>
      <c r="J2223" s="98" t="s">
        <v>2354</v>
      </c>
      <c r="K2223" s="99">
        <v>72.921999999999997</v>
      </c>
      <c r="L2223" s="100">
        <f t="shared" si="136"/>
        <v>117.356583168</v>
      </c>
      <c r="M2223" s="100">
        <f t="shared" si="137"/>
        <v>32.59905088</v>
      </c>
      <c r="N2223" s="99">
        <v>0</v>
      </c>
      <c r="O2223" s="101">
        <f t="shared" si="138"/>
        <v>552.16331500753188</v>
      </c>
      <c r="P2223" s="102">
        <f t="shared" si="139"/>
        <v>40.960962985958361</v>
      </c>
      <c r="Q2223" s="2"/>
    </row>
    <row r="2224" spans="1:17" x14ac:dyDescent="0.2">
      <c r="A2224" s="3">
        <v>12</v>
      </c>
      <c r="B2224" s="3" t="s">
        <v>2349</v>
      </c>
      <c r="C2224" s="3" t="s">
        <v>2350</v>
      </c>
      <c r="D2224" s="3" t="s">
        <v>2378</v>
      </c>
      <c r="E2224" s="3" t="s">
        <v>2386</v>
      </c>
      <c r="F2224" s="3" t="s">
        <v>2376</v>
      </c>
      <c r="G2224" s="3">
        <v>1</v>
      </c>
      <c r="H2224" s="3">
        <v>17</v>
      </c>
      <c r="I2224" s="3">
        <v>2</v>
      </c>
      <c r="J2224" s="98" t="s">
        <v>2354</v>
      </c>
      <c r="K2224" s="99">
        <v>85.575999999999993</v>
      </c>
      <c r="L2224" s="100">
        <f t="shared" si="136"/>
        <v>137.721222144</v>
      </c>
      <c r="M2224" s="100">
        <f t="shared" si="137"/>
        <v>38.255895039999999</v>
      </c>
      <c r="N2224" s="99">
        <v>0</v>
      </c>
      <c r="O2224" s="101">
        <f t="shared" si="138"/>
        <v>470.5157200264004</v>
      </c>
      <c r="P2224" s="102">
        <f t="shared" si="139"/>
        <v>40.686631995173116</v>
      </c>
      <c r="Q2224" s="2"/>
    </row>
    <row r="2225" spans="1:17" x14ac:dyDescent="0.2">
      <c r="A2225" s="3">
        <v>12</v>
      </c>
      <c r="B2225" s="3" t="s">
        <v>2349</v>
      </c>
      <c r="C2225" s="3" t="s">
        <v>2350</v>
      </c>
      <c r="D2225" s="3" t="s">
        <v>2378</v>
      </c>
      <c r="E2225" s="3" t="s">
        <v>2386</v>
      </c>
      <c r="F2225" s="3" t="s">
        <v>2376</v>
      </c>
      <c r="G2225" s="3">
        <v>1</v>
      </c>
      <c r="H2225" s="3">
        <v>17</v>
      </c>
      <c r="I2225" s="3">
        <v>3</v>
      </c>
      <c r="J2225" s="98" t="s">
        <v>2354</v>
      </c>
      <c r="K2225" s="99">
        <v>85.745000000000005</v>
      </c>
      <c r="L2225" s="100">
        <f t="shared" si="136"/>
        <v>137.99320128000002</v>
      </c>
      <c r="M2225" s="100">
        <f t="shared" si="137"/>
        <v>38.331444800000007</v>
      </c>
      <c r="N2225" s="99">
        <v>0</v>
      </c>
      <c r="O2225" s="101">
        <f t="shared" si="138"/>
        <v>469.58835217189613</v>
      </c>
      <c r="P2225" s="102">
        <f t="shared" si="139"/>
        <v>41.613999849677384</v>
      </c>
      <c r="Q2225" s="2"/>
    </row>
    <row r="2226" spans="1:17" x14ac:dyDescent="0.2">
      <c r="A2226" s="3">
        <v>12</v>
      </c>
      <c r="B2226" s="3" t="s">
        <v>2349</v>
      </c>
      <c r="C2226" s="3" t="s">
        <v>2350</v>
      </c>
      <c r="D2226" s="3" t="s">
        <v>2378</v>
      </c>
      <c r="E2226" s="3" t="s">
        <v>2386</v>
      </c>
      <c r="F2226" s="3" t="s">
        <v>2376</v>
      </c>
      <c r="G2226" s="3">
        <v>1</v>
      </c>
      <c r="H2226" s="3">
        <v>17</v>
      </c>
      <c r="I2226" s="3">
        <v>4</v>
      </c>
      <c r="J2226" s="98" t="s">
        <v>2354</v>
      </c>
      <c r="K2226" s="99">
        <v>84.950999999999993</v>
      </c>
      <c r="L2226" s="100">
        <f t="shared" si="136"/>
        <v>136.71538214399999</v>
      </c>
      <c r="M2226" s="100">
        <f t="shared" si="137"/>
        <v>37.976495039999996</v>
      </c>
      <c r="N2226" s="99">
        <v>0</v>
      </c>
      <c r="O2226" s="101">
        <f t="shared" si="138"/>
        <v>473.97738998927906</v>
      </c>
      <c r="P2226" s="102">
        <f t="shared" si="139"/>
        <v>37.224962032294457</v>
      </c>
      <c r="Q2226" s="2"/>
    </row>
    <row r="2227" spans="1:17" x14ac:dyDescent="0.2">
      <c r="A2227" s="3">
        <v>12</v>
      </c>
      <c r="B2227" s="3" t="s">
        <v>2349</v>
      </c>
      <c r="C2227" s="3" t="s">
        <v>2350</v>
      </c>
      <c r="D2227" s="3" t="s">
        <v>2378</v>
      </c>
      <c r="E2227" s="3" t="s">
        <v>2386</v>
      </c>
      <c r="F2227" s="3" t="s">
        <v>2376</v>
      </c>
      <c r="G2227" s="3">
        <v>1</v>
      </c>
      <c r="H2227" s="3">
        <v>17</v>
      </c>
      <c r="I2227" s="3">
        <v>5</v>
      </c>
      <c r="J2227" s="98" t="s">
        <v>2354</v>
      </c>
      <c r="K2227" s="99">
        <v>83.266000000000005</v>
      </c>
      <c r="L2227" s="100">
        <f t="shared" si="136"/>
        <v>134.00363750400001</v>
      </c>
      <c r="M2227" s="100">
        <f t="shared" si="137"/>
        <v>37.223232639999999</v>
      </c>
      <c r="N2227" s="99">
        <v>0</v>
      </c>
      <c r="O2227" s="101">
        <f t="shared" si="138"/>
        <v>483.56896280569794</v>
      </c>
      <c r="P2227" s="102">
        <f t="shared" si="139"/>
        <v>27.633389215875582</v>
      </c>
      <c r="Q2227" s="2"/>
    </row>
    <row r="2228" spans="1:17" x14ac:dyDescent="0.2">
      <c r="A2228" s="3">
        <v>12</v>
      </c>
      <c r="B2228" s="3" t="s">
        <v>2349</v>
      </c>
      <c r="C2228" s="3" t="s">
        <v>2350</v>
      </c>
      <c r="D2228" s="3" t="s">
        <v>2378</v>
      </c>
      <c r="E2228" s="3" t="s">
        <v>2386</v>
      </c>
      <c r="F2228" s="3" t="s">
        <v>2376</v>
      </c>
      <c r="G2228" s="3">
        <v>1</v>
      </c>
      <c r="H2228" s="3">
        <v>17</v>
      </c>
      <c r="I2228" s="3">
        <v>6</v>
      </c>
      <c r="J2228" s="98" t="s">
        <v>2354</v>
      </c>
      <c r="K2228" s="99">
        <v>86.106999999999999</v>
      </c>
      <c r="L2228" s="100">
        <f t="shared" si="136"/>
        <v>138.57578380800001</v>
      </c>
      <c r="M2228" s="100">
        <f t="shared" si="137"/>
        <v>38.493273280000004</v>
      </c>
      <c r="N2228" s="99">
        <v>0</v>
      </c>
      <c r="O2228" s="101">
        <f t="shared" si="138"/>
        <v>467.61416908008914</v>
      </c>
      <c r="P2228" s="102">
        <f t="shared" si="139"/>
        <v>43.588182941484376</v>
      </c>
      <c r="Q2228" s="2"/>
    </row>
    <row r="2229" spans="1:17" x14ac:dyDescent="0.2">
      <c r="A2229" s="3">
        <v>12</v>
      </c>
      <c r="B2229" s="3" t="s">
        <v>2349</v>
      </c>
      <c r="C2229" s="3" t="s">
        <v>2350</v>
      </c>
      <c r="D2229" s="3" t="s">
        <v>2378</v>
      </c>
      <c r="E2229" s="3" t="s">
        <v>2386</v>
      </c>
      <c r="F2229" s="3" t="s">
        <v>2376</v>
      </c>
      <c r="G2229" s="3">
        <v>1</v>
      </c>
      <c r="H2229" s="3">
        <v>18</v>
      </c>
      <c r="I2229" s="3">
        <v>1</v>
      </c>
      <c r="J2229" s="98" t="s">
        <v>2354</v>
      </c>
      <c r="K2229" s="99">
        <v>81.284999999999997</v>
      </c>
      <c r="L2229" s="100">
        <f t="shared" si="136"/>
        <v>130.81552704000001</v>
      </c>
      <c r="M2229" s="100">
        <f t="shared" si="137"/>
        <v>36.337646400000004</v>
      </c>
      <c r="N2229" s="99">
        <v>0</v>
      </c>
      <c r="O2229" s="101">
        <f t="shared" si="138"/>
        <v>495.35404142190117</v>
      </c>
      <c r="P2229" s="102">
        <f t="shared" si="139"/>
        <v>15.848310599672345</v>
      </c>
      <c r="Q2229" s="2"/>
    </row>
    <row r="2230" spans="1:17" x14ac:dyDescent="0.2">
      <c r="A2230" s="3">
        <v>12</v>
      </c>
      <c r="B2230" s="3" t="s">
        <v>2349</v>
      </c>
      <c r="C2230" s="3" t="s">
        <v>2350</v>
      </c>
      <c r="D2230" s="3" t="s">
        <v>2378</v>
      </c>
      <c r="E2230" s="3" t="s">
        <v>2386</v>
      </c>
      <c r="F2230" s="3" t="s">
        <v>2376</v>
      </c>
      <c r="G2230" s="3">
        <v>1</v>
      </c>
      <c r="H2230" s="3">
        <v>18</v>
      </c>
      <c r="I2230" s="3">
        <v>2</v>
      </c>
      <c r="J2230" s="98" t="s">
        <v>2354</v>
      </c>
      <c r="K2230" s="99">
        <v>81.156000000000006</v>
      </c>
      <c r="L2230" s="100">
        <f t="shared" si="136"/>
        <v>130.60792166400003</v>
      </c>
      <c r="M2230" s="100">
        <f t="shared" si="137"/>
        <v>36.279978240000005</v>
      </c>
      <c r="N2230" s="99">
        <v>0</v>
      </c>
      <c r="O2230" s="101">
        <f t="shared" si="138"/>
        <v>496.14142216199957</v>
      </c>
      <c r="P2230" s="102">
        <f t="shared" si="139"/>
        <v>15.060929859573946</v>
      </c>
      <c r="Q2230" s="2"/>
    </row>
    <row r="2231" spans="1:17" x14ac:dyDescent="0.2">
      <c r="A2231" s="3">
        <v>12</v>
      </c>
      <c r="B2231" s="3" t="s">
        <v>2349</v>
      </c>
      <c r="C2231" s="3" t="s">
        <v>2350</v>
      </c>
      <c r="D2231" s="3" t="s">
        <v>2378</v>
      </c>
      <c r="E2231" s="3" t="s">
        <v>2386</v>
      </c>
      <c r="F2231" s="3" t="s">
        <v>2376</v>
      </c>
      <c r="G2231" s="3">
        <v>1</v>
      </c>
      <c r="H2231" s="3">
        <v>18</v>
      </c>
      <c r="I2231" s="3">
        <v>3</v>
      </c>
      <c r="J2231" s="98" t="s">
        <v>2354</v>
      </c>
      <c r="K2231" s="99">
        <v>81.156000000000006</v>
      </c>
      <c r="L2231" s="100">
        <f t="shared" si="136"/>
        <v>130.60792166400003</v>
      </c>
      <c r="M2231" s="100">
        <f t="shared" si="137"/>
        <v>36.279978240000005</v>
      </c>
      <c r="N2231" s="99">
        <v>0</v>
      </c>
      <c r="O2231" s="101">
        <f t="shared" si="138"/>
        <v>496.14142216199957</v>
      </c>
      <c r="P2231" s="102">
        <f t="shared" si="139"/>
        <v>15.060929859573946</v>
      </c>
      <c r="Q2231" s="2"/>
    </row>
    <row r="2232" spans="1:17" x14ac:dyDescent="0.2">
      <c r="A2232" s="3">
        <v>12</v>
      </c>
      <c r="B2232" s="3" t="s">
        <v>2349</v>
      </c>
      <c r="C2232" s="3" t="s">
        <v>2350</v>
      </c>
      <c r="D2232" s="3" t="s">
        <v>2378</v>
      </c>
      <c r="E2232" s="3" t="s">
        <v>2386</v>
      </c>
      <c r="F2232" s="3" t="s">
        <v>2376</v>
      </c>
      <c r="G2232" s="3">
        <v>1</v>
      </c>
      <c r="H2232" s="3">
        <v>18</v>
      </c>
      <c r="I2232" s="3">
        <v>4</v>
      </c>
      <c r="J2232" s="98" t="s">
        <v>2354</v>
      </c>
      <c r="K2232" s="99">
        <v>79.772999999999996</v>
      </c>
      <c r="L2232" s="100">
        <f t="shared" si="136"/>
        <v>128.38219891200001</v>
      </c>
      <c r="M2232" s="100">
        <f t="shared" si="137"/>
        <v>35.661721919999998</v>
      </c>
      <c r="N2232" s="99">
        <v>0</v>
      </c>
      <c r="O2232" s="101">
        <f t="shared" si="138"/>
        <v>504.7428736161263</v>
      </c>
      <c r="P2232" s="102">
        <f t="shared" si="139"/>
        <v>6.4594784054472143</v>
      </c>
      <c r="Q2232" s="2"/>
    </row>
    <row r="2233" spans="1:17" x14ac:dyDescent="0.2">
      <c r="A2233" s="3">
        <v>12</v>
      </c>
      <c r="B2233" s="3" t="s">
        <v>2349</v>
      </c>
      <c r="C2233" s="3" t="s">
        <v>2350</v>
      </c>
      <c r="D2233" s="3" t="s">
        <v>2378</v>
      </c>
      <c r="E2233" s="3" t="s">
        <v>2386</v>
      </c>
      <c r="F2233" s="3" t="s">
        <v>2376</v>
      </c>
      <c r="G2233" s="3">
        <v>1</v>
      </c>
      <c r="H2233" s="3">
        <v>18</v>
      </c>
      <c r="I2233" s="3">
        <v>5</v>
      </c>
      <c r="J2233" s="98" t="s">
        <v>2354</v>
      </c>
      <c r="K2233" s="99">
        <v>78.793999999999997</v>
      </c>
      <c r="L2233" s="100">
        <f t="shared" si="136"/>
        <v>126.806651136</v>
      </c>
      <c r="M2233" s="100">
        <f t="shared" si="137"/>
        <v>35.224069759999999</v>
      </c>
      <c r="N2233" s="99">
        <v>0</v>
      </c>
      <c r="O2233" s="101">
        <f t="shared" si="138"/>
        <v>511.0142048503597</v>
      </c>
      <c r="P2233" s="102">
        <f t="shared" si="139"/>
        <v>0.18814717121381364</v>
      </c>
      <c r="Q2233" s="2"/>
    </row>
    <row r="2234" spans="1:17" x14ac:dyDescent="0.2">
      <c r="A2234" s="3">
        <v>12</v>
      </c>
      <c r="B2234" s="3" t="s">
        <v>2349</v>
      </c>
      <c r="C2234" s="3" t="s">
        <v>2350</v>
      </c>
      <c r="D2234" s="3" t="s">
        <v>2378</v>
      </c>
      <c r="E2234" s="3" t="s">
        <v>2386</v>
      </c>
      <c r="F2234" s="3" t="s">
        <v>2376</v>
      </c>
      <c r="G2234" s="3">
        <v>1</v>
      </c>
      <c r="H2234" s="3">
        <v>18</v>
      </c>
      <c r="I2234" s="3">
        <v>6</v>
      </c>
      <c r="J2234" s="98" t="s">
        <v>2354</v>
      </c>
      <c r="K2234" s="99">
        <v>81.171000000000006</v>
      </c>
      <c r="L2234" s="100">
        <f t="shared" si="136"/>
        <v>130.63206182400003</v>
      </c>
      <c r="M2234" s="100">
        <f t="shared" si="137"/>
        <v>36.286683840000009</v>
      </c>
      <c r="N2234" s="99">
        <v>0</v>
      </c>
      <c r="O2234" s="101">
        <f t="shared" si="138"/>
        <v>496.0497376769934</v>
      </c>
      <c r="P2234" s="102">
        <f t="shared" si="139"/>
        <v>15.152614344580115</v>
      </c>
      <c r="Q2234" s="2"/>
    </row>
    <row r="2235" spans="1:17" x14ac:dyDescent="0.2">
      <c r="A2235" s="3">
        <v>12</v>
      </c>
      <c r="B2235" s="3" t="s">
        <v>2349</v>
      </c>
      <c r="C2235" s="3" t="s">
        <v>2350</v>
      </c>
      <c r="D2235" s="3" t="s">
        <v>2378</v>
      </c>
      <c r="E2235" s="3" t="s">
        <v>2386</v>
      </c>
      <c r="F2235" s="3" t="s">
        <v>2376</v>
      </c>
      <c r="G2235" s="3">
        <v>1</v>
      </c>
      <c r="H2235" s="3">
        <v>19</v>
      </c>
      <c r="I2235" s="3">
        <v>1</v>
      </c>
      <c r="J2235" s="98" t="s">
        <v>2354</v>
      </c>
      <c r="K2235" s="99">
        <v>73.838999999999999</v>
      </c>
      <c r="L2235" s="100">
        <f t="shared" si="136"/>
        <v>118.83235161600001</v>
      </c>
      <c r="M2235" s="100">
        <f t="shared" si="137"/>
        <v>33.008986560000004</v>
      </c>
      <c r="N2235" s="99">
        <v>0</v>
      </c>
      <c r="O2235" s="101">
        <f t="shared" si="138"/>
        <v>545.30604771163257</v>
      </c>
      <c r="P2235" s="102">
        <f t="shared" si="139"/>
        <v>34.103695690059055</v>
      </c>
      <c r="Q2235" s="2"/>
    </row>
    <row r="2236" spans="1:17" x14ac:dyDescent="0.2">
      <c r="A2236" s="3">
        <v>12</v>
      </c>
      <c r="B2236" s="3" t="s">
        <v>2349</v>
      </c>
      <c r="C2236" s="3" t="s">
        <v>2350</v>
      </c>
      <c r="D2236" s="3" t="s">
        <v>2378</v>
      </c>
      <c r="E2236" s="3" t="s">
        <v>2386</v>
      </c>
      <c r="F2236" s="3" t="s">
        <v>2376</v>
      </c>
      <c r="G2236" s="3">
        <v>1</v>
      </c>
      <c r="H2236" s="3">
        <v>19</v>
      </c>
      <c r="I2236" s="3">
        <v>2</v>
      </c>
      <c r="J2236" s="98" t="s">
        <v>2354</v>
      </c>
      <c r="K2236" s="99">
        <v>83.117999999999995</v>
      </c>
      <c r="L2236" s="100">
        <f t="shared" si="136"/>
        <v>133.765454592</v>
      </c>
      <c r="M2236" s="100">
        <f t="shared" si="137"/>
        <v>37.15707072</v>
      </c>
      <c r="N2236" s="99">
        <v>0</v>
      </c>
      <c r="O2236" s="101">
        <f t="shared" si="138"/>
        <v>484.43000621982293</v>
      </c>
      <c r="P2236" s="102">
        <f t="shared" si="139"/>
        <v>26.772345801750589</v>
      </c>
      <c r="Q2236" s="2"/>
    </row>
    <row r="2237" spans="1:17" x14ac:dyDescent="0.2">
      <c r="A2237" s="3">
        <v>12</v>
      </c>
      <c r="B2237" s="3" t="s">
        <v>2349</v>
      </c>
      <c r="C2237" s="3" t="s">
        <v>2350</v>
      </c>
      <c r="D2237" s="3" t="s">
        <v>2378</v>
      </c>
      <c r="E2237" s="3" t="s">
        <v>2386</v>
      </c>
      <c r="F2237" s="3" t="s">
        <v>2376</v>
      </c>
      <c r="G2237" s="3">
        <v>1</v>
      </c>
      <c r="H2237" s="3">
        <v>19</v>
      </c>
      <c r="I2237" s="3">
        <v>3</v>
      </c>
      <c r="J2237" s="98" t="s">
        <v>2354</v>
      </c>
      <c r="K2237" s="99">
        <v>85.998000000000005</v>
      </c>
      <c r="L2237" s="100">
        <f t="shared" si="136"/>
        <v>138.40036531200002</v>
      </c>
      <c r="M2237" s="100">
        <f t="shared" si="137"/>
        <v>38.444545920000003</v>
      </c>
      <c r="N2237" s="99">
        <v>0</v>
      </c>
      <c r="O2237" s="101">
        <f t="shared" si="138"/>
        <v>468.20685663595941</v>
      </c>
      <c r="P2237" s="102">
        <f t="shared" si="139"/>
        <v>42.995495385614106</v>
      </c>
      <c r="Q2237" s="2"/>
    </row>
    <row r="2238" spans="1:17" x14ac:dyDescent="0.2">
      <c r="A2238" s="3">
        <v>12</v>
      </c>
      <c r="B2238" s="3" t="s">
        <v>2349</v>
      </c>
      <c r="C2238" s="3" t="s">
        <v>2350</v>
      </c>
      <c r="D2238" s="3" t="s">
        <v>2378</v>
      </c>
      <c r="E2238" s="3" t="s">
        <v>2386</v>
      </c>
      <c r="F2238" s="3" t="s">
        <v>2376</v>
      </c>
      <c r="G2238" s="3">
        <v>1</v>
      </c>
      <c r="H2238" s="3">
        <v>19</v>
      </c>
      <c r="I2238" s="3">
        <v>4</v>
      </c>
      <c r="J2238" s="98" t="s">
        <v>2354</v>
      </c>
      <c r="K2238" s="99">
        <v>80.861000000000004</v>
      </c>
      <c r="L2238" s="100">
        <f t="shared" si="136"/>
        <v>130.13316518400001</v>
      </c>
      <c r="M2238" s="100">
        <f t="shared" si="137"/>
        <v>36.148101439999998</v>
      </c>
      <c r="N2238" s="99">
        <v>0</v>
      </c>
      <c r="O2238" s="101">
        <f t="shared" si="138"/>
        <v>497.95146309072658</v>
      </c>
      <c r="P2238" s="102">
        <f t="shared" si="139"/>
        <v>13.250888930846941</v>
      </c>
      <c r="Q2238" s="2"/>
    </row>
    <row r="2239" spans="1:17" x14ac:dyDescent="0.2">
      <c r="A2239" s="3">
        <v>12</v>
      </c>
      <c r="B2239" s="3" t="s">
        <v>2349</v>
      </c>
      <c r="C2239" s="3" t="s">
        <v>2350</v>
      </c>
      <c r="D2239" s="3" t="s">
        <v>2378</v>
      </c>
      <c r="E2239" s="3" t="s">
        <v>2386</v>
      </c>
      <c r="F2239" s="3" t="s">
        <v>2376</v>
      </c>
      <c r="G2239" s="3">
        <v>1</v>
      </c>
      <c r="H2239" s="3">
        <v>19</v>
      </c>
      <c r="I2239" s="3">
        <v>5</v>
      </c>
      <c r="J2239" s="98" t="s">
        <v>2354</v>
      </c>
      <c r="K2239" s="99">
        <v>83.471000000000004</v>
      </c>
      <c r="L2239" s="100">
        <f t="shared" si="136"/>
        <v>134.33355302400003</v>
      </c>
      <c r="M2239" s="100">
        <f t="shared" si="137"/>
        <v>37.314875840000006</v>
      </c>
      <c r="N2239" s="99">
        <v>0</v>
      </c>
      <c r="O2239" s="101">
        <f t="shared" si="138"/>
        <v>482.38134510164292</v>
      </c>
      <c r="P2239" s="102">
        <f t="shared" si="139"/>
        <v>28.821006919930596</v>
      </c>
      <c r="Q2239" s="2"/>
    </row>
    <row r="2240" spans="1:17" x14ac:dyDescent="0.2">
      <c r="A2240" s="3">
        <v>12</v>
      </c>
      <c r="B2240" s="3" t="s">
        <v>2349</v>
      </c>
      <c r="C2240" s="3" t="s">
        <v>2350</v>
      </c>
      <c r="D2240" s="3" t="s">
        <v>2378</v>
      </c>
      <c r="E2240" s="3" t="s">
        <v>2386</v>
      </c>
      <c r="F2240" s="3" t="s">
        <v>2376</v>
      </c>
      <c r="G2240" s="3">
        <v>1</v>
      </c>
      <c r="H2240" s="3">
        <v>19</v>
      </c>
      <c r="I2240" s="3">
        <v>6</v>
      </c>
      <c r="J2240" s="98" t="s">
        <v>2354</v>
      </c>
      <c r="K2240" s="99">
        <v>85.683000000000007</v>
      </c>
      <c r="L2240" s="100">
        <f t="shared" si="136"/>
        <v>137.89342195200001</v>
      </c>
      <c r="M2240" s="100">
        <f t="shared" si="137"/>
        <v>38.303728320000005</v>
      </c>
      <c r="N2240" s="99">
        <v>0</v>
      </c>
      <c r="O2240" s="101">
        <f t="shared" si="138"/>
        <v>469.92814510438751</v>
      </c>
      <c r="P2240" s="102">
        <f t="shared" si="139"/>
        <v>41.274206917186007</v>
      </c>
      <c r="Q2240" s="2"/>
    </row>
    <row r="2241" spans="1:17" x14ac:dyDescent="0.2">
      <c r="A2241" s="3">
        <v>12</v>
      </c>
      <c r="B2241" s="3" t="s">
        <v>2349</v>
      </c>
      <c r="C2241" s="3" t="s">
        <v>2350</v>
      </c>
      <c r="D2241" s="3" t="s">
        <v>2378</v>
      </c>
      <c r="E2241" s="3" t="s">
        <v>2386</v>
      </c>
      <c r="F2241" s="3" t="s">
        <v>2376</v>
      </c>
      <c r="G2241" s="3">
        <v>1</v>
      </c>
      <c r="H2241" s="3">
        <v>20</v>
      </c>
      <c r="I2241" s="3">
        <v>1</v>
      </c>
      <c r="J2241" s="98" t="s">
        <v>2354</v>
      </c>
      <c r="K2241" s="99">
        <v>75.861999999999995</v>
      </c>
      <c r="L2241" s="100">
        <f t="shared" si="136"/>
        <v>122.088054528</v>
      </c>
      <c r="M2241" s="100">
        <f t="shared" si="137"/>
        <v>33.913348479999996</v>
      </c>
      <c r="N2241" s="99">
        <v>0</v>
      </c>
      <c r="O2241" s="101">
        <f t="shared" si="138"/>
        <v>530.76445726423299</v>
      </c>
      <c r="P2241" s="102">
        <f t="shared" si="139"/>
        <v>19.56210524265947</v>
      </c>
      <c r="Q2241" s="2"/>
    </row>
    <row r="2242" spans="1:17" x14ac:dyDescent="0.2">
      <c r="A2242" s="3">
        <v>12</v>
      </c>
      <c r="B2242" s="3" t="s">
        <v>2349</v>
      </c>
      <c r="C2242" s="3" t="s">
        <v>2350</v>
      </c>
      <c r="D2242" s="3" t="s">
        <v>2378</v>
      </c>
      <c r="E2242" s="3" t="s">
        <v>2386</v>
      </c>
      <c r="F2242" s="3" t="s">
        <v>2376</v>
      </c>
      <c r="G2242" s="3">
        <v>1</v>
      </c>
      <c r="H2242" s="3">
        <v>20</v>
      </c>
      <c r="I2242" s="3">
        <v>2</v>
      </c>
      <c r="J2242" s="98" t="s">
        <v>2354</v>
      </c>
      <c r="K2242" s="99">
        <v>66.239000000000004</v>
      </c>
      <c r="L2242" s="100">
        <f t="shared" si="136"/>
        <v>106.60133721600002</v>
      </c>
      <c r="M2242" s="100">
        <f t="shared" si="137"/>
        <v>29.611482560000006</v>
      </c>
      <c r="N2242" s="99">
        <v>0</v>
      </c>
      <c r="O2242" s="101">
        <f t="shared" si="138"/>
        <v>607.87229965698805</v>
      </c>
      <c r="P2242" s="102">
        <f t="shared" si="139"/>
        <v>96.66994763541453</v>
      </c>
      <c r="Q2242" s="2"/>
    </row>
    <row r="2243" spans="1:17" x14ac:dyDescent="0.2">
      <c r="A2243" s="3">
        <v>12</v>
      </c>
      <c r="B2243" s="3" t="s">
        <v>2349</v>
      </c>
      <c r="C2243" s="3" t="s">
        <v>2350</v>
      </c>
      <c r="D2243" s="3" t="s">
        <v>2378</v>
      </c>
      <c r="E2243" s="3" t="s">
        <v>2386</v>
      </c>
      <c r="F2243" s="3" t="s">
        <v>2376</v>
      </c>
      <c r="G2243" s="3">
        <v>1</v>
      </c>
      <c r="H2243" s="3">
        <v>20</v>
      </c>
      <c r="I2243" s="3">
        <v>3</v>
      </c>
      <c r="J2243" s="98" t="s">
        <v>2354</v>
      </c>
      <c r="K2243" s="99">
        <v>80.167000000000002</v>
      </c>
      <c r="L2243" s="100">
        <f t="shared" si="136"/>
        <v>129.016280448</v>
      </c>
      <c r="M2243" s="100">
        <f t="shared" si="137"/>
        <v>35.837855679999997</v>
      </c>
      <c r="N2243" s="99">
        <v>0</v>
      </c>
      <c r="O2243" s="101">
        <f t="shared" si="138"/>
        <v>502.26219338355241</v>
      </c>
      <c r="P2243" s="102">
        <f t="shared" si="139"/>
        <v>8.9401586380211029</v>
      </c>
      <c r="Q2243" s="2"/>
    </row>
    <row r="2244" spans="1:17" x14ac:dyDescent="0.2">
      <c r="A2244" s="3">
        <v>12</v>
      </c>
      <c r="B2244" s="3" t="s">
        <v>2349</v>
      </c>
      <c r="C2244" s="3" t="s">
        <v>2350</v>
      </c>
      <c r="D2244" s="3" t="s">
        <v>2378</v>
      </c>
      <c r="E2244" s="3" t="s">
        <v>2386</v>
      </c>
      <c r="F2244" s="3" t="s">
        <v>2376</v>
      </c>
      <c r="G2244" s="3">
        <v>2</v>
      </c>
      <c r="H2244" s="3">
        <v>1</v>
      </c>
      <c r="I2244" s="3">
        <v>1</v>
      </c>
      <c r="J2244" s="98" t="s">
        <v>2354</v>
      </c>
      <c r="K2244" s="99">
        <v>81.823999999999998</v>
      </c>
      <c r="L2244" s="100">
        <f t="shared" si="136"/>
        <v>131.68296345600001</v>
      </c>
      <c r="M2244" s="100">
        <f t="shared" si="137"/>
        <v>36.578600960000003</v>
      </c>
      <c r="N2244" s="99">
        <v>0</v>
      </c>
      <c r="O2244" s="101">
        <f t="shared" si="138"/>
        <v>492.09099111482254</v>
      </c>
      <c r="P2244" s="102">
        <f t="shared" si="139"/>
        <v>19.111360906750974</v>
      </c>
      <c r="Q2244" s="2"/>
    </row>
    <row r="2245" spans="1:17" x14ac:dyDescent="0.2">
      <c r="A2245" s="3">
        <v>12</v>
      </c>
      <c r="B2245" s="3" t="s">
        <v>2349</v>
      </c>
      <c r="C2245" s="3" t="s">
        <v>2350</v>
      </c>
      <c r="D2245" s="3" t="s">
        <v>2378</v>
      </c>
      <c r="E2245" s="3" t="s">
        <v>2386</v>
      </c>
      <c r="F2245" s="3" t="s">
        <v>2376</v>
      </c>
      <c r="G2245" s="3">
        <v>2</v>
      </c>
      <c r="H2245" s="3">
        <v>1</v>
      </c>
      <c r="I2245" s="3">
        <v>2</v>
      </c>
      <c r="J2245" s="98" t="s">
        <v>2354</v>
      </c>
      <c r="K2245" s="99">
        <v>82.683999999999997</v>
      </c>
      <c r="L2245" s="100">
        <f t="shared" si="136"/>
        <v>133.06699929600001</v>
      </c>
      <c r="M2245" s="100">
        <f t="shared" si="137"/>
        <v>36.963055359999998</v>
      </c>
      <c r="N2245" s="99">
        <v>0</v>
      </c>
      <c r="O2245" s="101">
        <f t="shared" si="138"/>
        <v>486.97273060059069</v>
      </c>
      <c r="P2245" s="102">
        <f t="shared" si="139"/>
        <v>24.229621420982824</v>
      </c>
      <c r="Q2245" s="2"/>
    </row>
    <row r="2246" spans="1:17" x14ac:dyDescent="0.2">
      <c r="A2246" s="3">
        <v>12</v>
      </c>
      <c r="B2246" s="3" t="s">
        <v>2349</v>
      </c>
      <c r="C2246" s="3" t="s">
        <v>2350</v>
      </c>
      <c r="D2246" s="3" t="s">
        <v>2378</v>
      </c>
      <c r="E2246" s="3" t="s">
        <v>2386</v>
      </c>
      <c r="F2246" s="3" t="s">
        <v>2376</v>
      </c>
      <c r="G2246" s="3">
        <v>2</v>
      </c>
      <c r="H2246" s="3">
        <v>1</v>
      </c>
      <c r="I2246" s="3">
        <v>3</v>
      </c>
      <c r="J2246" s="98" t="s">
        <v>2354</v>
      </c>
      <c r="K2246" s="99">
        <v>82.471999999999994</v>
      </c>
      <c r="L2246" s="100">
        <f t="shared" si="136"/>
        <v>132.72581836800001</v>
      </c>
      <c r="M2246" s="100">
        <f t="shared" si="137"/>
        <v>36.868282880000002</v>
      </c>
      <c r="N2246" s="99">
        <v>0</v>
      </c>
      <c r="O2246" s="101">
        <f t="shared" si="138"/>
        <v>488.22452780312398</v>
      </c>
      <c r="P2246" s="102">
        <f t="shared" si="139"/>
        <v>22.977824218449541</v>
      </c>
      <c r="Q2246" s="2"/>
    </row>
    <row r="2247" spans="1:17" x14ac:dyDescent="0.2">
      <c r="A2247" s="3">
        <v>12</v>
      </c>
      <c r="B2247" s="3" t="s">
        <v>2349</v>
      </c>
      <c r="C2247" s="3" t="s">
        <v>2350</v>
      </c>
      <c r="D2247" s="3" t="s">
        <v>2378</v>
      </c>
      <c r="E2247" s="3" t="s">
        <v>2386</v>
      </c>
      <c r="F2247" s="3" t="s">
        <v>2376</v>
      </c>
      <c r="G2247" s="3">
        <v>2</v>
      </c>
      <c r="H2247" s="3">
        <v>1</v>
      </c>
      <c r="I2247" s="3">
        <v>4</v>
      </c>
      <c r="J2247" s="98" t="s">
        <v>2354</v>
      </c>
      <c r="K2247" s="99">
        <v>81.366</v>
      </c>
      <c r="L2247" s="100">
        <f t="shared" si="136"/>
        <v>130.945883904</v>
      </c>
      <c r="M2247" s="100">
        <f t="shared" si="137"/>
        <v>36.37385664</v>
      </c>
      <c r="N2247" s="99">
        <v>0</v>
      </c>
      <c r="O2247" s="101">
        <f t="shared" si="138"/>
        <v>494.86091557873362</v>
      </c>
      <c r="P2247" s="102">
        <f t="shared" si="139"/>
        <v>16.341436442839893</v>
      </c>
      <c r="Q2247" s="2"/>
    </row>
    <row r="2248" spans="1:17" x14ac:dyDescent="0.2">
      <c r="A2248" s="3">
        <v>12</v>
      </c>
      <c r="B2248" s="3" t="s">
        <v>2349</v>
      </c>
      <c r="C2248" s="3" t="s">
        <v>2350</v>
      </c>
      <c r="D2248" s="3" t="s">
        <v>2378</v>
      </c>
      <c r="E2248" s="3" t="s">
        <v>2386</v>
      </c>
      <c r="F2248" s="3" t="s">
        <v>2376</v>
      </c>
      <c r="G2248" s="3">
        <v>2</v>
      </c>
      <c r="H2248" s="3">
        <v>1</v>
      </c>
      <c r="I2248" s="3">
        <v>5</v>
      </c>
      <c r="J2248" s="98" t="s">
        <v>2354</v>
      </c>
      <c r="K2248" s="99">
        <v>82.555000000000007</v>
      </c>
      <c r="L2248" s="100">
        <f t="shared" si="136"/>
        <v>132.85939392000003</v>
      </c>
      <c r="M2248" s="100">
        <f t="shared" si="137"/>
        <v>36.905387200000007</v>
      </c>
      <c r="N2248" s="99">
        <v>0</v>
      </c>
      <c r="O2248" s="101">
        <f t="shared" si="138"/>
        <v>487.7336715762732</v>
      </c>
      <c r="P2248" s="102">
        <f t="shared" si="139"/>
        <v>23.468680445300322</v>
      </c>
      <c r="Q2248" s="2"/>
    </row>
    <row r="2249" spans="1:17" x14ac:dyDescent="0.2">
      <c r="A2249" s="3">
        <v>12</v>
      </c>
      <c r="B2249" s="3" t="s">
        <v>2349</v>
      </c>
      <c r="C2249" s="3" t="s">
        <v>2350</v>
      </c>
      <c r="D2249" s="3" t="s">
        <v>2378</v>
      </c>
      <c r="E2249" s="3" t="s">
        <v>2386</v>
      </c>
      <c r="F2249" s="3" t="s">
        <v>2376</v>
      </c>
      <c r="G2249" s="3">
        <v>2</v>
      </c>
      <c r="H2249" s="3">
        <v>1</v>
      </c>
      <c r="I2249" s="3">
        <v>6</v>
      </c>
      <c r="J2249" s="98" t="s">
        <v>2354</v>
      </c>
      <c r="K2249" s="99">
        <v>82.364999999999995</v>
      </c>
      <c r="L2249" s="100">
        <f t="shared" si="136"/>
        <v>132.55361855999999</v>
      </c>
      <c r="M2249" s="100">
        <f t="shared" si="137"/>
        <v>36.820449599999996</v>
      </c>
      <c r="N2249" s="99">
        <v>0</v>
      </c>
      <c r="O2249" s="101">
        <f t="shared" si="138"/>
        <v>488.8587780850998</v>
      </c>
      <c r="P2249" s="102">
        <f t="shared" si="139"/>
        <v>22.343573936473717</v>
      </c>
      <c r="Q2249" s="2"/>
    </row>
    <row r="2250" spans="1:17" x14ac:dyDescent="0.2">
      <c r="A2250" s="3">
        <v>12</v>
      </c>
      <c r="B2250" s="3" t="s">
        <v>2349</v>
      </c>
      <c r="C2250" s="3" t="s">
        <v>2350</v>
      </c>
      <c r="D2250" s="3" t="s">
        <v>2378</v>
      </c>
      <c r="E2250" s="3" t="s">
        <v>2386</v>
      </c>
      <c r="F2250" s="3" t="s">
        <v>2376</v>
      </c>
      <c r="G2250" s="3">
        <v>2</v>
      </c>
      <c r="H2250" s="3">
        <v>2</v>
      </c>
      <c r="I2250" s="3">
        <v>1</v>
      </c>
      <c r="J2250" s="98" t="s">
        <v>2354</v>
      </c>
      <c r="K2250" s="99">
        <v>73.831000000000003</v>
      </c>
      <c r="L2250" s="100">
        <f t="shared" si="136"/>
        <v>118.81947686400001</v>
      </c>
      <c r="M2250" s="100">
        <f t="shared" si="137"/>
        <v>33.005410240000003</v>
      </c>
      <c r="N2250" s="99">
        <v>0</v>
      </c>
      <c r="O2250" s="101">
        <f t="shared" si="138"/>
        <v>545.36513465860196</v>
      </c>
      <c r="P2250" s="102">
        <f t="shared" si="139"/>
        <v>34.162782637028442</v>
      </c>
      <c r="Q2250" s="2"/>
    </row>
    <row r="2251" spans="1:17" x14ac:dyDescent="0.2">
      <c r="A2251" s="3">
        <v>12</v>
      </c>
      <c r="B2251" s="3" t="s">
        <v>2349</v>
      </c>
      <c r="C2251" s="3" t="s">
        <v>2350</v>
      </c>
      <c r="D2251" s="3" t="s">
        <v>2378</v>
      </c>
      <c r="E2251" s="3" t="s">
        <v>2386</v>
      </c>
      <c r="F2251" s="3" t="s">
        <v>2376</v>
      </c>
      <c r="G2251" s="3">
        <v>2</v>
      </c>
      <c r="H2251" s="3">
        <v>2</v>
      </c>
      <c r="I2251" s="3">
        <v>2</v>
      </c>
      <c r="J2251" s="98" t="s">
        <v>2354</v>
      </c>
      <c r="K2251" s="99">
        <v>75.692999999999998</v>
      </c>
      <c r="L2251" s="100">
        <f t="shared" ref="L2251:L2314" si="140">K2251*1.609344</f>
        <v>121.816075392</v>
      </c>
      <c r="M2251" s="100">
        <f t="shared" ref="M2251:M2314" si="141">L2251/3.6</f>
        <v>33.837798720000002</v>
      </c>
      <c r="N2251" s="99">
        <v>0</v>
      </c>
      <c r="O2251" s="101">
        <f t="shared" ref="O2251:O2314" si="142">1000*$O$6/$M2251</f>
        <v>531.94949674314978</v>
      </c>
      <c r="P2251" s="102">
        <f t="shared" ref="P2251:P2314" si="143">ABS($O2251-$V$28)</f>
        <v>20.747144721576262</v>
      </c>
      <c r="Q2251" s="2"/>
    </row>
    <row r="2252" spans="1:17" x14ac:dyDescent="0.2">
      <c r="A2252" s="3">
        <v>12</v>
      </c>
      <c r="B2252" s="3" t="s">
        <v>2349</v>
      </c>
      <c r="C2252" s="3" t="s">
        <v>2350</v>
      </c>
      <c r="D2252" s="3" t="s">
        <v>2378</v>
      </c>
      <c r="E2252" s="3" t="s">
        <v>2386</v>
      </c>
      <c r="F2252" s="3" t="s">
        <v>2376</v>
      </c>
      <c r="G2252" s="3">
        <v>2</v>
      </c>
      <c r="H2252" s="3">
        <v>2</v>
      </c>
      <c r="I2252" s="3">
        <v>3</v>
      </c>
      <c r="J2252" s="98" t="s">
        <v>2354</v>
      </c>
      <c r="K2252" s="99">
        <v>73.959999999999994</v>
      </c>
      <c r="L2252" s="100">
        <f t="shared" si="140"/>
        <v>119.02708224</v>
      </c>
      <c r="M2252" s="100">
        <f t="shared" si="141"/>
        <v>33.063078400000002</v>
      </c>
      <c r="N2252" s="99">
        <v>0</v>
      </c>
      <c r="O2252" s="101">
        <f t="shared" si="142"/>
        <v>544.41391640047641</v>
      </c>
      <c r="P2252" s="102">
        <f t="shared" si="143"/>
        <v>33.211564378902892</v>
      </c>
      <c r="Q2252" s="2"/>
    </row>
    <row r="2253" spans="1:17" x14ac:dyDescent="0.2">
      <c r="A2253" s="3">
        <v>12</v>
      </c>
      <c r="B2253" s="3" t="s">
        <v>2349</v>
      </c>
      <c r="C2253" s="3" t="s">
        <v>2350</v>
      </c>
      <c r="D2253" s="3" t="s">
        <v>2378</v>
      </c>
      <c r="E2253" s="3" t="s">
        <v>2386</v>
      </c>
      <c r="F2253" s="3" t="s">
        <v>2376</v>
      </c>
      <c r="G2253" s="3">
        <v>2</v>
      </c>
      <c r="H2253" s="3">
        <v>2</v>
      </c>
      <c r="I2253" s="3">
        <v>4</v>
      </c>
      <c r="J2253" s="98" t="s">
        <v>2354</v>
      </c>
      <c r="K2253" s="99">
        <v>74.954999999999998</v>
      </c>
      <c r="L2253" s="100">
        <f t="shared" si="140"/>
        <v>120.62837952000001</v>
      </c>
      <c r="M2253" s="100">
        <f t="shared" si="141"/>
        <v>33.507883200000002</v>
      </c>
      <c r="N2253" s="99">
        <v>0</v>
      </c>
      <c r="O2253" s="101">
        <f t="shared" si="142"/>
        <v>537.18702230644033</v>
      </c>
      <c r="P2253" s="102">
        <f t="shared" si="143"/>
        <v>25.984670284866809</v>
      </c>
      <c r="Q2253" s="2"/>
    </row>
    <row r="2254" spans="1:17" x14ac:dyDescent="0.2">
      <c r="A2254" s="3">
        <v>12</v>
      </c>
      <c r="B2254" s="3" t="s">
        <v>2349</v>
      </c>
      <c r="C2254" s="3" t="s">
        <v>2350</v>
      </c>
      <c r="D2254" s="3" t="s">
        <v>2378</v>
      </c>
      <c r="E2254" s="3" t="s">
        <v>2386</v>
      </c>
      <c r="F2254" s="3" t="s">
        <v>2376</v>
      </c>
      <c r="G2254" s="3">
        <v>2</v>
      </c>
      <c r="H2254" s="3">
        <v>2</v>
      </c>
      <c r="I2254" s="3">
        <v>5</v>
      </c>
      <c r="J2254" s="98" t="s">
        <v>2354</v>
      </c>
      <c r="K2254" s="99">
        <v>74.77</v>
      </c>
      <c r="L2254" s="100">
        <f t="shared" si="140"/>
        <v>120.33065088000001</v>
      </c>
      <c r="M2254" s="100">
        <f t="shared" si="141"/>
        <v>33.4251808</v>
      </c>
      <c r="N2254" s="99">
        <v>0</v>
      </c>
      <c r="O2254" s="101">
        <f t="shared" si="142"/>
        <v>538.51615964931443</v>
      </c>
      <c r="P2254" s="102">
        <f t="shared" si="143"/>
        <v>27.313807627740914</v>
      </c>
      <c r="Q2254" s="2"/>
    </row>
    <row r="2255" spans="1:17" x14ac:dyDescent="0.2">
      <c r="A2255" s="3">
        <v>12</v>
      </c>
      <c r="B2255" s="3" t="s">
        <v>2349</v>
      </c>
      <c r="C2255" s="3" t="s">
        <v>2350</v>
      </c>
      <c r="D2255" s="3" t="s">
        <v>2378</v>
      </c>
      <c r="E2255" s="3" t="s">
        <v>2386</v>
      </c>
      <c r="F2255" s="3" t="s">
        <v>2376</v>
      </c>
      <c r="G2255" s="3">
        <v>2</v>
      </c>
      <c r="H2255" s="3">
        <v>2</v>
      </c>
      <c r="I2255" s="3">
        <v>6</v>
      </c>
      <c r="J2255" s="98" t="s">
        <v>2354</v>
      </c>
      <c r="K2255" s="99">
        <v>73.646000000000001</v>
      </c>
      <c r="L2255" s="100">
        <f t="shared" si="140"/>
        <v>118.52174822400001</v>
      </c>
      <c r="M2255" s="100">
        <f t="shared" si="141"/>
        <v>32.922707840000001</v>
      </c>
      <c r="N2255" s="99">
        <v>0</v>
      </c>
      <c r="O2255" s="101">
        <f t="shared" si="142"/>
        <v>546.735101118584</v>
      </c>
      <c r="P2255" s="102">
        <f t="shared" si="143"/>
        <v>35.53274909701048</v>
      </c>
      <c r="Q2255" s="2"/>
    </row>
    <row r="2256" spans="1:17" x14ac:dyDescent="0.2">
      <c r="A2256" s="3">
        <v>12</v>
      </c>
      <c r="B2256" s="3" t="s">
        <v>2349</v>
      </c>
      <c r="C2256" s="3" t="s">
        <v>2350</v>
      </c>
      <c r="D2256" s="3" t="s">
        <v>2378</v>
      </c>
      <c r="E2256" s="3" t="s">
        <v>2386</v>
      </c>
      <c r="F2256" s="3" t="s">
        <v>2376</v>
      </c>
      <c r="G2256" s="3">
        <v>2</v>
      </c>
      <c r="H2256" s="3">
        <v>3</v>
      </c>
      <c r="I2256" s="3">
        <v>1</v>
      </c>
      <c r="J2256" s="98" t="s">
        <v>2354</v>
      </c>
      <c r="K2256" s="99">
        <v>83.686000000000007</v>
      </c>
      <c r="L2256" s="100">
        <f t="shared" si="140"/>
        <v>134.67956198400003</v>
      </c>
      <c r="M2256" s="100">
        <f t="shared" si="141"/>
        <v>37.410989440000009</v>
      </c>
      <c r="N2256" s="99">
        <v>0</v>
      </c>
      <c r="O2256" s="101">
        <f t="shared" si="142"/>
        <v>481.1420459453102</v>
      </c>
      <c r="P2256" s="102">
        <f t="shared" si="143"/>
        <v>30.060306076263316</v>
      </c>
      <c r="Q2256" s="2"/>
    </row>
    <row r="2257" spans="1:17" x14ac:dyDescent="0.2">
      <c r="A2257" s="3">
        <v>12</v>
      </c>
      <c r="B2257" s="3" t="s">
        <v>2349</v>
      </c>
      <c r="C2257" s="3" t="s">
        <v>2350</v>
      </c>
      <c r="D2257" s="3" t="s">
        <v>2378</v>
      </c>
      <c r="E2257" s="3" t="s">
        <v>2386</v>
      </c>
      <c r="F2257" s="3" t="s">
        <v>2376</v>
      </c>
      <c r="G2257" s="3">
        <v>2</v>
      </c>
      <c r="H2257" s="3">
        <v>3</v>
      </c>
      <c r="I2257" s="3">
        <v>2</v>
      </c>
      <c r="J2257" s="98" t="s">
        <v>2354</v>
      </c>
      <c r="K2257" s="99">
        <v>82.070999999999998</v>
      </c>
      <c r="L2257" s="100">
        <f t="shared" si="140"/>
        <v>132.080471424</v>
      </c>
      <c r="M2257" s="100">
        <f t="shared" si="141"/>
        <v>36.68901984</v>
      </c>
      <c r="N2257" s="99">
        <v>0</v>
      </c>
      <c r="O2257" s="101">
        <f t="shared" si="142"/>
        <v>490.60999935396472</v>
      </c>
      <c r="P2257" s="102">
        <f t="shared" si="143"/>
        <v>20.592352667608793</v>
      </c>
      <c r="Q2257" s="2"/>
    </row>
    <row r="2258" spans="1:17" x14ac:dyDescent="0.2">
      <c r="A2258" s="3">
        <v>12</v>
      </c>
      <c r="B2258" s="3" t="s">
        <v>2349</v>
      </c>
      <c r="C2258" s="3" t="s">
        <v>2350</v>
      </c>
      <c r="D2258" s="3" t="s">
        <v>2378</v>
      </c>
      <c r="E2258" s="3" t="s">
        <v>2386</v>
      </c>
      <c r="F2258" s="3" t="s">
        <v>2376</v>
      </c>
      <c r="G2258" s="3">
        <v>2</v>
      </c>
      <c r="H2258" s="3">
        <v>3</v>
      </c>
      <c r="I2258" s="3">
        <v>3</v>
      </c>
      <c r="J2258" s="98" t="s">
        <v>2354</v>
      </c>
      <c r="K2258" s="99">
        <v>82.305000000000007</v>
      </c>
      <c r="L2258" s="100">
        <f t="shared" si="140"/>
        <v>132.45705792000001</v>
      </c>
      <c r="M2258" s="100">
        <f t="shared" si="141"/>
        <v>36.793627200000003</v>
      </c>
      <c r="N2258" s="99">
        <v>0</v>
      </c>
      <c r="O2258" s="101">
        <f t="shared" si="142"/>
        <v>489.21515408516177</v>
      </c>
      <c r="P2258" s="102">
        <f t="shared" si="143"/>
        <v>21.987197936411746</v>
      </c>
      <c r="Q2258" s="2"/>
    </row>
    <row r="2259" spans="1:17" x14ac:dyDescent="0.2">
      <c r="A2259" s="3">
        <v>12</v>
      </c>
      <c r="B2259" s="3" t="s">
        <v>2349</v>
      </c>
      <c r="C2259" s="3" t="s">
        <v>2350</v>
      </c>
      <c r="D2259" s="3" t="s">
        <v>2378</v>
      </c>
      <c r="E2259" s="3" t="s">
        <v>2386</v>
      </c>
      <c r="F2259" s="3" t="s">
        <v>2376</v>
      </c>
      <c r="G2259" s="3">
        <v>2</v>
      </c>
      <c r="H2259" s="3">
        <v>3</v>
      </c>
      <c r="I2259" s="3">
        <v>4</v>
      </c>
      <c r="J2259" s="98" t="s">
        <v>2354</v>
      </c>
      <c r="K2259" s="99">
        <v>81.864000000000004</v>
      </c>
      <c r="L2259" s="100">
        <f t="shared" si="140"/>
        <v>131.74733721600001</v>
      </c>
      <c r="M2259" s="100">
        <f t="shared" si="141"/>
        <v>36.596482559999998</v>
      </c>
      <c r="N2259" s="99">
        <v>0</v>
      </c>
      <c r="O2259" s="101">
        <f t="shared" si="142"/>
        <v>491.85054794511927</v>
      </c>
      <c r="P2259" s="102">
        <f t="shared" si="143"/>
        <v>19.351804076454243</v>
      </c>
      <c r="Q2259" s="2"/>
    </row>
    <row r="2260" spans="1:17" x14ac:dyDescent="0.2">
      <c r="A2260" s="3">
        <v>12</v>
      </c>
      <c r="B2260" s="3" t="s">
        <v>2349</v>
      </c>
      <c r="C2260" s="3" t="s">
        <v>2350</v>
      </c>
      <c r="D2260" s="3" t="s">
        <v>2378</v>
      </c>
      <c r="E2260" s="3" t="s">
        <v>2386</v>
      </c>
      <c r="F2260" s="3" t="s">
        <v>2376</v>
      </c>
      <c r="G2260" s="3">
        <v>2</v>
      </c>
      <c r="H2260" s="3">
        <v>3</v>
      </c>
      <c r="I2260" s="3">
        <v>5</v>
      </c>
      <c r="J2260" s="98" t="s">
        <v>2354</v>
      </c>
      <c r="K2260" s="99">
        <v>82.15</v>
      </c>
      <c r="L2260" s="100">
        <f t="shared" si="140"/>
        <v>132.20760960000001</v>
      </c>
      <c r="M2260" s="100">
        <f t="shared" si="141"/>
        <v>36.724336000000001</v>
      </c>
      <c r="N2260" s="99">
        <v>0</v>
      </c>
      <c r="O2260" s="101">
        <f t="shared" si="142"/>
        <v>490.13820154569981</v>
      </c>
      <c r="P2260" s="102">
        <f t="shared" si="143"/>
        <v>21.064150475873703</v>
      </c>
      <c r="Q2260" s="2"/>
    </row>
    <row r="2261" spans="1:17" x14ac:dyDescent="0.2">
      <c r="A2261" s="3">
        <v>12</v>
      </c>
      <c r="B2261" s="3" t="s">
        <v>2349</v>
      </c>
      <c r="C2261" s="3" t="s">
        <v>2350</v>
      </c>
      <c r="D2261" s="3" t="s">
        <v>2378</v>
      </c>
      <c r="E2261" s="3" t="s">
        <v>2386</v>
      </c>
      <c r="F2261" s="3" t="s">
        <v>2376</v>
      </c>
      <c r="G2261" s="3">
        <v>2</v>
      </c>
      <c r="H2261" s="3">
        <v>3</v>
      </c>
      <c r="I2261" s="3">
        <v>6</v>
      </c>
      <c r="J2261" s="98" t="s">
        <v>2354</v>
      </c>
      <c r="K2261" s="99">
        <v>80.977999999999994</v>
      </c>
      <c r="L2261" s="100">
        <f t="shared" si="140"/>
        <v>130.32145843199999</v>
      </c>
      <c r="M2261" s="100">
        <f t="shared" si="141"/>
        <v>36.200405119999992</v>
      </c>
      <c r="N2261" s="99">
        <v>0</v>
      </c>
      <c r="O2261" s="101">
        <f t="shared" si="142"/>
        <v>497.23200445774472</v>
      </c>
      <c r="P2261" s="102">
        <f t="shared" si="143"/>
        <v>13.970347563828796</v>
      </c>
      <c r="Q2261" s="2"/>
    </row>
    <row r="2262" spans="1:17" x14ac:dyDescent="0.2">
      <c r="A2262" s="3">
        <v>12</v>
      </c>
      <c r="B2262" s="3" t="s">
        <v>2349</v>
      </c>
      <c r="C2262" s="3" t="s">
        <v>2350</v>
      </c>
      <c r="D2262" s="3" t="s">
        <v>2378</v>
      </c>
      <c r="E2262" s="3" t="s">
        <v>2386</v>
      </c>
      <c r="F2262" s="3" t="s">
        <v>2376</v>
      </c>
      <c r="G2262" s="3">
        <v>2</v>
      </c>
      <c r="H2262" s="3">
        <v>4</v>
      </c>
      <c r="I2262" s="3">
        <v>1</v>
      </c>
      <c r="J2262" s="98" t="s">
        <v>2354</v>
      </c>
      <c r="K2262" s="99">
        <v>75.209000000000003</v>
      </c>
      <c r="L2262" s="100">
        <f t="shared" si="140"/>
        <v>121.03715289600001</v>
      </c>
      <c r="M2262" s="100">
        <f t="shared" si="141"/>
        <v>33.621431360000003</v>
      </c>
      <c r="N2262" s="99">
        <v>0</v>
      </c>
      <c r="O2262" s="101">
        <f t="shared" si="142"/>
        <v>535.37280454439281</v>
      </c>
      <c r="P2262" s="102">
        <f t="shared" si="143"/>
        <v>24.170452522819289</v>
      </c>
      <c r="Q2262" s="2"/>
    </row>
    <row r="2263" spans="1:17" x14ac:dyDescent="0.2">
      <c r="A2263" s="3">
        <v>12</v>
      </c>
      <c r="B2263" s="3" t="s">
        <v>2349</v>
      </c>
      <c r="C2263" s="3" t="s">
        <v>2350</v>
      </c>
      <c r="D2263" s="3" t="s">
        <v>2378</v>
      </c>
      <c r="E2263" s="3" t="s">
        <v>2386</v>
      </c>
      <c r="F2263" s="3" t="s">
        <v>2376</v>
      </c>
      <c r="G2263" s="3">
        <v>2</v>
      </c>
      <c r="H2263" s="3">
        <v>4</v>
      </c>
      <c r="I2263" s="3">
        <v>2</v>
      </c>
      <c r="J2263" s="98" t="s">
        <v>2354</v>
      </c>
      <c r="K2263" s="99">
        <v>75.215000000000003</v>
      </c>
      <c r="L2263" s="100">
        <f t="shared" si="140"/>
        <v>121.04680896000001</v>
      </c>
      <c r="M2263" s="100">
        <f t="shared" si="141"/>
        <v>33.624113600000001</v>
      </c>
      <c r="N2263" s="99">
        <v>0</v>
      </c>
      <c r="O2263" s="101">
        <f t="shared" si="142"/>
        <v>535.33009714789921</v>
      </c>
      <c r="P2263" s="102">
        <f t="shared" si="143"/>
        <v>24.127745126325692</v>
      </c>
      <c r="Q2263" s="2"/>
    </row>
    <row r="2264" spans="1:17" x14ac:dyDescent="0.2">
      <c r="A2264" s="3">
        <v>12</v>
      </c>
      <c r="B2264" s="3" t="s">
        <v>2349</v>
      </c>
      <c r="C2264" s="3" t="s">
        <v>2350</v>
      </c>
      <c r="D2264" s="3" t="s">
        <v>2378</v>
      </c>
      <c r="E2264" s="3" t="s">
        <v>2386</v>
      </c>
      <c r="F2264" s="3" t="s">
        <v>2376</v>
      </c>
      <c r="G2264" s="3">
        <v>2</v>
      </c>
      <c r="H2264" s="3">
        <v>4</v>
      </c>
      <c r="I2264" s="3">
        <v>3</v>
      </c>
      <c r="J2264" s="98" t="s">
        <v>2354</v>
      </c>
      <c r="K2264" s="99">
        <v>74.572999999999993</v>
      </c>
      <c r="L2264" s="100">
        <f t="shared" si="140"/>
        <v>120.01361011199999</v>
      </c>
      <c r="M2264" s="100">
        <f t="shared" si="141"/>
        <v>33.33711392</v>
      </c>
      <c r="N2264" s="99">
        <v>0</v>
      </c>
      <c r="O2264" s="101">
        <f t="shared" si="142"/>
        <v>539.93876144153035</v>
      </c>
      <c r="P2264" s="102">
        <f t="shared" si="143"/>
        <v>28.736409419956829</v>
      </c>
      <c r="Q2264" s="2"/>
    </row>
    <row r="2265" spans="1:17" x14ac:dyDescent="0.2">
      <c r="A2265" s="3">
        <v>12</v>
      </c>
      <c r="B2265" s="3" t="s">
        <v>2349</v>
      </c>
      <c r="C2265" s="3" t="s">
        <v>2350</v>
      </c>
      <c r="D2265" s="3" t="s">
        <v>2378</v>
      </c>
      <c r="E2265" s="3" t="s">
        <v>2386</v>
      </c>
      <c r="F2265" s="3" t="s">
        <v>2376</v>
      </c>
      <c r="G2265" s="3">
        <v>2</v>
      </c>
      <c r="H2265" s="3">
        <v>4</v>
      </c>
      <c r="I2265" s="3">
        <v>4</v>
      </c>
      <c r="J2265" s="98" t="s">
        <v>2354</v>
      </c>
      <c r="K2265" s="99">
        <v>75.608000000000004</v>
      </c>
      <c r="L2265" s="100">
        <f t="shared" si="140"/>
        <v>121.67928115200002</v>
      </c>
      <c r="M2265" s="100">
        <f t="shared" si="141"/>
        <v>33.799800320000003</v>
      </c>
      <c r="N2265" s="99">
        <v>0</v>
      </c>
      <c r="O2265" s="101">
        <f t="shared" si="142"/>
        <v>532.54752482514073</v>
      </c>
      <c r="P2265" s="102">
        <f t="shared" si="143"/>
        <v>21.345172803567209</v>
      </c>
      <c r="Q2265" s="2"/>
    </row>
    <row r="2266" spans="1:17" x14ac:dyDescent="0.2">
      <c r="A2266" s="3">
        <v>12</v>
      </c>
      <c r="B2266" s="3" t="s">
        <v>2349</v>
      </c>
      <c r="C2266" s="3" t="s">
        <v>2350</v>
      </c>
      <c r="D2266" s="3" t="s">
        <v>2378</v>
      </c>
      <c r="E2266" s="3" t="s">
        <v>2386</v>
      </c>
      <c r="F2266" s="3" t="s">
        <v>2376</v>
      </c>
      <c r="G2266" s="3">
        <v>2</v>
      </c>
      <c r="H2266" s="3">
        <v>4</v>
      </c>
      <c r="I2266" s="3">
        <v>5</v>
      </c>
      <c r="J2266" s="98" t="s">
        <v>2354</v>
      </c>
      <c r="K2266" s="99">
        <v>75.009</v>
      </c>
      <c r="L2266" s="100">
        <f t="shared" si="140"/>
        <v>120.715284096</v>
      </c>
      <c r="M2266" s="100">
        <f t="shared" si="141"/>
        <v>33.532023360000004</v>
      </c>
      <c r="N2266" s="99">
        <v>0</v>
      </c>
      <c r="O2266" s="101">
        <f t="shared" si="142"/>
        <v>536.80029405776952</v>
      </c>
      <c r="P2266" s="102">
        <f t="shared" si="143"/>
        <v>25.597942036196002</v>
      </c>
      <c r="Q2266" s="2"/>
    </row>
    <row r="2267" spans="1:17" x14ac:dyDescent="0.2">
      <c r="A2267" s="3">
        <v>12</v>
      </c>
      <c r="B2267" s="3" t="s">
        <v>2349</v>
      </c>
      <c r="C2267" s="3" t="s">
        <v>2350</v>
      </c>
      <c r="D2267" s="3" t="s">
        <v>2378</v>
      </c>
      <c r="E2267" s="3" t="s">
        <v>2386</v>
      </c>
      <c r="F2267" s="3" t="s">
        <v>2376</v>
      </c>
      <c r="G2267" s="3">
        <v>2</v>
      </c>
      <c r="H2267" s="3">
        <v>4</v>
      </c>
      <c r="I2267" s="3">
        <v>6</v>
      </c>
      <c r="J2267" s="98" t="s">
        <v>2354</v>
      </c>
      <c r="K2267" s="99">
        <v>75.828999999999994</v>
      </c>
      <c r="L2267" s="100">
        <f t="shared" si="140"/>
        <v>122.03494617599999</v>
      </c>
      <c r="M2267" s="100">
        <f t="shared" si="141"/>
        <v>33.898596159999997</v>
      </c>
      <c r="N2267" s="99">
        <v>0</v>
      </c>
      <c r="O2267" s="101">
        <f t="shared" si="142"/>
        <v>530.99544049083124</v>
      </c>
      <c r="P2267" s="102">
        <f t="shared" si="143"/>
        <v>19.793088469257725</v>
      </c>
      <c r="Q2267" s="2"/>
    </row>
    <row r="2268" spans="1:17" x14ac:dyDescent="0.2">
      <c r="A2268" s="3">
        <v>12</v>
      </c>
      <c r="B2268" s="3" t="s">
        <v>2349</v>
      </c>
      <c r="C2268" s="3" t="s">
        <v>2350</v>
      </c>
      <c r="D2268" s="3" t="s">
        <v>2378</v>
      </c>
      <c r="E2268" s="3" t="s">
        <v>2386</v>
      </c>
      <c r="F2268" s="3" t="s">
        <v>2376</v>
      </c>
      <c r="G2268" s="3">
        <v>2</v>
      </c>
      <c r="H2268" s="3">
        <v>5</v>
      </c>
      <c r="I2268" s="3">
        <v>1</v>
      </c>
      <c r="J2268" s="98" t="s">
        <v>2354</v>
      </c>
      <c r="K2268" s="99">
        <v>81.950999999999993</v>
      </c>
      <c r="L2268" s="100">
        <f t="shared" si="140"/>
        <v>131.88735014400001</v>
      </c>
      <c r="M2268" s="100">
        <f t="shared" si="141"/>
        <v>36.63537504</v>
      </c>
      <c r="N2268" s="99">
        <v>0</v>
      </c>
      <c r="O2268" s="101">
        <f t="shared" si="142"/>
        <v>491.32839449157717</v>
      </c>
      <c r="P2268" s="102">
        <f t="shared" si="143"/>
        <v>19.873957529996346</v>
      </c>
      <c r="Q2268" s="2"/>
    </row>
    <row r="2269" spans="1:17" x14ac:dyDescent="0.2">
      <c r="A2269" s="3">
        <v>12</v>
      </c>
      <c r="B2269" s="3" t="s">
        <v>2349</v>
      </c>
      <c r="C2269" s="3" t="s">
        <v>2350</v>
      </c>
      <c r="D2269" s="3" t="s">
        <v>2378</v>
      </c>
      <c r="E2269" s="3" t="s">
        <v>2386</v>
      </c>
      <c r="F2269" s="3" t="s">
        <v>2376</v>
      </c>
      <c r="G2269" s="3">
        <v>2</v>
      </c>
      <c r="H2269" s="3">
        <v>5</v>
      </c>
      <c r="I2269" s="3">
        <v>2</v>
      </c>
      <c r="J2269" s="98" t="s">
        <v>2354</v>
      </c>
      <c r="K2269" s="99">
        <v>82.757999999999996</v>
      </c>
      <c r="L2269" s="100">
        <f t="shared" si="140"/>
        <v>133.18609075200001</v>
      </c>
      <c r="M2269" s="100">
        <f t="shared" si="141"/>
        <v>36.996136320000005</v>
      </c>
      <c r="N2269" s="99">
        <v>0</v>
      </c>
      <c r="O2269" s="101">
        <f t="shared" si="142"/>
        <v>486.53729255152655</v>
      </c>
      <c r="P2269" s="102">
        <f t="shared" si="143"/>
        <v>24.66505947004697</v>
      </c>
      <c r="Q2269" s="2"/>
    </row>
    <row r="2270" spans="1:17" x14ac:dyDescent="0.2">
      <c r="A2270" s="3">
        <v>12</v>
      </c>
      <c r="B2270" s="3" t="s">
        <v>2349</v>
      </c>
      <c r="C2270" s="3" t="s">
        <v>2350</v>
      </c>
      <c r="D2270" s="3" t="s">
        <v>2378</v>
      </c>
      <c r="E2270" s="3" t="s">
        <v>2386</v>
      </c>
      <c r="F2270" s="3" t="s">
        <v>2376</v>
      </c>
      <c r="G2270" s="3">
        <v>2</v>
      </c>
      <c r="H2270" s="3">
        <v>5</v>
      </c>
      <c r="I2270" s="3">
        <v>3</v>
      </c>
      <c r="J2270" s="98" t="s">
        <v>2354</v>
      </c>
      <c r="K2270" s="99">
        <v>73.301000000000002</v>
      </c>
      <c r="L2270" s="100">
        <f t="shared" si="140"/>
        <v>117.96652454400001</v>
      </c>
      <c r="M2270" s="100">
        <f t="shared" si="141"/>
        <v>32.768479040000003</v>
      </c>
      <c r="N2270" s="99">
        <v>0</v>
      </c>
      <c r="O2270" s="101">
        <f t="shared" si="142"/>
        <v>549.3083758336071</v>
      </c>
      <c r="P2270" s="102">
        <f t="shared" si="143"/>
        <v>38.106023812033584</v>
      </c>
      <c r="Q2270" s="2"/>
    </row>
    <row r="2271" spans="1:17" x14ac:dyDescent="0.2">
      <c r="A2271" s="3">
        <v>12</v>
      </c>
      <c r="B2271" s="3" t="s">
        <v>2349</v>
      </c>
      <c r="C2271" s="3" t="s">
        <v>2350</v>
      </c>
      <c r="D2271" s="3" t="s">
        <v>2378</v>
      </c>
      <c r="E2271" s="3" t="s">
        <v>2386</v>
      </c>
      <c r="F2271" s="3" t="s">
        <v>2376</v>
      </c>
      <c r="G2271" s="3">
        <v>2</v>
      </c>
      <c r="H2271" s="3">
        <v>5</v>
      </c>
      <c r="I2271" s="3">
        <v>4</v>
      </c>
      <c r="J2271" s="98" t="s">
        <v>2354</v>
      </c>
      <c r="K2271" s="99">
        <v>82.453999999999994</v>
      </c>
      <c r="L2271" s="100">
        <f t="shared" si="140"/>
        <v>132.696850176</v>
      </c>
      <c r="M2271" s="100">
        <f t="shared" si="141"/>
        <v>36.860236159999999</v>
      </c>
      <c r="N2271" s="99">
        <v>0</v>
      </c>
      <c r="O2271" s="101">
        <f t="shared" si="142"/>
        <v>488.33110894534218</v>
      </c>
      <c r="P2271" s="102">
        <f t="shared" si="143"/>
        <v>22.871243076231337</v>
      </c>
      <c r="Q2271" s="2"/>
    </row>
    <row r="2272" spans="1:17" x14ac:dyDescent="0.2">
      <c r="A2272" s="3">
        <v>12</v>
      </c>
      <c r="B2272" s="3" t="s">
        <v>2349</v>
      </c>
      <c r="C2272" s="3" t="s">
        <v>2350</v>
      </c>
      <c r="D2272" s="3" t="s">
        <v>2378</v>
      </c>
      <c r="E2272" s="3" t="s">
        <v>2386</v>
      </c>
      <c r="F2272" s="3" t="s">
        <v>2376</v>
      </c>
      <c r="G2272" s="3">
        <v>2</v>
      </c>
      <c r="H2272" s="3">
        <v>5</v>
      </c>
      <c r="I2272" s="3">
        <v>5</v>
      </c>
      <c r="J2272" s="98" t="s">
        <v>2354</v>
      </c>
      <c r="K2272" s="99">
        <v>83.334000000000003</v>
      </c>
      <c r="L2272" s="100">
        <f t="shared" si="140"/>
        <v>134.11307289600001</v>
      </c>
      <c r="M2272" s="100">
        <f t="shared" si="141"/>
        <v>37.25363136</v>
      </c>
      <c r="N2272" s="99">
        <v>0</v>
      </c>
      <c r="O2272" s="101">
        <f t="shared" si="142"/>
        <v>483.17437368876136</v>
      </c>
      <c r="P2272" s="102">
        <f t="shared" si="143"/>
        <v>28.027978332812154</v>
      </c>
      <c r="Q2272" s="2"/>
    </row>
    <row r="2273" spans="1:17" x14ac:dyDescent="0.2">
      <c r="A2273" s="3">
        <v>12</v>
      </c>
      <c r="B2273" s="3" t="s">
        <v>2349</v>
      </c>
      <c r="C2273" s="3" t="s">
        <v>2350</v>
      </c>
      <c r="D2273" s="3" t="s">
        <v>2378</v>
      </c>
      <c r="E2273" s="3" t="s">
        <v>2386</v>
      </c>
      <c r="F2273" s="3" t="s">
        <v>2376</v>
      </c>
      <c r="G2273" s="3">
        <v>2</v>
      </c>
      <c r="H2273" s="3">
        <v>5</v>
      </c>
      <c r="I2273" s="3">
        <v>6</v>
      </c>
      <c r="J2273" s="98" t="s">
        <v>2354</v>
      </c>
      <c r="K2273" s="99">
        <v>75.03</v>
      </c>
      <c r="L2273" s="100">
        <f t="shared" si="140"/>
        <v>120.74908032</v>
      </c>
      <c r="M2273" s="100">
        <f t="shared" si="141"/>
        <v>33.541411199999999</v>
      </c>
      <c r="N2273" s="99">
        <v>0</v>
      </c>
      <c r="O2273" s="101">
        <f t="shared" si="142"/>
        <v>536.65005007302739</v>
      </c>
      <c r="P2273" s="102">
        <f t="shared" si="143"/>
        <v>25.44769805145387</v>
      </c>
      <c r="Q2273" s="2"/>
    </row>
    <row r="2274" spans="1:17" x14ac:dyDescent="0.2">
      <c r="A2274" s="3">
        <v>12</v>
      </c>
      <c r="B2274" s="3" t="s">
        <v>2349</v>
      </c>
      <c r="C2274" s="3" t="s">
        <v>2350</v>
      </c>
      <c r="D2274" s="3" t="s">
        <v>2378</v>
      </c>
      <c r="E2274" s="3" t="s">
        <v>2386</v>
      </c>
      <c r="F2274" s="3" t="s">
        <v>2376</v>
      </c>
      <c r="G2274" s="3">
        <v>2</v>
      </c>
      <c r="H2274" s="3">
        <v>6</v>
      </c>
      <c r="I2274" s="3">
        <v>2</v>
      </c>
      <c r="J2274" s="98" t="s">
        <v>2354</v>
      </c>
      <c r="K2274" s="99">
        <v>86.58</v>
      </c>
      <c r="L2274" s="100">
        <f t="shared" si="140"/>
        <v>139.33700352</v>
      </c>
      <c r="M2274" s="100">
        <f t="shared" si="141"/>
        <v>38.704723199999997</v>
      </c>
      <c r="N2274" s="99">
        <v>0</v>
      </c>
      <c r="O2274" s="101">
        <f t="shared" si="142"/>
        <v>465.05952017763047</v>
      </c>
      <c r="P2274" s="102">
        <f t="shared" si="143"/>
        <v>46.142831843943043</v>
      </c>
      <c r="Q2274" s="2"/>
    </row>
    <row r="2275" spans="1:17" x14ac:dyDescent="0.2">
      <c r="A2275" s="3">
        <v>12</v>
      </c>
      <c r="B2275" s="3" t="s">
        <v>2349</v>
      </c>
      <c r="C2275" s="3" t="s">
        <v>2350</v>
      </c>
      <c r="D2275" s="3" t="s">
        <v>2378</v>
      </c>
      <c r="E2275" s="3" t="s">
        <v>2386</v>
      </c>
      <c r="F2275" s="3" t="s">
        <v>2376</v>
      </c>
      <c r="G2275" s="3">
        <v>2</v>
      </c>
      <c r="H2275" s="3">
        <v>6</v>
      </c>
      <c r="I2275" s="3">
        <v>3</v>
      </c>
      <c r="J2275" s="98" t="s">
        <v>2354</v>
      </c>
      <c r="K2275" s="99">
        <v>73.91</v>
      </c>
      <c r="L2275" s="100">
        <f t="shared" si="140"/>
        <v>118.94661504</v>
      </c>
      <c r="M2275" s="100">
        <f t="shared" si="141"/>
        <v>33.040726399999997</v>
      </c>
      <c r="N2275" s="99">
        <v>0</v>
      </c>
      <c r="O2275" s="101">
        <f t="shared" si="142"/>
        <v>544.78221156784252</v>
      </c>
      <c r="P2275" s="102">
        <f t="shared" si="143"/>
        <v>33.579859546269006</v>
      </c>
      <c r="Q2275" s="2"/>
    </row>
    <row r="2276" spans="1:17" x14ac:dyDescent="0.2">
      <c r="A2276" s="3">
        <v>12</v>
      </c>
      <c r="B2276" s="3" t="s">
        <v>2349</v>
      </c>
      <c r="C2276" s="3" t="s">
        <v>2350</v>
      </c>
      <c r="D2276" s="3" t="s">
        <v>2378</v>
      </c>
      <c r="E2276" s="3" t="s">
        <v>2386</v>
      </c>
      <c r="F2276" s="3" t="s">
        <v>2376</v>
      </c>
      <c r="G2276" s="3">
        <v>2</v>
      </c>
      <c r="H2276" s="3">
        <v>6</v>
      </c>
      <c r="I2276" s="3">
        <v>4</v>
      </c>
      <c r="J2276" s="98" t="s">
        <v>2354</v>
      </c>
      <c r="K2276" s="99">
        <v>75.536000000000001</v>
      </c>
      <c r="L2276" s="100">
        <f t="shared" si="140"/>
        <v>121.56340838400001</v>
      </c>
      <c r="M2276" s="100">
        <f t="shared" si="141"/>
        <v>33.767613440000005</v>
      </c>
      <c r="N2276" s="99">
        <v>0</v>
      </c>
      <c r="O2276" s="101">
        <f t="shared" si="142"/>
        <v>533.05514267341709</v>
      </c>
      <c r="P2276" s="102">
        <f t="shared" si="143"/>
        <v>21.852790651843577</v>
      </c>
      <c r="Q2276" s="2"/>
    </row>
    <row r="2277" spans="1:17" x14ac:dyDescent="0.2">
      <c r="A2277" s="3">
        <v>12</v>
      </c>
      <c r="B2277" s="3" t="s">
        <v>2349</v>
      </c>
      <c r="C2277" s="3" t="s">
        <v>2350</v>
      </c>
      <c r="D2277" s="3" t="s">
        <v>2378</v>
      </c>
      <c r="E2277" s="3" t="s">
        <v>2386</v>
      </c>
      <c r="F2277" s="3" t="s">
        <v>2376</v>
      </c>
      <c r="G2277" s="3">
        <v>2</v>
      </c>
      <c r="H2277" s="3">
        <v>6</v>
      </c>
      <c r="I2277" s="3">
        <v>5</v>
      </c>
      <c r="J2277" s="98" t="s">
        <v>2354</v>
      </c>
      <c r="K2277" s="99">
        <v>75.501999999999995</v>
      </c>
      <c r="L2277" s="100">
        <f t="shared" si="140"/>
        <v>121.508690688</v>
      </c>
      <c r="M2277" s="100">
        <f t="shared" si="141"/>
        <v>33.752414080000001</v>
      </c>
      <c r="N2277" s="99">
        <v>0</v>
      </c>
      <c r="O2277" s="101">
        <f t="shared" si="142"/>
        <v>533.29518763713861</v>
      </c>
      <c r="P2277" s="102">
        <f t="shared" si="143"/>
        <v>22.092835615565093</v>
      </c>
      <c r="Q2277" s="2"/>
    </row>
    <row r="2278" spans="1:17" x14ac:dyDescent="0.2">
      <c r="A2278" s="3">
        <v>12</v>
      </c>
      <c r="B2278" s="3" t="s">
        <v>2349</v>
      </c>
      <c r="C2278" s="3" t="s">
        <v>2350</v>
      </c>
      <c r="D2278" s="3" t="s">
        <v>2378</v>
      </c>
      <c r="E2278" s="3" t="s">
        <v>2386</v>
      </c>
      <c r="F2278" s="3" t="s">
        <v>2376</v>
      </c>
      <c r="G2278" s="3">
        <v>2</v>
      </c>
      <c r="H2278" s="3">
        <v>6</v>
      </c>
      <c r="I2278" s="3">
        <v>6</v>
      </c>
      <c r="J2278" s="98" t="s">
        <v>2354</v>
      </c>
      <c r="K2278" s="99">
        <v>74.406999999999996</v>
      </c>
      <c r="L2278" s="100">
        <f t="shared" si="140"/>
        <v>119.746459008</v>
      </c>
      <c r="M2278" s="100">
        <f t="shared" si="141"/>
        <v>33.262905279999998</v>
      </c>
      <c r="N2278" s="99">
        <v>0</v>
      </c>
      <c r="O2278" s="101">
        <f t="shared" si="142"/>
        <v>541.1433501818276</v>
      </c>
      <c r="P2278" s="102">
        <f t="shared" si="143"/>
        <v>29.940998160254082</v>
      </c>
      <c r="Q2278" s="2"/>
    </row>
    <row r="2279" spans="1:17" x14ac:dyDescent="0.2">
      <c r="A2279" s="3">
        <v>12</v>
      </c>
      <c r="B2279" s="3" t="s">
        <v>2349</v>
      </c>
      <c r="C2279" s="3" t="s">
        <v>2350</v>
      </c>
      <c r="D2279" s="3" t="s">
        <v>2378</v>
      </c>
      <c r="E2279" s="3" t="s">
        <v>2386</v>
      </c>
      <c r="F2279" s="3" t="s">
        <v>2376</v>
      </c>
      <c r="G2279" s="3">
        <v>2</v>
      </c>
      <c r="H2279" s="3">
        <v>7</v>
      </c>
      <c r="I2279" s="3">
        <v>1</v>
      </c>
      <c r="J2279" s="98" t="s">
        <v>2357</v>
      </c>
      <c r="K2279" s="99">
        <v>61.978000000000002</v>
      </c>
      <c r="L2279" s="100">
        <f t="shared" si="140"/>
        <v>99.743922432000005</v>
      </c>
      <c r="M2279" s="100">
        <f t="shared" si="141"/>
        <v>27.706645120000001</v>
      </c>
      <c r="N2279" s="99">
        <v>0</v>
      </c>
      <c r="O2279" s="101">
        <f t="shared" si="142"/>
        <v>649.66364285680788</v>
      </c>
      <c r="P2279" s="102">
        <f t="shared" si="143"/>
        <v>138.46129083523437</v>
      </c>
      <c r="Q2279" s="2"/>
    </row>
    <row r="2280" spans="1:17" x14ac:dyDescent="0.2">
      <c r="A2280" s="3">
        <v>12</v>
      </c>
      <c r="B2280" s="3" t="s">
        <v>2349</v>
      </c>
      <c r="C2280" s="3" t="s">
        <v>2350</v>
      </c>
      <c r="D2280" s="3" t="s">
        <v>2378</v>
      </c>
      <c r="E2280" s="3" t="s">
        <v>2386</v>
      </c>
      <c r="F2280" s="3" t="s">
        <v>2376</v>
      </c>
      <c r="G2280" s="3">
        <v>2</v>
      </c>
      <c r="H2280" s="3">
        <v>7</v>
      </c>
      <c r="I2280" s="3">
        <v>2</v>
      </c>
      <c r="J2280" s="98" t="s">
        <v>2357</v>
      </c>
      <c r="K2280" s="99">
        <v>64.152000000000001</v>
      </c>
      <c r="L2280" s="100">
        <f t="shared" si="140"/>
        <v>103.24263628800001</v>
      </c>
      <c r="M2280" s="100">
        <f t="shared" si="141"/>
        <v>28.678510080000002</v>
      </c>
      <c r="N2280" s="99">
        <v>0</v>
      </c>
      <c r="O2280" s="101">
        <f t="shared" si="142"/>
        <v>627.64766892659986</v>
      </c>
      <c r="P2280" s="102">
        <f t="shared" si="143"/>
        <v>116.44531690502635</v>
      </c>
      <c r="Q2280" s="2"/>
    </row>
    <row r="2281" spans="1:17" x14ac:dyDescent="0.2">
      <c r="A2281" s="3">
        <v>12</v>
      </c>
      <c r="B2281" s="3" t="s">
        <v>2349</v>
      </c>
      <c r="C2281" s="3" t="s">
        <v>2350</v>
      </c>
      <c r="D2281" s="3" t="s">
        <v>2378</v>
      </c>
      <c r="E2281" s="3" t="s">
        <v>2386</v>
      </c>
      <c r="F2281" s="3" t="s">
        <v>2376</v>
      </c>
      <c r="G2281" s="3">
        <v>2</v>
      </c>
      <c r="H2281" s="3">
        <v>7</v>
      </c>
      <c r="I2281" s="3">
        <v>3</v>
      </c>
      <c r="J2281" s="98" t="s">
        <v>2357</v>
      </c>
      <c r="K2281" s="99">
        <v>64.478999999999999</v>
      </c>
      <c r="L2281" s="100">
        <f t="shared" si="140"/>
        <v>103.768891776</v>
      </c>
      <c r="M2281" s="100">
        <f t="shared" si="141"/>
        <v>28.824692160000001</v>
      </c>
      <c r="N2281" s="99">
        <v>0</v>
      </c>
      <c r="O2281" s="101">
        <f t="shared" si="142"/>
        <v>624.46460486327703</v>
      </c>
      <c r="P2281" s="102">
        <f t="shared" si="143"/>
        <v>113.26225284170351</v>
      </c>
      <c r="Q2281" s="2"/>
    </row>
    <row r="2282" spans="1:17" x14ac:dyDescent="0.2">
      <c r="A2282" s="3">
        <v>12</v>
      </c>
      <c r="B2282" s="3" t="s">
        <v>2349</v>
      </c>
      <c r="C2282" s="3" t="s">
        <v>2350</v>
      </c>
      <c r="D2282" s="3" t="s">
        <v>2378</v>
      </c>
      <c r="E2282" s="3" t="s">
        <v>2386</v>
      </c>
      <c r="F2282" s="3" t="s">
        <v>2376</v>
      </c>
      <c r="G2282" s="3">
        <v>2</v>
      </c>
      <c r="H2282" s="3">
        <v>7</v>
      </c>
      <c r="I2282" s="3">
        <v>4</v>
      </c>
      <c r="J2282" s="98" t="s">
        <v>2357</v>
      </c>
      <c r="K2282" s="99">
        <v>65.021000000000001</v>
      </c>
      <c r="L2282" s="100">
        <f t="shared" si="140"/>
        <v>104.64115622400001</v>
      </c>
      <c r="M2282" s="100">
        <f t="shared" si="141"/>
        <v>29.066987840000003</v>
      </c>
      <c r="N2282" s="99">
        <v>0</v>
      </c>
      <c r="O2282" s="101">
        <f t="shared" si="142"/>
        <v>619.25921251563705</v>
      </c>
      <c r="P2282" s="102">
        <f t="shared" si="143"/>
        <v>108.05686049406353</v>
      </c>
      <c r="Q2282" s="2"/>
    </row>
    <row r="2283" spans="1:17" x14ac:dyDescent="0.2">
      <c r="A2283" s="3">
        <v>12</v>
      </c>
      <c r="B2283" s="3" t="s">
        <v>2349</v>
      </c>
      <c r="C2283" s="3" t="s">
        <v>2350</v>
      </c>
      <c r="D2283" s="3" t="s">
        <v>2378</v>
      </c>
      <c r="E2283" s="3" t="s">
        <v>2386</v>
      </c>
      <c r="F2283" s="3" t="s">
        <v>2376</v>
      </c>
      <c r="G2283" s="3">
        <v>2</v>
      </c>
      <c r="H2283" s="3">
        <v>7</v>
      </c>
      <c r="I2283" s="3">
        <v>5</v>
      </c>
      <c r="J2283" s="98" t="s">
        <v>2357</v>
      </c>
      <c r="K2283" s="99">
        <v>68.228999999999999</v>
      </c>
      <c r="L2283" s="100">
        <f t="shared" si="140"/>
        <v>109.80393177600001</v>
      </c>
      <c r="M2283" s="100">
        <f t="shared" si="141"/>
        <v>30.501092160000002</v>
      </c>
      <c r="N2283" s="99">
        <v>0</v>
      </c>
      <c r="O2283" s="101">
        <f t="shared" si="142"/>
        <v>590.14280228318216</v>
      </c>
      <c r="P2283" s="102">
        <f t="shared" si="143"/>
        <v>78.940450261608646</v>
      </c>
      <c r="Q2283" s="2"/>
    </row>
    <row r="2284" spans="1:17" x14ac:dyDescent="0.2">
      <c r="A2284" s="3">
        <v>12</v>
      </c>
      <c r="B2284" s="3" t="s">
        <v>2349</v>
      </c>
      <c r="C2284" s="3" t="s">
        <v>2350</v>
      </c>
      <c r="D2284" s="3" t="s">
        <v>2378</v>
      </c>
      <c r="E2284" s="3" t="s">
        <v>2386</v>
      </c>
      <c r="F2284" s="3" t="s">
        <v>2376</v>
      </c>
      <c r="G2284" s="3">
        <v>2</v>
      </c>
      <c r="H2284" s="3">
        <v>7</v>
      </c>
      <c r="I2284" s="3">
        <v>6</v>
      </c>
      <c r="J2284" s="98" t="s">
        <v>2357</v>
      </c>
      <c r="K2284" s="99">
        <v>67.057000000000002</v>
      </c>
      <c r="L2284" s="100">
        <f t="shared" si="140"/>
        <v>107.91778060800002</v>
      </c>
      <c r="M2284" s="100">
        <f t="shared" si="141"/>
        <v>29.977161280000004</v>
      </c>
      <c r="N2284" s="99">
        <v>0</v>
      </c>
      <c r="O2284" s="101">
        <f t="shared" si="142"/>
        <v>600.45712240301884</v>
      </c>
      <c r="P2284" s="102">
        <f t="shared" si="143"/>
        <v>89.254770381445326</v>
      </c>
      <c r="Q2284" s="2"/>
    </row>
    <row r="2285" spans="1:17" x14ac:dyDescent="0.2">
      <c r="A2285" s="3">
        <v>12</v>
      </c>
      <c r="B2285" s="3" t="s">
        <v>2349</v>
      </c>
      <c r="C2285" s="3" t="s">
        <v>2350</v>
      </c>
      <c r="D2285" s="3" t="s">
        <v>2378</v>
      </c>
      <c r="E2285" s="3" t="s">
        <v>2386</v>
      </c>
      <c r="F2285" s="3" t="s">
        <v>2376</v>
      </c>
      <c r="G2285" s="3">
        <v>2</v>
      </c>
      <c r="H2285" s="3">
        <v>8</v>
      </c>
      <c r="I2285" s="3">
        <v>1</v>
      </c>
      <c r="J2285" s="98" t="s">
        <v>2357</v>
      </c>
      <c r="K2285" s="99">
        <v>55.03</v>
      </c>
      <c r="L2285" s="100">
        <f t="shared" si="140"/>
        <v>88.562200320000002</v>
      </c>
      <c r="M2285" s="100">
        <f t="shared" si="141"/>
        <v>24.600611199999999</v>
      </c>
      <c r="N2285" s="99">
        <v>0</v>
      </c>
      <c r="O2285" s="101">
        <f t="shared" si="142"/>
        <v>731.68913786987537</v>
      </c>
      <c r="P2285" s="102">
        <f t="shared" si="143"/>
        <v>220.48678584830185</v>
      </c>
      <c r="Q2285" s="2"/>
    </row>
    <row r="2286" spans="1:17" x14ac:dyDescent="0.2">
      <c r="A2286" s="3">
        <v>12</v>
      </c>
      <c r="B2286" s="3" t="s">
        <v>2349</v>
      </c>
      <c r="C2286" s="3" t="s">
        <v>2350</v>
      </c>
      <c r="D2286" s="3" t="s">
        <v>2378</v>
      </c>
      <c r="E2286" s="3" t="s">
        <v>2386</v>
      </c>
      <c r="F2286" s="3" t="s">
        <v>2376</v>
      </c>
      <c r="G2286" s="3">
        <v>2</v>
      </c>
      <c r="H2286" s="3">
        <v>8</v>
      </c>
      <c r="I2286" s="3">
        <v>2</v>
      </c>
      <c r="J2286" s="98" t="s">
        <v>2357</v>
      </c>
      <c r="K2286" s="99">
        <v>57.524000000000001</v>
      </c>
      <c r="L2286" s="100">
        <f t="shared" si="140"/>
        <v>92.575904256000001</v>
      </c>
      <c r="M2286" s="100">
        <f t="shared" si="141"/>
        <v>25.71552896</v>
      </c>
      <c r="N2286" s="99">
        <v>0</v>
      </c>
      <c r="O2286" s="101">
        <f t="shared" si="142"/>
        <v>699.96615772511018</v>
      </c>
      <c r="P2286" s="102">
        <f t="shared" si="143"/>
        <v>188.76380570353666</v>
      </c>
      <c r="Q2286" s="2"/>
    </row>
    <row r="2287" spans="1:17" x14ac:dyDescent="0.2">
      <c r="A2287" s="3">
        <v>12</v>
      </c>
      <c r="B2287" s="3" t="s">
        <v>2349</v>
      </c>
      <c r="C2287" s="3" t="s">
        <v>2350</v>
      </c>
      <c r="D2287" s="3" t="s">
        <v>2378</v>
      </c>
      <c r="E2287" s="3" t="s">
        <v>2386</v>
      </c>
      <c r="F2287" s="3" t="s">
        <v>2376</v>
      </c>
      <c r="G2287" s="3">
        <v>2</v>
      </c>
      <c r="H2287" s="3">
        <v>8</v>
      </c>
      <c r="I2287" s="3">
        <v>3</v>
      </c>
      <c r="J2287" s="98" t="s">
        <v>2357</v>
      </c>
      <c r="K2287" s="99">
        <v>60.524999999999999</v>
      </c>
      <c r="L2287" s="100">
        <f t="shared" si="140"/>
        <v>97.405545600000011</v>
      </c>
      <c r="M2287" s="100">
        <f t="shared" si="141"/>
        <v>27.057096000000001</v>
      </c>
      <c r="N2287" s="99">
        <v>0</v>
      </c>
      <c r="O2287" s="101">
        <f t="shared" si="142"/>
        <v>665.25986380800066</v>
      </c>
      <c r="P2287" s="102">
        <f t="shared" si="143"/>
        <v>154.05751178642714</v>
      </c>
      <c r="Q2287" s="2"/>
    </row>
    <row r="2288" spans="1:17" x14ac:dyDescent="0.2">
      <c r="A2288" s="3">
        <v>12</v>
      </c>
      <c r="B2288" s="3" t="s">
        <v>2349</v>
      </c>
      <c r="C2288" s="3" t="s">
        <v>2350</v>
      </c>
      <c r="D2288" s="3" t="s">
        <v>2378</v>
      </c>
      <c r="E2288" s="3" t="s">
        <v>2386</v>
      </c>
      <c r="F2288" s="3" t="s">
        <v>2376</v>
      </c>
      <c r="G2288" s="3">
        <v>2</v>
      </c>
      <c r="H2288" s="3">
        <v>8</v>
      </c>
      <c r="I2288" s="3">
        <v>4</v>
      </c>
      <c r="J2288" s="98" t="s">
        <v>2357</v>
      </c>
      <c r="K2288" s="99">
        <v>60.914000000000001</v>
      </c>
      <c r="L2288" s="100">
        <f t="shared" si="140"/>
        <v>98.031580416000011</v>
      </c>
      <c r="M2288" s="100">
        <f t="shared" si="141"/>
        <v>27.230994560000003</v>
      </c>
      <c r="N2288" s="99">
        <v>0</v>
      </c>
      <c r="O2288" s="101">
        <f t="shared" si="142"/>
        <v>661.0114794132586</v>
      </c>
      <c r="P2288" s="102">
        <f t="shared" si="143"/>
        <v>149.80912739168508</v>
      </c>
      <c r="Q2288" s="2"/>
    </row>
    <row r="2289" spans="1:17" x14ac:dyDescent="0.2">
      <c r="A2289" s="3">
        <v>12</v>
      </c>
      <c r="B2289" s="3" t="s">
        <v>2349</v>
      </c>
      <c r="C2289" s="3" t="s">
        <v>2350</v>
      </c>
      <c r="D2289" s="3" t="s">
        <v>2378</v>
      </c>
      <c r="E2289" s="3" t="s">
        <v>2386</v>
      </c>
      <c r="F2289" s="3" t="s">
        <v>2376</v>
      </c>
      <c r="G2289" s="3">
        <v>2</v>
      </c>
      <c r="H2289" s="3">
        <v>8</v>
      </c>
      <c r="I2289" s="3">
        <v>5</v>
      </c>
      <c r="J2289" s="98" t="s">
        <v>2357</v>
      </c>
      <c r="K2289" s="99">
        <v>60.725000000000001</v>
      </c>
      <c r="L2289" s="100">
        <f t="shared" si="140"/>
        <v>97.727414400000015</v>
      </c>
      <c r="M2289" s="100">
        <f t="shared" si="141"/>
        <v>27.146504000000004</v>
      </c>
      <c r="N2289" s="99">
        <v>0</v>
      </c>
      <c r="O2289" s="101">
        <f t="shared" si="142"/>
        <v>663.06880620797426</v>
      </c>
      <c r="P2289" s="102">
        <f t="shared" si="143"/>
        <v>151.86645418640074</v>
      </c>
      <c r="Q2289" s="2"/>
    </row>
    <row r="2290" spans="1:17" x14ac:dyDescent="0.2">
      <c r="A2290" s="3">
        <v>12</v>
      </c>
      <c r="B2290" s="3" t="s">
        <v>2349</v>
      </c>
      <c r="C2290" s="3" t="s">
        <v>2350</v>
      </c>
      <c r="D2290" s="3" t="s">
        <v>2378</v>
      </c>
      <c r="E2290" s="3" t="s">
        <v>2386</v>
      </c>
      <c r="F2290" s="3" t="s">
        <v>2376</v>
      </c>
      <c r="G2290" s="3">
        <v>2</v>
      </c>
      <c r="H2290" s="3">
        <v>8</v>
      </c>
      <c r="I2290" s="3">
        <v>6</v>
      </c>
      <c r="J2290" s="98" t="s">
        <v>2357</v>
      </c>
      <c r="K2290" s="99">
        <v>49.122</v>
      </c>
      <c r="L2290" s="100">
        <f t="shared" si="140"/>
        <v>79.054195968000002</v>
      </c>
      <c r="M2290" s="100">
        <f t="shared" si="141"/>
        <v>21.959498880000002</v>
      </c>
      <c r="N2290" s="99">
        <v>0</v>
      </c>
      <c r="O2290" s="101">
        <f t="shared" si="142"/>
        <v>819.69083622367248</v>
      </c>
      <c r="P2290" s="102">
        <f t="shared" si="143"/>
        <v>308.48848420209896</v>
      </c>
      <c r="Q2290" s="2"/>
    </row>
    <row r="2291" spans="1:17" x14ac:dyDescent="0.2">
      <c r="A2291" s="3">
        <v>12</v>
      </c>
      <c r="B2291" s="3" t="s">
        <v>2349</v>
      </c>
      <c r="C2291" s="3" t="s">
        <v>2350</v>
      </c>
      <c r="D2291" s="3" t="s">
        <v>2378</v>
      </c>
      <c r="E2291" s="3" t="s">
        <v>2386</v>
      </c>
      <c r="F2291" s="3" t="s">
        <v>2376</v>
      </c>
      <c r="G2291" s="3">
        <v>2</v>
      </c>
      <c r="H2291" s="3">
        <v>9</v>
      </c>
      <c r="I2291" s="3">
        <v>1</v>
      </c>
      <c r="J2291" s="98" t="s">
        <v>2357</v>
      </c>
      <c r="K2291" s="99">
        <v>54.771000000000001</v>
      </c>
      <c r="L2291" s="100">
        <f t="shared" si="140"/>
        <v>88.145380224000007</v>
      </c>
      <c r="M2291" s="100">
        <f t="shared" si="141"/>
        <v>24.484827840000001</v>
      </c>
      <c r="N2291" s="99">
        <v>0</v>
      </c>
      <c r="O2291" s="101">
        <f t="shared" si="142"/>
        <v>735.14913470594365</v>
      </c>
      <c r="P2291" s="102">
        <f t="shared" si="143"/>
        <v>223.94678268437013</v>
      </c>
      <c r="Q2291" s="2"/>
    </row>
    <row r="2292" spans="1:17" x14ac:dyDescent="0.2">
      <c r="A2292" s="3">
        <v>12</v>
      </c>
      <c r="B2292" s="3" t="s">
        <v>2349</v>
      </c>
      <c r="C2292" s="3" t="s">
        <v>2350</v>
      </c>
      <c r="D2292" s="3" t="s">
        <v>2378</v>
      </c>
      <c r="E2292" s="3" t="s">
        <v>2386</v>
      </c>
      <c r="F2292" s="3" t="s">
        <v>2376</v>
      </c>
      <c r="G2292" s="3">
        <v>2</v>
      </c>
      <c r="H2292" s="3">
        <v>9</v>
      </c>
      <c r="I2292" s="3">
        <v>2</v>
      </c>
      <c r="J2292" s="98" t="s">
        <v>2357</v>
      </c>
      <c r="K2292" s="99">
        <v>68.436999999999998</v>
      </c>
      <c r="L2292" s="100">
        <f t="shared" si="140"/>
        <v>110.13867532800001</v>
      </c>
      <c r="M2292" s="100">
        <f t="shared" si="141"/>
        <v>30.594076480000002</v>
      </c>
      <c r="N2292" s="99">
        <v>0</v>
      </c>
      <c r="O2292" s="101">
        <f t="shared" si="142"/>
        <v>588.34918621475572</v>
      </c>
      <c r="P2292" s="102">
        <f t="shared" si="143"/>
        <v>77.146834193182201</v>
      </c>
      <c r="Q2292" s="2"/>
    </row>
    <row r="2293" spans="1:17" x14ac:dyDescent="0.2">
      <c r="A2293" s="3">
        <v>12</v>
      </c>
      <c r="B2293" s="3" t="s">
        <v>2349</v>
      </c>
      <c r="C2293" s="3" t="s">
        <v>2350</v>
      </c>
      <c r="D2293" s="3" t="s">
        <v>2378</v>
      </c>
      <c r="E2293" s="3" t="s">
        <v>2386</v>
      </c>
      <c r="F2293" s="3" t="s">
        <v>2376</v>
      </c>
      <c r="G2293" s="3">
        <v>2</v>
      </c>
      <c r="H2293" s="3">
        <v>9</v>
      </c>
      <c r="I2293" s="3">
        <v>3</v>
      </c>
      <c r="J2293" s="98" t="s">
        <v>2357</v>
      </c>
      <c r="K2293" s="99">
        <v>58.005000000000003</v>
      </c>
      <c r="L2293" s="100">
        <f t="shared" si="140"/>
        <v>93.349998720000016</v>
      </c>
      <c r="M2293" s="100">
        <f t="shared" si="141"/>
        <v>25.930555200000004</v>
      </c>
      <c r="N2293" s="99">
        <v>0</v>
      </c>
      <c r="O2293" s="101">
        <f t="shared" si="142"/>
        <v>694.16176634737064</v>
      </c>
      <c r="P2293" s="102">
        <f t="shared" si="143"/>
        <v>182.95941432579713</v>
      </c>
      <c r="Q2293" s="2"/>
    </row>
    <row r="2294" spans="1:17" x14ac:dyDescent="0.2">
      <c r="A2294" s="3">
        <v>12</v>
      </c>
      <c r="B2294" s="3" t="s">
        <v>2349</v>
      </c>
      <c r="C2294" s="3" t="s">
        <v>2350</v>
      </c>
      <c r="D2294" s="3" t="s">
        <v>2378</v>
      </c>
      <c r="E2294" s="3" t="s">
        <v>2386</v>
      </c>
      <c r="F2294" s="3" t="s">
        <v>2376</v>
      </c>
      <c r="G2294" s="3">
        <v>2</v>
      </c>
      <c r="H2294" s="3">
        <v>9</v>
      </c>
      <c r="I2294" s="3">
        <v>4</v>
      </c>
      <c r="J2294" s="98" t="s">
        <v>2357</v>
      </c>
      <c r="K2294" s="99">
        <v>66.093000000000004</v>
      </c>
      <c r="L2294" s="100">
        <f t="shared" si="140"/>
        <v>106.36637299200001</v>
      </c>
      <c r="M2294" s="100">
        <f t="shared" si="141"/>
        <v>29.546214720000002</v>
      </c>
      <c r="N2294" s="99">
        <v>0</v>
      </c>
      <c r="O2294" s="101">
        <f t="shared" si="142"/>
        <v>609.21509474496906</v>
      </c>
      <c r="P2294" s="102">
        <f t="shared" si="143"/>
        <v>98.012742723395547</v>
      </c>
      <c r="Q2294" s="2"/>
    </row>
    <row r="2295" spans="1:17" x14ac:dyDescent="0.2">
      <c r="A2295" s="3">
        <v>12</v>
      </c>
      <c r="B2295" s="3" t="s">
        <v>2349</v>
      </c>
      <c r="C2295" s="3" t="s">
        <v>2350</v>
      </c>
      <c r="D2295" s="3" t="s">
        <v>2378</v>
      </c>
      <c r="E2295" s="3" t="s">
        <v>2386</v>
      </c>
      <c r="F2295" s="3" t="s">
        <v>2376</v>
      </c>
      <c r="G2295" s="3">
        <v>2</v>
      </c>
      <c r="H2295" s="3">
        <v>9</v>
      </c>
      <c r="I2295" s="3">
        <v>5</v>
      </c>
      <c r="J2295" s="98" t="s">
        <v>2357</v>
      </c>
      <c r="K2295" s="99">
        <v>69.087000000000003</v>
      </c>
      <c r="L2295" s="100">
        <f t="shared" si="140"/>
        <v>111.18474892800002</v>
      </c>
      <c r="M2295" s="100">
        <f t="shared" si="141"/>
        <v>30.884652480000003</v>
      </c>
      <c r="N2295" s="99">
        <v>0</v>
      </c>
      <c r="O2295" s="101">
        <f t="shared" si="142"/>
        <v>582.81374581294938</v>
      </c>
      <c r="P2295" s="102">
        <f t="shared" si="143"/>
        <v>71.61139379137586</v>
      </c>
      <c r="Q2295" s="2"/>
    </row>
    <row r="2296" spans="1:17" x14ac:dyDescent="0.2">
      <c r="A2296" s="3">
        <v>12</v>
      </c>
      <c r="B2296" s="3" t="s">
        <v>2349</v>
      </c>
      <c r="C2296" s="3" t="s">
        <v>2350</v>
      </c>
      <c r="D2296" s="3" t="s">
        <v>2378</v>
      </c>
      <c r="E2296" s="3" t="s">
        <v>2386</v>
      </c>
      <c r="F2296" s="3" t="s">
        <v>2376</v>
      </c>
      <c r="G2296" s="3">
        <v>2</v>
      </c>
      <c r="H2296" s="3">
        <v>9</v>
      </c>
      <c r="I2296" s="3">
        <v>6</v>
      </c>
      <c r="J2296" s="98" t="s">
        <v>2357</v>
      </c>
      <c r="K2296" s="99">
        <v>59.445</v>
      </c>
      <c r="L2296" s="100">
        <f t="shared" si="140"/>
        <v>95.667454080000013</v>
      </c>
      <c r="M2296" s="100">
        <f t="shared" si="141"/>
        <v>26.574292800000002</v>
      </c>
      <c r="N2296" s="99">
        <v>0</v>
      </c>
      <c r="O2296" s="101">
        <f t="shared" si="142"/>
        <v>677.34634127309675</v>
      </c>
      <c r="P2296" s="102">
        <f t="shared" si="143"/>
        <v>166.14398925152324</v>
      </c>
      <c r="Q2296" s="2"/>
    </row>
    <row r="2297" spans="1:17" x14ac:dyDescent="0.2">
      <c r="A2297" s="3">
        <v>12</v>
      </c>
      <c r="B2297" s="3" t="s">
        <v>2349</v>
      </c>
      <c r="C2297" s="3" t="s">
        <v>2350</v>
      </c>
      <c r="D2297" s="3" t="s">
        <v>2378</v>
      </c>
      <c r="E2297" s="3" t="s">
        <v>2386</v>
      </c>
      <c r="F2297" s="3" t="s">
        <v>2376</v>
      </c>
      <c r="G2297" s="3">
        <v>2</v>
      </c>
      <c r="H2297" s="3">
        <v>10</v>
      </c>
      <c r="I2297" s="3">
        <v>1</v>
      </c>
      <c r="J2297" s="98" t="s">
        <v>2357</v>
      </c>
      <c r="K2297" s="99">
        <v>47.225999999999999</v>
      </c>
      <c r="L2297" s="100">
        <f t="shared" si="140"/>
        <v>76.002879743999998</v>
      </c>
      <c r="M2297" s="100">
        <f t="shared" si="141"/>
        <v>21.111911039999999</v>
      </c>
      <c r="N2297" s="99">
        <v>0</v>
      </c>
      <c r="O2297" s="101">
        <f t="shared" si="142"/>
        <v>852.59927279420754</v>
      </c>
      <c r="P2297" s="102">
        <f t="shared" si="143"/>
        <v>341.39692077263402</v>
      </c>
      <c r="Q2297" s="2"/>
    </row>
    <row r="2298" spans="1:17" x14ac:dyDescent="0.2">
      <c r="A2298" s="3">
        <v>12</v>
      </c>
      <c r="B2298" s="3" t="s">
        <v>2349</v>
      </c>
      <c r="C2298" s="3" t="s">
        <v>2350</v>
      </c>
      <c r="D2298" s="3" t="s">
        <v>2378</v>
      </c>
      <c r="E2298" s="3" t="s">
        <v>2386</v>
      </c>
      <c r="F2298" s="3" t="s">
        <v>2376</v>
      </c>
      <c r="G2298" s="3">
        <v>2</v>
      </c>
      <c r="H2298" s="3">
        <v>10</v>
      </c>
      <c r="I2298" s="3">
        <v>2</v>
      </c>
      <c r="J2298" s="98" t="s">
        <v>2357</v>
      </c>
      <c r="K2298" s="99">
        <v>59.395000000000003</v>
      </c>
      <c r="L2298" s="100">
        <f t="shared" si="140"/>
        <v>95.586986880000012</v>
      </c>
      <c r="M2298" s="100">
        <f t="shared" si="141"/>
        <v>26.551940800000004</v>
      </c>
      <c r="N2298" s="99">
        <v>0</v>
      </c>
      <c r="O2298" s="101">
        <f t="shared" si="142"/>
        <v>677.91654612306149</v>
      </c>
      <c r="P2298" s="102">
        <f t="shared" si="143"/>
        <v>166.71419410148798</v>
      </c>
      <c r="Q2298" s="2"/>
    </row>
    <row r="2299" spans="1:17" x14ac:dyDescent="0.2">
      <c r="A2299" s="3">
        <v>12</v>
      </c>
      <c r="B2299" s="3" t="s">
        <v>2349</v>
      </c>
      <c r="C2299" s="3" t="s">
        <v>2350</v>
      </c>
      <c r="D2299" s="3" t="s">
        <v>2378</v>
      </c>
      <c r="E2299" s="3" t="s">
        <v>2386</v>
      </c>
      <c r="F2299" s="3" t="s">
        <v>2376</v>
      </c>
      <c r="G2299" s="3">
        <v>2</v>
      </c>
      <c r="H2299" s="3">
        <v>10</v>
      </c>
      <c r="I2299" s="3">
        <v>3</v>
      </c>
      <c r="J2299" s="98" t="s">
        <v>2357</v>
      </c>
      <c r="K2299" s="99">
        <v>58.44</v>
      </c>
      <c r="L2299" s="100">
        <f t="shared" si="140"/>
        <v>94.050063359999996</v>
      </c>
      <c r="M2299" s="100">
        <f t="shared" si="141"/>
        <v>26.1250176</v>
      </c>
      <c r="N2299" s="99">
        <v>0</v>
      </c>
      <c r="O2299" s="101">
        <f t="shared" si="142"/>
        <v>688.99475114611982</v>
      </c>
      <c r="P2299" s="102">
        <f t="shared" si="143"/>
        <v>177.79239912454631</v>
      </c>
      <c r="Q2299" s="2"/>
    </row>
    <row r="2300" spans="1:17" x14ac:dyDescent="0.2">
      <c r="A2300" s="3">
        <v>12</v>
      </c>
      <c r="B2300" s="3" t="s">
        <v>2349</v>
      </c>
      <c r="C2300" s="3" t="s">
        <v>2350</v>
      </c>
      <c r="D2300" s="3" t="s">
        <v>2378</v>
      </c>
      <c r="E2300" s="3" t="s">
        <v>2386</v>
      </c>
      <c r="F2300" s="3" t="s">
        <v>2376</v>
      </c>
      <c r="G2300" s="3">
        <v>2</v>
      </c>
      <c r="H2300" s="3">
        <v>10</v>
      </c>
      <c r="I2300" s="3">
        <v>4</v>
      </c>
      <c r="J2300" s="98" t="s">
        <v>2357</v>
      </c>
      <c r="K2300" s="99">
        <v>56.756999999999998</v>
      </c>
      <c r="L2300" s="100">
        <f t="shared" si="140"/>
        <v>91.341537408000008</v>
      </c>
      <c r="M2300" s="100">
        <f t="shared" si="141"/>
        <v>25.372649280000001</v>
      </c>
      <c r="N2300" s="99">
        <v>0</v>
      </c>
      <c r="O2300" s="101">
        <f t="shared" si="142"/>
        <v>709.42532651442536</v>
      </c>
      <c r="P2300" s="102">
        <f t="shared" si="143"/>
        <v>198.22297449285185</v>
      </c>
      <c r="Q2300" s="2"/>
    </row>
    <row r="2301" spans="1:17" x14ac:dyDescent="0.2">
      <c r="A2301" s="3">
        <v>12</v>
      </c>
      <c r="B2301" s="3" t="s">
        <v>2349</v>
      </c>
      <c r="C2301" s="3" t="s">
        <v>2350</v>
      </c>
      <c r="D2301" s="3" t="s">
        <v>2378</v>
      </c>
      <c r="E2301" s="3" t="s">
        <v>2386</v>
      </c>
      <c r="F2301" s="3" t="s">
        <v>2376</v>
      </c>
      <c r="G2301" s="3">
        <v>2</v>
      </c>
      <c r="H2301" s="3">
        <v>10</v>
      </c>
      <c r="I2301" s="3">
        <v>5</v>
      </c>
      <c r="J2301" s="98" t="s">
        <v>2357</v>
      </c>
      <c r="K2301" s="99">
        <v>57.127000000000002</v>
      </c>
      <c r="L2301" s="100">
        <f t="shared" si="140"/>
        <v>91.936994688000013</v>
      </c>
      <c r="M2301" s="100">
        <f t="shared" si="141"/>
        <v>25.538054080000002</v>
      </c>
      <c r="N2301" s="99">
        <v>0</v>
      </c>
      <c r="O2301" s="101">
        <f t="shared" si="142"/>
        <v>704.83052246712134</v>
      </c>
      <c r="P2301" s="102">
        <f t="shared" si="143"/>
        <v>193.62817044554782</v>
      </c>
      <c r="Q2301" s="2"/>
    </row>
    <row r="2302" spans="1:17" x14ac:dyDescent="0.2">
      <c r="A2302" s="3">
        <v>12</v>
      </c>
      <c r="B2302" s="3" t="s">
        <v>2349</v>
      </c>
      <c r="C2302" s="3" t="s">
        <v>2350</v>
      </c>
      <c r="D2302" s="3" t="s">
        <v>2378</v>
      </c>
      <c r="E2302" s="3" t="s">
        <v>2386</v>
      </c>
      <c r="F2302" s="3" t="s">
        <v>2376</v>
      </c>
      <c r="G2302" s="3">
        <v>2</v>
      </c>
      <c r="H2302" s="3">
        <v>10</v>
      </c>
      <c r="I2302" s="3">
        <v>6</v>
      </c>
      <c r="J2302" s="98" t="s">
        <v>2357</v>
      </c>
      <c r="K2302" s="99">
        <v>58.411000000000001</v>
      </c>
      <c r="L2302" s="100">
        <f t="shared" si="140"/>
        <v>94.003392384000009</v>
      </c>
      <c r="M2302" s="100">
        <f t="shared" si="141"/>
        <v>26.11205344</v>
      </c>
      <c r="N2302" s="99">
        <v>0</v>
      </c>
      <c r="O2302" s="101">
        <f t="shared" si="142"/>
        <v>689.33682451899881</v>
      </c>
      <c r="P2302" s="102">
        <f t="shared" si="143"/>
        <v>178.13447249742529</v>
      </c>
      <c r="Q2302" s="2"/>
    </row>
    <row r="2303" spans="1:17" x14ac:dyDescent="0.2">
      <c r="A2303" s="3">
        <v>12</v>
      </c>
      <c r="B2303" s="3" t="s">
        <v>2349</v>
      </c>
      <c r="C2303" s="3" t="s">
        <v>2350</v>
      </c>
      <c r="D2303" s="3" t="s">
        <v>2378</v>
      </c>
      <c r="E2303" s="3" t="s">
        <v>2386</v>
      </c>
      <c r="F2303" s="3" t="s">
        <v>2376</v>
      </c>
      <c r="G2303" s="3">
        <v>2</v>
      </c>
      <c r="H2303" s="3">
        <v>10</v>
      </c>
      <c r="I2303" s="3">
        <v>7</v>
      </c>
      <c r="J2303" s="98" t="s">
        <v>2357</v>
      </c>
      <c r="K2303" s="99">
        <v>58.682000000000002</v>
      </c>
      <c r="L2303" s="100">
        <f t="shared" si="140"/>
        <v>94.439524608000013</v>
      </c>
      <c r="M2303" s="100">
        <f t="shared" si="141"/>
        <v>26.233201280000003</v>
      </c>
      <c r="N2303" s="99">
        <v>0</v>
      </c>
      <c r="O2303" s="101">
        <f t="shared" si="142"/>
        <v>686.15339042601204</v>
      </c>
      <c r="P2303" s="102">
        <f t="shared" si="143"/>
        <v>174.95103840443852</v>
      </c>
      <c r="Q2303" s="2"/>
    </row>
    <row r="2304" spans="1:17" x14ac:dyDescent="0.2">
      <c r="A2304" s="3">
        <v>12</v>
      </c>
      <c r="B2304" s="3" t="s">
        <v>2349</v>
      </c>
      <c r="C2304" s="3" t="s">
        <v>2350</v>
      </c>
      <c r="D2304" s="3" t="s">
        <v>2378</v>
      </c>
      <c r="E2304" s="3" t="s">
        <v>2386</v>
      </c>
      <c r="F2304" s="3" t="s">
        <v>2376</v>
      </c>
      <c r="G2304" s="3">
        <v>2</v>
      </c>
      <c r="H2304" s="3">
        <v>11</v>
      </c>
      <c r="I2304" s="3">
        <v>1</v>
      </c>
      <c r="J2304" s="98" t="s">
        <v>2354</v>
      </c>
      <c r="K2304" s="99">
        <v>71.664000000000001</v>
      </c>
      <c r="L2304" s="100">
        <f t="shared" si="140"/>
        <v>115.33202841600001</v>
      </c>
      <c r="M2304" s="100">
        <f t="shared" si="141"/>
        <v>32.036674560000002</v>
      </c>
      <c r="N2304" s="99">
        <v>0</v>
      </c>
      <c r="O2304" s="101">
        <f t="shared" si="142"/>
        <v>561.85606799758932</v>
      </c>
      <c r="P2304" s="102">
        <f t="shared" si="143"/>
        <v>50.653715976015803</v>
      </c>
      <c r="Q2304" s="2"/>
    </row>
    <row r="2305" spans="1:17" x14ac:dyDescent="0.2">
      <c r="A2305" s="3">
        <v>12</v>
      </c>
      <c r="B2305" s="3" t="s">
        <v>2349</v>
      </c>
      <c r="C2305" s="3" t="s">
        <v>2350</v>
      </c>
      <c r="D2305" s="3" t="s">
        <v>2378</v>
      </c>
      <c r="E2305" s="3" t="s">
        <v>2386</v>
      </c>
      <c r="F2305" s="3" t="s">
        <v>2376</v>
      </c>
      <c r="G2305" s="3">
        <v>2</v>
      </c>
      <c r="H2305" s="3">
        <v>11</v>
      </c>
      <c r="I2305" s="3">
        <v>2</v>
      </c>
      <c r="J2305" s="98" t="s">
        <v>2354</v>
      </c>
      <c r="K2305" s="99">
        <v>63.57</v>
      </c>
      <c r="L2305" s="100">
        <f t="shared" si="140"/>
        <v>102.30599808000001</v>
      </c>
      <c r="M2305" s="100">
        <f t="shared" si="141"/>
        <v>28.418332800000002</v>
      </c>
      <c r="N2305" s="99">
        <v>0</v>
      </c>
      <c r="O2305" s="101">
        <f t="shared" si="142"/>
        <v>633.39394772658864</v>
      </c>
      <c r="P2305" s="102">
        <f t="shared" si="143"/>
        <v>122.19159570501512</v>
      </c>
      <c r="Q2305" s="2"/>
    </row>
    <row r="2306" spans="1:17" x14ac:dyDescent="0.2">
      <c r="A2306" s="3">
        <v>12</v>
      </c>
      <c r="B2306" s="3" t="s">
        <v>2349</v>
      </c>
      <c r="C2306" s="3" t="s">
        <v>2350</v>
      </c>
      <c r="D2306" s="3" t="s">
        <v>2378</v>
      </c>
      <c r="E2306" s="3" t="s">
        <v>2386</v>
      </c>
      <c r="F2306" s="3" t="s">
        <v>2376</v>
      </c>
      <c r="G2306" s="3">
        <v>2</v>
      </c>
      <c r="H2306" s="3">
        <v>11</v>
      </c>
      <c r="I2306" s="3">
        <v>3</v>
      </c>
      <c r="J2306" s="98" t="s">
        <v>2354</v>
      </c>
      <c r="K2306" s="99">
        <v>63.741999999999997</v>
      </c>
      <c r="L2306" s="100">
        <f t="shared" si="140"/>
        <v>102.582805248</v>
      </c>
      <c r="M2306" s="100">
        <f t="shared" si="141"/>
        <v>28.495223679999999</v>
      </c>
      <c r="N2306" s="99">
        <v>0</v>
      </c>
      <c r="O2306" s="101">
        <f t="shared" si="142"/>
        <v>631.68481153680841</v>
      </c>
      <c r="P2306" s="102">
        <f t="shared" si="143"/>
        <v>120.48245951523489</v>
      </c>
      <c r="Q2306" s="2"/>
    </row>
    <row r="2307" spans="1:17" x14ac:dyDescent="0.2">
      <c r="A2307" s="3">
        <v>12</v>
      </c>
      <c r="B2307" s="3" t="s">
        <v>2349</v>
      </c>
      <c r="C2307" s="3" t="s">
        <v>2350</v>
      </c>
      <c r="D2307" s="3" t="s">
        <v>2378</v>
      </c>
      <c r="E2307" s="3" t="s">
        <v>2386</v>
      </c>
      <c r="F2307" s="3" t="s">
        <v>2376</v>
      </c>
      <c r="G2307" s="3">
        <v>2</v>
      </c>
      <c r="H2307" s="3">
        <v>11</v>
      </c>
      <c r="I2307" s="3">
        <v>4</v>
      </c>
      <c r="J2307" s="98" t="s">
        <v>2354</v>
      </c>
      <c r="K2307" s="99">
        <v>72.382000000000005</v>
      </c>
      <c r="L2307" s="100">
        <f t="shared" si="140"/>
        <v>116.48753740800002</v>
      </c>
      <c r="M2307" s="100">
        <f t="shared" si="141"/>
        <v>32.357649280000004</v>
      </c>
      <c r="N2307" s="99">
        <v>0</v>
      </c>
      <c r="O2307" s="101">
        <f t="shared" si="142"/>
        <v>556.2826843273084</v>
      </c>
      <c r="P2307" s="102">
        <f t="shared" si="143"/>
        <v>45.080332305734885</v>
      </c>
      <c r="Q2307" s="2"/>
    </row>
    <row r="2308" spans="1:17" x14ac:dyDescent="0.2">
      <c r="A2308" s="3">
        <v>12</v>
      </c>
      <c r="B2308" s="3" t="s">
        <v>2349</v>
      </c>
      <c r="C2308" s="3" t="s">
        <v>2350</v>
      </c>
      <c r="D2308" s="3" t="s">
        <v>2378</v>
      </c>
      <c r="E2308" s="3" t="s">
        <v>2386</v>
      </c>
      <c r="F2308" s="3" t="s">
        <v>2376</v>
      </c>
      <c r="G2308" s="3">
        <v>2</v>
      </c>
      <c r="H2308" s="3">
        <v>11</v>
      </c>
      <c r="I2308" s="3">
        <v>5</v>
      </c>
      <c r="J2308" s="98" t="s">
        <v>2354</v>
      </c>
      <c r="K2308" s="99">
        <v>73.284000000000006</v>
      </c>
      <c r="L2308" s="100">
        <f t="shared" si="140"/>
        <v>117.93916569600002</v>
      </c>
      <c r="M2308" s="100">
        <f t="shared" si="141"/>
        <v>32.760879360000004</v>
      </c>
      <c r="N2308" s="99">
        <v>0</v>
      </c>
      <c r="O2308" s="101">
        <f t="shared" si="142"/>
        <v>549.43580122508649</v>
      </c>
      <c r="P2308" s="102">
        <f t="shared" si="143"/>
        <v>38.233449203512976</v>
      </c>
      <c r="Q2308" s="2"/>
    </row>
    <row r="2309" spans="1:17" x14ac:dyDescent="0.2">
      <c r="A2309" s="3">
        <v>12</v>
      </c>
      <c r="B2309" s="3" t="s">
        <v>2349</v>
      </c>
      <c r="C2309" s="3" t="s">
        <v>2350</v>
      </c>
      <c r="D2309" s="3" t="s">
        <v>2378</v>
      </c>
      <c r="E2309" s="3" t="s">
        <v>2386</v>
      </c>
      <c r="F2309" s="3" t="s">
        <v>2376</v>
      </c>
      <c r="G2309" s="3">
        <v>2</v>
      </c>
      <c r="H2309" s="3">
        <v>11</v>
      </c>
      <c r="I2309" s="3">
        <v>6</v>
      </c>
      <c r="J2309" s="98" t="s">
        <v>2354</v>
      </c>
      <c r="K2309" s="99">
        <v>63.027999999999999</v>
      </c>
      <c r="L2309" s="100">
        <f t="shared" si="140"/>
        <v>101.433733632</v>
      </c>
      <c r="M2309" s="100">
        <f t="shared" si="141"/>
        <v>28.17603712</v>
      </c>
      <c r="N2309" s="99">
        <v>0</v>
      </c>
      <c r="O2309" s="101">
        <f t="shared" si="142"/>
        <v>638.84072566128134</v>
      </c>
      <c r="P2309" s="102">
        <f t="shared" si="143"/>
        <v>127.63837363970782</v>
      </c>
      <c r="Q2309" s="2"/>
    </row>
    <row r="2310" spans="1:17" x14ac:dyDescent="0.2">
      <c r="A2310" s="3">
        <v>12</v>
      </c>
      <c r="B2310" s="3" t="s">
        <v>2349</v>
      </c>
      <c r="C2310" s="3" t="s">
        <v>2350</v>
      </c>
      <c r="D2310" s="3" t="s">
        <v>2378</v>
      </c>
      <c r="E2310" s="3" t="s">
        <v>2386</v>
      </c>
      <c r="F2310" s="3" t="s">
        <v>2376</v>
      </c>
      <c r="G2310" s="3">
        <v>2</v>
      </c>
      <c r="H2310" s="3">
        <v>12</v>
      </c>
      <c r="I2310" s="3">
        <v>1</v>
      </c>
      <c r="J2310" s="98" t="s">
        <v>2357</v>
      </c>
      <c r="K2310" s="99">
        <v>58.223999999999997</v>
      </c>
      <c r="L2310" s="100">
        <f t="shared" si="140"/>
        <v>93.702445056000002</v>
      </c>
      <c r="M2310" s="100">
        <f t="shared" si="141"/>
        <v>26.02845696</v>
      </c>
      <c r="N2310" s="99">
        <v>0</v>
      </c>
      <c r="O2310" s="101">
        <f t="shared" si="142"/>
        <v>691.55079103083335</v>
      </c>
      <c r="P2310" s="102">
        <f t="shared" si="143"/>
        <v>180.34843900925983</v>
      </c>
      <c r="Q2310" s="2"/>
    </row>
    <row r="2311" spans="1:17" x14ac:dyDescent="0.2">
      <c r="A2311" s="3">
        <v>12</v>
      </c>
      <c r="B2311" s="3" t="s">
        <v>2349</v>
      </c>
      <c r="C2311" s="3" t="s">
        <v>2350</v>
      </c>
      <c r="D2311" s="3" t="s">
        <v>2378</v>
      </c>
      <c r="E2311" s="3" t="s">
        <v>2386</v>
      </c>
      <c r="F2311" s="3" t="s">
        <v>2376</v>
      </c>
      <c r="G2311" s="3">
        <v>2</v>
      </c>
      <c r="H2311" s="3">
        <v>12</v>
      </c>
      <c r="I2311" s="3">
        <v>2</v>
      </c>
      <c r="J2311" s="98" t="s">
        <v>2357</v>
      </c>
      <c r="K2311" s="99">
        <v>54.987000000000002</v>
      </c>
      <c r="L2311" s="100">
        <f t="shared" si="140"/>
        <v>88.492998528000015</v>
      </c>
      <c r="M2311" s="100">
        <f t="shared" si="141"/>
        <v>24.581388480000005</v>
      </c>
      <c r="N2311" s="99">
        <v>0</v>
      </c>
      <c r="O2311" s="101">
        <f t="shared" si="142"/>
        <v>732.26132098458243</v>
      </c>
      <c r="P2311" s="102">
        <f t="shared" si="143"/>
        <v>221.05896896300891</v>
      </c>
      <c r="Q2311" s="2"/>
    </row>
    <row r="2312" spans="1:17" x14ac:dyDescent="0.2">
      <c r="A2312" s="3">
        <v>12</v>
      </c>
      <c r="B2312" s="3" t="s">
        <v>2349</v>
      </c>
      <c r="C2312" s="3" t="s">
        <v>2350</v>
      </c>
      <c r="D2312" s="3" t="s">
        <v>2378</v>
      </c>
      <c r="E2312" s="3" t="s">
        <v>2386</v>
      </c>
      <c r="F2312" s="3" t="s">
        <v>2376</v>
      </c>
      <c r="G2312" s="3">
        <v>2</v>
      </c>
      <c r="H2312" s="3">
        <v>12</v>
      </c>
      <c r="I2312" s="3">
        <v>3</v>
      </c>
      <c r="J2312" s="98" t="s">
        <v>2357</v>
      </c>
      <c r="K2312" s="99">
        <v>56.405000000000001</v>
      </c>
      <c r="L2312" s="100">
        <f t="shared" si="140"/>
        <v>90.77504832000001</v>
      </c>
      <c r="M2312" s="100">
        <f t="shared" si="141"/>
        <v>25.215291200000003</v>
      </c>
      <c r="N2312" s="99">
        <v>0</v>
      </c>
      <c r="O2312" s="101">
        <f t="shared" si="142"/>
        <v>713.85255308889703</v>
      </c>
      <c r="P2312" s="102">
        <f t="shared" si="143"/>
        <v>202.65020106732351</v>
      </c>
      <c r="Q2312" s="2"/>
    </row>
    <row r="2313" spans="1:17" x14ac:dyDescent="0.2">
      <c r="A2313" s="3">
        <v>12</v>
      </c>
      <c r="B2313" s="3" t="s">
        <v>2349</v>
      </c>
      <c r="C2313" s="3" t="s">
        <v>2350</v>
      </c>
      <c r="D2313" s="3" t="s">
        <v>2378</v>
      </c>
      <c r="E2313" s="3" t="s">
        <v>2386</v>
      </c>
      <c r="F2313" s="3" t="s">
        <v>2376</v>
      </c>
      <c r="G2313" s="3">
        <v>2</v>
      </c>
      <c r="H2313" s="3">
        <v>12</v>
      </c>
      <c r="I2313" s="3">
        <v>4</v>
      </c>
      <c r="J2313" s="98" t="s">
        <v>2357</v>
      </c>
      <c r="K2313" s="99">
        <v>58.253</v>
      </c>
      <c r="L2313" s="100">
        <f t="shared" si="140"/>
        <v>93.749116032000003</v>
      </c>
      <c r="M2313" s="100">
        <f t="shared" si="141"/>
        <v>26.041421119999999</v>
      </c>
      <c r="N2313" s="99">
        <v>0</v>
      </c>
      <c r="O2313" s="101">
        <f t="shared" si="142"/>
        <v>691.20651738072274</v>
      </c>
      <c r="P2313" s="102">
        <f t="shared" si="143"/>
        <v>180.00416535914923</v>
      </c>
      <c r="Q2313" s="2"/>
    </row>
    <row r="2314" spans="1:17" x14ac:dyDescent="0.2">
      <c r="A2314" s="3">
        <v>12</v>
      </c>
      <c r="B2314" s="3" t="s">
        <v>2349</v>
      </c>
      <c r="C2314" s="3" t="s">
        <v>2350</v>
      </c>
      <c r="D2314" s="3" t="s">
        <v>2378</v>
      </c>
      <c r="E2314" s="3" t="s">
        <v>2386</v>
      </c>
      <c r="F2314" s="3" t="s">
        <v>2376</v>
      </c>
      <c r="G2314" s="3">
        <v>2</v>
      </c>
      <c r="H2314" s="3">
        <v>12</v>
      </c>
      <c r="I2314" s="3">
        <v>5</v>
      </c>
      <c r="J2314" s="98" t="s">
        <v>2357</v>
      </c>
      <c r="K2314" s="99">
        <v>57.731999999999999</v>
      </c>
      <c r="L2314" s="100">
        <f t="shared" si="140"/>
        <v>92.910647808000007</v>
      </c>
      <c r="M2314" s="100">
        <f t="shared" si="141"/>
        <v>25.80851328</v>
      </c>
      <c r="N2314" s="99">
        <v>0</v>
      </c>
      <c r="O2314" s="101">
        <f t="shared" si="142"/>
        <v>697.4442814553322</v>
      </c>
      <c r="P2314" s="102">
        <f t="shared" si="143"/>
        <v>186.24192943375868</v>
      </c>
      <c r="Q2314" s="2"/>
    </row>
    <row r="2315" spans="1:17" x14ac:dyDescent="0.2">
      <c r="A2315" s="3">
        <v>12</v>
      </c>
      <c r="B2315" s="3" t="s">
        <v>2349</v>
      </c>
      <c r="C2315" s="3" t="s">
        <v>2350</v>
      </c>
      <c r="D2315" s="3" t="s">
        <v>2378</v>
      </c>
      <c r="E2315" s="3" t="s">
        <v>2386</v>
      </c>
      <c r="F2315" s="3" t="s">
        <v>2376</v>
      </c>
      <c r="G2315" s="3">
        <v>2</v>
      </c>
      <c r="H2315" s="3">
        <v>12</v>
      </c>
      <c r="I2315" s="3">
        <v>6</v>
      </c>
      <c r="J2315" s="98" t="s">
        <v>2357</v>
      </c>
      <c r="K2315" s="99">
        <v>57.274999999999999</v>
      </c>
      <c r="L2315" s="100">
        <f t="shared" ref="L2315:L2378" si="144">K2315*1.609344</f>
        <v>92.175177599999998</v>
      </c>
      <c r="M2315" s="100">
        <f t="shared" ref="M2315:M2378" si="145">L2315/3.6</f>
        <v>25.604215999999997</v>
      </c>
      <c r="N2315" s="99">
        <v>0</v>
      </c>
      <c r="O2315" s="101">
        <f t="shared" ref="O2315:O2378" si="146">1000*$O$6/$M2315</f>
        <v>703.00922316855952</v>
      </c>
      <c r="P2315" s="102">
        <f t="shared" ref="P2315:P2378" si="147">ABS($O2315-$V$28)</f>
        <v>191.806871146986</v>
      </c>
      <c r="Q2315" s="2"/>
    </row>
    <row r="2316" spans="1:17" x14ac:dyDescent="0.2">
      <c r="A2316" s="3">
        <v>12</v>
      </c>
      <c r="B2316" s="3" t="s">
        <v>2349</v>
      </c>
      <c r="C2316" s="3" t="s">
        <v>2350</v>
      </c>
      <c r="D2316" s="3" t="s">
        <v>2378</v>
      </c>
      <c r="E2316" s="3" t="s">
        <v>2386</v>
      </c>
      <c r="F2316" s="3" t="s">
        <v>2376</v>
      </c>
      <c r="G2316" s="3">
        <v>2</v>
      </c>
      <c r="H2316" s="3">
        <v>13</v>
      </c>
      <c r="I2316" s="3">
        <v>1</v>
      </c>
      <c r="J2316" s="98" t="s">
        <v>2354</v>
      </c>
      <c r="K2316" s="99">
        <v>76.283000000000001</v>
      </c>
      <c r="L2316" s="100">
        <f t="shared" si="144"/>
        <v>122.76558835200001</v>
      </c>
      <c r="M2316" s="100">
        <f t="shared" si="145"/>
        <v>34.101552320000003</v>
      </c>
      <c r="N2316" s="99">
        <v>0</v>
      </c>
      <c r="O2316" s="101">
        <f t="shared" si="146"/>
        <v>527.8352091157825</v>
      </c>
      <c r="P2316" s="102">
        <f t="shared" si="147"/>
        <v>16.632857094208987</v>
      </c>
      <c r="Q2316" s="2"/>
    </row>
    <row r="2317" spans="1:17" x14ac:dyDescent="0.2">
      <c r="A2317" s="3">
        <v>12</v>
      </c>
      <c r="B2317" s="3" t="s">
        <v>2349</v>
      </c>
      <c r="C2317" s="3" t="s">
        <v>2350</v>
      </c>
      <c r="D2317" s="3" t="s">
        <v>2378</v>
      </c>
      <c r="E2317" s="3" t="s">
        <v>2386</v>
      </c>
      <c r="F2317" s="3" t="s">
        <v>2376</v>
      </c>
      <c r="G2317" s="3">
        <v>2</v>
      </c>
      <c r="H2317" s="3">
        <v>13</v>
      </c>
      <c r="I2317" s="3">
        <v>2</v>
      </c>
      <c r="J2317" s="98" t="s">
        <v>2354</v>
      </c>
      <c r="K2317" s="99">
        <v>77.945999999999998</v>
      </c>
      <c r="L2317" s="100">
        <f t="shared" si="144"/>
        <v>125.441927424</v>
      </c>
      <c r="M2317" s="100">
        <f t="shared" si="145"/>
        <v>34.844979840000001</v>
      </c>
      <c r="N2317" s="99">
        <v>0</v>
      </c>
      <c r="O2317" s="101">
        <f t="shared" si="146"/>
        <v>516.57369534009752</v>
      </c>
      <c r="P2317" s="102">
        <f t="shared" si="147"/>
        <v>5.3713433185239978</v>
      </c>
      <c r="Q2317" s="2"/>
    </row>
    <row r="2318" spans="1:17" x14ac:dyDescent="0.2">
      <c r="A2318" s="3">
        <v>12</v>
      </c>
      <c r="B2318" s="3" t="s">
        <v>2349</v>
      </c>
      <c r="C2318" s="3" t="s">
        <v>2350</v>
      </c>
      <c r="D2318" s="3" t="s">
        <v>2378</v>
      </c>
      <c r="E2318" s="3" t="s">
        <v>2386</v>
      </c>
      <c r="F2318" s="3" t="s">
        <v>2376</v>
      </c>
      <c r="G2318" s="3">
        <v>2</v>
      </c>
      <c r="H2318" s="3">
        <v>13</v>
      </c>
      <c r="I2318" s="3">
        <v>3</v>
      </c>
      <c r="J2318" s="98" t="s">
        <v>2354</v>
      </c>
      <c r="K2318" s="99">
        <v>77.778999999999996</v>
      </c>
      <c r="L2318" s="100">
        <f t="shared" si="144"/>
        <v>125.173166976</v>
      </c>
      <c r="M2318" s="100">
        <f t="shared" si="145"/>
        <v>34.770324160000001</v>
      </c>
      <c r="N2318" s="99">
        <v>0</v>
      </c>
      <c r="O2318" s="101">
        <f t="shared" si="146"/>
        <v>517.68283543089058</v>
      </c>
      <c r="P2318" s="102">
        <f t="shared" si="147"/>
        <v>6.4804834093170598</v>
      </c>
      <c r="Q2318" s="2"/>
    </row>
    <row r="2319" spans="1:17" x14ac:dyDescent="0.2">
      <c r="A2319" s="3">
        <v>12</v>
      </c>
      <c r="B2319" s="3" t="s">
        <v>2349</v>
      </c>
      <c r="C2319" s="3" t="s">
        <v>2350</v>
      </c>
      <c r="D2319" s="3" t="s">
        <v>2378</v>
      </c>
      <c r="E2319" s="3" t="s">
        <v>2386</v>
      </c>
      <c r="F2319" s="3" t="s">
        <v>2376</v>
      </c>
      <c r="G2319" s="3">
        <v>2</v>
      </c>
      <c r="H2319" s="3">
        <v>13</v>
      </c>
      <c r="I2319" s="3">
        <v>4</v>
      </c>
      <c r="J2319" s="98" t="s">
        <v>2354</v>
      </c>
      <c r="K2319" s="99">
        <v>77.379000000000005</v>
      </c>
      <c r="L2319" s="100">
        <f t="shared" si="144"/>
        <v>124.52942937600001</v>
      </c>
      <c r="M2319" s="100">
        <f t="shared" si="145"/>
        <v>34.591508160000004</v>
      </c>
      <c r="N2319" s="99">
        <v>0</v>
      </c>
      <c r="O2319" s="101">
        <f t="shared" si="146"/>
        <v>520.35892499230067</v>
      </c>
      <c r="P2319" s="102">
        <f t="shared" si="147"/>
        <v>9.1565729707271544</v>
      </c>
      <c r="Q2319" s="2"/>
    </row>
    <row r="2320" spans="1:17" x14ac:dyDescent="0.2">
      <c r="A2320" s="3">
        <v>12</v>
      </c>
      <c r="B2320" s="3" t="s">
        <v>2349</v>
      </c>
      <c r="C2320" s="3" t="s">
        <v>2350</v>
      </c>
      <c r="D2320" s="3" t="s">
        <v>2378</v>
      </c>
      <c r="E2320" s="3" t="s">
        <v>2386</v>
      </c>
      <c r="F2320" s="3" t="s">
        <v>2376</v>
      </c>
      <c r="G2320" s="3">
        <v>2</v>
      </c>
      <c r="H2320" s="3">
        <v>13</v>
      </c>
      <c r="I2320" s="3">
        <v>5</v>
      </c>
      <c r="J2320" s="98" t="s">
        <v>2354</v>
      </c>
      <c r="K2320" s="99">
        <v>67.637</v>
      </c>
      <c r="L2320" s="100">
        <f t="shared" si="144"/>
        <v>108.851200128</v>
      </c>
      <c r="M2320" s="100">
        <f t="shared" si="145"/>
        <v>30.236444479999999</v>
      </c>
      <c r="N2320" s="99">
        <v>0</v>
      </c>
      <c r="O2320" s="101">
        <f t="shared" si="146"/>
        <v>595.30808961040907</v>
      </c>
      <c r="P2320" s="102">
        <f t="shared" si="147"/>
        <v>84.105737588835552</v>
      </c>
      <c r="Q2320" s="2"/>
    </row>
    <row r="2321" spans="1:17" x14ac:dyDescent="0.2">
      <c r="A2321" s="3">
        <v>12</v>
      </c>
      <c r="B2321" s="3" t="s">
        <v>2349</v>
      </c>
      <c r="C2321" s="3" t="s">
        <v>2350</v>
      </c>
      <c r="D2321" s="3" t="s">
        <v>2378</v>
      </c>
      <c r="E2321" s="3" t="s">
        <v>2386</v>
      </c>
      <c r="F2321" s="3" t="s">
        <v>2376</v>
      </c>
      <c r="G2321" s="3">
        <v>2</v>
      </c>
      <c r="H2321" s="3">
        <v>13</v>
      </c>
      <c r="I2321" s="3">
        <v>6</v>
      </c>
      <c r="J2321" s="98" t="s">
        <v>2354</v>
      </c>
      <c r="K2321" s="99">
        <v>77.808999999999997</v>
      </c>
      <c r="L2321" s="100">
        <f t="shared" si="144"/>
        <v>125.22144729600001</v>
      </c>
      <c r="M2321" s="100">
        <f t="shared" si="145"/>
        <v>34.783735360000001</v>
      </c>
      <c r="N2321" s="99">
        <v>0</v>
      </c>
      <c r="O2321" s="101">
        <f t="shared" si="146"/>
        <v>517.48323788995151</v>
      </c>
      <c r="P2321" s="102">
        <f t="shared" si="147"/>
        <v>6.2808858683779931</v>
      </c>
      <c r="Q2321" s="2"/>
    </row>
    <row r="2322" spans="1:17" x14ac:dyDescent="0.2">
      <c r="A2322" s="3">
        <v>12</v>
      </c>
      <c r="B2322" s="3" t="s">
        <v>2349</v>
      </c>
      <c r="C2322" s="3" t="s">
        <v>2350</v>
      </c>
      <c r="D2322" s="3" t="s">
        <v>2378</v>
      </c>
      <c r="E2322" s="3" t="s">
        <v>2386</v>
      </c>
      <c r="F2322" s="3" t="s">
        <v>2376</v>
      </c>
      <c r="G2322" s="3">
        <v>2</v>
      </c>
      <c r="H2322" s="3">
        <v>14</v>
      </c>
      <c r="I2322" s="3">
        <v>1</v>
      </c>
      <c r="J2322" s="98" t="s">
        <v>2357</v>
      </c>
      <c r="K2322" s="99">
        <v>57.359000000000002</v>
      </c>
      <c r="L2322" s="100">
        <f t="shared" si="144"/>
        <v>92.31036249600001</v>
      </c>
      <c r="M2322" s="100">
        <f t="shared" si="145"/>
        <v>25.641767360000003</v>
      </c>
      <c r="N2322" s="99">
        <v>0</v>
      </c>
      <c r="O2322" s="101">
        <f t="shared" si="146"/>
        <v>701.97969380531799</v>
      </c>
      <c r="P2322" s="102">
        <f t="shared" si="147"/>
        <v>190.77734178374448</v>
      </c>
      <c r="Q2322" s="2"/>
    </row>
    <row r="2323" spans="1:17" x14ac:dyDescent="0.2">
      <c r="A2323" s="3">
        <v>12</v>
      </c>
      <c r="B2323" s="3" t="s">
        <v>2349</v>
      </c>
      <c r="C2323" s="3" t="s">
        <v>2350</v>
      </c>
      <c r="D2323" s="3" t="s">
        <v>2378</v>
      </c>
      <c r="E2323" s="3" t="s">
        <v>2386</v>
      </c>
      <c r="F2323" s="3" t="s">
        <v>2376</v>
      </c>
      <c r="G2323" s="3">
        <v>2</v>
      </c>
      <c r="H2323" s="3">
        <v>14</v>
      </c>
      <c r="I2323" s="3">
        <v>2</v>
      </c>
      <c r="J2323" s="98" t="s">
        <v>2357</v>
      </c>
      <c r="K2323" s="99">
        <v>60.972999999999999</v>
      </c>
      <c r="L2323" s="100">
        <f t="shared" si="144"/>
        <v>98.126531712000002</v>
      </c>
      <c r="M2323" s="100">
        <f t="shared" si="145"/>
        <v>27.257369919999999</v>
      </c>
      <c r="N2323" s="99">
        <v>0</v>
      </c>
      <c r="O2323" s="101">
        <f t="shared" si="146"/>
        <v>660.37185732995329</v>
      </c>
      <c r="P2323" s="102">
        <f t="shared" si="147"/>
        <v>149.16950530837977</v>
      </c>
      <c r="Q2323" s="2"/>
    </row>
    <row r="2324" spans="1:17" x14ac:dyDescent="0.2">
      <c r="A2324" s="3">
        <v>12</v>
      </c>
      <c r="B2324" s="3" t="s">
        <v>2349</v>
      </c>
      <c r="C2324" s="3" t="s">
        <v>2350</v>
      </c>
      <c r="D2324" s="3" t="s">
        <v>2378</v>
      </c>
      <c r="E2324" s="3" t="s">
        <v>2386</v>
      </c>
      <c r="F2324" s="3" t="s">
        <v>2376</v>
      </c>
      <c r="G2324" s="3">
        <v>2</v>
      </c>
      <c r="H2324" s="3">
        <v>14</v>
      </c>
      <c r="I2324" s="3">
        <v>3</v>
      </c>
      <c r="J2324" s="98" t="s">
        <v>2357</v>
      </c>
      <c r="K2324" s="99">
        <v>52.88</v>
      </c>
      <c r="L2324" s="100">
        <f t="shared" si="144"/>
        <v>85.102110720000013</v>
      </c>
      <c r="M2324" s="100">
        <f t="shared" si="145"/>
        <v>23.639475200000003</v>
      </c>
      <c r="N2324" s="99">
        <v>0</v>
      </c>
      <c r="O2324" s="101">
        <f t="shared" si="146"/>
        <v>761.43822346783725</v>
      </c>
      <c r="P2324" s="102">
        <f t="shared" si="147"/>
        <v>250.23587144626373</v>
      </c>
      <c r="Q2324" s="2"/>
    </row>
    <row r="2325" spans="1:17" x14ac:dyDescent="0.2">
      <c r="A2325" s="3">
        <v>12</v>
      </c>
      <c r="B2325" s="3" t="s">
        <v>2349</v>
      </c>
      <c r="C2325" s="3" t="s">
        <v>2350</v>
      </c>
      <c r="D2325" s="3" t="s">
        <v>2378</v>
      </c>
      <c r="E2325" s="3" t="s">
        <v>2386</v>
      </c>
      <c r="F2325" s="3" t="s">
        <v>2376</v>
      </c>
      <c r="G2325" s="3">
        <v>2</v>
      </c>
      <c r="H2325" s="3">
        <v>14</v>
      </c>
      <c r="I2325" s="3">
        <v>4</v>
      </c>
      <c r="J2325" s="98" t="s">
        <v>2357</v>
      </c>
      <c r="K2325" s="99">
        <v>55.648000000000003</v>
      </c>
      <c r="L2325" s="100">
        <f t="shared" si="144"/>
        <v>89.556774912000009</v>
      </c>
      <c r="M2325" s="100">
        <f t="shared" si="145"/>
        <v>24.876881920000002</v>
      </c>
      <c r="N2325" s="99">
        <v>0</v>
      </c>
      <c r="O2325" s="101">
        <f t="shared" si="146"/>
        <v>723.56334921253665</v>
      </c>
      <c r="P2325" s="102">
        <f t="shared" si="147"/>
        <v>212.36099719096313</v>
      </c>
      <c r="Q2325" s="2"/>
    </row>
    <row r="2326" spans="1:17" x14ac:dyDescent="0.2">
      <c r="A2326" s="3">
        <v>12</v>
      </c>
      <c r="B2326" s="3" t="s">
        <v>2349</v>
      </c>
      <c r="C2326" s="3" t="s">
        <v>2350</v>
      </c>
      <c r="D2326" s="3" t="s">
        <v>2378</v>
      </c>
      <c r="E2326" s="3" t="s">
        <v>2386</v>
      </c>
      <c r="F2326" s="3" t="s">
        <v>2376</v>
      </c>
      <c r="G2326" s="3">
        <v>2</v>
      </c>
      <c r="H2326" s="3">
        <v>14</v>
      </c>
      <c r="I2326" s="3">
        <v>5</v>
      </c>
      <c r="J2326" s="98" t="s">
        <v>2357</v>
      </c>
      <c r="K2326" s="99">
        <v>57.883000000000003</v>
      </c>
      <c r="L2326" s="100">
        <f t="shared" si="144"/>
        <v>93.153658752000013</v>
      </c>
      <c r="M2326" s="100">
        <f t="shared" si="145"/>
        <v>25.876016320000002</v>
      </c>
      <c r="N2326" s="99">
        <v>0</v>
      </c>
      <c r="O2326" s="101">
        <f t="shared" si="146"/>
        <v>695.62485111309434</v>
      </c>
      <c r="P2326" s="102">
        <f t="shared" si="147"/>
        <v>184.42249909152082</v>
      </c>
      <c r="Q2326" s="2"/>
    </row>
    <row r="2327" spans="1:17" x14ac:dyDescent="0.2">
      <c r="A2327" s="3">
        <v>12</v>
      </c>
      <c r="B2327" s="3" t="s">
        <v>2349</v>
      </c>
      <c r="C2327" s="3" t="s">
        <v>2350</v>
      </c>
      <c r="D2327" s="3" t="s">
        <v>2378</v>
      </c>
      <c r="E2327" s="3" t="s">
        <v>2386</v>
      </c>
      <c r="F2327" s="3" t="s">
        <v>2376</v>
      </c>
      <c r="G2327" s="3">
        <v>2</v>
      </c>
      <c r="H2327" s="3">
        <v>14</v>
      </c>
      <c r="I2327" s="3">
        <v>6</v>
      </c>
      <c r="J2327" s="98" t="s">
        <v>2357</v>
      </c>
      <c r="K2327" s="99">
        <v>59.360999999999997</v>
      </c>
      <c r="L2327" s="100">
        <f t="shared" si="144"/>
        <v>95.532269184</v>
      </c>
      <c r="M2327" s="100">
        <f t="shared" si="145"/>
        <v>26.53674144</v>
      </c>
      <c r="N2327" s="99">
        <v>0</v>
      </c>
      <c r="O2327" s="101">
        <f t="shared" si="146"/>
        <v>678.3048340994801</v>
      </c>
      <c r="P2327" s="102">
        <f t="shared" si="147"/>
        <v>167.10248207790659</v>
      </c>
      <c r="Q2327" s="2"/>
    </row>
    <row r="2328" spans="1:17" x14ac:dyDescent="0.2">
      <c r="A2328" s="3">
        <v>12</v>
      </c>
      <c r="B2328" s="3" t="s">
        <v>2349</v>
      </c>
      <c r="C2328" s="3" t="s">
        <v>2350</v>
      </c>
      <c r="D2328" s="3" t="s">
        <v>2378</v>
      </c>
      <c r="E2328" s="3" t="s">
        <v>2386</v>
      </c>
      <c r="F2328" s="3" t="s">
        <v>2376</v>
      </c>
      <c r="G2328" s="3">
        <v>2</v>
      </c>
      <c r="H2328" s="3">
        <v>15</v>
      </c>
      <c r="I2328" s="3">
        <v>1</v>
      </c>
      <c r="J2328" s="98" t="s">
        <v>2357</v>
      </c>
      <c r="K2328" s="99">
        <v>56.012</v>
      </c>
      <c r="L2328" s="100">
        <f t="shared" si="144"/>
        <v>90.142576128000002</v>
      </c>
      <c r="M2328" s="100">
        <f t="shared" si="145"/>
        <v>25.039604480000001</v>
      </c>
      <c r="N2328" s="99">
        <v>0</v>
      </c>
      <c r="O2328" s="101">
        <f t="shared" si="146"/>
        <v>718.86119504711917</v>
      </c>
      <c r="P2328" s="102">
        <f t="shared" si="147"/>
        <v>207.65884302554565</v>
      </c>
      <c r="Q2328" s="2"/>
    </row>
    <row r="2329" spans="1:17" x14ac:dyDescent="0.2">
      <c r="A2329" s="3">
        <v>12</v>
      </c>
      <c r="B2329" s="3" t="s">
        <v>2349</v>
      </c>
      <c r="C2329" s="3" t="s">
        <v>2350</v>
      </c>
      <c r="D2329" s="3" t="s">
        <v>2378</v>
      </c>
      <c r="E2329" s="3" t="s">
        <v>2386</v>
      </c>
      <c r="F2329" s="3" t="s">
        <v>2376</v>
      </c>
      <c r="G2329" s="3">
        <v>2</v>
      </c>
      <c r="H2329" s="3">
        <v>15</v>
      </c>
      <c r="I2329" s="3">
        <v>2</v>
      </c>
      <c r="J2329" s="98" t="s">
        <v>2357</v>
      </c>
      <c r="K2329" s="99">
        <v>61.893000000000001</v>
      </c>
      <c r="L2329" s="100">
        <f t="shared" si="144"/>
        <v>99.607128192000005</v>
      </c>
      <c r="M2329" s="100">
        <f t="shared" si="145"/>
        <v>27.668646720000002</v>
      </c>
      <c r="N2329" s="99">
        <v>0</v>
      </c>
      <c r="O2329" s="101">
        <f t="shared" si="146"/>
        <v>650.55585053203492</v>
      </c>
      <c r="P2329" s="102">
        <f t="shared" si="147"/>
        <v>139.35349851046141</v>
      </c>
      <c r="Q2329" s="2"/>
    </row>
    <row r="2330" spans="1:17" x14ac:dyDescent="0.2">
      <c r="A2330" s="3">
        <v>12</v>
      </c>
      <c r="B2330" s="3" t="s">
        <v>2349</v>
      </c>
      <c r="C2330" s="3" t="s">
        <v>2350</v>
      </c>
      <c r="D2330" s="3" t="s">
        <v>2378</v>
      </c>
      <c r="E2330" s="3" t="s">
        <v>2386</v>
      </c>
      <c r="F2330" s="3" t="s">
        <v>2376</v>
      </c>
      <c r="G2330" s="3">
        <v>2</v>
      </c>
      <c r="H2330" s="3">
        <v>15</v>
      </c>
      <c r="I2330" s="3">
        <v>3</v>
      </c>
      <c r="J2330" s="98" t="s">
        <v>2357</v>
      </c>
      <c r="K2330" s="99">
        <v>57.640999999999998</v>
      </c>
      <c r="L2330" s="100">
        <f t="shared" si="144"/>
        <v>92.764197504000009</v>
      </c>
      <c r="M2330" s="100">
        <f t="shared" si="145"/>
        <v>25.767832640000002</v>
      </c>
      <c r="N2330" s="99">
        <v>0</v>
      </c>
      <c r="O2330" s="101">
        <f t="shared" si="146"/>
        <v>698.54536279695424</v>
      </c>
      <c r="P2330" s="102">
        <f t="shared" si="147"/>
        <v>187.34301077538072</v>
      </c>
      <c r="Q2330" s="2"/>
    </row>
    <row r="2331" spans="1:17" x14ac:dyDescent="0.2">
      <c r="A2331" s="3">
        <v>12</v>
      </c>
      <c r="B2331" s="3" t="s">
        <v>2349</v>
      </c>
      <c r="C2331" s="3" t="s">
        <v>2350</v>
      </c>
      <c r="D2331" s="3" t="s">
        <v>2378</v>
      </c>
      <c r="E2331" s="3" t="s">
        <v>2386</v>
      </c>
      <c r="F2331" s="3" t="s">
        <v>2376</v>
      </c>
      <c r="G2331" s="3">
        <v>2</v>
      </c>
      <c r="H2331" s="3">
        <v>15</v>
      </c>
      <c r="I2331" s="3">
        <v>4</v>
      </c>
      <c r="J2331" s="98" t="s">
        <v>2357</v>
      </c>
      <c r="K2331" s="99">
        <v>66.471000000000004</v>
      </c>
      <c r="L2331" s="100">
        <f t="shared" si="144"/>
        <v>106.97470502400002</v>
      </c>
      <c r="M2331" s="100">
        <f t="shared" si="145"/>
        <v>29.715195840000003</v>
      </c>
      <c r="N2331" s="99">
        <v>0</v>
      </c>
      <c r="O2331" s="101">
        <f t="shared" si="146"/>
        <v>605.75067709195343</v>
      </c>
      <c r="P2331" s="102">
        <f t="shared" si="147"/>
        <v>94.548325070379917</v>
      </c>
      <c r="Q2331" s="2"/>
    </row>
    <row r="2332" spans="1:17" x14ac:dyDescent="0.2">
      <c r="A2332" s="3">
        <v>12</v>
      </c>
      <c r="B2332" s="3" t="s">
        <v>2349</v>
      </c>
      <c r="C2332" s="3" t="s">
        <v>2350</v>
      </c>
      <c r="D2332" s="3" t="s">
        <v>2378</v>
      </c>
      <c r="E2332" s="3" t="s">
        <v>2386</v>
      </c>
      <c r="F2332" s="3" t="s">
        <v>2376</v>
      </c>
      <c r="G2332" s="3">
        <v>2</v>
      </c>
      <c r="H2332" s="3">
        <v>15</v>
      </c>
      <c r="I2332" s="3">
        <v>5</v>
      </c>
      <c r="J2332" s="98" t="s">
        <v>2357</v>
      </c>
      <c r="K2332" s="99">
        <v>53.823</v>
      </c>
      <c r="L2332" s="100">
        <f t="shared" si="144"/>
        <v>86.619722112000005</v>
      </c>
      <c r="M2332" s="100">
        <f t="shared" si="145"/>
        <v>24.06103392</v>
      </c>
      <c r="N2332" s="99">
        <v>0</v>
      </c>
      <c r="O2332" s="101">
        <f t="shared" si="146"/>
        <v>748.09752813814248</v>
      </c>
      <c r="P2332" s="102">
        <f t="shared" si="147"/>
        <v>236.89517611656896</v>
      </c>
      <c r="Q2332" s="2"/>
    </row>
    <row r="2333" spans="1:17" x14ac:dyDescent="0.2">
      <c r="A2333" s="3">
        <v>12</v>
      </c>
      <c r="B2333" s="3" t="s">
        <v>2349</v>
      </c>
      <c r="C2333" s="3" t="s">
        <v>2350</v>
      </c>
      <c r="D2333" s="3" t="s">
        <v>2378</v>
      </c>
      <c r="E2333" s="3" t="s">
        <v>2386</v>
      </c>
      <c r="F2333" s="3" t="s">
        <v>2376</v>
      </c>
      <c r="G2333" s="3">
        <v>2</v>
      </c>
      <c r="H2333" s="3">
        <v>15</v>
      </c>
      <c r="I2333" s="3">
        <v>6</v>
      </c>
      <c r="J2333" s="98" t="s">
        <v>2357</v>
      </c>
      <c r="K2333" s="99">
        <v>57.731000000000002</v>
      </c>
      <c r="L2333" s="100">
        <f t="shared" si="144"/>
        <v>92.909038464000005</v>
      </c>
      <c r="M2333" s="100">
        <f t="shared" si="145"/>
        <v>25.808066240000002</v>
      </c>
      <c r="N2333" s="99">
        <v>0</v>
      </c>
      <c r="O2333" s="101">
        <f t="shared" si="146"/>
        <v>697.4563623872657</v>
      </c>
      <c r="P2333" s="102">
        <f t="shared" si="147"/>
        <v>186.25401036569218</v>
      </c>
      <c r="Q2333" s="2"/>
    </row>
    <row r="2334" spans="1:17" x14ac:dyDescent="0.2">
      <c r="A2334" s="3">
        <v>12</v>
      </c>
      <c r="B2334" s="3" t="s">
        <v>2349</v>
      </c>
      <c r="C2334" s="3" t="s">
        <v>2350</v>
      </c>
      <c r="D2334" s="3" t="s">
        <v>2378</v>
      </c>
      <c r="E2334" s="3" t="s">
        <v>2386</v>
      </c>
      <c r="F2334" s="3" t="s">
        <v>2376</v>
      </c>
      <c r="G2334" s="3">
        <v>2</v>
      </c>
      <c r="H2334" s="3">
        <v>16</v>
      </c>
      <c r="I2334" s="3">
        <v>1</v>
      </c>
      <c r="J2334" s="98" t="s">
        <v>2357</v>
      </c>
      <c r="K2334" s="99">
        <v>54.82</v>
      </c>
      <c r="L2334" s="100">
        <f t="shared" si="144"/>
        <v>88.224238080000006</v>
      </c>
      <c r="M2334" s="100">
        <f t="shared" si="145"/>
        <v>24.506732800000002</v>
      </c>
      <c r="N2334" s="99">
        <v>0</v>
      </c>
      <c r="O2334" s="101">
        <f t="shared" si="146"/>
        <v>734.4920331444589</v>
      </c>
      <c r="P2334" s="102">
        <f t="shared" si="147"/>
        <v>223.28968112288538</v>
      </c>
      <c r="Q2334" s="2"/>
    </row>
    <row r="2335" spans="1:17" x14ac:dyDescent="0.2">
      <c r="A2335" s="3">
        <v>12</v>
      </c>
      <c r="B2335" s="3" t="s">
        <v>2349</v>
      </c>
      <c r="C2335" s="3" t="s">
        <v>2350</v>
      </c>
      <c r="D2335" s="3" t="s">
        <v>2378</v>
      </c>
      <c r="E2335" s="3" t="s">
        <v>2386</v>
      </c>
      <c r="F2335" s="3" t="s">
        <v>2376</v>
      </c>
      <c r="G2335" s="3">
        <v>2</v>
      </c>
      <c r="H2335" s="3">
        <v>16</v>
      </c>
      <c r="I2335" s="3">
        <v>2</v>
      </c>
      <c r="J2335" s="98" t="s">
        <v>2357</v>
      </c>
      <c r="K2335" s="99">
        <v>13.651999999999999</v>
      </c>
      <c r="L2335" s="100">
        <f t="shared" si="144"/>
        <v>21.970764288000002</v>
      </c>
      <c r="M2335" s="100">
        <f t="shared" si="145"/>
        <v>6.1029900800000005</v>
      </c>
      <c r="N2335" s="99">
        <v>1</v>
      </c>
      <c r="O2335" s="101">
        <f t="shared" si="146"/>
        <v>2949.3739567081188</v>
      </c>
      <c r="P2335" s="102">
        <f t="shared" si="147"/>
        <v>2438.1716046865454</v>
      </c>
      <c r="Q2335" s="2"/>
    </row>
    <row r="2336" spans="1:17" x14ac:dyDescent="0.2">
      <c r="A2336" s="3">
        <v>12</v>
      </c>
      <c r="B2336" s="3" t="s">
        <v>2349</v>
      </c>
      <c r="C2336" s="3" t="s">
        <v>2350</v>
      </c>
      <c r="D2336" s="3" t="s">
        <v>2378</v>
      </c>
      <c r="E2336" s="3" t="s">
        <v>2386</v>
      </c>
      <c r="F2336" s="3" t="s">
        <v>2376</v>
      </c>
      <c r="G2336" s="3">
        <v>2</v>
      </c>
      <c r="H2336" s="3">
        <v>16</v>
      </c>
      <c r="I2336" s="3">
        <v>3</v>
      </c>
      <c r="J2336" s="98" t="s">
        <v>2357</v>
      </c>
      <c r="K2336" s="99">
        <v>53.58</v>
      </c>
      <c r="L2336" s="100">
        <f t="shared" si="144"/>
        <v>86.22865152</v>
      </c>
      <c r="M2336" s="100">
        <f t="shared" si="145"/>
        <v>23.952403199999999</v>
      </c>
      <c r="N2336" s="99">
        <v>0</v>
      </c>
      <c r="O2336" s="101">
        <f t="shared" si="146"/>
        <v>751.49035567337148</v>
      </c>
      <c r="P2336" s="102">
        <f t="shared" si="147"/>
        <v>240.28800365179796</v>
      </c>
      <c r="Q2336" s="2"/>
    </row>
    <row r="2337" spans="1:17" x14ac:dyDescent="0.2">
      <c r="A2337" s="3">
        <v>12</v>
      </c>
      <c r="B2337" s="3" t="s">
        <v>2349</v>
      </c>
      <c r="C2337" s="3" t="s">
        <v>2350</v>
      </c>
      <c r="D2337" s="3" t="s">
        <v>2378</v>
      </c>
      <c r="E2337" s="3" t="s">
        <v>2386</v>
      </c>
      <c r="F2337" s="3" t="s">
        <v>2376</v>
      </c>
      <c r="G2337" s="3">
        <v>2</v>
      </c>
      <c r="H2337" s="3">
        <v>16</v>
      </c>
      <c r="I2337" s="3">
        <v>4</v>
      </c>
      <c r="J2337" s="98" t="s">
        <v>2357</v>
      </c>
      <c r="K2337" s="99">
        <v>11.327</v>
      </c>
      <c r="L2337" s="100">
        <f t="shared" si="144"/>
        <v>18.229039488000002</v>
      </c>
      <c r="M2337" s="100">
        <f t="shared" si="145"/>
        <v>5.06362208</v>
      </c>
      <c r="N2337" s="99">
        <v>1</v>
      </c>
      <c r="O2337" s="101">
        <f t="shared" si="146"/>
        <v>3554.7676575420887</v>
      </c>
      <c r="P2337" s="102">
        <f t="shared" si="147"/>
        <v>3043.5653055205153</v>
      </c>
      <c r="Q2337" s="2"/>
    </row>
    <row r="2338" spans="1:17" x14ac:dyDescent="0.2">
      <c r="A2338" s="3">
        <v>12</v>
      </c>
      <c r="B2338" s="3" t="s">
        <v>2349</v>
      </c>
      <c r="C2338" s="3" t="s">
        <v>2350</v>
      </c>
      <c r="D2338" s="3" t="s">
        <v>2378</v>
      </c>
      <c r="E2338" s="3" t="s">
        <v>2386</v>
      </c>
      <c r="F2338" s="3" t="s">
        <v>2376</v>
      </c>
      <c r="G2338" s="3">
        <v>2</v>
      </c>
      <c r="H2338" s="3">
        <v>16</v>
      </c>
      <c r="I2338" s="3">
        <v>5</v>
      </c>
      <c r="J2338" s="98" t="s">
        <v>2357</v>
      </c>
      <c r="K2338" s="99">
        <v>57.33</v>
      </c>
      <c r="L2338" s="100">
        <f t="shared" si="144"/>
        <v>92.263691520000009</v>
      </c>
      <c r="M2338" s="100">
        <f t="shared" si="145"/>
        <v>25.6288032</v>
      </c>
      <c r="N2338" s="99">
        <v>0</v>
      </c>
      <c r="O2338" s="101">
        <f t="shared" si="146"/>
        <v>702.33478557438059</v>
      </c>
      <c r="P2338" s="102">
        <f t="shared" si="147"/>
        <v>191.13243355280707</v>
      </c>
      <c r="Q2338" s="2"/>
    </row>
    <row r="2339" spans="1:17" x14ac:dyDescent="0.2">
      <c r="A2339" s="3">
        <v>12</v>
      </c>
      <c r="B2339" s="3" t="s">
        <v>2349</v>
      </c>
      <c r="C2339" s="3" t="s">
        <v>2350</v>
      </c>
      <c r="D2339" s="3" t="s">
        <v>2378</v>
      </c>
      <c r="E2339" s="3" t="s">
        <v>2386</v>
      </c>
      <c r="F2339" s="3" t="s">
        <v>2376</v>
      </c>
      <c r="G2339" s="3">
        <v>2</v>
      </c>
      <c r="H2339" s="3">
        <v>16</v>
      </c>
      <c r="I2339" s="3">
        <v>6</v>
      </c>
      <c r="J2339" s="98" t="s">
        <v>2357</v>
      </c>
      <c r="K2339" s="99">
        <v>55.317999999999998</v>
      </c>
      <c r="L2339" s="100">
        <f t="shared" si="144"/>
        <v>89.025691391999999</v>
      </c>
      <c r="M2339" s="100">
        <f t="shared" si="145"/>
        <v>24.72935872</v>
      </c>
      <c r="N2339" s="99">
        <v>0</v>
      </c>
      <c r="O2339" s="101">
        <f t="shared" si="146"/>
        <v>727.87977253297731</v>
      </c>
      <c r="P2339" s="102">
        <f t="shared" si="147"/>
        <v>216.6774205114038</v>
      </c>
      <c r="Q2339" s="2"/>
    </row>
    <row r="2340" spans="1:17" x14ac:dyDescent="0.2">
      <c r="A2340" s="3">
        <v>12</v>
      </c>
      <c r="B2340" s="3" t="s">
        <v>2349</v>
      </c>
      <c r="C2340" s="3" t="s">
        <v>2350</v>
      </c>
      <c r="D2340" s="3" t="s">
        <v>2378</v>
      </c>
      <c r="E2340" s="3" t="s">
        <v>2386</v>
      </c>
      <c r="F2340" s="3" t="s">
        <v>2376</v>
      </c>
      <c r="G2340" s="3">
        <v>2</v>
      </c>
      <c r="H2340" s="3">
        <v>17</v>
      </c>
      <c r="I2340" s="3">
        <v>1</v>
      </c>
      <c r="J2340" s="98" t="s">
        <v>2357</v>
      </c>
      <c r="K2340" s="99">
        <v>64.668999999999997</v>
      </c>
      <c r="L2340" s="100">
        <f t="shared" si="144"/>
        <v>104.074667136</v>
      </c>
      <c r="M2340" s="100">
        <f t="shared" si="145"/>
        <v>28.909629760000001</v>
      </c>
      <c r="N2340" s="99">
        <v>0</v>
      </c>
      <c r="O2340" s="101">
        <f t="shared" si="146"/>
        <v>622.62990392582594</v>
      </c>
      <c r="P2340" s="102">
        <f t="shared" si="147"/>
        <v>111.42755190425243</v>
      </c>
      <c r="Q2340" s="2"/>
    </row>
    <row r="2341" spans="1:17" x14ac:dyDescent="0.2">
      <c r="A2341" s="3">
        <v>12</v>
      </c>
      <c r="B2341" s="3" t="s">
        <v>2349</v>
      </c>
      <c r="C2341" s="3" t="s">
        <v>2350</v>
      </c>
      <c r="D2341" s="3" t="s">
        <v>2378</v>
      </c>
      <c r="E2341" s="3" t="s">
        <v>2386</v>
      </c>
      <c r="F2341" s="3" t="s">
        <v>2376</v>
      </c>
      <c r="G2341" s="3">
        <v>2</v>
      </c>
      <c r="H2341" s="3">
        <v>17</v>
      </c>
      <c r="I2341" s="3">
        <v>2</v>
      </c>
      <c r="J2341" s="98" t="s">
        <v>2357</v>
      </c>
      <c r="K2341" s="99">
        <v>55.460999999999999</v>
      </c>
      <c r="L2341" s="100">
        <f t="shared" si="144"/>
        <v>89.255827584000002</v>
      </c>
      <c r="M2341" s="100">
        <f t="shared" si="145"/>
        <v>24.793285439999998</v>
      </c>
      <c r="N2341" s="99">
        <v>0</v>
      </c>
      <c r="O2341" s="101">
        <f t="shared" si="146"/>
        <v>726.0030157584473</v>
      </c>
      <c r="P2341" s="102">
        <f t="shared" si="147"/>
        <v>214.80066373687379</v>
      </c>
      <c r="Q2341" s="2"/>
    </row>
    <row r="2342" spans="1:17" x14ac:dyDescent="0.2">
      <c r="A2342" s="3">
        <v>12</v>
      </c>
      <c r="B2342" s="3" t="s">
        <v>2349</v>
      </c>
      <c r="C2342" s="3" t="s">
        <v>2350</v>
      </c>
      <c r="D2342" s="3" t="s">
        <v>2378</v>
      </c>
      <c r="E2342" s="3" t="s">
        <v>2386</v>
      </c>
      <c r="F2342" s="3" t="s">
        <v>2376</v>
      </c>
      <c r="G2342" s="3">
        <v>2</v>
      </c>
      <c r="H2342" s="3">
        <v>17</v>
      </c>
      <c r="I2342" s="3">
        <v>3</v>
      </c>
      <c r="J2342" s="98" t="s">
        <v>2357</v>
      </c>
      <c r="K2342" s="99">
        <v>56.204999999999998</v>
      </c>
      <c r="L2342" s="100">
        <f t="shared" si="144"/>
        <v>90.453179520000006</v>
      </c>
      <c r="M2342" s="100">
        <f t="shared" si="145"/>
        <v>25.125883200000001</v>
      </c>
      <c r="N2342" s="99">
        <v>0</v>
      </c>
      <c r="O2342" s="101">
        <f t="shared" si="146"/>
        <v>716.39272763952033</v>
      </c>
      <c r="P2342" s="102">
        <f t="shared" si="147"/>
        <v>205.19037561794681</v>
      </c>
      <c r="Q2342" s="2"/>
    </row>
    <row r="2343" spans="1:17" x14ac:dyDescent="0.2">
      <c r="A2343" s="3">
        <v>12</v>
      </c>
      <c r="B2343" s="3" t="s">
        <v>2349</v>
      </c>
      <c r="C2343" s="3" t="s">
        <v>2350</v>
      </c>
      <c r="D2343" s="3" t="s">
        <v>2378</v>
      </c>
      <c r="E2343" s="3" t="s">
        <v>2386</v>
      </c>
      <c r="F2343" s="3" t="s">
        <v>2376</v>
      </c>
      <c r="G2343" s="3">
        <v>2</v>
      </c>
      <c r="H2343" s="3">
        <v>17</v>
      </c>
      <c r="I2343" s="3">
        <v>4</v>
      </c>
      <c r="J2343" s="98" t="s">
        <v>2357</v>
      </c>
      <c r="K2343" s="99">
        <v>66.266999999999996</v>
      </c>
      <c r="L2343" s="100">
        <f t="shared" si="144"/>
        <v>106.646398848</v>
      </c>
      <c r="M2343" s="100">
        <f t="shared" si="145"/>
        <v>29.623999680000001</v>
      </c>
      <c r="N2343" s="99">
        <v>0</v>
      </c>
      <c r="O2343" s="101">
        <f t="shared" si="146"/>
        <v>607.61545349841163</v>
      </c>
      <c r="P2343" s="102">
        <f t="shared" si="147"/>
        <v>96.413101476838108</v>
      </c>
      <c r="Q2343" s="2"/>
    </row>
    <row r="2344" spans="1:17" x14ac:dyDescent="0.2">
      <c r="A2344" s="3">
        <v>12</v>
      </c>
      <c r="B2344" s="3" t="s">
        <v>2349</v>
      </c>
      <c r="C2344" s="3" t="s">
        <v>2350</v>
      </c>
      <c r="D2344" s="3" t="s">
        <v>2378</v>
      </c>
      <c r="E2344" s="3" t="s">
        <v>2386</v>
      </c>
      <c r="F2344" s="3" t="s">
        <v>2376</v>
      </c>
      <c r="G2344" s="3">
        <v>2</v>
      </c>
      <c r="H2344" s="3">
        <v>17</v>
      </c>
      <c r="I2344" s="3">
        <v>5</v>
      </c>
      <c r="J2344" s="98" t="s">
        <v>2357</v>
      </c>
      <c r="K2344" s="99">
        <v>64.844999999999999</v>
      </c>
      <c r="L2344" s="100">
        <f t="shared" si="144"/>
        <v>104.35791168</v>
      </c>
      <c r="M2344" s="100">
        <f t="shared" si="145"/>
        <v>28.988308799999999</v>
      </c>
      <c r="N2344" s="99">
        <v>0</v>
      </c>
      <c r="O2344" s="101">
        <f t="shared" si="146"/>
        <v>620.93998391517073</v>
      </c>
      <c r="P2344" s="102">
        <f t="shared" si="147"/>
        <v>109.73763189359721</v>
      </c>
      <c r="Q2344" s="2"/>
    </row>
    <row r="2345" spans="1:17" x14ac:dyDescent="0.2">
      <c r="A2345" s="3">
        <v>12</v>
      </c>
      <c r="B2345" s="3" t="s">
        <v>2349</v>
      </c>
      <c r="C2345" s="3" t="s">
        <v>2350</v>
      </c>
      <c r="D2345" s="3" t="s">
        <v>2378</v>
      </c>
      <c r="E2345" s="3" t="s">
        <v>2386</v>
      </c>
      <c r="F2345" s="3" t="s">
        <v>2376</v>
      </c>
      <c r="G2345" s="3">
        <v>2</v>
      </c>
      <c r="H2345" s="3">
        <v>17</v>
      </c>
      <c r="I2345" s="3">
        <v>6</v>
      </c>
      <c r="J2345" s="98" t="s">
        <v>2357</v>
      </c>
      <c r="K2345" s="99">
        <v>54.805999999999997</v>
      </c>
      <c r="L2345" s="100">
        <f t="shared" si="144"/>
        <v>88.201707264000007</v>
      </c>
      <c r="M2345" s="100">
        <f t="shared" si="145"/>
        <v>24.500474240000003</v>
      </c>
      <c r="N2345" s="99">
        <v>0</v>
      </c>
      <c r="O2345" s="101">
        <f t="shared" si="146"/>
        <v>734.67965655182343</v>
      </c>
      <c r="P2345" s="102">
        <f t="shared" si="147"/>
        <v>223.47730453024991</v>
      </c>
      <c r="Q2345" s="2"/>
    </row>
    <row r="2346" spans="1:17" x14ac:dyDescent="0.2">
      <c r="A2346" s="3">
        <v>12</v>
      </c>
      <c r="B2346" s="3" t="s">
        <v>2349</v>
      </c>
      <c r="C2346" s="3" t="s">
        <v>2350</v>
      </c>
      <c r="D2346" s="3" t="s">
        <v>2378</v>
      </c>
      <c r="E2346" s="3" t="s">
        <v>2386</v>
      </c>
      <c r="F2346" s="3" t="s">
        <v>2376</v>
      </c>
      <c r="G2346" s="3">
        <v>2</v>
      </c>
      <c r="H2346" s="3">
        <v>18</v>
      </c>
      <c r="I2346" s="3">
        <v>1</v>
      </c>
      <c r="J2346" s="98" t="s">
        <v>2357</v>
      </c>
      <c r="K2346" s="99">
        <v>57.235999999999997</v>
      </c>
      <c r="L2346" s="100">
        <f t="shared" si="144"/>
        <v>92.112413184000005</v>
      </c>
      <c r="M2346" s="100">
        <f t="shared" si="145"/>
        <v>25.586781439999999</v>
      </c>
      <c r="N2346" s="99">
        <v>0</v>
      </c>
      <c r="O2346" s="101">
        <f t="shared" si="146"/>
        <v>703.48824615590263</v>
      </c>
      <c r="P2346" s="102">
        <f t="shared" si="147"/>
        <v>192.28589413432911</v>
      </c>
      <c r="Q2346" s="2"/>
    </row>
    <row r="2347" spans="1:17" x14ac:dyDescent="0.2">
      <c r="A2347" s="3">
        <v>12</v>
      </c>
      <c r="B2347" s="3" t="s">
        <v>2349</v>
      </c>
      <c r="C2347" s="3" t="s">
        <v>2350</v>
      </c>
      <c r="D2347" s="3" t="s">
        <v>2378</v>
      </c>
      <c r="E2347" s="3" t="s">
        <v>2386</v>
      </c>
      <c r="F2347" s="3" t="s">
        <v>2376</v>
      </c>
      <c r="G2347" s="3">
        <v>2</v>
      </c>
      <c r="H2347" s="3">
        <v>18</v>
      </c>
      <c r="I2347" s="3">
        <v>2</v>
      </c>
      <c r="J2347" s="98" t="s">
        <v>2357</v>
      </c>
      <c r="K2347" s="99">
        <v>57.691000000000003</v>
      </c>
      <c r="L2347" s="100">
        <f t="shared" si="144"/>
        <v>92.84466470400001</v>
      </c>
      <c r="M2347" s="100">
        <f t="shared" si="145"/>
        <v>25.790184640000003</v>
      </c>
      <c r="N2347" s="99">
        <v>0</v>
      </c>
      <c r="O2347" s="101">
        <f t="shared" si="146"/>
        <v>697.93994309301684</v>
      </c>
      <c r="P2347" s="102">
        <f t="shared" si="147"/>
        <v>186.73759107144332</v>
      </c>
      <c r="Q2347" s="2"/>
    </row>
    <row r="2348" spans="1:17" x14ac:dyDescent="0.2">
      <c r="A2348" s="3">
        <v>12</v>
      </c>
      <c r="B2348" s="3" t="s">
        <v>2349</v>
      </c>
      <c r="C2348" s="3" t="s">
        <v>2350</v>
      </c>
      <c r="D2348" s="3" t="s">
        <v>2378</v>
      </c>
      <c r="E2348" s="3" t="s">
        <v>2386</v>
      </c>
      <c r="F2348" s="3" t="s">
        <v>2376</v>
      </c>
      <c r="G2348" s="3">
        <v>2</v>
      </c>
      <c r="H2348" s="3">
        <v>18</v>
      </c>
      <c r="I2348" s="3">
        <v>3</v>
      </c>
      <c r="J2348" s="98" t="s">
        <v>2357</v>
      </c>
      <c r="K2348" s="99">
        <v>58.558999999999997</v>
      </c>
      <c r="L2348" s="100">
        <f t="shared" si="144"/>
        <v>94.241575296000008</v>
      </c>
      <c r="M2348" s="100">
        <f t="shared" si="145"/>
        <v>26.178215360000003</v>
      </c>
      <c r="N2348" s="99">
        <v>0</v>
      </c>
      <c r="O2348" s="101">
        <f t="shared" si="146"/>
        <v>687.59461836744538</v>
      </c>
      <c r="P2348" s="102">
        <f t="shared" si="147"/>
        <v>176.39226634587186</v>
      </c>
      <c r="Q2348" s="2"/>
    </row>
    <row r="2349" spans="1:17" x14ac:dyDescent="0.2">
      <c r="A2349" s="3">
        <v>12</v>
      </c>
      <c r="B2349" s="3" t="s">
        <v>2349</v>
      </c>
      <c r="C2349" s="3" t="s">
        <v>2350</v>
      </c>
      <c r="D2349" s="3" t="s">
        <v>2378</v>
      </c>
      <c r="E2349" s="3" t="s">
        <v>2386</v>
      </c>
      <c r="F2349" s="3" t="s">
        <v>2376</v>
      </c>
      <c r="G2349" s="3">
        <v>2</v>
      </c>
      <c r="H2349" s="3">
        <v>18</v>
      </c>
      <c r="I2349" s="3">
        <v>4</v>
      </c>
      <c r="J2349" s="98" t="s">
        <v>2357</v>
      </c>
      <c r="K2349" s="99">
        <v>57.673999999999999</v>
      </c>
      <c r="L2349" s="100">
        <f t="shared" si="144"/>
        <v>92.817305856000004</v>
      </c>
      <c r="M2349" s="100">
        <f t="shared" si="145"/>
        <v>25.782584960000001</v>
      </c>
      <c r="N2349" s="99">
        <v>0</v>
      </c>
      <c r="O2349" s="101">
        <f t="shared" si="146"/>
        <v>698.14566801295621</v>
      </c>
      <c r="P2349" s="102">
        <f t="shared" si="147"/>
        <v>186.94331599138269</v>
      </c>
      <c r="Q2349" s="2"/>
    </row>
    <row r="2350" spans="1:17" x14ac:dyDescent="0.2">
      <c r="A2350" s="3">
        <v>12</v>
      </c>
      <c r="B2350" s="3" t="s">
        <v>2349</v>
      </c>
      <c r="C2350" s="3" t="s">
        <v>2350</v>
      </c>
      <c r="D2350" s="3" t="s">
        <v>2378</v>
      </c>
      <c r="E2350" s="3" t="s">
        <v>2386</v>
      </c>
      <c r="F2350" s="3" t="s">
        <v>2376</v>
      </c>
      <c r="G2350" s="3">
        <v>2</v>
      </c>
      <c r="H2350" s="3">
        <v>18</v>
      </c>
      <c r="I2350" s="3">
        <v>5</v>
      </c>
      <c r="J2350" s="98" t="s">
        <v>2357</v>
      </c>
      <c r="K2350" s="99">
        <v>59.256999999999998</v>
      </c>
      <c r="L2350" s="100">
        <f t="shared" si="144"/>
        <v>95.364897408000004</v>
      </c>
      <c r="M2350" s="100">
        <f t="shared" si="145"/>
        <v>26.49024928</v>
      </c>
      <c r="N2350" s="99">
        <v>0</v>
      </c>
      <c r="O2350" s="101">
        <f t="shared" si="146"/>
        <v>679.49530447000757</v>
      </c>
      <c r="P2350" s="102">
        <f t="shared" si="147"/>
        <v>168.29295244843405</v>
      </c>
      <c r="Q2350" s="2"/>
    </row>
    <row r="2351" spans="1:17" x14ac:dyDescent="0.2">
      <c r="A2351" s="3">
        <v>12</v>
      </c>
      <c r="B2351" s="3" t="s">
        <v>2349</v>
      </c>
      <c r="C2351" s="3" t="s">
        <v>2350</v>
      </c>
      <c r="D2351" s="3" t="s">
        <v>2378</v>
      </c>
      <c r="E2351" s="3" t="s">
        <v>2386</v>
      </c>
      <c r="F2351" s="3" t="s">
        <v>2376</v>
      </c>
      <c r="G2351" s="3">
        <v>2</v>
      </c>
      <c r="H2351" s="3">
        <v>18</v>
      </c>
      <c r="I2351" s="3">
        <v>6</v>
      </c>
      <c r="J2351" s="98" t="s">
        <v>2357</v>
      </c>
      <c r="K2351" s="99">
        <v>58.7</v>
      </c>
      <c r="L2351" s="100">
        <f t="shared" si="144"/>
        <v>94.468492800000007</v>
      </c>
      <c r="M2351" s="100">
        <f t="shared" si="145"/>
        <v>26.241248000000002</v>
      </c>
      <c r="N2351" s="99">
        <v>0</v>
      </c>
      <c r="O2351" s="101">
        <f t="shared" si="146"/>
        <v>685.94298563848781</v>
      </c>
      <c r="P2351" s="102">
        <f t="shared" si="147"/>
        <v>174.74063361691429</v>
      </c>
      <c r="Q2351" s="2"/>
    </row>
    <row r="2352" spans="1:17" x14ac:dyDescent="0.2">
      <c r="A2352" s="3">
        <v>12</v>
      </c>
      <c r="B2352" s="3" t="s">
        <v>2349</v>
      </c>
      <c r="C2352" s="3" t="s">
        <v>2350</v>
      </c>
      <c r="D2352" s="3" t="s">
        <v>2378</v>
      </c>
      <c r="E2352" s="3" t="s">
        <v>2386</v>
      </c>
      <c r="F2352" s="3" t="s">
        <v>2376</v>
      </c>
      <c r="G2352" s="3">
        <v>2</v>
      </c>
      <c r="H2352" s="3">
        <v>19</v>
      </c>
      <c r="I2352" s="3">
        <v>1</v>
      </c>
      <c r="J2352" s="98" t="s">
        <v>2354</v>
      </c>
      <c r="K2352" s="99">
        <v>78.968000000000004</v>
      </c>
      <c r="L2352" s="100">
        <f t="shared" si="144"/>
        <v>127.08667699200001</v>
      </c>
      <c r="M2352" s="100">
        <f t="shared" si="145"/>
        <v>35.301854720000001</v>
      </c>
      <c r="N2352" s="99">
        <v>0</v>
      </c>
      <c r="O2352" s="101">
        <f t="shared" si="146"/>
        <v>509.88822379925085</v>
      </c>
      <c r="P2352" s="102">
        <f t="shared" si="147"/>
        <v>1.3141282223226654</v>
      </c>
      <c r="Q2352" s="2"/>
    </row>
    <row r="2353" spans="1:17" x14ac:dyDescent="0.2">
      <c r="A2353" s="3">
        <v>12</v>
      </c>
      <c r="B2353" s="3" t="s">
        <v>2349</v>
      </c>
      <c r="C2353" s="3" t="s">
        <v>2350</v>
      </c>
      <c r="D2353" s="3" t="s">
        <v>2378</v>
      </c>
      <c r="E2353" s="3" t="s">
        <v>2386</v>
      </c>
      <c r="F2353" s="3" t="s">
        <v>2376</v>
      </c>
      <c r="G2353" s="3">
        <v>2</v>
      </c>
      <c r="H2353" s="3">
        <v>19</v>
      </c>
      <c r="I2353" s="3">
        <v>2</v>
      </c>
      <c r="J2353" s="98" t="s">
        <v>2354</v>
      </c>
      <c r="K2353" s="99">
        <v>80.448999999999998</v>
      </c>
      <c r="L2353" s="100">
        <f t="shared" si="144"/>
        <v>129.470115456</v>
      </c>
      <c r="M2353" s="100">
        <f t="shared" si="145"/>
        <v>35.963920960000003</v>
      </c>
      <c r="N2353" s="99">
        <v>0</v>
      </c>
      <c r="O2353" s="101">
        <f t="shared" si="146"/>
        <v>500.50160047954898</v>
      </c>
      <c r="P2353" s="102">
        <f t="shared" si="147"/>
        <v>10.700751542024534</v>
      </c>
      <c r="Q2353" s="2"/>
    </row>
    <row r="2354" spans="1:17" x14ac:dyDescent="0.2">
      <c r="A2354" s="3">
        <v>12</v>
      </c>
      <c r="B2354" s="3" t="s">
        <v>2349</v>
      </c>
      <c r="C2354" s="3" t="s">
        <v>2350</v>
      </c>
      <c r="D2354" s="3" t="s">
        <v>2378</v>
      </c>
      <c r="E2354" s="3" t="s">
        <v>2386</v>
      </c>
      <c r="F2354" s="3" t="s">
        <v>2376</v>
      </c>
      <c r="G2354" s="3">
        <v>2</v>
      </c>
      <c r="H2354" s="3">
        <v>19</v>
      </c>
      <c r="I2354" s="3">
        <v>3</v>
      </c>
      <c r="J2354" s="98" t="s">
        <v>2354</v>
      </c>
      <c r="K2354" s="99">
        <v>75.576999999999998</v>
      </c>
      <c r="L2354" s="100">
        <f t="shared" si="144"/>
        <v>121.62939148800001</v>
      </c>
      <c r="M2354" s="100">
        <f t="shared" si="145"/>
        <v>33.785942080000005</v>
      </c>
      <c r="N2354" s="99">
        <v>0</v>
      </c>
      <c r="O2354" s="101">
        <f t="shared" si="146"/>
        <v>532.76596394378225</v>
      </c>
      <c r="P2354" s="102">
        <f t="shared" si="147"/>
        <v>21.563611922208736</v>
      </c>
      <c r="Q2354" s="2"/>
    </row>
    <row r="2355" spans="1:17" x14ac:dyDescent="0.2">
      <c r="A2355" s="3">
        <v>12</v>
      </c>
      <c r="B2355" s="3" t="s">
        <v>2349</v>
      </c>
      <c r="C2355" s="3" t="s">
        <v>2350</v>
      </c>
      <c r="D2355" s="3" t="s">
        <v>2378</v>
      </c>
      <c r="E2355" s="3" t="s">
        <v>2386</v>
      </c>
      <c r="F2355" s="3" t="s">
        <v>2376</v>
      </c>
      <c r="G2355" s="3">
        <v>2</v>
      </c>
      <c r="H2355" s="3">
        <v>19</v>
      </c>
      <c r="I2355" s="3">
        <v>4</v>
      </c>
      <c r="J2355" s="98" t="s">
        <v>2354</v>
      </c>
      <c r="K2355" s="99">
        <v>80.39</v>
      </c>
      <c r="L2355" s="100">
        <f t="shared" si="144"/>
        <v>129.37516416</v>
      </c>
      <c r="M2355" s="100">
        <f t="shared" si="145"/>
        <v>35.9375456</v>
      </c>
      <c r="N2355" s="99">
        <v>0</v>
      </c>
      <c r="O2355" s="101">
        <f t="shared" si="146"/>
        <v>500.86892968005026</v>
      </c>
      <c r="P2355" s="102">
        <f t="shared" si="147"/>
        <v>10.33342234152326</v>
      </c>
      <c r="Q2355" s="2"/>
    </row>
    <row r="2356" spans="1:17" x14ac:dyDescent="0.2">
      <c r="A2356" s="3">
        <v>12</v>
      </c>
      <c r="B2356" s="3" t="s">
        <v>2349</v>
      </c>
      <c r="C2356" s="3" t="s">
        <v>2350</v>
      </c>
      <c r="D2356" s="3" t="s">
        <v>2378</v>
      </c>
      <c r="E2356" s="3" t="s">
        <v>2386</v>
      </c>
      <c r="F2356" s="3" t="s">
        <v>2376</v>
      </c>
      <c r="G2356" s="3">
        <v>2</v>
      </c>
      <c r="H2356" s="3">
        <v>19</v>
      </c>
      <c r="I2356" s="3">
        <v>5</v>
      </c>
      <c r="J2356" s="98" t="s">
        <v>2354</v>
      </c>
      <c r="K2356" s="99">
        <v>81.665000000000006</v>
      </c>
      <c r="L2356" s="100">
        <f t="shared" si="144"/>
        <v>131.42707776000003</v>
      </c>
      <c r="M2356" s="100">
        <f t="shared" si="145"/>
        <v>36.507521600000011</v>
      </c>
      <c r="N2356" s="99">
        <v>0</v>
      </c>
      <c r="O2356" s="101">
        <f t="shared" si="146"/>
        <v>493.04908169937215</v>
      </c>
      <c r="P2356" s="102">
        <f t="shared" si="147"/>
        <v>18.153270322201365</v>
      </c>
      <c r="Q2356" s="2"/>
    </row>
    <row r="2357" spans="1:17" x14ac:dyDescent="0.2">
      <c r="A2357" s="3">
        <v>13</v>
      </c>
      <c r="B2357" s="3" t="s">
        <v>2387</v>
      </c>
      <c r="C2357" s="3" t="s">
        <v>2366</v>
      </c>
      <c r="D2357" s="3" t="s">
        <v>2384</v>
      </c>
      <c r="E2357" s="3" t="s">
        <v>2388</v>
      </c>
      <c r="F2357" s="3" t="s">
        <v>2353</v>
      </c>
      <c r="G2357" s="3">
        <v>1</v>
      </c>
      <c r="H2357" s="3">
        <v>1</v>
      </c>
      <c r="I2357" s="3">
        <v>1</v>
      </c>
      <c r="J2357" s="98" t="s">
        <v>2354</v>
      </c>
      <c r="K2357" s="99">
        <v>82.977999999999994</v>
      </c>
      <c r="L2357" s="100">
        <f t="shared" si="144"/>
        <v>133.540146432</v>
      </c>
      <c r="M2357" s="100">
        <f t="shared" si="145"/>
        <v>37.094485120000002</v>
      </c>
      <c r="N2357" s="99">
        <v>0</v>
      </c>
      <c r="O2357" s="101">
        <f t="shared" si="146"/>
        <v>485.24733371471041</v>
      </c>
      <c r="P2357" s="102">
        <f t="shared" si="147"/>
        <v>25.95501830686311</v>
      </c>
      <c r="Q2357" s="2"/>
    </row>
    <row r="2358" spans="1:17" x14ac:dyDescent="0.2">
      <c r="A2358" s="3">
        <v>13</v>
      </c>
      <c r="B2358" s="3" t="s">
        <v>2387</v>
      </c>
      <c r="C2358" s="3" t="s">
        <v>2366</v>
      </c>
      <c r="D2358" s="3" t="s">
        <v>2384</v>
      </c>
      <c r="E2358" s="3" t="s">
        <v>2388</v>
      </c>
      <c r="F2358" s="3" t="s">
        <v>2353</v>
      </c>
      <c r="G2358" s="3">
        <v>1</v>
      </c>
      <c r="H2358" s="3">
        <v>1</v>
      </c>
      <c r="I2358" s="3">
        <v>2</v>
      </c>
      <c r="J2358" s="98" t="s">
        <v>2354</v>
      </c>
      <c r="K2358" s="99">
        <v>85.143000000000001</v>
      </c>
      <c r="L2358" s="100">
        <f t="shared" si="144"/>
        <v>137.02437619200001</v>
      </c>
      <c r="M2358" s="100">
        <f t="shared" si="145"/>
        <v>38.062326720000002</v>
      </c>
      <c r="N2358" s="99">
        <v>0</v>
      </c>
      <c r="O2358" s="101">
        <f t="shared" si="146"/>
        <v>472.90855686291582</v>
      </c>
      <c r="P2358" s="102">
        <f t="shared" si="147"/>
        <v>38.293795158657701</v>
      </c>
      <c r="Q2358" s="2"/>
    </row>
    <row r="2359" spans="1:17" x14ac:dyDescent="0.2">
      <c r="A2359" s="3">
        <v>13</v>
      </c>
      <c r="B2359" s="3" t="s">
        <v>2387</v>
      </c>
      <c r="C2359" s="3" t="s">
        <v>2366</v>
      </c>
      <c r="D2359" s="3" t="s">
        <v>2384</v>
      </c>
      <c r="E2359" s="3" t="s">
        <v>2388</v>
      </c>
      <c r="F2359" s="3" t="s">
        <v>2353</v>
      </c>
      <c r="G2359" s="3">
        <v>1</v>
      </c>
      <c r="H2359" s="3">
        <v>1</v>
      </c>
      <c r="I2359" s="3">
        <v>3</v>
      </c>
      <c r="J2359" s="98" t="s">
        <v>2354</v>
      </c>
      <c r="K2359" s="99">
        <v>86.031999999999996</v>
      </c>
      <c r="L2359" s="100">
        <f t="shared" si="144"/>
        <v>138.455083008</v>
      </c>
      <c r="M2359" s="100">
        <f t="shared" si="145"/>
        <v>38.45974528</v>
      </c>
      <c r="N2359" s="99">
        <v>0</v>
      </c>
      <c r="O2359" s="101">
        <f t="shared" si="146"/>
        <v>468.02182045028877</v>
      </c>
      <c r="P2359" s="102">
        <f t="shared" si="147"/>
        <v>43.180531571284746</v>
      </c>
      <c r="Q2359" s="2"/>
    </row>
    <row r="2360" spans="1:17" x14ac:dyDescent="0.2">
      <c r="A2360" s="3">
        <v>13</v>
      </c>
      <c r="B2360" s="3" t="s">
        <v>2387</v>
      </c>
      <c r="C2360" s="3" t="s">
        <v>2366</v>
      </c>
      <c r="D2360" s="3" t="s">
        <v>2384</v>
      </c>
      <c r="E2360" s="3" t="s">
        <v>2388</v>
      </c>
      <c r="F2360" s="3" t="s">
        <v>2353</v>
      </c>
      <c r="G2360" s="3">
        <v>1</v>
      </c>
      <c r="H2360" s="3">
        <v>1</v>
      </c>
      <c r="I2360" s="3">
        <v>4</v>
      </c>
      <c r="J2360" s="98" t="s">
        <v>2354</v>
      </c>
      <c r="K2360" s="99">
        <v>85.739000000000004</v>
      </c>
      <c r="L2360" s="100">
        <f t="shared" si="144"/>
        <v>137.98354521600001</v>
      </c>
      <c r="M2360" s="100">
        <f t="shared" si="145"/>
        <v>38.328762560000001</v>
      </c>
      <c r="N2360" s="99">
        <v>0</v>
      </c>
      <c r="O2360" s="101">
        <f t="shared" si="146"/>
        <v>469.62121388142197</v>
      </c>
      <c r="P2360" s="102">
        <f t="shared" si="147"/>
        <v>41.581138140151552</v>
      </c>
      <c r="Q2360" s="2"/>
    </row>
    <row r="2361" spans="1:17" x14ac:dyDescent="0.2">
      <c r="A2361" s="3">
        <v>13</v>
      </c>
      <c r="B2361" s="3" t="s">
        <v>2387</v>
      </c>
      <c r="C2361" s="3" t="s">
        <v>2366</v>
      </c>
      <c r="D2361" s="3" t="s">
        <v>2384</v>
      </c>
      <c r="E2361" s="3" t="s">
        <v>2388</v>
      </c>
      <c r="F2361" s="3" t="s">
        <v>2353</v>
      </c>
      <c r="G2361" s="3">
        <v>1</v>
      </c>
      <c r="H2361" s="3">
        <v>1</v>
      </c>
      <c r="I2361" s="3">
        <v>5</v>
      </c>
      <c r="J2361" s="98" t="s">
        <v>2354</v>
      </c>
      <c r="K2361" s="99">
        <v>84.894999999999996</v>
      </c>
      <c r="L2361" s="100">
        <f t="shared" si="144"/>
        <v>136.62525887999999</v>
      </c>
      <c r="M2361" s="100">
        <f t="shared" si="145"/>
        <v>37.9514608</v>
      </c>
      <c r="N2361" s="99">
        <v>0</v>
      </c>
      <c r="O2361" s="101">
        <f t="shared" si="146"/>
        <v>474.29004366546019</v>
      </c>
      <c r="P2361" s="102">
        <f t="shared" si="147"/>
        <v>36.912308356113329</v>
      </c>
      <c r="Q2361" s="2"/>
    </row>
    <row r="2362" spans="1:17" x14ac:dyDescent="0.2">
      <c r="A2362" s="3">
        <v>13</v>
      </c>
      <c r="B2362" s="3" t="s">
        <v>2387</v>
      </c>
      <c r="C2362" s="3" t="s">
        <v>2366</v>
      </c>
      <c r="D2362" s="3" t="s">
        <v>2384</v>
      </c>
      <c r="E2362" s="3" t="s">
        <v>2388</v>
      </c>
      <c r="F2362" s="3" t="s">
        <v>2353</v>
      </c>
      <c r="G2362" s="3">
        <v>1</v>
      </c>
      <c r="H2362" s="3">
        <v>1</v>
      </c>
      <c r="I2362" s="3">
        <v>6</v>
      </c>
      <c r="J2362" s="98" t="s">
        <v>2354</v>
      </c>
      <c r="K2362" s="99">
        <v>85.37</v>
      </c>
      <c r="L2362" s="100">
        <f t="shared" si="144"/>
        <v>137.38969728000001</v>
      </c>
      <c r="M2362" s="100">
        <f t="shared" si="145"/>
        <v>38.163804800000001</v>
      </c>
      <c r="N2362" s="99">
        <v>0</v>
      </c>
      <c r="O2362" s="101">
        <f t="shared" si="146"/>
        <v>471.65108652898255</v>
      </c>
      <c r="P2362" s="102">
        <f t="shared" si="147"/>
        <v>39.551265492590971</v>
      </c>
      <c r="Q2362" s="2"/>
    </row>
    <row r="2363" spans="1:17" x14ac:dyDescent="0.2">
      <c r="A2363" s="3">
        <v>13</v>
      </c>
      <c r="B2363" s="3" t="s">
        <v>2387</v>
      </c>
      <c r="C2363" s="3" t="s">
        <v>2366</v>
      </c>
      <c r="D2363" s="3" t="s">
        <v>2384</v>
      </c>
      <c r="E2363" s="3" t="s">
        <v>2388</v>
      </c>
      <c r="F2363" s="3" t="s">
        <v>2353</v>
      </c>
      <c r="G2363" s="3">
        <v>1</v>
      </c>
      <c r="H2363" s="3">
        <v>2</v>
      </c>
      <c r="I2363" s="3">
        <v>1</v>
      </c>
      <c r="J2363" s="98" t="s">
        <v>2354</v>
      </c>
      <c r="K2363" s="99">
        <v>83.897000000000006</v>
      </c>
      <c r="L2363" s="100">
        <f t="shared" si="144"/>
        <v>135.01913356800003</v>
      </c>
      <c r="M2363" s="100">
        <f t="shared" si="145"/>
        <v>37.505314880000007</v>
      </c>
      <c r="N2363" s="99">
        <v>0</v>
      </c>
      <c r="O2363" s="101">
        <f t="shared" si="146"/>
        <v>479.93197917660029</v>
      </c>
      <c r="P2363" s="102">
        <f t="shared" si="147"/>
        <v>31.270372844973224</v>
      </c>
      <c r="Q2363" s="2"/>
    </row>
    <row r="2364" spans="1:17" x14ac:dyDescent="0.2">
      <c r="A2364" s="3">
        <v>13</v>
      </c>
      <c r="B2364" s="3" t="s">
        <v>2387</v>
      </c>
      <c r="C2364" s="3" t="s">
        <v>2366</v>
      </c>
      <c r="D2364" s="3" t="s">
        <v>2384</v>
      </c>
      <c r="E2364" s="3" t="s">
        <v>2388</v>
      </c>
      <c r="F2364" s="3" t="s">
        <v>2353</v>
      </c>
      <c r="G2364" s="3">
        <v>1</v>
      </c>
      <c r="H2364" s="3">
        <v>2</v>
      </c>
      <c r="I2364" s="3">
        <v>2</v>
      </c>
      <c r="J2364" s="98" t="s">
        <v>2354</v>
      </c>
      <c r="K2364" s="99">
        <v>84.986999999999995</v>
      </c>
      <c r="L2364" s="100">
        <f t="shared" si="144"/>
        <v>136.773318528</v>
      </c>
      <c r="M2364" s="100">
        <f t="shared" si="145"/>
        <v>37.992588480000002</v>
      </c>
      <c r="N2364" s="99">
        <v>0</v>
      </c>
      <c r="O2364" s="101">
        <f t="shared" si="146"/>
        <v>473.77661591748432</v>
      </c>
      <c r="P2364" s="102">
        <f t="shared" si="147"/>
        <v>37.425736104089196</v>
      </c>
      <c r="Q2364" s="2"/>
    </row>
    <row r="2365" spans="1:17" x14ac:dyDescent="0.2">
      <c r="A2365" s="3">
        <v>13</v>
      </c>
      <c r="B2365" s="3" t="s">
        <v>2387</v>
      </c>
      <c r="C2365" s="3" t="s">
        <v>2366</v>
      </c>
      <c r="D2365" s="3" t="s">
        <v>2384</v>
      </c>
      <c r="E2365" s="3" t="s">
        <v>2388</v>
      </c>
      <c r="F2365" s="3" t="s">
        <v>2353</v>
      </c>
      <c r="G2365" s="3">
        <v>1</v>
      </c>
      <c r="H2365" s="3">
        <v>2</v>
      </c>
      <c r="I2365" s="3">
        <v>3</v>
      </c>
      <c r="J2365" s="98" t="s">
        <v>2354</v>
      </c>
      <c r="K2365" s="99">
        <v>85.781000000000006</v>
      </c>
      <c r="L2365" s="100">
        <f t="shared" si="144"/>
        <v>138.05113766400001</v>
      </c>
      <c r="M2365" s="100">
        <f t="shared" si="145"/>
        <v>38.347538239999999</v>
      </c>
      <c r="N2365" s="99">
        <v>0</v>
      </c>
      <c r="O2365" s="101">
        <f t="shared" si="146"/>
        <v>469.39127845302858</v>
      </c>
      <c r="P2365" s="102">
        <f t="shared" si="147"/>
        <v>41.811073568544941</v>
      </c>
      <c r="Q2365" s="2"/>
    </row>
    <row r="2366" spans="1:17" x14ac:dyDescent="0.2">
      <c r="A2366" s="3">
        <v>13</v>
      </c>
      <c r="B2366" s="3" t="s">
        <v>2387</v>
      </c>
      <c r="C2366" s="3" t="s">
        <v>2366</v>
      </c>
      <c r="D2366" s="3" t="s">
        <v>2384</v>
      </c>
      <c r="E2366" s="3" t="s">
        <v>2388</v>
      </c>
      <c r="F2366" s="3" t="s">
        <v>2353</v>
      </c>
      <c r="G2366" s="3">
        <v>1</v>
      </c>
      <c r="H2366" s="3">
        <v>2</v>
      </c>
      <c r="I2366" s="3">
        <v>4</v>
      </c>
      <c r="J2366" s="98" t="s">
        <v>2354</v>
      </c>
      <c r="K2366" s="99">
        <v>88.418000000000006</v>
      </c>
      <c r="L2366" s="100">
        <f t="shared" si="144"/>
        <v>142.29497779200003</v>
      </c>
      <c r="M2366" s="100">
        <f t="shared" si="145"/>
        <v>39.526382720000008</v>
      </c>
      <c r="N2366" s="99">
        <v>0</v>
      </c>
      <c r="O2366" s="101">
        <f t="shared" si="146"/>
        <v>455.39203846478358</v>
      </c>
      <c r="P2366" s="102">
        <f t="shared" si="147"/>
        <v>55.810313556789936</v>
      </c>
      <c r="Q2366" s="2"/>
    </row>
    <row r="2367" spans="1:17" x14ac:dyDescent="0.2">
      <c r="A2367" s="3">
        <v>13</v>
      </c>
      <c r="B2367" s="3" t="s">
        <v>2387</v>
      </c>
      <c r="C2367" s="3" t="s">
        <v>2366</v>
      </c>
      <c r="D2367" s="3" t="s">
        <v>2384</v>
      </c>
      <c r="E2367" s="3" t="s">
        <v>2388</v>
      </c>
      <c r="F2367" s="3" t="s">
        <v>2353</v>
      </c>
      <c r="G2367" s="3">
        <v>1</v>
      </c>
      <c r="H2367" s="3">
        <v>2</v>
      </c>
      <c r="I2367" s="3">
        <v>5</v>
      </c>
      <c r="J2367" s="98" t="s">
        <v>2354</v>
      </c>
      <c r="K2367" s="99">
        <v>86.379000000000005</v>
      </c>
      <c r="L2367" s="100">
        <f t="shared" si="144"/>
        <v>139.01352537600002</v>
      </c>
      <c r="M2367" s="100">
        <f t="shared" si="145"/>
        <v>38.614868160000007</v>
      </c>
      <c r="N2367" s="99">
        <v>0</v>
      </c>
      <c r="O2367" s="101">
        <f t="shared" si="146"/>
        <v>466.14169250604004</v>
      </c>
      <c r="P2367" s="102">
        <f t="shared" si="147"/>
        <v>45.060659515533473</v>
      </c>
      <c r="Q2367" s="2"/>
    </row>
    <row r="2368" spans="1:17" x14ac:dyDescent="0.2">
      <c r="A2368" s="3">
        <v>13</v>
      </c>
      <c r="B2368" s="3" t="s">
        <v>2387</v>
      </c>
      <c r="C2368" s="3" t="s">
        <v>2366</v>
      </c>
      <c r="D2368" s="3" t="s">
        <v>2384</v>
      </c>
      <c r="E2368" s="3" t="s">
        <v>2388</v>
      </c>
      <c r="F2368" s="3" t="s">
        <v>2353</v>
      </c>
      <c r="G2368" s="3">
        <v>1</v>
      </c>
      <c r="H2368" s="3">
        <v>2</v>
      </c>
      <c r="I2368" s="3">
        <v>6</v>
      </c>
      <c r="J2368" s="98" t="s">
        <v>2354</v>
      </c>
      <c r="K2368" s="99">
        <v>87.581999999999994</v>
      </c>
      <c r="L2368" s="100">
        <f t="shared" si="144"/>
        <v>140.94956620799999</v>
      </c>
      <c r="M2368" s="100">
        <f t="shared" si="145"/>
        <v>39.15265728</v>
      </c>
      <c r="N2368" s="99">
        <v>0</v>
      </c>
      <c r="O2368" s="101">
        <f t="shared" si="146"/>
        <v>459.73891047223452</v>
      </c>
      <c r="P2368" s="102">
        <f t="shared" si="147"/>
        <v>51.463441549338995</v>
      </c>
      <c r="Q2368" s="2"/>
    </row>
    <row r="2369" spans="1:17" x14ac:dyDescent="0.2">
      <c r="A2369" s="3">
        <v>13</v>
      </c>
      <c r="B2369" s="3" t="s">
        <v>2387</v>
      </c>
      <c r="C2369" s="3" t="s">
        <v>2366</v>
      </c>
      <c r="D2369" s="3" t="s">
        <v>2384</v>
      </c>
      <c r="E2369" s="3" t="s">
        <v>2388</v>
      </c>
      <c r="F2369" s="3" t="s">
        <v>2353</v>
      </c>
      <c r="G2369" s="3">
        <v>1</v>
      </c>
      <c r="H2369" s="3">
        <v>3</v>
      </c>
      <c r="I2369" s="3">
        <v>1</v>
      </c>
      <c r="J2369" s="98" t="s">
        <v>2354</v>
      </c>
      <c r="K2369" s="99">
        <v>86.847999999999999</v>
      </c>
      <c r="L2369" s="100">
        <f t="shared" si="144"/>
        <v>139.768307712</v>
      </c>
      <c r="M2369" s="100">
        <f t="shared" si="145"/>
        <v>38.824529919999996</v>
      </c>
      <c r="N2369" s="99">
        <v>0</v>
      </c>
      <c r="O2369" s="101">
        <f t="shared" si="146"/>
        <v>463.62441572608748</v>
      </c>
      <c r="P2369" s="102">
        <f t="shared" si="147"/>
        <v>47.57793629548604</v>
      </c>
      <c r="Q2369" s="2"/>
    </row>
    <row r="2370" spans="1:17" x14ac:dyDescent="0.2">
      <c r="A2370" s="3">
        <v>13</v>
      </c>
      <c r="B2370" s="3" t="s">
        <v>2387</v>
      </c>
      <c r="C2370" s="3" t="s">
        <v>2366</v>
      </c>
      <c r="D2370" s="3" t="s">
        <v>2384</v>
      </c>
      <c r="E2370" s="3" t="s">
        <v>2388</v>
      </c>
      <c r="F2370" s="3" t="s">
        <v>2353</v>
      </c>
      <c r="G2370" s="3">
        <v>1</v>
      </c>
      <c r="H2370" s="3">
        <v>3</v>
      </c>
      <c r="I2370" s="3">
        <v>2</v>
      </c>
      <c r="J2370" s="98" t="s">
        <v>2354</v>
      </c>
      <c r="K2370" s="99">
        <v>83.986999999999995</v>
      </c>
      <c r="L2370" s="100">
        <f t="shared" si="144"/>
        <v>135.16397452800001</v>
      </c>
      <c r="M2370" s="100">
        <f t="shared" si="145"/>
        <v>37.545548480000001</v>
      </c>
      <c r="N2370" s="99">
        <v>0</v>
      </c>
      <c r="O2370" s="101">
        <f t="shared" si="146"/>
        <v>479.41768674889255</v>
      </c>
      <c r="P2370" s="102">
        <f t="shared" si="147"/>
        <v>31.784665272680968</v>
      </c>
      <c r="Q2370" s="2"/>
    </row>
    <row r="2371" spans="1:17" x14ac:dyDescent="0.2">
      <c r="A2371" s="3">
        <v>13</v>
      </c>
      <c r="B2371" s="3" t="s">
        <v>2387</v>
      </c>
      <c r="C2371" s="3" t="s">
        <v>2366</v>
      </c>
      <c r="D2371" s="3" t="s">
        <v>2384</v>
      </c>
      <c r="E2371" s="3" t="s">
        <v>2388</v>
      </c>
      <c r="F2371" s="3" t="s">
        <v>2353</v>
      </c>
      <c r="G2371" s="3">
        <v>1</v>
      </c>
      <c r="H2371" s="3">
        <v>3</v>
      </c>
      <c r="I2371" s="3">
        <v>3</v>
      </c>
      <c r="J2371" s="98" t="s">
        <v>2354</v>
      </c>
      <c r="K2371" s="99">
        <v>85.853999999999999</v>
      </c>
      <c r="L2371" s="100">
        <f t="shared" si="144"/>
        <v>138.16861977600001</v>
      </c>
      <c r="M2371" s="100">
        <f t="shared" si="145"/>
        <v>38.380172160000001</v>
      </c>
      <c r="N2371" s="99">
        <v>0</v>
      </c>
      <c r="O2371" s="101">
        <f t="shared" si="146"/>
        <v>468.99216410393507</v>
      </c>
      <c r="P2371" s="102">
        <f t="shared" si="147"/>
        <v>42.21018791763845</v>
      </c>
      <c r="Q2371" s="2"/>
    </row>
    <row r="2372" spans="1:17" x14ac:dyDescent="0.2">
      <c r="A2372" s="3">
        <v>13</v>
      </c>
      <c r="B2372" s="3" t="s">
        <v>2387</v>
      </c>
      <c r="C2372" s="3" t="s">
        <v>2366</v>
      </c>
      <c r="D2372" s="3" t="s">
        <v>2384</v>
      </c>
      <c r="E2372" s="3" t="s">
        <v>2388</v>
      </c>
      <c r="F2372" s="3" t="s">
        <v>2353</v>
      </c>
      <c r="G2372" s="3">
        <v>1</v>
      </c>
      <c r="H2372" s="3">
        <v>3</v>
      </c>
      <c r="I2372" s="3">
        <v>6</v>
      </c>
      <c r="J2372" s="98" t="s">
        <v>2354</v>
      </c>
      <c r="K2372" s="99">
        <v>82.858000000000004</v>
      </c>
      <c r="L2372" s="100">
        <f t="shared" si="144"/>
        <v>133.34702515200001</v>
      </c>
      <c r="M2372" s="100">
        <f t="shared" si="145"/>
        <v>37.040840320000001</v>
      </c>
      <c r="N2372" s="99">
        <v>0</v>
      </c>
      <c r="O2372" s="101">
        <f t="shared" si="146"/>
        <v>485.95009844528278</v>
      </c>
      <c r="P2372" s="102">
        <f t="shared" si="147"/>
        <v>25.252253576290741</v>
      </c>
      <c r="Q2372" s="2"/>
    </row>
    <row r="2373" spans="1:17" x14ac:dyDescent="0.2">
      <c r="A2373" s="3">
        <v>13</v>
      </c>
      <c r="B2373" s="3" t="s">
        <v>2387</v>
      </c>
      <c r="C2373" s="3" t="s">
        <v>2366</v>
      </c>
      <c r="D2373" s="3" t="s">
        <v>2384</v>
      </c>
      <c r="E2373" s="3" t="s">
        <v>2388</v>
      </c>
      <c r="F2373" s="3" t="s">
        <v>2353</v>
      </c>
      <c r="G2373" s="3">
        <v>1</v>
      </c>
      <c r="H2373" s="3">
        <v>4</v>
      </c>
      <c r="I2373" s="3">
        <v>1</v>
      </c>
      <c r="J2373" s="98" t="s">
        <v>2354</v>
      </c>
      <c r="K2373" s="99">
        <v>86.102999999999994</v>
      </c>
      <c r="L2373" s="100">
        <f t="shared" si="144"/>
        <v>138.569346432</v>
      </c>
      <c r="M2373" s="100">
        <f t="shared" si="145"/>
        <v>38.49148512</v>
      </c>
      <c r="N2373" s="99">
        <v>0</v>
      </c>
      <c r="O2373" s="101">
        <f t="shared" si="146"/>
        <v>467.63589255867089</v>
      </c>
      <c r="P2373" s="102">
        <f t="shared" si="147"/>
        <v>43.566459462902628</v>
      </c>
      <c r="Q2373" s="2"/>
    </row>
    <row r="2374" spans="1:17" x14ac:dyDescent="0.2">
      <c r="A2374" s="3">
        <v>13</v>
      </c>
      <c r="B2374" s="3" t="s">
        <v>2387</v>
      </c>
      <c r="C2374" s="3" t="s">
        <v>2366</v>
      </c>
      <c r="D2374" s="3" t="s">
        <v>2384</v>
      </c>
      <c r="E2374" s="3" t="s">
        <v>2388</v>
      </c>
      <c r="F2374" s="3" t="s">
        <v>2353</v>
      </c>
      <c r="G2374" s="3">
        <v>1</v>
      </c>
      <c r="H2374" s="3">
        <v>4</v>
      </c>
      <c r="I2374" s="3">
        <v>2</v>
      </c>
      <c r="J2374" s="98" t="s">
        <v>2354</v>
      </c>
      <c r="K2374" s="99">
        <v>85.474000000000004</v>
      </c>
      <c r="L2374" s="100">
        <f t="shared" si="144"/>
        <v>137.55706905600002</v>
      </c>
      <c r="M2374" s="100">
        <f t="shared" si="145"/>
        <v>38.210296960000001</v>
      </c>
      <c r="N2374" s="99">
        <v>0</v>
      </c>
      <c r="O2374" s="101">
        <f t="shared" si="146"/>
        <v>471.07720777054124</v>
      </c>
      <c r="P2374" s="102">
        <f t="shared" si="147"/>
        <v>40.125144251032282</v>
      </c>
      <c r="Q2374" s="2"/>
    </row>
    <row r="2375" spans="1:17" x14ac:dyDescent="0.2">
      <c r="A2375" s="3">
        <v>13</v>
      </c>
      <c r="B2375" s="3" t="s">
        <v>2387</v>
      </c>
      <c r="C2375" s="3" t="s">
        <v>2366</v>
      </c>
      <c r="D2375" s="3" t="s">
        <v>2384</v>
      </c>
      <c r="E2375" s="3" t="s">
        <v>2388</v>
      </c>
      <c r="F2375" s="3" t="s">
        <v>2353</v>
      </c>
      <c r="G2375" s="3">
        <v>1</v>
      </c>
      <c r="H2375" s="3">
        <v>4</v>
      </c>
      <c r="I2375" s="3">
        <v>3</v>
      </c>
      <c r="J2375" s="98" t="s">
        <v>2354</v>
      </c>
      <c r="K2375" s="99">
        <v>87.203999999999994</v>
      </c>
      <c r="L2375" s="100">
        <f t="shared" si="144"/>
        <v>140.341234176</v>
      </c>
      <c r="M2375" s="100">
        <f t="shared" si="145"/>
        <v>38.983676160000002</v>
      </c>
      <c r="N2375" s="99">
        <v>0</v>
      </c>
      <c r="O2375" s="101">
        <f t="shared" si="146"/>
        <v>461.73172396884593</v>
      </c>
      <c r="P2375" s="102">
        <f t="shared" si="147"/>
        <v>49.470628052727591</v>
      </c>
      <c r="Q2375" s="2"/>
    </row>
    <row r="2376" spans="1:17" x14ac:dyDescent="0.2">
      <c r="A2376" s="3">
        <v>13</v>
      </c>
      <c r="B2376" s="3" t="s">
        <v>2387</v>
      </c>
      <c r="C2376" s="3" t="s">
        <v>2366</v>
      </c>
      <c r="D2376" s="3" t="s">
        <v>2384</v>
      </c>
      <c r="E2376" s="3" t="s">
        <v>2388</v>
      </c>
      <c r="F2376" s="3" t="s">
        <v>2353</v>
      </c>
      <c r="G2376" s="3">
        <v>1</v>
      </c>
      <c r="H2376" s="3">
        <v>4</v>
      </c>
      <c r="I2376" s="3">
        <v>4</v>
      </c>
      <c r="J2376" s="98" t="s">
        <v>2354</v>
      </c>
      <c r="K2376" s="99">
        <v>84.674999999999997</v>
      </c>
      <c r="L2376" s="100">
        <f t="shared" si="144"/>
        <v>136.2712032</v>
      </c>
      <c r="M2376" s="100">
        <f t="shared" si="145"/>
        <v>37.853112000000003</v>
      </c>
      <c r="N2376" s="99">
        <v>0</v>
      </c>
      <c r="O2376" s="101">
        <f t="shared" si="146"/>
        <v>475.52232957755228</v>
      </c>
      <c r="P2376" s="102">
        <f t="shared" si="147"/>
        <v>35.680022444021233</v>
      </c>
      <c r="Q2376" s="2"/>
    </row>
    <row r="2377" spans="1:17" x14ac:dyDescent="0.2">
      <c r="A2377" s="3">
        <v>13</v>
      </c>
      <c r="B2377" s="3" t="s">
        <v>2387</v>
      </c>
      <c r="C2377" s="3" t="s">
        <v>2366</v>
      </c>
      <c r="D2377" s="3" t="s">
        <v>2384</v>
      </c>
      <c r="E2377" s="3" t="s">
        <v>2388</v>
      </c>
      <c r="F2377" s="3" t="s">
        <v>2353</v>
      </c>
      <c r="G2377" s="3">
        <v>1</v>
      </c>
      <c r="H2377" s="3">
        <v>4</v>
      </c>
      <c r="I2377" s="3">
        <v>5</v>
      </c>
      <c r="J2377" s="98" t="s">
        <v>2354</v>
      </c>
      <c r="K2377" s="99">
        <v>86.977000000000004</v>
      </c>
      <c r="L2377" s="100">
        <f t="shared" si="144"/>
        <v>139.97591308800003</v>
      </c>
      <c r="M2377" s="100">
        <f t="shared" si="145"/>
        <v>38.882198080000009</v>
      </c>
      <c r="N2377" s="99">
        <v>0</v>
      </c>
      <c r="O2377" s="101">
        <f t="shared" si="146"/>
        <v>462.93679084101808</v>
      </c>
      <c r="P2377" s="102">
        <f t="shared" si="147"/>
        <v>48.265561180555437</v>
      </c>
      <c r="Q2377" s="2"/>
    </row>
    <row r="2378" spans="1:17" x14ac:dyDescent="0.2">
      <c r="A2378" s="3">
        <v>13</v>
      </c>
      <c r="B2378" s="3" t="s">
        <v>2387</v>
      </c>
      <c r="C2378" s="3" t="s">
        <v>2366</v>
      </c>
      <c r="D2378" s="3" t="s">
        <v>2384</v>
      </c>
      <c r="E2378" s="3" t="s">
        <v>2388</v>
      </c>
      <c r="F2378" s="3" t="s">
        <v>2353</v>
      </c>
      <c r="G2378" s="3">
        <v>1</v>
      </c>
      <c r="H2378" s="3">
        <v>4</v>
      </c>
      <c r="I2378" s="3">
        <v>6</v>
      </c>
      <c r="J2378" s="98" t="s">
        <v>2354</v>
      </c>
      <c r="K2378" s="99">
        <v>83.853999999999999</v>
      </c>
      <c r="L2378" s="100">
        <f t="shared" si="144"/>
        <v>134.949931776</v>
      </c>
      <c r="M2378" s="100">
        <f t="shared" si="145"/>
        <v>37.486092159999998</v>
      </c>
      <c r="N2378" s="99">
        <v>0</v>
      </c>
      <c r="O2378" s="101">
        <f t="shared" si="146"/>
        <v>480.17808639992421</v>
      </c>
      <c r="P2378" s="102">
        <f t="shared" si="147"/>
        <v>31.024265621649306</v>
      </c>
      <c r="Q2378" s="2"/>
    </row>
    <row r="2379" spans="1:17" x14ac:dyDescent="0.2">
      <c r="A2379" s="3">
        <v>13</v>
      </c>
      <c r="B2379" s="3" t="s">
        <v>2387</v>
      </c>
      <c r="C2379" s="3" t="s">
        <v>2366</v>
      </c>
      <c r="D2379" s="3" t="s">
        <v>2384</v>
      </c>
      <c r="E2379" s="3" t="s">
        <v>2388</v>
      </c>
      <c r="F2379" s="3" t="s">
        <v>2353</v>
      </c>
      <c r="G2379" s="3">
        <v>1</v>
      </c>
      <c r="H2379" s="3">
        <v>4</v>
      </c>
      <c r="I2379" s="3">
        <v>7</v>
      </c>
      <c r="J2379" s="98" t="s">
        <v>2354</v>
      </c>
      <c r="K2379" s="99">
        <v>84.900999999999996</v>
      </c>
      <c r="L2379" s="100">
        <f t="shared" ref="L2379:L2442" si="148">K2379*1.609344</f>
        <v>136.634914944</v>
      </c>
      <c r="M2379" s="100">
        <f t="shared" ref="M2379:M2442" si="149">L2379/3.6</f>
        <v>37.954143039999998</v>
      </c>
      <c r="N2379" s="99">
        <v>0</v>
      </c>
      <c r="O2379" s="101">
        <f t="shared" ref="O2379:O2442" si="150">1000*$O$6/$M2379</f>
        <v>474.25652532925693</v>
      </c>
      <c r="P2379" s="102">
        <f t="shared" ref="P2379:P2442" si="151">ABS($O2379-$V$28)</f>
        <v>36.945826692316587</v>
      </c>
      <c r="Q2379" s="2"/>
    </row>
    <row r="2380" spans="1:17" x14ac:dyDescent="0.2">
      <c r="A2380" s="3">
        <v>13</v>
      </c>
      <c r="B2380" s="3" t="s">
        <v>2387</v>
      </c>
      <c r="C2380" s="3" t="s">
        <v>2366</v>
      </c>
      <c r="D2380" s="3" t="s">
        <v>2384</v>
      </c>
      <c r="E2380" s="3" t="s">
        <v>2388</v>
      </c>
      <c r="F2380" s="3" t="s">
        <v>2353</v>
      </c>
      <c r="G2380" s="3">
        <v>1</v>
      </c>
      <c r="H2380" s="3">
        <v>4</v>
      </c>
      <c r="I2380" s="3">
        <v>8</v>
      </c>
      <c r="J2380" s="98" t="s">
        <v>2354</v>
      </c>
      <c r="K2380" s="99">
        <v>85.132000000000005</v>
      </c>
      <c r="L2380" s="100">
        <f t="shared" si="148"/>
        <v>137.00667340800001</v>
      </c>
      <c r="M2380" s="100">
        <f t="shared" si="149"/>
        <v>38.057409280000002</v>
      </c>
      <c r="N2380" s="99">
        <v>0</v>
      </c>
      <c r="O2380" s="101">
        <f t="shared" si="150"/>
        <v>472.96966190127375</v>
      </c>
      <c r="P2380" s="102">
        <f t="shared" si="151"/>
        <v>38.232690120299765</v>
      </c>
      <c r="Q2380" s="2"/>
    </row>
    <row r="2381" spans="1:17" x14ac:dyDescent="0.2">
      <c r="A2381" s="3">
        <v>13</v>
      </c>
      <c r="B2381" s="3" t="s">
        <v>2387</v>
      </c>
      <c r="C2381" s="3" t="s">
        <v>2366</v>
      </c>
      <c r="D2381" s="3" t="s">
        <v>2384</v>
      </c>
      <c r="E2381" s="3" t="s">
        <v>2388</v>
      </c>
      <c r="F2381" s="3" t="s">
        <v>2353</v>
      </c>
      <c r="G2381" s="3">
        <v>1</v>
      </c>
      <c r="H2381" s="3">
        <v>5</v>
      </c>
      <c r="I2381" s="3">
        <v>1</v>
      </c>
      <c r="J2381" s="98" t="s">
        <v>2354</v>
      </c>
      <c r="K2381" s="99">
        <v>80.531999999999996</v>
      </c>
      <c r="L2381" s="100">
        <f t="shared" si="148"/>
        <v>129.603691008</v>
      </c>
      <c r="M2381" s="100">
        <f t="shared" si="149"/>
        <v>36.00102528</v>
      </c>
      <c r="N2381" s="99">
        <v>0</v>
      </c>
      <c r="O2381" s="101">
        <f t="shared" si="150"/>
        <v>499.98576040554366</v>
      </c>
      <c r="P2381" s="102">
        <f t="shared" si="151"/>
        <v>11.216591616029859</v>
      </c>
      <c r="Q2381" s="2"/>
    </row>
    <row r="2382" spans="1:17" x14ac:dyDescent="0.2">
      <c r="A2382" s="3">
        <v>13</v>
      </c>
      <c r="B2382" s="3" t="s">
        <v>2387</v>
      </c>
      <c r="C2382" s="3" t="s">
        <v>2366</v>
      </c>
      <c r="D2382" s="3" t="s">
        <v>2384</v>
      </c>
      <c r="E2382" s="3" t="s">
        <v>2388</v>
      </c>
      <c r="F2382" s="3" t="s">
        <v>2353</v>
      </c>
      <c r="G2382" s="3">
        <v>1</v>
      </c>
      <c r="H2382" s="3">
        <v>5</v>
      </c>
      <c r="I2382" s="3">
        <v>2</v>
      </c>
      <c r="J2382" s="98" t="s">
        <v>2354</v>
      </c>
      <c r="K2382" s="99">
        <v>82.018000000000001</v>
      </c>
      <c r="L2382" s="100">
        <f t="shared" si="148"/>
        <v>131.995176192</v>
      </c>
      <c r="M2382" s="100">
        <f t="shared" si="149"/>
        <v>36.665326720000003</v>
      </c>
      <c r="N2382" s="99">
        <v>0</v>
      </c>
      <c r="O2382" s="101">
        <f t="shared" si="150"/>
        <v>490.92703134652442</v>
      </c>
      <c r="P2382" s="102">
        <f t="shared" si="151"/>
        <v>20.275320675049102</v>
      </c>
      <c r="Q2382" s="2"/>
    </row>
    <row r="2383" spans="1:17" x14ac:dyDescent="0.2">
      <c r="A2383" s="3">
        <v>13</v>
      </c>
      <c r="B2383" s="3" t="s">
        <v>2387</v>
      </c>
      <c r="C2383" s="3" t="s">
        <v>2366</v>
      </c>
      <c r="D2383" s="3" t="s">
        <v>2384</v>
      </c>
      <c r="E2383" s="3" t="s">
        <v>2388</v>
      </c>
      <c r="F2383" s="3" t="s">
        <v>2353</v>
      </c>
      <c r="G2383" s="3">
        <v>1</v>
      </c>
      <c r="H2383" s="3">
        <v>5</v>
      </c>
      <c r="I2383" s="3">
        <v>3</v>
      </c>
      <c r="J2383" s="98" t="s">
        <v>2354</v>
      </c>
      <c r="K2383" s="99">
        <v>82.992999999999995</v>
      </c>
      <c r="L2383" s="100">
        <f t="shared" si="148"/>
        <v>133.564286592</v>
      </c>
      <c r="M2383" s="100">
        <f t="shared" si="149"/>
        <v>37.101190719999998</v>
      </c>
      <c r="N2383" s="99">
        <v>0</v>
      </c>
      <c r="O2383" s="101">
        <f t="shared" si="150"/>
        <v>485.15963101682365</v>
      </c>
      <c r="P2383" s="102">
        <f t="shared" si="151"/>
        <v>26.042721004749865</v>
      </c>
      <c r="Q2383" s="2"/>
    </row>
    <row r="2384" spans="1:17" x14ac:dyDescent="0.2">
      <c r="A2384" s="3">
        <v>13</v>
      </c>
      <c r="B2384" s="3" t="s">
        <v>2387</v>
      </c>
      <c r="C2384" s="3" t="s">
        <v>2366</v>
      </c>
      <c r="D2384" s="3" t="s">
        <v>2384</v>
      </c>
      <c r="E2384" s="3" t="s">
        <v>2388</v>
      </c>
      <c r="F2384" s="3" t="s">
        <v>2353</v>
      </c>
      <c r="G2384" s="3">
        <v>1</v>
      </c>
      <c r="H2384" s="3">
        <v>5</v>
      </c>
      <c r="I2384" s="3">
        <v>4</v>
      </c>
      <c r="J2384" s="98" t="s">
        <v>2354</v>
      </c>
      <c r="K2384" s="99">
        <v>84.176000000000002</v>
      </c>
      <c r="L2384" s="100">
        <f t="shared" si="148"/>
        <v>135.46814054400002</v>
      </c>
      <c r="M2384" s="100">
        <f t="shared" si="149"/>
        <v>37.630039040000007</v>
      </c>
      <c r="N2384" s="99">
        <v>0</v>
      </c>
      <c r="O2384" s="101">
        <f t="shared" si="150"/>
        <v>478.34125234008786</v>
      </c>
      <c r="P2384" s="102">
        <f t="shared" si="151"/>
        <v>32.861099681485655</v>
      </c>
      <c r="Q2384" s="2"/>
    </row>
    <row r="2385" spans="1:17" x14ac:dyDescent="0.2">
      <c r="A2385" s="3">
        <v>13</v>
      </c>
      <c r="B2385" s="3" t="s">
        <v>2387</v>
      </c>
      <c r="C2385" s="3" t="s">
        <v>2366</v>
      </c>
      <c r="D2385" s="3" t="s">
        <v>2384</v>
      </c>
      <c r="E2385" s="3" t="s">
        <v>2388</v>
      </c>
      <c r="F2385" s="3" t="s">
        <v>2353</v>
      </c>
      <c r="G2385" s="3">
        <v>1</v>
      </c>
      <c r="H2385" s="3">
        <v>5</v>
      </c>
      <c r="I2385" s="3">
        <v>6</v>
      </c>
      <c r="J2385" s="98" t="s">
        <v>2354</v>
      </c>
      <c r="K2385" s="99">
        <v>83.513999999999996</v>
      </c>
      <c r="L2385" s="100">
        <f t="shared" si="148"/>
        <v>134.402754816</v>
      </c>
      <c r="M2385" s="100">
        <f t="shared" si="149"/>
        <v>37.334098560000001</v>
      </c>
      <c r="N2385" s="99">
        <v>0</v>
      </c>
      <c r="O2385" s="101">
        <f t="shared" si="150"/>
        <v>482.1329747943966</v>
      </c>
      <c r="P2385" s="102">
        <f t="shared" si="151"/>
        <v>29.069377227176915</v>
      </c>
      <c r="Q2385" s="2"/>
    </row>
    <row r="2386" spans="1:17" x14ac:dyDescent="0.2">
      <c r="A2386" s="3">
        <v>13</v>
      </c>
      <c r="B2386" s="3" t="s">
        <v>2387</v>
      </c>
      <c r="C2386" s="3" t="s">
        <v>2366</v>
      </c>
      <c r="D2386" s="3" t="s">
        <v>2384</v>
      </c>
      <c r="E2386" s="3" t="s">
        <v>2388</v>
      </c>
      <c r="F2386" s="3" t="s">
        <v>2353</v>
      </c>
      <c r="G2386" s="3">
        <v>1</v>
      </c>
      <c r="H2386" s="3">
        <v>6</v>
      </c>
      <c r="I2386" s="3">
        <v>1</v>
      </c>
      <c r="J2386" s="98" t="s">
        <v>2354</v>
      </c>
      <c r="K2386" s="99">
        <v>87.156000000000006</v>
      </c>
      <c r="L2386" s="100">
        <f t="shared" si="148"/>
        <v>140.26398566400002</v>
      </c>
      <c r="M2386" s="100">
        <f t="shared" si="149"/>
        <v>38.962218240000006</v>
      </c>
      <c r="N2386" s="99">
        <v>0</v>
      </c>
      <c r="O2386" s="101">
        <f t="shared" si="150"/>
        <v>461.98601653333372</v>
      </c>
      <c r="P2386" s="102">
        <f t="shared" si="151"/>
        <v>49.216335488239793</v>
      </c>
      <c r="Q2386" s="2"/>
    </row>
    <row r="2387" spans="1:17" x14ac:dyDescent="0.2">
      <c r="A2387" s="3">
        <v>13</v>
      </c>
      <c r="B2387" s="3" t="s">
        <v>2387</v>
      </c>
      <c r="C2387" s="3" t="s">
        <v>2366</v>
      </c>
      <c r="D2387" s="3" t="s">
        <v>2384</v>
      </c>
      <c r="E2387" s="3" t="s">
        <v>2388</v>
      </c>
      <c r="F2387" s="3" t="s">
        <v>2353</v>
      </c>
      <c r="G2387" s="3">
        <v>1</v>
      </c>
      <c r="H2387" s="3">
        <v>6</v>
      </c>
      <c r="I2387" s="3">
        <v>2</v>
      </c>
      <c r="J2387" s="98" t="s">
        <v>2354</v>
      </c>
      <c r="K2387" s="99">
        <v>86.022000000000006</v>
      </c>
      <c r="L2387" s="100">
        <f t="shared" si="148"/>
        <v>138.43898956800001</v>
      </c>
      <c r="M2387" s="100">
        <f t="shared" si="149"/>
        <v>38.455274880000005</v>
      </c>
      <c r="N2387" s="99">
        <v>0</v>
      </c>
      <c r="O2387" s="101">
        <f t="shared" si="150"/>
        <v>468.07622767407452</v>
      </c>
      <c r="P2387" s="102">
        <f t="shared" si="151"/>
        <v>43.126124347499001</v>
      </c>
      <c r="Q2387" s="2"/>
    </row>
    <row r="2388" spans="1:17" x14ac:dyDescent="0.2">
      <c r="A2388" s="3">
        <v>13</v>
      </c>
      <c r="B2388" s="3" t="s">
        <v>2387</v>
      </c>
      <c r="C2388" s="3" t="s">
        <v>2366</v>
      </c>
      <c r="D2388" s="3" t="s">
        <v>2384</v>
      </c>
      <c r="E2388" s="3" t="s">
        <v>2388</v>
      </c>
      <c r="F2388" s="3" t="s">
        <v>2353</v>
      </c>
      <c r="G2388" s="3">
        <v>1</v>
      </c>
      <c r="H2388" s="3">
        <v>6</v>
      </c>
      <c r="I2388" s="3">
        <v>3</v>
      </c>
      <c r="J2388" s="98" t="s">
        <v>2354</v>
      </c>
      <c r="K2388" s="99">
        <v>83.186000000000007</v>
      </c>
      <c r="L2388" s="100">
        <f t="shared" si="148"/>
        <v>133.87488998400002</v>
      </c>
      <c r="M2388" s="100">
        <f t="shared" si="149"/>
        <v>37.187469440000008</v>
      </c>
      <c r="N2388" s="99">
        <v>0</v>
      </c>
      <c r="O2388" s="101">
        <f t="shared" si="150"/>
        <v>484.03401121557994</v>
      </c>
      <c r="P2388" s="102">
        <f t="shared" si="151"/>
        <v>27.16834080599358</v>
      </c>
      <c r="Q2388" s="2"/>
    </row>
    <row r="2389" spans="1:17" x14ac:dyDescent="0.2">
      <c r="A2389" s="3">
        <v>13</v>
      </c>
      <c r="B2389" s="3" t="s">
        <v>2387</v>
      </c>
      <c r="C2389" s="3" t="s">
        <v>2366</v>
      </c>
      <c r="D2389" s="3" t="s">
        <v>2384</v>
      </c>
      <c r="E2389" s="3" t="s">
        <v>2388</v>
      </c>
      <c r="F2389" s="3" t="s">
        <v>2353</v>
      </c>
      <c r="G2389" s="3">
        <v>1</v>
      </c>
      <c r="H2389" s="3">
        <v>6</v>
      </c>
      <c r="I2389" s="3">
        <v>4</v>
      </c>
      <c r="J2389" s="98" t="s">
        <v>2354</v>
      </c>
      <c r="K2389" s="99">
        <v>83.135999999999996</v>
      </c>
      <c r="L2389" s="100">
        <f t="shared" si="148"/>
        <v>133.79442278400001</v>
      </c>
      <c r="M2389" s="100">
        <f t="shared" si="149"/>
        <v>37.165117440000003</v>
      </c>
      <c r="N2389" s="99">
        <v>0</v>
      </c>
      <c r="O2389" s="101">
        <f t="shared" si="150"/>
        <v>484.32512097020833</v>
      </c>
      <c r="P2389" s="102">
        <f t="shared" si="151"/>
        <v>26.877231051365186</v>
      </c>
      <c r="Q2389" s="2"/>
    </row>
    <row r="2390" spans="1:17" x14ac:dyDescent="0.2">
      <c r="A2390" s="3">
        <v>13</v>
      </c>
      <c r="B2390" s="3" t="s">
        <v>2387</v>
      </c>
      <c r="C2390" s="3" t="s">
        <v>2366</v>
      </c>
      <c r="D2390" s="3" t="s">
        <v>2384</v>
      </c>
      <c r="E2390" s="3" t="s">
        <v>2388</v>
      </c>
      <c r="F2390" s="3" t="s">
        <v>2353</v>
      </c>
      <c r="G2390" s="3">
        <v>1</v>
      </c>
      <c r="H2390" s="3">
        <v>6</v>
      </c>
      <c r="I2390" s="3">
        <v>5</v>
      </c>
      <c r="J2390" s="98" t="s">
        <v>2354</v>
      </c>
      <c r="K2390" s="99">
        <v>85.917000000000002</v>
      </c>
      <c r="L2390" s="100">
        <f t="shared" si="148"/>
        <v>138.270008448</v>
      </c>
      <c r="M2390" s="100">
        <f t="shared" si="149"/>
        <v>38.40833568</v>
      </c>
      <c r="N2390" s="99">
        <v>0</v>
      </c>
      <c r="O2390" s="101">
        <f t="shared" si="150"/>
        <v>468.64826817718546</v>
      </c>
      <c r="P2390" s="102">
        <f t="shared" si="151"/>
        <v>42.55408384438806</v>
      </c>
      <c r="Q2390" s="2"/>
    </row>
    <row r="2391" spans="1:17" x14ac:dyDescent="0.2">
      <c r="A2391" s="3">
        <v>13</v>
      </c>
      <c r="B2391" s="3" t="s">
        <v>2387</v>
      </c>
      <c r="C2391" s="3" t="s">
        <v>2366</v>
      </c>
      <c r="D2391" s="3" t="s">
        <v>2384</v>
      </c>
      <c r="E2391" s="3" t="s">
        <v>2388</v>
      </c>
      <c r="F2391" s="3" t="s">
        <v>2353</v>
      </c>
      <c r="G2391" s="3">
        <v>1</v>
      </c>
      <c r="H2391" s="3">
        <v>6</v>
      </c>
      <c r="I2391" s="3">
        <v>6</v>
      </c>
      <c r="J2391" s="98" t="s">
        <v>2354</v>
      </c>
      <c r="K2391" s="99">
        <v>82.644000000000005</v>
      </c>
      <c r="L2391" s="100">
        <f t="shared" si="148"/>
        <v>133.00262553600001</v>
      </c>
      <c r="M2391" s="100">
        <f t="shared" si="149"/>
        <v>36.945173760000003</v>
      </c>
      <c r="N2391" s="99">
        <v>0</v>
      </c>
      <c r="O2391" s="101">
        <f t="shared" si="150"/>
        <v>487.20842719349542</v>
      </c>
      <c r="P2391" s="102">
        <f t="shared" si="151"/>
        <v>23.993924828078093</v>
      </c>
      <c r="Q2391" s="2"/>
    </row>
    <row r="2392" spans="1:17" x14ac:dyDescent="0.2">
      <c r="A2392" s="3">
        <v>13</v>
      </c>
      <c r="B2392" s="3" t="s">
        <v>2387</v>
      </c>
      <c r="C2392" s="3" t="s">
        <v>2366</v>
      </c>
      <c r="D2392" s="3" t="s">
        <v>2384</v>
      </c>
      <c r="E2392" s="3" t="s">
        <v>2388</v>
      </c>
      <c r="F2392" s="3" t="s">
        <v>2353</v>
      </c>
      <c r="G2392" s="3">
        <v>1</v>
      </c>
      <c r="H2392" s="3">
        <v>7</v>
      </c>
      <c r="I2392" s="3">
        <v>1</v>
      </c>
      <c r="J2392" s="98" t="s">
        <v>2354</v>
      </c>
      <c r="K2392" s="99">
        <v>66.736000000000004</v>
      </c>
      <c r="L2392" s="100">
        <f t="shared" si="148"/>
        <v>107.40118118400001</v>
      </c>
      <c r="M2392" s="100">
        <f t="shared" si="149"/>
        <v>29.83366144</v>
      </c>
      <c r="N2392" s="99">
        <v>0</v>
      </c>
      <c r="O2392" s="101">
        <f t="shared" si="150"/>
        <v>603.34531972217758</v>
      </c>
      <c r="P2392" s="102">
        <f t="shared" si="151"/>
        <v>92.142967700604061</v>
      </c>
      <c r="Q2392" s="2"/>
    </row>
    <row r="2393" spans="1:17" x14ac:dyDescent="0.2">
      <c r="A2393" s="3">
        <v>13</v>
      </c>
      <c r="B2393" s="3" t="s">
        <v>2387</v>
      </c>
      <c r="C2393" s="3" t="s">
        <v>2366</v>
      </c>
      <c r="D2393" s="3" t="s">
        <v>2384</v>
      </c>
      <c r="E2393" s="3" t="s">
        <v>2388</v>
      </c>
      <c r="F2393" s="3" t="s">
        <v>2353</v>
      </c>
      <c r="G2393" s="3">
        <v>1</v>
      </c>
      <c r="H2393" s="3">
        <v>7</v>
      </c>
      <c r="I2393" s="3">
        <v>2</v>
      </c>
      <c r="J2393" s="98" t="s">
        <v>2354</v>
      </c>
      <c r="K2393" s="99">
        <v>83.546000000000006</v>
      </c>
      <c r="L2393" s="100">
        <f t="shared" si="148"/>
        <v>134.45425382400001</v>
      </c>
      <c r="M2393" s="100">
        <f t="shared" si="149"/>
        <v>37.348403840000003</v>
      </c>
      <c r="N2393" s="99">
        <v>0</v>
      </c>
      <c r="O2393" s="101">
        <f t="shared" si="150"/>
        <v>481.94830700427593</v>
      </c>
      <c r="P2393" s="102">
        <f t="shared" si="151"/>
        <v>29.254045017297585</v>
      </c>
      <c r="Q2393" s="2"/>
    </row>
    <row r="2394" spans="1:17" x14ac:dyDescent="0.2">
      <c r="A2394" s="3">
        <v>13</v>
      </c>
      <c r="B2394" s="3" t="s">
        <v>2387</v>
      </c>
      <c r="C2394" s="3" t="s">
        <v>2366</v>
      </c>
      <c r="D2394" s="3" t="s">
        <v>2384</v>
      </c>
      <c r="E2394" s="3" t="s">
        <v>2388</v>
      </c>
      <c r="F2394" s="3" t="s">
        <v>2353</v>
      </c>
      <c r="G2394" s="3">
        <v>1</v>
      </c>
      <c r="H2394" s="3">
        <v>7</v>
      </c>
      <c r="I2394" s="3">
        <v>3</v>
      </c>
      <c r="J2394" s="98" t="s">
        <v>2354</v>
      </c>
      <c r="K2394" s="99">
        <v>85.4</v>
      </c>
      <c r="L2394" s="100">
        <f t="shared" si="148"/>
        <v>137.43797760000001</v>
      </c>
      <c r="M2394" s="100">
        <f t="shared" si="149"/>
        <v>38.177216000000001</v>
      </c>
      <c r="N2394" s="99">
        <v>0</v>
      </c>
      <c r="O2394" s="101">
        <f t="shared" si="150"/>
        <v>471.48540113558829</v>
      </c>
      <c r="P2394" s="102">
        <f t="shared" si="151"/>
        <v>39.716950885985227</v>
      </c>
      <c r="Q2394" s="2"/>
    </row>
    <row r="2395" spans="1:17" x14ac:dyDescent="0.2">
      <c r="A2395" s="3">
        <v>13</v>
      </c>
      <c r="B2395" s="3" t="s">
        <v>2387</v>
      </c>
      <c r="C2395" s="3" t="s">
        <v>2366</v>
      </c>
      <c r="D2395" s="3" t="s">
        <v>2384</v>
      </c>
      <c r="E2395" s="3" t="s">
        <v>2388</v>
      </c>
      <c r="F2395" s="3" t="s">
        <v>2353</v>
      </c>
      <c r="G2395" s="3">
        <v>1</v>
      </c>
      <c r="H2395" s="3">
        <v>7</v>
      </c>
      <c r="I2395" s="3">
        <v>4</v>
      </c>
      <c r="J2395" s="98" t="s">
        <v>2354</v>
      </c>
      <c r="K2395" s="99">
        <v>85.35</v>
      </c>
      <c r="L2395" s="100">
        <f t="shared" si="148"/>
        <v>137.3575104</v>
      </c>
      <c r="M2395" s="100">
        <f t="shared" si="149"/>
        <v>38.154863999999996</v>
      </c>
      <c r="N2395" s="99">
        <v>0</v>
      </c>
      <c r="O2395" s="101">
        <f t="shared" si="150"/>
        <v>471.7616081661306</v>
      </c>
      <c r="P2395" s="102">
        <f t="shared" si="151"/>
        <v>39.440743855442918</v>
      </c>
      <c r="Q2395" s="2"/>
    </row>
    <row r="2396" spans="1:17" x14ac:dyDescent="0.2">
      <c r="A2396" s="3">
        <v>13</v>
      </c>
      <c r="B2396" s="3" t="s">
        <v>2387</v>
      </c>
      <c r="C2396" s="3" t="s">
        <v>2366</v>
      </c>
      <c r="D2396" s="3" t="s">
        <v>2384</v>
      </c>
      <c r="E2396" s="3" t="s">
        <v>2388</v>
      </c>
      <c r="F2396" s="3" t="s">
        <v>2353</v>
      </c>
      <c r="G2396" s="3">
        <v>1</v>
      </c>
      <c r="H2396" s="3">
        <v>7</v>
      </c>
      <c r="I2396" s="3">
        <v>5</v>
      </c>
      <c r="J2396" s="98" t="s">
        <v>2354</v>
      </c>
      <c r="K2396" s="99">
        <v>85.477000000000004</v>
      </c>
      <c r="L2396" s="100">
        <f t="shared" si="148"/>
        <v>137.56189708800002</v>
      </c>
      <c r="M2396" s="100">
        <f t="shared" si="149"/>
        <v>38.211638080000007</v>
      </c>
      <c r="N2396" s="99">
        <v>0</v>
      </c>
      <c r="O2396" s="101">
        <f t="shared" si="150"/>
        <v>471.06067429810633</v>
      </c>
      <c r="P2396" s="102">
        <f t="shared" si="151"/>
        <v>40.141677723467183</v>
      </c>
      <c r="Q2396" s="2"/>
    </row>
    <row r="2397" spans="1:17" x14ac:dyDescent="0.2">
      <c r="A2397" s="3">
        <v>13</v>
      </c>
      <c r="B2397" s="3" t="s">
        <v>2387</v>
      </c>
      <c r="C2397" s="3" t="s">
        <v>2366</v>
      </c>
      <c r="D2397" s="3" t="s">
        <v>2384</v>
      </c>
      <c r="E2397" s="3" t="s">
        <v>2388</v>
      </c>
      <c r="F2397" s="3" t="s">
        <v>2353</v>
      </c>
      <c r="G2397" s="3">
        <v>1</v>
      </c>
      <c r="H2397" s="3">
        <v>7</v>
      </c>
      <c r="I2397" s="3">
        <v>6</v>
      </c>
      <c r="J2397" s="98" t="s">
        <v>2354</v>
      </c>
      <c r="K2397" s="99">
        <v>69.600999999999999</v>
      </c>
      <c r="L2397" s="100">
        <f t="shared" si="148"/>
        <v>112.011951744</v>
      </c>
      <c r="M2397" s="100">
        <f t="shared" si="149"/>
        <v>31.114431039999999</v>
      </c>
      <c r="N2397" s="99">
        <v>0</v>
      </c>
      <c r="O2397" s="101">
        <f t="shared" si="150"/>
        <v>578.50969464489367</v>
      </c>
      <c r="P2397" s="102">
        <f t="shared" si="151"/>
        <v>67.307342623320153</v>
      </c>
      <c r="Q2397" s="2"/>
    </row>
    <row r="2398" spans="1:17" x14ac:dyDescent="0.2">
      <c r="A2398" s="3">
        <v>13</v>
      </c>
      <c r="B2398" s="3" t="s">
        <v>2387</v>
      </c>
      <c r="C2398" s="3" t="s">
        <v>2366</v>
      </c>
      <c r="D2398" s="3" t="s">
        <v>2384</v>
      </c>
      <c r="E2398" s="3" t="s">
        <v>2388</v>
      </c>
      <c r="F2398" s="3" t="s">
        <v>2353</v>
      </c>
      <c r="G2398" s="3">
        <v>1</v>
      </c>
      <c r="H2398" s="3">
        <v>8</v>
      </c>
      <c r="I2398" s="3">
        <v>1</v>
      </c>
      <c r="J2398" s="98" t="s">
        <v>2354</v>
      </c>
      <c r="K2398" s="99">
        <v>77.599000000000004</v>
      </c>
      <c r="L2398" s="100">
        <f t="shared" si="148"/>
        <v>124.88348505600001</v>
      </c>
      <c r="M2398" s="100">
        <f t="shared" si="149"/>
        <v>34.68985696</v>
      </c>
      <c r="N2398" s="99">
        <v>0</v>
      </c>
      <c r="O2398" s="101">
        <f t="shared" si="150"/>
        <v>518.88366160619648</v>
      </c>
      <c r="P2398" s="102">
        <f t="shared" si="151"/>
        <v>7.6813095846229658</v>
      </c>
      <c r="Q2398" s="2"/>
    </row>
    <row r="2399" spans="1:17" x14ac:dyDescent="0.2">
      <c r="A2399" s="3">
        <v>13</v>
      </c>
      <c r="B2399" s="3" t="s">
        <v>2387</v>
      </c>
      <c r="C2399" s="3" t="s">
        <v>2366</v>
      </c>
      <c r="D2399" s="3" t="s">
        <v>2384</v>
      </c>
      <c r="E2399" s="3" t="s">
        <v>2388</v>
      </c>
      <c r="F2399" s="3" t="s">
        <v>2353</v>
      </c>
      <c r="G2399" s="3">
        <v>1</v>
      </c>
      <c r="H2399" s="3">
        <v>8</v>
      </c>
      <c r="I2399" s="3">
        <v>2</v>
      </c>
      <c r="J2399" s="98" t="s">
        <v>2354</v>
      </c>
      <c r="K2399" s="99">
        <v>70.266999999999996</v>
      </c>
      <c r="L2399" s="100">
        <f t="shared" si="148"/>
        <v>113.083774848</v>
      </c>
      <c r="M2399" s="100">
        <f t="shared" si="149"/>
        <v>31.412159680000002</v>
      </c>
      <c r="N2399" s="99">
        <v>0</v>
      </c>
      <c r="O2399" s="101">
        <f t="shared" si="150"/>
        <v>573.02650258270933</v>
      </c>
      <c r="P2399" s="102">
        <f t="shared" si="151"/>
        <v>61.824150561135809</v>
      </c>
      <c r="Q2399" s="2"/>
    </row>
    <row r="2400" spans="1:17" x14ac:dyDescent="0.2">
      <c r="A2400" s="3">
        <v>13</v>
      </c>
      <c r="B2400" s="3" t="s">
        <v>2387</v>
      </c>
      <c r="C2400" s="3" t="s">
        <v>2366</v>
      </c>
      <c r="D2400" s="3" t="s">
        <v>2384</v>
      </c>
      <c r="E2400" s="3" t="s">
        <v>2388</v>
      </c>
      <c r="F2400" s="3" t="s">
        <v>2353</v>
      </c>
      <c r="G2400" s="3">
        <v>1</v>
      </c>
      <c r="H2400" s="3">
        <v>8</v>
      </c>
      <c r="I2400" s="3">
        <v>3</v>
      </c>
      <c r="J2400" s="98" t="s">
        <v>2354</v>
      </c>
      <c r="K2400" s="99">
        <v>79.923000000000002</v>
      </c>
      <c r="L2400" s="100">
        <f t="shared" si="148"/>
        <v>128.62360051200002</v>
      </c>
      <c r="M2400" s="100">
        <f t="shared" si="149"/>
        <v>35.728777920000006</v>
      </c>
      <c r="N2400" s="99">
        <v>0</v>
      </c>
      <c r="O2400" s="101">
        <f t="shared" si="150"/>
        <v>503.79556894735225</v>
      </c>
      <c r="P2400" s="102">
        <f t="shared" si="151"/>
        <v>7.4067830742212664</v>
      </c>
      <c r="Q2400" s="2"/>
    </row>
    <row r="2401" spans="1:17" x14ac:dyDescent="0.2">
      <c r="A2401" s="3">
        <v>13</v>
      </c>
      <c r="B2401" s="3" t="s">
        <v>2387</v>
      </c>
      <c r="C2401" s="3" t="s">
        <v>2366</v>
      </c>
      <c r="D2401" s="3" t="s">
        <v>2384</v>
      </c>
      <c r="E2401" s="3" t="s">
        <v>2388</v>
      </c>
      <c r="F2401" s="3" t="s">
        <v>2353</v>
      </c>
      <c r="G2401" s="3">
        <v>1</v>
      </c>
      <c r="H2401" s="3">
        <v>8</v>
      </c>
      <c r="I2401" s="3">
        <v>4</v>
      </c>
      <c r="J2401" s="98" t="s">
        <v>2354</v>
      </c>
      <c r="K2401" s="99">
        <v>71.043999999999997</v>
      </c>
      <c r="L2401" s="100">
        <f t="shared" si="148"/>
        <v>114.334235136</v>
      </c>
      <c r="M2401" s="100">
        <f t="shared" si="149"/>
        <v>31.75950976</v>
      </c>
      <c r="N2401" s="99">
        <v>0</v>
      </c>
      <c r="O2401" s="101">
        <f t="shared" si="150"/>
        <v>566.75937808934236</v>
      </c>
      <c r="P2401" s="102">
        <f t="shared" si="151"/>
        <v>55.557026067768845</v>
      </c>
      <c r="Q2401" s="2"/>
    </row>
    <row r="2402" spans="1:17" x14ac:dyDescent="0.2">
      <c r="A2402" s="3">
        <v>13</v>
      </c>
      <c r="B2402" s="3" t="s">
        <v>2387</v>
      </c>
      <c r="C2402" s="3" t="s">
        <v>2366</v>
      </c>
      <c r="D2402" s="3" t="s">
        <v>2384</v>
      </c>
      <c r="E2402" s="3" t="s">
        <v>2388</v>
      </c>
      <c r="F2402" s="3" t="s">
        <v>2353</v>
      </c>
      <c r="G2402" s="3">
        <v>1</v>
      </c>
      <c r="H2402" s="3">
        <v>8</v>
      </c>
      <c r="I2402" s="3">
        <v>5</v>
      </c>
      <c r="J2402" s="98" t="s">
        <v>2354</v>
      </c>
      <c r="K2402" s="99">
        <v>72.097999999999999</v>
      </c>
      <c r="L2402" s="100">
        <f t="shared" si="148"/>
        <v>116.03048371200001</v>
      </c>
      <c r="M2402" s="100">
        <f t="shared" si="149"/>
        <v>32.230689920000003</v>
      </c>
      <c r="N2402" s="99">
        <v>0</v>
      </c>
      <c r="O2402" s="101">
        <f t="shared" si="150"/>
        <v>558.47392794500865</v>
      </c>
      <c r="P2402" s="102">
        <f t="shared" si="151"/>
        <v>47.271575923435137</v>
      </c>
      <c r="Q2402" s="2"/>
    </row>
    <row r="2403" spans="1:17" x14ac:dyDescent="0.2">
      <c r="A2403" s="3">
        <v>13</v>
      </c>
      <c r="B2403" s="3" t="s">
        <v>2387</v>
      </c>
      <c r="C2403" s="3" t="s">
        <v>2366</v>
      </c>
      <c r="D2403" s="3" t="s">
        <v>2384</v>
      </c>
      <c r="E2403" s="3" t="s">
        <v>2388</v>
      </c>
      <c r="F2403" s="3" t="s">
        <v>2353</v>
      </c>
      <c r="G2403" s="3">
        <v>1</v>
      </c>
      <c r="H2403" s="3">
        <v>8</v>
      </c>
      <c r="I2403" s="3">
        <v>6</v>
      </c>
      <c r="J2403" s="98" t="s">
        <v>2354</v>
      </c>
      <c r="K2403" s="99">
        <v>72.655000000000001</v>
      </c>
      <c r="L2403" s="100">
        <f t="shared" si="148"/>
        <v>116.92688832</v>
      </c>
      <c r="M2403" s="100">
        <f t="shared" si="149"/>
        <v>32.479691199999998</v>
      </c>
      <c r="N2403" s="99">
        <v>0</v>
      </c>
      <c r="O2403" s="101">
        <f t="shared" si="150"/>
        <v>554.19246104162471</v>
      </c>
      <c r="P2403" s="102">
        <f t="shared" si="151"/>
        <v>42.990109020051193</v>
      </c>
      <c r="Q2403" s="2"/>
    </row>
    <row r="2404" spans="1:17" x14ac:dyDescent="0.2">
      <c r="A2404" s="3">
        <v>13</v>
      </c>
      <c r="B2404" s="3" t="s">
        <v>2387</v>
      </c>
      <c r="C2404" s="3" t="s">
        <v>2366</v>
      </c>
      <c r="D2404" s="3" t="s">
        <v>2384</v>
      </c>
      <c r="E2404" s="3" t="s">
        <v>2388</v>
      </c>
      <c r="F2404" s="3" t="s">
        <v>2353</v>
      </c>
      <c r="G2404" s="3">
        <v>1</v>
      </c>
      <c r="H2404" s="3">
        <v>8</v>
      </c>
      <c r="I2404" s="3">
        <v>7</v>
      </c>
      <c r="J2404" s="98" t="s">
        <v>2354</v>
      </c>
      <c r="K2404" s="99">
        <v>71.308999999999997</v>
      </c>
      <c r="L2404" s="100">
        <f t="shared" si="148"/>
        <v>114.760711296</v>
      </c>
      <c r="M2404" s="100">
        <f t="shared" si="149"/>
        <v>31.877975359999997</v>
      </c>
      <c r="N2404" s="99">
        <v>0</v>
      </c>
      <c r="O2404" s="101">
        <f t="shared" si="150"/>
        <v>564.65317501268066</v>
      </c>
      <c r="P2404" s="102">
        <f t="shared" si="151"/>
        <v>53.450822991107145</v>
      </c>
      <c r="Q2404" s="2"/>
    </row>
    <row r="2405" spans="1:17" x14ac:dyDescent="0.2">
      <c r="A2405" s="3">
        <v>13</v>
      </c>
      <c r="B2405" s="3" t="s">
        <v>2387</v>
      </c>
      <c r="C2405" s="3" t="s">
        <v>2366</v>
      </c>
      <c r="D2405" s="3" t="s">
        <v>2384</v>
      </c>
      <c r="E2405" s="3" t="s">
        <v>2388</v>
      </c>
      <c r="F2405" s="3" t="s">
        <v>2353</v>
      </c>
      <c r="G2405" s="3">
        <v>1</v>
      </c>
      <c r="H2405" s="3">
        <v>9</v>
      </c>
      <c r="I2405" s="3">
        <v>1</v>
      </c>
      <c r="J2405" s="98" t="s">
        <v>2357</v>
      </c>
      <c r="K2405" s="99">
        <v>58.951999999999998</v>
      </c>
      <c r="L2405" s="100">
        <f t="shared" si="148"/>
        <v>94.874047488000002</v>
      </c>
      <c r="M2405" s="100">
        <f t="shared" si="149"/>
        <v>26.353902080000001</v>
      </c>
      <c r="N2405" s="99">
        <v>0</v>
      </c>
      <c r="O2405" s="101">
        <f t="shared" si="150"/>
        <v>683.010809760131</v>
      </c>
      <c r="P2405" s="102">
        <f t="shared" si="151"/>
        <v>171.80845773855748</v>
      </c>
      <c r="Q2405" s="2"/>
    </row>
    <row r="2406" spans="1:17" x14ac:dyDescent="0.2">
      <c r="A2406" s="3">
        <v>13</v>
      </c>
      <c r="B2406" s="3" t="s">
        <v>2387</v>
      </c>
      <c r="C2406" s="3" t="s">
        <v>2366</v>
      </c>
      <c r="D2406" s="3" t="s">
        <v>2384</v>
      </c>
      <c r="E2406" s="3" t="s">
        <v>2388</v>
      </c>
      <c r="F2406" s="3" t="s">
        <v>2353</v>
      </c>
      <c r="G2406" s="3">
        <v>1</v>
      </c>
      <c r="H2406" s="3">
        <v>9</v>
      </c>
      <c r="I2406" s="3">
        <v>2</v>
      </c>
      <c r="J2406" s="98" t="s">
        <v>2357</v>
      </c>
      <c r="K2406" s="99">
        <v>51.128</v>
      </c>
      <c r="L2406" s="100">
        <f t="shared" si="148"/>
        <v>82.282540032</v>
      </c>
      <c r="M2406" s="100">
        <f t="shared" si="149"/>
        <v>22.856261119999999</v>
      </c>
      <c r="N2406" s="99">
        <v>0</v>
      </c>
      <c r="O2406" s="101">
        <f t="shared" si="150"/>
        <v>787.53037977193014</v>
      </c>
      <c r="P2406" s="102">
        <f t="shared" si="151"/>
        <v>276.32802775035663</v>
      </c>
      <c r="Q2406" s="2"/>
    </row>
    <row r="2407" spans="1:17" x14ac:dyDescent="0.2">
      <c r="A2407" s="3">
        <v>13</v>
      </c>
      <c r="B2407" s="3" t="s">
        <v>2387</v>
      </c>
      <c r="C2407" s="3" t="s">
        <v>2366</v>
      </c>
      <c r="D2407" s="3" t="s">
        <v>2384</v>
      </c>
      <c r="E2407" s="3" t="s">
        <v>2388</v>
      </c>
      <c r="F2407" s="3" t="s">
        <v>2353</v>
      </c>
      <c r="G2407" s="3">
        <v>1</v>
      </c>
      <c r="H2407" s="3">
        <v>9</v>
      </c>
      <c r="I2407" s="3">
        <v>3</v>
      </c>
      <c r="J2407" s="98" t="s">
        <v>2357</v>
      </c>
      <c r="K2407" s="99">
        <v>59.606000000000002</v>
      </c>
      <c r="L2407" s="100">
        <f t="shared" si="148"/>
        <v>95.92655846400001</v>
      </c>
      <c r="M2407" s="100">
        <f t="shared" si="149"/>
        <v>26.646266240000003</v>
      </c>
      <c r="N2407" s="99">
        <v>0</v>
      </c>
      <c r="O2407" s="101">
        <f t="shared" si="150"/>
        <v>675.51678114584502</v>
      </c>
      <c r="P2407" s="102">
        <f t="shared" si="151"/>
        <v>164.3144291242715</v>
      </c>
      <c r="Q2407" s="2"/>
    </row>
    <row r="2408" spans="1:17" x14ac:dyDescent="0.2">
      <c r="A2408" s="3">
        <v>13</v>
      </c>
      <c r="B2408" s="3" t="s">
        <v>2387</v>
      </c>
      <c r="C2408" s="3" t="s">
        <v>2366</v>
      </c>
      <c r="D2408" s="3" t="s">
        <v>2384</v>
      </c>
      <c r="E2408" s="3" t="s">
        <v>2388</v>
      </c>
      <c r="F2408" s="3" t="s">
        <v>2353</v>
      </c>
      <c r="G2408" s="3">
        <v>1</v>
      </c>
      <c r="H2408" s="3">
        <v>9</v>
      </c>
      <c r="I2408" s="3">
        <v>4</v>
      </c>
      <c r="J2408" s="98" t="s">
        <v>2357</v>
      </c>
      <c r="K2408" s="99">
        <v>51.734999999999999</v>
      </c>
      <c r="L2408" s="100">
        <f t="shared" si="148"/>
        <v>83.259411839999999</v>
      </c>
      <c r="M2408" s="100">
        <f t="shared" si="149"/>
        <v>23.127614399999999</v>
      </c>
      <c r="N2408" s="99">
        <v>0</v>
      </c>
      <c r="O2408" s="101">
        <f t="shared" si="150"/>
        <v>778.29038865331484</v>
      </c>
      <c r="P2408" s="102">
        <f t="shared" si="151"/>
        <v>267.08803663174132</v>
      </c>
      <c r="Q2408" s="2"/>
    </row>
    <row r="2409" spans="1:17" x14ac:dyDescent="0.2">
      <c r="A2409" s="3">
        <v>13</v>
      </c>
      <c r="B2409" s="3" t="s">
        <v>2387</v>
      </c>
      <c r="C2409" s="3" t="s">
        <v>2366</v>
      </c>
      <c r="D2409" s="3" t="s">
        <v>2384</v>
      </c>
      <c r="E2409" s="3" t="s">
        <v>2388</v>
      </c>
      <c r="F2409" s="3" t="s">
        <v>2353</v>
      </c>
      <c r="G2409" s="3">
        <v>1</v>
      </c>
      <c r="H2409" s="3">
        <v>9</v>
      </c>
      <c r="I2409" s="3">
        <v>5</v>
      </c>
      <c r="J2409" s="98" t="s">
        <v>2357</v>
      </c>
      <c r="K2409" s="99">
        <v>59.831000000000003</v>
      </c>
      <c r="L2409" s="100">
        <f t="shared" si="148"/>
        <v>96.288660864000008</v>
      </c>
      <c r="M2409" s="100">
        <f t="shared" si="149"/>
        <v>26.746850240000001</v>
      </c>
      <c r="N2409" s="99">
        <v>0</v>
      </c>
      <c r="O2409" s="101">
        <f t="shared" si="150"/>
        <v>672.97643791645203</v>
      </c>
      <c r="P2409" s="102">
        <f t="shared" si="151"/>
        <v>161.77408589487851</v>
      </c>
      <c r="Q2409" s="2"/>
    </row>
    <row r="2410" spans="1:17" x14ac:dyDescent="0.2">
      <c r="A2410" s="3">
        <v>13</v>
      </c>
      <c r="B2410" s="3" t="s">
        <v>2387</v>
      </c>
      <c r="C2410" s="3" t="s">
        <v>2366</v>
      </c>
      <c r="D2410" s="3" t="s">
        <v>2384</v>
      </c>
      <c r="E2410" s="3" t="s">
        <v>2388</v>
      </c>
      <c r="F2410" s="3" t="s">
        <v>2353</v>
      </c>
      <c r="G2410" s="3">
        <v>1</v>
      </c>
      <c r="H2410" s="3">
        <v>9</v>
      </c>
      <c r="I2410" s="3">
        <v>6</v>
      </c>
      <c r="J2410" s="98" t="s">
        <v>2357</v>
      </c>
      <c r="K2410" s="99">
        <v>61.600999999999999</v>
      </c>
      <c r="L2410" s="100">
        <f t="shared" si="148"/>
        <v>99.137199744</v>
      </c>
      <c r="M2410" s="100">
        <f t="shared" si="149"/>
        <v>27.53811104</v>
      </c>
      <c r="N2410" s="99">
        <v>0</v>
      </c>
      <c r="O2410" s="101">
        <f t="shared" si="150"/>
        <v>653.63960417816656</v>
      </c>
      <c r="P2410" s="102">
        <f t="shared" si="151"/>
        <v>142.43725215659305</v>
      </c>
      <c r="Q2410" s="2"/>
    </row>
    <row r="2411" spans="1:17" x14ac:dyDescent="0.2">
      <c r="A2411" s="3">
        <v>13</v>
      </c>
      <c r="B2411" s="3" t="s">
        <v>2387</v>
      </c>
      <c r="C2411" s="3" t="s">
        <v>2366</v>
      </c>
      <c r="D2411" s="3" t="s">
        <v>2384</v>
      </c>
      <c r="E2411" s="3" t="s">
        <v>2388</v>
      </c>
      <c r="F2411" s="3" t="s">
        <v>2353</v>
      </c>
      <c r="G2411" s="3">
        <v>1</v>
      </c>
      <c r="H2411" s="3">
        <v>10</v>
      </c>
      <c r="I2411" s="3">
        <v>1</v>
      </c>
      <c r="J2411" s="98" t="s">
        <v>2354</v>
      </c>
      <c r="K2411" s="99">
        <v>70.412000000000006</v>
      </c>
      <c r="L2411" s="100">
        <f t="shared" si="148"/>
        <v>113.31712972800001</v>
      </c>
      <c r="M2411" s="100">
        <f t="shared" si="149"/>
        <v>31.476980480000002</v>
      </c>
      <c r="N2411" s="99">
        <v>0</v>
      </c>
      <c r="O2411" s="101">
        <f t="shared" si="150"/>
        <v>571.84646448019146</v>
      </c>
      <c r="P2411" s="102">
        <f t="shared" si="151"/>
        <v>60.64411245861794</v>
      </c>
      <c r="Q2411" s="2"/>
    </row>
    <row r="2412" spans="1:17" x14ac:dyDescent="0.2">
      <c r="A2412" s="3">
        <v>13</v>
      </c>
      <c r="B2412" s="3" t="s">
        <v>2387</v>
      </c>
      <c r="C2412" s="3" t="s">
        <v>2366</v>
      </c>
      <c r="D2412" s="3" t="s">
        <v>2384</v>
      </c>
      <c r="E2412" s="3" t="s">
        <v>2388</v>
      </c>
      <c r="F2412" s="3" t="s">
        <v>2353</v>
      </c>
      <c r="G2412" s="3">
        <v>1</v>
      </c>
      <c r="H2412" s="3">
        <v>10</v>
      </c>
      <c r="I2412" s="3">
        <v>2</v>
      </c>
      <c r="J2412" s="98" t="s">
        <v>2354</v>
      </c>
      <c r="K2412" s="99">
        <v>83.96</v>
      </c>
      <c r="L2412" s="100">
        <f t="shared" si="148"/>
        <v>135.12052223999999</v>
      </c>
      <c r="M2412" s="100">
        <f t="shared" si="149"/>
        <v>37.533478399999993</v>
      </c>
      <c r="N2412" s="99">
        <v>0</v>
      </c>
      <c r="O2412" s="101">
        <f t="shared" si="150"/>
        <v>479.57185870627978</v>
      </c>
      <c r="P2412" s="102">
        <f t="shared" si="151"/>
        <v>31.630493315293734</v>
      </c>
      <c r="Q2412" s="2"/>
    </row>
    <row r="2413" spans="1:17" x14ac:dyDescent="0.2">
      <c r="A2413" s="3">
        <v>13</v>
      </c>
      <c r="B2413" s="3" t="s">
        <v>2387</v>
      </c>
      <c r="C2413" s="3" t="s">
        <v>2366</v>
      </c>
      <c r="D2413" s="3" t="s">
        <v>2384</v>
      </c>
      <c r="E2413" s="3" t="s">
        <v>2388</v>
      </c>
      <c r="F2413" s="3" t="s">
        <v>2353</v>
      </c>
      <c r="G2413" s="3">
        <v>1</v>
      </c>
      <c r="H2413" s="3">
        <v>10</v>
      </c>
      <c r="I2413" s="3">
        <v>3</v>
      </c>
      <c r="J2413" s="98" t="s">
        <v>2354</v>
      </c>
      <c r="K2413" s="99">
        <v>82.727000000000004</v>
      </c>
      <c r="L2413" s="100">
        <f t="shared" si="148"/>
        <v>133.13620108800001</v>
      </c>
      <c r="M2413" s="100">
        <f t="shared" si="149"/>
        <v>36.98227808</v>
      </c>
      <c r="N2413" s="99">
        <v>0</v>
      </c>
      <c r="O2413" s="101">
        <f t="shared" si="150"/>
        <v>486.71961097319183</v>
      </c>
      <c r="P2413" s="102">
        <f t="shared" si="151"/>
        <v>24.482741048381683</v>
      </c>
      <c r="Q2413" s="2"/>
    </row>
    <row r="2414" spans="1:17" x14ac:dyDescent="0.2">
      <c r="A2414" s="3">
        <v>13</v>
      </c>
      <c r="B2414" s="3" t="s">
        <v>2387</v>
      </c>
      <c r="C2414" s="3" t="s">
        <v>2366</v>
      </c>
      <c r="D2414" s="3" t="s">
        <v>2384</v>
      </c>
      <c r="E2414" s="3" t="s">
        <v>2388</v>
      </c>
      <c r="F2414" s="3" t="s">
        <v>2353</v>
      </c>
      <c r="G2414" s="3">
        <v>1</v>
      </c>
      <c r="H2414" s="3">
        <v>10</v>
      </c>
      <c r="I2414" s="3">
        <v>4</v>
      </c>
      <c r="J2414" s="98" t="s">
        <v>2354</v>
      </c>
      <c r="K2414" s="99">
        <v>73.313000000000002</v>
      </c>
      <c r="L2414" s="100">
        <f t="shared" si="148"/>
        <v>117.985836672</v>
      </c>
      <c r="M2414" s="100">
        <f t="shared" si="149"/>
        <v>32.77384352</v>
      </c>
      <c r="N2414" s="99">
        <v>0</v>
      </c>
      <c r="O2414" s="101">
        <f t="shared" si="150"/>
        <v>549.21846407839325</v>
      </c>
      <c r="P2414" s="102">
        <f t="shared" si="151"/>
        <v>38.016112056819736</v>
      </c>
      <c r="Q2414" s="2"/>
    </row>
    <row r="2415" spans="1:17" x14ac:dyDescent="0.2">
      <c r="A2415" s="3">
        <v>13</v>
      </c>
      <c r="B2415" s="3" t="s">
        <v>2387</v>
      </c>
      <c r="C2415" s="3" t="s">
        <v>2366</v>
      </c>
      <c r="D2415" s="3" t="s">
        <v>2384</v>
      </c>
      <c r="E2415" s="3" t="s">
        <v>2388</v>
      </c>
      <c r="F2415" s="3" t="s">
        <v>2353</v>
      </c>
      <c r="G2415" s="3">
        <v>1</v>
      </c>
      <c r="H2415" s="3">
        <v>10</v>
      </c>
      <c r="I2415" s="3">
        <v>5</v>
      </c>
      <c r="J2415" s="98" t="s">
        <v>2354</v>
      </c>
      <c r="K2415" s="99">
        <v>69.935000000000002</v>
      </c>
      <c r="L2415" s="100">
        <f t="shared" si="148"/>
        <v>112.54947264</v>
      </c>
      <c r="M2415" s="100">
        <f t="shared" si="149"/>
        <v>31.263742400000002</v>
      </c>
      <c r="N2415" s="99">
        <v>0</v>
      </c>
      <c r="O2415" s="101">
        <f t="shared" si="150"/>
        <v>575.74681142459769</v>
      </c>
      <c r="P2415" s="102">
        <f t="shared" si="151"/>
        <v>64.544459403024177</v>
      </c>
      <c r="Q2415" s="2"/>
    </row>
    <row r="2416" spans="1:17" x14ac:dyDescent="0.2">
      <c r="A2416" s="3">
        <v>13</v>
      </c>
      <c r="B2416" s="3" t="s">
        <v>2387</v>
      </c>
      <c r="C2416" s="3" t="s">
        <v>2366</v>
      </c>
      <c r="D2416" s="3" t="s">
        <v>2384</v>
      </c>
      <c r="E2416" s="3" t="s">
        <v>2388</v>
      </c>
      <c r="F2416" s="3" t="s">
        <v>2353</v>
      </c>
      <c r="G2416" s="3">
        <v>1</v>
      </c>
      <c r="H2416" s="3">
        <v>10</v>
      </c>
      <c r="I2416" s="3">
        <v>6</v>
      </c>
      <c r="J2416" s="98" t="s">
        <v>2354</v>
      </c>
      <c r="K2416" s="99">
        <v>81.768000000000001</v>
      </c>
      <c r="L2416" s="100">
        <f t="shared" si="148"/>
        <v>131.59284019200001</v>
      </c>
      <c r="M2416" s="100">
        <f t="shared" si="149"/>
        <v>36.553566719999999</v>
      </c>
      <c r="N2416" s="99">
        <v>0</v>
      </c>
      <c r="O2416" s="101">
        <f t="shared" si="150"/>
        <v>492.42800676278301</v>
      </c>
      <c r="P2416" s="102">
        <f t="shared" si="151"/>
        <v>18.774345258790504</v>
      </c>
      <c r="Q2416" s="2"/>
    </row>
    <row r="2417" spans="1:17" x14ac:dyDescent="0.2">
      <c r="A2417" s="3">
        <v>13</v>
      </c>
      <c r="B2417" s="3" t="s">
        <v>2387</v>
      </c>
      <c r="C2417" s="3" t="s">
        <v>2366</v>
      </c>
      <c r="D2417" s="3" t="s">
        <v>2384</v>
      </c>
      <c r="E2417" s="3" t="s">
        <v>2388</v>
      </c>
      <c r="F2417" s="3" t="s">
        <v>2353</v>
      </c>
      <c r="G2417" s="3">
        <v>1</v>
      </c>
      <c r="H2417" s="3">
        <v>11</v>
      </c>
      <c r="I2417" s="3">
        <v>1</v>
      </c>
      <c r="J2417" s="98" t="s">
        <v>2357</v>
      </c>
      <c r="K2417" s="99">
        <v>51.658999999999999</v>
      </c>
      <c r="L2417" s="100">
        <f t="shared" si="148"/>
        <v>83.137101696000002</v>
      </c>
      <c r="M2417" s="100">
        <f t="shared" si="149"/>
        <v>23.093639360000001</v>
      </c>
      <c r="N2417" s="99">
        <v>0</v>
      </c>
      <c r="O2417" s="101">
        <f t="shared" si="150"/>
        <v>779.43539861358602</v>
      </c>
      <c r="P2417" s="102">
        <f t="shared" si="151"/>
        <v>268.2330465920125</v>
      </c>
      <c r="Q2417" s="2"/>
    </row>
    <row r="2418" spans="1:17" x14ac:dyDescent="0.2">
      <c r="A2418" s="3">
        <v>13</v>
      </c>
      <c r="B2418" s="3" t="s">
        <v>2387</v>
      </c>
      <c r="C2418" s="3" t="s">
        <v>2366</v>
      </c>
      <c r="D2418" s="3" t="s">
        <v>2384</v>
      </c>
      <c r="E2418" s="3" t="s">
        <v>2388</v>
      </c>
      <c r="F2418" s="3" t="s">
        <v>2353</v>
      </c>
      <c r="G2418" s="3">
        <v>1</v>
      </c>
      <c r="H2418" s="3">
        <v>11</v>
      </c>
      <c r="I2418" s="3">
        <v>2</v>
      </c>
      <c r="J2418" s="98" t="s">
        <v>2357</v>
      </c>
      <c r="K2418" s="99">
        <v>50.088999999999999</v>
      </c>
      <c r="L2418" s="100">
        <f t="shared" si="148"/>
        <v>80.610431616</v>
      </c>
      <c r="M2418" s="100">
        <f t="shared" si="149"/>
        <v>22.39178656</v>
      </c>
      <c r="N2418" s="99">
        <v>0</v>
      </c>
      <c r="O2418" s="101">
        <f t="shared" si="150"/>
        <v>803.86618333325168</v>
      </c>
      <c r="P2418" s="102">
        <f t="shared" si="151"/>
        <v>292.66383131167817</v>
      </c>
      <c r="Q2418" s="2"/>
    </row>
    <row r="2419" spans="1:17" x14ac:dyDescent="0.2">
      <c r="A2419" s="3">
        <v>13</v>
      </c>
      <c r="B2419" s="3" t="s">
        <v>2387</v>
      </c>
      <c r="C2419" s="3" t="s">
        <v>2366</v>
      </c>
      <c r="D2419" s="3" t="s">
        <v>2384</v>
      </c>
      <c r="E2419" s="3" t="s">
        <v>2388</v>
      </c>
      <c r="F2419" s="3" t="s">
        <v>2353</v>
      </c>
      <c r="G2419" s="3">
        <v>1</v>
      </c>
      <c r="H2419" s="3">
        <v>11</v>
      </c>
      <c r="I2419" s="3">
        <v>4</v>
      </c>
      <c r="J2419" s="98" t="s">
        <v>2357</v>
      </c>
      <c r="K2419" s="99">
        <v>53.463999999999999</v>
      </c>
      <c r="L2419" s="100">
        <f t="shared" si="148"/>
        <v>86.041967616000008</v>
      </c>
      <c r="M2419" s="100">
        <f t="shared" si="149"/>
        <v>23.900546560000002</v>
      </c>
      <c r="N2419" s="99">
        <v>0</v>
      </c>
      <c r="O2419" s="101">
        <f t="shared" si="150"/>
        <v>753.12085247978519</v>
      </c>
      <c r="P2419" s="102">
        <f t="shared" si="151"/>
        <v>241.91850045821167</v>
      </c>
      <c r="Q2419" s="2"/>
    </row>
    <row r="2420" spans="1:17" x14ac:dyDescent="0.2">
      <c r="A2420" s="3">
        <v>13</v>
      </c>
      <c r="B2420" s="3" t="s">
        <v>2387</v>
      </c>
      <c r="C2420" s="3" t="s">
        <v>2366</v>
      </c>
      <c r="D2420" s="3" t="s">
        <v>2384</v>
      </c>
      <c r="E2420" s="3" t="s">
        <v>2388</v>
      </c>
      <c r="F2420" s="3" t="s">
        <v>2353</v>
      </c>
      <c r="G2420" s="3">
        <v>1</v>
      </c>
      <c r="H2420" s="3">
        <v>11</v>
      </c>
      <c r="I2420" s="3">
        <v>5</v>
      </c>
      <c r="J2420" s="98" t="s">
        <v>2357</v>
      </c>
      <c r="K2420" s="99">
        <v>62.692999999999998</v>
      </c>
      <c r="L2420" s="100">
        <f t="shared" si="148"/>
        <v>100.89460339200001</v>
      </c>
      <c r="M2420" s="100">
        <f t="shared" si="149"/>
        <v>28.026278720000001</v>
      </c>
      <c r="N2420" s="99">
        <v>0</v>
      </c>
      <c r="O2420" s="101">
        <f t="shared" si="150"/>
        <v>642.25437061520813</v>
      </c>
      <c r="P2420" s="102">
        <f t="shared" si="151"/>
        <v>131.05201859363461</v>
      </c>
      <c r="Q2420" s="2"/>
    </row>
    <row r="2421" spans="1:17" x14ac:dyDescent="0.2">
      <c r="A2421" s="3">
        <v>13</v>
      </c>
      <c r="B2421" s="3" t="s">
        <v>2387</v>
      </c>
      <c r="C2421" s="3" t="s">
        <v>2366</v>
      </c>
      <c r="D2421" s="3" t="s">
        <v>2384</v>
      </c>
      <c r="E2421" s="3" t="s">
        <v>2388</v>
      </c>
      <c r="F2421" s="3" t="s">
        <v>2353</v>
      </c>
      <c r="G2421" s="3">
        <v>1</v>
      </c>
      <c r="H2421" s="3">
        <v>11</v>
      </c>
      <c r="I2421" s="3">
        <v>6</v>
      </c>
      <c r="J2421" s="98" t="s">
        <v>2357</v>
      </c>
      <c r="K2421" s="99">
        <v>61.185000000000002</v>
      </c>
      <c r="L2421" s="100">
        <f t="shared" si="148"/>
        <v>98.467712640000016</v>
      </c>
      <c r="M2421" s="100">
        <f t="shared" si="149"/>
        <v>27.352142400000005</v>
      </c>
      <c r="N2421" s="99">
        <v>0</v>
      </c>
      <c r="O2421" s="101">
        <f t="shared" si="150"/>
        <v>658.08373387234178</v>
      </c>
      <c r="P2421" s="102">
        <f t="shared" si="151"/>
        <v>146.88138185076826</v>
      </c>
      <c r="Q2421" s="2"/>
    </row>
    <row r="2422" spans="1:17" x14ac:dyDescent="0.2">
      <c r="A2422" s="3">
        <v>13</v>
      </c>
      <c r="B2422" s="3" t="s">
        <v>2387</v>
      </c>
      <c r="C2422" s="3" t="s">
        <v>2366</v>
      </c>
      <c r="D2422" s="3" t="s">
        <v>2384</v>
      </c>
      <c r="E2422" s="3" t="s">
        <v>2388</v>
      </c>
      <c r="F2422" s="3" t="s">
        <v>2353</v>
      </c>
      <c r="G2422" s="3">
        <v>1</v>
      </c>
      <c r="H2422" s="3">
        <v>12</v>
      </c>
      <c r="I2422" s="3">
        <v>1</v>
      </c>
      <c r="J2422" s="98" t="s">
        <v>2357</v>
      </c>
      <c r="K2422" s="99">
        <v>49.564999999999998</v>
      </c>
      <c r="L2422" s="100">
        <f t="shared" si="148"/>
        <v>79.767135359999997</v>
      </c>
      <c r="M2422" s="100">
        <f t="shared" si="149"/>
        <v>22.157537599999998</v>
      </c>
      <c r="N2422" s="99">
        <v>0</v>
      </c>
      <c r="O2422" s="101">
        <f t="shared" si="150"/>
        <v>812.36463748571055</v>
      </c>
      <c r="P2422" s="102">
        <f t="shared" si="151"/>
        <v>301.16228546413703</v>
      </c>
      <c r="Q2422" s="2"/>
    </row>
    <row r="2423" spans="1:17" x14ac:dyDescent="0.2">
      <c r="A2423" s="3">
        <v>13</v>
      </c>
      <c r="B2423" s="3" t="s">
        <v>2387</v>
      </c>
      <c r="C2423" s="3" t="s">
        <v>2366</v>
      </c>
      <c r="D2423" s="3" t="s">
        <v>2384</v>
      </c>
      <c r="E2423" s="3" t="s">
        <v>2388</v>
      </c>
      <c r="F2423" s="3" t="s">
        <v>2353</v>
      </c>
      <c r="G2423" s="3">
        <v>1</v>
      </c>
      <c r="H2423" s="3">
        <v>12</v>
      </c>
      <c r="I2423" s="3">
        <v>2</v>
      </c>
      <c r="J2423" s="98" t="s">
        <v>2357</v>
      </c>
      <c r="K2423" s="99">
        <v>60.802999999999997</v>
      </c>
      <c r="L2423" s="100">
        <f t="shared" si="148"/>
        <v>97.852943232000001</v>
      </c>
      <c r="M2423" s="100">
        <f t="shared" si="149"/>
        <v>27.18137312</v>
      </c>
      <c r="N2423" s="99">
        <v>0</v>
      </c>
      <c r="O2423" s="101">
        <f t="shared" si="150"/>
        <v>662.21820069699265</v>
      </c>
      <c r="P2423" s="102">
        <f t="shared" si="151"/>
        <v>151.01584867541914</v>
      </c>
      <c r="Q2423" s="2"/>
    </row>
    <row r="2424" spans="1:17" x14ac:dyDescent="0.2">
      <c r="A2424" s="3">
        <v>13</v>
      </c>
      <c r="B2424" s="3" t="s">
        <v>2387</v>
      </c>
      <c r="C2424" s="3" t="s">
        <v>2366</v>
      </c>
      <c r="D2424" s="3" t="s">
        <v>2384</v>
      </c>
      <c r="E2424" s="3" t="s">
        <v>2388</v>
      </c>
      <c r="F2424" s="3" t="s">
        <v>2353</v>
      </c>
      <c r="G2424" s="3">
        <v>1</v>
      </c>
      <c r="H2424" s="3">
        <v>12</v>
      </c>
      <c r="I2424" s="3">
        <v>3</v>
      </c>
      <c r="J2424" s="98" t="s">
        <v>2357</v>
      </c>
      <c r="K2424" s="99">
        <v>49.875999999999998</v>
      </c>
      <c r="L2424" s="100">
        <f t="shared" si="148"/>
        <v>80.267641343999998</v>
      </c>
      <c r="M2424" s="100">
        <f t="shared" si="149"/>
        <v>22.296567039999999</v>
      </c>
      <c r="N2424" s="99">
        <v>0</v>
      </c>
      <c r="O2424" s="101">
        <f t="shared" si="150"/>
        <v>807.29916707392817</v>
      </c>
      <c r="P2424" s="102">
        <f t="shared" si="151"/>
        <v>296.09681505235466</v>
      </c>
      <c r="Q2424" s="2"/>
    </row>
    <row r="2425" spans="1:17" x14ac:dyDescent="0.2">
      <c r="A2425" s="3">
        <v>13</v>
      </c>
      <c r="B2425" s="3" t="s">
        <v>2387</v>
      </c>
      <c r="C2425" s="3" t="s">
        <v>2366</v>
      </c>
      <c r="D2425" s="3" t="s">
        <v>2384</v>
      </c>
      <c r="E2425" s="3" t="s">
        <v>2388</v>
      </c>
      <c r="F2425" s="3" t="s">
        <v>2353</v>
      </c>
      <c r="G2425" s="3">
        <v>1</v>
      </c>
      <c r="H2425" s="3">
        <v>12</v>
      </c>
      <c r="I2425" s="3">
        <v>4</v>
      </c>
      <c r="J2425" s="98" t="s">
        <v>2357</v>
      </c>
      <c r="K2425" s="99">
        <v>50.753999999999998</v>
      </c>
      <c r="L2425" s="100">
        <f t="shared" si="148"/>
        <v>81.680645376000001</v>
      </c>
      <c r="M2425" s="100">
        <f t="shared" si="149"/>
        <v>22.689068160000001</v>
      </c>
      <c r="N2425" s="99">
        <v>0</v>
      </c>
      <c r="O2425" s="101">
        <f t="shared" si="150"/>
        <v>793.33359453401192</v>
      </c>
      <c r="P2425" s="102">
        <f t="shared" si="151"/>
        <v>282.1312425124384</v>
      </c>
      <c r="Q2425" s="2"/>
    </row>
    <row r="2426" spans="1:17" x14ac:dyDescent="0.2">
      <c r="A2426" s="3">
        <v>13</v>
      </c>
      <c r="B2426" s="3" t="s">
        <v>2387</v>
      </c>
      <c r="C2426" s="3" t="s">
        <v>2366</v>
      </c>
      <c r="D2426" s="3" t="s">
        <v>2384</v>
      </c>
      <c r="E2426" s="3" t="s">
        <v>2388</v>
      </c>
      <c r="F2426" s="3" t="s">
        <v>2353</v>
      </c>
      <c r="G2426" s="3">
        <v>1</v>
      </c>
      <c r="H2426" s="3">
        <v>12</v>
      </c>
      <c r="I2426" s="3">
        <v>5</v>
      </c>
      <c r="J2426" s="98" t="s">
        <v>2357</v>
      </c>
      <c r="K2426" s="99">
        <v>64.242999999999995</v>
      </c>
      <c r="L2426" s="100">
        <f t="shared" si="148"/>
        <v>103.389086592</v>
      </c>
      <c r="M2426" s="100">
        <f t="shared" si="149"/>
        <v>28.71919072</v>
      </c>
      <c r="N2426" s="99">
        <v>0</v>
      </c>
      <c r="O2426" s="101">
        <f t="shared" si="150"/>
        <v>626.75860805035938</v>
      </c>
      <c r="P2426" s="102">
        <f t="shared" si="151"/>
        <v>115.55625602878587</v>
      </c>
      <c r="Q2426" s="2"/>
    </row>
    <row r="2427" spans="1:17" x14ac:dyDescent="0.2">
      <c r="A2427" s="3">
        <v>13</v>
      </c>
      <c r="B2427" s="3" t="s">
        <v>2387</v>
      </c>
      <c r="C2427" s="3" t="s">
        <v>2366</v>
      </c>
      <c r="D2427" s="3" t="s">
        <v>2384</v>
      </c>
      <c r="E2427" s="3" t="s">
        <v>2388</v>
      </c>
      <c r="F2427" s="3" t="s">
        <v>2353</v>
      </c>
      <c r="G2427" s="3">
        <v>1</v>
      </c>
      <c r="H2427" s="3">
        <v>12</v>
      </c>
      <c r="I2427" s="3">
        <v>6</v>
      </c>
      <c r="J2427" s="98" t="s">
        <v>2357</v>
      </c>
      <c r="K2427" s="99">
        <v>48.503999999999998</v>
      </c>
      <c r="L2427" s="100">
        <f t="shared" si="148"/>
        <v>78.059621375999996</v>
      </c>
      <c r="M2427" s="100">
        <f t="shared" si="149"/>
        <v>21.683228159999999</v>
      </c>
      <c r="N2427" s="99">
        <v>0</v>
      </c>
      <c r="O2427" s="101">
        <f t="shared" si="150"/>
        <v>830.13469522058472</v>
      </c>
      <c r="P2427" s="102">
        <f t="shared" si="151"/>
        <v>318.9323431990112</v>
      </c>
      <c r="Q2427" s="2"/>
    </row>
    <row r="2428" spans="1:17" x14ac:dyDescent="0.2">
      <c r="A2428" s="3">
        <v>13</v>
      </c>
      <c r="B2428" s="3" t="s">
        <v>2387</v>
      </c>
      <c r="C2428" s="3" t="s">
        <v>2366</v>
      </c>
      <c r="D2428" s="3" t="s">
        <v>2384</v>
      </c>
      <c r="E2428" s="3" t="s">
        <v>2388</v>
      </c>
      <c r="F2428" s="3" t="s">
        <v>2353</v>
      </c>
      <c r="G2428" s="3">
        <v>1</v>
      </c>
      <c r="H2428" s="3">
        <v>13</v>
      </c>
      <c r="I2428" s="3">
        <v>1</v>
      </c>
      <c r="J2428" s="98" t="s">
        <v>2357</v>
      </c>
      <c r="K2428" s="99">
        <v>58.170999999999999</v>
      </c>
      <c r="L2428" s="100">
        <f t="shared" si="148"/>
        <v>93.617149824000009</v>
      </c>
      <c r="M2428" s="100">
        <f t="shared" si="149"/>
        <v>26.004763840000003</v>
      </c>
      <c r="N2428" s="99">
        <v>0</v>
      </c>
      <c r="O2428" s="101">
        <f t="shared" si="150"/>
        <v>692.18086773442496</v>
      </c>
      <c r="P2428" s="102">
        <f t="shared" si="151"/>
        <v>180.97851571285145</v>
      </c>
      <c r="Q2428" s="2"/>
    </row>
    <row r="2429" spans="1:17" x14ac:dyDescent="0.2">
      <c r="A2429" s="3">
        <v>13</v>
      </c>
      <c r="B2429" s="3" t="s">
        <v>2387</v>
      </c>
      <c r="C2429" s="3" t="s">
        <v>2366</v>
      </c>
      <c r="D2429" s="3" t="s">
        <v>2384</v>
      </c>
      <c r="E2429" s="3" t="s">
        <v>2388</v>
      </c>
      <c r="F2429" s="3" t="s">
        <v>2353</v>
      </c>
      <c r="G2429" s="3">
        <v>1</v>
      </c>
      <c r="H2429" s="3">
        <v>13</v>
      </c>
      <c r="I2429" s="3">
        <v>3</v>
      </c>
      <c r="J2429" s="98" t="s">
        <v>2357</v>
      </c>
      <c r="K2429" s="99">
        <v>59.524999999999999</v>
      </c>
      <c r="L2429" s="100">
        <f t="shared" si="148"/>
        <v>95.796201600000003</v>
      </c>
      <c r="M2429" s="100">
        <f t="shared" si="149"/>
        <v>26.610056</v>
      </c>
      <c r="N2429" s="99">
        <v>0</v>
      </c>
      <c r="O2429" s="101">
        <f t="shared" si="150"/>
        <v>676.43600599713136</v>
      </c>
      <c r="P2429" s="102">
        <f t="shared" si="151"/>
        <v>165.23365397555784</v>
      </c>
      <c r="Q2429" s="2"/>
    </row>
    <row r="2430" spans="1:17" x14ac:dyDescent="0.2">
      <c r="A2430" s="3">
        <v>13</v>
      </c>
      <c r="B2430" s="3" t="s">
        <v>2387</v>
      </c>
      <c r="C2430" s="3" t="s">
        <v>2366</v>
      </c>
      <c r="D2430" s="3" t="s">
        <v>2384</v>
      </c>
      <c r="E2430" s="3" t="s">
        <v>2388</v>
      </c>
      <c r="F2430" s="3" t="s">
        <v>2353</v>
      </c>
      <c r="G2430" s="3">
        <v>1</v>
      </c>
      <c r="H2430" s="3">
        <v>13</v>
      </c>
      <c r="I2430" s="3">
        <v>4</v>
      </c>
      <c r="J2430" s="98" t="s">
        <v>2357</v>
      </c>
      <c r="K2430" s="99">
        <v>58.552</v>
      </c>
      <c r="L2430" s="100">
        <f t="shared" si="148"/>
        <v>94.230309888000008</v>
      </c>
      <c r="M2430" s="100">
        <f t="shared" si="149"/>
        <v>26.17508608</v>
      </c>
      <c r="N2430" s="99">
        <v>0</v>
      </c>
      <c r="O2430" s="101">
        <f t="shared" si="150"/>
        <v>687.67682157704678</v>
      </c>
      <c r="P2430" s="102">
        <f t="shared" si="151"/>
        <v>176.47446955547326</v>
      </c>
      <c r="Q2430" s="2"/>
    </row>
    <row r="2431" spans="1:17" x14ac:dyDescent="0.2">
      <c r="A2431" s="3">
        <v>13</v>
      </c>
      <c r="B2431" s="3" t="s">
        <v>2387</v>
      </c>
      <c r="C2431" s="3" t="s">
        <v>2366</v>
      </c>
      <c r="D2431" s="3" t="s">
        <v>2384</v>
      </c>
      <c r="E2431" s="3" t="s">
        <v>2388</v>
      </c>
      <c r="F2431" s="3" t="s">
        <v>2353</v>
      </c>
      <c r="G2431" s="3">
        <v>1</v>
      </c>
      <c r="H2431" s="3">
        <v>13</v>
      </c>
      <c r="I2431" s="3">
        <v>5</v>
      </c>
      <c r="J2431" s="98" t="s">
        <v>2357</v>
      </c>
      <c r="K2431" s="99">
        <v>54.875</v>
      </c>
      <c r="L2431" s="100">
        <f t="shared" si="148"/>
        <v>88.312752000000003</v>
      </c>
      <c r="M2431" s="100">
        <f t="shared" si="149"/>
        <v>24.531320000000001</v>
      </c>
      <c r="N2431" s="99">
        <v>0</v>
      </c>
      <c r="O2431" s="101">
        <f t="shared" si="150"/>
        <v>733.75586800873327</v>
      </c>
      <c r="P2431" s="102">
        <f t="shared" si="151"/>
        <v>222.55351598715976</v>
      </c>
      <c r="Q2431" s="2"/>
    </row>
    <row r="2432" spans="1:17" x14ac:dyDescent="0.2">
      <c r="A2432" s="3">
        <v>13</v>
      </c>
      <c r="B2432" s="3" t="s">
        <v>2387</v>
      </c>
      <c r="C2432" s="3" t="s">
        <v>2366</v>
      </c>
      <c r="D2432" s="3" t="s">
        <v>2384</v>
      </c>
      <c r="E2432" s="3" t="s">
        <v>2388</v>
      </c>
      <c r="F2432" s="3" t="s">
        <v>2353</v>
      </c>
      <c r="G2432" s="3">
        <v>1</v>
      </c>
      <c r="H2432" s="3">
        <v>13</v>
      </c>
      <c r="I2432" s="3">
        <v>6</v>
      </c>
      <c r="J2432" s="98" t="s">
        <v>2357</v>
      </c>
      <c r="K2432" s="99">
        <v>54.402000000000001</v>
      </c>
      <c r="L2432" s="100">
        <f t="shared" si="148"/>
        <v>87.551532288000004</v>
      </c>
      <c r="M2432" s="100">
        <f t="shared" si="149"/>
        <v>24.319870080000001</v>
      </c>
      <c r="N2432" s="99">
        <v>0</v>
      </c>
      <c r="O2432" s="101">
        <f t="shared" si="150"/>
        <v>740.13553282929377</v>
      </c>
      <c r="P2432" s="102">
        <f t="shared" si="151"/>
        <v>228.93318080772025</v>
      </c>
      <c r="Q2432" s="2"/>
    </row>
    <row r="2433" spans="1:17" x14ac:dyDescent="0.2">
      <c r="A2433" s="3">
        <v>13</v>
      </c>
      <c r="B2433" s="3" t="s">
        <v>2387</v>
      </c>
      <c r="C2433" s="3" t="s">
        <v>2366</v>
      </c>
      <c r="D2433" s="3" t="s">
        <v>2384</v>
      </c>
      <c r="E2433" s="3" t="s">
        <v>2388</v>
      </c>
      <c r="F2433" s="3" t="s">
        <v>2353</v>
      </c>
      <c r="G2433" s="3">
        <v>1</v>
      </c>
      <c r="H2433" s="3">
        <v>13</v>
      </c>
      <c r="I2433" s="3">
        <v>7</v>
      </c>
      <c r="J2433" s="98" t="s">
        <v>2357</v>
      </c>
      <c r="K2433" s="99">
        <v>57.966999999999999</v>
      </c>
      <c r="L2433" s="100">
        <f t="shared" si="148"/>
        <v>93.288843648000011</v>
      </c>
      <c r="M2433" s="100">
        <f t="shared" si="149"/>
        <v>25.913567680000003</v>
      </c>
      <c r="N2433" s="99">
        <v>0</v>
      </c>
      <c r="O2433" s="101">
        <f t="shared" si="150"/>
        <v>694.61682089773899</v>
      </c>
      <c r="P2433" s="102">
        <f t="shared" si="151"/>
        <v>183.41446887616547</v>
      </c>
      <c r="Q2433" s="2"/>
    </row>
    <row r="2434" spans="1:17" x14ac:dyDescent="0.2">
      <c r="A2434" s="3">
        <v>13</v>
      </c>
      <c r="B2434" s="3" t="s">
        <v>2387</v>
      </c>
      <c r="C2434" s="3" t="s">
        <v>2366</v>
      </c>
      <c r="D2434" s="3" t="s">
        <v>2384</v>
      </c>
      <c r="E2434" s="3" t="s">
        <v>2388</v>
      </c>
      <c r="F2434" s="3" t="s">
        <v>2353</v>
      </c>
      <c r="G2434" s="3">
        <v>1</v>
      </c>
      <c r="H2434" s="3">
        <v>14</v>
      </c>
      <c r="I2434" s="3">
        <v>1</v>
      </c>
      <c r="J2434" s="98" t="s">
        <v>2357</v>
      </c>
      <c r="K2434" s="99">
        <v>51.789000000000001</v>
      </c>
      <c r="L2434" s="100">
        <f t="shared" si="148"/>
        <v>83.346316416000008</v>
      </c>
      <c r="M2434" s="100">
        <f t="shared" si="149"/>
        <v>23.151754560000001</v>
      </c>
      <c r="N2434" s="99">
        <v>0</v>
      </c>
      <c r="O2434" s="101">
        <f t="shared" si="150"/>
        <v>777.47887113053434</v>
      </c>
      <c r="P2434" s="102">
        <f t="shared" si="151"/>
        <v>266.27651910896083</v>
      </c>
      <c r="Q2434" s="2"/>
    </row>
    <row r="2435" spans="1:17" x14ac:dyDescent="0.2">
      <c r="A2435" s="3">
        <v>13</v>
      </c>
      <c r="B2435" s="3" t="s">
        <v>2387</v>
      </c>
      <c r="C2435" s="3" t="s">
        <v>2366</v>
      </c>
      <c r="D2435" s="3" t="s">
        <v>2384</v>
      </c>
      <c r="E2435" s="3" t="s">
        <v>2388</v>
      </c>
      <c r="F2435" s="3" t="s">
        <v>2353</v>
      </c>
      <c r="G2435" s="3">
        <v>1</v>
      </c>
      <c r="H2435" s="3">
        <v>14</v>
      </c>
      <c r="I2435" s="3">
        <v>2</v>
      </c>
      <c r="J2435" s="98" t="s">
        <v>2357</v>
      </c>
      <c r="K2435" s="99">
        <v>59.63</v>
      </c>
      <c r="L2435" s="100">
        <f t="shared" si="148"/>
        <v>95.965182720000016</v>
      </c>
      <c r="M2435" s="100">
        <f t="shared" si="149"/>
        <v>26.656995200000004</v>
      </c>
      <c r="N2435" s="99">
        <v>0</v>
      </c>
      <c r="O2435" s="101">
        <f t="shared" si="150"/>
        <v>675.24489781954105</v>
      </c>
      <c r="P2435" s="102">
        <f t="shared" si="151"/>
        <v>164.04254579796753</v>
      </c>
      <c r="Q2435" s="2"/>
    </row>
    <row r="2436" spans="1:17" x14ac:dyDescent="0.2">
      <c r="A2436" s="3">
        <v>13</v>
      </c>
      <c r="B2436" s="3" t="s">
        <v>2387</v>
      </c>
      <c r="C2436" s="3" t="s">
        <v>2366</v>
      </c>
      <c r="D2436" s="3" t="s">
        <v>2384</v>
      </c>
      <c r="E2436" s="3" t="s">
        <v>2388</v>
      </c>
      <c r="F2436" s="3" t="s">
        <v>2353</v>
      </c>
      <c r="G2436" s="3">
        <v>1</v>
      </c>
      <c r="H2436" s="3">
        <v>14</v>
      </c>
      <c r="I2436" s="3">
        <v>3</v>
      </c>
      <c r="J2436" s="98" t="s">
        <v>2357</v>
      </c>
      <c r="K2436" s="99">
        <v>51.465000000000003</v>
      </c>
      <c r="L2436" s="100">
        <f t="shared" si="148"/>
        <v>82.82488896000001</v>
      </c>
      <c r="M2436" s="100">
        <f t="shared" si="149"/>
        <v>23.006913600000001</v>
      </c>
      <c r="N2436" s="99">
        <v>0</v>
      </c>
      <c r="O2436" s="101">
        <f t="shared" si="150"/>
        <v>782.37352097501685</v>
      </c>
      <c r="P2436" s="102">
        <f t="shared" si="151"/>
        <v>271.17116895344333</v>
      </c>
      <c r="Q2436" s="2"/>
    </row>
    <row r="2437" spans="1:17" x14ac:dyDescent="0.2">
      <c r="A2437" s="3">
        <v>13</v>
      </c>
      <c r="B2437" s="3" t="s">
        <v>2387</v>
      </c>
      <c r="C2437" s="3" t="s">
        <v>2366</v>
      </c>
      <c r="D2437" s="3" t="s">
        <v>2384</v>
      </c>
      <c r="E2437" s="3" t="s">
        <v>2388</v>
      </c>
      <c r="F2437" s="3" t="s">
        <v>2353</v>
      </c>
      <c r="G2437" s="3">
        <v>1</v>
      </c>
      <c r="H2437" s="3">
        <v>14</v>
      </c>
      <c r="I2437" s="3">
        <v>4</v>
      </c>
      <c r="J2437" s="98" t="s">
        <v>2357</v>
      </c>
      <c r="K2437" s="99">
        <v>49.734000000000002</v>
      </c>
      <c r="L2437" s="100">
        <f t="shared" si="148"/>
        <v>80.03911449600001</v>
      </c>
      <c r="M2437" s="100">
        <f t="shared" si="149"/>
        <v>22.233087360000003</v>
      </c>
      <c r="N2437" s="99">
        <v>0</v>
      </c>
      <c r="O2437" s="101">
        <f t="shared" si="150"/>
        <v>809.60415926688461</v>
      </c>
      <c r="P2437" s="102">
        <f t="shared" si="151"/>
        <v>298.40180724531109</v>
      </c>
      <c r="Q2437" s="2"/>
    </row>
    <row r="2438" spans="1:17" x14ac:dyDescent="0.2">
      <c r="A2438" s="3">
        <v>13</v>
      </c>
      <c r="B2438" s="3" t="s">
        <v>2387</v>
      </c>
      <c r="C2438" s="3" t="s">
        <v>2366</v>
      </c>
      <c r="D2438" s="3" t="s">
        <v>2384</v>
      </c>
      <c r="E2438" s="3" t="s">
        <v>2388</v>
      </c>
      <c r="F2438" s="3" t="s">
        <v>2353</v>
      </c>
      <c r="G2438" s="3">
        <v>1</v>
      </c>
      <c r="H2438" s="3">
        <v>14</v>
      </c>
      <c r="I2438" s="3">
        <v>5</v>
      </c>
      <c r="J2438" s="98" t="s">
        <v>2357</v>
      </c>
      <c r="K2438" s="99">
        <v>62.768999999999998</v>
      </c>
      <c r="L2438" s="100">
        <f t="shared" si="148"/>
        <v>101.016913536</v>
      </c>
      <c r="M2438" s="100">
        <f t="shared" si="149"/>
        <v>28.060253760000002</v>
      </c>
      <c r="N2438" s="99">
        <v>0</v>
      </c>
      <c r="O2438" s="101">
        <f t="shared" si="150"/>
        <v>641.47673623889557</v>
      </c>
      <c r="P2438" s="102">
        <f t="shared" si="151"/>
        <v>130.27438421732205</v>
      </c>
      <c r="Q2438" s="2"/>
    </row>
    <row r="2439" spans="1:17" x14ac:dyDescent="0.2">
      <c r="A2439" s="3">
        <v>13</v>
      </c>
      <c r="B2439" s="3" t="s">
        <v>2387</v>
      </c>
      <c r="C2439" s="3" t="s">
        <v>2366</v>
      </c>
      <c r="D2439" s="3" t="s">
        <v>2384</v>
      </c>
      <c r="E2439" s="3" t="s">
        <v>2388</v>
      </c>
      <c r="F2439" s="3" t="s">
        <v>2353</v>
      </c>
      <c r="G2439" s="3">
        <v>1</v>
      </c>
      <c r="H2439" s="3">
        <v>14</v>
      </c>
      <c r="I2439" s="3">
        <v>6</v>
      </c>
      <c r="J2439" s="98" t="s">
        <v>2357</v>
      </c>
      <c r="K2439" s="99">
        <v>50.195999999999998</v>
      </c>
      <c r="L2439" s="100">
        <f t="shared" si="148"/>
        <v>80.782631424000002</v>
      </c>
      <c r="M2439" s="100">
        <f t="shared" si="149"/>
        <v>22.439619839999999</v>
      </c>
      <c r="N2439" s="99">
        <v>0</v>
      </c>
      <c r="O2439" s="101">
        <f t="shared" si="150"/>
        <v>802.15262684236279</v>
      </c>
      <c r="P2439" s="102">
        <f t="shared" si="151"/>
        <v>290.95027482078928</v>
      </c>
      <c r="Q2439" s="2"/>
    </row>
    <row r="2440" spans="1:17" x14ac:dyDescent="0.2">
      <c r="A2440" s="3">
        <v>13</v>
      </c>
      <c r="B2440" s="3" t="s">
        <v>2387</v>
      </c>
      <c r="C2440" s="3" t="s">
        <v>2366</v>
      </c>
      <c r="D2440" s="3" t="s">
        <v>2384</v>
      </c>
      <c r="E2440" s="3" t="s">
        <v>2388</v>
      </c>
      <c r="F2440" s="3" t="s">
        <v>2353</v>
      </c>
      <c r="G2440" s="3">
        <v>1</v>
      </c>
      <c r="H2440" s="3">
        <v>15</v>
      </c>
      <c r="I2440" s="3">
        <v>1</v>
      </c>
      <c r="J2440" s="98" t="s">
        <v>2357</v>
      </c>
      <c r="K2440" s="99">
        <v>61.027000000000001</v>
      </c>
      <c r="L2440" s="100">
        <f t="shared" si="148"/>
        <v>98.213436288000011</v>
      </c>
      <c r="M2440" s="100">
        <f t="shared" si="149"/>
        <v>27.281510080000004</v>
      </c>
      <c r="N2440" s="99">
        <v>0</v>
      </c>
      <c r="O2440" s="101">
        <f t="shared" si="150"/>
        <v>659.78752448882028</v>
      </c>
      <c r="P2440" s="102">
        <f t="shared" si="151"/>
        <v>148.58517246724676</v>
      </c>
      <c r="Q2440" s="2"/>
    </row>
    <row r="2441" spans="1:17" x14ac:dyDescent="0.2">
      <c r="A2441" s="3">
        <v>13</v>
      </c>
      <c r="B2441" s="3" t="s">
        <v>2387</v>
      </c>
      <c r="C2441" s="3" t="s">
        <v>2366</v>
      </c>
      <c r="D2441" s="3" t="s">
        <v>2384</v>
      </c>
      <c r="E2441" s="3" t="s">
        <v>2388</v>
      </c>
      <c r="F2441" s="3" t="s">
        <v>2353</v>
      </c>
      <c r="G2441" s="3">
        <v>1</v>
      </c>
      <c r="H2441" s="3">
        <v>15</v>
      </c>
      <c r="I2441" s="3">
        <v>2</v>
      </c>
      <c r="J2441" s="98" t="s">
        <v>2357</v>
      </c>
      <c r="K2441" s="99">
        <v>61.628999999999998</v>
      </c>
      <c r="L2441" s="100">
        <f t="shared" si="148"/>
        <v>99.182261376</v>
      </c>
      <c r="M2441" s="100">
        <f t="shared" si="149"/>
        <v>27.550628159999999</v>
      </c>
      <c r="N2441" s="99">
        <v>0</v>
      </c>
      <c r="O2441" s="101">
        <f t="shared" si="150"/>
        <v>653.34263507406001</v>
      </c>
      <c r="P2441" s="102">
        <f t="shared" si="151"/>
        <v>142.1402830524865</v>
      </c>
      <c r="Q2441" s="2"/>
    </row>
    <row r="2442" spans="1:17" x14ac:dyDescent="0.2">
      <c r="A2442" s="3">
        <v>13</v>
      </c>
      <c r="B2442" s="3" t="s">
        <v>2387</v>
      </c>
      <c r="C2442" s="3" t="s">
        <v>2366</v>
      </c>
      <c r="D2442" s="3" t="s">
        <v>2384</v>
      </c>
      <c r="E2442" s="3" t="s">
        <v>2388</v>
      </c>
      <c r="F2442" s="3" t="s">
        <v>2353</v>
      </c>
      <c r="G2442" s="3">
        <v>1</v>
      </c>
      <c r="H2442" s="3">
        <v>15</v>
      </c>
      <c r="I2442" s="3">
        <v>3</v>
      </c>
      <c r="J2442" s="98" t="s">
        <v>2357</v>
      </c>
      <c r="K2442" s="99">
        <v>52.021999999999998</v>
      </c>
      <c r="L2442" s="100">
        <f t="shared" si="148"/>
        <v>83.721293568000007</v>
      </c>
      <c r="M2442" s="100">
        <f t="shared" si="149"/>
        <v>23.255914880000002</v>
      </c>
      <c r="N2442" s="99">
        <v>0</v>
      </c>
      <c r="O2442" s="101">
        <f t="shared" si="150"/>
        <v>773.99664097841753</v>
      </c>
      <c r="P2442" s="102">
        <f t="shared" si="151"/>
        <v>262.79428895684401</v>
      </c>
      <c r="Q2442" s="2"/>
    </row>
    <row r="2443" spans="1:17" x14ac:dyDescent="0.2">
      <c r="A2443" s="3">
        <v>13</v>
      </c>
      <c r="B2443" s="3" t="s">
        <v>2387</v>
      </c>
      <c r="C2443" s="3" t="s">
        <v>2366</v>
      </c>
      <c r="D2443" s="3" t="s">
        <v>2384</v>
      </c>
      <c r="E2443" s="3" t="s">
        <v>2388</v>
      </c>
      <c r="F2443" s="3" t="s">
        <v>2353</v>
      </c>
      <c r="G2443" s="3">
        <v>1</v>
      </c>
      <c r="H2443" s="3">
        <v>15</v>
      </c>
      <c r="I2443" s="3">
        <v>6</v>
      </c>
      <c r="J2443" s="98" t="s">
        <v>2357</v>
      </c>
      <c r="K2443" s="99">
        <v>62.103000000000002</v>
      </c>
      <c r="L2443" s="100">
        <f t="shared" ref="L2443:L2506" si="152">K2443*1.609344</f>
        <v>99.945090432000015</v>
      </c>
      <c r="M2443" s="100">
        <f t="shared" ref="M2443:M2506" si="153">L2443/3.6</f>
        <v>27.762525120000003</v>
      </c>
      <c r="N2443" s="99">
        <v>0</v>
      </c>
      <c r="O2443" s="101">
        <f t="shared" ref="O2443:O2506" si="154">1000*$O$6/$M2443</f>
        <v>648.35600948390959</v>
      </c>
      <c r="P2443" s="102">
        <f t="shared" ref="P2443:P2506" si="155">ABS($O2443-$V$28)</f>
        <v>137.15365746233607</v>
      </c>
      <c r="Q2443" s="2"/>
    </row>
    <row r="2444" spans="1:17" x14ac:dyDescent="0.2">
      <c r="A2444" s="3">
        <v>13</v>
      </c>
      <c r="B2444" s="3" t="s">
        <v>2387</v>
      </c>
      <c r="C2444" s="3" t="s">
        <v>2366</v>
      </c>
      <c r="D2444" s="3" t="s">
        <v>2384</v>
      </c>
      <c r="E2444" s="3" t="s">
        <v>2388</v>
      </c>
      <c r="F2444" s="3" t="s">
        <v>2353</v>
      </c>
      <c r="G2444" s="3">
        <v>1</v>
      </c>
      <c r="H2444" s="3">
        <v>16</v>
      </c>
      <c r="I2444" s="3">
        <v>1</v>
      </c>
      <c r="J2444" s="98" t="s">
        <v>2357</v>
      </c>
      <c r="K2444" s="99">
        <v>60.402999999999999</v>
      </c>
      <c r="L2444" s="100">
        <f t="shared" si="152"/>
        <v>97.209205632000007</v>
      </c>
      <c r="M2444" s="100">
        <f t="shared" si="153"/>
        <v>27.002557120000002</v>
      </c>
      <c r="N2444" s="99">
        <v>0</v>
      </c>
      <c r="O2444" s="101">
        <f t="shared" si="154"/>
        <v>666.60353388042381</v>
      </c>
      <c r="P2444" s="102">
        <f t="shared" si="155"/>
        <v>155.40118185885029</v>
      </c>
      <c r="Q2444" s="2"/>
    </row>
    <row r="2445" spans="1:17" x14ac:dyDescent="0.2">
      <c r="A2445" s="3">
        <v>13</v>
      </c>
      <c r="B2445" s="3" t="s">
        <v>2387</v>
      </c>
      <c r="C2445" s="3" t="s">
        <v>2366</v>
      </c>
      <c r="D2445" s="3" t="s">
        <v>2384</v>
      </c>
      <c r="E2445" s="3" t="s">
        <v>2388</v>
      </c>
      <c r="F2445" s="3" t="s">
        <v>2353</v>
      </c>
      <c r="G2445" s="3">
        <v>1</v>
      </c>
      <c r="H2445" s="3">
        <v>16</v>
      </c>
      <c r="I2445" s="3">
        <v>2</v>
      </c>
      <c r="J2445" s="98" t="s">
        <v>2357</v>
      </c>
      <c r="K2445" s="99">
        <v>64.451999999999998</v>
      </c>
      <c r="L2445" s="100">
        <f t="shared" si="152"/>
        <v>103.72543948800001</v>
      </c>
      <c r="M2445" s="100">
        <f t="shared" si="153"/>
        <v>28.812622080000001</v>
      </c>
      <c r="N2445" s="99">
        <v>0</v>
      </c>
      <c r="O2445" s="101">
        <f t="shared" si="154"/>
        <v>624.7262033292875</v>
      </c>
      <c r="P2445" s="102">
        <f t="shared" si="155"/>
        <v>113.52385130771398</v>
      </c>
      <c r="Q2445" s="2"/>
    </row>
    <row r="2446" spans="1:17" x14ac:dyDescent="0.2">
      <c r="A2446" s="3">
        <v>13</v>
      </c>
      <c r="B2446" s="3" t="s">
        <v>2387</v>
      </c>
      <c r="C2446" s="3" t="s">
        <v>2366</v>
      </c>
      <c r="D2446" s="3" t="s">
        <v>2384</v>
      </c>
      <c r="E2446" s="3" t="s">
        <v>2388</v>
      </c>
      <c r="F2446" s="3" t="s">
        <v>2353</v>
      </c>
      <c r="G2446" s="3">
        <v>1</v>
      </c>
      <c r="H2446" s="3">
        <v>16</v>
      </c>
      <c r="I2446" s="3">
        <v>3</v>
      </c>
      <c r="J2446" s="98" t="s">
        <v>2357</v>
      </c>
      <c r="K2446" s="99">
        <v>63.537999999999997</v>
      </c>
      <c r="L2446" s="100">
        <f t="shared" si="152"/>
        <v>102.254499072</v>
      </c>
      <c r="M2446" s="100">
        <f t="shared" si="153"/>
        <v>28.40402752</v>
      </c>
      <c r="N2446" s="99">
        <v>0</v>
      </c>
      <c r="O2446" s="101">
        <f t="shared" si="154"/>
        <v>633.71294747992135</v>
      </c>
      <c r="P2446" s="102">
        <f t="shared" si="155"/>
        <v>122.51059545834784</v>
      </c>
      <c r="Q2446" s="2"/>
    </row>
    <row r="2447" spans="1:17" x14ac:dyDescent="0.2">
      <c r="A2447" s="3">
        <v>13</v>
      </c>
      <c r="B2447" s="3" t="s">
        <v>2387</v>
      </c>
      <c r="C2447" s="3" t="s">
        <v>2366</v>
      </c>
      <c r="D2447" s="3" t="s">
        <v>2384</v>
      </c>
      <c r="E2447" s="3" t="s">
        <v>2388</v>
      </c>
      <c r="F2447" s="3" t="s">
        <v>2353</v>
      </c>
      <c r="G2447" s="3">
        <v>1</v>
      </c>
      <c r="H2447" s="3">
        <v>16</v>
      </c>
      <c r="I2447" s="3">
        <v>4</v>
      </c>
      <c r="J2447" s="98" t="s">
        <v>2357</v>
      </c>
      <c r="K2447" s="99">
        <v>53.991999999999997</v>
      </c>
      <c r="L2447" s="100">
        <f t="shared" si="152"/>
        <v>86.891701248000004</v>
      </c>
      <c r="M2447" s="100">
        <f t="shared" si="153"/>
        <v>24.136583680000001</v>
      </c>
      <c r="N2447" s="99">
        <v>0</v>
      </c>
      <c r="O2447" s="101">
        <f t="shared" si="154"/>
        <v>745.75591304228851</v>
      </c>
      <c r="P2447" s="102">
        <f t="shared" si="155"/>
        <v>234.55356102071499</v>
      </c>
      <c r="Q2447" s="2"/>
    </row>
    <row r="2448" spans="1:17" x14ac:dyDescent="0.2">
      <c r="A2448" s="3">
        <v>13</v>
      </c>
      <c r="B2448" s="3" t="s">
        <v>2387</v>
      </c>
      <c r="C2448" s="3" t="s">
        <v>2366</v>
      </c>
      <c r="D2448" s="3" t="s">
        <v>2384</v>
      </c>
      <c r="E2448" s="3" t="s">
        <v>2388</v>
      </c>
      <c r="F2448" s="3" t="s">
        <v>2353</v>
      </c>
      <c r="G2448" s="3">
        <v>1</v>
      </c>
      <c r="H2448" s="3">
        <v>16</v>
      </c>
      <c r="I2448" s="3">
        <v>5</v>
      </c>
      <c r="J2448" s="98" t="s">
        <v>2357</v>
      </c>
      <c r="K2448" s="99">
        <v>50.393000000000001</v>
      </c>
      <c r="L2448" s="100">
        <f t="shared" si="152"/>
        <v>81.099672192</v>
      </c>
      <c r="M2448" s="100">
        <f t="shared" si="153"/>
        <v>22.527686719999998</v>
      </c>
      <c r="N2448" s="99">
        <v>0</v>
      </c>
      <c r="O2448" s="101">
        <f t="shared" si="154"/>
        <v>799.01679314546152</v>
      </c>
      <c r="P2448" s="102">
        <f t="shared" si="155"/>
        <v>287.814441123888</v>
      </c>
      <c r="Q2448" s="2"/>
    </row>
    <row r="2449" spans="1:17" x14ac:dyDescent="0.2">
      <c r="A2449" s="3">
        <v>13</v>
      </c>
      <c r="B2449" s="3" t="s">
        <v>2387</v>
      </c>
      <c r="C2449" s="3" t="s">
        <v>2366</v>
      </c>
      <c r="D2449" s="3" t="s">
        <v>2384</v>
      </c>
      <c r="E2449" s="3" t="s">
        <v>2388</v>
      </c>
      <c r="F2449" s="3" t="s">
        <v>2353</v>
      </c>
      <c r="G2449" s="3">
        <v>1</v>
      </c>
      <c r="H2449" s="3">
        <v>16</v>
      </c>
      <c r="I2449" s="3">
        <v>6</v>
      </c>
      <c r="J2449" s="98" t="s">
        <v>2357</v>
      </c>
      <c r="K2449" s="99">
        <v>65.915999999999997</v>
      </c>
      <c r="L2449" s="100">
        <f t="shared" si="152"/>
        <v>106.08151910400001</v>
      </c>
      <c r="M2449" s="100">
        <f t="shared" si="153"/>
        <v>29.46708864</v>
      </c>
      <c r="N2449" s="99">
        <v>0</v>
      </c>
      <c r="O2449" s="101">
        <f t="shared" si="154"/>
        <v>610.85098089961832</v>
      </c>
      <c r="P2449" s="102">
        <f t="shared" si="155"/>
        <v>99.648628878044804</v>
      </c>
      <c r="Q2449" s="2"/>
    </row>
    <row r="2450" spans="1:17" x14ac:dyDescent="0.2">
      <c r="A2450" s="3">
        <v>13</v>
      </c>
      <c r="B2450" s="3" t="s">
        <v>2387</v>
      </c>
      <c r="C2450" s="3" t="s">
        <v>2366</v>
      </c>
      <c r="D2450" s="3" t="s">
        <v>2384</v>
      </c>
      <c r="E2450" s="3" t="s">
        <v>2388</v>
      </c>
      <c r="F2450" s="3" t="s">
        <v>2353</v>
      </c>
      <c r="G2450" s="3">
        <v>1</v>
      </c>
      <c r="H2450" s="3">
        <v>17</v>
      </c>
      <c r="I2450" s="3">
        <v>1</v>
      </c>
      <c r="J2450" s="98" t="s">
        <v>2354</v>
      </c>
      <c r="K2450" s="99">
        <v>64.994</v>
      </c>
      <c r="L2450" s="100">
        <f t="shared" si="152"/>
        <v>104.597703936</v>
      </c>
      <c r="M2450" s="100">
        <f t="shared" si="153"/>
        <v>29.054917759999999</v>
      </c>
      <c r="N2450" s="99">
        <v>0</v>
      </c>
      <c r="O2450" s="101">
        <f t="shared" si="154"/>
        <v>619.51646701202026</v>
      </c>
      <c r="P2450" s="102">
        <f t="shared" si="155"/>
        <v>108.31411499044674</v>
      </c>
      <c r="Q2450" s="2"/>
    </row>
    <row r="2451" spans="1:17" x14ac:dyDescent="0.2">
      <c r="A2451" s="3">
        <v>13</v>
      </c>
      <c r="B2451" s="3" t="s">
        <v>2387</v>
      </c>
      <c r="C2451" s="3" t="s">
        <v>2366</v>
      </c>
      <c r="D2451" s="3" t="s">
        <v>2384</v>
      </c>
      <c r="E2451" s="3" t="s">
        <v>2388</v>
      </c>
      <c r="F2451" s="3" t="s">
        <v>2353</v>
      </c>
      <c r="G2451" s="3">
        <v>1</v>
      </c>
      <c r="H2451" s="3">
        <v>17</v>
      </c>
      <c r="I2451" s="3">
        <v>2</v>
      </c>
      <c r="J2451" s="98" t="s">
        <v>2354</v>
      </c>
      <c r="K2451" s="99">
        <v>82.418999999999997</v>
      </c>
      <c r="L2451" s="100">
        <f t="shared" si="152"/>
        <v>132.64052313600001</v>
      </c>
      <c r="M2451" s="100">
        <f t="shared" si="153"/>
        <v>36.844589760000005</v>
      </c>
      <c r="N2451" s="99">
        <v>0</v>
      </c>
      <c r="O2451" s="101">
        <f t="shared" si="154"/>
        <v>488.53848332276823</v>
      </c>
      <c r="P2451" s="102">
        <f t="shared" si="155"/>
        <v>22.663868698805288</v>
      </c>
      <c r="Q2451" s="2"/>
    </row>
    <row r="2452" spans="1:17" x14ac:dyDescent="0.2">
      <c r="A2452" s="3">
        <v>13</v>
      </c>
      <c r="B2452" s="3" t="s">
        <v>2387</v>
      </c>
      <c r="C2452" s="3" t="s">
        <v>2366</v>
      </c>
      <c r="D2452" s="3" t="s">
        <v>2384</v>
      </c>
      <c r="E2452" s="3" t="s">
        <v>2388</v>
      </c>
      <c r="F2452" s="3" t="s">
        <v>2353</v>
      </c>
      <c r="G2452" s="3">
        <v>1</v>
      </c>
      <c r="H2452" s="3">
        <v>17</v>
      </c>
      <c r="I2452" s="3">
        <v>3</v>
      </c>
      <c r="J2452" s="98" t="s">
        <v>2354</v>
      </c>
      <c r="K2452" s="99">
        <v>72.106999999999999</v>
      </c>
      <c r="L2452" s="100">
        <f t="shared" si="152"/>
        <v>116.04496780800001</v>
      </c>
      <c r="M2452" s="100">
        <f t="shared" si="153"/>
        <v>32.234713280000001</v>
      </c>
      <c r="N2452" s="99">
        <v>0</v>
      </c>
      <c r="O2452" s="101">
        <f t="shared" si="154"/>
        <v>558.40422229435751</v>
      </c>
      <c r="P2452" s="102">
        <f t="shared" si="155"/>
        <v>47.201870272783992</v>
      </c>
      <c r="Q2452" s="2"/>
    </row>
    <row r="2453" spans="1:17" x14ac:dyDescent="0.2">
      <c r="A2453" s="3">
        <v>13</v>
      </c>
      <c r="B2453" s="3" t="s">
        <v>2387</v>
      </c>
      <c r="C2453" s="3" t="s">
        <v>2366</v>
      </c>
      <c r="D2453" s="3" t="s">
        <v>2384</v>
      </c>
      <c r="E2453" s="3" t="s">
        <v>2388</v>
      </c>
      <c r="F2453" s="3" t="s">
        <v>2353</v>
      </c>
      <c r="G2453" s="3">
        <v>1</v>
      </c>
      <c r="H2453" s="3">
        <v>17</v>
      </c>
      <c r="I2453" s="3">
        <v>4</v>
      </c>
      <c r="J2453" s="98" t="s">
        <v>2354</v>
      </c>
      <c r="K2453" s="99">
        <v>79.655000000000001</v>
      </c>
      <c r="L2453" s="100">
        <f t="shared" si="152"/>
        <v>128.19229632</v>
      </c>
      <c r="M2453" s="100">
        <f t="shared" si="153"/>
        <v>35.608971199999999</v>
      </c>
      <c r="N2453" s="99">
        <v>0</v>
      </c>
      <c r="O2453" s="101">
        <f t="shared" si="154"/>
        <v>505.49059389842751</v>
      </c>
      <c r="P2453" s="102">
        <f t="shared" si="155"/>
        <v>5.7117581231460122</v>
      </c>
      <c r="Q2453" s="2"/>
    </row>
    <row r="2454" spans="1:17" x14ac:dyDescent="0.2">
      <c r="A2454" s="3">
        <v>13</v>
      </c>
      <c r="B2454" s="3" t="s">
        <v>2387</v>
      </c>
      <c r="C2454" s="3" t="s">
        <v>2366</v>
      </c>
      <c r="D2454" s="3" t="s">
        <v>2384</v>
      </c>
      <c r="E2454" s="3" t="s">
        <v>2388</v>
      </c>
      <c r="F2454" s="3" t="s">
        <v>2353</v>
      </c>
      <c r="G2454" s="3">
        <v>1</v>
      </c>
      <c r="H2454" s="3">
        <v>17</v>
      </c>
      <c r="I2454" s="3">
        <v>5</v>
      </c>
      <c r="J2454" s="98" t="s">
        <v>2354</v>
      </c>
      <c r="K2454" s="99">
        <v>80.379000000000005</v>
      </c>
      <c r="L2454" s="100">
        <f t="shared" si="152"/>
        <v>129.357461376</v>
      </c>
      <c r="M2454" s="100">
        <f t="shared" si="153"/>
        <v>35.93262816</v>
      </c>
      <c r="N2454" s="99">
        <v>0</v>
      </c>
      <c r="O2454" s="101">
        <f t="shared" si="154"/>
        <v>500.93747442714192</v>
      </c>
      <c r="P2454" s="102">
        <f t="shared" si="155"/>
        <v>10.264877594431596</v>
      </c>
      <c r="Q2454" s="2"/>
    </row>
    <row r="2455" spans="1:17" x14ac:dyDescent="0.2">
      <c r="A2455" s="3">
        <v>13</v>
      </c>
      <c r="B2455" s="3" t="s">
        <v>2387</v>
      </c>
      <c r="C2455" s="3" t="s">
        <v>2366</v>
      </c>
      <c r="D2455" s="3" t="s">
        <v>2384</v>
      </c>
      <c r="E2455" s="3" t="s">
        <v>2388</v>
      </c>
      <c r="F2455" s="3" t="s">
        <v>2353</v>
      </c>
      <c r="G2455" s="3">
        <v>1</v>
      </c>
      <c r="H2455" s="3">
        <v>17</v>
      </c>
      <c r="I2455" s="3">
        <v>6</v>
      </c>
      <c r="J2455" s="98" t="s">
        <v>2354</v>
      </c>
      <c r="K2455" s="99">
        <v>83.025000000000006</v>
      </c>
      <c r="L2455" s="100">
        <f t="shared" si="152"/>
        <v>133.61578560000001</v>
      </c>
      <c r="M2455" s="100">
        <f t="shared" si="153"/>
        <v>37.115496</v>
      </c>
      <c r="N2455" s="99">
        <v>0</v>
      </c>
      <c r="O2455" s="101">
        <f t="shared" si="154"/>
        <v>484.97263784377287</v>
      </c>
      <c r="P2455" s="102">
        <f t="shared" si="155"/>
        <v>26.229714177800645</v>
      </c>
      <c r="Q2455" s="2"/>
    </row>
    <row r="2456" spans="1:17" x14ac:dyDescent="0.2">
      <c r="A2456" s="3">
        <v>13</v>
      </c>
      <c r="B2456" s="3" t="s">
        <v>2387</v>
      </c>
      <c r="C2456" s="3" t="s">
        <v>2366</v>
      </c>
      <c r="D2456" s="3" t="s">
        <v>2384</v>
      </c>
      <c r="E2456" s="3" t="s">
        <v>2388</v>
      </c>
      <c r="F2456" s="3" t="s">
        <v>2353</v>
      </c>
      <c r="G2456" s="3">
        <v>1</v>
      </c>
      <c r="H2456" s="3">
        <v>18</v>
      </c>
      <c r="I2456" s="3">
        <v>1</v>
      </c>
      <c r="J2456" s="98" t="s">
        <v>2354</v>
      </c>
      <c r="K2456" s="99">
        <v>62.738999999999997</v>
      </c>
      <c r="L2456" s="100">
        <f t="shared" si="152"/>
        <v>100.968633216</v>
      </c>
      <c r="M2456" s="100">
        <f t="shared" si="153"/>
        <v>28.046842559999998</v>
      </c>
      <c r="N2456" s="99">
        <v>0</v>
      </c>
      <c r="O2456" s="101">
        <f t="shared" si="154"/>
        <v>641.78347211430275</v>
      </c>
      <c r="P2456" s="102">
        <f t="shared" si="155"/>
        <v>130.58112009272924</v>
      </c>
      <c r="Q2456" s="2"/>
    </row>
    <row r="2457" spans="1:17" x14ac:dyDescent="0.2">
      <c r="A2457" s="3">
        <v>13</v>
      </c>
      <c r="B2457" s="3" t="s">
        <v>2387</v>
      </c>
      <c r="C2457" s="3" t="s">
        <v>2366</v>
      </c>
      <c r="D2457" s="3" t="s">
        <v>2384</v>
      </c>
      <c r="E2457" s="3" t="s">
        <v>2388</v>
      </c>
      <c r="F2457" s="3" t="s">
        <v>2353</v>
      </c>
      <c r="G2457" s="3">
        <v>1</v>
      </c>
      <c r="H2457" s="3">
        <v>18</v>
      </c>
      <c r="I2457" s="3">
        <v>2</v>
      </c>
      <c r="J2457" s="98" t="s">
        <v>2354</v>
      </c>
      <c r="K2457" s="99">
        <v>82.581999999999994</v>
      </c>
      <c r="L2457" s="100">
        <f t="shared" si="152"/>
        <v>132.902846208</v>
      </c>
      <c r="M2457" s="100">
        <f t="shared" si="153"/>
        <v>36.917457280000001</v>
      </c>
      <c r="N2457" s="99">
        <v>0</v>
      </c>
      <c r="O2457" s="101">
        <f t="shared" si="154"/>
        <v>487.57420814438063</v>
      </c>
      <c r="P2457" s="102">
        <f t="shared" si="155"/>
        <v>23.628143877192883</v>
      </c>
      <c r="Q2457" s="2"/>
    </row>
    <row r="2458" spans="1:17" x14ac:dyDescent="0.2">
      <c r="A2458" s="3">
        <v>13</v>
      </c>
      <c r="B2458" s="3" t="s">
        <v>2387</v>
      </c>
      <c r="C2458" s="3" t="s">
        <v>2366</v>
      </c>
      <c r="D2458" s="3" t="s">
        <v>2384</v>
      </c>
      <c r="E2458" s="3" t="s">
        <v>2388</v>
      </c>
      <c r="F2458" s="3" t="s">
        <v>2353</v>
      </c>
      <c r="G2458" s="3">
        <v>1</v>
      </c>
      <c r="H2458" s="3">
        <v>18</v>
      </c>
      <c r="I2458" s="3">
        <v>3</v>
      </c>
      <c r="J2458" s="98" t="s">
        <v>2354</v>
      </c>
      <c r="K2458" s="99">
        <v>83.986999999999995</v>
      </c>
      <c r="L2458" s="100">
        <f t="shared" si="152"/>
        <v>135.16397452800001</v>
      </c>
      <c r="M2458" s="100">
        <f t="shared" si="153"/>
        <v>37.545548480000001</v>
      </c>
      <c r="N2458" s="99">
        <v>0</v>
      </c>
      <c r="O2458" s="101">
        <f t="shared" si="154"/>
        <v>479.41768674889255</v>
      </c>
      <c r="P2458" s="102">
        <f t="shared" si="155"/>
        <v>31.784665272680968</v>
      </c>
      <c r="Q2458" s="2"/>
    </row>
    <row r="2459" spans="1:17" x14ac:dyDescent="0.2">
      <c r="A2459" s="3">
        <v>13</v>
      </c>
      <c r="B2459" s="3" t="s">
        <v>2387</v>
      </c>
      <c r="C2459" s="3" t="s">
        <v>2366</v>
      </c>
      <c r="D2459" s="3" t="s">
        <v>2384</v>
      </c>
      <c r="E2459" s="3" t="s">
        <v>2388</v>
      </c>
      <c r="F2459" s="3" t="s">
        <v>2353</v>
      </c>
      <c r="G2459" s="3">
        <v>1</v>
      </c>
      <c r="H2459" s="3">
        <v>18</v>
      </c>
      <c r="I2459" s="3">
        <v>4</v>
      </c>
      <c r="J2459" s="98" t="s">
        <v>2354</v>
      </c>
      <c r="K2459" s="99">
        <v>86.771000000000001</v>
      </c>
      <c r="L2459" s="100">
        <f t="shared" si="152"/>
        <v>139.64438822400001</v>
      </c>
      <c r="M2459" s="100">
        <f t="shared" si="153"/>
        <v>38.790107840000005</v>
      </c>
      <c r="N2459" s="99">
        <v>0</v>
      </c>
      <c r="O2459" s="101">
        <f t="shared" si="154"/>
        <v>464.03583290476354</v>
      </c>
      <c r="P2459" s="102">
        <f t="shared" si="155"/>
        <v>47.16651911680998</v>
      </c>
      <c r="Q2459" s="2"/>
    </row>
    <row r="2460" spans="1:17" x14ac:dyDescent="0.2">
      <c r="A2460" s="3">
        <v>13</v>
      </c>
      <c r="B2460" s="3" t="s">
        <v>2387</v>
      </c>
      <c r="C2460" s="3" t="s">
        <v>2366</v>
      </c>
      <c r="D2460" s="3" t="s">
        <v>2384</v>
      </c>
      <c r="E2460" s="3" t="s">
        <v>2388</v>
      </c>
      <c r="F2460" s="3" t="s">
        <v>2353</v>
      </c>
      <c r="G2460" s="3">
        <v>1</v>
      </c>
      <c r="H2460" s="3">
        <v>18</v>
      </c>
      <c r="I2460" s="3">
        <v>5</v>
      </c>
      <c r="J2460" s="98" t="s">
        <v>2354</v>
      </c>
      <c r="K2460" s="99">
        <v>83.298000000000002</v>
      </c>
      <c r="L2460" s="100">
        <f t="shared" si="152"/>
        <v>134.05513651200002</v>
      </c>
      <c r="M2460" s="100">
        <f t="shared" si="153"/>
        <v>37.237537920000001</v>
      </c>
      <c r="N2460" s="99">
        <v>0</v>
      </c>
      <c r="O2460" s="101">
        <f t="shared" si="154"/>
        <v>483.38319355781937</v>
      </c>
      <c r="P2460" s="102">
        <f t="shared" si="155"/>
        <v>27.81915846375415</v>
      </c>
      <c r="Q2460" s="2"/>
    </row>
    <row r="2461" spans="1:17" x14ac:dyDescent="0.2">
      <c r="A2461" s="3">
        <v>13</v>
      </c>
      <c r="B2461" s="3" t="s">
        <v>2387</v>
      </c>
      <c r="C2461" s="3" t="s">
        <v>2366</v>
      </c>
      <c r="D2461" s="3" t="s">
        <v>2384</v>
      </c>
      <c r="E2461" s="3" t="s">
        <v>2388</v>
      </c>
      <c r="F2461" s="3" t="s">
        <v>2353</v>
      </c>
      <c r="G2461" s="3">
        <v>1</v>
      </c>
      <c r="H2461" s="3">
        <v>18</v>
      </c>
      <c r="I2461" s="3">
        <v>6</v>
      </c>
      <c r="J2461" s="98" t="s">
        <v>2354</v>
      </c>
      <c r="K2461" s="99">
        <v>90.403999999999996</v>
      </c>
      <c r="L2461" s="100">
        <f t="shared" si="152"/>
        <v>145.49113497600001</v>
      </c>
      <c r="M2461" s="100">
        <f t="shared" si="153"/>
        <v>40.414204160000004</v>
      </c>
      <c r="N2461" s="99">
        <v>0</v>
      </c>
      <c r="O2461" s="101">
        <f t="shared" si="154"/>
        <v>445.38796133997653</v>
      </c>
      <c r="P2461" s="102">
        <f t="shared" si="155"/>
        <v>65.81439068159699</v>
      </c>
      <c r="Q2461" s="2"/>
    </row>
    <row r="2462" spans="1:17" x14ac:dyDescent="0.2">
      <c r="A2462" s="3">
        <v>13</v>
      </c>
      <c r="B2462" s="3" t="s">
        <v>2387</v>
      </c>
      <c r="C2462" s="3" t="s">
        <v>2366</v>
      </c>
      <c r="D2462" s="3" t="s">
        <v>2384</v>
      </c>
      <c r="E2462" s="3" t="s">
        <v>2388</v>
      </c>
      <c r="F2462" s="3" t="s">
        <v>2353</v>
      </c>
      <c r="G2462" s="3">
        <v>1</v>
      </c>
      <c r="H2462" s="3">
        <v>19</v>
      </c>
      <c r="I2462" s="3">
        <v>1</v>
      </c>
      <c r="J2462" s="98" t="s">
        <v>2354</v>
      </c>
      <c r="K2462" s="99">
        <v>81.186000000000007</v>
      </c>
      <c r="L2462" s="100">
        <f t="shared" si="152"/>
        <v>130.65620198400001</v>
      </c>
      <c r="M2462" s="100">
        <f t="shared" si="153"/>
        <v>36.293389439999999</v>
      </c>
      <c r="N2462" s="99">
        <v>0</v>
      </c>
      <c r="O2462" s="101">
        <f t="shared" si="154"/>
        <v>495.95808707140691</v>
      </c>
      <c r="P2462" s="102">
        <f t="shared" si="155"/>
        <v>15.24426495016661</v>
      </c>
      <c r="Q2462" s="2"/>
    </row>
    <row r="2463" spans="1:17" x14ac:dyDescent="0.2">
      <c r="A2463" s="3">
        <v>13</v>
      </c>
      <c r="B2463" s="3" t="s">
        <v>2387</v>
      </c>
      <c r="C2463" s="3" t="s">
        <v>2366</v>
      </c>
      <c r="D2463" s="3" t="s">
        <v>2384</v>
      </c>
      <c r="E2463" s="3" t="s">
        <v>2388</v>
      </c>
      <c r="F2463" s="3" t="s">
        <v>2353</v>
      </c>
      <c r="G2463" s="3">
        <v>1</v>
      </c>
      <c r="H2463" s="3">
        <v>19</v>
      </c>
      <c r="I2463" s="3">
        <v>2</v>
      </c>
      <c r="J2463" s="98" t="s">
        <v>2354</v>
      </c>
      <c r="K2463" s="99">
        <v>65.567999999999998</v>
      </c>
      <c r="L2463" s="100">
        <f t="shared" si="152"/>
        <v>105.52146739200001</v>
      </c>
      <c r="M2463" s="100">
        <f t="shared" si="153"/>
        <v>29.311518720000002</v>
      </c>
      <c r="N2463" s="99">
        <v>0</v>
      </c>
      <c r="O2463" s="101">
        <f t="shared" si="154"/>
        <v>614.09305235754084</v>
      </c>
      <c r="P2463" s="102">
        <f t="shared" si="155"/>
        <v>102.89070033596732</v>
      </c>
      <c r="Q2463" s="2"/>
    </row>
    <row r="2464" spans="1:17" x14ac:dyDescent="0.2">
      <c r="A2464" s="3">
        <v>13</v>
      </c>
      <c r="B2464" s="3" t="s">
        <v>2387</v>
      </c>
      <c r="C2464" s="3" t="s">
        <v>2366</v>
      </c>
      <c r="D2464" s="3" t="s">
        <v>2384</v>
      </c>
      <c r="E2464" s="3" t="s">
        <v>2388</v>
      </c>
      <c r="F2464" s="3" t="s">
        <v>2353</v>
      </c>
      <c r="G2464" s="3">
        <v>1</v>
      </c>
      <c r="H2464" s="3">
        <v>19</v>
      </c>
      <c r="I2464" s="3">
        <v>3</v>
      </c>
      <c r="J2464" s="98" t="s">
        <v>2354</v>
      </c>
      <c r="K2464" s="99">
        <v>81.632999999999996</v>
      </c>
      <c r="L2464" s="100">
        <f t="shared" si="152"/>
        <v>131.375578752</v>
      </c>
      <c r="M2464" s="100">
        <f t="shared" si="153"/>
        <v>36.493216319999995</v>
      </c>
      <c r="N2464" s="99">
        <v>0</v>
      </c>
      <c r="O2464" s="101">
        <f t="shared" si="154"/>
        <v>493.2423561179823</v>
      </c>
      <c r="P2464" s="102">
        <f t="shared" si="155"/>
        <v>17.959995903591221</v>
      </c>
      <c r="Q2464" s="2"/>
    </row>
    <row r="2465" spans="1:17" x14ac:dyDescent="0.2">
      <c r="A2465" s="3">
        <v>13</v>
      </c>
      <c r="B2465" s="3" t="s">
        <v>2387</v>
      </c>
      <c r="C2465" s="3" t="s">
        <v>2366</v>
      </c>
      <c r="D2465" s="3" t="s">
        <v>2384</v>
      </c>
      <c r="E2465" s="3" t="s">
        <v>2388</v>
      </c>
      <c r="F2465" s="3" t="s">
        <v>2353</v>
      </c>
      <c r="G2465" s="3">
        <v>1</v>
      </c>
      <c r="H2465" s="3">
        <v>19</v>
      </c>
      <c r="I2465" s="3">
        <v>4</v>
      </c>
      <c r="J2465" s="98" t="s">
        <v>2354</v>
      </c>
      <c r="K2465" s="99">
        <v>82.816000000000003</v>
      </c>
      <c r="L2465" s="100">
        <f t="shared" si="152"/>
        <v>133.27943270400002</v>
      </c>
      <c r="M2465" s="100">
        <f t="shared" si="153"/>
        <v>37.022064640000004</v>
      </c>
      <c r="N2465" s="99">
        <v>0</v>
      </c>
      <c r="O2465" s="101">
        <f t="shared" si="154"/>
        <v>486.19654724907309</v>
      </c>
      <c r="P2465" s="102">
        <f t="shared" si="155"/>
        <v>25.005804772500426</v>
      </c>
      <c r="Q2465" s="2"/>
    </row>
    <row r="2466" spans="1:17" x14ac:dyDescent="0.2">
      <c r="A2466" s="3">
        <v>13</v>
      </c>
      <c r="B2466" s="3" t="s">
        <v>2387</v>
      </c>
      <c r="C2466" s="3" t="s">
        <v>2366</v>
      </c>
      <c r="D2466" s="3" t="s">
        <v>2384</v>
      </c>
      <c r="E2466" s="3" t="s">
        <v>2388</v>
      </c>
      <c r="F2466" s="3" t="s">
        <v>2353</v>
      </c>
      <c r="G2466" s="3">
        <v>1</v>
      </c>
      <c r="H2466" s="3">
        <v>19</v>
      </c>
      <c r="I2466" s="3">
        <v>5</v>
      </c>
      <c r="J2466" s="98" t="s">
        <v>2354</v>
      </c>
      <c r="K2466" s="99">
        <v>75.213999999999999</v>
      </c>
      <c r="L2466" s="100">
        <f t="shared" si="152"/>
        <v>121.045199616</v>
      </c>
      <c r="M2466" s="100">
        <f t="shared" si="153"/>
        <v>33.623666560000004</v>
      </c>
      <c r="N2466" s="99">
        <v>0</v>
      </c>
      <c r="O2466" s="101">
        <f t="shared" si="154"/>
        <v>535.33721457413833</v>
      </c>
      <c r="P2466" s="102">
        <f t="shared" si="155"/>
        <v>24.134862552564812</v>
      </c>
      <c r="Q2466" s="2"/>
    </row>
    <row r="2467" spans="1:17" x14ac:dyDescent="0.2">
      <c r="A2467" s="3">
        <v>13</v>
      </c>
      <c r="B2467" s="3" t="s">
        <v>2387</v>
      </c>
      <c r="C2467" s="3" t="s">
        <v>2366</v>
      </c>
      <c r="D2467" s="3" t="s">
        <v>2384</v>
      </c>
      <c r="E2467" s="3" t="s">
        <v>2388</v>
      </c>
      <c r="F2467" s="3" t="s">
        <v>2353</v>
      </c>
      <c r="G2467" s="3">
        <v>1</v>
      </c>
      <c r="H2467" s="3">
        <v>19</v>
      </c>
      <c r="I2467" s="3">
        <v>6</v>
      </c>
      <c r="J2467" s="98" t="s">
        <v>2354</v>
      </c>
      <c r="K2467" s="99">
        <v>84.82</v>
      </c>
      <c r="L2467" s="100">
        <f t="shared" si="152"/>
        <v>136.50455808000001</v>
      </c>
      <c r="M2467" s="100">
        <f t="shared" si="153"/>
        <v>37.917932800000003</v>
      </c>
      <c r="N2467" s="99">
        <v>0</v>
      </c>
      <c r="O2467" s="101">
        <f t="shared" si="154"/>
        <v>474.70942297782642</v>
      </c>
      <c r="P2467" s="102">
        <f t="shared" si="155"/>
        <v>36.492929043747097</v>
      </c>
      <c r="Q2467" s="2"/>
    </row>
    <row r="2468" spans="1:17" x14ac:dyDescent="0.2">
      <c r="A2468" s="3">
        <v>13</v>
      </c>
      <c r="B2468" s="3" t="s">
        <v>2387</v>
      </c>
      <c r="C2468" s="3" t="s">
        <v>2366</v>
      </c>
      <c r="D2468" s="3" t="s">
        <v>2384</v>
      </c>
      <c r="E2468" s="3" t="s">
        <v>2388</v>
      </c>
      <c r="F2468" s="3" t="s">
        <v>2353</v>
      </c>
      <c r="G2468" s="3">
        <v>1</v>
      </c>
      <c r="H2468" s="3">
        <v>20</v>
      </c>
      <c r="I2468" s="3">
        <v>1</v>
      </c>
      <c r="J2468" s="98" t="s">
        <v>2354</v>
      </c>
      <c r="K2468" s="99">
        <v>84.213999999999999</v>
      </c>
      <c r="L2468" s="100">
        <f t="shared" si="152"/>
        <v>135.52929561600001</v>
      </c>
      <c r="M2468" s="100">
        <f t="shared" si="153"/>
        <v>37.64702656</v>
      </c>
      <c r="N2468" s="99">
        <v>0</v>
      </c>
      <c r="O2468" s="101">
        <f t="shared" si="154"/>
        <v>478.12540975347616</v>
      </c>
      <c r="P2468" s="102">
        <f t="shared" si="155"/>
        <v>33.076942268097355</v>
      </c>
      <c r="Q2468" s="2"/>
    </row>
    <row r="2469" spans="1:17" x14ac:dyDescent="0.2">
      <c r="A2469" s="3">
        <v>13</v>
      </c>
      <c r="B2469" s="3" t="s">
        <v>2387</v>
      </c>
      <c r="C2469" s="3" t="s">
        <v>2366</v>
      </c>
      <c r="D2469" s="3" t="s">
        <v>2384</v>
      </c>
      <c r="E2469" s="3" t="s">
        <v>2388</v>
      </c>
      <c r="F2469" s="3" t="s">
        <v>2353</v>
      </c>
      <c r="G2469" s="3">
        <v>1</v>
      </c>
      <c r="H2469" s="3">
        <v>20</v>
      </c>
      <c r="I2469" s="3">
        <v>2</v>
      </c>
      <c r="J2469" s="98" t="s">
        <v>2354</v>
      </c>
      <c r="K2469" s="99">
        <v>84.853999999999999</v>
      </c>
      <c r="L2469" s="100">
        <f t="shared" si="152"/>
        <v>136.55927577600002</v>
      </c>
      <c r="M2469" s="100">
        <f t="shared" si="153"/>
        <v>37.933132160000007</v>
      </c>
      <c r="N2469" s="99">
        <v>0</v>
      </c>
      <c r="O2469" s="101">
        <f t="shared" si="154"/>
        <v>474.51921249415744</v>
      </c>
      <c r="P2469" s="102">
        <f t="shared" si="155"/>
        <v>36.683139527416074</v>
      </c>
      <c r="Q2469" s="2"/>
    </row>
    <row r="2470" spans="1:17" x14ac:dyDescent="0.2">
      <c r="A2470" s="3">
        <v>13</v>
      </c>
      <c r="B2470" s="3" t="s">
        <v>2387</v>
      </c>
      <c r="C2470" s="3" t="s">
        <v>2366</v>
      </c>
      <c r="D2470" s="3" t="s">
        <v>2384</v>
      </c>
      <c r="E2470" s="3" t="s">
        <v>2388</v>
      </c>
      <c r="F2470" s="3" t="s">
        <v>2353</v>
      </c>
      <c r="G2470" s="3">
        <v>1</v>
      </c>
      <c r="H2470" s="3">
        <v>20</v>
      </c>
      <c r="I2470" s="3">
        <v>3</v>
      </c>
      <c r="J2470" s="98" t="s">
        <v>2354</v>
      </c>
      <c r="K2470" s="99">
        <v>86.454999999999998</v>
      </c>
      <c r="L2470" s="100">
        <f t="shared" si="152"/>
        <v>139.13583552</v>
      </c>
      <c r="M2470" s="100">
        <f t="shared" si="153"/>
        <v>38.648843200000002</v>
      </c>
      <c r="N2470" s="99">
        <v>0</v>
      </c>
      <c r="O2470" s="101">
        <f t="shared" si="154"/>
        <v>465.73192131142491</v>
      </c>
      <c r="P2470" s="102">
        <f t="shared" si="155"/>
        <v>45.470430710148605</v>
      </c>
      <c r="Q2470" s="2"/>
    </row>
    <row r="2471" spans="1:17" x14ac:dyDescent="0.2">
      <c r="A2471" s="3">
        <v>13</v>
      </c>
      <c r="B2471" s="3" t="s">
        <v>2387</v>
      </c>
      <c r="C2471" s="3" t="s">
        <v>2366</v>
      </c>
      <c r="D2471" s="3" t="s">
        <v>2384</v>
      </c>
      <c r="E2471" s="3" t="s">
        <v>2388</v>
      </c>
      <c r="F2471" s="3" t="s">
        <v>2353</v>
      </c>
      <c r="G2471" s="3">
        <v>1</v>
      </c>
      <c r="H2471" s="3">
        <v>20</v>
      </c>
      <c r="I2471" s="3">
        <v>4</v>
      </c>
      <c r="J2471" s="98" t="s">
        <v>2354</v>
      </c>
      <c r="K2471" s="99">
        <v>87.21</v>
      </c>
      <c r="L2471" s="100">
        <f t="shared" si="152"/>
        <v>140.35089024000001</v>
      </c>
      <c r="M2471" s="100">
        <f t="shared" si="153"/>
        <v>38.9863584</v>
      </c>
      <c r="N2471" s="99">
        <v>0</v>
      </c>
      <c r="O2471" s="101">
        <f t="shared" si="154"/>
        <v>461.69995708037197</v>
      </c>
      <c r="P2471" s="102">
        <f t="shared" si="155"/>
        <v>49.502394941201544</v>
      </c>
      <c r="Q2471" s="2"/>
    </row>
    <row r="2472" spans="1:17" x14ac:dyDescent="0.2">
      <c r="A2472" s="3">
        <v>13</v>
      </c>
      <c r="B2472" s="3" t="s">
        <v>2387</v>
      </c>
      <c r="C2472" s="3" t="s">
        <v>2366</v>
      </c>
      <c r="D2472" s="3" t="s">
        <v>2384</v>
      </c>
      <c r="E2472" s="3" t="s">
        <v>2388</v>
      </c>
      <c r="F2472" s="3" t="s">
        <v>2353</v>
      </c>
      <c r="G2472" s="3">
        <v>1</v>
      </c>
      <c r="H2472" s="3">
        <v>20</v>
      </c>
      <c r="I2472" s="3">
        <v>5</v>
      </c>
      <c r="J2472" s="98" t="s">
        <v>2354</v>
      </c>
      <c r="K2472" s="99">
        <v>85.838999999999999</v>
      </c>
      <c r="L2472" s="100">
        <f t="shared" si="152"/>
        <v>138.14447961600001</v>
      </c>
      <c r="M2472" s="100">
        <f t="shared" si="153"/>
        <v>38.373466560000004</v>
      </c>
      <c r="N2472" s="99">
        <v>0</v>
      </c>
      <c r="O2472" s="101">
        <f t="shared" si="154"/>
        <v>469.07411848902291</v>
      </c>
      <c r="P2472" s="102">
        <f t="shared" si="155"/>
        <v>42.12823353255061</v>
      </c>
      <c r="Q2472" s="2"/>
    </row>
    <row r="2473" spans="1:17" x14ac:dyDescent="0.2">
      <c r="A2473" s="3">
        <v>13</v>
      </c>
      <c r="B2473" s="3" t="s">
        <v>2387</v>
      </c>
      <c r="C2473" s="3" t="s">
        <v>2366</v>
      </c>
      <c r="D2473" s="3" t="s">
        <v>2384</v>
      </c>
      <c r="E2473" s="3" t="s">
        <v>2388</v>
      </c>
      <c r="F2473" s="3" t="s">
        <v>2353</v>
      </c>
      <c r="G2473" s="3">
        <v>1</v>
      </c>
      <c r="H2473" s="3">
        <v>20</v>
      </c>
      <c r="I2473" s="3">
        <v>6</v>
      </c>
      <c r="J2473" s="98" t="s">
        <v>2354</v>
      </c>
      <c r="K2473" s="99">
        <v>85.983000000000004</v>
      </c>
      <c r="L2473" s="100">
        <f t="shared" si="152"/>
        <v>138.37622515200002</v>
      </c>
      <c r="M2473" s="100">
        <f t="shared" si="153"/>
        <v>38.437840320000006</v>
      </c>
      <c r="N2473" s="99">
        <v>0</v>
      </c>
      <c r="O2473" s="101">
        <f t="shared" si="154"/>
        <v>468.28853676865469</v>
      </c>
      <c r="P2473" s="102">
        <f t="shared" si="155"/>
        <v>42.913815252918823</v>
      </c>
      <c r="Q2473" s="2"/>
    </row>
    <row r="2474" spans="1:17" x14ac:dyDescent="0.2">
      <c r="A2474" s="3">
        <v>13</v>
      </c>
      <c r="B2474" s="3" t="s">
        <v>2387</v>
      </c>
      <c r="C2474" s="3" t="s">
        <v>2366</v>
      </c>
      <c r="D2474" s="3" t="s">
        <v>2384</v>
      </c>
      <c r="E2474" s="3" t="s">
        <v>2388</v>
      </c>
      <c r="F2474" s="3" t="s">
        <v>2353</v>
      </c>
      <c r="G2474" s="3">
        <v>2</v>
      </c>
      <c r="H2474" s="3">
        <v>1</v>
      </c>
      <c r="I2474" s="3">
        <v>1</v>
      </c>
      <c r="J2474" s="98" t="s">
        <v>2354</v>
      </c>
      <c r="K2474" s="99">
        <v>79.204999999999998</v>
      </c>
      <c r="L2474" s="100">
        <f t="shared" si="152"/>
        <v>127.46809152</v>
      </c>
      <c r="M2474" s="100">
        <f t="shared" si="153"/>
        <v>35.407803199999996</v>
      </c>
      <c r="N2474" s="99">
        <v>0</v>
      </c>
      <c r="O2474" s="101">
        <f t="shared" si="154"/>
        <v>508.36251823722296</v>
      </c>
      <c r="P2474" s="102">
        <f t="shared" si="155"/>
        <v>2.8398337843505601</v>
      </c>
      <c r="Q2474" s="2"/>
    </row>
    <row r="2475" spans="1:17" x14ac:dyDescent="0.2">
      <c r="A2475" s="3">
        <v>13</v>
      </c>
      <c r="B2475" s="3" t="s">
        <v>2387</v>
      </c>
      <c r="C2475" s="3" t="s">
        <v>2366</v>
      </c>
      <c r="D2475" s="3" t="s">
        <v>2384</v>
      </c>
      <c r="E2475" s="3" t="s">
        <v>2388</v>
      </c>
      <c r="F2475" s="3" t="s">
        <v>2353</v>
      </c>
      <c r="G2475" s="3">
        <v>2</v>
      </c>
      <c r="H2475" s="3">
        <v>1</v>
      </c>
      <c r="I2475" s="3">
        <v>2</v>
      </c>
      <c r="J2475" s="98" t="s">
        <v>2354</v>
      </c>
      <c r="K2475" s="99">
        <v>83.781999999999996</v>
      </c>
      <c r="L2475" s="100">
        <f t="shared" si="152"/>
        <v>134.834059008</v>
      </c>
      <c r="M2475" s="100">
        <f t="shared" si="153"/>
        <v>37.453905280000001</v>
      </c>
      <c r="N2475" s="99">
        <v>0</v>
      </c>
      <c r="O2475" s="101">
        <f t="shared" si="154"/>
        <v>480.5907385474116</v>
      </c>
      <c r="P2475" s="102">
        <f t="shared" si="155"/>
        <v>30.611613474161913</v>
      </c>
      <c r="Q2475" s="2"/>
    </row>
    <row r="2476" spans="1:17" x14ac:dyDescent="0.2">
      <c r="A2476" s="3">
        <v>13</v>
      </c>
      <c r="B2476" s="3" t="s">
        <v>2387</v>
      </c>
      <c r="C2476" s="3" t="s">
        <v>2366</v>
      </c>
      <c r="D2476" s="3" t="s">
        <v>2384</v>
      </c>
      <c r="E2476" s="3" t="s">
        <v>2388</v>
      </c>
      <c r="F2476" s="3" t="s">
        <v>2353</v>
      </c>
      <c r="G2476" s="3">
        <v>2</v>
      </c>
      <c r="H2476" s="3">
        <v>1</v>
      </c>
      <c r="I2476" s="3">
        <v>3</v>
      </c>
      <c r="J2476" s="98" t="s">
        <v>2354</v>
      </c>
      <c r="K2476" s="99">
        <v>85.835999999999999</v>
      </c>
      <c r="L2476" s="100">
        <f t="shared" si="152"/>
        <v>138.13965158400001</v>
      </c>
      <c r="M2476" s="100">
        <f t="shared" si="153"/>
        <v>38.372125439999998</v>
      </c>
      <c r="N2476" s="99">
        <v>0</v>
      </c>
      <c r="O2476" s="101">
        <f t="shared" si="154"/>
        <v>469.09051280324388</v>
      </c>
      <c r="P2476" s="102">
        <f t="shared" si="155"/>
        <v>42.111839218329635</v>
      </c>
      <c r="Q2476" s="2"/>
    </row>
    <row r="2477" spans="1:17" x14ac:dyDescent="0.2">
      <c r="A2477" s="3">
        <v>13</v>
      </c>
      <c r="B2477" s="3" t="s">
        <v>2387</v>
      </c>
      <c r="C2477" s="3" t="s">
        <v>2366</v>
      </c>
      <c r="D2477" s="3" t="s">
        <v>2384</v>
      </c>
      <c r="E2477" s="3" t="s">
        <v>2388</v>
      </c>
      <c r="F2477" s="3" t="s">
        <v>2353</v>
      </c>
      <c r="G2477" s="3">
        <v>2</v>
      </c>
      <c r="H2477" s="3">
        <v>1</v>
      </c>
      <c r="I2477" s="3">
        <v>4</v>
      </c>
      <c r="J2477" s="98" t="s">
        <v>2354</v>
      </c>
      <c r="K2477" s="99">
        <v>86.572000000000003</v>
      </c>
      <c r="L2477" s="100">
        <f t="shared" si="152"/>
        <v>139.32412876800001</v>
      </c>
      <c r="M2477" s="100">
        <f t="shared" si="153"/>
        <v>38.701146880000003</v>
      </c>
      <c r="N2477" s="99">
        <v>0</v>
      </c>
      <c r="O2477" s="101">
        <f t="shared" si="154"/>
        <v>465.10249569120776</v>
      </c>
      <c r="P2477" s="102">
        <f t="shared" si="155"/>
        <v>46.099856330365753</v>
      </c>
      <c r="Q2477" s="2"/>
    </row>
    <row r="2478" spans="1:17" x14ac:dyDescent="0.2">
      <c r="A2478" s="3">
        <v>13</v>
      </c>
      <c r="B2478" s="3" t="s">
        <v>2387</v>
      </c>
      <c r="C2478" s="3" t="s">
        <v>2366</v>
      </c>
      <c r="D2478" s="3" t="s">
        <v>2384</v>
      </c>
      <c r="E2478" s="3" t="s">
        <v>2388</v>
      </c>
      <c r="F2478" s="3" t="s">
        <v>2353</v>
      </c>
      <c r="G2478" s="3">
        <v>2</v>
      </c>
      <c r="H2478" s="3">
        <v>1</v>
      </c>
      <c r="I2478" s="3">
        <v>5</v>
      </c>
      <c r="J2478" s="98" t="s">
        <v>2354</v>
      </c>
      <c r="K2478" s="99">
        <v>83.632000000000005</v>
      </c>
      <c r="L2478" s="100">
        <f t="shared" si="152"/>
        <v>134.59265740800001</v>
      </c>
      <c r="M2478" s="100">
        <f t="shared" si="153"/>
        <v>37.38684928</v>
      </c>
      <c r="N2478" s="99">
        <v>0</v>
      </c>
      <c r="O2478" s="101">
        <f t="shared" si="154"/>
        <v>481.45271256192893</v>
      </c>
      <c r="P2478" s="102">
        <f t="shared" si="155"/>
        <v>29.749639459644584</v>
      </c>
      <c r="Q2478" s="2"/>
    </row>
    <row r="2479" spans="1:17" x14ac:dyDescent="0.2">
      <c r="A2479" s="3">
        <v>13</v>
      </c>
      <c r="B2479" s="3" t="s">
        <v>2387</v>
      </c>
      <c r="C2479" s="3" t="s">
        <v>2366</v>
      </c>
      <c r="D2479" s="3" t="s">
        <v>2384</v>
      </c>
      <c r="E2479" s="3" t="s">
        <v>2388</v>
      </c>
      <c r="F2479" s="3" t="s">
        <v>2353</v>
      </c>
      <c r="G2479" s="3">
        <v>2</v>
      </c>
      <c r="H2479" s="3">
        <v>1</v>
      </c>
      <c r="I2479" s="3">
        <v>6</v>
      </c>
      <c r="J2479" s="98" t="s">
        <v>2354</v>
      </c>
      <c r="K2479" s="99">
        <v>87.816999999999993</v>
      </c>
      <c r="L2479" s="100">
        <f t="shared" si="152"/>
        <v>141.32776204800001</v>
      </c>
      <c r="M2479" s="100">
        <f t="shared" si="153"/>
        <v>39.25771168</v>
      </c>
      <c r="N2479" s="99">
        <v>0</v>
      </c>
      <c r="O2479" s="101">
        <f t="shared" si="154"/>
        <v>458.5086402061018</v>
      </c>
      <c r="P2479" s="102">
        <f t="shared" si="155"/>
        <v>52.693711815471715</v>
      </c>
      <c r="Q2479" s="2"/>
    </row>
    <row r="2480" spans="1:17" x14ac:dyDescent="0.2">
      <c r="A2480" s="3">
        <v>13</v>
      </c>
      <c r="B2480" s="3" t="s">
        <v>2387</v>
      </c>
      <c r="C2480" s="3" t="s">
        <v>2366</v>
      </c>
      <c r="D2480" s="3" t="s">
        <v>2384</v>
      </c>
      <c r="E2480" s="3" t="s">
        <v>2388</v>
      </c>
      <c r="F2480" s="3" t="s">
        <v>2353</v>
      </c>
      <c r="G2480" s="3">
        <v>2</v>
      </c>
      <c r="H2480" s="3">
        <v>2</v>
      </c>
      <c r="I2480" s="3">
        <v>1</v>
      </c>
      <c r="J2480" s="98" t="s">
        <v>2354</v>
      </c>
      <c r="K2480" s="99">
        <v>82.296999999999997</v>
      </c>
      <c r="L2480" s="100">
        <f t="shared" si="152"/>
        <v>132.444183168</v>
      </c>
      <c r="M2480" s="100">
        <f t="shared" si="153"/>
        <v>36.790050879999995</v>
      </c>
      <c r="N2480" s="99">
        <v>0</v>
      </c>
      <c r="O2480" s="101">
        <f t="shared" si="154"/>
        <v>489.26271014714081</v>
      </c>
      <c r="P2480" s="102">
        <f t="shared" si="155"/>
        <v>21.939641874432709</v>
      </c>
      <c r="Q2480" s="2"/>
    </row>
    <row r="2481" spans="1:17" x14ac:dyDescent="0.2">
      <c r="A2481" s="3">
        <v>13</v>
      </c>
      <c r="B2481" s="3" t="s">
        <v>2387</v>
      </c>
      <c r="C2481" s="3" t="s">
        <v>2366</v>
      </c>
      <c r="D2481" s="3" t="s">
        <v>2384</v>
      </c>
      <c r="E2481" s="3" t="s">
        <v>2388</v>
      </c>
      <c r="F2481" s="3" t="s">
        <v>2353</v>
      </c>
      <c r="G2481" s="3">
        <v>2</v>
      </c>
      <c r="H2481" s="3">
        <v>2</v>
      </c>
      <c r="I2481" s="3">
        <v>2</v>
      </c>
      <c r="J2481" s="98" t="s">
        <v>2354</v>
      </c>
      <c r="K2481" s="99">
        <v>78.212000000000003</v>
      </c>
      <c r="L2481" s="100">
        <f t="shared" si="152"/>
        <v>125.87001292800001</v>
      </c>
      <c r="M2481" s="100">
        <f t="shared" si="153"/>
        <v>34.963892479999998</v>
      </c>
      <c r="N2481" s="99">
        <v>0</v>
      </c>
      <c r="O2481" s="101">
        <f t="shared" si="154"/>
        <v>514.81682167671511</v>
      </c>
      <c r="P2481" s="102">
        <f t="shared" si="155"/>
        <v>3.6144696551415905</v>
      </c>
      <c r="Q2481" s="2"/>
    </row>
    <row r="2482" spans="1:17" x14ac:dyDescent="0.2">
      <c r="A2482" s="3">
        <v>13</v>
      </c>
      <c r="B2482" s="3" t="s">
        <v>2387</v>
      </c>
      <c r="C2482" s="3" t="s">
        <v>2366</v>
      </c>
      <c r="D2482" s="3" t="s">
        <v>2384</v>
      </c>
      <c r="E2482" s="3" t="s">
        <v>2388</v>
      </c>
      <c r="F2482" s="3" t="s">
        <v>2353</v>
      </c>
      <c r="G2482" s="3">
        <v>2</v>
      </c>
      <c r="H2482" s="3">
        <v>2</v>
      </c>
      <c r="I2482" s="3">
        <v>3</v>
      </c>
      <c r="J2482" s="98" t="s">
        <v>2354</v>
      </c>
      <c r="K2482" s="99">
        <v>82.555000000000007</v>
      </c>
      <c r="L2482" s="100">
        <f t="shared" si="152"/>
        <v>132.85939392000003</v>
      </c>
      <c r="M2482" s="100">
        <f t="shared" si="153"/>
        <v>36.905387200000007</v>
      </c>
      <c r="N2482" s="99">
        <v>0</v>
      </c>
      <c r="O2482" s="101">
        <f t="shared" si="154"/>
        <v>487.7336715762732</v>
      </c>
      <c r="P2482" s="102">
        <f t="shared" si="155"/>
        <v>23.468680445300322</v>
      </c>
      <c r="Q2482" s="2"/>
    </row>
    <row r="2483" spans="1:17" x14ac:dyDescent="0.2">
      <c r="A2483" s="3">
        <v>13</v>
      </c>
      <c r="B2483" s="3" t="s">
        <v>2387</v>
      </c>
      <c r="C2483" s="3" t="s">
        <v>2366</v>
      </c>
      <c r="D2483" s="3" t="s">
        <v>2384</v>
      </c>
      <c r="E2483" s="3" t="s">
        <v>2388</v>
      </c>
      <c r="F2483" s="3" t="s">
        <v>2353</v>
      </c>
      <c r="G2483" s="3">
        <v>2</v>
      </c>
      <c r="H2483" s="3">
        <v>2</v>
      </c>
      <c r="I2483" s="3">
        <v>4</v>
      </c>
      <c r="J2483" s="98" t="s">
        <v>2354</v>
      </c>
      <c r="K2483" s="99">
        <v>83.275000000000006</v>
      </c>
      <c r="L2483" s="100">
        <f t="shared" si="152"/>
        <v>134.01812160000003</v>
      </c>
      <c r="M2483" s="100">
        <f t="shared" si="153"/>
        <v>37.227256000000004</v>
      </c>
      <c r="N2483" s="99">
        <v>0</v>
      </c>
      <c r="O2483" s="101">
        <f t="shared" si="154"/>
        <v>483.51670077429287</v>
      </c>
      <c r="P2483" s="102">
        <f t="shared" si="155"/>
        <v>27.685651247280646</v>
      </c>
      <c r="Q2483" s="2"/>
    </row>
    <row r="2484" spans="1:17" x14ac:dyDescent="0.2">
      <c r="A2484" s="3">
        <v>13</v>
      </c>
      <c r="B2484" s="3" t="s">
        <v>2387</v>
      </c>
      <c r="C2484" s="3" t="s">
        <v>2366</v>
      </c>
      <c r="D2484" s="3" t="s">
        <v>2384</v>
      </c>
      <c r="E2484" s="3" t="s">
        <v>2388</v>
      </c>
      <c r="F2484" s="3" t="s">
        <v>2353</v>
      </c>
      <c r="G2484" s="3">
        <v>2</v>
      </c>
      <c r="H2484" s="3">
        <v>2</v>
      </c>
      <c r="I2484" s="3">
        <v>5</v>
      </c>
      <c r="J2484" s="98" t="s">
        <v>2354</v>
      </c>
      <c r="K2484" s="99">
        <v>82.936999999999998</v>
      </c>
      <c r="L2484" s="100">
        <f t="shared" si="152"/>
        <v>133.474163328</v>
      </c>
      <c r="M2484" s="100">
        <f t="shared" si="153"/>
        <v>37.076156480000002</v>
      </c>
      <c r="N2484" s="99">
        <v>0</v>
      </c>
      <c r="O2484" s="101">
        <f t="shared" si="154"/>
        <v>485.48721628439949</v>
      </c>
      <c r="P2484" s="102">
        <f t="shared" si="155"/>
        <v>25.715135737174023</v>
      </c>
      <c r="Q2484" s="2"/>
    </row>
    <row r="2485" spans="1:17" x14ac:dyDescent="0.2">
      <c r="A2485" s="3">
        <v>13</v>
      </c>
      <c r="B2485" s="3" t="s">
        <v>2387</v>
      </c>
      <c r="C2485" s="3" t="s">
        <v>2366</v>
      </c>
      <c r="D2485" s="3" t="s">
        <v>2384</v>
      </c>
      <c r="E2485" s="3" t="s">
        <v>2388</v>
      </c>
      <c r="F2485" s="3" t="s">
        <v>2353</v>
      </c>
      <c r="G2485" s="3">
        <v>2</v>
      </c>
      <c r="H2485" s="3">
        <v>2</v>
      </c>
      <c r="I2485" s="3">
        <v>6</v>
      </c>
      <c r="J2485" s="98" t="s">
        <v>2354</v>
      </c>
      <c r="K2485" s="99">
        <v>82.977999999999994</v>
      </c>
      <c r="L2485" s="100">
        <f t="shared" si="152"/>
        <v>133.540146432</v>
      </c>
      <c r="M2485" s="100">
        <f t="shared" si="153"/>
        <v>37.094485120000002</v>
      </c>
      <c r="N2485" s="99">
        <v>0</v>
      </c>
      <c r="O2485" s="101">
        <f t="shared" si="154"/>
        <v>485.24733371471041</v>
      </c>
      <c r="P2485" s="102">
        <f t="shared" si="155"/>
        <v>25.95501830686311</v>
      </c>
      <c r="Q2485" s="2"/>
    </row>
    <row r="2486" spans="1:17" x14ac:dyDescent="0.2">
      <c r="A2486" s="3">
        <v>13</v>
      </c>
      <c r="B2486" s="3" t="s">
        <v>2387</v>
      </c>
      <c r="C2486" s="3" t="s">
        <v>2366</v>
      </c>
      <c r="D2486" s="3" t="s">
        <v>2384</v>
      </c>
      <c r="E2486" s="3" t="s">
        <v>2388</v>
      </c>
      <c r="F2486" s="3" t="s">
        <v>2353</v>
      </c>
      <c r="G2486" s="3">
        <v>2</v>
      </c>
      <c r="H2486" s="3">
        <v>2</v>
      </c>
      <c r="I2486" s="3">
        <v>7</v>
      </c>
      <c r="J2486" s="98" t="s">
        <v>2354</v>
      </c>
      <c r="K2486" s="99">
        <v>81.11</v>
      </c>
      <c r="L2486" s="100">
        <f t="shared" si="152"/>
        <v>130.53389184</v>
      </c>
      <c r="M2486" s="100">
        <f t="shared" si="153"/>
        <v>36.259414399999997</v>
      </c>
      <c r="N2486" s="99">
        <v>0</v>
      </c>
      <c r="O2486" s="101">
        <f t="shared" si="154"/>
        <v>496.42279937096839</v>
      </c>
      <c r="P2486" s="102">
        <f t="shared" si="155"/>
        <v>14.779552650605126</v>
      </c>
      <c r="Q2486" s="2"/>
    </row>
    <row r="2487" spans="1:17" x14ac:dyDescent="0.2">
      <c r="A2487" s="3">
        <v>13</v>
      </c>
      <c r="B2487" s="3" t="s">
        <v>2387</v>
      </c>
      <c r="C2487" s="3" t="s">
        <v>2366</v>
      </c>
      <c r="D2487" s="3" t="s">
        <v>2384</v>
      </c>
      <c r="E2487" s="3" t="s">
        <v>2388</v>
      </c>
      <c r="F2487" s="3" t="s">
        <v>2353</v>
      </c>
      <c r="G2487" s="3">
        <v>2</v>
      </c>
      <c r="H2487" s="3">
        <v>3</v>
      </c>
      <c r="I2487" s="3">
        <v>1</v>
      </c>
      <c r="J2487" s="98" t="s">
        <v>2354</v>
      </c>
      <c r="K2487" s="99">
        <v>85.98</v>
      </c>
      <c r="L2487" s="100">
        <f t="shared" si="152"/>
        <v>138.37139712000001</v>
      </c>
      <c r="M2487" s="100">
        <f t="shared" si="153"/>
        <v>38.4364992</v>
      </c>
      <c r="N2487" s="99">
        <v>0</v>
      </c>
      <c r="O2487" s="101">
        <f t="shared" si="154"/>
        <v>468.30487621515749</v>
      </c>
      <c r="P2487" s="102">
        <f t="shared" si="155"/>
        <v>42.897475806416026</v>
      </c>
      <c r="Q2487" s="2"/>
    </row>
    <row r="2488" spans="1:17" x14ac:dyDescent="0.2">
      <c r="A2488" s="3">
        <v>13</v>
      </c>
      <c r="B2488" s="3" t="s">
        <v>2387</v>
      </c>
      <c r="C2488" s="3" t="s">
        <v>2366</v>
      </c>
      <c r="D2488" s="3" t="s">
        <v>2384</v>
      </c>
      <c r="E2488" s="3" t="s">
        <v>2388</v>
      </c>
      <c r="F2488" s="3" t="s">
        <v>2353</v>
      </c>
      <c r="G2488" s="3">
        <v>2</v>
      </c>
      <c r="H2488" s="3">
        <v>3</v>
      </c>
      <c r="I2488" s="3">
        <v>2</v>
      </c>
      <c r="J2488" s="98" t="s">
        <v>2354</v>
      </c>
      <c r="K2488" s="99">
        <v>82.319000000000003</v>
      </c>
      <c r="L2488" s="100">
        <f t="shared" si="152"/>
        <v>132.47958873600001</v>
      </c>
      <c r="M2488" s="100">
        <f t="shared" si="153"/>
        <v>36.799885760000002</v>
      </c>
      <c r="N2488" s="99">
        <v>0</v>
      </c>
      <c r="O2488" s="101">
        <f t="shared" si="154"/>
        <v>489.13195321832433</v>
      </c>
      <c r="P2488" s="102">
        <f t="shared" si="155"/>
        <v>22.070398803249191</v>
      </c>
      <c r="Q2488" s="2"/>
    </row>
    <row r="2489" spans="1:17" x14ac:dyDescent="0.2">
      <c r="A2489" s="3">
        <v>13</v>
      </c>
      <c r="B2489" s="3" t="s">
        <v>2387</v>
      </c>
      <c r="C2489" s="3" t="s">
        <v>2366</v>
      </c>
      <c r="D2489" s="3" t="s">
        <v>2384</v>
      </c>
      <c r="E2489" s="3" t="s">
        <v>2388</v>
      </c>
      <c r="F2489" s="3" t="s">
        <v>2353</v>
      </c>
      <c r="G2489" s="3">
        <v>2</v>
      </c>
      <c r="H2489" s="3">
        <v>3</v>
      </c>
      <c r="I2489" s="3">
        <v>3</v>
      </c>
      <c r="J2489" s="98" t="s">
        <v>2354</v>
      </c>
      <c r="K2489" s="99">
        <v>86.185000000000002</v>
      </c>
      <c r="L2489" s="100">
        <f t="shared" si="152"/>
        <v>138.70131264000003</v>
      </c>
      <c r="M2489" s="100">
        <f t="shared" si="153"/>
        <v>38.528142400000007</v>
      </c>
      <c r="N2489" s="99">
        <v>0</v>
      </c>
      <c r="O2489" s="101">
        <f t="shared" si="154"/>
        <v>467.19096428588773</v>
      </c>
      <c r="P2489" s="102">
        <f t="shared" si="155"/>
        <v>44.011387735685787</v>
      </c>
      <c r="Q2489" s="2"/>
    </row>
    <row r="2490" spans="1:17" x14ac:dyDescent="0.2">
      <c r="A2490" s="3">
        <v>13</v>
      </c>
      <c r="B2490" s="3" t="s">
        <v>2387</v>
      </c>
      <c r="C2490" s="3" t="s">
        <v>2366</v>
      </c>
      <c r="D2490" s="3" t="s">
        <v>2384</v>
      </c>
      <c r="E2490" s="3" t="s">
        <v>2388</v>
      </c>
      <c r="F2490" s="3" t="s">
        <v>2353</v>
      </c>
      <c r="G2490" s="3">
        <v>2</v>
      </c>
      <c r="H2490" s="3">
        <v>3</v>
      </c>
      <c r="I2490" s="3">
        <v>4</v>
      </c>
      <c r="J2490" s="98" t="s">
        <v>2354</v>
      </c>
      <c r="K2490" s="99">
        <v>74.650000000000006</v>
      </c>
      <c r="L2490" s="100">
        <f t="shared" si="152"/>
        <v>120.13752960000002</v>
      </c>
      <c r="M2490" s="100">
        <f t="shared" si="153"/>
        <v>33.371536000000006</v>
      </c>
      <c r="N2490" s="99">
        <v>0</v>
      </c>
      <c r="O2490" s="101">
        <f t="shared" si="154"/>
        <v>539.38182527768561</v>
      </c>
      <c r="P2490" s="102">
        <f t="shared" si="155"/>
        <v>28.17947325611209</v>
      </c>
      <c r="Q2490" s="2"/>
    </row>
    <row r="2491" spans="1:17" x14ac:dyDescent="0.2">
      <c r="A2491" s="3">
        <v>13</v>
      </c>
      <c r="B2491" s="3" t="s">
        <v>2387</v>
      </c>
      <c r="C2491" s="3" t="s">
        <v>2366</v>
      </c>
      <c r="D2491" s="3" t="s">
        <v>2384</v>
      </c>
      <c r="E2491" s="3" t="s">
        <v>2388</v>
      </c>
      <c r="F2491" s="3" t="s">
        <v>2353</v>
      </c>
      <c r="G2491" s="3">
        <v>2</v>
      </c>
      <c r="H2491" s="3">
        <v>3</v>
      </c>
      <c r="I2491" s="3">
        <v>5</v>
      </c>
      <c r="J2491" s="98" t="s">
        <v>2354</v>
      </c>
      <c r="K2491" s="99">
        <v>84.822999999999993</v>
      </c>
      <c r="L2491" s="100">
        <f t="shared" si="152"/>
        <v>136.50938611199999</v>
      </c>
      <c r="M2491" s="100">
        <f t="shared" si="153"/>
        <v>37.919273919999995</v>
      </c>
      <c r="N2491" s="99">
        <v>0</v>
      </c>
      <c r="O2491" s="101">
        <f t="shared" si="154"/>
        <v>474.69263356612294</v>
      </c>
      <c r="P2491" s="102">
        <f t="shared" si="155"/>
        <v>36.509718455450582</v>
      </c>
      <c r="Q2491" s="2"/>
    </row>
    <row r="2492" spans="1:17" x14ac:dyDescent="0.2">
      <c r="A2492" s="3">
        <v>13</v>
      </c>
      <c r="B2492" s="3" t="s">
        <v>2387</v>
      </c>
      <c r="C2492" s="3" t="s">
        <v>2366</v>
      </c>
      <c r="D2492" s="3" t="s">
        <v>2384</v>
      </c>
      <c r="E2492" s="3" t="s">
        <v>2388</v>
      </c>
      <c r="F2492" s="3" t="s">
        <v>2353</v>
      </c>
      <c r="G2492" s="3">
        <v>2</v>
      </c>
      <c r="H2492" s="3">
        <v>3</v>
      </c>
      <c r="I2492" s="3">
        <v>6</v>
      </c>
      <c r="J2492" s="98" t="s">
        <v>2354</v>
      </c>
      <c r="K2492" s="99">
        <v>86.019000000000005</v>
      </c>
      <c r="L2492" s="100">
        <f t="shared" si="152"/>
        <v>138.434161536</v>
      </c>
      <c r="M2492" s="100">
        <f t="shared" si="153"/>
        <v>38.453933759999998</v>
      </c>
      <c r="N2492" s="99">
        <v>0</v>
      </c>
      <c r="O2492" s="101">
        <f t="shared" si="154"/>
        <v>468.0925523079697</v>
      </c>
      <c r="P2492" s="102">
        <f t="shared" si="155"/>
        <v>43.10979971360382</v>
      </c>
      <c r="Q2492" s="2"/>
    </row>
    <row r="2493" spans="1:17" x14ac:dyDescent="0.2">
      <c r="A2493" s="3">
        <v>13</v>
      </c>
      <c r="B2493" s="3" t="s">
        <v>2387</v>
      </c>
      <c r="C2493" s="3" t="s">
        <v>2366</v>
      </c>
      <c r="D2493" s="3" t="s">
        <v>2384</v>
      </c>
      <c r="E2493" s="3" t="s">
        <v>2388</v>
      </c>
      <c r="F2493" s="3" t="s">
        <v>2353</v>
      </c>
      <c r="G2493" s="3">
        <v>2</v>
      </c>
      <c r="H2493" s="3">
        <v>4</v>
      </c>
      <c r="I2493" s="3">
        <v>1</v>
      </c>
      <c r="J2493" s="98" t="s">
        <v>2354</v>
      </c>
      <c r="K2493" s="99">
        <v>83.683999999999997</v>
      </c>
      <c r="L2493" s="100">
        <f t="shared" si="152"/>
        <v>134.676343296</v>
      </c>
      <c r="M2493" s="100">
        <f t="shared" si="153"/>
        <v>37.41009536</v>
      </c>
      <c r="N2493" s="99">
        <v>0</v>
      </c>
      <c r="O2493" s="101">
        <f t="shared" si="154"/>
        <v>481.15354496653174</v>
      </c>
      <c r="P2493" s="102">
        <f t="shared" si="155"/>
        <v>30.048807055041777</v>
      </c>
      <c r="Q2493" s="2"/>
    </row>
    <row r="2494" spans="1:17" x14ac:dyDescent="0.2">
      <c r="A2494" s="3">
        <v>13</v>
      </c>
      <c r="B2494" s="3" t="s">
        <v>2387</v>
      </c>
      <c r="C2494" s="3" t="s">
        <v>2366</v>
      </c>
      <c r="D2494" s="3" t="s">
        <v>2384</v>
      </c>
      <c r="E2494" s="3" t="s">
        <v>2388</v>
      </c>
      <c r="F2494" s="3" t="s">
        <v>2353</v>
      </c>
      <c r="G2494" s="3">
        <v>2</v>
      </c>
      <c r="H2494" s="3">
        <v>4</v>
      </c>
      <c r="I2494" s="3">
        <v>2</v>
      </c>
      <c r="J2494" s="98" t="s">
        <v>2354</v>
      </c>
      <c r="K2494" s="99">
        <v>80.346000000000004</v>
      </c>
      <c r="L2494" s="100">
        <f t="shared" si="152"/>
        <v>129.30435302400002</v>
      </c>
      <c r="M2494" s="100">
        <f t="shared" si="153"/>
        <v>35.917875840000008</v>
      </c>
      <c r="N2494" s="99">
        <v>0</v>
      </c>
      <c r="O2494" s="101">
        <f t="shared" si="154"/>
        <v>501.14322128020353</v>
      </c>
      <c r="P2494" s="102">
        <f t="shared" si="155"/>
        <v>10.059130741369984</v>
      </c>
      <c r="Q2494" s="2"/>
    </row>
    <row r="2495" spans="1:17" x14ac:dyDescent="0.2">
      <c r="A2495" s="3">
        <v>13</v>
      </c>
      <c r="B2495" s="3" t="s">
        <v>2387</v>
      </c>
      <c r="C2495" s="3" t="s">
        <v>2366</v>
      </c>
      <c r="D2495" s="3" t="s">
        <v>2384</v>
      </c>
      <c r="E2495" s="3" t="s">
        <v>2388</v>
      </c>
      <c r="F2495" s="3" t="s">
        <v>2353</v>
      </c>
      <c r="G2495" s="3">
        <v>2</v>
      </c>
      <c r="H2495" s="3">
        <v>4</v>
      </c>
      <c r="I2495" s="3">
        <v>3</v>
      </c>
      <c r="J2495" s="98" t="s">
        <v>2354</v>
      </c>
      <c r="K2495" s="99">
        <v>82.091999999999999</v>
      </c>
      <c r="L2495" s="100">
        <f t="shared" si="152"/>
        <v>132.11426764800001</v>
      </c>
      <c r="M2495" s="100">
        <f t="shared" si="153"/>
        <v>36.698407680000003</v>
      </c>
      <c r="N2495" s="99">
        <v>0</v>
      </c>
      <c r="O2495" s="101">
        <f t="shared" si="154"/>
        <v>490.48449613822589</v>
      </c>
      <c r="P2495" s="102">
        <f t="shared" si="155"/>
        <v>20.717855883347625</v>
      </c>
      <c r="Q2495" s="2"/>
    </row>
    <row r="2496" spans="1:17" x14ac:dyDescent="0.2">
      <c r="A2496" s="3">
        <v>13</v>
      </c>
      <c r="B2496" s="3" t="s">
        <v>2387</v>
      </c>
      <c r="C2496" s="3" t="s">
        <v>2366</v>
      </c>
      <c r="D2496" s="3" t="s">
        <v>2384</v>
      </c>
      <c r="E2496" s="3" t="s">
        <v>2388</v>
      </c>
      <c r="F2496" s="3" t="s">
        <v>2353</v>
      </c>
      <c r="G2496" s="3">
        <v>2</v>
      </c>
      <c r="H2496" s="3">
        <v>4</v>
      </c>
      <c r="I2496" s="3">
        <v>4</v>
      </c>
      <c r="J2496" s="98" t="s">
        <v>2354</v>
      </c>
      <c r="K2496" s="99">
        <v>83.165999999999997</v>
      </c>
      <c r="L2496" s="100">
        <f t="shared" si="152"/>
        <v>133.84270310400001</v>
      </c>
      <c r="M2496" s="100">
        <f t="shared" si="153"/>
        <v>37.178528640000003</v>
      </c>
      <c r="N2496" s="99">
        <v>0</v>
      </c>
      <c r="O2496" s="101">
        <f t="shared" si="154"/>
        <v>484.1504131132823</v>
      </c>
      <c r="P2496" s="102">
        <f t="shared" si="155"/>
        <v>27.05193890829122</v>
      </c>
      <c r="Q2496" s="2"/>
    </row>
    <row r="2497" spans="1:17" x14ac:dyDescent="0.2">
      <c r="A2497" s="3">
        <v>13</v>
      </c>
      <c r="B2497" s="3" t="s">
        <v>2387</v>
      </c>
      <c r="C2497" s="3" t="s">
        <v>2366</v>
      </c>
      <c r="D2497" s="3" t="s">
        <v>2384</v>
      </c>
      <c r="E2497" s="3" t="s">
        <v>2388</v>
      </c>
      <c r="F2497" s="3" t="s">
        <v>2353</v>
      </c>
      <c r="G2497" s="3">
        <v>2</v>
      </c>
      <c r="H2497" s="3">
        <v>4</v>
      </c>
      <c r="I2497" s="3">
        <v>5</v>
      </c>
      <c r="J2497" s="98" t="s">
        <v>2354</v>
      </c>
      <c r="K2497" s="99">
        <v>80.100999999999999</v>
      </c>
      <c r="L2497" s="100">
        <f t="shared" si="152"/>
        <v>128.91006374400001</v>
      </c>
      <c r="M2497" s="100">
        <f t="shared" si="153"/>
        <v>35.808351040000005</v>
      </c>
      <c r="N2497" s="99">
        <v>0</v>
      </c>
      <c r="O2497" s="101">
        <f t="shared" si="154"/>
        <v>502.6760372152562</v>
      </c>
      <c r="P2497" s="102">
        <f t="shared" si="155"/>
        <v>8.5263148063173162</v>
      </c>
      <c r="Q2497" s="2"/>
    </row>
    <row r="2498" spans="1:17" x14ac:dyDescent="0.2">
      <c r="A2498" s="3">
        <v>13</v>
      </c>
      <c r="B2498" s="3" t="s">
        <v>2387</v>
      </c>
      <c r="C2498" s="3" t="s">
        <v>2366</v>
      </c>
      <c r="D2498" s="3" t="s">
        <v>2384</v>
      </c>
      <c r="E2498" s="3" t="s">
        <v>2388</v>
      </c>
      <c r="F2498" s="3" t="s">
        <v>2353</v>
      </c>
      <c r="G2498" s="3">
        <v>2</v>
      </c>
      <c r="H2498" s="3">
        <v>4</v>
      </c>
      <c r="I2498" s="3">
        <v>6</v>
      </c>
      <c r="J2498" s="98" t="s">
        <v>2354</v>
      </c>
      <c r="K2498" s="99">
        <v>83.432000000000002</v>
      </c>
      <c r="L2498" s="100">
        <f t="shared" si="152"/>
        <v>134.270788608</v>
      </c>
      <c r="M2498" s="100">
        <f t="shared" si="153"/>
        <v>37.297441280000001</v>
      </c>
      <c r="N2498" s="99">
        <v>0</v>
      </c>
      <c r="O2498" s="101">
        <f t="shared" si="154"/>
        <v>482.60683259395961</v>
      </c>
      <c r="P2498" s="102">
        <f t="shared" si="155"/>
        <v>28.595519427613908</v>
      </c>
      <c r="Q2498" s="2"/>
    </row>
    <row r="2499" spans="1:17" x14ac:dyDescent="0.2">
      <c r="A2499" s="3">
        <v>13</v>
      </c>
      <c r="B2499" s="3" t="s">
        <v>2387</v>
      </c>
      <c r="C2499" s="3" t="s">
        <v>2366</v>
      </c>
      <c r="D2499" s="3" t="s">
        <v>2384</v>
      </c>
      <c r="E2499" s="3" t="s">
        <v>2388</v>
      </c>
      <c r="F2499" s="3" t="s">
        <v>2353</v>
      </c>
      <c r="G2499" s="3">
        <v>2</v>
      </c>
      <c r="H2499" s="3">
        <v>4</v>
      </c>
      <c r="I2499" s="3">
        <v>7</v>
      </c>
      <c r="J2499" s="98" t="s">
        <v>2354</v>
      </c>
      <c r="K2499" s="99">
        <v>81.313999999999993</v>
      </c>
      <c r="L2499" s="100">
        <f t="shared" si="152"/>
        <v>130.86219801600001</v>
      </c>
      <c r="M2499" s="100">
        <f t="shared" si="153"/>
        <v>36.35061056</v>
      </c>
      <c r="N2499" s="99">
        <v>0</v>
      </c>
      <c r="O2499" s="101">
        <f t="shared" si="154"/>
        <v>495.17737729024822</v>
      </c>
      <c r="P2499" s="102">
        <f t="shared" si="155"/>
        <v>16.024974731325301</v>
      </c>
      <c r="Q2499" s="2"/>
    </row>
    <row r="2500" spans="1:17" x14ac:dyDescent="0.2">
      <c r="A2500" s="3">
        <v>13</v>
      </c>
      <c r="B2500" s="3" t="s">
        <v>2387</v>
      </c>
      <c r="C2500" s="3" t="s">
        <v>2366</v>
      </c>
      <c r="D2500" s="3" t="s">
        <v>2384</v>
      </c>
      <c r="E2500" s="3" t="s">
        <v>2388</v>
      </c>
      <c r="F2500" s="3" t="s">
        <v>2353</v>
      </c>
      <c r="G2500" s="3">
        <v>2</v>
      </c>
      <c r="H2500" s="3">
        <v>5</v>
      </c>
      <c r="I2500" s="3">
        <v>1</v>
      </c>
      <c r="J2500" s="98" t="s">
        <v>2357</v>
      </c>
      <c r="K2500" s="99">
        <v>62.021000000000001</v>
      </c>
      <c r="L2500" s="100">
        <f t="shared" si="152"/>
        <v>99.813124224000006</v>
      </c>
      <c r="M2500" s="100">
        <f t="shared" si="153"/>
        <v>27.725867839999999</v>
      </c>
      <c r="N2500" s="99">
        <v>0</v>
      </c>
      <c r="O2500" s="101">
        <f t="shared" si="154"/>
        <v>649.2132222469686</v>
      </c>
      <c r="P2500" s="102">
        <f t="shared" si="155"/>
        <v>138.01087022539508</v>
      </c>
      <c r="Q2500" s="2"/>
    </row>
    <row r="2501" spans="1:17" x14ac:dyDescent="0.2">
      <c r="A2501" s="3">
        <v>13</v>
      </c>
      <c r="B2501" s="3" t="s">
        <v>2387</v>
      </c>
      <c r="C2501" s="3" t="s">
        <v>2366</v>
      </c>
      <c r="D2501" s="3" t="s">
        <v>2384</v>
      </c>
      <c r="E2501" s="3" t="s">
        <v>2388</v>
      </c>
      <c r="F2501" s="3" t="s">
        <v>2353</v>
      </c>
      <c r="G2501" s="3">
        <v>2</v>
      </c>
      <c r="H2501" s="3">
        <v>5</v>
      </c>
      <c r="I2501" s="3">
        <v>2</v>
      </c>
      <c r="J2501" s="98" t="s">
        <v>2357</v>
      </c>
      <c r="K2501" s="99">
        <v>60.854999999999997</v>
      </c>
      <c r="L2501" s="100">
        <f t="shared" si="152"/>
        <v>97.936629120000006</v>
      </c>
      <c r="M2501" s="100">
        <f t="shared" si="153"/>
        <v>27.2046192</v>
      </c>
      <c r="N2501" s="99">
        <v>0</v>
      </c>
      <c r="O2501" s="101">
        <f t="shared" si="154"/>
        <v>661.65234174643399</v>
      </c>
      <c r="P2501" s="102">
        <f t="shared" si="155"/>
        <v>150.44998972486047</v>
      </c>
      <c r="Q2501" s="2"/>
    </row>
    <row r="2502" spans="1:17" x14ac:dyDescent="0.2">
      <c r="A2502" s="3">
        <v>13</v>
      </c>
      <c r="B2502" s="3" t="s">
        <v>2387</v>
      </c>
      <c r="C2502" s="3" t="s">
        <v>2366</v>
      </c>
      <c r="D2502" s="3" t="s">
        <v>2384</v>
      </c>
      <c r="E2502" s="3" t="s">
        <v>2388</v>
      </c>
      <c r="F2502" s="3" t="s">
        <v>2353</v>
      </c>
      <c r="G2502" s="3">
        <v>2</v>
      </c>
      <c r="H2502" s="3">
        <v>5</v>
      </c>
      <c r="I2502" s="3">
        <v>3</v>
      </c>
      <c r="J2502" s="98" t="s">
        <v>2357</v>
      </c>
      <c r="K2502" s="99">
        <v>61.508000000000003</v>
      </c>
      <c r="L2502" s="100">
        <f t="shared" si="152"/>
        <v>98.987530752000012</v>
      </c>
      <c r="M2502" s="100">
        <f t="shared" si="153"/>
        <v>27.496536320000004</v>
      </c>
      <c r="N2502" s="99">
        <v>0</v>
      </c>
      <c r="O2502" s="101">
        <f t="shared" si="154"/>
        <v>654.62790623950116</v>
      </c>
      <c r="P2502" s="102">
        <f t="shared" si="155"/>
        <v>143.42555421792764</v>
      </c>
      <c r="Q2502" s="2"/>
    </row>
    <row r="2503" spans="1:17" x14ac:dyDescent="0.2">
      <c r="A2503" s="3">
        <v>13</v>
      </c>
      <c r="B2503" s="3" t="s">
        <v>2387</v>
      </c>
      <c r="C2503" s="3" t="s">
        <v>2366</v>
      </c>
      <c r="D2503" s="3" t="s">
        <v>2384</v>
      </c>
      <c r="E2503" s="3" t="s">
        <v>2388</v>
      </c>
      <c r="F2503" s="3" t="s">
        <v>2353</v>
      </c>
      <c r="G2503" s="3">
        <v>2</v>
      </c>
      <c r="H2503" s="3">
        <v>5</v>
      </c>
      <c r="I2503" s="3">
        <v>4</v>
      </c>
      <c r="J2503" s="98" t="s">
        <v>2357</v>
      </c>
      <c r="K2503" s="99">
        <v>53.218000000000004</v>
      </c>
      <c r="L2503" s="100">
        <f t="shared" si="152"/>
        <v>85.646068992000011</v>
      </c>
      <c r="M2503" s="100">
        <f t="shared" si="153"/>
        <v>23.790574720000002</v>
      </c>
      <c r="N2503" s="99">
        <v>0</v>
      </c>
      <c r="O2503" s="101">
        <f t="shared" si="154"/>
        <v>756.60215071929122</v>
      </c>
      <c r="P2503" s="102">
        <f t="shared" si="155"/>
        <v>245.3997986977177</v>
      </c>
      <c r="Q2503" s="2"/>
    </row>
    <row r="2504" spans="1:17" x14ac:dyDescent="0.2">
      <c r="A2504" s="3">
        <v>13</v>
      </c>
      <c r="B2504" s="3" t="s">
        <v>2387</v>
      </c>
      <c r="C2504" s="3" t="s">
        <v>2366</v>
      </c>
      <c r="D2504" s="3" t="s">
        <v>2384</v>
      </c>
      <c r="E2504" s="3" t="s">
        <v>2388</v>
      </c>
      <c r="F2504" s="3" t="s">
        <v>2353</v>
      </c>
      <c r="G2504" s="3">
        <v>2</v>
      </c>
      <c r="H2504" s="3">
        <v>5</v>
      </c>
      <c r="I2504" s="3">
        <v>5</v>
      </c>
      <c r="J2504" s="98" t="s">
        <v>2357</v>
      </c>
      <c r="K2504" s="99">
        <v>61.640999999999998</v>
      </c>
      <c r="L2504" s="100">
        <f t="shared" si="152"/>
        <v>99.20157350400001</v>
      </c>
      <c r="M2504" s="100">
        <f t="shared" si="153"/>
        <v>27.555992640000003</v>
      </c>
      <c r="N2504" s="99">
        <v>0</v>
      </c>
      <c r="O2504" s="101">
        <f t="shared" si="154"/>
        <v>653.21544519036411</v>
      </c>
      <c r="P2504" s="102">
        <f t="shared" si="155"/>
        <v>142.01309316879059</v>
      </c>
      <c r="Q2504" s="2"/>
    </row>
    <row r="2505" spans="1:17" x14ac:dyDescent="0.2">
      <c r="A2505" s="3">
        <v>13</v>
      </c>
      <c r="B2505" s="3" t="s">
        <v>2387</v>
      </c>
      <c r="C2505" s="3" t="s">
        <v>2366</v>
      </c>
      <c r="D2505" s="3" t="s">
        <v>2384</v>
      </c>
      <c r="E2505" s="3" t="s">
        <v>2388</v>
      </c>
      <c r="F2505" s="3" t="s">
        <v>2353</v>
      </c>
      <c r="G2505" s="3">
        <v>2</v>
      </c>
      <c r="H2505" s="3">
        <v>5</v>
      </c>
      <c r="I2505" s="3">
        <v>6</v>
      </c>
      <c r="J2505" s="98" t="s">
        <v>2357</v>
      </c>
      <c r="K2505" s="99">
        <v>61.826999999999998</v>
      </c>
      <c r="L2505" s="100">
        <f t="shared" si="152"/>
        <v>99.500911488</v>
      </c>
      <c r="M2505" s="100">
        <f t="shared" si="153"/>
        <v>27.639142079999999</v>
      </c>
      <c r="N2505" s="99">
        <v>0</v>
      </c>
      <c r="O2505" s="101">
        <f t="shared" si="154"/>
        <v>651.25031550906954</v>
      </c>
      <c r="P2505" s="102">
        <f t="shared" si="155"/>
        <v>140.04796348749602</v>
      </c>
      <c r="Q2505" s="2"/>
    </row>
    <row r="2506" spans="1:17" x14ac:dyDescent="0.2">
      <c r="A2506" s="3">
        <v>13</v>
      </c>
      <c r="B2506" s="3" t="s">
        <v>2387</v>
      </c>
      <c r="C2506" s="3" t="s">
        <v>2366</v>
      </c>
      <c r="D2506" s="3" t="s">
        <v>2384</v>
      </c>
      <c r="E2506" s="3" t="s">
        <v>2388</v>
      </c>
      <c r="F2506" s="3" t="s">
        <v>2353</v>
      </c>
      <c r="G2506" s="3">
        <v>2</v>
      </c>
      <c r="H2506" s="3">
        <v>6</v>
      </c>
      <c r="I2506" s="3">
        <v>1</v>
      </c>
      <c r="J2506" s="98" t="s">
        <v>2354</v>
      </c>
      <c r="K2506" s="99">
        <v>76.103999999999999</v>
      </c>
      <c r="L2506" s="100">
        <f t="shared" si="152"/>
        <v>122.477515776</v>
      </c>
      <c r="M2506" s="100">
        <f t="shared" si="153"/>
        <v>34.02153216</v>
      </c>
      <c r="N2506" s="99">
        <v>0</v>
      </c>
      <c r="O2506" s="101">
        <f t="shared" si="154"/>
        <v>529.07670105354828</v>
      </c>
      <c r="P2506" s="102">
        <f t="shared" si="155"/>
        <v>17.874349031974759</v>
      </c>
      <c r="Q2506" s="2"/>
    </row>
    <row r="2507" spans="1:17" x14ac:dyDescent="0.2">
      <c r="A2507" s="3">
        <v>13</v>
      </c>
      <c r="B2507" s="3" t="s">
        <v>2387</v>
      </c>
      <c r="C2507" s="3" t="s">
        <v>2366</v>
      </c>
      <c r="D2507" s="3" t="s">
        <v>2384</v>
      </c>
      <c r="E2507" s="3" t="s">
        <v>2388</v>
      </c>
      <c r="F2507" s="3" t="s">
        <v>2353</v>
      </c>
      <c r="G2507" s="3">
        <v>2</v>
      </c>
      <c r="H2507" s="3">
        <v>6</v>
      </c>
      <c r="I2507" s="3">
        <v>2</v>
      </c>
      <c r="J2507" s="98" t="s">
        <v>2354</v>
      </c>
      <c r="K2507" s="99">
        <v>77.808000000000007</v>
      </c>
      <c r="L2507" s="100">
        <f t="shared" ref="L2507:L2570" si="156">K2507*1.609344</f>
        <v>125.21983795200002</v>
      </c>
      <c r="M2507" s="100">
        <f t="shared" ref="M2507:M2570" si="157">L2507/3.6</f>
        <v>34.783288320000004</v>
      </c>
      <c r="N2507" s="99">
        <v>0</v>
      </c>
      <c r="O2507" s="101">
        <f t="shared" ref="O2507:O2570" si="158">1000*$O$6/$M2507</f>
        <v>517.48988866156742</v>
      </c>
      <c r="P2507" s="102">
        <f t="shared" ref="P2507:P2570" si="159">ABS($O2507-$V$28)</f>
        <v>6.2875366399939026</v>
      </c>
      <c r="Q2507" s="2"/>
    </row>
    <row r="2508" spans="1:17" x14ac:dyDescent="0.2">
      <c r="A2508" s="3">
        <v>13</v>
      </c>
      <c r="B2508" s="3" t="s">
        <v>2387</v>
      </c>
      <c r="C2508" s="3" t="s">
        <v>2366</v>
      </c>
      <c r="D2508" s="3" t="s">
        <v>2384</v>
      </c>
      <c r="E2508" s="3" t="s">
        <v>2388</v>
      </c>
      <c r="F2508" s="3" t="s">
        <v>2353</v>
      </c>
      <c r="G2508" s="3">
        <v>2</v>
      </c>
      <c r="H2508" s="3">
        <v>6</v>
      </c>
      <c r="I2508" s="3">
        <v>3</v>
      </c>
      <c r="J2508" s="98" t="s">
        <v>2354</v>
      </c>
      <c r="K2508" s="99">
        <v>78.847999999999999</v>
      </c>
      <c r="L2508" s="100">
        <f t="shared" si="156"/>
        <v>126.89355571200001</v>
      </c>
      <c r="M2508" s="100">
        <f t="shared" si="157"/>
        <v>35.248209920000001</v>
      </c>
      <c r="N2508" s="99">
        <v>0</v>
      </c>
      <c r="O2508" s="101">
        <f t="shared" si="158"/>
        <v>510.66423063336089</v>
      </c>
      <c r="P2508" s="102">
        <f t="shared" si="159"/>
        <v>0.53812138821263034</v>
      </c>
      <c r="Q2508" s="2"/>
    </row>
    <row r="2509" spans="1:17" x14ac:dyDescent="0.2">
      <c r="A2509" s="3">
        <v>13</v>
      </c>
      <c r="B2509" s="3" t="s">
        <v>2387</v>
      </c>
      <c r="C2509" s="3" t="s">
        <v>2366</v>
      </c>
      <c r="D2509" s="3" t="s">
        <v>2384</v>
      </c>
      <c r="E2509" s="3" t="s">
        <v>2388</v>
      </c>
      <c r="F2509" s="3" t="s">
        <v>2353</v>
      </c>
      <c r="G2509" s="3">
        <v>2</v>
      </c>
      <c r="H2509" s="3">
        <v>6</v>
      </c>
      <c r="I2509" s="3">
        <v>4</v>
      </c>
      <c r="J2509" s="98" t="s">
        <v>2354</v>
      </c>
      <c r="K2509" s="99">
        <v>77.427999999999997</v>
      </c>
      <c r="L2509" s="100">
        <f t="shared" si="156"/>
        <v>124.60828723200001</v>
      </c>
      <c r="M2509" s="100">
        <f t="shared" si="157"/>
        <v>34.613413120000004</v>
      </c>
      <c r="N2509" s="99">
        <v>0</v>
      </c>
      <c r="O2509" s="101">
        <f t="shared" si="158"/>
        <v>520.02961792864642</v>
      </c>
      <c r="P2509" s="102">
        <f t="shared" si="159"/>
        <v>8.8272659070728992</v>
      </c>
      <c r="Q2509" s="2"/>
    </row>
    <row r="2510" spans="1:17" x14ac:dyDescent="0.2">
      <c r="A2510" s="3">
        <v>13</v>
      </c>
      <c r="B2510" s="3" t="s">
        <v>2387</v>
      </c>
      <c r="C2510" s="3" t="s">
        <v>2366</v>
      </c>
      <c r="D2510" s="3" t="s">
        <v>2384</v>
      </c>
      <c r="E2510" s="3" t="s">
        <v>2388</v>
      </c>
      <c r="F2510" s="3" t="s">
        <v>2353</v>
      </c>
      <c r="G2510" s="3">
        <v>2</v>
      </c>
      <c r="H2510" s="3">
        <v>6</v>
      </c>
      <c r="I2510" s="3">
        <v>5</v>
      </c>
      <c r="J2510" s="98" t="s">
        <v>2354</v>
      </c>
      <c r="K2510" s="99">
        <v>78.302999999999997</v>
      </c>
      <c r="L2510" s="100">
        <f t="shared" si="156"/>
        <v>126.01646323200001</v>
      </c>
      <c r="M2510" s="100">
        <f t="shared" si="157"/>
        <v>35.004573120000003</v>
      </c>
      <c r="N2510" s="99">
        <v>0</v>
      </c>
      <c r="O2510" s="101">
        <f t="shared" si="158"/>
        <v>514.21852619924186</v>
      </c>
      <c r="P2510" s="102">
        <f t="shared" si="159"/>
        <v>3.0161741776683471</v>
      </c>
      <c r="Q2510" s="2"/>
    </row>
    <row r="2511" spans="1:17" x14ac:dyDescent="0.2">
      <c r="A2511" s="3">
        <v>13</v>
      </c>
      <c r="B2511" s="3" t="s">
        <v>2387</v>
      </c>
      <c r="C2511" s="3" t="s">
        <v>2366</v>
      </c>
      <c r="D2511" s="3" t="s">
        <v>2384</v>
      </c>
      <c r="E2511" s="3" t="s">
        <v>2388</v>
      </c>
      <c r="F2511" s="3" t="s">
        <v>2353</v>
      </c>
      <c r="G2511" s="3">
        <v>2</v>
      </c>
      <c r="H2511" s="3">
        <v>6</v>
      </c>
      <c r="I2511" s="3">
        <v>6</v>
      </c>
      <c r="J2511" s="98" t="s">
        <v>2354</v>
      </c>
      <c r="K2511" s="99">
        <v>77.509</v>
      </c>
      <c r="L2511" s="100">
        <f t="shared" si="156"/>
        <v>124.73864409600002</v>
      </c>
      <c r="M2511" s="100">
        <f t="shared" si="157"/>
        <v>34.649623360000007</v>
      </c>
      <c r="N2511" s="99">
        <v>0</v>
      </c>
      <c r="O2511" s="101">
        <f t="shared" si="158"/>
        <v>519.48616621268798</v>
      </c>
      <c r="P2511" s="102">
        <f t="shared" si="159"/>
        <v>8.2838141911144589</v>
      </c>
      <c r="Q2511" s="2"/>
    </row>
    <row r="2512" spans="1:17" x14ac:dyDescent="0.2">
      <c r="A2512" s="3">
        <v>13</v>
      </c>
      <c r="B2512" s="3" t="s">
        <v>2387</v>
      </c>
      <c r="C2512" s="3" t="s">
        <v>2366</v>
      </c>
      <c r="D2512" s="3" t="s">
        <v>2384</v>
      </c>
      <c r="E2512" s="3" t="s">
        <v>2388</v>
      </c>
      <c r="F2512" s="3" t="s">
        <v>2353</v>
      </c>
      <c r="G2512" s="3">
        <v>2</v>
      </c>
      <c r="H2512" s="3">
        <v>7</v>
      </c>
      <c r="I2512" s="3">
        <v>2</v>
      </c>
      <c r="J2512" s="98" t="s">
        <v>2357</v>
      </c>
      <c r="K2512" s="99">
        <v>55.889000000000003</v>
      </c>
      <c r="L2512" s="100">
        <f t="shared" si="156"/>
        <v>89.94462681600001</v>
      </c>
      <c r="M2512" s="100">
        <f t="shared" si="157"/>
        <v>24.984618560000001</v>
      </c>
      <c r="N2512" s="99">
        <v>0</v>
      </c>
      <c r="O2512" s="101">
        <f t="shared" si="158"/>
        <v>720.44325818997015</v>
      </c>
      <c r="P2512" s="102">
        <f t="shared" si="159"/>
        <v>209.24090616839663</v>
      </c>
      <c r="Q2512" s="2"/>
    </row>
    <row r="2513" spans="1:17" x14ac:dyDescent="0.2">
      <c r="A2513" s="3">
        <v>13</v>
      </c>
      <c r="B2513" s="3" t="s">
        <v>2387</v>
      </c>
      <c r="C2513" s="3" t="s">
        <v>2366</v>
      </c>
      <c r="D2513" s="3" t="s">
        <v>2384</v>
      </c>
      <c r="E2513" s="3" t="s">
        <v>2388</v>
      </c>
      <c r="F2513" s="3" t="s">
        <v>2353</v>
      </c>
      <c r="G2513" s="3">
        <v>2</v>
      </c>
      <c r="H2513" s="3">
        <v>7</v>
      </c>
      <c r="I2513" s="3">
        <v>3</v>
      </c>
      <c r="J2513" s="98" t="s">
        <v>2357</v>
      </c>
      <c r="K2513" s="99">
        <v>51.46</v>
      </c>
      <c r="L2513" s="100">
        <f t="shared" si="156"/>
        <v>82.816842240000014</v>
      </c>
      <c r="M2513" s="100">
        <f t="shared" si="157"/>
        <v>23.004678400000003</v>
      </c>
      <c r="N2513" s="99">
        <v>0</v>
      </c>
      <c r="O2513" s="101">
        <f t="shared" si="158"/>
        <v>782.44953861211104</v>
      </c>
      <c r="P2513" s="102">
        <f t="shared" si="159"/>
        <v>271.24718659053752</v>
      </c>
      <c r="Q2513" s="2"/>
    </row>
    <row r="2514" spans="1:17" x14ac:dyDescent="0.2">
      <c r="A2514" s="3">
        <v>13</v>
      </c>
      <c r="B2514" s="3" t="s">
        <v>2387</v>
      </c>
      <c r="C2514" s="3" t="s">
        <v>2366</v>
      </c>
      <c r="D2514" s="3" t="s">
        <v>2384</v>
      </c>
      <c r="E2514" s="3" t="s">
        <v>2388</v>
      </c>
      <c r="F2514" s="3" t="s">
        <v>2353</v>
      </c>
      <c r="G2514" s="3">
        <v>2</v>
      </c>
      <c r="H2514" s="3">
        <v>7</v>
      </c>
      <c r="I2514" s="3">
        <v>4</v>
      </c>
      <c r="J2514" s="98" t="s">
        <v>2357</v>
      </c>
      <c r="K2514" s="99">
        <v>49.164999999999999</v>
      </c>
      <c r="L2514" s="100">
        <f t="shared" si="156"/>
        <v>79.123397760000003</v>
      </c>
      <c r="M2514" s="100">
        <f t="shared" si="157"/>
        <v>21.9787216</v>
      </c>
      <c r="N2514" s="99">
        <v>0</v>
      </c>
      <c r="O2514" s="101">
        <f t="shared" si="158"/>
        <v>818.97392976668857</v>
      </c>
      <c r="P2514" s="102">
        <f t="shared" si="159"/>
        <v>307.77157774511505</v>
      </c>
      <c r="Q2514" s="2"/>
    </row>
    <row r="2515" spans="1:17" x14ac:dyDescent="0.2">
      <c r="A2515" s="3">
        <v>13</v>
      </c>
      <c r="B2515" s="3" t="s">
        <v>2387</v>
      </c>
      <c r="C2515" s="3" t="s">
        <v>2366</v>
      </c>
      <c r="D2515" s="3" t="s">
        <v>2384</v>
      </c>
      <c r="E2515" s="3" t="s">
        <v>2388</v>
      </c>
      <c r="F2515" s="3" t="s">
        <v>2353</v>
      </c>
      <c r="G2515" s="3">
        <v>2</v>
      </c>
      <c r="H2515" s="3">
        <v>7</v>
      </c>
      <c r="I2515" s="3">
        <v>5</v>
      </c>
      <c r="J2515" s="98" t="s">
        <v>2357</v>
      </c>
      <c r="K2515" s="99">
        <v>51.774000000000001</v>
      </c>
      <c r="L2515" s="100">
        <f t="shared" si="156"/>
        <v>83.322176256000006</v>
      </c>
      <c r="M2515" s="100">
        <f t="shared" si="157"/>
        <v>23.14504896</v>
      </c>
      <c r="N2515" s="99">
        <v>0</v>
      </c>
      <c r="O2515" s="101">
        <f t="shared" si="158"/>
        <v>777.70412286049452</v>
      </c>
      <c r="P2515" s="102">
        <f t="shared" si="159"/>
        <v>266.501770838921</v>
      </c>
      <c r="Q2515" s="2"/>
    </row>
    <row r="2516" spans="1:17" x14ac:dyDescent="0.2">
      <c r="A2516" s="3">
        <v>13</v>
      </c>
      <c r="B2516" s="3" t="s">
        <v>2387</v>
      </c>
      <c r="C2516" s="3" t="s">
        <v>2366</v>
      </c>
      <c r="D2516" s="3" t="s">
        <v>2384</v>
      </c>
      <c r="E2516" s="3" t="s">
        <v>2388</v>
      </c>
      <c r="F2516" s="3" t="s">
        <v>2353</v>
      </c>
      <c r="G2516" s="3">
        <v>2</v>
      </c>
      <c r="H2516" s="3">
        <v>7</v>
      </c>
      <c r="I2516" s="3">
        <v>6</v>
      </c>
      <c r="J2516" s="98" t="s">
        <v>2357</v>
      </c>
      <c r="K2516" s="99">
        <v>59.128</v>
      </c>
      <c r="L2516" s="100">
        <f t="shared" si="156"/>
        <v>95.157292032000001</v>
      </c>
      <c r="M2516" s="100">
        <f t="shared" si="157"/>
        <v>26.432581119999998</v>
      </c>
      <c r="N2516" s="99">
        <v>0</v>
      </c>
      <c r="O2516" s="101">
        <f t="shared" si="158"/>
        <v>680.97776445980321</v>
      </c>
      <c r="P2516" s="102">
        <f t="shared" si="159"/>
        <v>169.77541243822969</v>
      </c>
      <c r="Q2516" s="2"/>
    </row>
    <row r="2517" spans="1:17" x14ac:dyDescent="0.2">
      <c r="A2517" s="3">
        <v>13</v>
      </c>
      <c r="B2517" s="3" t="s">
        <v>2387</v>
      </c>
      <c r="C2517" s="3" t="s">
        <v>2366</v>
      </c>
      <c r="D2517" s="3" t="s">
        <v>2384</v>
      </c>
      <c r="E2517" s="3" t="s">
        <v>2388</v>
      </c>
      <c r="F2517" s="3" t="s">
        <v>2353</v>
      </c>
      <c r="G2517" s="3">
        <v>2</v>
      </c>
      <c r="H2517" s="3">
        <v>8</v>
      </c>
      <c r="I2517" s="3">
        <v>1</v>
      </c>
      <c r="J2517" s="98" t="s">
        <v>2354</v>
      </c>
      <c r="K2517" s="99">
        <v>74.304000000000002</v>
      </c>
      <c r="L2517" s="100">
        <f t="shared" si="156"/>
        <v>119.58069657600001</v>
      </c>
      <c r="M2517" s="100">
        <f t="shared" si="157"/>
        <v>33.216860160000003</v>
      </c>
      <c r="N2517" s="99">
        <v>0</v>
      </c>
      <c r="O2517" s="101">
        <f t="shared" si="158"/>
        <v>541.89348160232612</v>
      </c>
      <c r="P2517" s="102">
        <f t="shared" si="159"/>
        <v>30.691129580752602</v>
      </c>
      <c r="Q2517" s="2"/>
    </row>
    <row r="2518" spans="1:17" x14ac:dyDescent="0.2">
      <c r="A2518" s="3">
        <v>13</v>
      </c>
      <c r="B2518" s="3" t="s">
        <v>2387</v>
      </c>
      <c r="C2518" s="3" t="s">
        <v>2366</v>
      </c>
      <c r="D2518" s="3" t="s">
        <v>2384</v>
      </c>
      <c r="E2518" s="3" t="s">
        <v>2388</v>
      </c>
      <c r="F2518" s="3" t="s">
        <v>2353</v>
      </c>
      <c r="G2518" s="3">
        <v>2</v>
      </c>
      <c r="H2518" s="3">
        <v>8</v>
      </c>
      <c r="I2518" s="3">
        <v>2</v>
      </c>
      <c r="J2518" s="98" t="s">
        <v>2354</v>
      </c>
      <c r="K2518" s="99">
        <v>68.679000000000002</v>
      </c>
      <c r="L2518" s="100">
        <f t="shared" si="156"/>
        <v>110.52813657600001</v>
      </c>
      <c r="M2518" s="100">
        <f t="shared" si="157"/>
        <v>30.702260160000002</v>
      </c>
      <c r="N2518" s="99">
        <v>0</v>
      </c>
      <c r="O2518" s="101">
        <f t="shared" si="158"/>
        <v>586.27605610127171</v>
      </c>
      <c r="P2518" s="102">
        <f t="shared" si="159"/>
        <v>75.073704079698189</v>
      </c>
      <c r="Q2518" s="2"/>
    </row>
    <row r="2519" spans="1:17" x14ac:dyDescent="0.2">
      <c r="A2519" s="3">
        <v>13</v>
      </c>
      <c r="B2519" s="3" t="s">
        <v>2387</v>
      </c>
      <c r="C2519" s="3" t="s">
        <v>2366</v>
      </c>
      <c r="D2519" s="3" t="s">
        <v>2384</v>
      </c>
      <c r="E2519" s="3" t="s">
        <v>2388</v>
      </c>
      <c r="F2519" s="3" t="s">
        <v>2353</v>
      </c>
      <c r="G2519" s="3">
        <v>2</v>
      </c>
      <c r="H2519" s="3">
        <v>8</v>
      </c>
      <c r="I2519" s="3">
        <v>3</v>
      </c>
      <c r="J2519" s="98" t="s">
        <v>2354</v>
      </c>
      <c r="K2519" s="99">
        <v>68.248000000000005</v>
      </c>
      <c r="L2519" s="100">
        <f t="shared" si="156"/>
        <v>109.83450931200001</v>
      </c>
      <c r="M2519" s="100">
        <f t="shared" si="157"/>
        <v>30.509585920000003</v>
      </c>
      <c r="N2519" s="99">
        <v>0</v>
      </c>
      <c r="O2519" s="101">
        <f t="shared" si="158"/>
        <v>589.9785086299853</v>
      </c>
      <c r="P2519" s="102">
        <f t="shared" si="159"/>
        <v>78.776156608411782</v>
      </c>
      <c r="Q2519" s="2"/>
    </row>
    <row r="2520" spans="1:17" x14ac:dyDescent="0.2">
      <c r="A2520" s="3">
        <v>13</v>
      </c>
      <c r="B2520" s="3" t="s">
        <v>2387</v>
      </c>
      <c r="C2520" s="3" t="s">
        <v>2366</v>
      </c>
      <c r="D2520" s="3" t="s">
        <v>2384</v>
      </c>
      <c r="E2520" s="3" t="s">
        <v>2388</v>
      </c>
      <c r="F2520" s="3" t="s">
        <v>2353</v>
      </c>
      <c r="G2520" s="3">
        <v>2</v>
      </c>
      <c r="H2520" s="3">
        <v>8</v>
      </c>
      <c r="I2520" s="3">
        <v>4</v>
      </c>
      <c r="J2520" s="98" t="s">
        <v>2354</v>
      </c>
      <c r="K2520" s="99">
        <v>78.049000000000007</v>
      </c>
      <c r="L2520" s="100">
        <f t="shared" si="156"/>
        <v>125.60768985600002</v>
      </c>
      <c r="M2520" s="100">
        <f t="shared" si="157"/>
        <v>34.891024960000003</v>
      </c>
      <c r="N2520" s="99">
        <v>0</v>
      </c>
      <c r="O2520" s="101">
        <f t="shared" si="158"/>
        <v>515.89198140884878</v>
      </c>
      <c r="P2520" s="102">
        <f t="shared" si="159"/>
        <v>4.6896293872752608</v>
      </c>
      <c r="Q2520" s="2"/>
    </row>
    <row r="2521" spans="1:17" x14ac:dyDescent="0.2">
      <c r="A2521" s="3">
        <v>13</v>
      </c>
      <c r="B2521" s="3" t="s">
        <v>2387</v>
      </c>
      <c r="C2521" s="3" t="s">
        <v>2366</v>
      </c>
      <c r="D2521" s="3" t="s">
        <v>2384</v>
      </c>
      <c r="E2521" s="3" t="s">
        <v>2388</v>
      </c>
      <c r="F2521" s="3" t="s">
        <v>2353</v>
      </c>
      <c r="G2521" s="3">
        <v>2</v>
      </c>
      <c r="H2521" s="3">
        <v>8</v>
      </c>
      <c r="I2521" s="3">
        <v>5</v>
      </c>
      <c r="J2521" s="98" t="s">
        <v>2354</v>
      </c>
      <c r="K2521" s="99">
        <v>78.980999999999995</v>
      </c>
      <c r="L2521" s="100">
        <f t="shared" si="156"/>
        <v>127.10759846400001</v>
      </c>
      <c r="M2521" s="100">
        <f t="shared" si="157"/>
        <v>35.307666240000003</v>
      </c>
      <c r="N2521" s="99">
        <v>0</v>
      </c>
      <c r="O2521" s="101">
        <f t="shared" si="158"/>
        <v>509.80429795747381</v>
      </c>
      <c r="P2521" s="102">
        <f t="shared" si="159"/>
        <v>1.3980540640997106</v>
      </c>
      <c r="Q2521" s="2"/>
    </row>
    <row r="2522" spans="1:17" x14ac:dyDescent="0.2">
      <c r="A2522" s="3">
        <v>13</v>
      </c>
      <c r="B2522" s="3" t="s">
        <v>2387</v>
      </c>
      <c r="C2522" s="3" t="s">
        <v>2366</v>
      </c>
      <c r="D2522" s="3" t="s">
        <v>2384</v>
      </c>
      <c r="E2522" s="3" t="s">
        <v>2388</v>
      </c>
      <c r="F2522" s="3" t="s">
        <v>2353</v>
      </c>
      <c r="G2522" s="3">
        <v>2</v>
      </c>
      <c r="H2522" s="3">
        <v>8</v>
      </c>
      <c r="I2522" s="3">
        <v>6</v>
      </c>
      <c r="J2522" s="98" t="s">
        <v>2354</v>
      </c>
      <c r="K2522" s="99">
        <v>67.105999999999995</v>
      </c>
      <c r="L2522" s="100">
        <f t="shared" si="156"/>
        <v>107.996638464</v>
      </c>
      <c r="M2522" s="100">
        <f t="shared" si="157"/>
        <v>29.999066239999998</v>
      </c>
      <c r="N2522" s="99">
        <v>0</v>
      </c>
      <c r="O2522" s="101">
        <f t="shared" si="158"/>
        <v>600.01867578128997</v>
      </c>
      <c r="P2522" s="102">
        <f t="shared" si="159"/>
        <v>88.816323759716454</v>
      </c>
      <c r="Q2522" s="2"/>
    </row>
    <row r="2523" spans="1:17" x14ac:dyDescent="0.2">
      <c r="A2523" s="3">
        <v>13</v>
      </c>
      <c r="B2523" s="3" t="s">
        <v>2387</v>
      </c>
      <c r="C2523" s="3" t="s">
        <v>2366</v>
      </c>
      <c r="D2523" s="3" t="s">
        <v>2384</v>
      </c>
      <c r="E2523" s="3" t="s">
        <v>2388</v>
      </c>
      <c r="F2523" s="3" t="s">
        <v>2353</v>
      </c>
      <c r="G2523" s="3">
        <v>2</v>
      </c>
      <c r="H2523" s="3">
        <v>9</v>
      </c>
      <c r="I2523" s="3">
        <v>1</v>
      </c>
      <c r="J2523" s="98" t="s">
        <v>2354</v>
      </c>
      <c r="K2523" s="99">
        <v>85.552000000000007</v>
      </c>
      <c r="L2523" s="100">
        <f t="shared" si="156"/>
        <v>137.68259788800003</v>
      </c>
      <c r="M2523" s="100">
        <f t="shared" si="157"/>
        <v>38.245166080000011</v>
      </c>
      <c r="N2523" s="99">
        <v>0</v>
      </c>
      <c r="O2523" s="101">
        <f t="shared" si="158"/>
        <v>470.64771433723615</v>
      </c>
      <c r="P2523" s="102">
        <f t="shared" si="159"/>
        <v>40.554637684337365</v>
      </c>
      <c r="Q2523" s="2"/>
    </row>
    <row r="2524" spans="1:17" x14ac:dyDescent="0.2">
      <c r="A2524" s="3">
        <v>13</v>
      </c>
      <c r="B2524" s="3" t="s">
        <v>2387</v>
      </c>
      <c r="C2524" s="3" t="s">
        <v>2366</v>
      </c>
      <c r="D2524" s="3" t="s">
        <v>2384</v>
      </c>
      <c r="E2524" s="3" t="s">
        <v>2388</v>
      </c>
      <c r="F2524" s="3" t="s">
        <v>2353</v>
      </c>
      <c r="G2524" s="3">
        <v>2</v>
      </c>
      <c r="H2524" s="3">
        <v>9</v>
      </c>
      <c r="I2524" s="3">
        <v>2</v>
      </c>
      <c r="J2524" s="98" t="s">
        <v>2354</v>
      </c>
      <c r="K2524" s="99">
        <v>84.078000000000003</v>
      </c>
      <c r="L2524" s="100">
        <f t="shared" si="156"/>
        <v>135.31042483200002</v>
      </c>
      <c r="M2524" s="100">
        <f t="shared" si="157"/>
        <v>37.586229120000006</v>
      </c>
      <c r="N2524" s="99">
        <v>0</v>
      </c>
      <c r="O2524" s="101">
        <f t="shared" si="158"/>
        <v>478.89879941220335</v>
      </c>
      <c r="P2524" s="102">
        <f t="shared" si="159"/>
        <v>32.303552609370172</v>
      </c>
      <c r="Q2524" s="2"/>
    </row>
    <row r="2525" spans="1:17" x14ac:dyDescent="0.2">
      <c r="A2525" s="3">
        <v>13</v>
      </c>
      <c r="B2525" s="3" t="s">
        <v>2387</v>
      </c>
      <c r="C2525" s="3" t="s">
        <v>2366</v>
      </c>
      <c r="D2525" s="3" t="s">
        <v>2384</v>
      </c>
      <c r="E2525" s="3" t="s">
        <v>2388</v>
      </c>
      <c r="F2525" s="3" t="s">
        <v>2353</v>
      </c>
      <c r="G2525" s="3">
        <v>2</v>
      </c>
      <c r="H2525" s="3">
        <v>9</v>
      </c>
      <c r="I2525" s="3">
        <v>3</v>
      </c>
      <c r="J2525" s="98" t="s">
        <v>2354</v>
      </c>
      <c r="K2525" s="99">
        <v>82.795000000000002</v>
      </c>
      <c r="L2525" s="100">
        <f t="shared" si="156"/>
        <v>133.24563648</v>
      </c>
      <c r="M2525" s="100">
        <f t="shared" si="157"/>
        <v>37.012676800000001</v>
      </c>
      <c r="N2525" s="99">
        <v>0</v>
      </c>
      <c r="O2525" s="101">
        <f t="shared" si="158"/>
        <v>486.31986541432741</v>
      </c>
      <c r="P2525" s="102">
        <f t="shared" si="159"/>
        <v>24.882486607246108</v>
      </c>
      <c r="Q2525" s="2"/>
    </row>
    <row r="2526" spans="1:17" x14ac:dyDescent="0.2">
      <c r="A2526" s="3">
        <v>13</v>
      </c>
      <c r="B2526" s="3" t="s">
        <v>2387</v>
      </c>
      <c r="C2526" s="3" t="s">
        <v>2366</v>
      </c>
      <c r="D2526" s="3" t="s">
        <v>2384</v>
      </c>
      <c r="E2526" s="3" t="s">
        <v>2388</v>
      </c>
      <c r="F2526" s="3" t="s">
        <v>2353</v>
      </c>
      <c r="G2526" s="3">
        <v>2</v>
      </c>
      <c r="H2526" s="3">
        <v>9</v>
      </c>
      <c r="I2526" s="3">
        <v>4</v>
      </c>
      <c r="J2526" s="98" t="s">
        <v>2354</v>
      </c>
      <c r="K2526" s="99">
        <v>74.25</v>
      </c>
      <c r="L2526" s="100">
        <f t="shared" si="156"/>
        <v>119.49379200000001</v>
      </c>
      <c r="M2526" s="100">
        <f t="shared" si="157"/>
        <v>33.192720000000001</v>
      </c>
      <c r="N2526" s="99">
        <v>0</v>
      </c>
      <c r="O2526" s="101">
        <f t="shared" si="158"/>
        <v>542.28758595258239</v>
      </c>
      <c r="P2526" s="102">
        <f t="shared" si="159"/>
        <v>31.085233931008872</v>
      </c>
      <c r="Q2526" s="2"/>
    </row>
    <row r="2527" spans="1:17" x14ac:dyDescent="0.2">
      <c r="A2527" s="3">
        <v>13</v>
      </c>
      <c r="B2527" s="3" t="s">
        <v>2387</v>
      </c>
      <c r="C2527" s="3" t="s">
        <v>2366</v>
      </c>
      <c r="D2527" s="3" t="s">
        <v>2384</v>
      </c>
      <c r="E2527" s="3" t="s">
        <v>2388</v>
      </c>
      <c r="F2527" s="3" t="s">
        <v>2353</v>
      </c>
      <c r="G2527" s="3">
        <v>2</v>
      </c>
      <c r="H2527" s="3">
        <v>9</v>
      </c>
      <c r="I2527" s="3">
        <v>5</v>
      </c>
      <c r="J2527" s="98" t="s">
        <v>2354</v>
      </c>
      <c r="K2527" s="99">
        <v>84.143000000000001</v>
      </c>
      <c r="L2527" s="100">
        <f t="shared" si="156"/>
        <v>135.41503219200001</v>
      </c>
      <c r="M2527" s="100">
        <f t="shared" si="157"/>
        <v>37.61528672</v>
      </c>
      <c r="N2527" s="99">
        <v>0</v>
      </c>
      <c r="O2527" s="101">
        <f t="shared" si="158"/>
        <v>478.52885275042775</v>
      </c>
      <c r="P2527" s="102">
        <f t="shared" si="159"/>
        <v>32.673499271145772</v>
      </c>
      <c r="Q2527" s="2"/>
    </row>
    <row r="2528" spans="1:17" x14ac:dyDescent="0.2">
      <c r="A2528" s="3">
        <v>13</v>
      </c>
      <c r="B2528" s="3" t="s">
        <v>2387</v>
      </c>
      <c r="C2528" s="3" t="s">
        <v>2366</v>
      </c>
      <c r="D2528" s="3" t="s">
        <v>2384</v>
      </c>
      <c r="E2528" s="3" t="s">
        <v>2388</v>
      </c>
      <c r="F2528" s="3" t="s">
        <v>2353</v>
      </c>
      <c r="G2528" s="3">
        <v>2</v>
      </c>
      <c r="H2528" s="3">
        <v>9</v>
      </c>
      <c r="I2528" s="3">
        <v>6</v>
      </c>
      <c r="J2528" s="98" t="s">
        <v>2354</v>
      </c>
      <c r="K2528" s="99">
        <v>87.522000000000006</v>
      </c>
      <c r="L2528" s="100">
        <f t="shared" si="156"/>
        <v>140.85300556800001</v>
      </c>
      <c r="M2528" s="100">
        <f t="shared" si="157"/>
        <v>39.125834880000006</v>
      </c>
      <c r="N2528" s="99">
        <v>0</v>
      </c>
      <c r="O2528" s="101">
        <f t="shared" si="158"/>
        <v>460.05408076802672</v>
      </c>
      <c r="P2528" s="102">
        <f t="shared" si="159"/>
        <v>51.148271253546795</v>
      </c>
      <c r="Q2528" s="2"/>
    </row>
    <row r="2529" spans="1:17" x14ac:dyDescent="0.2">
      <c r="A2529" s="3">
        <v>13</v>
      </c>
      <c r="B2529" s="3" t="s">
        <v>2387</v>
      </c>
      <c r="C2529" s="3" t="s">
        <v>2366</v>
      </c>
      <c r="D2529" s="3" t="s">
        <v>2384</v>
      </c>
      <c r="E2529" s="3" t="s">
        <v>2388</v>
      </c>
      <c r="F2529" s="3" t="s">
        <v>2353</v>
      </c>
      <c r="G2529" s="3">
        <v>2</v>
      </c>
      <c r="H2529" s="3">
        <v>10</v>
      </c>
      <c r="I2529" s="3">
        <v>1</v>
      </c>
      <c r="J2529" s="98" t="s">
        <v>2354</v>
      </c>
      <c r="K2529" s="99">
        <v>58.125999999999998</v>
      </c>
      <c r="L2529" s="100">
        <f t="shared" si="156"/>
        <v>93.544729344000004</v>
      </c>
      <c r="M2529" s="100">
        <f t="shared" si="157"/>
        <v>25.984647039999999</v>
      </c>
      <c r="N2529" s="99">
        <v>0</v>
      </c>
      <c r="O2529" s="101">
        <f t="shared" si="158"/>
        <v>692.71674047722604</v>
      </c>
      <c r="P2529" s="102">
        <f t="shared" si="159"/>
        <v>181.51438845565252</v>
      </c>
      <c r="Q2529" s="2"/>
    </row>
    <row r="2530" spans="1:17" x14ac:dyDescent="0.2">
      <c r="A2530" s="3">
        <v>13</v>
      </c>
      <c r="B2530" s="3" t="s">
        <v>2387</v>
      </c>
      <c r="C2530" s="3" t="s">
        <v>2366</v>
      </c>
      <c r="D2530" s="3" t="s">
        <v>2384</v>
      </c>
      <c r="E2530" s="3" t="s">
        <v>2388</v>
      </c>
      <c r="F2530" s="3" t="s">
        <v>2353</v>
      </c>
      <c r="G2530" s="3">
        <v>2</v>
      </c>
      <c r="H2530" s="3">
        <v>10</v>
      </c>
      <c r="I2530" s="3">
        <v>2</v>
      </c>
      <c r="J2530" s="98" t="s">
        <v>2354</v>
      </c>
      <c r="K2530" s="99">
        <v>60.720999999999997</v>
      </c>
      <c r="L2530" s="100">
        <f t="shared" si="156"/>
        <v>97.720977024000007</v>
      </c>
      <c r="M2530" s="100">
        <f t="shared" si="157"/>
        <v>27.14471584</v>
      </c>
      <c r="N2530" s="99">
        <v>0</v>
      </c>
      <c r="O2530" s="101">
        <f t="shared" si="158"/>
        <v>663.11248591062792</v>
      </c>
      <c r="P2530" s="102">
        <f t="shared" si="159"/>
        <v>151.91013388905441</v>
      </c>
      <c r="Q2530" s="2"/>
    </row>
    <row r="2531" spans="1:17" x14ac:dyDescent="0.2">
      <c r="A2531" s="3">
        <v>13</v>
      </c>
      <c r="B2531" s="3" t="s">
        <v>2387</v>
      </c>
      <c r="C2531" s="3" t="s">
        <v>2366</v>
      </c>
      <c r="D2531" s="3" t="s">
        <v>2384</v>
      </c>
      <c r="E2531" s="3" t="s">
        <v>2388</v>
      </c>
      <c r="F2531" s="3" t="s">
        <v>2353</v>
      </c>
      <c r="G2531" s="3">
        <v>2</v>
      </c>
      <c r="H2531" s="3">
        <v>10</v>
      </c>
      <c r="I2531" s="3">
        <v>3</v>
      </c>
      <c r="J2531" s="98" t="s">
        <v>2354</v>
      </c>
      <c r="K2531" s="99">
        <v>59.976999999999997</v>
      </c>
      <c r="L2531" s="100">
        <f t="shared" si="156"/>
        <v>96.523625088000003</v>
      </c>
      <c r="M2531" s="100">
        <f t="shared" si="157"/>
        <v>26.812118080000001</v>
      </c>
      <c r="N2531" s="99">
        <v>0</v>
      </c>
      <c r="O2531" s="101">
        <f t="shared" si="158"/>
        <v>671.33823393933073</v>
      </c>
      <c r="P2531" s="102">
        <f t="shared" si="159"/>
        <v>160.13588191775722</v>
      </c>
      <c r="Q2531" s="2"/>
    </row>
    <row r="2532" spans="1:17" x14ac:dyDescent="0.2">
      <c r="A2532" s="3">
        <v>13</v>
      </c>
      <c r="B2532" s="3" t="s">
        <v>2387</v>
      </c>
      <c r="C2532" s="3" t="s">
        <v>2366</v>
      </c>
      <c r="D2532" s="3" t="s">
        <v>2384</v>
      </c>
      <c r="E2532" s="3" t="s">
        <v>2388</v>
      </c>
      <c r="F2532" s="3" t="s">
        <v>2353</v>
      </c>
      <c r="G2532" s="3">
        <v>2</v>
      </c>
      <c r="H2532" s="3">
        <v>10</v>
      </c>
      <c r="I2532" s="3">
        <v>4</v>
      </c>
      <c r="J2532" s="98" t="s">
        <v>2354</v>
      </c>
      <c r="K2532" s="99">
        <v>60.415999999999997</v>
      </c>
      <c r="L2532" s="100">
        <f t="shared" si="156"/>
        <v>97.230127104000005</v>
      </c>
      <c r="M2532" s="100">
        <f t="shared" si="157"/>
        <v>27.00836864</v>
      </c>
      <c r="N2532" s="99">
        <v>0</v>
      </c>
      <c r="O2532" s="101">
        <f t="shared" si="158"/>
        <v>666.46009760625066</v>
      </c>
      <c r="P2532" s="102">
        <f t="shared" si="159"/>
        <v>155.25774558467714</v>
      </c>
      <c r="Q2532" s="2"/>
    </row>
    <row r="2533" spans="1:17" x14ac:dyDescent="0.2">
      <c r="A2533" s="3">
        <v>13</v>
      </c>
      <c r="B2533" s="3" t="s">
        <v>2387</v>
      </c>
      <c r="C2533" s="3" t="s">
        <v>2366</v>
      </c>
      <c r="D2533" s="3" t="s">
        <v>2384</v>
      </c>
      <c r="E2533" s="3" t="s">
        <v>2388</v>
      </c>
      <c r="F2533" s="3" t="s">
        <v>2353</v>
      </c>
      <c r="G2533" s="3">
        <v>2</v>
      </c>
      <c r="H2533" s="3">
        <v>10</v>
      </c>
      <c r="I2533" s="3">
        <v>5</v>
      </c>
      <c r="J2533" s="98" t="s">
        <v>2354</v>
      </c>
      <c r="K2533" s="99">
        <v>75.570999999999998</v>
      </c>
      <c r="L2533" s="100">
        <f t="shared" si="156"/>
        <v>121.619735424</v>
      </c>
      <c r="M2533" s="100">
        <f t="shared" si="157"/>
        <v>33.783259839999999</v>
      </c>
      <c r="N2533" s="99">
        <v>0</v>
      </c>
      <c r="O2533" s="101">
        <f t="shared" si="158"/>
        <v>532.80826318269237</v>
      </c>
      <c r="P2533" s="102">
        <f t="shared" si="159"/>
        <v>21.605911161118854</v>
      </c>
      <c r="Q2533" s="2"/>
    </row>
    <row r="2534" spans="1:17" x14ac:dyDescent="0.2">
      <c r="A2534" s="3">
        <v>13</v>
      </c>
      <c r="B2534" s="3" t="s">
        <v>2387</v>
      </c>
      <c r="C2534" s="3" t="s">
        <v>2366</v>
      </c>
      <c r="D2534" s="3" t="s">
        <v>2384</v>
      </c>
      <c r="E2534" s="3" t="s">
        <v>2388</v>
      </c>
      <c r="F2534" s="3" t="s">
        <v>2353</v>
      </c>
      <c r="G2534" s="3">
        <v>2</v>
      </c>
      <c r="H2534" s="3">
        <v>10</v>
      </c>
      <c r="I2534" s="3">
        <v>6</v>
      </c>
      <c r="J2534" s="98" t="s">
        <v>2354</v>
      </c>
      <c r="K2534" s="99">
        <v>59.115000000000002</v>
      </c>
      <c r="L2534" s="100">
        <f t="shared" si="156"/>
        <v>95.136370560000003</v>
      </c>
      <c r="M2534" s="100">
        <f t="shared" si="157"/>
        <v>26.4267696</v>
      </c>
      <c r="N2534" s="99">
        <v>0</v>
      </c>
      <c r="O2534" s="101">
        <f t="shared" si="158"/>
        <v>681.12751851440817</v>
      </c>
      <c r="P2534" s="102">
        <f t="shared" si="159"/>
        <v>169.92516649283465</v>
      </c>
      <c r="Q2534" s="2"/>
    </row>
    <row r="2535" spans="1:17" x14ac:dyDescent="0.2">
      <c r="A2535" s="3">
        <v>13</v>
      </c>
      <c r="B2535" s="3" t="s">
        <v>2387</v>
      </c>
      <c r="C2535" s="3" t="s">
        <v>2366</v>
      </c>
      <c r="D2535" s="3" t="s">
        <v>2384</v>
      </c>
      <c r="E2535" s="3" t="s">
        <v>2388</v>
      </c>
      <c r="F2535" s="3" t="s">
        <v>2353</v>
      </c>
      <c r="G2535" s="3">
        <v>2</v>
      </c>
      <c r="H2535" s="3">
        <v>11</v>
      </c>
      <c r="I2535" s="3">
        <v>1</v>
      </c>
      <c r="J2535" s="98" t="s">
        <v>2357</v>
      </c>
      <c r="K2535" s="99">
        <v>55.220999999999997</v>
      </c>
      <c r="L2535" s="100">
        <f t="shared" si="156"/>
        <v>88.869585024000003</v>
      </c>
      <c r="M2535" s="100">
        <f t="shared" si="157"/>
        <v>24.68599584</v>
      </c>
      <c r="N2535" s="99">
        <v>0</v>
      </c>
      <c r="O2535" s="101">
        <f t="shared" si="158"/>
        <v>729.15835021059456</v>
      </c>
      <c r="P2535" s="102">
        <f t="shared" si="159"/>
        <v>217.95599818902105</v>
      </c>
      <c r="Q2535" s="2"/>
    </row>
    <row r="2536" spans="1:17" x14ac:dyDescent="0.2">
      <c r="A2536" s="3">
        <v>13</v>
      </c>
      <c r="B2536" s="3" t="s">
        <v>2387</v>
      </c>
      <c r="C2536" s="3" t="s">
        <v>2366</v>
      </c>
      <c r="D2536" s="3" t="s">
        <v>2384</v>
      </c>
      <c r="E2536" s="3" t="s">
        <v>2388</v>
      </c>
      <c r="F2536" s="3" t="s">
        <v>2353</v>
      </c>
      <c r="G2536" s="3">
        <v>2</v>
      </c>
      <c r="H2536" s="3">
        <v>11</v>
      </c>
      <c r="I2536" s="3">
        <v>2</v>
      </c>
      <c r="J2536" s="98" t="s">
        <v>2357</v>
      </c>
      <c r="K2536" s="99">
        <v>59.212000000000003</v>
      </c>
      <c r="L2536" s="100">
        <f t="shared" si="156"/>
        <v>95.292476928000013</v>
      </c>
      <c r="M2536" s="100">
        <f t="shared" si="157"/>
        <v>26.470132480000004</v>
      </c>
      <c r="N2536" s="99">
        <v>0</v>
      </c>
      <c r="O2536" s="101">
        <f t="shared" si="158"/>
        <v>680.01170804869344</v>
      </c>
      <c r="P2536" s="102">
        <f t="shared" si="159"/>
        <v>168.80935602711992</v>
      </c>
      <c r="Q2536" s="2"/>
    </row>
    <row r="2537" spans="1:17" x14ac:dyDescent="0.2">
      <c r="A2537" s="3">
        <v>13</v>
      </c>
      <c r="B2537" s="3" t="s">
        <v>2387</v>
      </c>
      <c r="C2537" s="3" t="s">
        <v>2366</v>
      </c>
      <c r="D2537" s="3" t="s">
        <v>2384</v>
      </c>
      <c r="E2537" s="3" t="s">
        <v>2388</v>
      </c>
      <c r="F2537" s="3" t="s">
        <v>2353</v>
      </c>
      <c r="G2537" s="3">
        <v>2</v>
      </c>
      <c r="H2537" s="3">
        <v>11</v>
      </c>
      <c r="I2537" s="3">
        <v>3</v>
      </c>
      <c r="J2537" s="98" t="s">
        <v>2357</v>
      </c>
      <c r="K2537" s="99">
        <v>60.082999999999998</v>
      </c>
      <c r="L2537" s="100">
        <f t="shared" si="156"/>
        <v>96.694215552000003</v>
      </c>
      <c r="M2537" s="100">
        <f t="shared" si="157"/>
        <v>26.859504319999999</v>
      </c>
      <c r="N2537" s="99">
        <v>0</v>
      </c>
      <c r="O2537" s="101">
        <f t="shared" si="158"/>
        <v>670.15384146895531</v>
      </c>
      <c r="P2537" s="102">
        <f t="shared" si="159"/>
        <v>158.95148944738179</v>
      </c>
      <c r="Q2537" s="2"/>
    </row>
    <row r="2538" spans="1:17" x14ac:dyDescent="0.2">
      <c r="A2538" s="3">
        <v>13</v>
      </c>
      <c r="B2538" s="3" t="s">
        <v>2387</v>
      </c>
      <c r="C2538" s="3" t="s">
        <v>2366</v>
      </c>
      <c r="D2538" s="3" t="s">
        <v>2384</v>
      </c>
      <c r="E2538" s="3" t="s">
        <v>2388</v>
      </c>
      <c r="F2538" s="3" t="s">
        <v>2353</v>
      </c>
      <c r="G2538" s="3">
        <v>2</v>
      </c>
      <c r="H2538" s="3">
        <v>11</v>
      </c>
      <c r="I2538" s="3">
        <v>4</v>
      </c>
      <c r="J2538" s="98" t="s">
        <v>2357</v>
      </c>
      <c r="K2538" s="99">
        <v>43.36</v>
      </c>
      <c r="L2538" s="100">
        <f t="shared" si="156"/>
        <v>69.781155839999997</v>
      </c>
      <c r="M2538" s="100">
        <f t="shared" si="157"/>
        <v>19.383654399999998</v>
      </c>
      <c r="N2538" s="99">
        <v>0</v>
      </c>
      <c r="O2538" s="101">
        <f t="shared" si="158"/>
        <v>928.61746441372804</v>
      </c>
      <c r="P2538" s="102">
        <f t="shared" si="159"/>
        <v>417.41511239215453</v>
      </c>
      <c r="Q2538" s="2"/>
    </row>
    <row r="2539" spans="1:17" x14ac:dyDescent="0.2">
      <c r="A2539" s="3">
        <v>13</v>
      </c>
      <c r="B2539" s="3" t="s">
        <v>2387</v>
      </c>
      <c r="C2539" s="3" t="s">
        <v>2366</v>
      </c>
      <c r="D2539" s="3" t="s">
        <v>2384</v>
      </c>
      <c r="E2539" s="3" t="s">
        <v>2388</v>
      </c>
      <c r="F2539" s="3" t="s">
        <v>2353</v>
      </c>
      <c r="G2539" s="3">
        <v>2</v>
      </c>
      <c r="H2539" s="3">
        <v>11</v>
      </c>
      <c r="I2539" s="3">
        <v>5</v>
      </c>
      <c r="J2539" s="98" t="s">
        <v>2357</v>
      </c>
      <c r="K2539" s="99">
        <v>44.296999999999997</v>
      </c>
      <c r="L2539" s="100">
        <f t="shared" si="156"/>
        <v>71.289111168000005</v>
      </c>
      <c r="M2539" s="100">
        <f t="shared" si="157"/>
        <v>19.802530880000003</v>
      </c>
      <c r="N2539" s="99">
        <v>0</v>
      </c>
      <c r="O2539" s="101">
        <f t="shared" si="158"/>
        <v>908.97472192200905</v>
      </c>
      <c r="P2539" s="102">
        <f t="shared" si="159"/>
        <v>397.77236990043554</v>
      </c>
      <c r="Q2539" s="2"/>
    </row>
    <row r="2540" spans="1:17" x14ac:dyDescent="0.2">
      <c r="A2540" s="3">
        <v>13</v>
      </c>
      <c r="B2540" s="3" t="s">
        <v>2387</v>
      </c>
      <c r="C2540" s="3" t="s">
        <v>2366</v>
      </c>
      <c r="D2540" s="3" t="s">
        <v>2384</v>
      </c>
      <c r="E2540" s="3" t="s">
        <v>2388</v>
      </c>
      <c r="F2540" s="3" t="s">
        <v>2353</v>
      </c>
      <c r="G2540" s="3">
        <v>2</v>
      </c>
      <c r="H2540" s="3">
        <v>11</v>
      </c>
      <c r="I2540" s="3">
        <v>6</v>
      </c>
      <c r="J2540" s="98" t="s">
        <v>2357</v>
      </c>
      <c r="K2540" s="99">
        <v>49.113999999999997</v>
      </c>
      <c r="L2540" s="100">
        <f t="shared" si="156"/>
        <v>79.041321216</v>
      </c>
      <c r="M2540" s="100">
        <f t="shared" si="157"/>
        <v>21.955922560000001</v>
      </c>
      <c r="N2540" s="99">
        <v>0</v>
      </c>
      <c r="O2540" s="101">
        <f t="shared" si="158"/>
        <v>819.82435266887728</v>
      </c>
      <c r="P2540" s="102">
        <f t="shared" si="159"/>
        <v>308.62200064730376</v>
      </c>
      <c r="Q2540" s="2"/>
    </row>
    <row r="2541" spans="1:17" x14ac:dyDescent="0.2">
      <c r="A2541" s="3">
        <v>13</v>
      </c>
      <c r="B2541" s="3" t="s">
        <v>2387</v>
      </c>
      <c r="C2541" s="3" t="s">
        <v>2366</v>
      </c>
      <c r="D2541" s="3" t="s">
        <v>2384</v>
      </c>
      <c r="E2541" s="3" t="s">
        <v>2388</v>
      </c>
      <c r="F2541" s="3" t="s">
        <v>2353</v>
      </c>
      <c r="G2541" s="3">
        <v>2</v>
      </c>
      <c r="H2541" s="3">
        <v>12</v>
      </c>
      <c r="I2541" s="3">
        <v>1</v>
      </c>
      <c r="J2541" s="98" t="s">
        <v>2354</v>
      </c>
      <c r="K2541" s="99">
        <v>58.164999999999999</v>
      </c>
      <c r="L2541" s="100">
        <f t="shared" si="156"/>
        <v>93.607493760000011</v>
      </c>
      <c r="M2541" s="100">
        <f t="shared" si="157"/>
        <v>26.002081600000004</v>
      </c>
      <c r="N2541" s="99">
        <v>0</v>
      </c>
      <c r="O2541" s="101">
        <f t="shared" si="158"/>
        <v>692.25226952599041</v>
      </c>
      <c r="P2541" s="102">
        <f t="shared" si="159"/>
        <v>181.0499175044169</v>
      </c>
      <c r="Q2541" s="2"/>
    </row>
    <row r="2542" spans="1:17" x14ac:dyDescent="0.2">
      <c r="A2542" s="3">
        <v>13</v>
      </c>
      <c r="B2542" s="3" t="s">
        <v>2387</v>
      </c>
      <c r="C2542" s="3" t="s">
        <v>2366</v>
      </c>
      <c r="D2542" s="3" t="s">
        <v>2384</v>
      </c>
      <c r="E2542" s="3" t="s">
        <v>2388</v>
      </c>
      <c r="F2542" s="3" t="s">
        <v>2353</v>
      </c>
      <c r="G2542" s="3">
        <v>2</v>
      </c>
      <c r="H2542" s="3">
        <v>12</v>
      </c>
      <c r="I2542" s="3">
        <v>2</v>
      </c>
      <c r="J2542" s="98" t="s">
        <v>2354</v>
      </c>
      <c r="K2542" s="99">
        <v>74.989999999999995</v>
      </c>
      <c r="L2542" s="100">
        <f t="shared" si="156"/>
        <v>120.68470656</v>
      </c>
      <c r="M2542" s="100">
        <f t="shared" si="157"/>
        <v>33.523529599999996</v>
      </c>
      <c r="N2542" s="99">
        <v>0</v>
      </c>
      <c r="O2542" s="101">
        <f t="shared" si="158"/>
        <v>536.93630159993666</v>
      </c>
      <c r="P2542" s="102">
        <f t="shared" si="159"/>
        <v>25.733949578363138</v>
      </c>
      <c r="Q2542" s="2"/>
    </row>
    <row r="2543" spans="1:17" x14ac:dyDescent="0.2">
      <c r="A2543" s="3">
        <v>13</v>
      </c>
      <c r="B2543" s="3" t="s">
        <v>2387</v>
      </c>
      <c r="C2543" s="3" t="s">
        <v>2366</v>
      </c>
      <c r="D2543" s="3" t="s">
        <v>2384</v>
      </c>
      <c r="E2543" s="3" t="s">
        <v>2388</v>
      </c>
      <c r="F2543" s="3" t="s">
        <v>2353</v>
      </c>
      <c r="G2543" s="3">
        <v>2</v>
      </c>
      <c r="H2543" s="3">
        <v>12</v>
      </c>
      <c r="I2543" s="3">
        <v>3</v>
      </c>
      <c r="J2543" s="98" t="s">
        <v>2354</v>
      </c>
      <c r="K2543" s="99">
        <v>62.417999999999999</v>
      </c>
      <c r="L2543" s="100">
        <f t="shared" si="156"/>
        <v>100.45203379200001</v>
      </c>
      <c r="M2543" s="100">
        <f t="shared" si="157"/>
        <v>27.903342720000001</v>
      </c>
      <c r="N2543" s="99">
        <v>0</v>
      </c>
      <c r="O2543" s="101">
        <f t="shared" si="158"/>
        <v>645.08400232271526</v>
      </c>
      <c r="P2543" s="102">
        <f t="shared" si="159"/>
        <v>133.88165030114175</v>
      </c>
      <c r="Q2543" s="2"/>
    </row>
    <row r="2544" spans="1:17" x14ac:dyDescent="0.2">
      <c r="A2544" s="3">
        <v>13</v>
      </c>
      <c r="B2544" s="3" t="s">
        <v>2387</v>
      </c>
      <c r="C2544" s="3" t="s">
        <v>2366</v>
      </c>
      <c r="D2544" s="3" t="s">
        <v>2384</v>
      </c>
      <c r="E2544" s="3" t="s">
        <v>2388</v>
      </c>
      <c r="F2544" s="3" t="s">
        <v>2353</v>
      </c>
      <c r="G2544" s="3">
        <v>2</v>
      </c>
      <c r="H2544" s="3">
        <v>12</v>
      </c>
      <c r="I2544" s="3">
        <v>4</v>
      </c>
      <c r="J2544" s="98" t="s">
        <v>2354</v>
      </c>
      <c r="K2544" s="99">
        <v>63.218000000000004</v>
      </c>
      <c r="L2544" s="100">
        <f t="shared" si="156"/>
        <v>101.73950899200001</v>
      </c>
      <c r="M2544" s="100">
        <f t="shared" si="157"/>
        <v>28.260974720000004</v>
      </c>
      <c r="N2544" s="99">
        <v>0</v>
      </c>
      <c r="O2544" s="101">
        <f t="shared" si="158"/>
        <v>636.92070702931505</v>
      </c>
      <c r="P2544" s="102">
        <f t="shared" si="159"/>
        <v>125.71835500774154</v>
      </c>
      <c r="Q2544" s="2"/>
    </row>
    <row r="2545" spans="1:17" x14ac:dyDescent="0.2">
      <c r="A2545" s="3">
        <v>13</v>
      </c>
      <c r="B2545" s="3" t="s">
        <v>2387</v>
      </c>
      <c r="C2545" s="3" t="s">
        <v>2366</v>
      </c>
      <c r="D2545" s="3" t="s">
        <v>2384</v>
      </c>
      <c r="E2545" s="3" t="s">
        <v>2388</v>
      </c>
      <c r="F2545" s="3" t="s">
        <v>2353</v>
      </c>
      <c r="G2545" s="3">
        <v>2</v>
      </c>
      <c r="H2545" s="3">
        <v>12</v>
      </c>
      <c r="I2545" s="3">
        <v>5</v>
      </c>
      <c r="J2545" s="98" t="s">
        <v>2354</v>
      </c>
      <c r="K2545" s="99">
        <v>62.304000000000002</v>
      </c>
      <c r="L2545" s="100">
        <f t="shared" si="156"/>
        <v>100.26856857600001</v>
      </c>
      <c r="M2545" s="100">
        <f t="shared" si="157"/>
        <v>27.852380160000003</v>
      </c>
      <c r="N2545" s="99">
        <v>0</v>
      </c>
      <c r="O2545" s="101">
        <f t="shared" si="158"/>
        <v>646.26433707272793</v>
      </c>
      <c r="P2545" s="102">
        <f t="shared" si="159"/>
        <v>135.06198505115441</v>
      </c>
      <c r="Q2545" s="2"/>
    </row>
    <row r="2546" spans="1:17" x14ac:dyDescent="0.2">
      <c r="A2546" s="3">
        <v>13</v>
      </c>
      <c r="B2546" s="3" t="s">
        <v>2387</v>
      </c>
      <c r="C2546" s="3" t="s">
        <v>2366</v>
      </c>
      <c r="D2546" s="3" t="s">
        <v>2384</v>
      </c>
      <c r="E2546" s="3" t="s">
        <v>2388</v>
      </c>
      <c r="F2546" s="3" t="s">
        <v>2353</v>
      </c>
      <c r="G2546" s="3">
        <v>2</v>
      </c>
      <c r="H2546" s="3">
        <v>12</v>
      </c>
      <c r="I2546" s="3">
        <v>6</v>
      </c>
      <c r="J2546" s="98" t="s">
        <v>2354</v>
      </c>
      <c r="K2546" s="99">
        <v>65.817999999999998</v>
      </c>
      <c r="L2546" s="100">
        <f t="shared" si="156"/>
        <v>105.92380339200001</v>
      </c>
      <c r="M2546" s="100">
        <f t="shared" si="157"/>
        <v>29.423278720000003</v>
      </c>
      <c r="N2546" s="99">
        <v>0</v>
      </c>
      <c r="O2546" s="101">
        <f t="shared" si="158"/>
        <v>611.7605101488839</v>
      </c>
      <c r="P2546" s="102">
        <f t="shared" si="159"/>
        <v>100.55815812731038</v>
      </c>
      <c r="Q2546" s="2"/>
    </row>
    <row r="2547" spans="1:17" x14ac:dyDescent="0.2">
      <c r="A2547" s="3">
        <v>13</v>
      </c>
      <c r="B2547" s="3" t="s">
        <v>2387</v>
      </c>
      <c r="C2547" s="3" t="s">
        <v>2366</v>
      </c>
      <c r="D2547" s="3" t="s">
        <v>2384</v>
      </c>
      <c r="E2547" s="3" t="s">
        <v>2388</v>
      </c>
      <c r="F2547" s="3" t="s">
        <v>2353</v>
      </c>
      <c r="G2547" s="3">
        <v>2</v>
      </c>
      <c r="H2547" s="3">
        <v>13</v>
      </c>
      <c r="I2547" s="3">
        <v>1</v>
      </c>
      <c r="J2547" s="98" t="s">
        <v>2357</v>
      </c>
      <c r="K2547" s="99">
        <v>50.1</v>
      </c>
      <c r="L2547" s="100">
        <f t="shared" si="156"/>
        <v>80.628134400000008</v>
      </c>
      <c r="M2547" s="100">
        <f t="shared" si="157"/>
        <v>22.396704000000003</v>
      </c>
      <c r="N2547" s="99">
        <v>0</v>
      </c>
      <c r="O2547" s="101">
        <f t="shared" si="158"/>
        <v>803.68968576804866</v>
      </c>
      <c r="P2547" s="102">
        <f t="shared" si="159"/>
        <v>292.48733374647514</v>
      </c>
      <c r="Q2547" s="2"/>
    </row>
    <row r="2548" spans="1:17" x14ac:dyDescent="0.2">
      <c r="A2548" s="3">
        <v>13</v>
      </c>
      <c r="B2548" s="3" t="s">
        <v>2387</v>
      </c>
      <c r="C2548" s="3" t="s">
        <v>2366</v>
      </c>
      <c r="D2548" s="3" t="s">
        <v>2384</v>
      </c>
      <c r="E2548" s="3" t="s">
        <v>2388</v>
      </c>
      <c r="F2548" s="3" t="s">
        <v>2353</v>
      </c>
      <c r="G2548" s="3">
        <v>2</v>
      </c>
      <c r="H2548" s="3">
        <v>13</v>
      </c>
      <c r="I2548" s="3">
        <v>2</v>
      </c>
      <c r="J2548" s="98" t="s">
        <v>2357</v>
      </c>
      <c r="K2548" s="99">
        <v>58.945</v>
      </c>
      <c r="L2548" s="100">
        <f t="shared" si="156"/>
        <v>94.862782080000002</v>
      </c>
      <c r="M2548" s="100">
        <f t="shared" si="157"/>
        <v>26.350772800000001</v>
      </c>
      <c r="N2548" s="99">
        <v>0</v>
      </c>
      <c r="O2548" s="101">
        <f t="shared" si="158"/>
        <v>683.09192055270569</v>
      </c>
      <c r="P2548" s="102">
        <f t="shared" si="159"/>
        <v>171.88956853113217</v>
      </c>
      <c r="Q2548" s="2"/>
    </row>
    <row r="2549" spans="1:17" x14ac:dyDescent="0.2">
      <c r="A2549" s="3">
        <v>13</v>
      </c>
      <c r="B2549" s="3" t="s">
        <v>2387</v>
      </c>
      <c r="C2549" s="3" t="s">
        <v>2366</v>
      </c>
      <c r="D2549" s="3" t="s">
        <v>2384</v>
      </c>
      <c r="E2549" s="3" t="s">
        <v>2388</v>
      </c>
      <c r="F2549" s="3" t="s">
        <v>2353</v>
      </c>
      <c r="G2549" s="3">
        <v>2</v>
      </c>
      <c r="H2549" s="3">
        <v>13</v>
      </c>
      <c r="I2549" s="3">
        <v>3</v>
      </c>
      <c r="J2549" s="98" t="s">
        <v>2357</v>
      </c>
      <c r="K2549" s="99">
        <v>62.981000000000002</v>
      </c>
      <c r="L2549" s="100">
        <f t="shared" si="156"/>
        <v>101.358094464</v>
      </c>
      <c r="M2549" s="100">
        <f t="shared" si="157"/>
        <v>28.155026240000002</v>
      </c>
      <c r="N2549" s="99">
        <v>0</v>
      </c>
      <c r="O2549" s="101">
        <f t="shared" si="158"/>
        <v>639.31746490178375</v>
      </c>
      <c r="P2549" s="102">
        <f t="shared" si="159"/>
        <v>128.11511288021023</v>
      </c>
      <c r="Q2549" s="2"/>
    </row>
    <row r="2550" spans="1:17" x14ac:dyDescent="0.2">
      <c r="A2550" s="3">
        <v>13</v>
      </c>
      <c r="B2550" s="3" t="s">
        <v>2387</v>
      </c>
      <c r="C2550" s="3" t="s">
        <v>2366</v>
      </c>
      <c r="D2550" s="3" t="s">
        <v>2384</v>
      </c>
      <c r="E2550" s="3" t="s">
        <v>2388</v>
      </c>
      <c r="F2550" s="3" t="s">
        <v>2353</v>
      </c>
      <c r="G2550" s="3">
        <v>2</v>
      </c>
      <c r="H2550" s="3">
        <v>13</v>
      </c>
      <c r="I2550" s="3">
        <v>4</v>
      </c>
      <c r="J2550" s="98" t="s">
        <v>2357</v>
      </c>
      <c r="K2550" s="99">
        <v>49.695999999999998</v>
      </c>
      <c r="L2550" s="100">
        <f t="shared" si="156"/>
        <v>79.977959424000005</v>
      </c>
      <c r="M2550" s="100">
        <f t="shared" si="157"/>
        <v>22.216099840000002</v>
      </c>
      <c r="N2550" s="99">
        <v>0</v>
      </c>
      <c r="O2550" s="101">
        <f t="shared" si="158"/>
        <v>810.22322233135947</v>
      </c>
      <c r="P2550" s="102">
        <f t="shared" si="159"/>
        <v>299.02087030978595</v>
      </c>
      <c r="Q2550" s="2"/>
    </row>
    <row r="2551" spans="1:17" x14ac:dyDescent="0.2">
      <c r="A2551" s="3">
        <v>13</v>
      </c>
      <c r="B2551" s="3" t="s">
        <v>2387</v>
      </c>
      <c r="C2551" s="3" t="s">
        <v>2366</v>
      </c>
      <c r="D2551" s="3" t="s">
        <v>2384</v>
      </c>
      <c r="E2551" s="3" t="s">
        <v>2388</v>
      </c>
      <c r="F2551" s="3" t="s">
        <v>2353</v>
      </c>
      <c r="G2551" s="3">
        <v>2</v>
      </c>
      <c r="H2551" s="3">
        <v>13</v>
      </c>
      <c r="I2551" s="3">
        <v>6</v>
      </c>
      <c r="J2551" s="98" t="s">
        <v>2357</v>
      </c>
      <c r="K2551" s="99">
        <v>48.548999999999999</v>
      </c>
      <c r="L2551" s="100">
        <f t="shared" si="156"/>
        <v>78.132041856000001</v>
      </c>
      <c r="M2551" s="100">
        <f t="shared" si="157"/>
        <v>21.703344959999999</v>
      </c>
      <c r="N2551" s="99">
        <v>0</v>
      </c>
      <c r="O2551" s="101">
        <f t="shared" si="158"/>
        <v>829.36524453602021</v>
      </c>
      <c r="P2551" s="102">
        <f t="shared" si="159"/>
        <v>318.1628925144467</v>
      </c>
      <c r="Q2551" s="2"/>
    </row>
    <row r="2552" spans="1:17" x14ac:dyDescent="0.2">
      <c r="A2552" s="3">
        <v>13</v>
      </c>
      <c r="B2552" s="3" t="s">
        <v>2387</v>
      </c>
      <c r="C2552" s="3" t="s">
        <v>2366</v>
      </c>
      <c r="D2552" s="3" t="s">
        <v>2384</v>
      </c>
      <c r="E2552" s="3" t="s">
        <v>2388</v>
      </c>
      <c r="F2552" s="3" t="s">
        <v>2353</v>
      </c>
      <c r="G2552" s="3">
        <v>2</v>
      </c>
      <c r="H2552" s="3">
        <v>14</v>
      </c>
      <c r="I2552" s="3">
        <v>1</v>
      </c>
      <c r="J2552" s="98" t="s">
        <v>2354</v>
      </c>
      <c r="K2552" s="99">
        <v>61.750999999999998</v>
      </c>
      <c r="L2552" s="100">
        <f t="shared" si="156"/>
        <v>99.378601344000003</v>
      </c>
      <c r="M2552" s="100">
        <f t="shared" si="157"/>
        <v>27.605167040000001</v>
      </c>
      <c r="N2552" s="99">
        <v>0</v>
      </c>
      <c r="O2552" s="101">
        <f t="shared" si="158"/>
        <v>652.05184137875074</v>
      </c>
      <c r="P2552" s="102">
        <f t="shared" si="159"/>
        <v>140.84948935717722</v>
      </c>
      <c r="Q2552" s="2"/>
    </row>
    <row r="2553" spans="1:17" x14ac:dyDescent="0.2">
      <c r="A2553" s="3">
        <v>13</v>
      </c>
      <c r="B2553" s="3" t="s">
        <v>2387</v>
      </c>
      <c r="C2553" s="3" t="s">
        <v>2366</v>
      </c>
      <c r="D2553" s="3" t="s">
        <v>2384</v>
      </c>
      <c r="E2553" s="3" t="s">
        <v>2388</v>
      </c>
      <c r="F2553" s="3" t="s">
        <v>2353</v>
      </c>
      <c r="G2553" s="3">
        <v>2</v>
      </c>
      <c r="H2553" s="3">
        <v>14</v>
      </c>
      <c r="I2553" s="3">
        <v>2</v>
      </c>
      <c r="J2553" s="98" t="s">
        <v>2354</v>
      </c>
      <c r="K2553" s="99">
        <v>61.055999999999997</v>
      </c>
      <c r="L2553" s="100">
        <f t="shared" si="156"/>
        <v>98.260107263999998</v>
      </c>
      <c r="M2553" s="100">
        <f t="shared" si="157"/>
        <v>27.29447424</v>
      </c>
      <c r="N2553" s="99">
        <v>0</v>
      </c>
      <c r="O2553" s="101">
        <f t="shared" si="158"/>
        <v>659.47414270471768</v>
      </c>
      <c r="P2553" s="102">
        <f t="shared" si="159"/>
        <v>148.27179068314416</v>
      </c>
      <c r="Q2553" s="2"/>
    </row>
    <row r="2554" spans="1:17" x14ac:dyDescent="0.2">
      <c r="A2554" s="3">
        <v>13</v>
      </c>
      <c r="B2554" s="3" t="s">
        <v>2387</v>
      </c>
      <c r="C2554" s="3" t="s">
        <v>2366</v>
      </c>
      <c r="D2554" s="3" t="s">
        <v>2384</v>
      </c>
      <c r="E2554" s="3" t="s">
        <v>2388</v>
      </c>
      <c r="F2554" s="3" t="s">
        <v>2353</v>
      </c>
      <c r="G2554" s="3">
        <v>2</v>
      </c>
      <c r="H2554" s="3">
        <v>14</v>
      </c>
      <c r="I2554" s="3">
        <v>3</v>
      </c>
      <c r="J2554" s="98" t="s">
        <v>2354</v>
      </c>
      <c r="K2554" s="99">
        <v>75.381</v>
      </c>
      <c r="L2554" s="100">
        <f t="shared" si="156"/>
        <v>121.31396006400001</v>
      </c>
      <c r="M2554" s="100">
        <f t="shared" si="157"/>
        <v>33.698322240000003</v>
      </c>
      <c r="N2554" s="99">
        <v>0</v>
      </c>
      <c r="O2554" s="101">
        <f t="shared" si="158"/>
        <v>534.15122188587623</v>
      </c>
      <c r="P2554" s="102">
        <f t="shared" si="159"/>
        <v>22.948869864302708</v>
      </c>
      <c r="Q2554" s="2"/>
    </row>
    <row r="2555" spans="1:17" x14ac:dyDescent="0.2">
      <c r="A2555" s="3">
        <v>13</v>
      </c>
      <c r="B2555" s="3" t="s">
        <v>2387</v>
      </c>
      <c r="C2555" s="3" t="s">
        <v>2366</v>
      </c>
      <c r="D2555" s="3" t="s">
        <v>2384</v>
      </c>
      <c r="E2555" s="3" t="s">
        <v>2388</v>
      </c>
      <c r="F2555" s="3" t="s">
        <v>2353</v>
      </c>
      <c r="G2555" s="3">
        <v>2</v>
      </c>
      <c r="H2555" s="3">
        <v>14</v>
      </c>
      <c r="I2555" s="3">
        <v>4</v>
      </c>
      <c r="J2555" s="98" t="s">
        <v>2354</v>
      </c>
      <c r="K2555" s="99">
        <v>68.688999999999993</v>
      </c>
      <c r="L2555" s="100">
        <f t="shared" si="156"/>
        <v>110.544230016</v>
      </c>
      <c r="M2555" s="100">
        <f t="shared" si="157"/>
        <v>30.70673056</v>
      </c>
      <c r="N2555" s="99">
        <v>0</v>
      </c>
      <c r="O2555" s="101">
        <f t="shared" si="158"/>
        <v>586.19070385329883</v>
      </c>
      <c r="P2555" s="102">
        <f t="shared" si="159"/>
        <v>74.988351831725311</v>
      </c>
      <c r="Q2555" s="2"/>
    </row>
    <row r="2556" spans="1:17" x14ac:dyDescent="0.2">
      <c r="A2556" s="3">
        <v>13</v>
      </c>
      <c r="B2556" s="3" t="s">
        <v>2387</v>
      </c>
      <c r="C2556" s="3" t="s">
        <v>2366</v>
      </c>
      <c r="D2556" s="3" t="s">
        <v>2384</v>
      </c>
      <c r="E2556" s="3" t="s">
        <v>2388</v>
      </c>
      <c r="F2556" s="3" t="s">
        <v>2353</v>
      </c>
      <c r="G2556" s="3">
        <v>2</v>
      </c>
      <c r="H2556" s="3">
        <v>14</v>
      </c>
      <c r="I2556" s="3">
        <v>5</v>
      </c>
      <c r="J2556" s="98" t="s">
        <v>2354</v>
      </c>
      <c r="K2556" s="99">
        <v>62.124000000000002</v>
      </c>
      <c r="L2556" s="100">
        <f t="shared" si="156"/>
        <v>99.978886656000014</v>
      </c>
      <c r="M2556" s="100">
        <f t="shared" si="157"/>
        <v>27.771912960000002</v>
      </c>
      <c r="N2556" s="99">
        <v>0</v>
      </c>
      <c r="O2556" s="101">
        <f t="shared" si="158"/>
        <v>648.13684336132962</v>
      </c>
      <c r="P2556" s="102">
        <f t="shared" si="159"/>
        <v>136.93449133975611</v>
      </c>
      <c r="Q2556" s="2"/>
    </row>
    <row r="2557" spans="1:17" x14ac:dyDescent="0.2">
      <c r="A2557" s="3">
        <v>13</v>
      </c>
      <c r="B2557" s="3" t="s">
        <v>2387</v>
      </c>
      <c r="C2557" s="3" t="s">
        <v>2366</v>
      </c>
      <c r="D2557" s="3" t="s">
        <v>2384</v>
      </c>
      <c r="E2557" s="3" t="s">
        <v>2388</v>
      </c>
      <c r="F2557" s="3" t="s">
        <v>2353</v>
      </c>
      <c r="G2557" s="3">
        <v>2</v>
      </c>
      <c r="H2557" s="3">
        <v>14</v>
      </c>
      <c r="I2557" s="3">
        <v>6</v>
      </c>
      <c r="J2557" s="98" t="s">
        <v>2354</v>
      </c>
      <c r="K2557" s="99">
        <v>63.963999999999999</v>
      </c>
      <c r="L2557" s="100">
        <f t="shared" si="156"/>
        <v>102.94007961600001</v>
      </c>
      <c r="M2557" s="100">
        <f t="shared" si="157"/>
        <v>28.594466560000001</v>
      </c>
      <c r="N2557" s="99">
        <v>0</v>
      </c>
      <c r="O2557" s="101">
        <f t="shared" si="158"/>
        <v>629.49242162746611</v>
      </c>
      <c r="P2557" s="102">
        <f t="shared" si="159"/>
        <v>118.2900696058926</v>
      </c>
      <c r="Q2557" s="2"/>
    </row>
    <row r="2558" spans="1:17" x14ac:dyDescent="0.2">
      <c r="A2558" s="3">
        <v>13</v>
      </c>
      <c r="B2558" s="3" t="s">
        <v>2387</v>
      </c>
      <c r="C2558" s="3" t="s">
        <v>2366</v>
      </c>
      <c r="D2558" s="3" t="s">
        <v>2384</v>
      </c>
      <c r="E2558" s="3" t="s">
        <v>2388</v>
      </c>
      <c r="F2558" s="3" t="s">
        <v>2353</v>
      </c>
      <c r="G2558" s="3">
        <v>2</v>
      </c>
      <c r="H2558" s="3">
        <v>15</v>
      </c>
      <c r="I2558" s="3">
        <v>1</v>
      </c>
      <c r="J2558" s="98" t="s">
        <v>2357</v>
      </c>
      <c r="K2558" s="99">
        <v>60.521999999999998</v>
      </c>
      <c r="L2558" s="100">
        <f t="shared" si="156"/>
        <v>97.400717568000005</v>
      </c>
      <c r="M2558" s="100">
        <f t="shared" si="157"/>
        <v>27.055754880000002</v>
      </c>
      <c r="N2558" s="99">
        <v>0</v>
      </c>
      <c r="O2558" s="101">
        <f t="shared" si="158"/>
        <v>665.29283990911142</v>
      </c>
      <c r="P2558" s="102">
        <f t="shared" si="159"/>
        <v>154.0904878875379</v>
      </c>
      <c r="Q2558" s="2"/>
    </row>
    <row r="2559" spans="1:17" x14ac:dyDescent="0.2">
      <c r="A2559" s="3">
        <v>13</v>
      </c>
      <c r="B2559" s="3" t="s">
        <v>2387</v>
      </c>
      <c r="C2559" s="3" t="s">
        <v>2366</v>
      </c>
      <c r="D2559" s="3" t="s">
        <v>2384</v>
      </c>
      <c r="E2559" s="3" t="s">
        <v>2388</v>
      </c>
      <c r="F2559" s="3" t="s">
        <v>2353</v>
      </c>
      <c r="G2559" s="3">
        <v>2</v>
      </c>
      <c r="H2559" s="3">
        <v>15</v>
      </c>
      <c r="I2559" s="3">
        <v>2</v>
      </c>
      <c r="J2559" s="98" t="s">
        <v>2357</v>
      </c>
      <c r="K2559" s="99">
        <v>59.08</v>
      </c>
      <c r="L2559" s="100">
        <f t="shared" si="156"/>
        <v>95.080043520000004</v>
      </c>
      <c r="M2559" s="100">
        <f t="shared" si="157"/>
        <v>26.411123199999999</v>
      </c>
      <c r="N2559" s="99">
        <v>0</v>
      </c>
      <c r="O2559" s="101">
        <f t="shared" si="158"/>
        <v>681.53103007750917</v>
      </c>
      <c r="P2559" s="102">
        <f t="shared" si="159"/>
        <v>170.32867805593565</v>
      </c>
      <c r="Q2559" s="2"/>
    </row>
    <row r="2560" spans="1:17" x14ac:dyDescent="0.2">
      <c r="A2560" s="3">
        <v>13</v>
      </c>
      <c r="B2560" s="3" t="s">
        <v>2387</v>
      </c>
      <c r="C2560" s="3" t="s">
        <v>2366</v>
      </c>
      <c r="D2560" s="3" t="s">
        <v>2384</v>
      </c>
      <c r="E2560" s="3" t="s">
        <v>2388</v>
      </c>
      <c r="F2560" s="3" t="s">
        <v>2353</v>
      </c>
      <c r="G2560" s="3">
        <v>2</v>
      </c>
      <c r="H2560" s="3">
        <v>15</v>
      </c>
      <c r="I2560" s="3">
        <v>3</v>
      </c>
      <c r="J2560" s="98" t="s">
        <v>2357</v>
      </c>
      <c r="K2560" s="99">
        <v>60.177999999999997</v>
      </c>
      <c r="L2560" s="100">
        <f t="shared" si="156"/>
        <v>96.847103232000009</v>
      </c>
      <c r="M2560" s="100">
        <f t="shared" si="157"/>
        <v>26.901973120000001</v>
      </c>
      <c r="N2560" s="99">
        <v>0</v>
      </c>
      <c r="O2560" s="101">
        <f t="shared" si="158"/>
        <v>669.09590310377951</v>
      </c>
      <c r="P2560" s="102">
        <f t="shared" si="159"/>
        <v>157.89355108220599</v>
      </c>
      <c r="Q2560" s="2"/>
    </row>
    <row r="2561" spans="1:17" x14ac:dyDescent="0.2">
      <c r="A2561" s="3">
        <v>13</v>
      </c>
      <c r="B2561" s="3" t="s">
        <v>2387</v>
      </c>
      <c r="C2561" s="3" t="s">
        <v>2366</v>
      </c>
      <c r="D2561" s="3" t="s">
        <v>2384</v>
      </c>
      <c r="E2561" s="3" t="s">
        <v>2388</v>
      </c>
      <c r="F2561" s="3" t="s">
        <v>2353</v>
      </c>
      <c r="G2561" s="3">
        <v>2</v>
      </c>
      <c r="H2561" s="3">
        <v>15</v>
      </c>
      <c r="I2561" s="3">
        <v>4</v>
      </c>
      <c r="J2561" s="98" t="s">
        <v>2357</v>
      </c>
      <c r="K2561" s="99">
        <v>44.92</v>
      </c>
      <c r="L2561" s="100">
        <f t="shared" si="156"/>
        <v>72.291732480000007</v>
      </c>
      <c r="M2561" s="100">
        <f t="shared" si="157"/>
        <v>20.081036800000003</v>
      </c>
      <c r="N2561" s="99">
        <v>0</v>
      </c>
      <c r="O2561" s="101">
        <f t="shared" si="158"/>
        <v>896.36806003960896</v>
      </c>
      <c r="P2561" s="102">
        <f t="shared" si="159"/>
        <v>385.16570801803545</v>
      </c>
      <c r="Q2561" s="2"/>
    </row>
    <row r="2562" spans="1:17" x14ac:dyDescent="0.2">
      <c r="A2562" s="3">
        <v>13</v>
      </c>
      <c r="B2562" s="3" t="s">
        <v>2387</v>
      </c>
      <c r="C2562" s="3" t="s">
        <v>2366</v>
      </c>
      <c r="D2562" s="3" t="s">
        <v>2384</v>
      </c>
      <c r="E2562" s="3" t="s">
        <v>2388</v>
      </c>
      <c r="F2562" s="3" t="s">
        <v>2353</v>
      </c>
      <c r="G2562" s="3">
        <v>2</v>
      </c>
      <c r="H2562" s="3">
        <v>15</v>
      </c>
      <c r="I2562" s="3">
        <v>5</v>
      </c>
      <c r="J2562" s="98" t="s">
        <v>2357</v>
      </c>
      <c r="K2562" s="99">
        <v>57.161000000000001</v>
      </c>
      <c r="L2562" s="100">
        <f t="shared" si="156"/>
        <v>91.99171238400001</v>
      </c>
      <c r="M2562" s="100">
        <f t="shared" si="157"/>
        <v>25.553253440000002</v>
      </c>
      <c r="N2562" s="99">
        <v>0</v>
      </c>
      <c r="O2562" s="101">
        <f t="shared" si="158"/>
        <v>704.41128141528725</v>
      </c>
      <c r="P2562" s="102">
        <f t="shared" si="159"/>
        <v>193.20892939371373</v>
      </c>
      <c r="Q2562" s="2"/>
    </row>
    <row r="2563" spans="1:17" x14ac:dyDescent="0.2">
      <c r="A2563" s="3">
        <v>13</v>
      </c>
      <c r="B2563" s="3" t="s">
        <v>2387</v>
      </c>
      <c r="C2563" s="3" t="s">
        <v>2366</v>
      </c>
      <c r="D2563" s="3" t="s">
        <v>2384</v>
      </c>
      <c r="E2563" s="3" t="s">
        <v>2388</v>
      </c>
      <c r="F2563" s="3" t="s">
        <v>2353</v>
      </c>
      <c r="G2563" s="3">
        <v>2</v>
      </c>
      <c r="H2563" s="3">
        <v>15</v>
      </c>
      <c r="I2563" s="3">
        <v>6</v>
      </c>
      <c r="J2563" s="98" t="s">
        <v>2357</v>
      </c>
      <c r="K2563" s="99">
        <v>60.540999999999997</v>
      </c>
      <c r="L2563" s="100">
        <f t="shared" si="156"/>
        <v>97.431295104</v>
      </c>
      <c r="M2563" s="100">
        <f t="shared" si="157"/>
        <v>27.064248639999999</v>
      </c>
      <c r="N2563" s="99">
        <v>0</v>
      </c>
      <c r="O2563" s="101">
        <f t="shared" si="158"/>
        <v>665.08404646403665</v>
      </c>
      <c r="P2563" s="102">
        <f t="shared" si="159"/>
        <v>153.88169444246313</v>
      </c>
      <c r="Q2563" s="2"/>
    </row>
    <row r="2564" spans="1:17" x14ac:dyDescent="0.2">
      <c r="A2564" s="3">
        <v>13</v>
      </c>
      <c r="B2564" s="3" t="s">
        <v>2387</v>
      </c>
      <c r="C2564" s="3" t="s">
        <v>2366</v>
      </c>
      <c r="D2564" s="3" t="s">
        <v>2384</v>
      </c>
      <c r="E2564" s="3" t="s">
        <v>2388</v>
      </c>
      <c r="F2564" s="3" t="s">
        <v>2353</v>
      </c>
      <c r="G2564" s="3">
        <v>2</v>
      </c>
      <c r="H2564" s="3">
        <v>16</v>
      </c>
      <c r="I2564" s="3">
        <v>1</v>
      </c>
      <c r="J2564" s="98" t="s">
        <v>2357</v>
      </c>
      <c r="K2564" s="99">
        <v>48.753</v>
      </c>
      <c r="L2564" s="100">
        <f t="shared" si="156"/>
        <v>78.460348031999999</v>
      </c>
      <c r="M2564" s="100">
        <f t="shared" si="157"/>
        <v>21.794541119999998</v>
      </c>
      <c r="N2564" s="99">
        <v>0</v>
      </c>
      <c r="O2564" s="101">
        <f t="shared" si="158"/>
        <v>825.89488353494642</v>
      </c>
      <c r="P2564" s="102">
        <f t="shared" si="159"/>
        <v>314.6925315133729</v>
      </c>
      <c r="Q2564" s="2"/>
    </row>
    <row r="2565" spans="1:17" x14ac:dyDescent="0.2">
      <c r="A2565" s="3">
        <v>13</v>
      </c>
      <c r="B2565" s="3" t="s">
        <v>2387</v>
      </c>
      <c r="C2565" s="3" t="s">
        <v>2366</v>
      </c>
      <c r="D2565" s="3" t="s">
        <v>2384</v>
      </c>
      <c r="E2565" s="3" t="s">
        <v>2388</v>
      </c>
      <c r="F2565" s="3" t="s">
        <v>2353</v>
      </c>
      <c r="G2565" s="3">
        <v>2</v>
      </c>
      <c r="H2565" s="3">
        <v>16</v>
      </c>
      <c r="I2565" s="3">
        <v>2</v>
      </c>
      <c r="J2565" s="98" t="s">
        <v>2357</v>
      </c>
      <c r="K2565" s="99">
        <v>60.484000000000002</v>
      </c>
      <c r="L2565" s="100">
        <f t="shared" si="156"/>
        <v>97.339562496000013</v>
      </c>
      <c r="M2565" s="100">
        <f t="shared" si="157"/>
        <v>27.038767360000001</v>
      </c>
      <c r="N2565" s="99">
        <v>0</v>
      </c>
      <c r="O2565" s="101">
        <f t="shared" si="158"/>
        <v>665.71082033230675</v>
      </c>
      <c r="P2565" s="102">
        <f t="shared" si="159"/>
        <v>154.50846831073324</v>
      </c>
      <c r="Q2565" s="2"/>
    </row>
    <row r="2566" spans="1:17" x14ac:dyDescent="0.2">
      <c r="A2566" s="3">
        <v>13</v>
      </c>
      <c r="B2566" s="3" t="s">
        <v>2387</v>
      </c>
      <c r="C2566" s="3" t="s">
        <v>2366</v>
      </c>
      <c r="D2566" s="3" t="s">
        <v>2384</v>
      </c>
      <c r="E2566" s="3" t="s">
        <v>2388</v>
      </c>
      <c r="F2566" s="3" t="s">
        <v>2353</v>
      </c>
      <c r="G2566" s="3">
        <v>2</v>
      </c>
      <c r="H2566" s="3">
        <v>16</v>
      </c>
      <c r="I2566" s="3">
        <v>3</v>
      </c>
      <c r="J2566" s="98" t="s">
        <v>2357</v>
      </c>
      <c r="K2566" s="99">
        <v>60.328000000000003</v>
      </c>
      <c r="L2566" s="100">
        <f t="shared" si="156"/>
        <v>97.088504832000012</v>
      </c>
      <c r="M2566" s="100">
        <f t="shared" si="157"/>
        <v>26.969029120000002</v>
      </c>
      <c r="N2566" s="99">
        <v>0</v>
      </c>
      <c r="O2566" s="101">
        <f t="shared" si="158"/>
        <v>667.43225793958425</v>
      </c>
      <c r="P2566" s="102">
        <f t="shared" si="159"/>
        <v>156.22990591801073</v>
      </c>
      <c r="Q2566" s="2"/>
    </row>
    <row r="2567" spans="1:17" x14ac:dyDescent="0.2">
      <c r="A2567" s="3">
        <v>13</v>
      </c>
      <c r="B2567" s="3" t="s">
        <v>2387</v>
      </c>
      <c r="C2567" s="3" t="s">
        <v>2366</v>
      </c>
      <c r="D2567" s="3" t="s">
        <v>2384</v>
      </c>
      <c r="E2567" s="3" t="s">
        <v>2388</v>
      </c>
      <c r="F2567" s="3" t="s">
        <v>2353</v>
      </c>
      <c r="G2567" s="3">
        <v>2</v>
      </c>
      <c r="H2567" s="3">
        <v>16</v>
      </c>
      <c r="I2567" s="3">
        <v>4</v>
      </c>
      <c r="J2567" s="98" t="s">
        <v>2357</v>
      </c>
      <c r="K2567" s="99">
        <v>61.984000000000002</v>
      </c>
      <c r="L2567" s="100">
        <f t="shared" si="156"/>
        <v>99.753578496000003</v>
      </c>
      <c r="M2567" s="100">
        <f t="shared" si="157"/>
        <v>27.70932736</v>
      </c>
      <c r="N2567" s="99">
        <v>0</v>
      </c>
      <c r="O2567" s="101">
        <f t="shared" si="158"/>
        <v>649.60075595281432</v>
      </c>
      <c r="P2567" s="102">
        <f t="shared" si="159"/>
        <v>138.39840393124081</v>
      </c>
      <c r="Q2567" s="2"/>
    </row>
    <row r="2568" spans="1:17" x14ac:dyDescent="0.2">
      <c r="A2568" s="3">
        <v>13</v>
      </c>
      <c r="B2568" s="3" t="s">
        <v>2387</v>
      </c>
      <c r="C2568" s="3" t="s">
        <v>2366</v>
      </c>
      <c r="D2568" s="3" t="s">
        <v>2384</v>
      </c>
      <c r="E2568" s="3" t="s">
        <v>2388</v>
      </c>
      <c r="F2568" s="3" t="s">
        <v>2353</v>
      </c>
      <c r="G2568" s="3">
        <v>2</v>
      </c>
      <c r="H2568" s="3">
        <v>16</v>
      </c>
      <c r="I2568" s="3">
        <v>5</v>
      </c>
      <c r="J2568" s="98" t="s">
        <v>2357</v>
      </c>
      <c r="K2568" s="99">
        <v>61.040999999999997</v>
      </c>
      <c r="L2568" s="100">
        <f t="shared" si="156"/>
        <v>98.235967103999997</v>
      </c>
      <c r="M2568" s="100">
        <f t="shared" si="157"/>
        <v>27.287768639999999</v>
      </c>
      <c r="N2568" s="99">
        <v>0</v>
      </c>
      <c r="O2568" s="101">
        <f t="shared" si="158"/>
        <v>659.63619955405784</v>
      </c>
      <c r="P2568" s="102">
        <f t="shared" si="159"/>
        <v>148.43384753248432</v>
      </c>
      <c r="Q2568" s="2"/>
    </row>
    <row r="2569" spans="1:17" x14ac:dyDescent="0.2">
      <c r="A2569" s="3">
        <v>13</v>
      </c>
      <c r="B2569" s="3" t="s">
        <v>2387</v>
      </c>
      <c r="C2569" s="3" t="s">
        <v>2366</v>
      </c>
      <c r="D2569" s="3" t="s">
        <v>2384</v>
      </c>
      <c r="E2569" s="3" t="s">
        <v>2388</v>
      </c>
      <c r="F2569" s="3" t="s">
        <v>2353</v>
      </c>
      <c r="G2569" s="3">
        <v>2</v>
      </c>
      <c r="H2569" s="3">
        <v>16</v>
      </c>
      <c r="I2569" s="3">
        <v>6</v>
      </c>
      <c r="J2569" s="98" t="s">
        <v>2357</v>
      </c>
      <c r="K2569" s="99">
        <v>61.387999999999998</v>
      </c>
      <c r="L2569" s="100">
        <f t="shared" si="156"/>
        <v>98.794409471999998</v>
      </c>
      <c r="M2569" s="100">
        <f t="shared" si="157"/>
        <v>27.44289152</v>
      </c>
      <c r="N2569" s="99">
        <v>0</v>
      </c>
      <c r="O2569" s="101">
        <f t="shared" si="158"/>
        <v>655.90755940866688</v>
      </c>
      <c r="P2569" s="102">
        <f t="shared" si="159"/>
        <v>144.70520738709337</v>
      </c>
      <c r="Q2569" s="2"/>
    </row>
    <row r="2570" spans="1:17" x14ac:dyDescent="0.2">
      <c r="A2570" s="3">
        <v>13</v>
      </c>
      <c r="B2570" s="3" t="s">
        <v>2387</v>
      </c>
      <c r="C2570" s="3" t="s">
        <v>2366</v>
      </c>
      <c r="D2570" s="3" t="s">
        <v>2384</v>
      </c>
      <c r="E2570" s="3" t="s">
        <v>2388</v>
      </c>
      <c r="F2570" s="3" t="s">
        <v>2353</v>
      </c>
      <c r="G2570" s="3">
        <v>2</v>
      </c>
      <c r="H2570" s="3">
        <v>17</v>
      </c>
      <c r="I2570" s="3">
        <v>1</v>
      </c>
      <c r="J2570" s="98" t="s">
        <v>2357</v>
      </c>
      <c r="K2570" s="99">
        <v>59.926000000000002</v>
      </c>
      <c r="L2570" s="100">
        <f t="shared" si="156"/>
        <v>96.441548544000014</v>
      </c>
      <c r="M2570" s="100">
        <f t="shared" si="157"/>
        <v>26.789319040000002</v>
      </c>
      <c r="N2570" s="99">
        <v>0</v>
      </c>
      <c r="O2570" s="101">
        <f t="shared" si="158"/>
        <v>671.90957609350266</v>
      </c>
      <c r="P2570" s="102">
        <f t="shared" si="159"/>
        <v>160.70722407192915</v>
      </c>
      <c r="Q2570" s="2"/>
    </row>
    <row r="2571" spans="1:17" x14ac:dyDescent="0.2">
      <c r="A2571" s="3">
        <v>13</v>
      </c>
      <c r="B2571" s="3" t="s">
        <v>2387</v>
      </c>
      <c r="C2571" s="3" t="s">
        <v>2366</v>
      </c>
      <c r="D2571" s="3" t="s">
        <v>2384</v>
      </c>
      <c r="E2571" s="3" t="s">
        <v>2388</v>
      </c>
      <c r="F2571" s="3" t="s">
        <v>2353</v>
      </c>
      <c r="G2571" s="3">
        <v>2</v>
      </c>
      <c r="H2571" s="3">
        <v>17</v>
      </c>
      <c r="I2571" s="3">
        <v>2</v>
      </c>
      <c r="J2571" s="98" t="s">
        <v>2357</v>
      </c>
      <c r="K2571" s="99">
        <v>60.920999999999999</v>
      </c>
      <c r="L2571" s="100">
        <f t="shared" ref="L2571:L2634" si="160">K2571*1.609344</f>
        <v>98.042845824000011</v>
      </c>
      <c r="M2571" s="100">
        <f t="shared" ref="M2571:M2634" si="161">L2571/3.6</f>
        <v>27.234123840000002</v>
      </c>
      <c r="N2571" s="99">
        <v>0</v>
      </c>
      <c r="O2571" s="101">
        <f t="shared" ref="O2571:O2634" si="162">1000*$O$6/$M2571</f>
        <v>660.93552727268491</v>
      </c>
      <c r="P2571" s="102">
        <f t="shared" ref="P2571:P2634" si="163">ABS($O2571-$V$28)</f>
        <v>149.73317525111139</v>
      </c>
      <c r="Q2571" s="2"/>
    </row>
    <row r="2572" spans="1:17" x14ac:dyDescent="0.2">
      <c r="A2572" s="3">
        <v>13</v>
      </c>
      <c r="B2572" s="3" t="s">
        <v>2387</v>
      </c>
      <c r="C2572" s="3" t="s">
        <v>2366</v>
      </c>
      <c r="D2572" s="3" t="s">
        <v>2384</v>
      </c>
      <c r="E2572" s="3" t="s">
        <v>2388</v>
      </c>
      <c r="F2572" s="3" t="s">
        <v>2353</v>
      </c>
      <c r="G2572" s="3">
        <v>2</v>
      </c>
      <c r="H2572" s="3">
        <v>17</v>
      </c>
      <c r="I2572" s="3">
        <v>3</v>
      </c>
      <c r="J2572" s="98" t="s">
        <v>2357</v>
      </c>
      <c r="K2572" s="99">
        <v>56.26</v>
      </c>
      <c r="L2572" s="100">
        <f t="shared" si="160"/>
        <v>90.541693440000003</v>
      </c>
      <c r="M2572" s="100">
        <f t="shared" si="161"/>
        <v>25.1504704</v>
      </c>
      <c r="N2572" s="99">
        <v>0</v>
      </c>
      <c r="O2572" s="101">
        <f t="shared" si="162"/>
        <v>715.69237925665198</v>
      </c>
      <c r="P2572" s="102">
        <f t="shared" si="163"/>
        <v>204.49002723507846</v>
      </c>
      <c r="Q2572" s="2"/>
    </row>
    <row r="2573" spans="1:17" x14ac:dyDescent="0.2">
      <c r="A2573" s="3">
        <v>13</v>
      </c>
      <c r="B2573" s="3" t="s">
        <v>2387</v>
      </c>
      <c r="C2573" s="3" t="s">
        <v>2366</v>
      </c>
      <c r="D2573" s="3" t="s">
        <v>2384</v>
      </c>
      <c r="E2573" s="3" t="s">
        <v>2388</v>
      </c>
      <c r="F2573" s="3" t="s">
        <v>2353</v>
      </c>
      <c r="G2573" s="3">
        <v>2</v>
      </c>
      <c r="H2573" s="3">
        <v>17</v>
      </c>
      <c r="I2573" s="3">
        <v>4</v>
      </c>
      <c r="J2573" s="98" t="s">
        <v>2357</v>
      </c>
      <c r="K2573" s="99">
        <v>55.47</v>
      </c>
      <c r="L2573" s="100">
        <f t="shared" si="160"/>
        <v>89.270311680000006</v>
      </c>
      <c r="M2573" s="100">
        <f t="shared" si="161"/>
        <v>24.7973088</v>
      </c>
      <c r="N2573" s="99">
        <v>0</v>
      </c>
      <c r="O2573" s="101">
        <f t="shared" si="162"/>
        <v>725.88522186730199</v>
      </c>
      <c r="P2573" s="102">
        <f t="shared" si="163"/>
        <v>214.68286984572848</v>
      </c>
      <c r="Q2573" s="2"/>
    </row>
    <row r="2574" spans="1:17" x14ac:dyDescent="0.2">
      <c r="A2574" s="3">
        <v>13</v>
      </c>
      <c r="B2574" s="3" t="s">
        <v>2387</v>
      </c>
      <c r="C2574" s="3" t="s">
        <v>2366</v>
      </c>
      <c r="D2574" s="3" t="s">
        <v>2384</v>
      </c>
      <c r="E2574" s="3" t="s">
        <v>2388</v>
      </c>
      <c r="F2574" s="3" t="s">
        <v>2353</v>
      </c>
      <c r="G2574" s="3">
        <v>2</v>
      </c>
      <c r="H2574" s="3">
        <v>17</v>
      </c>
      <c r="I2574" s="3">
        <v>5</v>
      </c>
      <c r="J2574" s="98" t="s">
        <v>2357</v>
      </c>
      <c r="K2574" s="99">
        <v>54.427999999999997</v>
      </c>
      <c r="L2574" s="100">
        <f t="shared" si="160"/>
        <v>87.593375232</v>
      </c>
      <c r="M2574" s="100">
        <f t="shared" si="161"/>
        <v>24.331493119999998</v>
      </c>
      <c r="N2574" s="99">
        <v>0</v>
      </c>
      <c r="O2574" s="101">
        <f t="shared" si="162"/>
        <v>739.78197356102089</v>
      </c>
      <c r="P2574" s="102">
        <f t="shared" si="163"/>
        <v>228.57962153944737</v>
      </c>
      <c r="Q2574" s="2"/>
    </row>
    <row r="2575" spans="1:17" x14ac:dyDescent="0.2">
      <c r="A2575" s="3">
        <v>13</v>
      </c>
      <c r="B2575" s="3" t="s">
        <v>2387</v>
      </c>
      <c r="C2575" s="3" t="s">
        <v>2366</v>
      </c>
      <c r="D2575" s="3" t="s">
        <v>2384</v>
      </c>
      <c r="E2575" s="3" t="s">
        <v>2388</v>
      </c>
      <c r="F2575" s="3" t="s">
        <v>2353</v>
      </c>
      <c r="G2575" s="3">
        <v>2</v>
      </c>
      <c r="H2575" s="3">
        <v>17</v>
      </c>
      <c r="I2575" s="3">
        <v>6</v>
      </c>
      <c r="J2575" s="98" t="s">
        <v>2357</v>
      </c>
      <c r="K2575" s="99">
        <v>57.76</v>
      </c>
      <c r="L2575" s="100">
        <f t="shared" si="160"/>
        <v>92.955709440000007</v>
      </c>
      <c r="M2575" s="100">
        <f t="shared" si="161"/>
        <v>25.821030400000001</v>
      </c>
      <c r="N2575" s="99">
        <v>0</v>
      </c>
      <c r="O2575" s="101">
        <f t="shared" si="162"/>
        <v>697.10618519700904</v>
      </c>
      <c r="P2575" s="102">
        <f t="shared" si="163"/>
        <v>185.90383317543552</v>
      </c>
      <c r="Q2575" s="2"/>
    </row>
    <row r="2576" spans="1:17" x14ac:dyDescent="0.2">
      <c r="A2576" s="3">
        <v>13</v>
      </c>
      <c r="B2576" s="3" t="s">
        <v>2387</v>
      </c>
      <c r="C2576" s="3" t="s">
        <v>2366</v>
      </c>
      <c r="D2576" s="3" t="s">
        <v>2384</v>
      </c>
      <c r="E2576" s="3" t="s">
        <v>2388</v>
      </c>
      <c r="F2576" s="3" t="s">
        <v>2353</v>
      </c>
      <c r="G2576" s="3">
        <v>2</v>
      </c>
      <c r="H2576" s="3">
        <v>18</v>
      </c>
      <c r="I2576" s="3">
        <v>1</v>
      </c>
      <c r="J2576" s="98" t="s">
        <v>2354</v>
      </c>
      <c r="K2576" s="99">
        <v>79.171999999999997</v>
      </c>
      <c r="L2576" s="100">
        <f t="shared" si="160"/>
        <v>127.41498316800001</v>
      </c>
      <c r="M2576" s="100">
        <f t="shared" si="161"/>
        <v>35.393050880000004</v>
      </c>
      <c r="N2576" s="99">
        <v>0</v>
      </c>
      <c r="O2576" s="101">
        <f t="shared" si="162"/>
        <v>508.57441086468998</v>
      </c>
      <c r="P2576" s="102">
        <f t="shared" si="163"/>
        <v>2.6279411568835371</v>
      </c>
      <c r="Q2576" s="2"/>
    </row>
    <row r="2577" spans="1:17" x14ac:dyDescent="0.2">
      <c r="A2577" s="3">
        <v>13</v>
      </c>
      <c r="B2577" s="3" t="s">
        <v>2387</v>
      </c>
      <c r="C2577" s="3" t="s">
        <v>2366</v>
      </c>
      <c r="D2577" s="3" t="s">
        <v>2384</v>
      </c>
      <c r="E2577" s="3" t="s">
        <v>2388</v>
      </c>
      <c r="F2577" s="3" t="s">
        <v>2353</v>
      </c>
      <c r="G2577" s="3">
        <v>2</v>
      </c>
      <c r="H2577" s="3">
        <v>18</v>
      </c>
      <c r="I2577" s="3">
        <v>2</v>
      </c>
      <c r="J2577" s="98" t="s">
        <v>2354</v>
      </c>
      <c r="K2577" s="99">
        <v>80.445999999999998</v>
      </c>
      <c r="L2577" s="100">
        <f t="shared" si="160"/>
        <v>129.465287424</v>
      </c>
      <c r="M2577" s="100">
        <f t="shared" si="161"/>
        <v>35.962579839999997</v>
      </c>
      <c r="N2577" s="99">
        <v>0</v>
      </c>
      <c r="O2577" s="101">
        <f t="shared" si="162"/>
        <v>500.52026523356346</v>
      </c>
      <c r="P2577" s="102">
        <f t="shared" si="163"/>
        <v>10.682086788010054</v>
      </c>
      <c r="Q2577" s="2"/>
    </row>
    <row r="2578" spans="1:17" x14ac:dyDescent="0.2">
      <c r="A2578" s="3">
        <v>13</v>
      </c>
      <c r="B2578" s="3" t="s">
        <v>2387</v>
      </c>
      <c r="C2578" s="3" t="s">
        <v>2366</v>
      </c>
      <c r="D2578" s="3" t="s">
        <v>2384</v>
      </c>
      <c r="E2578" s="3" t="s">
        <v>2388</v>
      </c>
      <c r="F2578" s="3" t="s">
        <v>2353</v>
      </c>
      <c r="G2578" s="3">
        <v>2</v>
      </c>
      <c r="H2578" s="3">
        <v>18</v>
      </c>
      <c r="I2578" s="3">
        <v>3</v>
      </c>
      <c r="J2578" s="98" t="s">
        <v>2354</v>
      </c>
      <c r="K2578" s="99">
        <v>79.962000000000003</v>
      </c>
      <c r="L2578" s="100">
        <f t="shared" si="160"/>
        <v>128.68636492800002</v>
      </c>
      <c r="M2578" s="100">
        <f t="shared" si="161"/>
        <v>35.746212480000004</v>
      </c>
      <c r="N2578" s="99">
        <v>0</v>
      </c>
      <c r="O2578" s="101">
        <f t="shared" si="162"/>
        <v>503.54985189188909</v>
      </c>
      <c r="P2578" s="102">
        <f t="shared" si="163"/>
        <v>7.6525001296844266</v>
      </c>
      <c r="Q2578" s="2"/>
    </row>
    <row r="2579" spans="1:17" x14ac:dyDescent="0.2">
      <c r="A2579" s="3">
        <v>13</v>
      </c>
      <c r="B2579" s="3" t="s">
        <v>2387</v>
      </c>
      <c r="C2579" s="3" t="s">
        <v>2366</v>
      </c>
      <c r="D2579" s="3" t="s">
        <v>2384</v>
      </c>
      <c r="E2579" s="3" t="s">
        <v>2388</v>
      </c>
      <c r="F2579" s="3" t="s">
        <v>2353</v>
      </c>
      <c r="G2579" s="3">
        <v>2</v>
      </c>
      <c r="H2579" s="3">
        <v>18</v>
      </c>
      <c r="I2579" s="3">
        <v>4</v>
      </c>
      <c r="J2579" s="98" t="s">
        <v>2354</v>
      </c>
      <c r="K2579" s="99">
        <v>82.948999999999998</v>
      </c>
      <c r="L2579" s="100">
        <f t="shared" si="160"/>
        <v>133.493475456</v>
      </c>
      <c r="M2579" s="100">
        <f t="shared" si="161"/>
        <v>37.081520959999999</v>
      </c>
      <c r="N2579" s="99">
        <v>0</v>
      </c>
      <c r="O2579" s="101">
        <f t="shared" si="162"/>
        <v>485.4169822056835</v>
      </c>
      <c r="P2579" s="102">
        <f t="shared" si="163"/>
        <v>25.785369815890022</v>
      </c>
      <c r="Q2579" s="2"/>
    </row>
    <row r="2580" spans="1:17" x14ac:dyDescent="0.2">
      <c r="A2580" s="3">
        <v>13</v>
      </c>
      <c r="B2580" s="3" t="s">
        <v>2387</v>
      </c>
      <c r="C2580" s="3" t="s">
        <v>2366</v>
      </c>
      <c r="D2580" s="3" t="s">
        <v>2384</v>
      </c>
      <c r="E2580" s="3" t="s">
        <v>2388</v>
      </c>
      <c r="F2580" s="3" t="s">
        <v>2353</v>
      </c>
      <c r="G2580" s="3">
        <v>2</v>
      </c>
      <c r="H2580" s="3">
        <v>18</v>
      </c>
      <c r="I2580" s="3">
        <v>5</v>
      </c>
      <c r="J2580" s="98" t="s">
        <v>2354</v>
      </c>
      <c r="K2580" s="99">
        <v>80.686999999999998</v>
      </c>
      <c r="L2580" s="100">
        <f t="shared" si="160"/>
        <v>129.853139328</v>
      </c>
      <c r="M2580" s="100">
        <f t="shared" si="161"/>
        <v>36.070316479999995</v>
      </c>
      <c r="N2580" s="99">
        <v>0</v>
      </c>
      <c r="O2580" s="101">
        <f t="shared" si="162"/>
        <v>499.02528606813053</v>
      </c>
      <c r="P2580" s="102">
        <f t="shared" si="163"/>
        <v>12.177065953442991</v>
      </c>
      <c r="Q2580" s="2"/>
    </row>
    <row r="2581" spans="1:17" x14ac:dyDescent="0.2">
      <c r="A2581" s="3">
        <v>13</v>
      </c>
      <c r="B2581" s="3" t="s">
        <v>2387</v>
      </c>
      <c r="C2581" s="3" t="s">
        <v>2366</v>
      </c>
      <c r="D2581" s="3" t="s">
        <v>2384</v>
      </c>
      <c r="E2581" s="3" t="s">
        <v>2388</v>
      </c>
      <c r="F2581" s="3" t="s">
        <v>2353</v>
      </c>
      <c r="G2581" s="3">
        <v>2</v>
      </c>
      <c r="H2581" s="3">
        <v>18</v>
      </c>
      <c r="I2581" s="3">
        <v>6</v>
      </c>
      <c r="J2581" s="98" t="s">
        <v>2354</v>
      </c>
      <c r="K2581" s="99">
        <v>82.748999999999995</v>
      </c>
      <c r="L2581" s="100">
        <f t="shared" si="160"/>
        <v>133.17160665599999</v>
      </c>
      <c r="M2581" s="100">
        <f t="shared" si="161"/>
        <v>36.99211296</v>
      </c>
      <c r="N2581" s="99">
        <v>0</v>
      </c>
      <c r="O2581" s="101">
        <f t="shared" si="162"/>
        <v>486.59020963370244</v>
      </c>
      <c r="P2581" s="102">
        <f t="shared" si="163"/>
        <v>24.612142387871074</v>
      </c>
      <c r="Q2581" s="2"/>
    </row>
    <row r="2582" spans="1:17" x14ac:dyDescent="0.2">
      <c r="A2582" s="3">
        <v>13</v>
      </c>
      <c r="B2582" s="3" t="s">
        <v>2387</v>
      </c>
      <c r="C2582" s="3" t="s">
        <v>2366</v>
      </c>
      <c r="D2582" s="3" t="s">
        <v>2384</v>
      </c>
      <c r="E2582" s="3" t="s">
        <v>2388</v>
      </c>
      <c r="F2582" s="3" t="s">
        <v>2353</v>
      </c>
      <c r="G2582" s="3">
        <v>2</v>
      </c>
      <c r="H2582" s="3">
        <v>19</v>
      </c>
      <c r="I2582" s="3">
        <v>1</v>
      </c>
      <c r="J2582" s="98" t="s">
        <v>2354</v>
      </c>
      <c r="K2582" s="99">
        <v>87.641000000000005</v>
      </c>
      <c r="L2582" s="100">
        <f t="shared" si="160"/>
        <v>141.04451750400003</v>
      </c>
      <c r="M2582" s="100">
        <f t="shared" si="161"/>
        <v>39.17903264000001</v>
      </c>
      <c r="N2582" s="99">
        <v>0</v>
      </c>
      <c r="O2582" s="101">
        <f t="shared" si="162"/>
        <v>459.42941382434282</v>
      </c>
      <c r="P2582" s="102">
        <f t="shared" si="163"/>
        <v>51.772938197230701</v>
      </c>
      <c r="Q2582" s="2"/>
    </row>
    <row r="2583" spans="1:17" x14ac:dyDescent="0.2">
      <c r="A2583" s="3">
        <v>13</v>
      </c>
      <c r="B2583" s="3" t="s">
        <v>2387</v>
      </c>
      <c r="C2583" s="3" t="s">
        <v>2366</v>
      </c>
      <c r="D2583" s="3" t="s">
        <v>2384</v>
      </c>
      <c r="E2583" s="3" t="s">
        <v>2388</v>
      </c>
      <c r="F2583" s="3" t="s">
        <v>2353</v>
      </c>
      <c r="G2583" s="3">
        <v>2</v>
      </c>
      <c r="H2583" s="3">
        <v>19</v>
      </c>
      <c r="I2583" s="3">
        <v>2</v>
      </c>
      <c r="J2583" s="98" t="s">
        <v>2354</v>
      </c>
      <c r="K2583" s="99">
        <v>82</v>
      </c>
      <c r="L2583" s="100">
        <f t="shared" si="160"/>
        <v>131.96620799999999</v>
      </c>
      <c r="M2583" s="100">
        <f t="shared" si="161"/>
        <v>36.65728</v>
      </c>
      <c r="N2583" s="99">
        <v>0</v>
      </c>
      <c r="O2583" s="101">
        <f t="shared" si="162"/>
        <v>491.03479581682001</v>
      </c>
      <c r="P2583" s="102">
        <f t="shared" si="163"/>
        <v>20.16755620475351</v>
      </c>
      <c r="Q2583" s="2"/>
    </row>
    <row r="2584" spans="1:17" x14ac:dyDescent="0.2">
      <c r="A2584" s="3">
        <v>13</v>
      </c>
      <c r="B2584" s="3" t="s">
        <v>2387</v>
      </c>
      <c r="C2584" s="3" t="s">
        <v>2366</v>
      </c>
      <c r="D2584" s="3" t="s">
        <v>2384</v>
      </c>
      <c r="E2584" s="3" t="s">
        <v>2388</v>
      </c>
      <c r="F2584" s="3" t="s">
        <v>2353</v>
      </c>
      <c r="G2584" s="3">
        <v>2</v>
      </c>
      <c r="H2584" s="3">
        <v>19</v>
      </c>
      <c r="I2584" s="3">
        <v>3</v>
      </c>
      <c r="J2584" s="98" t="s">
        <v>2354</v>
      </c>
      <c r="K2584" s="99">
        <v>85.816999999999993</v>
      </c>
      <c r="L2584" s="100">
        <f t="shared" si="160"/>
        <v>138.109074048</v>
      </c>
      <c r="M2584" s="100">
        <f t="shared" si="161"/>
        <v>38.363631679999997</v>
      </c>
      <c r="N2584" s="99">
        <v>0</v>
      </c>
      <c r="O2584" s="101">
        <f t="shared" si="162"/>
        <v>469.19437007794778</v>
      </c>
      <c r="P2584" s="102">
        <f t="shared" si="163"/>
        <v>42.007981943625737</v>
      </c>
      <c r="Q2584" s="2"/>
    </row>
    <row r="2585" spans="1:17" x14ac:dyDescent="0.2">
      <c r="A2585" s="3">
        <v>13</v>
      </c>
      <c r="B2585" s="3" t="s">
        <v>2387</v>
      </c>
      <c r="C2585" s="3" t="s">
        <v>2366</v>
      </c>
      <c r="D2585" s="3" t="s">
        <v>2384</v>
      </c>
      <c r="E2585" s="3" t="s">
        <v>2388</v>
      </c>
      <c r="F2585" s="3" t="s">
        <v>2353</v>
      </c>
      <c r="G2585" s="3">
        <v>2</v>
      </c>
      <c r="H2585" s="3">
        <v>19</v>
      </c>
      <c r="I2585" s="3">
        <v>4</v>
      </c>
      <c r="J2585" s="98" t="s">
        <v>2354</v>
      </c>
      <c r="K2585" s="99">
        <v>83.510999999999996</v>
      </c>
      <c r="L2585" s="100">
        <f t="shared" si="160"/>
        <v>134.39792678399999</v>
      </c>
      <c r="M2585" s="100">
        <f t="shared" si="161"/>
        <v>37.332757439999995</v>
      </c>
      <c r="N2585" s="99">
        <v>0</v>
      </c>
      <c r="O2585" s="101">
        <f t="shared" si="162"/>
        <v>482.15029465554534</v>
      </c>
      <c r="P2585" s="102">
        <f t="shared" si="163"/>
        <v>29.05205736602818</v>
      </c>
      <c r="Q2585" s="2"/>
    </row>
    <row r="2586" spans="1:17" x14ac:dyDescent="0.2">
      <c r="A2586" s="3">
        <v>13</v>
      </c>
      <c r="B2586" s="3" t="s">
        <v>2387</v>
      </c>
      <c r="C2586" s="3" t="s">
        <v>2366</v>
      </c>
      <c r="D2586" s="3" t="s">
        <v>2384</v>
      </c>
      <c r="E2586" s="3" t="s">
        <v>2388</v>
      </c>
      <c r="F2586" s="3" t="s">
        <v>2353</v>
      </c>
      <c r="G2586" s="3">
        <v>2</v>
      </c>
      <c r="H2586" s="3">
        <v>19</v>
      </c>
      <c r="I2586" s="3">
        <v>5</v>
      </c>
      <c r="J2586" s="98" t="s">
        <v>2354</v>
      </c>
      <c r="K2586" s="99">
        <v>88.180999999999997</v>
      </c>
      <c r="L2586" s="100">
        <f t="shared" si="160"/>
        <v>141.913563264</v>
      </c>
      <c r="M2586" s="100">
        <f t="shared" si="161"/>
        <v>39.420434239999999</v>
      </c>
      <c r="N2586" s="99">
        <v>0</v>
      </c>
      <c r="O2586" s="101">
        <f t="shared" si="162"/>
        <v>456.61597460880739</v>
      </c>
      <c r="P2586" s="102">
        <f t="shared" si="163"/>
        <v>54.586377412766126</v>
      </c>
      <c r="Q2586" s="2"/>
    </row>
    <row r="2587" spans="1:17" x14ac:dyDescent="0.2">
      <c r="A2587" s="3">
        <v>13</v>
      </c>
      <c r="B2587" s="3" t="s">
        <v>2387</v>
      </c>
      <c r="C2587" s="3" t="s">
        <v>2366</v>
      </c>
      <c r="D2587" s="3" t="s">
        <v>2384</v>
      </c>
      <c r="E2587" s="3" t="s">
        <v>2388</v>
      </c>
      <c r="F2587" s="3" t="s">
        <v>2353</v>
      </c>
      <c r="G2587" s="3">
        <v>2</v>
      </c>
      <c r="H2587" s="3">
        <v>19</v>
      </c>
      <c r="I2587" s="3">
        <v>6</v>
      </c>
      <c r="J2587" s="98" t="s">
        <v>2354</v>
      </c>
      <c r="K2587" s="99">
        <v>85.457999999999998</v>
      </c>
      <c r="L2587" s="100">
        <f t="shared" si="160"/>
        <v>137.53131955200001</v>
      </c>
      <c r="M2587" s="100">
        <f t="shared" si="161"/>
        <v>38.20314432</v>
      </c>
      <c r="N2587" s="99">
        <v>0</v>
      </c>
      <c r="O2587" s="101">
        <f t="shared" si="162"/>
        <v>471.1654058950507</v>
      </c>
      <c r="P2587" s="102">
        <f t="shared" si="163"/>
        <v>40.036946126522821</v>
      </c>
      <c r="Q2587" s="2"/>
    </row>
    <row r="2588" spans="1:17" x14ac:dyDescent="0.2">
      <c r="A2588" s="3">
        <v>13</v>
      </c>
      <c r="B2588" s="3" t="s">
        <v>2387</v>
      </c>
      <c r="C2588" s="3" t="s">
        <v>2366</v>
      </c>
      <c r="D2588" s="3" t="s">
        <v>2384</v>
      </c>
      <c r="E2588" s="3" t="s">
        <v>2388</v>
      </c>
      <c r="F2588" s="3" t="s">
        <v>2353</v>
      </c>
      <c r="G2588" s="3">
        <v>2</v>
      </c>
      <c r="H2588" s="3">
        <v>20</v>
      </c>
      <c r="I2588" s="3">
        <v>1</v>
      </c>
      <c r="J2588" s="98" t="s">
        <v>2354</v>
      </c>
      <c r="K2588" s="99">
        <v>82.447999999999993</v>
      </c>
      <c r="L2588" s="100">
        <f t="shared" si="160"/>
        <v>132.68719411199999</v>
      </c>
      <c r="M2588" s="100">
        <f t="shared" si="161"/>
        <v>36.857553919999994</v>
      </c>
      <c r="N2588" s="99">
        <v>0</v>
      </c>
      <c r="O2588" s="101">
        <f t="shared" si="162"/>
        <v>488.36664633440773</v>
      </c>
      <c r="P2588" s="102">
        <f t="shared" si="163"/>
        <v>22.835705687165785</v>
      </c>
      <c r="Q2588" s="2"/>
    </row>
    <row r="2589" spans="1:17" x14ac:dyDescent="0.2">
      <c r="A2589" s="3">
        <v>13</v>
      </c>
      <c r="B2589" s="3" t="s">
        <v>2387</v>
      </c>
      <c r="C2589" s="3" t="s">
        <v>2366</v>
      </c>
      <c r="D2589" s="3" t="s">
        <v>2384</v>
      </c>
      <c r="E2589" s="3" t="s">
        <v>2388</v>
      </c>
      <c r="F2589" s="3" t="s">
        <v>2353</v>
      </c>
      <c r="G2589" s="3">
        <v>2</v>
      </c>
      <c r="H2589" s="3">
        <v>20</v>
      </c>
      <c r="I2589" s="3">
        <v>2</v>
      </c>
      <c r="J2589" s="98" t="s">
        <v>2354</v>
      </c>
      <c r="K2589" s="99">
        <v>80.941000000000003</v>
      </c>
      <c r="L2589" s="100">
        <f t="shared" si="160"/>
        <v>130.26191270400003</v>
      </c>
      <c r="M2589" s="100">
        <f t="shared" si="161"/>
        <v>36.183864640000003</v>
      </c>
      <c r="N2589" s="99">
        <v>0</v>
      </c>
      <c r="O2589" s="101">
        <f t="shared" si="162"/>
        <v>497.45930068789909</v>
      </c>
      <c r="P2589" s="102">
        <f t="shared" si="163"/>
        <v>13.74305133367443</v>
      </c>
      <c r="Q2589" s="2"/>
    </row>
    <row r="2590" spans="1:17" x14ac:dyDescent="0.2">
      <c r="A2590" s="3">
        <v>13</v>
      </c>
      <c r="B2590" s="3" t="s">
        <v>2387</v>
      </c>
      <c r="C2590" s="3" t="s">
        <v>2366</v>
      </c>
      <c r="D2590" s="3" t="s">
        <v>2384</v>
      </c>
      <c r="E2590" s="3" t="s">
        <v>2388</v>
      </c>
      <c r="F2590" s="3" t="s">
        <v>2353</v>
      </c>
      <c r="G2590" s="3">
        <v>2</v>
      </c>
      <c r="H2590" s="3">
        <v>20</v>
      </c>
      <c r="I2590" s="3">
        <v>3</v>
      </c>
      <c r="J2590" s="98" t="s">
        <v>2354</v>
      </c>
      <c r="K2590" s="99">
        <v>82.441000000000003</v>
      </c>
      <c r="L2590" s="100">
        <f t="shared" si="160"/>
        <v>132.675928704</v>
      </c>
      <c r="M2590" s="100">
        <f t="shared" si="161"/>
        <v>36.854424639999998</v>
      </c>
      <c r="N2590" s="99">
        <v>0</v>
      </c>
      <c r="O2590" s="101">
        <f t="shared" si="162"/>
        <v>488.40811315946246</v>
      </c>
      <c r="P2590" s="102">
        <f t="shared" si="163"/>
        <v>22.794238862111058</v>
      </c>
      <c r="Q2590" s="2"/>
    </row>
    <row r="2591" spans="1:17" x14ac:dyDescent="0.2">
      <c r="A2591" s="3">
        <v>13</v>
      </c>
      <c r="B2591" s="3" t="s">
        <v>2387</v>
      </c>
      <c r="C2591" s="3" t="s">
        <v>2366</v>
      </c>
      <c r="D2591" s="3" t="s">
        <v>2384</v>
      </c>
      <c r="E2591" s="3" t="s">
        <v>2388</v>
      </c>
      <c r="F2591" s="3" t="s">
        <v>2353</v>
      </c>
      <c r="G2591" s="3">
        <v>2</v>
      </c>
      <c r="H2591" s="3">
        <v>20</v>
      </c>
      <c r="I2591" s="3">
        <v>4</v>
      </c>
      <c r="J2591" s="98" t="s">
        <v>2354</v>
      </c>
      <c r="K2591" s="99">
        <v>83.641999999999996</v>
      </c>
      <c r="L2591" s="100">
        <f t="shared" si="160"/>
        <v>134.608750848</v>
      </c>
      <c r="M2591" s="100">
        <f t="shared" si="161"/>
        <v>37.391319680000002</v>
      </c>
      <c r="N2591" s="99">
        <v>0</v>
      </c>
      <c r="O2591" s="101">
        <f t="shared" si="162"/>
        <v>481.39515144280671</v>
      </c>
      <c r="P2591" s="102">
        <f t="shared" si="163"/>
        <v>29.80720057876681</v>
      </c>
      <c r="Q2591" s="2"/>
    </row>
    <row r="2592" spans="1:17" x14ac:dyDescent="0.2">
      <c r="A2592" s="3">
        <v>13</v>
      </c>
      <c r="B2592" s="3" t="s">
        <v>2387</v>
      </c>
      <c r="C2592" s="3" t="s">
        <v>2366</v>
      </c>
      <c r="D2592" s="3" t="s">
        <v>2384</v>
      </c>
      <c r="E2592" s="3" t="s">
        <v>2388</v>
      </c>
      <c r="F2592" s="3" t="s">
        <v>2353</v>
      </c>
      <c r="G2592" s="3">
        <v>2</v>
      </c>
      <c r="H2592" s="3">
        <v>20</v>
      </c>
      <c r="I2592" s="3">
        <v>5</v>
      </c>
      <c r="J2592" s="98" t="s">
        <v>2354</v>
      </c>
      <c r="K2592" s="99">
        <v>82.963999999999999</v>
      </c>
      <c r="L2592" s="100">
        <f t="shared" si="160"/>
        <v>133.517615616</v>
      </c>
      <c r="M2592" s="100">
        <f t="shared" si="161"/>
        <v>37.088226560000003</v>
      </c>
      <c r="N2592" s="99">
        <v>0</v>
      </c>
      <c r="O2592" s="101">
        <f t="shared" si="162"/>
        <v>485.32921817871892</v>
      </c>
      <c r="P2592" s="102">
        <f t="shared" si="163"/>
        <v>25.8731338428546</v>
      </c>
      <c r="Q2592" s="2"/>
    </row>
    <row r="2593" spans="1:17" x14ac:dyDescent="0.2">
      <c r="A2593" s="3">
        <v>13</v>
      </c>
      <c r="B2593" s="3" t="s">
        <v>2387</v>
      </c>
      <c r="C2593" s="3" t="s">
        <v>2366</v>
      </c>
      <c r="D2593" s="3" t="s">
        <v>2384</v>
      </c>
      <c r="E2593" s="3" t="s">
        <v>2388</v>
      </c>
      <c r="F2593" s="3" t="s">
        <v>2353</v>
      </c>
      <c r="G2593" s="3">
        <v>2</v>
      </c>
      <c r="H2593" s="3">
        <v>20</v>
      </c>
      <c r="I2593" s="3">
        <v>6</v>
      </c>
      <c r="J2593" s="98" t="s">
        <v>2354</v>
      </c>
      <c r="K2593" s="99">
        <v>82.962000000000003</v>
      </c>
      <c r="L2593" s="100">
        <f t="shared" si="160"/>
        <v>133.51439692800002</v>
      </c>
      <c r="M2593" s="100">
        <f t="shared" si="161"/>
        <v>37.087332480000008</v>
      </c>
      <c r="N2593" s="99">
        <v>0</v>
      </c>
      <c r="O2593" s="101">
        <f t="shared" si="162"/>
        <v>485.34091821531825</v>
      </c>
      <c r="P2593" s="102">
        <f t="shared" si="163"/>
        <v>25.861433806255263</v>
      </c>
      <c r="Q2593" s="2"/>
    </row>
    <row r="2594" spans="1:17" x14ac:dyDescent="0.2">
      <c r="A2594" s="3">
        <v>14</v>
      </c>
      <c r="B2594" s="3" t="s">
        <v>2387</v>
      </c>
      <c r="C2594" s="3" t="s">
        <v>2374</v>
      </c>
      <c r="D2594" s="3" t="s">
        <v>2378</v>
      </c>
      <c r="E2594" s="3" t="s">
        <v>2368</v>
      </c>
      <c r="F2594" s="3" t="s">
        <v>2376</v>
      </c>
      <c r="G2594" s="3">
        <v>1</v>
      </c>
      <c r="H2594" s="3">
        <v>1</v>
      </c>
      <c r="I2594" s="3">
        <v>1</v>
      </c>
      <c r="J2594" s="98" t="s">
        <v>2354</v>
      </c>
      <c r="K2594" s="99">
        <v>86.331999999999994</v>
      </c>
      <c r="L2594" s="100">
        <f t="shared" si="160"/>
        <v>138.93788620800001</v>
      </c>
      <c r="M2594" s="100">
        <f t="shared" si="161"/>
        <v>38.593857280000002</v>
      </c>
      <c r="N2594" s="99">
        <v>0</v>
      </c>
      <c r="O2594" s="101">
        <f t="shared" si="162"/>
        <v>466.39546468261176</v>
      </c>
      <c r="P2594" s="102">
        <f t="shared" si="163"/>
        <v>44.806887338961758</v>
      </c>
      <c r="Q2594" s="2"/>
    </row>
    <row r="2595" spans="1:17" x14ac:dyDescent="0.2">
      <c r="A2595" s="3">
        <v>14</v>
      </c>
      <c r="B2595" s="3" t="s">
        <v>2387</v>
      </c>
      <c r="C2595" s="3" t="s">
        <v>2374</v>
      </c>
      <c r="D2595" s="3" t="s">
        <v>2378</v>
      </c>
      <c r="E2595" s="3" t="s">
        <v>2368</v>
      </c>
      <c r="F2595" s="3" t="s">
        <v>2376</v>
      </c>
      <c r="G2595" s="3">
        <v>1</v>
      </c>
      <c r="H2595" s="3">
        <v>1</v>
      </c>
      <c r="I2595" s="3">
        <v>2</v>
      </c>
      <c r="J2595" s="98" t="s">
        <v>2354</v>
      </c>
      <c r="K2595" s="99">
        <v>87.123000000000005</v>
      </c>
      <c r="L2595" s="100">
        <f t="shared" si="160"/>
        <v>140.21087731200001</v>
      </c>
      <c r="M2595" s="100">
        <f t="shared" si="161"/>
        <v>38.947465919999999</v>
      </c>
      <c r="N2595" s="99">
        <v>0</v>
      </c>
      <c r="O2595" s="101">
        <f t="shared" si="162"/>
        <v>462.16100521078522</v>
      </c>
      <c r="P2595" s="102">
        <f t="shared" si="163"/>
        <v>49.041346810788298</v>
      </c>
      <c r="Q2595" s="2"/>
    </row>
    <row r="2596" spans="1:17" x14ac:dyDescent="0.2">
      <c r="A2596" s="3">
        <v>14</v>
      </c>
      <c r="B2596" s="3" t="s">
        <v>2387</v>
      </c>
      <c r="C2596" s="3" t="s">
        <v>2374</v>
      </c>
      <c r="D2596" s="3" t="s">
        <v>2378</v>
      </c>
      <c r="E2596" s="3" t="s">
        <v>2368</v>
      </c>
      <c r="F2596" s="3" t="s">
        <v>2376</v>
      </c>
      <c r="G2596" s="3">
        <v>1</v>
      </c>
      <c r="H2596" s="3">
        <v>1</v>
      </c>
      <c r="I2596" s="3">
        <v>3</v>
      </c>
      <c r="J2596" s="98" t="s">
        <v>2354</v>
      </c>
      <c r="K2596" s="99">
        <v>84.665999999999997</v>
      </c>
      <c r="L2596" s="100">
        <f t="shared" si="160"/>
        <v>136.25671910400001</v>
      </c>
      <c r="M2596" s="100">
        <f t="shared" si="161"/>
        <v>37.849088640000005</v>
      </c>
      <c r="N2596" s="99">
        <v>0</v>
      </c>
      <c r="O2596" s="101">
        <f t="shared" si="162"/>
        <v>475.5728776247754</v>
      </c>
      <c r="P2596" s="102">
        <f t="shared" si="163"/>
        <v>35.629474396798116</v>
      </c>
      <c r="Q2596" s="2"/>
    </row>
    <row r="2597" spans="1:17" x14ac:dyDescent="0.2">
      <c r="A2597" s="3">
        <v>14</v>
      </c>
      <c r="B2597" s="3" t="s">
        <v>2387</v>
      </c>
      <c r="C2597" s="3" t="s">
        <v>2374</v>
      </c>
      <c r="D2597" s="3" t="s">
        <v>2378</v>
      </c>
      <c r="E2597" s="3" t="s">
        <v>2368</v>
      </c>
      <c r="F2597" s="3" t="s">
        <v>2376</v>
      </c>
      <c r="G2597" s="3">
        <v>1</v>
      </c>
      <c r="H2597" s="3">
        <v>1</v>
      </c>
      <c r="I2597" s="3">
        <v>4</v>
      </c>
      <c r="J2597" s="98" t="s">
        <v>2354</v>
      </c>
      <c r="K2597" s="99">
        <v>82.3</v>
      </c>
      <c r="L2597" s="100">
        <f t="shared" si="160"/>
        <v>132.4490112</v>
      </c>
      <c r="M2597" s="100">
        <f t="shared" si="161"/>
        <v>36.791392000000002</v>
      </c>
      <c r="N2597" s="99">
        <v>0</v>
      </c>
      <c r="O2597" s="101">
        <f t="shared" si="162"/>
        <v>489.24487554045248</v>
      </c>
      <c r="P2597" s="102">
        <f t="shared" si="163"/>
        <v>21.957476481121034</v>
      </c>
      <c r="Q2597" s="2"/>
    </row>
    <row r="2598" spans="1:17" x14ac:dyDescent="0.2">
      <c r="A2598" s="3">
        <v>14</v>
      </c>
      <c r="B2598" s="3" t="s">
        <v>2387</v>
      </c>
      <c r="C2598" s="3" t="s">
        <v>2374</v>
      </c>
      <c r="D2598" s="3" t="s">
        <v>2378</v>
      </c>
      <c r="E2598" s="3" t="s">
        <v>2368</v>
      </c>
      <c r="F2598" s="3" t="s">
        <v>2376</v>
      </c>
      <c r="G2598" s="3">
        <v>1</v>
      </c>
      <c r="H2598" s="3">
        <v>1</v>
      </c>
      <c r="I2598" s="3">
        <v>5</v>
      </c>
      <c r="J2598" s="98" t="s">
        <v>2354</v>
      </c>
      <c r="K2598" s="99">
        <v>89.147000000000006</v>
      </c>
      <c r="L2598" s="100">
        <f t="shared" si="160"/>
        <v>143.46818956800001</v>
      </c>
      <c r="M2598" s="100">
        <f t="shared" si="161"/>
        <v>39.852274880000003</v>
      </c>
      <c r="N2598" s="99">
        <v>0</v>
      </c>
      <c r="O2598" s="101">
        <f t="shared" si="162"/>
        <v>451.66806798859454</v>
      </c>
      <c r="P2598" s="102">
        <f t="shared" si="163"/>
        <v>59.534284032978974</v>
      </c>
      <c r="Q2598" s="2"/>
    </row>
    <row r="2599" spans="1:17" x14ac:dyDescent="0.2">
      <c r="A2599" s="3">
        <v>14</v>
      </c>
      <c r="B2599" s="3" t="s">
        <v>2387</v>
      </c>
      <c r="C2599" s="3" t="s">
        <v>2374</v>
      </c>
      <c r="D2599" s="3" t="s">
        <v>2378</v>
      </c>
      <c r="E2599" s="3" t="s">
        <v>2368</v>
      </c>
      <c r="F2599" s="3" t="s">
        <v>2376</v>
      </c>
      <c r="G2599" s="3">
        <v>1</v>
      </c>
      <c r="H2599" s="3">
        <v>1</v>
      </c>
      <c r="I2599" s="3">
        <v>6</v>
      </c>
      <c r="J2599" s="98" t="s">
        <v>2354</v>
      </c>
      <c r="K2599" s="99">
        <v>88.614000000000004</v>
      </c>
      <c r="L2599" s="100">
        <f t="shared" si="160"/>
        <v>142.61040921600002</v>
      </c>
      <c r="M2599" s="100">
        <f t="shared" si="161"/>
        <v>39.614002560000003</v>
      </c>
      <c r="N2599" s="99">
        <v>0</v>
      </c>
      <c r="O2599" s="101">
        <f t="shared" si="162"/>
        <v>454.38478408580175</v>
      </c>
      <c r="P2599" s="102">
        <f t="shared" si="163"/>
        <v>56.817567935771763</v>
      </c>
      <c r="Q2599" s="2"/>
    </row>
    <row r="2600" spans="1:17" x14ac:dyDescent="0.2">
      <c r="A2600" s="3">
        <v>14</v>
      </c>
      <c r="B2600" s="3" t="s">
        <v>2387</v>
      </c>
      <c r="C2600" s="3" t="s">
        <v>2374</v>
      </c>
      <c r="D2600" s="3" t="s">
        <v>2378</v>
      </c>
      <c r="E2600" s="3" t="s">
        <v>2368</v>
      </c>
      <c r="F2600" s="3" t="s">
        <v>2376</v>
      </c>
      <c r="G2600" s="3">
        <v>1</v>
      </c>
      <c r="H2600" s="3">
        <v>1</v>
      </c>
      <c r="I2600" s="3">
        <v>7</v>
      </c>
      <c r="J2600" s="98" t="s">
        <v>2354</v>
      </c>
      <c r="K2600" s="99">
        <v>87.248999999999995</v>
      </c>
      <c r="L2600" s="100">
        <f t="shared" si="160"/>
        <v>140.41365465600001</v>
      </c>
      <c r="M2600" s="100">
        <f t="shared" si="161"/>
        <v>39.003792959999998</v>
      </c>
      <c r="N2600" s="99">
        <v>0</v>
      </c>
      <c r="O2600" s="101">
        <f t="shared" si="162"/>
        <v>461.49357880295753</v>
      </c>
      <c r="P2600" s="102">
        <f t="shared" si="163"/>
        <v>49.708773218615988</v>
      </c>
      <c r="Q2600" s="2"/>
    </row>
    <row r="2601" spans="1:17" x14ac:dyDescent="0.2">
      <c r="A2601" s="3">
        <v>14</v>
      </c>
      <c r="B2601" s="3" t="s">
        <v>2387</v>
      </c>
      <c r="C2601" s="3" t="s">
        <v>2374</v>
      </c>
      <c r="D2601" s="3" t="s">
        <v>2378</v>
      </c>
      <c r="E2601" s="3" t="s">
        <v>2368</v>
      </c>
      <c r="F2601" s="3" t="s">
        <v>2376</v>
      </c>
      <c r="G2601" s="3">
        <v>1</v>
      </c>
      <c r="H2601" s="3">
        <v>2</v>
      </c>
      <c r="I2601" s="3">
        <v>1</v>
      </c>
      <c r="J2601" s="98" t="s">
        <v>2354</v>
      </c>
      <c r="K2601" s="99">
        <v>64.209999999999994</v>
      </c>
      <c r="L2601" s="100">
        <f t="shared" si="160"/>
        <v>103.33597824</v>
      </c>
      <c r="M2601" s="100">
        <f t="shared" si="161"/>
        <v>28.704438400000001</v>
      </c>
      <c r="N2601" s="99">
        <v>0</v>
      </c>
      <c r="O2601" s="101">
        <f t="shared" si="162"/>
        <v>627.08072351626288</v>
      </c>
      <c r="P2601" s="102">
        <f t="shared" si="163"/>
        <v>115.87837149468936</v>
      </c>
      <c r="Q2601" s="2"/>
    </row>
    <row r="2602" spans="1:17" x14ac:dyDescent="0.2">
      <c r="A2602" s="3">
        <v>14</v>
      </c>
      <c r="B2602" s="3" t="s">
        <v>2387</v>
      </c>
      <c r="C2602" s="3" t="s">
        <v>2374</v>
      </c>
      <c r="D2602" s="3" t="s">
        <v>2378</v>
      </c>
      <c r="E2602" s="3" t="s">
        <v>2368</v>
      </c>
      <c r="F2602" s="3" t="s">
        <v>2376</v>
      </c>
      <c r="G2602" s="3">
        <v>1</v>
      </c>
      <c r="H2602" s="3">
        <v>2</v>
      </c>
      <c r="I2602" s="3">
        <v>2</v>
      </c>
      <c r="J2602" s="98" t="s">
        <v>2354</v>
      </c>
      <c r="K2602" s="99">
        <v>75.823999999999998</v>
      </c>
      <c r="L2602" s="100">
        <f t="shared" si="160"/>
        <v>122.02689945600001</v>
      </c>
      <c r="M2602" s="100">
        <f t="shared" si="161"/>
        <v>33.896360960000003</v>
      </c>
      <c r="N2602" s="99">
        <v>0</v>
      </c>
      <c r="O2602" s="101">
        <f t="shared" si="162"/>
        <v>531.03045548875343</v>
      </c>
      <c r="P2602" s="102">
        <f t="shared" si="163"/>
        <v>19.828103467179915</v>
      </c>
      <c r="Q2602" s="2"/>
    </row>
    <row r="2603" spans="1:17" x14ac:dyDescent="0.2">
      <c r="A2603" s="3">
        <v>14</v>
      </c>
      <c r="B2603" s="3" t="s">
        <v>2387</v>
      </c>
      <c r="C2603" s="3" t="s">
        <v>2374</v>
      </c>
      <c r="D2603" s="3" t="s">
        <v>2378</v>
      </c>
      <c r="E2603" s="3" t="s">
        <v>2368</v>
      </c>
      <c r="F2603" s="3" t="s">
        <v>2376</v>
      </c>
      <c r="G2603" s="3">
        <v>1</v>
      </c>
      <c r="H2603" s="3">
        <v>2</v>
      </c>
      <c r="I2603" s="3">
        <v>3</v>
      </c>
      <c r="J2603" s="98" t="s">
        <v>2354</v>
      </c>
      <c r="K2603" s="99">
        <v>77.450999999999993</v>
      </c>
      <c r="L2603" s="100">
        <f t="shared" si="160"/>
        <v>124.645302144</v>
      </c>
      <c r="M2603" s="100">
        <f t="shared" si="161"/>
        <v>34.623695040000001</v>
      </c>
      <c r="N2603" s="99">
        <v>0</v>
      </c>
      <c r="O2603" s="101">
        <f t="shared" si="162"/>
        <v>519.87518891917784</v>
      </c>
      <c r="P2603" s="102">
        <f t="shared" si="163"/>
        <v>8.6728368976043271</v>
      </c>
      <c r="Q2603" s="2"/>
    </row>
    <row r="2604" spans="1:17" x14ac:dyDescent="0.2">
      <c r="A2604" s="3">
        <v>14</v>
      </c>
      <c r="B2604" s="3" t="s">
        <v>2387</v>
      </c>
      <c r="C2604" s="3" t="s">
        <v>2374</v>
      </c>
      <c r="D2604" s="3" t="s">
        <v>2378</v>
      </c>
      <c r="E2604" s="3" t="s">
        <v>2368</v>
      </c>
      <c r="F2604" s="3" t="s">
        <v>2376</v>
      </c>
      <c r="G2604" s="3">
        <v>1</v>
      </c>
      <c r="H2604" s="3">
        <v>2</v>
      </c>
      <c r="I2604" s="3">
        <v>4</v>
      </c>
      <c r="J2604" s="98" t="s">
        <v>2354</v>
      </c>
      <c r="K2604" s="99">
        <v>76.888000000000005</v>
      </c>
      <c r="L2604" s="100">
        <f t="shared" si="160"/>
        <v>123.73924147200002</v>
      </c>
      <c r="M2604" s="100">
        <f t="shared" si="161"/>
        <v>34.372011520000001</v>
      </c>
      <c r="N2604" s="99">
        <v>0</v>
      </c>
      <c r="O2604" s="101">
        <f t="shared" si="162"/>
        <v>523.68189128315521</v>
      </c>
      <c r="P2604" s="102">
        <f t="shared" si="163"/>
        <v>12.479539261581692</v>
      </c>
      <c r="Q2604" s="2"/>
    </row>
    <row r="2605" spans="1:17" x14ac:dyDescent="0.2">
      <c r="A2605" s="3">
        <v>14</v>
      </c>
      <c r="B2605" s="3" t="s">
        <v>2387</v>
      </c>
      <c r="C2605" s="3" t="s">
        <v>2374</v>
      </c>
      <c r="D2605" s="3" t="s">
        <v>2378</v>
      </c>
      <c r="E2605" s="3" t="s">
        <v>2368</v>
      </c>
      <c r="F2605" s="3" t="s">
        <v>2376</v>
      </c>
      <c r="G2605" s="3">
        <v>1</v>
      </c>
      <c r="H2605" s="3">
        <v>2</v>
      </c>
      <c r="I2605" s="3">
        <v>5</v>
      </c>
      <c r="J2605" s="98" t="s">
        <v>2354</v>
      </c>
      <c r="K2605" s="99">
        <v>78.176000000000002</v>
      </c>
      <c r="L2605" s="100">
        <f t="shared" si="160"/>
        <v>125.81207654400001</v>
      </c>
      <c r="M2605" s="100">
        <f t="shared" si="161"/>
        <v>34.94779904</v>
      </c>
      <c r="N2605" s="99">
        <v>0</v>
      </c>
      <c r="O2605" s="101">
        <f t="shared" si="162"/>
        <v>515.05389450700011</v>
      </c>
      <c r="P2605" s="102">
        <f t="shared" si="163"/>
        <v>3.8515424854265916</v>
      </c>
      <c r="Q2605" s="2"/>
    </row>
    <row r="2606" spans="1:17" x14ac:dyDescent="0.2">
      <c r="A2606" s="3">
        <v>14</v>
      </c>
      <c r="B2606" s="3" t="s">
        <v>2387</v>
      </c>
      <c r="C2606" s="3" t="s">
        <v>2374</v>
      </c>
      <c r="D2606" s="3" t="s">
        <v>2378</v>
      </c>
      <c r="E2606" s="3" t="s">
        <v>2368</v>
      </c>
      <c r="F2606" s="3" t="s">
        <v>2376</v>
      </c>
      <c r="G2606" s="3">
        <v>1</v>
      </c>
      <c r="H2606" s="3">
        <v>2</v>
      </c>
      <c r="I2606" s="3">
        <v>6</v>
      </c>
      <c r="J2606" s="98" t="s">
        <v>2354</v>
      </c>
      <c r="K2606" s="99">
        <v>82.498000000000005</v>
      </c>
      <c r="L2606" s="100">
        <f t="shared" si="160"/>
        <v>132.76766131200003</v>
      </c>
      <c r="M2606" s="100">
        <f t="shared" si="161"/>
        <v>36.879905920000006</v>
      </c>
      <c r="N2606" s="99">
        <v>0</v>
      </c>
      <c r="O2606" s="101">
        <f t="shared" si="162"/>
        <v>488.07065937330884</v>
      </c>
      <c r="P2606" s="102">
        <f t="shared" si="163"/>
        <v>23.131692648264675</v>
      </c>
      <c r="Q2606" s="2"/>
    </row>
    <row r="2607" spans="1:17" x14ac:dyDescent="0.2">
      <c r="A2607" s="3">
        <v>14</v>
      </c>
      <c r="B2607" s="3" t="s">
        <v>2387</v>
      </c>
      <c r="C2607" s="3" t="s">
        <v>2374</v>
      </c>
      <c r="D2607" s="3" t="s">
        <v>2378</v>
      </c>
      <c r="E2607" s="3" t="s">
        <v>2368</v>
      </c>
      <c r="F2607" s="3" t="s">
        <v>2376</v>
      </c>
      <c r="G2607" s="3">
        <v>1</v>
      </c>
      <c r="H2607" s="3">
        <v>3</v>
      </c>
      <c r="I2607" s="3">
        <v>1</v>
      </c>
      <c r="J2607" s="98" t="s">
        <v>2354</v>
      </c>
      <c r="K2607" s="99">
        <v>85.277000000000001</v>
      </c>
      <c r="L2607" s="100">
        <f t="shared" si="160"/>
        <v>137.24002828800002</v>
      </c>
      <c r="M2607" s="100">
        <f t="shared" si="161"/>
        <v>38.122230080000001</v>
      </c>
      <c r="N2607" s="99">
        <v>0</v>
      </c>
      <c r="O2607" s="101">
        <f t="shared" si="162"/>
        <v>472.16545207944978</v>
      </c>
      <c r="P2607" s="102">
        <f t="shared" si="163"/>
        <v>39.036899942123739</v>
      </c>
      <c r="Q2607" s="2"/>
    </row>
    <row r="2608" spans="1:17" x14ac:dyDescent="0.2">
      <c r="A2608" s="3">
        <v>14</v>
      </c>
      <c r="B2608" s="3" t="s">
        <v>2387</v>
      </c>
      <c r="C2608" s="3" t="s">
        <v>2374</v>
      </c>
      <c r="D2608" s="3" t="s">
        <v>2378</v>
      </c>
      <c r="E2608" s="3" t="s">
        <v>2368</v>
      </c>
      <c r="F2608" s="3" t="s">
        <v>2376</v>
      </c>
      <c r="G2608" s="3">
        <v>1</v>
      </c>
      <c r="H2608" s="3">
        <v>3</v>
      </c>
      <c r="I2608" s="3">
        <v>2</v>
      </c>
      <c r="J2608" s="98" t="s">
        <v>2354</v>
      </c>
      <c r="K2608" s="99">
        <v>86.016999999999996</v>
      </c>
      <c r="L2608" s="100">
        <f t="shared" si="160"/>
        <v>138.430942848</v>
      </c>
      <c r="M2608" s="100">
        <f t="shared" si="161"/>
        <v>38.453039679999996</v>
      </c>
      <c r="N2608" s="99">
        <v>0</v>
      </c>
      <c r="O2608" s="101">
        <f t="shared" si="162"/>
        <v>468.1034360298458</v>
      </c>
      <c r="P2608" s="102">
        <f t="shared" si="163"/>
        <v>43.098915991727722</v>
      </c>
      <c r="Q2608" s="2"/>
    </row>
    <row r="2609" spans="1:17" x14ac:dyDescent="0.2">
      <c r="A2609" s="3">
        <v>14</v>
      </c>
      <c r="B2609" s="3" t="s">
        <v>2387</v>
      </c>
      <c r="C2609" s="3" t="s">
        <v>2374</v>
      </c>
      <c r="D2609" s="3" t="s">
        <v>2378</v>
      </c>
      <c r="E2609" s="3" t="s">
        <v>2368</v>
      </c>
      <c r="F2609" s="3" t="s">
        <v>2376</v>
      </c>
      <c r="G2609" s="3">
        <v>1</v>
      </c>
      <c r="H2609" s="3">
        <v>3</v>
      </c>
      <c r="I2609" s="3">
        <v>3</v>
      </c>
      <c r="J2609" s="98" t="s">
        <v>2354</v>
      </c>
      <c r="K2609" s="99">
        <v>87.28</v>
      </c>
      <c r="L2609" s="100">
        <f t="shared" si="160"/>
        <v>140.46354432000001</v>
      </c>
      <c r="M2609" s="100">
        <f t="shared" si="161"/>
        <v>39.017651200000003</v>
      </c>
      <c r="N2609" s="99">
        <v>0</v>
      </c>
      <c r="O2609" s="101">
        <f t="shared" si="162"/>
        <v>461.329666097379</v>
      </c>
      <c r="P2609" s="102">
        <f t="shared" si="163"/>
        <v>49.872685924194514</v>
      </c>
      <c r="Q2609" s="2"/>
    </row>
    <row r="2610" spans="1:17" x14ac:dyDescent="0.2">
      <c r="A2610" s="3">
        <v>14</v>
      </c>
      <c r="B2610" s="3" t="s">
        <v>2387</v>
      </c>
      <c r="C2610" s="3" t="s">
        <v>2374</v>
      </c>
      <c r="D2610" s="3" t="s">
        <v>2378</v>
      </c>
      <c r="E2610" s="3" t="s">
        <v>2368</v>
      </c>
      <c r="F2610" s="3" t="s">
        <v>2376</v>
      </c>
      <c r="G2610" s="3">
        <v>1</v>
      </c>
      <c r="H2610" s="3">
        <v>3</v>
      </c>
      <c r="I2610" s="3">
        <v>4</v>
      </c>
      <c r="J2610" s="98" t="s">
        <v>2354</v>
      </c>
      <c r="K2610" s="99">
        <v>88.9</v>
      </c>
      <c r="L2610" s="100">
        <f t="shared" si="160"/>
        <v>143.07068160000003</v>
      </c>
      <c r="M2610" s="100">
        <f t="shared" si="161"/>
        <v>39.741856000000006</v>
      </c>
      <c r="N2610" s="99">
        <v>0</v>
      </c>
      <c r="O2610" s="101">
        <f t="shared" si="162"/>
        <v>452.92298376804541</v>
      </c>
      <c r="P2610" s="102">
        <f t="shared" si="163"/>
        <v>58.279368253528105</v>
      </c>
      <c r="Q2610" s="2"/>
    </row>
    <row r="2611" spans="1:17" x14ac:dyDescent="0.2">
      <c r="A2611" s="3">
        <v>14</v>
      </c>
      <c r="B2611" s="3" t="s">
        <v>2387</v>
      </c>
      <c r="C2611" s="3" t="s">
        <v>2374</v>
      </c>
      <c r="D2611" s="3" t="s">
        <v>2378</v>
      </c>
      <c r="E2611" s="3" t="s">
        <v>2368</v>
      </c>
      <c r="F2611" s="3" t="s">
        <v>2376</v>
      </c>
      <c r="G2611" s="3">
        <v>1</v>
      </c>
      <c r="H2611" s="3">
        <v>3</v>
      </c>
      <c r="I2611" s="3">
        <v>5</v>
      </c>
      <c r="J2611" s="98" t="s">
        <v>2354</v>
      </c>
      <c r="K2611" s="99">
        <v>90.180999999999997</v>
      </c>
      <c r="L2611" s="100">
        <f t="shared" si="160"/>
        <v>145.13225126400002</v>
      </c>
      <c r="M2611" s="100">
        <f t="shared" si="161"/>
        <v>40.314514240000001</v>
      </c>
      <c r="N2611" s="99">
        <v>0</v>
      </c>
      <c r="O2611" s="101">
        <f t="shared" si="162"/>
        <v>446.48931878088774</v>
      </c>
      <c r="P2611" s="102">
        <f t="shared" si="163"/>
        <v>64.713033240685775</v>
      </c>
      <c r="Q2611" s="2"/>
    </row>
    <row r="2612" spans="1:17" x14ac:dyDescent="0.2">
      <c r="A2612" s="3">
        <v>14</v>
      </c>
      <c r="B2612" s="3" t="s">
        <v>2387</v>
      </c>
      <c r="C2612" s="3" t="s">
        <v>2374</v>
      </c>
      <c r="D2612" s="3" t="s">
        <v>2378</v>
      </c>
      <c r="E2612" s="3" t="s">
        <v>2368</v>
      </c>
      <c r="F2612" s="3" t="s">
        <v>2376</v>
      </c>
      <c r="G2612" s="3">
        <v>1</v>
      </c>
      <c r="H2612" s="3">
        <v>3</v>
      </c>
      <c r="I2612" s="3">
        <v>6</v>
      </c>
      <c r="J2612" s="98" t="s">
        <v>2354</v>
      </c>
      <c r="K2612" s="99">
        <v>85.888999999999996</v>
      </c>
      <c r="L2612" s="100">
        <f t="shared" si="160"/>
        <v>138.224946816</v>
      </c>
      <c r="M2612" s="100">
        <f t="shared" si="161"/>
        <v>38.395818560000002</v>
      </c>
      <c r="N2612" s="99">
        <v>0</v>
      </c>
      <c r="O2612" s="101">
        <f t="shared" si="162"/>
        <v>468.80104852750924</v>
      </c>
      <c r="P2612" s="102">
        <f t="shared" si="163"/>
        <v>42.40130349406428</v>
      </c>
      <c r="Q2612" s="2"/>
    </row>
    <row r="2613" spans="1:17" x14ac:dyDescent="0.2">
      <c r="A2613" s="3">
        <v>14</v>
      </c>
      <c r="B2613" s="3" t="s">
        <v>2387</v>
      </c>
      <c r="C2613" s="3" t="s">
        <v>2374</v>
      </c>
      <c r="D2613" s="3" t="s">
        <v>2378</v>
      </c>
      <c r="E2613" s="3" t="s">
        <v>2368</v>
      </c>
      <c r="F2613" s="3" t="s">
        <v>2376</v>
      </c>
      <c r="G2613" s="3">
        <v>1</v>
      </c>
      <c r="H2613" s="3">
        <v>3</v>
      </c>
      <c r="I2613" s="3">
        <v>7</v>
      </c>
      <c r="J2613" s="98" t="s">
        <v>2354</v>
      </c>
      <c r="K2613" s="99">
        <v>87.751000000000005</v>
      </c>
      <c r="L2613" s="100">
        <f t="shared" si="160"/>
        <v>141.22154534400002</v>
      </c>
      <c r="M2613" s="100">
        <f t="shared" si="161"/>
        <v>39.228207040000008</v>
      </c>
      <c r="N2613" s="99">
        <v>0</v>
      </c>
      <c r="O2613" s="101">
        <f t="shared" si="162"/>
        <v>458.85349747557558</v>
      </c>
      <c r="P2613" s="102">
        <f t="shared" si="163"/>
        <v>52.348854545997938</v>
      </c>
      <c r="Q2613" s="2"/>
    </row>
    <row r="2614" spans="1:17" x14ac:dyDescent="0.2">
      <c r="A2614" s="3">
        <v>14</v>
      </c>
      <c r="B2614" s="3" t="s">
        <v>2387</v>
      </c>
      <c r="C2614" s="3" t="s">
        <v>2374</v>
      </c>
      <c r="D2614" s="3" t="s">
        <v>2378</v>
      </c>
      <c r="E2614" s="3" t="s">
        <v>2368</v>
      </c>
      <c r="F2614" s="3" t="s">
        <v>2376</v>
      </c>
      <c r="G2614" s="3">
        <v>1</v>
      </c>
      <c r="H2614" s="3">
        <v>4</v>
      </c>
      <c r="I2614" s="3">
        <v>1</v>
      </c>
      <c r="J2614" s="98" t="s">
        <v>2354</v>
      </c>
      <c r="K2614" s="99">
        <v>70.224999999999994</v>
      </c>
      <c r="L2614" s="100">
        <f t="shared" si="160"/>
        <v>113.01618240000001</v>
      </c>
      <c r="M2614" s="100">
        <f t="shared" si="161"/>
        <v>31.393384000000001</v>
      </c>
      <c r="N2614" s="99">
        <v>0</v>
      </c>
      <c r="O2614" s="101">
        <f t="shared" si="162"/>
        <v>573.36921690251677</v>
      </c>
      <c r="P2614" s="102">
        <f t="shared" si="163"/>
        <v>62.166864880943251</v>
      </c>
      <c r="Q2614" s="2"/>
    </row>
    <row r="2615" spans="1:17" x14ac:dyDescent="0.2">
      <c r="A2615" s="3">
        <v>14</v>
      </c>
      <c r="B2615" s="3" t="s">
        <v>2387</v>
      </c>
      <c r="C2615" s="3" t="s">
        <v>2374</v>
      </c>
      <c r="D2615" s="3" t="s">
        <v>2378</v>
      </c>
      <c r="E2615" s="3" t="s">
        <v>2368</v>
      </c>
      <c r="F2615" s="3" t="s">
        <v>2376</v>
      </c>
      <c r="G2615" s="3">
        <v>1</v>
      </c>
      <c r="H2615" s="3">
        <v>4</v>
      </c>
      <c r="I2615" s="3">
        <v>2</v>
      </c>
      <c r="J2615" s="98" t="s">
        <v>2354</v>
      </c>
      <c r="K2615" s="99">
        <v>72.638999999999996</v>
      </c>
      <c r="L2615" s="100">
        <f t="shared" si="160"/>
        <v>116.901138816</v>
      </c>
      <c r="M2615" s="100">
        <f t="shared" si="161"/>
        <v>32.472538559999997</v>
      </c>
      <c r="N2615" s="99">
        <v>0</v>
      </c>
      <c r="O2615" s="101">
        <f t="shared" si="162"/>
        <v>554.31453154612871</v>
      </c>
      <c r="P2615" s="102">
        <f t="shared" si="163"/>
        <v>43.112179524555188</v>
      </c>
      <c r="Q2615" s="2"/>
    </row>
    <row r="2616" spans="1:17" x14ac:dyDescent="0.2">
      <c r="A2616" s="3">
        <v>14</v>
      </c>
      <c r="B2616" s="3" t="s">
        <v>2387</v>
      </c>
      <c r="C2616" s="3" t="s">
        <v>2374</v>
      </c>
      <c r="D2616" s="3" t="s">
        <v>2378</v>
      </c>
      <c r="E2616" s="3" t="s">
        <v>2368</v>
      </c>
      <c r="F2616" s="3" t="s">
        <v>2376</v>
      </c>
      <c r="G2616" s="3">
        <v>1</v>
      </c>
      <c r="H2616" s="3">
        <v>4</v>
      </c>
      <c r="I2616" s="3">
        <v>3</v>
      </c>
      <c r="J2616" s="98" t="s">
        <v>2354</v>
      </c>
      <c r="K2616" s="99">
        <v>76.441999999999993</v>
      </c>
      <c r="L2616" s="100">
        <f t="shared" si="160"/>
        <v>123.021474048</v>
      </c>
      <c r="M2616" s="100">
        <f t="shared" si="161"/>
        <v>34.172631680000002</v>
      </c>
      <c r="N2616" s="99">
        <v>0</v>
      </c>
      <c r="O2616" s="101">
        <f t="shared" si="162"/>
        <v>526.73730746159492</v>
      </c>
      <c r="P2616" s="102">
        <f t="shared" si="163"/>
        <v>15.534955440021406</v>
      </c>
      <c r="Q2616" s="2"/>
    </row>
    <row r="2617" spans="1:17" x14ac:dyDescent="0.2">
      <c r="A2617" s="3">
        <v>14</v>
      </c>
      <c r="B2617" s="3" t="s">
        <v>2387</v>
      </c>
      <c r="C2617" s="3" t="s">
        <v>2374</v>
      </c>
      <c r="D2617" s="3" t="s">
        <v>2378</v>
      </c>
      <c r="E2617" s="3" t="s">
        <v>2368</v>
      </c>
      <c r="F2617" s="3" t="s">
        <v>2376</v>
      </c>
      <c r="G2617" s="3">
        <v>1</v>
      </c>
      <c r="H2617" s="3">
        <v>4</v>
      </c>
      <c r="I2617" s="3">
        <v>4</v>
      </c>
      <c r="J2617" s="98" t="s">
        <v>2354</v>
      </c>
      <c r="K2617" s="99">
        <v>77.941999999999993</v>
      </c>
      <c r="L2617" s="100">
        <f t="shared" si="160"/>
        <v>125.43549004799999</v>
      </c>
      <c r="M2617" s="100">
        <f t="shared" si="161"/>
        <v>34.843191679999997</v>
      </c>
      <c r="N2617" s="99">
        <v>0</v>
      </c>
      <c r="O2617" s="101">
        <f t="shared" si="162"/>
        <v>516.6002060118966</v>
      </c>
      <c r="P2617" s="102">
        <f t="shared" si="163"/>
        <v>5.3978539903230853</v>
      </c>
      <c r="Q2617" s="2"/>
    </row>
    <row r="2618" spans="1:17" x14ac:dyDescent="0.2">
      <c r="A2618" s="3">
        <v>14</v>
      </c>
      <c r="B2618" s="3" t="s">
        <v>2387</v>
      </c>
      <c r="C2618" s="3" t="s">
        <v>2374</v>
      </c>
      <c r="D2618" s="3" t="s">
        <v>2378</v>
      </c>
      <c r="E2618" s="3" t="s">
        <v>2368</v>
      </c>
      <c r="F2618" s="3" t="s">
        <v>2376</v>
      </c>
      <c r="G2618" s="3">
        <v>1</v>
      </c>
      <c r="H2618" s="3">
        <v>4</v>
      </c>
      <c r="I2618" s="3">
        <v>5</v>
      </c>
      <c r="J2618" s="98" t="s">
        <v>2354</v>
      </c>
      <c r="K2618" s="99">
        <v>76.747</v>
      </c>
      <c r="L2618" s="100">
        <f t="shared" si="160"/>
        <v>123.512323968</v>
      </c>
      <c r="M2618" s="100">
        <f t="shared" si="161"/>
        <v>34.308978879999998</v>
      </c>
      <c r="N2618" s="99">
        <v>0</v>
      </c>
      <c r="O2618" s="101">
        <f t="shared" si="162"/>
        <v>524.64400246236653</v>
      </c>
      <c r="P2618" s="102">
        <f t="shared" si="163"/>
        <v>13.441650440793012</v>
      </c>
      <c r="Q2618" s="2"/>
    </row>
    <row r="2619" spans="1:17" x14ac:dyDescent="0.2">
      <c r="A2619" s="3">
        <v>14</v>
      </c>
      <c r="B2619" s="3" t="s">
        <v>2387</v>
      </c>
      <c r="C2619" s="3" t="s">
        <v>2374</v>
      </c>
      <c r="D2619" s="3" t="s">
        <v>2378</v>
      </c>
      <c r="E2619" s="3" t="s">
        <v>2368</v>
      </c>
      <c r="F2619" s="3" t="s">
        <v>2376</v>
      </c>
      <c r="G2619" s="3">
        <v>1</v>
      </c>
      <c r="H2619" s="3">
        <v>4</v>
      </c>
      <c r="I2619" s="3">
        <v>6</v>
      </c>
      <c r="J2619" s="98" t="s">
        <v>2354</v>
      </c>
      <c r="K2619" s="99">
        <v>77.168000000000006</v>
      </c>
      <c r="L2619" s="100">
        <f t="shared" si="160"/>
        <v>124.18985779200001</v>
      </c>
      <c r="M2619" s="100">
        <f t="shared" si="161"/>
        <v>34.497182720000005</v>
      </c>
      <c r="N2619" s="99">
        <v>0</v>
      </c>
      <c r="O2619" s="101">
        <f t="shared" si="162"/>
        <v>521.78173928285344</v>
      </c>
      <c r="P2619" s="102">
        <f t="shared" si="163"/>
        <v>10.579387261279919</v>
      </c>
      <c r="Q2619" s="2"/>
    </row>
    <row r="2620" spans="1:17" x14ac:dyDescent="0.2">
      <c r="A2620" s="3">
        <v>14</v>
      </c>
      <c r="B2620" s="3" t="s">
        <v>2387</v>
      </c>
      <c r="C2620" s="3" t="s">
        <v>2374</v>
      </c>
      <c r="D2620" s="3" t="s">
        <v>2378</v>
      </c>
      <c r="E2620" s="3" t="s">
        <v>2368</v>
      </c>
      <c r="F2620" s="3" t="s">
        <v>2376</v>
      </c>
      <c r="G2620" s="3">
        <v>1</v>
      </c>
      <c r="H2620" s="3">
        <v>5</v>
      </c>
      <c r="I2620" s="3">
        <v>1</v>
      </c>
      <c r="J2620" s="98" t="s">
        <v>2354</v>
      </c>
      <c r="K2620" s="99">
        <v>85.602999999999994</v>
      </c>
      <c r="L2620" s="100">
        <f t="shared" si="160"/>
        <v>137.76467443199999</v>
      </c>
      <c r="M2620" s="100">
        <f t="shared" si="161"/>
        <v>38.26796512</v>
      </c>
      <c r="N2620" s="99">
        <v>0</v>
      </c>
      <c r="O2620" s="101">
        <f t="shared" si="162"/>
        <v>470.36731489526352</v>
      </c>
      <c r="P2620" s="102">
        <f t="shared" si="163"/>
        <v>40.835037126309999</v>
      </c>
      <c r="Q2620" s="2"/>
    </row>
    <row r="2621" spans="1:17" x14ac:dyDescent="0.2">
      <c r="A2621" s="3">
        <v>14</v>
      </c>
      <c r="B2621" s="3" t="s">
        <v>2387</v>
      </c>
      <c r="C2621" s="3" t="s">
        <v>2374</v>
      </c>
      <c r="D2621" s="3" t="s">
        <v>2378</v>
      </c>
      <c r="E2621" s="3" t="s">
        <v>2368</v>
      </c>
      <c r="F2621" s="3" t="s">
        <v>2376</v>
      </c>
      <c r="G2621" s="3">
        <v>1</v>
      </c>
      <c r="H2621" s="3">
        <v>5</v>
      </c>
      <c r="I2621" s="3">
        <v>2</v>
      </c>
      <c r="J2621" s="98" t="s">
        <v>2354</v>
      </c>
      <c r="K2621" s="99">
        <v>86.745000000000005</v>
      </c>
      <c r="L2621" s="100">
        <f t="shared" si="160"/>
        <v>139.60254528000002</v>
      </c>
      <c r="M2621" s="100">
        <f t="shared" si="161"/>
        <v>38.778484800000001</v>
      </c>
      <c r="N2621" s="99">
        <v>0</v>
      </c>
      <c r="O2621" s="101">
        <f t="shared" si="162"/>
        <v>464.17491794315799</v>
      </c>
      <c r="P2621" s="102">
        <f t="shared" si="163"/>
        <v>47.027434078415524</v>
      </c>
      <c r="Q2621" s="2"/>
    </row>
    <row r="2622" spans="1:17" x14ac:dyDescent="0.2">
      <c r="A2622" s="3">
        <v>14</v>
      </c>
      <c r="B2622" s="3" t="s">
        <v>2387</v>
      </c>
      <c r="C2622" s="3" t="s">
        <v>2374</v>
      </c>
      <c r="D2622" s="3" t="s">
        <v>2378</v>
      </c>
      <c r="E2622" s="3" t="s">
        <v>2368</v>
      </c>
      <c r="F2622" s="3" t="s">
        <v>2376</v>
      </c>
      <c r="G2622" s="3">
        <v>1</v>
      </c>
      <c r="H2622" s="3">
        <v>5</v>
      </c>
      <c r="I2622" s="3">
        <v>3</v>
      </c>
      <c r="J2622" s="98" t="s">
        <v>2354</v>
      </c>
      <c r="K2622" s="99">
        <v>90.251999999999995</v>
      </c>
      <c r="L2622" s="100">
        <f t="shared" si="160"/>
        <v>145.24651468799999</v>
      </c>
      <c r="M2622" s="100">
        <f t="shared" si="161"/>
        <v>40.346254079999994</v>
      </c>
      <c r="N2622" s="99">
        <v>0</v>
      </c>
      <c r="O2622" s="101">
        <f t="shared" si="162"/>
        <v>446.13807180981303</v>
      </c>
      <c r="P2622" s="102">
        <f t="shared" si="163"/>
        <v>65.06428021176049</v>
      </c>
      <c r="Q2622" s="2"/>
    </row>
    <row r="2623" spans="1:17" x14ac:dyDescent="0.2">
      <c r="A2623" s="3">
        <v>14</v>
      </c>
      <c r="B2623" s="3" t="s">
        <v>2387</v>
      </c>
      <c r="C2623" s="3" t="s">
        <v>2374</v>
      </c>
      <c r="D2623" s="3" t="s">
        <v>2378</v>
      </c>
      <c r="E2623" s="3" t="s">
        <v>2368</v>
      </c>
      <c r="F2623" s="3" t="s">
        <v>2376</v>
      </c>
      <c r="G2623" s="3">
        <v>1</v>
      </c>
      <c r="H2623" s="3">
        <v>5</v>
      </c>
      <c r="I2623" s="3">
        <v>4</v>
      </c>
      <c r="J2623" s="98" t="s">
        <v>2354</v>
      </c>
      <c r="K2623" s="99">
        <v>75.015000000000001</v>
      </c>
      <c r="L2623" s="100">
        <f t="shared" si="160"/>
        <v>120.72494016</v>
      </c>
      <c r="M2623" s="100">
        <f t="shared" si="161"/>
        <v>33.534705600000002</v>
      </c>
      <c r="N2623" s="99">
        <v>0</v>
      </c>
      <c r="O2623" s="101">
        <f t="shared" si="162"/>
        <v>536.75735862133229</v>
      </c>
      <c r="P2623" s="102">
        <f t="shared" si="163"/>
        <v>25.555006599758769</v>
      </c>
      <c r="Q2623" s="2"/>
    </row>
    <row r="2624" spans="1:17" x14ac:dyDescent="0.2">
      <c r="A2624" s="3">
        <v>14</v>
      </c>
      <c r="B2624" s="3" t="s">
        <v>2387</v>
      </c>
      <c r="C2624" s="3" t="s">
        <v>2374</v>
      </c>
      <c r="D2624" s="3" t="s">
        <v>2378</v>
      </c>
      <c r="E2624" s="3" t="s">
        <v>2368</v>
      </c>
      <c r="F2624" s="3" t="s">
        <v>2376</v>
      </c>
      <c r="G2624" s="3">
        <v>1</v>
      </c>
      <c r="H2624" s="3">
        <v>5</v>
      </c>
      <c r="I2624" s="3">
        <v>5</v>
      </c>
      <c r="J2624" s="98" t="s">
        <v>2354</v>
      </c>
      <c r="K2624" s="99">
        <v>86.314999999999998</v>
      </c>
      <c r="L2624" s="100">
        <f t="shared" si="160"/>
        <v>138.91052736</v>
      </c>
      <c r="M2624" s="100">
        <f t="shared" si="161"/>
        <v>38.586257600000003</v>
      </c>
      <c r="N2624" s="99">
        <v>0</v>
      </c>
      <c r="O2624" s="101">
        <f t="shared" si="162"/>
        <v>466.48732267832054</v>
      </c>
      <c r="P2624" s="102">
        <f t="shared" si="163"/>
        <v>44.715029343252979</v>
      </c>
      <c r="Q2624" s="2"/>
    </row>
    <row r="2625" spans="1:17" x14ac:dyDescent="0.2">
      <c r="A2625" s="3">
        <v>14</v>
      </c>
      <c r="B2625" s="3" t="s">
        <v>2387</v>
      </c>
      <c r="C2625" s="3" t="s">
        <v>2374</v>
      </c>
      <c r="D2625" s="3" t="s">
        <v>2378</v>
      </c>
      <c r="E2625" s="3" t="s">
        <v>2368</v>
      </c>
      <c r="F2625" s="3" t="s">
        <v>2376</v>
      </c>
      <c r="G2625" s="3">
        <v>1</v>
      </c>
      <c r="H2625" s="3">
        <v>5</v>
      </c>
      <c r="I2625" s="3">
        <v>6</v>
      </c>
      <c r="J2625" s="98" t="s">
        <v>2354</v>
      </c>
      <c r="K2625" s="99">
        <v>85.162999999999997</v>
      </c>
      <c r="L2625" s="100">
        <f t="shared" si="160"/>
        <v>137.05656307200002</v>
      </c>
      <c r="M2625" s="100">
        <f t="shared" si="161"/>
        <v>38.071267520000006</v>
      </c>
      <c r="N2625" s="99">
        <v>0</v>
      </c>
      <c r="O2625" s="101">
        <f t="shared" si="162"/>
        <v>472.79749723447077</v>
      </c>
      <c r="P2625" s="102">
        <f t="shared" si="163"/>
        <v>38.404854787102749</v>
      </c>
      <c r="Q2625" s="2"/>
    </row>
    <row r="2626" spans="1:17" x14ac:dyDescent="0.2">
      <c r="A2626" s="3">
        <v>14</v>
      </c>
      <c r="B2626" s="3" t="s">
        <v>2387</v>
      </c>
      <c r="C2626" s="3" t="s">
        <v>2374</v>
      </c>
      <c r="D2626" s="3" t="s">
        <v>2378</v>
      </c>
      <c r="E2626" s="3" t="s">
        <v>2368</v>
      </c>
      <c r="F2626" s="3" t="s">
        <v>2376</v>
      </c>
      <c r="G2626" s="3">
        <v>1</v>
      </c>
      <c r="H2626" s="3">
        <v>6</v>
      </c>
      <c r="I2626" s="3">
        <v>1</v>
      </c>
      <c r="J2626" s="98" t="s">
        <v>2354</v>
      </c>
      <c r="K2626" s="99">
        <v>77.747</v>
      </c>
      <c r="L2626" s="100">
        <f t="shared" si="160"/>
        <v>125.12166796800001</v>
      </c>
      <c r="M2626" s="100">
        <f t="shared" si="161"/>
        <v>34.756018879999999</v>
      </c>
      <c r="N2626" s="99">
        <v>0</v>
      </c>
      <c r="O2626" s="101">
        <f t="shared" si="162"/>
        <v>517.89590925668188</v>
      </c>
      <c r="P2626" s="102">
        <f t="shared" si="163"/>
        <v>6.6935572351083579</v>
      </c>
      <c r="Q2626" s="2"/>
    </row>
    <row r="2627" spans="1:17" x14ac:dyDescent="0.2">
      <c r="A2627" s="3">
        <v>14</v>
      </c>
      <c r="B2627" s="3" t="s">
        <v>2387</v>
      </c>
      <c r="C2627" s="3" t="s">
        <v>2374</v>
      </c>
      <c r="D2627" s="3" t="s">
        <v>2378</v>
      </c>
      <c r="E2627" s="3" t="s">
        <v>2368</v>
      </c>
      <c r="F2627" s="3" t="s">
        <v>2376</v>
      </c>
      <c r="G2627" s="3">
        <v>1</v>
      </c>
      <c r="H2627" s="3">
        <v>6</v>
      </c>
      <c r="I2627" s="3">
        <v>2</v>
      </c>
      <c r="J2627" s="98" t="s">
        <v>2354</v>
      </c>
      <c r="K2627" s="99">
        <v>75.352000000000004</v>
      </c>
      <c r="L2627" s="100">
        <f t="shared" si="160"/>
        <v>121.26728908800001</v>
      </c>
      <c r="M2627" s="100">
        <f t="shared" si="161"/>
        <v>33.68535808</v>
      </c>
      <c r="N2627" s="99">
        <v>0</v>
      </c>
      <c r="O2627" s="101">
        <f t="shared" si="162"/>
        <v>534.35679553268983</v>
      </c>
      <c r="P2627" s="102">
        <f t="shared" si="163"/>
        <v>23.154443511116312</v>
      </c>
      <c r="Q2627" s="2"/>
    </row>
    <row r="2628" spans="1:17" x14ac:dyDescent="0.2">
      <c r="A2628" s="3">
        <v>14</v>
      </c>
      <c r="B2628" s="3" t="s">
        <v>2387</v>
      </c>
      <c r="C2628" s="3" t="s">
        <v>2374</v>
      </c>
      <c r="D2628" s="3" t="s">
        <v>2378</v>
      </c>
      <c r="E2628" s="3" t="s">
        <v>2368</v>
      </c>
      <c r="F2628" s="3" t="s">
        <v>2376</v>
      </c>
      <c r="G2628" s="3">
        <v>1</v>
      </c>
      <c r="H2628" s="3">
        <v>6</v>
      </c>
      <c r="I2628" s="3">
        <v>3</v>
      </c>
      <c r="J2628" s="98" t="s">
        <v>2354</v>
      </c>
      <c r="K2628" s="99">
        <v>78.858000000000004</v>
      </c>
      <c r="L2628" s="100">
        <f t="shared" si="160"/>
        <v>126.90964915200001</v>
      </c>
      <c r="M2628" s="100">
        <f t="shared" si="161"/>
        <v>35.252680320000003</v>
      </c>
      <c r="N2628" s="99">
        <v>0</v>
      </c>
      <c r="O2628" s="101">
        <f t="shared" si="162"/>
        <v>510.59947319205708</v>
      </c>
      <c r="P2628" s="102">
        <f t="shared" si="163"/>
        <v>0.60287882951644178</v>
      </c>
      <c r="Q2628" s="2"/>
    </row>
    <row r="2629" spans="1:17" x14ac:dyDescent="0.2">
      <c r="A2629" s="3">
        <v>14</v>
      </c>
      <c r="B2629" s="3" t="s">
        <v>2387</v>
      </c>
      <c r="C2629" s="3" t="s">
        <v>2374</v>
      </c>
      <c r="D2629" s="3" t="s">
        <v>2378</v>
      </c>
      <c r="E2629" s="3" t="s">
        <v>2368</v>
      </c>
      <c r="F2629" s="3" t="s">
        <v>2376</v>
      </c>
      <c r="G2629" s="3">
        <v>1</v>
      </c>
      <c r="H2629" s="3">
        <v>6</v>
      </c>
      <c r="I2629" s="3">
        <v>4</v>
      </c>
      <c r="J2629" s="98" t="s">
        <v>2354</v>
      </c>
      <c r="K2629" s="99">
        <v>78.843000000000004</v>
      </c>
      <c r="L2629" s="100">
        <f t="shared" si="160"/>
        <v>126.88550899200001</v>
      </c>
      <c r="M2629" s="100">
        <f t="shared" si="161"/>
        <v>35.24597472</v>
      </c>
      <c r="N2629" s="99">
        <v>0</v>
      </c>
      <c r="O2629" s="101">
        <f t="shared" si="162"/>
        <v>510.69661551411338</v>
      </c>
      <c r="P2629" s="102">
        <f t="shared" si="163"/>
        <v>0.50573650746014209</v>
      </c>
      <c r="Q2629" s="2"/>
    </row>
    <row r="2630" spans="1:17" x14ac:dyDescent="0.2">
      <c r="A2630" s="3">
        <v>14</v>
      </c>
      <c r="B2630" s="3" t="s">
        <v>2387</v>
      </c>
      <c r="C2630" s="3" t="s">
        <v>2374</v>
      </c>
      <c r="D2630" s="3" t="s">
        <v>2378</v>
      </c>
      <c r="E2630" s="3" t="s">
        <v>2368</v>
      </c>
      <c r="F2630" s="3" t="s">
        <v>2376</v>
      </c>
      <c r="G2630" s="3">
        <v>1</v>
      </c>
      <c r="H2630" s="3">
        <v>6</v>
      </c>
      <c r="I2630" s="3">
        <v>5</v>
      </c>
      <c r="J2630" s="98" t="s">
        <v>2354</v>
      </c>
      <c r="K2630" s="99">
        <v>81.394000000000005</v>
      </c>
      <c r="L2630" s="100">
        <f t="shared" si="160"/>
        <v>130.99094553600003</v>
      </c>
      <c r="M2630" s="100">
        <f t="shared" si="161"/>
        <v>36.386373760000005</v>
      </c>
      <c r="N2630" s="99">
        <v>0</v>
      </c>
      <c r="O2630" s="101">
        <f t="shared" si="162"/>
        <v>494.69068060273776</v>
      </c>
      <c r="P2630" s="102">
        <f t="shared" si="163"/>
        <v>16.511671418835761</v>
      </c>
      <c r="Q2630" s="2"/>
    </row>
    <row r="2631" spans="1:17" x14ac:dyDescent="0.2">
      <c r="A2631" s="3">
        <v>14</v>
      </c>
      <c r="B2631" s="3" t="s">
        <v>2387</v>
      </c>
      <c r="C2631" s="3" t="s">
        <v>2374</v>
      </c>
      <c r="D2631" s="3" t="s">
        <v>2378</v>
      </c>
      <c r="E2631" s="3" t="s">
        <v>2368</v>
      </c>
      <c r="F2631" s="3" t="s">
        <v>2376</v>
      </c>
      <c r="G2631" s="3">
        <v>1</v>
      </c>
      <c r="H2631" s="3">
        <v>6</v>
      </c>
      <c r="I2631" s="3">
        <v>6</v>
      </c>
      <c r="J2631" s="98" t="s">
        <v>2354</v>
      </c>
      <c r="K2631" s="99">
        <v>80.881</v>
      </c>
      <c r="L2631" s="100">
        <f t="shared" si="160"/>
        <v>130.16535206400002</v>
      </c>
      <c r="M2631" s="100">
        <f t="shared" si="161"/>
        <v>36.157042240000003</v>
      </c>
      <c r="N2631" s="99">
        <v>0</v>
      </c>
      <c r="O2631" s="101">
        <f t="shared" si="162"/>
        <v>497.82833121473817</v>
      </c>
      <c r="P2631" s="102">
        <f t="shared" si="163"/>
        <v>13.374020806835347</v>
      </c>
      <c r="Q2631" s="2"/>
    </row>
    <row r="2632" spans="1:17" x14ac:dyDescent="0.2">
      <c r="A2632" s="3">
        <v>14</v>
      </c>
      <c r="B2632" s="3" t="s">
        <v>2387</v>
      </c>
      <c r="C2632" s="3" t="s">
        <v>2374</v>
      </c>
      <c r="D2632" s="3" t="s">
        <v>2378</v>
      </c>
      <c r="E2632" s="3" t="s">
        <v>2368</v>
      </c>
      <c r="F2632" s="3" t="s">
        <v>2376</v>
      </c>
      <c r="G2632" s="3">
        <v>1</v>
      </c>
      <c r="H2632" s="3">
        <v>6</v>
      </c>
      <c r="I2632" s="3">
        <v>7</v>
      </c>
      <c r="J2632" s="98" t="s">
        <v>2354</v>
      </c>
      <c r="K2632" s="99">
        <v>72.225999999999999</v>
      </c>
      <c r="L2632" s="100">
        <f t="shared" si="160"/>
        <v>116.23647974400001</v>
      </c>
      <c r="M2632" s="100">
        <f t="shared" si="161"/>
        <v>32.287911040000004</v>
      </c>
      <c r="N2632" s="99">
        <v>0</v>
      </c>
      <c r="O2632" s="101">
        <f t="shared" si="162"/>
        <v>557.48419207735765</v>
      </c>
      <c r="P2632" s="102">
        <f t="shared" si="163"/>
        <v>46.28184005578413</v>
      </c>
      <c r="Q2632" s="2"/>
    </row>
    <row r="2633" spans="1:17" x14ac:dyDescent="0.2">
      <c r="A2633" s="3">
        <v>14</v>
      </c>
      <c r="B2633" s="3" t="s">
        <v>2387</v>
      </c>
      <c r="C2633" s="3" t="s">
        <v>2374</v>
      </c>
      <c r="D2633" s="3" t="s">
        <v>2378</v>
      </c>
      <c r="E2633" s="3" t="s">
        <v>2368</v>
      </c>
      <c r="F2633" s="3" t="s">
        <v>2376</v>
      </c>
      <c r="G2633" s="3">
        <v>1</v>
      </c>
      <c r="H2633" s="3">
        <v>7</v>
      </c>
      <c r="I2633" s="3">
        <v>1</v>
      </c>
      <c r="J2633" s="98" t="s">
        <v>2354</v>
      </c>
      <c r="K2633" s="99">
        <v>86.757000000000005</v>
      </c>
      <c r="L2633" s="100">
        <f t="shared" si="160"/>
        <v>139.62185740800001</v>
      </c>
      <c r="M2633" s="100">
        <f t="shared" si="161"/>
        <v>38.783849280000005</v>
      </c>
      <c r="N2633" s="99">
        <v>0</v>
      </c>
      <c r="O2633" s="101">
        <f t="shared" si="162"/>
        <v>464.11071448965771</v>
      </c>
      <c r="P2633" s="102">
        <f t="shared" si="163"/>
        <v>47.091637531915808</v>
      </c>
      <c r="Q2633" s="2"/>
    </row>
    <row r="2634" spans="1:17" x14ac:dyDescent="0.2">
      <c r="A2634" s="3">
        <v>14</v>
      </c>
      <c r="B2634" s="3" t="s">
        <v>2387</v>
      </c>
      <c r="C2634" s="3" t="s">
        <v>2374</v>
      </c>
      <c r="D2634" s="3" t="s">
        <v>2378</v>
      </c>
      <c r="E2634" s="3" t="s">
        <v>2368</v>
      </c>
      <c r="F2634" s="3" t="s">
        <v>2376</v>
      </c>
      <c r="G2634" s="3">
        <v>1</v>
      </c>
      <c r="H2634" s="3">
        <v>7</v>
      </c>
      <c r="I2634" s="3">
        <v>2</v>
      </c>
      <c r="J2634" s="98" t="s">
        <v>2354</v>
      </c>
      <c r="K2634" s="99">
        <v>87.617999999999995</v>
      </c>
      <c r="L2634" s="100">
        <f t="shared" si="160"/>
        <v>141.00750259200001</v>
      </c>
      <c r="M2634" s="100">
        <f t="shared" si="161"/>
        <v>39.168750719999998</v>
      </c>
      <c r="N2634" s="99">
        <v>0</v>
      </c>
      <c r="O2634" s="101">
        <f t="shared" si="162"/>
        <v>459.55001548744826</v>
      </c>
      <c r="P2634" s="102">
        <f t="shared" si="163"/>
        <v>51.652336534125254</v>
      </c>
      <c r="Q2634" s="2"/>
    </row>
    <row r="2635" spans="1:17" x14ac:dyDescent="0.2">
      <c r="A2635" s="3">
        <v>14</v>
      </c>
      <c r="B2635" s="3" t="s">
        <v>2387</v>
      </c>
      <c r="C2635" s="3" t="s">
        <v>2374</v>
      </c>
      <c r="D2635" s="3" t="s">
        <v>2378</v>
      </c>
      <c r="E2635" s="3" t="s">
        <v>2368</v>
      </c>
      <c r="F2635" s="3" t="s">
        <v>2376</v>
      </c>
      <c r="G2635" s="3">
        <v>1</v>
      </c>
      <c r="H2635" s="3">
        <v>7</v>
      </c>
      <c r="I2635" s="3">
        <v>3</v>
      </c>
      <c r="J2635" s="98" t="s">
        <v>2354</v>
      </c>
      <c r="K2635" s="99">
        <v>88.667000000000002</v>
      </c>
      <c r="L2635" s="100">
        <f t="shared" ref="L2635:L2698" si="164">K2635*1.609344</f>
        <v>142.69570444800001</v>
      </c>
      <c r="M2635" s="100">
        <f t="shared" ref="M2635:M2698" si="165">L2635/3.6</f>
        <v>39.63769568</v>
      </c>
      <c r="N2635" s="99">
        <v>0</v>
      </c>
      <c r="O2635" s="101">
        <f t="shared" ref="O2635:O2698" si="166">1000*$O$6/$M2635</f>
        <v>454.11317916450588</v>
      </c>
      <c r="P2635" s="102">
        <f t="shared" ref="P2635:P2698" si="167">ABS($O2635-$V$28)</f>
        <v>57.089172857067638</v>
      </c>
      <c r="Q2635" s="2"/>
    </row>
    <row r="2636" spans="1:17" x14ac:dyDescent="0.2">
      <c r="A2636" s="3">
        <v>14</v>
      </c>
      <c r="B2636" s="3" t="s">
        <v>2387</v>
      </c>
      <c r="C2636" s="3" t="s">
        <v>2374</v>
      </c>
      <c r="D2636" s="3" t="s">
        <v>2378</v>
      </c>
      <c r="E2636" s="3" t="s">
        <v>2368</v>
      </c>
      <c r="F2636" s="3" t="s">
        <v>2376</v>
      </c>
      <c r="G2636" s="3">
        <v>1</v>
      </c>
      <c r="H2636" s="3">
        <v>7</v>
      </c>
      <c r="I2636" s="3">
        <v>4</v>
      </c>
      <c r="J2636" s="98" t="s">
        <v>2354</v>
      </c>
      <c r="K2636" s="99">
        <v>91.177999999999997</v>
      </c>
      <c r="L2636" s="100">
        <f t="shared" si="164"/>
        <v>146.73676723200001</v>
      </c>
      <c r="M2636" s="100">
        <f t="shared" si="165"/>
        <v>40.760213120000003</v>
      </c>
      <c r="N2636" s="99">
        <v>0</v>
      </c>
      <c r="O2636" s="101">
        <f t="shared" si="166"/>
        <v>441.60711198950668</v>
      </c>
      <c r="P2636" s="102">
        <f t="shared" si="167"/>
        <v>69.59524003206684</v>
      </c>
      <c r="Q2636" s="2"/>
    </row>
    <row r="2637" spans="1:17" x14ac:dyDescent="0.2">
      <c r="A2637" s="3">
        <v>14</v>
      </c>
      <c r="B2637" s="3" t="s">
        <v>2387</v>
      </c>
      <c r="C2637" s="3" t="s">
        <v>2374</v>
      </c>
      <c r="D2637" s="3" t="s">
        <v>2378</v>
      </c>
      <c r="E2637" s="3" t="s">
        <v>2368</v>
      </c>
      <c r="F2637" s="3" t="s">
        <v>2376</v>
      </c>
      <c r="G2637" s="3">
        <v>1</v>
      </c>
      <c r="H2637" s="3">
        <v>7</v>
      </c>
      <c r="I2637" s="3">
        <v>5</v>
      </c>
      <c r="J2637" s="98" t="s">
        <v>2354</v>
      </c>
      <c r="K2637" s="99">
        <v>87.222999999999999</v>
      </c>
      <c r="L2637" s="100">
        <f t="shared" si="164"/>
        <v>140.37181171200001</v>
      </c>
      <c r="M2637" s="100">
        <f t="shared" si="165"/>
        <v>38.992169920000002</v>
      </c>
      <c r="N2637" s="99">
        <v>0</v>
      </c>
      <c r="O2637" s="101">
        <f t="shared" si="166"/>
        <v>461.63114381504005</v>
      </c>
      <c r="P2637" s="102">
        <f t="shared" si="167"/>
        <v>49.57120820653347</v>
      </c>
      <c r="Q2637" s="2"/>
    </row>
    <row r="2638" spans="1:17" x14ac:dyDescent="0.2">
      <c r="A2638" s="3">
        <v>14</v>
      </c>
      <c r="B2638" s="3" t="s">
        <v>2387</v>
      </c>
      <c r="C2638" s="3" t="s">
        <v>2374</v>
      </c>
      <c r="D2638" s="3" t="s">
        <v>2378</v>
      </c>
      <c r="E2638" s="3" t="s">
        <v>2368</v>
      </c>
      <c r="F2638" s="3" t="s">
        <v>2376</v>
      </c>
      <c r="G2638" s="3">
        <v>1</v>
      </c>
      <c r="H2638" s="3">
        <v>7</v>
      </c>
      <c r="I2638" s="3">
        <v>6</v>
      </c>
      <c r="J2638" s="98" t="s">
        <v>2354</v>
      </c>
      <c r="K2638" s="99">
        <v>84.11</v>
      </c>
      <c r="L2638" s="100">
        <f t="shared" si="164"/>
        <v>135.36192384</v>
      </c>
      <c r="M2638" s="100">
        <f t="shared" si="165"/>
        <v>37.600534400000001</v>
      </c>
      <c r="N2638" s="99">
        <v>0</v>
      </c>
      <c r="O2638" s="101">
        <f t="shared" si="166"/>
        <v>478.71660036831815</v>
      </c>
      <c r="P2638" s="102">
        <f t="shared" si="167"/>
        <v>32.485751653255363</v>
      </c>
      <c r="Q2638" s="2"/>
    </row>
    <row r="2639" spans="1:17" x14ac:dyDescent="0.2">
      <c r="A2639" s="3">
        <v>14</v>
      </c>
      <c r="B2639" s="3" t="s">
        <v>2387</v>
      </c>
      <c r="C2639" s="3" t="s">
        <v>2374</v>
      </c>
      <c r="D2639" s="3" t="s">
        <v>2378</v>
      </c>
      <c r="E2639" s="3" t="s">
        <v>2368</v>
      </c>
      <c r="F2639" s="3" t="s">
        <v>2376</v>
      </c>
      <c r="G2639" s="3">
        <v>1</v>
      </c>
      <c r="H2639" s="3">
        <v>7</v>
      </c>
      <c r="I2639" s="3">
        <v>7</v>
      </c>
      <c r="J2639" s="98" t="s">
        <v>2354</v>
      </c>
      <c r="K2639" s="99">
        <v>75.468999999999994</v>
      </c>
      <c r="L2639" s="100">
        <f t="shared" si="164"/>
        <v>121.45558233599999</v>
      </c>
      <c r="M2639" s="100">
        <f t="shared" si="165"/>
        <v>33.737661759999995</v>
      </c>
      <c r="N2639" s="99">
        <v>0</v>
      </c>
      <c r="O2639" s="101">
        <f t="shared" si="166"/>
        <v>533.52837929453483</v>
      </c>
      <c r="P2639" s="102">
        <f t="shared" si="167"/>
        <v>22.326027272961312</v>
      </c>
      <c r="Q2639" s="2"/>
    </row>
    <row r="2640" spans="1:17" x14ac:dyDescent="0.2">
      <c r="A2640" s="3">
        <v>14</v>
      </c>
      <c r="B2640" s="3" t="s">
        <v>2387</v>
      </c>
      <c r="C2640" s="3" t="s">
        <v>2374</v>
      </c>
      <c r="D2640" s="3" t="s">
        <v>2378</v>
      </c>
      <c r="E2640" s="3" t="s">
        <v>2368</v>
      </c>
      <c r="F2640" s="3" t="s">
        <v>2376</v>
      </c>
      <c r="G2640" s="3">
        <v>1</v>
      </c>
      <c r="H2640" s="3">
        <v>7</v>
      </c>
      <c r="I2640" s="3">
        <v>8</v>
      </c>
      <c r="J2640" s="98" t="s">
        <v>2354</v>
      </c>
      <c r="K2640" s="99">
        <v>86.631</v>
      </c>
      <c r="L2640" s="100">
        <f t="shared" si="164"/>
        <v>139.41908006400001</v>
      </c>
      <c r="M2640" s="100">
        <f t="shared" si="165"/>
        <v>38.727522240000006</v>
      </c>
      <c r="N2640" s="99">
        <v>0</v>
      </c>
      <c r="O2640" s="101">
        <f t="shared" si="166"/>
        <v>464.78573786495866</v>
      </c>
      <c r="P2640" s="102">
        <f t="shared" si="167"/>
        <v>46.416614156614855</v>
      </c>
      <c r="Q2640" s="2"/>
    </row>
    <row r="2641" spans="1:17" x14ac:dyDescent="0.2">
      <c r="A2641" s="3">
        <v>14</v>
      </c>
      <c r="B2641" s="3" t="s">
        <v>2387</v>
      </c>
      <c r="C2641" s="3" t="s">
        <v>2374</v>
      </c>
      <c r="D2641" s="3" t="s">
        <v>2378</v>
      </c>
      <c r="E2641" s="3" t="s">
        <v>2368</v>
      </c>
      <c r="F2641" s="3" t="s">
        <v>2376</v>
      </c>
      <c r="G2641" s="3">
        <v>1</v>
      </c>
      <c r="H2641" s="3">
        <v>8</v>
      </c>
      <c r="I2641" s="3">
        <v>1</v>
      </c>
      <c r="J2641" s="98" t="s">
        <v>2377</v>
      </c>
      <c r="K2641" s="99">
        <v>55.680999999999997</v>
      </c>
      <c r="L2641" s="100">
        <f t="shared" si="164"/>
        <v>89.609883264000004</v>
      </c>
      <c r="M2641" s="100">
        <f t="shared" si="165"/>
        <v>24.891634240000002</v>
      </c>
      <c r="N2641" s="99">
        <v>0</v>
      </c>
      <c r="O2641" s="101">
        <f t="shared" si="166"/>
        <v>723.13452087748487</v>
      </c>
      <c r="P2641" s="102">
        <f t="shared" si="167"/>
        <v>211.93216885591136</v>
      </c>
      <c r="Q2641" s="2"/>
    </row>
    <row r="2642" spans="1:17" x14ac:dyDescent="0.2">
      <c r="A2642" s="3">
        <v>14</v>
      </c>
      <c r="B2642" s="3" t="s">
        <v>2387</v>
      </c>
      <c r="C2642" s="3" t="s">
        <v>2374</v>
      </c>
      <c r="D2642" s="3" t="s">
        <v>2378</v>
      </c>
      <c r="E2642" s="3" t="s">
        <v>2368</v>
      </c>
      <c r="F2642" s="3" t="s">
        <v>2376</v>
      </c>
      <c r="G2642" s="3">
        <v>1</v>
      </c>
      <c r="H2642" s="3">
        <v>8</v>
      </c>
      <c r="I2642" s="3">
        <v>2</v>
      </c>
      <c r="J2642" s="98" t="s">
        <v>2377</v>
      </c>
      <c r="K2642" s="99">
        <v>53.584000000000003</v>
      </c>
      <c r="L2642" s="100">
        <f t="shared" si="164"/>
        <v>86.235088896000008</v>
      </c>
      <c r="M2642" s="100">
        <f t="shared" si="165"/>
        <v>23.954191360000003</v>
      </c>
      <c r="N2642" s="99">
        <v>0</v>
      </c>
      <c r="O2642" s="101">
        <f t="shared" si="166"/>
        <v>751.43425755783881</v>
      </c>
      <c r="P2642" s="102">
        <f t="shared" si="167"/>
        <v>240.23190553626529</v>
      </c>
      <c r="Q2642" s="2"/>
    </row>
    <row r="2643" spans="1:17" x14ac:dyDescent="0.2">
      <c r="A2643" s="3">
        <v>14</v>
      </c>
      <c r="B2643" s="3" t="s">
        <v>2387</v>
      </c>
      <c r="C2643" s="3" t="s">
        <v>2374</v>
      </c>
      <c r="D2643" s="3" t="s">
        <v>2378</v>
      </c>
      <c r="E2643" s="3" t="s">
        <v>2368</v>
      </c>
      <c r="F2643" s="3" t="s">
        <v>2376</v>
      </c>
      <c r="G2643" s="3">
        <v>1</v>
      </c>
      <c r="H2643" s="3">
        <v>8</v>
      </c>
      <c r="I2643" s="3">
        <v>3</v>
      </c>
      <c r="J2643" s="98" t="s">
        <v>2377</v>
      </c>
      <c r="K2643" s="99">
        <v>51.682000000000002</v>
      </c>
      <c r="L2643" s="100">
        <f t="shared" si="164"/>
        <v>83.174116608000006</v>
      </c>
      <c r="M2643" s="100">
        <f t="shared" si="165"/>
        <v>23.103921280000002</v>
      </c>
      <c r="N2643" s="99">
        <v>0</v>
      </c>
      <c r="O2643" s="101">
        <f t="shared" si="166"/>
        <v>779.08852708833319</v>
      </c>
      <c r="P2643" s="102">
        <f t="shared" si="167"/>
        <v>267.88617506675968</v>
      </c>
      <c r="Q2643" s="2"/>
    </row>
    <row r="2644" spans="1:17" x14ac:dyDescent="0.2">
      <c r="A2644" s="3">
        <v>14</v>
      </c>
      <c r="B2644" s="3" t="s">
        <v>2387</v>
      </c>
      <c r="C2644" s="3" t="s">
        <v>2374</v>
      </c>
      <c r="D2644" s="3" t="s">
        <v>2378</v>
      </c>
      <c r="E2644" s="3" t="s">
        <v>2368</v>
      </c>
      <c r="F2644" s="3" t="s">
        <v>2376</v>
      </c>
      <c r="G2644" s="3">
        <v>1</v>
      </c>
      <c r="H2644" s="3">
        <v>8</v>
      </c>
      <c r="I2644" s="3">
        <v>4</v>
      </c>
      <c r="J2644" s="98" t="s">
        <v>2377</v>
      </c>
      <c r="K2644" s="99">
        <v>55.762</v>
      </c>
      <c r="L2644" s="100">
        <f t="shared" si="164"/>
        <v>89.740240128000011</v>
      </c>
      <c r="M2644" s="100">
        <f t="shared" si="165"/>
        <v>24.927844480000001</v>
      </c>
      <c r="N2644" s="99">
        <v>0</v>
      </c>
      <c r="O2644" s="101">
        <f t="shared" si="166"/>
        <v>722.08409413183244</v>
      </c>
      <c r="P2644" s="102">
        <f t="shared" si="167"/>
        <v>210.88174211025893</v>
      </c>
      <c r="Q2644" s="2"/>
    </row>
    <row r="2645" spans="1:17" x14ac:dyDescent="0.2">
      <c r="A2645" s="3">
        <v>14</v>
      </c>
      <c r="B2645" s="3" t="s">
        <v>2387</v>
      </c>
      <c r="C2645" s="3" t="s">
        <v>2374</v>
      </c>
      <c r="D2645" s="3" t="s">
        <v>2378</v>
      </c>
      <c r="E2645" s="3" t="s">
        <v>2368</v>
      </c>
      <c r="F2645" s="3" t="s">
        <v>2376</v>
      </c>
      <c r="G2645" s="3">
        <v>1</v>
      </c>
      <c r="H2645" s="3">
        <v>8</v>
      </c>
      <c r="I2645" s="3">
        <v>5</v>
      </c>
      <c r="J2645" s="98" t="s">
        <v>2377</v>
      </c>
      <c r="K2645" s="99">
        <v>55.353999999999999</v>
      </c>
      <c r="L2645" s="100">
        <f t="shared" si="164"/>
        <v>89.083627776</v>
      </c>
      <c r="M2645" s="100">
        <f t="shared" si="165"/>
        <v>24.745452159999999</v>
      </c>
      <c r="N2645" s="99">
        <v>0</v>
      </c>
      <c r="O2645" s="101">
        <f t="shared" si="166"/>
        <v>727.40638900493627</v>
      </c>
      <c r="P2645" s="102">
        <f t="shared" si="167"/>
        <v>216.20403698336276</v>
      </c>
      <c r="Q2645" s="2"/>
    </row>
    <row r="2646" spans="1:17" x14ac:dyDescent="0.2">
      <c r="A2646" s="3">
        <v>14</v>
      </c>
      <c r="B2646" s="3" t="s">
        <v>2387</v>
      </c>
      <c r="C2646" s="3" t="s">
        <v>2374</v>
      </c>
      <c r="D2646" s="3" t="s">
        <v>2378</v>
      </c>
      <c r="E2646" s="3" t="s">
        <v>2368</v>
      </c>
      <c r="F2646" s="3" t="s">
        <v>2376</v>
      </c>
      <c r="G2646" s="3">
        <v>1</v>
      </c>
      <c r="H2646" s="3">
        <v>8</v>
      </c>
      <c r="I2646" s="3">
        <v>6</v>
      </c>
      <c r="J2646" s="98" t="s">
        <v>2377</v>
      </c>
      <c r="K2646" s="99">
        <v>46.335999999999999</v>
      </c>
      <c r="L2646" s="100">
        <f t="shared" si="164"/>
        <v>74.570563583999999</v>
      </c>
      <c r="M2646" s="100">
        <f t="shared" si="165"/>
        <v>20.71404544</v>
      </c>
      <c r="N2646" s="99">
        <v>0</v>
      </c>
      <c r="O2646" s="101">
        <f t="shared" si="166"/>
        <v>868.97559687886826</v>
      </c>
      <c r="P2646" s="102">
        <f t="shared" si="167"/>
        <v>357.77324485729474</v>
      </c>
      <c r="Q2646" s="2"/>
    </row>
    <row r="2647" spans="1:17" x14ac:dyDescent="0.2">
      <c r="A2647" s="3">
        <v>14</v>
      </c>
      <c r="B2647" s="3" t="s">
        <v>2387</v>
      </c>
      <c r="C2647" s="3" t="s">
        <v>2374</v>
      </c>
      <c r="D2647" s="3" t="s">
        <v>2378</v>
      </c>
      <c r="E2647" s="3" t="s">
        <v>2368</v>
      </c>
      <c r="F2647" s="3" t="s">
        <v>2376</v>
      </c>
      <c r="G2647" s="3">
        <v>1</v>
      </c>
      <c r="H2647" s="3">
        <v>9</v>
      </c>
      <c r="I2647" s="3">
        <v>1</v>
      </c>
      <c r="J2647" s="98" t="s">
        <v>2357</v>
      </c>
      <c r="K2647" s="99">
        <v>58.938000000000002</v>
      </c>
      <c r="L2647" s="100">
        <f t="shared" si="164"/>
        <v>94.851516672000017</v>
      </c>
      <c r="M2647" s="100">
        <f t="shared" si="165"/>
        <v>26.347643520000005</v>
      </c>
      <c r="N2647" s="99">
        <v>0</v>
      </c>
      <c r="O2647" s="101">
        <f t="shared" si="166"/>
        <v>683.17305061215575</v>
      </c>
      <c r="P2647" s="102">
        <f t="shared" si="167"/>
        <v>171.97069859058223</v>
      </c>
      <c r="Q2647" s="2"/>
    </row>
    <row r="2648" spans="1:17" x14ac:dyDescent="0.2">
      <c r="A2648" s="3">
        <v>14</v>
      </c>
      <c r="B2648" s="3" t="s">
        <v>2387</v>
      </c>
      <c r="C2648" s="3" t="s">
        <v>2374</v>
      </c>
      <c r="D2648" s="3" t="s">
        <v>2378</v>
      </c>
      <c r="E2648" s="3" t="s">
        <v>2368</v>
      </c>
      <c r="F2648" s="3" t="s">
        <v>2376</v>
      </c>
      <c r="G2648" s="3">
        <v>1</v>
      </c>
      <c r="H2648" s="3">
        <v>9</v>
      </c>
      <c r="I2648" s="3">
        <v>2</v>
      </c>
      <c r="J2648" s="98" t="s">
        <v>2357</v>
      </c>
      <c r="K2648" s="99">
        <v>54.703000000000003</v>
      </c>
      <c r="L2648" s="100">
        <f t="shared" si="164"/>
        <v>88.035944832000013</v>
      </c>
      <c r="M2648" s="100">
        <f t="shared" si="165"/>
        <v>24.454429120000004</v>
      </c>
      <c r="N2648" s="99">
        <v>0</v>
      </c>
      <c r="O2648" s="101">
        <f t="shared" si="166"/>
        <v>736.06298113411026</v>
      </c>
      <c r="P2648" s="102">
        <f t="shared" si="167"/>
        <v>224.86062911253674</v>
      </c>
      <c r="Q2648" s="2"/>
    </row>
    <row r="2649" spans="1:17" x14ac:dyDescent="0.2">
      <c r="A2649" s="3">
        <v>14</v>
      </c>
      <c r="B2649" s="3" t="s">
        <v>2387</v>
      </c>
      <c r="C2649" s="3" t="s">
        <v>2374</v>
      </c>
      <c r="D2649" s="3" t="s">
        <v>2378</v>
      </c>
      <c r="E2649" s="3" t="s">
        <v>2368</v>
      </c>
      <c r="F2649" s="3" t="s">
        <v>2376</v>
      </c>
      <c r="G2649" s="3">
        <v>1</v>
      </c>
      <c r="H2649" s="3">
        <v>9</v>
      </c>
      <c r="I2649" s="3">
        <v>3</v>
      </c>
      <c r="J2649" s="98" t="s">
        <v>2357</v>
      </c>
      <c r="K2649" s="99">
        <v>58.875</v>
      </c>
      <c r="L2649" s="100">
        <f t="shared" si="164"/>
        <v>94.750128000000004</v>
      </c>
      <c r="M2649" s="100">
        <f t="shared" si="165"/>
        <v>26.319479999999999</v>
      </c>
      <c r="N2649" s="99">
        <v>0</v>
      </c>
      <c r="O2649" s="101">
        <f t="shared" si="166"/>
        <v>683.90408929051796</v>
      </c>
      <c r="P2649" s="102">
        <f t="shared" si="167"/>
        <v>172.70173726894444</v>
      </c>
      <c r="Q2649" s="2"/>
    </row>
    <row r="2650" spans="1:17" x14ac:dyDescent="0.2">
      <c r="A2650" s="3">
        <v>14</v>
      </c>
      <c r="B2650" s="3" t="s">
        <v>2387</v>
      </c>
      <c r="C2650" s="3" t="s">
        <v>2374</v>
      </c>
      <c r="D2650" s="3" t="s">
        <v>2378</v>
      </c>
      <c r="E2650" s="3" t="s">
        <v>2368</v>
      </c>
      <c r="F2650" s="3" t="s">
        <v>2376</v>
      </c>
      <c r="G2650" s="3">
        <v>1</v>
      </c>
      <c r="H2650" s="3">
        <v>9</v>
      </c>
      <c r="I2650" s="3">
        <v>4</v>
      </c>
      <c r="J2650" s="98" t="s">
        <v>2357</v>
      </c>
      <c r="K2650" s="99">
        <v>56.326999999999998</v>
      </c>
      <c r="L2650" s="100">
        <f t="shared" si="164"/>
        <v>90.64951948800001</v>
      </c>
      <c r="M2650" s="100">
        <f t="shared" si="165"/>
        <v>25.180422080000003</v>
      </c>
      <c r="N2650" s="99">
        <v>0</v>
      </c>
      <c r="O2650" s="101">
        <f t="shared" si="166"/>
        <v>714.84107545190113</v>
      </c>
      <c r="P2650" s="102">
        <f t="shared" si="167"/>
        <v>203.63872343032762</v>
      </c>
      <c r="Q2650" s="2"/>
    </row>
    <row r="2651" spans="1:17" x14ac:dyDescent="0.2">
      <c r="A2651" s="3">
        <v>14</v>
      </c>
      <c r="B2651" s="3" t="s">
        <v>2387</v>
      </c>
      <c r="C2651" s="3" t="s">
        <v>2374</v>
      </c>
      <c r="D2651" s="3" t="s">
        <v>2378</v>
      </c>
      <c r="E2651" s="3" t="s">
        <v>2368</v>
      </c>
      <c r="F2651" s="3" t="s">
        <v>2376</v>
      </c>
      <c r="G2651" s="3">
        <v>1</v>
      </c>
      <c r="H2651" s="3">
        <v>9</v>
      </c>
      <c r="I2651" s="3">
        <v>5</v>
      </c>
      <c r="J2651" s="98" t="s">
        <v>2357</v>
      </c>
      <c r="K2651" s="99">
        <v>55.502000000000002</v>
      </c>
      <c r="L2651" s="100">
        <f t="shared" si="164"/>
        <v>89.321810688000014</v>
      </c>
      <c r="M2651" s="100">
        <f t="shared" si="165"/>
        <v>24.811614080000002</v>
      </c>
      <c r="N2651" s="99">
        <v>0</v>
      </c>
      <c r="O2651" s="101">
        <f t="shared" si="166"/>
        <v>725.46670853265175</v>
      </c>
      <c r="P2651" s="102">
        <f t="shared" si="167"/>
        <v>214.26435651107823</v>
      </c>
      <c r="Q2651" s="2"/>
    </row>
    <row r="2652" spans="1:17" x14ac:dyDescent="0.2">
      <c r="A2652" s="3">
        <v>14</v>
      </c>
      <c r="B2652" s="3" t="s">
        <v>2387</v>
      </c>
      <c r="C2652" s="3" t="s">
        <v>2374</v>
      </c>
      <c r="D2652" s="3" t="s">
        <v>2378</v>
      </c>
      <c r="E2652" s="3" t="s">
        <v>2368</v>
      </c>
      <c r="F2652" s="3" t="s">
        <v>2376</v>
      </c>
      <c r="G2652" s="3">
        <v>1</v>
      </c>
      <c r="H2652" s="3">
        <v>9</v>
      </c>
      <c r="I2652" s="3">
        <v>6</v>
      </c>
      <c r="J2652" s="98" t="s">
        <v>2357</v>
      </c>
      <c r="K2652" s="99">
        <v>55.954999999999998</v>
      </c>
      <c r="L2652" s="100">
        <f t="shared" si="164"/>
        <v>90.050843520000001</v>
      </c>
      <c r="M2652" s="100">
        <f t="shared" si="165"/>
        <v>25.0141232</v>
      </c>
      <c r="N2652" s="99">
        <v>0</v>
      </c>
      <c r="O2652" s="101">
        <f t="shared" si="166"/>
        <v>719.59348149368668</v>
      </c>
      <c r="P2652" s="102">
        <f t="shared" si="167"/>
        <v>208.39112947211316</v>
      </c>
      <c r="Q2652" s="2"/>
    </row>
    <row r="2653" spans="1:17" x14ac:dyDescent="0.2">
      <c r="A2653" s="3">
        <v>14</v>
      </c>
      <c r="B2653" s="3" t="s">
        <v>2387</v>
      </c>
      <c r="C2653" s="3" t="s">
        <v>2374</v>
      </c>
      <c r="D2653" s="3" t="s">
        <v>2378</v>
      </c>
      <c r="E2653" s="3" t="s">
        <v>2368</v>
      </c>
      <c r="F2653" s="3" t="s">
        <v>2376</v>
      </c>
      <c r="G2653" s="3">
        <v>1</v>
      </c>
      <c r="H2653" s="3">
        <v>9</v>
      </c>
      <c r="I2653" s="3">
        <v>7</v>
      </c>
      <c r="J2653" s="98" t="s">
        <v>2357</v>
      </c>
      <c r="K2653" s="99">
        <v>55.954000000000001</v>
      </c>
      <c r="L2653" s="100">
        <f t="shared" si="164"/>
        <v>90.049234176000013</v>
      </c>
      <c r="M2653" s="100">
        <f t="shared" si="165"/>
        <v>25.013676160000003</v>
      </c>
      <c r="N2653" s="99">
        <v>0</v>
      </c>
      <c r="O2653" s="101">
        <f t="shared" si="166"/>
        <v>719.60634194122383</v>
      </c>
      <c r="P2653" s="102">
        <f t="shared" si="167"/>
        <v>208.40398991965031</v>
      </c>
      <c r="Q2653" s="2"/>
    </row>
    <row r="2654" spans="1:17" x14ac:dyDescent="0.2">
      <c r="A2654" s="3">
        <v>14</v>
      </c>
      <c r="B2654" s="3" t="s">
        <v>2387</v>
      </c>
      <c r="C2654" s="3" t="s">
        <v>2374</v>
      </c>
      <c r="D2654" s="3" t="s">
        <v>2378</v>
      </c>
      <c r="E2654" s="3" t="s">
        <v>2368</v>
      </c>
      <c r="F2654" s="3" t="s">
        <v>2376</v>
      </c>
      <c r="G2654" s="3">
        <v>1</v>
      </c>
      <c r="H2654" s="3">
        <v>9</v>
      </c>
      <c r="I2654" s="3">
        <v>8</v>
      </c>
      <c r="J2654" s="98" t="s">
        <v>2357</v>
      </c>
      <c r="K2654" s="99">
        <v>56.442</v>
      </c>
      <c r="L2654" s="100">
        <f t="shared" si="164"/>
        <v>90.834594048</v>
      </c>
      <c r="M2654" s="100">
        <f t="shared" si="165"/>
        <v>25.231831679999999</v>
      </c>
      <c r="N2654" s="99">
        <v>0</v>
      </c>
      <c r="O2654" s="101">
        <f t="shared" si="166"/>
        <v>713.38459404307503</v>
      </c>
      <c r="P2654" s="102">
        <f t="shared" si="167"/>
        <v>202.18224202150151</v>
      </c>
      <c r="Q2654" s="2"/>
    </row>
    <row r="2655" spans="1:17" x14ac:dyDescent="0.2">
      <c r="A2655" s="3">
        <v>14</v>
      </c>
      <c r="B2655" s="3" t="s">
        <v>2387</v>
      </c>
      <c r="C2655" s="3" t="s">
        <v>2374</v>
      </c>
      <c r="D2655" s="3" t="s">
        <v>2378</v>
      </c>
      <c r="E2655" s="3" t="s">
        <v>2368</v>
      </c>
      <c r="F2655" s="3" t="s">
        <v>2376</v>
      </c>
      <c r="G2655" s="3">
        <v>1</v>
      </c>
      <c r="H2655" s="3">
        <v>10</v>
      </c>
      <c r="I2655" s="3">
        <v>1</v>
      </c>
      <c r="J2655" s="98" t="s">
        <v>2377</v>
      </c>
      <c r="K2655" s="99">
        <v>60.686</v>
      </c>
      <c r="L2655" s="100">
        <f t="shared" si="164"/>
        <v>97.664649984000008</v>
      </c>
      <c r="M2655" s="100">
        <f t="shared" si="165"/>
        <v>27.129069440000002</v>
      </c>
      <c r="N2655" s="99">
        <v>0</v>
      </c>
      <c r="O2655" s="101">
        <f t="shared" si="166"/>
        <v>663.49492892890021</v>
      </c>
      <c r="P2655" s="102">
        <f t="shared" si="167"/>
        <v>152.29257690732669</v>
      </c>
      <c r="Q2655" s="2"/>
    </row>
    <row r="2656" spans="1:17" x14ac:dyDescent="0.2">
      <c r="A2656" s="3">
        <v>14</v>
      </c>
      <c r="B2656" s="3" t="s">
        <v>2387</v>
      </c>
      <c r="C2656" s="3" t="s">
        <v>2374</v>
      </c>
      <c r="D2656" s="3" t="s">
        <v>2378</v>
      </c>
      <c r="E2656" s="3" t="s">
        <v>2368</v>
      </c>
      <c r="F2656" s="3" t="s">
        <v>2376</v>
      </c>
      <c r="G2656" s="3">
        <v>1</v>
      </c>
      <c r="H2656" s="3">
        <v>10</v>
      </c>
      <c r="I2656" s="3">
        <v>2</v>
      </c>
      <c r="J2656" s="98" t="s">
        <v>2377</v>
      </c>
      <c r="K2656" s="99">
        <v>62.118000000000002</v>
      </c>
      <c r="L2656" s="100">
        <f t="shared" si="164"/>
        <v>99.969230592000017</v>
      </c>
      <c r="M2656" s="100">
        <f t="shared" si="165"/>
        <v>27.769230720000003</v>
      </c>
      <c r="N2656" s="99">
        <v>0</v>
      </c>
      <c r="O2656" s="101">
        <f t="shared" si="166"/>
        <v>648.19944713254188</v>
      </c>
      <c r="P2656" s="102">
        <f t="shared" si="167"/>
        <v>136.99709511096836</v>
      </c>
      <c r="Q2656" s="2"/>
    </row>
    <row r="2657" spans="1:17" x14ac:dyDescent="0.2">
      <c r="A2657" s="3">
        <v>14</v>
      </c>
      <c r="B2657" s="3" t="s">
        <v>2387</v>
      </c>
      <c r="C2657" s="3" t="s">
        <v>2374</v>
      </c>
      <c r="D2657" s="3" t="s">
        <v>2378</v>
      </c>
      <c r="E2657" s="3" t="s">
        <v>2368</v>
      </c>
      <c r="F2657" s="3" t="s">
        <v>2376</v>
      </c>
      <c r="G2657" s="3">
        <v>1</v>
      </c>
      <c r="H2657" s="3">
        <v>10</v>
      </c>
      <c r="I2657" s="3">
        <v>3</v>
      </c>
      <c r="J2657" s="98" t="s">
        <v>2377</v>
      </c>
      <c r="K2657" s="99">
        <v>57.04</v>
      </c>
      <c r="L2657" s="100">
        <f t="shared" si="164"/>
        <v>91.796981760000008</v>
      </c>
      <c r="M2657" s="100">
        <f t="shared" si="165"/>
        <v>25.499161600000001</v>
      </c>
      <c r="N2657" s="99">
        <v>0</v>
      </c>
      <c r="O2657" s="101">
        <f t="shared" si="166"/>
        <v>705.90556200875244</v>
      </c>
      <c r="P2657" s="102">
        <f t="shared" si="167"/>
        <v>194.70320998717892</v>
      </c>
      <c r="Q2657" s="2"/>
    </row>
    <row r="2658" spans="1:17" x14ac:dyDescent="0.2">
      <c r="A2658" s="3">
        <v>14</v>
      </c>
      <c r="B2658" s="3" t="s">
        <v>2387</v>
      </c>
      <c r="C2658" s="3" t="s">
        <v>2374</v>
      </c>
      <c r="D2658" s="3" t="s">
        <v>2378</v>
      </c>
      <c r="E2658" s="3" t="s">
        <v>2368</v>
      </c>
      <c r="F2658" s="3" t="s">
        <v>2376</v>
      </c>
      <c r="G2658" s="3">
        <v>1</v>
      </c>
      <c r="H2658" s="3">
        <v>10</v>
      </c>
      <c r="I2658" s="3">
        <v>4</v>
      </c>
      <c r="J2658" s="98" t="s">
        <v>2377</v>
      </c>
      <c r="K2658" s="99">
        <v>61.67</v>
      </c>
      <c r="L2658" s="100">
        <f t="shared" si="164"/>
        <v>99.248244480000011</v>
      </c>
      <c r="M2658" s="100">
        <f t="shared" si="165"/>
        <v>27.568956800000002</v>
      </c>
      <c r="N2658" s="99">
        <v>0</v>
      </c>
      <c r="O2658" s="101">
        <f t="shared" si="166"/>
        <v>652.90827399025841</v>
      </c>
      <c r="P2658" s="102">
        <f t="shared" si="167"/>
        <v>141.70592196868489</v>
      </c>
      <c r="Q2658" s="2"/>
    </row>
    <row r="2659" spans="1:17" x14ac:dyDescent="0.2">
      <c r="A2659" s="3">
        <v>14</v>
      </c>
      <c r="B2659" s="3" t="s">
        <v>2387</v>
      </c>
      <c r="C2659" s="3" t="s">
        <v>2374</v>
      </c>
      <c r="D2659" s="3" t="s">
        <v>2378</v>
      </c>
      <c r="E2659" s="3" t="s">
        <v>2368</v>
      </c>
      <c r="F2659" s="3" t="s">
        <v>2376</v>
      </c>
      <c r="G2659" s="3">
        <v>1</v>
      </c>
      <c r="H2659" s="3">
        <v>10</v>
      </c>
      <c r="I2659" s="3">
        <v>5</v>
      </c>
      <c r="J2659" s="98" t="s">
        <v>2377</v>
      </c>
      <c r="K2659" s="99">
        <v>46.948</v>
      </c>
      <c r="L2659" s="100">
        <f t="shared" si="164"/>
        <v>75.555482112000007</v>
      </c>
      <c r="M2659" s="100">
        <f t="shared" si="165"/>
        <v>20.98763392</v>
      </c>
      <c r="N2659" s="99">
        <v>0</v>
      </c>
      <c r="O2659" s="101">
        <f t="shared" si="166"/>
        <v>857.64789249764078</v>
      </c>
      <c r="P2659" s="102">
        <f t="shared" si="167"/>
        <v>346.44554047606726</v>
      </c>
      <c r="Q2659" s="2"/>
    </row>
    <row r="2660" spans="1:17" x14ac:dyDescent="0.2">
      <c r="A2660" s="3">
        <v>14</v>
      </c>
      <c r="B2660" s="3" t="s">
        <v>2387</v>
      </c>
      <c r="C2660" s="3" t="s">
        <v>2374</v>
      </c>
      <c r="D2660" s="3" t="s">
        <v>2378</v>
      </c>
      <c r="E2660" s="3" t="s">
        <v>2368</v>
      </c>
      <c r="F2660" s="3" t="s">
        <v>2376</v>
      </c>
      <c r="G2660" s="3">
        <v>1</v>
      </c>
      <c r="H2660" s="3">
        <v>10</v>
      </c>
      <c r="I2660" s="3">
        <v>6</v>
      </c>
      <c r="J2660" s="98" t="s">
        <v>2377</v>
      </c>
      <c r="K2660" s="99">
        <v>46.569000000000003</v>
      </c>
      <c r="L2660" s="100">
        <f t="shared" si="164"/>
        <v>74.945540736000012</v>
      </c>
      <c r="M2660" s="100">
        <f t="shared" si="165"/>
        <v>20.818205760000001</v>
      </c>
      <c r="N2660" s="99">
        <v>0</v>
      </c>
      <c r="O2660" s="101">
        <f t="shared" si="166"/>
        <v>864.62782660094138</v>
      </c>
      <c r="P2660" s="102">
        <f t="shared" si="167"/>
        <v>353.42547457936786</v>
      </c>
      <c r="Q2660" s="2"/>
    </row>
    <row r="2661" spans="1:17" x14ac:dyDescent="0.2">
      <c r="A2661" s="3">
        <v>14</v>
      </c>
      <c r="B2661" s="3" t="s">
        <v>2387</v>
      </c>
      <c r="C2661" s="3" t="s">
        <v>2374</v>
      </c>
      <c r="D2661" s="3" t="s">
        <v>2378</v>
      </c>
      <c r="E2661" s="3" t="s">
        <v>2368</v>
      </c>
      <c r="F2661" s="3" t="s">
        <v>2376</v>
      </c>
      <c r="G2661" s="3">
        <v>1</v>
      </c>
      <c r="H2661" s="3">
        <v>11</v>
      </c>
      <c r="I2661" s="3">
        <v>1</v>
      </c>
      <c r="J2661" s="98" t="s">
        <v>2357</v>
      </c>
      <c r="K2661" s="99">
        <v>55.984999999999999</v>
      </c>
      <c r="L2661" s="100">
        <f t="shared" si="164"/>
        <v>90.099123840000004</v>
      </c>
      <c r="M2661" s="100">
        <f t="shared" si="165"/>
        <v>25.0275344</v>
      </c>
      <c r="N2661" s="99">
        <v>0</v>
      </c>
      <c r="O2661" s="101">
        <f t="shared" si="166"/>
        <v>719.20788170008473</v>
      </c>
      <c r="P2661" s="102">
        <f t="shared" si="167"/>
        <v>208.00552967851121</v>
      </c>
      <c r="Q2661" s="2"/>
    </row>
    <row r="2662" spans="1:17" x14ac:dyDescent="0.2">
      <c r="A2662" s="3">
        <v>14</v>
      </c>
      <c r="B2662" s="3" t="s">
        <v>2387</v>
      </c>
      <c r="C2662" s="3" t="s">
        <v>2374</v>
      </c>
      <c r="D2662" s="3" t="s">
        <v>2378</v>
      </c>
      <c r="E2662" s="3" t="s">
        <v>2368</v>
      </c>
      <c r="F2662" s="3" t="s">
        <v>2376</v>
      </c>
      <c r="G2662" s="3">
        <v>1</v>
      </c>
      <c r="H2662" s="3">
        <v>11</v>
      </c>
      <c r="I2662" s="3">
        <v>2</v>
      </c>
      <c r="J2662" s="98" t="s">
        <v>2357</v>
      </c>
      <c r="K2662" s="99">
        <v>55.984999999999999</v>
      </c>
      <c r="L2662" s="100">
        <f t="shared" si="164"/>
        <v>90.099123840000004</v>
      </c>
      <c r="M2662" s="100">
        <f t="shared" si="165"/>
        <v>25.0275344</v>
      </c>
      <c r="N2662" s="99">
        <v>0</v>
      </c>
      <c r="O2662" s="101">
        <f t="shared" si="166"/>
        <v>719.20788170008473</v>
      </c>
      <c r="P2662" s="102">
        <f t="shared" si="167"/>
        <v>208.00552967851121</v>
      </c>
      <c r="Q2662" s="2"/>
    </row>
    <row r="2663" spans="1:17" x14ac:dyDescent="0.2">
      <c r="A2663" s="3">
        <v>14</v>
      </c>
      <c r="B2663" s="3" t="s">
        <v>2387</v>
      </c>
      <c r="C2663" s="3" t="s">
        <v>2374</v>
      </c>
      <c r="D2663" s="3" t="s">
        <v>2378</v>
      </c>
      <c r="E2663" s="3" t="s">
        <v>2368</v>
      </c>
      <c r="F2663" s="3" t="s">
        <v>2376</v>
      </c>
      <c r="G2663" s="3">
        <v>1</v>
      </c>
      <c r="H2663" s="3">
        <v>11</v>
      </c>
      <c r="I2663" s="3">
        <v>3</v>
      </c>
      <c r="J2663" s="98" t="s">
        <v>2357</v>
      </c>
      <c r="K2663" s="99">
        <v>55.033000000000001</v>
      </c>
      <c r="L2663" s="100">
        <f t="shared" si="164"/>
        <v>88.567028352000008</v>
      </c>
      <c r="M2663" s="100">
        <f t="shared" si="165"/>
        <v>24.601952320000002</v>
      </c>
      <c r="N2663" s="99">
        <v>0</v>
      </c>
      <c r="O2663" s="101">
        <f t="shared" si="166"/>
        <v>731.64925148509508</v>
      </c>
      <c r="P2663" s="102">
        <f t="shared" si="167"/>
        <v>220.44689946352156</v>
      </c>
      <c r="Q2663" s="2"/>
    </row>
    <row r="2664" spans="1:17" x14ac:dyDescent="0.2">
      <c r="A2664" s="3">
        <v>14</v>
      </c>
      <c r="B2664" s="3" t="s">
        <v>2387</v>
      </c>
      <c r="C2664" s="3" t="s">
        <v>2374</v>
      </c>
      <c r="D2664" s="3" t="s">
        <v>2378</v>
      </c>
      <c r="E2664" s="3" t="s">
        <v>2368</v>
      </c>
      <c r="F2664" s="3" t="s">
        <v>2376</v>
      </c>
      <c r="G2664" s="3">
        <v>1</v>
      </c>
      <c r="H2664" s="3">
        <v>11</v>
      </c>
      <c r="I2664" s="3">
        <v>5</v>
      </c>
      <c r="J2664" s="98" t="s">
        <v>2357</v>
      </c>
      <c r="K2664" s="99">
        <v>55.421999999999997</v>
      </c>
      <c r="L2664" s="100">
        <f t="shared" si="164"/>
        <v>89.193063167999995</v>
      </c>
      <c r="M2664" s="100">
        <f t="shared" si="165"/>
        <v>24.775850879999997</v>
      </c>
      <c r="N2664" s="99">
        <v>0</v>
      </c>
      <c r="O2664" s="101">
        <f t="shared" si="166"/>
        <v>726.51389803650625</v>
      </c>
      <c r="P2664" s="102">
        <f t="shared" si="167"/>
        <v>215.31154601493273</v>
      </c>
      <c r="Q2664" s="2"/>
    </row>
    <row r="2665" spans="1:17" x14ac:dyDescent="0.2">
      <c r="A2665" s="3">
        <v>14</v>
      </c>
      <c r="B2665" s="3" t="s">
        <v>2387</v>
      </c>
      <c r="C2665" s="3" t="s">
        <v>2374</v>
      </c>
      <c r="D2665" s="3" t="s">
        <v>2378</v>
      </c>
      <c r="E2665" s="3" t="s">
        <v>2368</v>
      </c>
      <c r="F2665" s="3" t="s">
        <v>2376</v>
      </c>
      <c r="G2665" s="3">
        <v>1</v>
      </c>
      <c r="H2665" s="3">
        <v>11</v>
      </c>
      <c r="I2665" s="3">
        <v>6</v>
      </c>
      <c r="J2665" s="98" t="s">
        <v>2357</v>
      </c>
      <c r="K2665" s="99">
        <v>56.683</v>
      </c>
      <c r="L2665" s="100">
        <f t="shared" si="164"/>
        <v>91.222445952000001</v>
      </c>
      <c r="M2665" s="100">
        <f t="shared" si="165"/>
        <v>25.339568319999998</v>
      </c>
      <c r="N2665" s="99">
        <v>0</v>
      </c>
      <c r="O2665" s="101">
        <f t="shared" si="166"/>
        <v>710.35148557732032</v>
      </c>
      <c r="P2665" s="102">
        <f t="shared" si="167"/>
        <v>199.1491335557468</v>
      </c>
      <c r="Q2665" s="2"/>
    </row>
    <row r="2666" spans="1:17" x14ac:dyDescent="0.2">
      <c r="A2666" s="3">
        <v>14</v>
      </c>
      <c r="B2666" s="3" t="s">
        <v>2387</v>
      </c>
      <c r="C2666" s="3" t="s">
        <v>2374</v>
      </c>
      <c r="D2666" s="3" t="s">
        <v>2378</v>
      </c>
      <c r="E2666" s="3" t="s">
        <v>2368</v>
      </c>
      <c r="F2666" s="3" t="s">
        <v>2376</v>
      </c>
      <c r="G2666" s="3">
        <v>1</v>
      </c>
      <c r="H2666" s="3">
        <v>12</v>
      </c>
      <c r="I2666" s="3">
        <v>1</v>
      </c>
      <c r="J2666" s="98" t="s">
        <v>2354</v>
      </c>
      <c r="K2666" s="99">
        <v>66.834999999999994</v>
      </c>
      <c r="L2666" s="100">
        <f t="shared" si="164"/>
        <v>107.56050624</v>
      </c>
      <c r="M2666" s="100">
        <f t="shared" si="165"/>
        <v>29.877918399999999</v>
      </c>
      <c r="N2666" s="99">
        <v>0</v>
      </c>
      <c r="O2666" s="101">
        <f t="shared" si="166"/>
        <v>602.45160854311723</v>
      </c>
      <c r="P2666" s="102">
        <f t="shared" si="167"/>
        <v>91.249256521543714</v>
      </c>
      <c r="Q2666" s="2"/>
    </row>
    <row r="2667" spans="1:17" x14ac:dyDescent="0.2">
      <c r="A2667" s="3">
        <v>14</v>
      </c>
      <c r="B2667" s="3" t="s">
        <v>2387</v>
      </c>
      <c r="C2667" s="3" t="s">
        <v>2374</v>
      </c>
      <c r="D2667" s="3" t="s">
        <v>2378</v>
      </c>
      <c r="E2667" s="3" t="s">
        <v>2368</v>
      </c>
      <c r="F2667" s="3" t="s">
        <v>2376</v>
      </c>
      <c r="G2667" s="3">
        <v>1</v>
      </c>
      <c r="H2667" s="3">
        <v>12</v>
      </c>
      <c r="I2667" s="3">
        <v>2</v>
      </c>
      <c r="J2667" s="98" t="s">
        <v>2354</v>
      </c>
      <c r="K2667" s="99">
        <v>65.831000000000003</v>
      </c>
      <c r="L2667" s="100">
        <f t="shared" si="164"/>
        <v>105.94472486400001</v>
      </c>
      <c r="M2667" s="100">
        <f t="shared" si="165"/>
        <v>29.429090240000001</v>
      </c>
      <c r="N2667" s="99">
        <v>0</v>
      </c>
      <c r="O2667" s="101">
        <f t="shared" si="166"/>
        <v>611.63970252585011</v>
      </c>
      <c r="P2667" s="102">
        <f t="shared" si="167"/>
        <v>100.43735050427659</v>
      </c>
      <c r="Q2667" s="2"/>
    </row>
    <row r="2668" spans="1:17" x14ac:dyDescent="0.2">
      <c r="A2668" s="3">
        <v>14</v>
      </c>
      <c r="B2668" s="3" t="s">
        <v>2387</v>
      </c>
      <c r="C2668" s="3" t="s">
        <v>2374</v>
      </c>
      <c r="D2668" s="3" t="s">
        <v>2378</v>
      </c>
      <c r="E2668" s="3" t="s">
        <v>2368</v>
      </c>
      <c r="F2668" s="3" t="s">
        <v>2376</v>
      </c>
      <c r="G2668" s="3">
        <v>1</v>
      </c>
      <c r="H2668" s="3">
        <v>12</v>
      </c>
      <c r="I2668" s="3">
        <v>3</v>
      </c>
      <c r="J2668" s="98" t="s">
        <v>2354</v>
      </c>
      <c r="K2668" s="99">
        <v>64.912000000000006</v>
      </c>
      <c r="L2668" s="100">
        <f t="shared" si="164"/>
        <v>104.46573772800002</v>
      </c>
      <c r="M2668" s="100">
        <f t="shared" si="165"/>
        <v>29.018260480000006</v>
      </c>
      <c r="N2668" s="99">
        <v>0</v>
      </c>
      <c r="O2668" s="101">
        <f t="shared" si="166"/>
        <v>620.29907038728174</v>
      </c>
      <c r="P2668" s="102">
        <f t="shared" si="167"/>
        <v>109.09671836570823</v>
      </c>
      <c r="Q2668" s="2"/>
    </row>
    <row r="2669" spans="1:17" x14ac:dyDescent="0.2">
      <c r="A2669" s="3">
        <v>14</v>
      </c>
      <c r="B2669" s="3" t="s">
        <v>2387</v>
      </c>
      <c r="C2669" s="3" t="s">
        <v>2374</v>
      </c>
      <c r="D2669" s="3" t="s">
        <v>2378</v>
      </c>
      <c r="E2669" s="3" t="s">
        <v>2368</v>
      </c>
      <c r="F2669" s="3" t="s">
        <v>2376</v>
      </c>
      <c r="G2669" s="3">
        <v>1</v>
      </c>
      <c r="H2669" s="3">
        <v>12</v>
      </c>
      <c r="I2669" s="3">
        <v>4</v>
      </c>
      <c r="J2669" s="98" t="s">
        <v>2354</v>
      </c>
      <c r="K2669" s="99">
        <v>68.941000000000003</v>
      </c>
      <c r="L2669" s="100">
        <f t="shared" si="164"/>
        <v>110.94978470400001</v>
      </c>
      <c r="M2669" s="100">
        <f t="shared" si="165"/>
        <v>30.819384640000003</v>
      </c>
      <c r="N2669" s="99">
        <v>0</v>
      </c>
      <c r="O2669" s="101">
        <f t="shared" si="166"/>
        <v>584.04800129065779</v>
      </c>
      <c r="P2669" s="102">
        <f t="shared" si="167"/>
        <v>72.845649269084277</v>
      </c>
      <c r="Q2669" s="2"/>
    </row>
    <row r="2670" spans="1:17" x14ac:dyDescent="0.2">
      <c r="A2670" s="3">
        <v>14</v>
      </c>
      <c r="B2670" s="3" t="s">
        <v>2387</v>
      </c>
      <c r="C2670" s="3" t="s">
        <v>2374</v>
      </c>
      <c r="D2670" s="3" t="s">
        <v>2378</v>
      </c>
      <c r="E2670" s="3" t="s">
        <v>2368</v>
      </c>
      <c r="F2670" s="3" t="s">
        <v>2376</v>
      </c>
      <c r="G2670" s="3">
        <v>1</v>
      </c>
      <c r="H2670" s="3">
        <v>12</v>
      </c>
      <c r="I2670" s="3">
        <v>5</v>
      </c>
      <c r="J2670" s="98" t="s">
        <v>2354</v>
      </c>
      <c r="K2670" s="99">
        <v>69.028000000000006</v>
      </c>
      <c r="L2670" s="100">
        <f t="shared" si="164"/>
        <v>111.08979763200001</v>
      </c>
      <c r="M2670" s="100">
        <f t="shared" si="165"/>
        <v>30.858277120000004</v>
      </c>
      <c r="N2670" s="99">
        <v>0</v>
      </c>
      <c r="O2670" s="101">
        <f t="shared" si="166"/>
        <v>583.31189165236185</v>
      </c>
      <c r="P2670" s="102">
        <f t="shared" si="167"/>
        <v>72.109539630788333</v>
      </c>
      <c r="Q2670" s="2"/>
    </row>
    <row r="2671" spans="1:17" x14ac:dyDescent="0.2">
      <c r="A2671" s="3">
        <v>14</v>
      </c>
      <c r="B2671" s="3" t="s">
        <v>2387</v>
      </c>
      <c r="C2671" s="3" t="s">
        <v>2374</v>
      </c>
      <c r="D2671" s="3" t="s">
        <v>2378</v>
      </c>
      <c r="E2671" s="3" t="s">
        <v>2368</v>
      </c>
      <c r="F2671" s="3" t="s">
        <v>2376</v>
      </c>
      <c r="G2671" s="3">
        <v>1</v>
      </c>
      <c r="H2671" s="3">
        <v>12</v>
      </c>
      <c r="I2671" s="3">
        <v>6</v>
      </c>
      <c r="J2671" s="98" t="s">
        <v>2354</v>
      </c>
      <c r="K2671" s="99">
        <v>70.064999999999998</v>
      </c>
      <c r="L2671" s="100">
        <f t="shared" si="164"/>
        <v>112.75868736000001</v>
      </c>
      <c r="M2671" s="100">
        <f t="shared" si="165"/>
        <v>31.321857600000001</v>
      </c>
      <c r="N2671" s="99">
        <v>0</v>
      </c>
      <c r="O2671" s="101">
        <f t="shared" si="166"/>
        <v>574.67855929464406</v>
      </c>
      <c r="P2671" s="102">
        <f t="shared" si="167"/>
        <v>63.476207273070543</v>
      </c>
      <c r="Q2671" s="2"/>
    </row>
    <row r="2672" spans="1:17" x14ac:dyDescent="0.2">
      <c r="A2672" s="3">
        <v>14</v>
      </c>
      <c r="B2672" s="3" t="s">
        <v>2387</v>
      </c>
      <c r="C2672" s="3" t="s">
        <v>2374</v>
      </c>
      <c r="D2672" s="3" t="s">
        <v>2378</v>
      </c>
      <c r="E2672" s="3" t="s">
        <v>2368</v>
      </c>
      <c r="F2672" s="3" t="s">
        <v>2376</v>
      </c>
      <c r="G2672" s="3">
        <v>1</v>
      </c>
      <c r="H2672" s="3">
        <v>13</v>
      </c>
      <c r="I2672" s="3">
        <v>2</v>
      </c>
      <c r="J2672" s="98" t="s">
        <v>2354</v>
      </c>
      <c r="K2672" s="99">
        <v>86.646000000000001</v>
      </c>
      <c r="L2672" s="100">
        <f t="shared" si="164"/>
        <v>139.44322022400002</v>
      </c>
      <c r="M2672" s="100">
        <f t="shared" si="165"/>
        <v>38.734227840000003</v>
      </c>
      <c r="N2672" s="99">
        <v>0</v>
      </c>
      <c r="O2672" s="101">
        <f t="shared" si="166"/>
        <v>464.70527499225858</v>
      </c>
      <c r="P2672" s="102">
        <f t="shared" si="167"/>
        <v>46.497077029314937</v>
      </c>
      <c r="Q2672" s="2"/>
    </row>
    <row r="2673" spans="1:17" x14ac:dyDescent="0.2">
      <c r="A2673" s="3">
        <v>14</v>
      </c>
      <c r="B2673" s="3" t="s">
        <v>2387</v>
      </c>
      <c r="C2673" s="3" t="s">
        <v>2374</v>
      </c>
      <c r="D2673" s="3" t="s">
        <v>2378</v>
      </c>
      <c r="E2673" s="3" t="s">
        <v>2368</v>
      </c>
      <c r="F2673" s="3" t="s">
        <v>2376</v>
      </c>
      <c r="G2673" s="3">
        <v>1</v>
      </c>
      <c r="H2673" s="3">
        <v>13</v>
      </c>
      <c r="I2673" s="3">
        <v>3</v>
      </c>
      <c r="J2673" s="98" t="s">
        <v>2354</v>
      </c>
      <c r="K2673" s="99">
        <v>84.936000000000007</v>
      </c>
      <c r="L2673" s="100">
        <f t="shared" si="164"/>
        <v>136.69124198400002</v>
      </c>
      <c r="M2673" s="100">
        <f t="shared" si="165"/>
        <v>37.969789440000007</v>
      </c>
      <c r="N2673" s="99">
        <v>0</v>
      </c>
      <c r="O2673" s="101">
        <f t="shared" si="166"/>
        <v>474.06109608386589</v>
      </c>
      <c r="P2673" s="102">
        <f t="shared" si="167"/>
        <v>37.141255937707626</v>
      </c>
      <c r="Q2673" s="2"/>
    </row>
    <row r="2674" spans="1:17" x14ac:dyDescent="0.2">
      <c r="A2674" s="3">
        <v>14</v>
      </c>
      <c r="B2674" s="3" t="s">
        <v>2387</v>
      </c>
      <c r="C2674" s="3" t="s">
        <v>2374</v>
      </c>
      <c r="D2674" s="3" t="s">
        <v>2378</v>
      </c>
      <c r="E2674" s="3" t="s">
        <v>2368</v>
      </c>
      <c r="F2674" s="3" t="s">
        <v>2376</v>
      </c>
      <c r="G2674" s="3">
        <v>1</v>
      </c>
      <c r="H2674" s="3">
        <v>13</v>
      </c>
      <c r="I2674" s="3">
        <v>4</v>
      </c>
      <c r="J2674" s="98" t="s">
        <v>2354</v>
      </c>
      <c r="K2674" s="99">
        <v>77.652000000000001</v>
      </c>
      <c r="L2674" s="100">
        <f t="shared" si="164"/>
        <v>124.968780288</v>
      </c>
      <c r="M2674" s="100">
        <f t="shared" si="165"/>
        <v>34.713550079999997</v>
      </c>
      <c r="N2674" s="99">
        <v>0</v>
      </c>
      <c r="O2674" s="101">
        <f t="shared" si="166"/>
        <v>518.52950673491011</v>
      </c>
      <c r="P2674" s="102">
        <f t="shared" si="167"/>
        <v>7.3271547133365971</v>
      </c>
      <c r="Q2674" s="2"/>
    </row>
    <row r="2675" spans="1:17" x14ac:dyDescent="0.2">
      <c r="A2675" s="3">
        <v>14</v>
      </c>
      <c r="B2675" s="3" t="s">
        <v>2387</v>
      </c>
      <c r="C2675" s="3" t="s">
        <v>2374</v>
      </c>
      <c r="D2675" s="3" t="s">
        <v>2378</v>
      </c>
      <c r="E2675" s="3" t="s">
        <v>2368</v>
      </c>
      <c r="F2675" s="3" t="s">
        <v>2376</v>
      </c>
      <c r="G2675" s="3">
        <v>1</v>
      </c>
      <c r="H2675" s="3">
        <v>13</v>
      </c>
      <c r="I2675" s="3">
        <v>5</v>
      </c>
      <c r="J2675" s="98" t="s">
        <v>2354</v>
      </c>
      <c r="K2675" s="99">
        <v>84.555999999999997</v>
      </c>
      <c r="L2675" s="100">
        <f t="shared" si="164"/>
        <v>136.07969126400002</v>
      </c>
      <c r="M2675" s="100">
        <f t="shared" si="165"/>
        <v>37.799914240000007</v>
      </c>
      <c r="N2675" s="99">
        <v>0</v>
      </c>
      <c r="O2675" s="101">
        <f t="shared" si="166"/>
        <v>476.19155656581717</v>
      </c>
      <c r="P2675" s="102">
        <f t="shared" si="167"/>
        <v>35.010795455756352</v>
      </c>
      <c r="Q2675" s="2"/>
    </row>
    <row r="2676" spans="1:17" x14ac:dyDescent="0.2">
      <c r="A2676" s="3">
        <v>14</v>
      </c>
      <c r="B2676" s="3" t="s">
        <v>2387</v>
      </c>
      <c r="C2676" s="3" t="s">
        <v>2374</v>
      </c>
      <c r="D2676" s="3" t="s">
        <v>2378</v>
      </c>
      <c r="E2676" s="3" t="s">
        <v>2368</v>
      </c>
      <c r="F2676" s="3" t="s">
        <v>2376</v>
      </c>
      <c r="G2676" s="3">
        <v>1</v>
      </c>
      <c r="H2676" s="3">
        <v>13</v>
      </c>
      <c r="I2676" s="3">
        <v>6</v>
      </c>
      <c r="J2676" s="98" t="s">
        <v>2354</v>
      </c>
      <c r="K2676" s="99">
        <v>85.265000000000001</v>
      </c>
      <c r="L2676" s="100">
        <f t="shared" si="164"/>
        <v>137.22071616000002</v>
      </c>
      <c r="M2676" s="100">
        <f t="shared" si="165"/>
        <v>38.116865600000004</v>
      </c>
      <c r="N2676" s="99">
        <v>0</v>
      </c>
      <c r="O2676" s="101">
        <f t="shared" si="166"/>
        <v>472.23190355924748</v>
      </c>
      <c r="P2676" s="102">
        <f t="shared" si="167"/>
        <v>38.970448462326033</v>
      </c>
      <c r="Q2676" s="2"/>
    </row>
    <row r="2677" spans="1:17" x14ac:dyDescent="0.2">
      <c r="A2677" s="3">
        <v>14</v>
      </c>
      <c r="B2677" s="3" t="s">
        <v>2387</v>
      </c>
      <c r="C2677" s="3" t="s">
        <v>2374</v>
      </c>
      <c r="D2677" s="3" t="s">
        <v>2378</v>
      </c>
      <c r="E2677" s="3" t="s">
        <v>2368</v>
      </c>
      <c r="F2677" s="3" t="s">
        <v>2376</v>
      </c>
      <c r="G2677" s="3">
        <v>1</v>
      </c>
      <c r="H2677" s="3">
        <v>13</v>
      </c>
      <c r="I2677" s="3">
        <v>7</v>
      </c>
      <c r="J2677" s="98" t="s">
        <v>2354</v>
      </c>
      <c r="K2677" s="99">
        <v>84.745000000000005</v>
      </c>
      <c r="L2677" s="100">
        <f t="shared" si="164"/>
        <v>136.38385728000003</v>
      </c>
      <c r="M2677" s="100">
        <f t="shared" si="165"/>
        <v>37.884404800000006</v>
      </c>
      <c r="N2677" s="99">
        <v>0</v>
      </c>
      <c r="O2677" s="101">
        <f t="shared" si="166"/>
        <v>475.12954459825636</v>
      </c>
      <c r="P2677" s="102">
        <f t="shared" si="167"/>
        <v>36.072807423317158</v>
      </c>
      <c r="Q2677" s="2"/>
    </row>
    <row r="2678" spans="1:17" x14ac:dyDescent="0.2">
      <c r="A2678" s="3">
        <v>14</v>
      </c>
      <c r="B2678" s="3" t="s">
        <v>2387</v>
      </c>
      <c r="C2678" s="3" t="s">
        <v>2374</v>
      </c>
      <c r="D2678" s="3" t="s">
        <v>2378</v>
      </c>
      <c r="E2678" s="3" t="s">
        <v>2368</v>
      </c>
      <c r="F2678" s="3" t="s">
        <v>2376</v>
      </c>
      <c r="G2678" s="3">
        <v>1</v>
      </c>
      <c r="H2678" s="3">
        <v>14</v>
      </c>
      <c r="I2678" s="3">
        <v>1</v>
      </c>
      <c r="J2678" s="98" t="s">
        <v>2354</v>
      </c>
      <c r="K2678" s="99">
        <v>69.259</v>
      </c>
      <c r="L2678" s="100">
        <f t="shared" si="164"/>
        <v>111.46155609600001</v>
      </c>
      <c r="M2678" s="100">
        <f t="shared" si="165"/>
        <v>30.96154336</v>
      </c>
      <c r="N2678" s="99">
        <v>0</v>
      </c>
      <c r="O2678" s="101">
        <f t="shared" si="166"/>
        <v>581.36636764867012</v>
      </c>
      <c r="P2678" s="102">
        <f t="shared" si="167"/>
        <v>70.164015627096603</v>
      </c>
      <c r="Q2678" s="2"/>
    </row>
    <row r="2679" spans="1:17" x14ac:dyDescent="0.2">
      <c r="A2679" s="3">
        <v>14</v>
      </c>
      <c r="B2679" s="3" t="s">
        <v>2387</v>
      </c>
      <c r="C2679" s="3" t="s">
        <v>2374</v>
      </c>
      <c r="D2679" s="3" t="s">
        <v>2378</v>
      </c>
      <c r="E2679" s="3" t="s">
        <v>2368</v>
      </c>
      <c r="F2679" s="3" t="s">
        <v>2376</v>
      </c>
      <c r="G2679" s="3">
        <v>1</v>
      </c>
      <c r="H2679" s="3">
        <v>14</v>
      </c>
      <c r="I2679" s="3">
        <v>2</v>
      </c>
      <c r="J2679" s="98" t="s">
        <v>2354</v>
      </c>
      <c r="K2679" s="99">
        <v>68.795000000000002</v>
      </c>
      <c r="L2679" s="100">
        <f t="shared" si="164"/>
        <v>110.71482048000001</v>
      </c>
      <c r="M2679" s="100">
        <f t="shared" si="165"/>
        <v>30.754116800000002</v>
      </c>
      <c r="N2679" s="99">
        <v>0</v>
      </c>
      <c r="O2679" s="101">
        <f t="shared" si="166"/>
        <v>585.28749555896854</v>
      </c>
      <c r="P2679" s="102">
        <f t="shared" si="167"/>
        <v>74.085143537395027</v>
      </c>
      <c r="Q2679" s="2"/>
    </row>
    <row r="2680" spans="1:17" x14ac:dyDescent="0.2">
      <c r="A2680" s="3">
        <v>14</v>
      </c>
      <c r="B2680" s="3" t="s">
        <v>2387</v>
      </c>
      <c r="C2680" s="3" t="s">
        <v>2374</v>
      </c>
      <c r="D2680" s="3" t="s">
        <v>2378</v>
      </c>
      <c r="E2680" s="3" t="s">
        <v>2368</v>
      </c>
      <c r="F2680" s="3" t="s">
        <v>2376</v>
      </c>
      <c r="G2680" s="3">
        <v>1</v>
      </c>
      <c r="H2680" s="3">
        <v>14</v>
      </c>
      <c r="I2680" s="3">
        <v>3</v>
      </c>
      <c r="J2680" s="98" t="s">
        <v>2354</v>
      </c>
      <c r="K2680" s="99">
        <v>77.192999999999998</v>
      </c>
      <c r="L2680" s="100">
        <f t="shared" si="164"/>
        <v>124.23009139200001</v>
      </c>
      <c r="M2680" s="100">
        <f t="shared" si="165"/>
        <v>34.508358720000004</v>
      </c>
      <c r="N2680" s="99">
        <v>0</v>
      </c>
      <c r="O2680" s="101">
        <f t="shared" si="166"/>
        <v>521.6127531897871</v>
      </c>
      <c r="P2680" s="102">
        <f t="shared" si="167"/>
        <v>10.410401168213582</v>
      </c>
      <c r="Q2680" s="2"/>
    </row>
    <row r="2681" spans="1:17" x14ac:dyDescent="0.2">
      <c r="A2681" s="3">
        <v>14</v>
      </c>
      <c r="B2681" s="3" t="s">
        <v>2387</v>
      </c>
      <c r="C2681" s="3" t="s">
        <v>2374</v>
      </c>
      <c r="D2681" s="3" t="s">
        <v>2378</v>
      </c>
      <c r="E2681" s="3" t="s">
        <v>2368</v>
      </c>
      <c r="F2681" s="3" t="s">
        <v>2376</v>
      </c>
      <c r="G2681" s="3">
        <v>1</v>
      </c>
      <c r="H2681" s="3">
        <v>14</v>
      </c>
      <c r="I2681" s="3">
        <v>4</v>
      </c>
      <c r="J2681" s="98" t="s">
        <v>2354</v>
      </c>
      <c r="K2681" s="99">
        <v>79.804000000000002</v>
      </c>
      <c r="L2681" s="100">
        <f t="shared" si="164"/>
        <v>128.43208857600001</v>
      </c>
      <c r="M2681" s="100">
        <f t="shared" si="165"/>
        <v>35.675580160000003</v>
      </c>
      <c r="N2681" s="99">
        <v>0</v>
      </c>
      <c r="O2681" s="101">
        <f t="shared" si="166"/>
        <v>504.54680538543477</v>
      </c>
      <c r="P2681" s="102">
        <f t="shared" si="167"/>
        <v>6.6555466361387516</v>
      </c>
      <c r="Q2681" s="2"/>
    </row>
    <row r="2682" spans="1:17" x14ac:dyDescent="0.2">
      <c r="A2682" s="3">
        <v>14</v>
      </c>
      <c r="B2682" s="3" t="s">
        <v>2387</v>
      </c>
      <c r="C2682" s="3" t="s">
        <v>2374</v>
      </c>
      <c r="D2682" s="3" t="s">
        <v>2378</v>
      </c>
      <c r="E2682" s="3" t="s">
        <v>2368</v>
      </c>
      <c r="F2682" s="3" t="s">
        <v>2376</v>
      </c>
      <c r="G2682" s="3">
        <v>1</v>
      </c>
      <c r="H2682" s="3">
        <v>14</v>
      </c>
      <c r="I2682" s="3">
        <v>5</v>
      </c>
      <c r="J2682" s="98" t="s">
        <v>2354</v>
      </c>
      <c r="K2682" s="99">
        <v>78.55</v>
      </c>
      <c r="L2682" s="100">
        <f t="shared" si="164"/>
        <v>126.41397120000001</v>
      </c>
      <c r="M2682" s="100">
        <f t="shared" si="165"/>
        <v>35.114992000000001</v>
      </c>
      <c r="N2682" s="99">
        <v>0</v>
      </c>
      <c r="O2682" s="101">
        <f t="shared" si="166"/>
        <v>512.60156915314121</v>
      </c>
      <c r="P2682" s="102">
        <f t="shared" si="167"/>
        <v>1.3992171315676956</v>
      </c>
      <c r="Q2682" s="2"/>
    </row>
    <row r="2683" spans="1:17" x14ac:dyDescent="0.2">
      <c r="A2683" s="3">
        <v>14</v>
      </c>
      <c r="B2683" s="3" t="s">
        <v>2387</v>
      </c>
      <c r="C2683" s="3" t="s">
        <v>2374</v>
      </c>
      <c r="D2683" s="3" t="s">
        <v>2378</v>
      </c>
      <c r="E2683" s="3" t="s">
        <v>2368</v>
      </c>
      <c r="F2683" s="3" t="s">
        <v>2376</v>
      </c>
      <c r="G2683" s="3">
        <v>1</v>
      </c>
      <c r="H2683" s="3">
        <v>14</v>
      </c>
      <c r="I2683" s="3">
        <v>6</v>
      </c>
      <c r="J2683" s="98" t="s">
        <v>2354</v>
      </c>
      <c r="K2683" s="99">
        <v>78.456999999999994</v>
      </c>
      <c r="L2683" s="100">
        <f t="shared" si="164"/>
        <v>126.264302208</v>
      </c>
      <c r="M2683" s="100">
        <f t="shared" si="165"/>
        <v>35.073417280000001</v>
      </c>
      <c r="N2683" s="99">
        <v>0</v>
      </c>
      <c r="O2683" s="101">
        <f t="shared" si="166"/>
        <v>513.20918792433099</v>
      </c>
      <c r="P2683" s="102">
        <f t="shared" si="167"/>
        <v>2.0068359027574729</v>
      </c>
      <c r="Q2683" s="2"/>
    </row>
    <row r="2684" spans="1:17" x14ac:dyDescent="0.2">
      <c r="A2684" s="3">
        <v>14</v>
      </c>
      <c r="B2684" s="3" t="s">
        <v>2387</v>
      </c>
      <c r="C2684" s="3" t="s">
        <v>2374</v>
      </c>
      <c r="D2684" s="3" t="s">
        <v>2378</v>
      </c>
      <c r="E2684" s="3" t="s">
        <v>2368</v>
      </c>
      <c r="F2684" s="3" t="s">
        <v>2376</v>
      </c>
      <c r="G2684" s="3">
        <v>1</v>
      </c>
      <c r="H2684" s="3">
        <v>15</v>
      </c>
      <c r="I2684" s="3">
        <v>3</v>
      </c>
      <c r="J2684" s="98" t="s">
        <v>2354</v>
      </c>
      <c r="K2684" s="99">
        <v>69.338999999999999</v>
      </c>
      <c r="L2684" s="100">
        <f t="shared" si="164"/>
        <v>111.590303616</v>
      </c>
      <c r="M2684" s="100">
        <f t="shared" si="165"/>
        <v>30.997306559999998</v>
      </c>
      <c r="N2684" s="99">
        <v>0</v>
      </c>
      <c r="O2684" s="101">
        <f t="shared" si="166"/>
        <v>580.69561512250311</v>
      </c>
      <c r="P2684" s="102">
        <f t="shared" si="167"/>
        <v>69.493263100929596</v>
      </c>
      <c r="Q2684" s="2"/>
    </row>
    <row r="2685" spans="1:17" x14ac:dyDescent="0.2">
      <c r="A2685" s="3">
        <v>14</v>
      </c>
      <c r="B2685" s="3" t="s">
        <v>2387</v>
      </c>
      <c r="C2685" s="3" t="s">
        <v>2374</v>
      </c>
      <c r="D2685" s="3" t="s">
        <v>2378</v>
      </c>
      <c r="E2685" s="3" t="s">
        <v>2368</v>
      </c>
      <c r="F2685" s="3" t="s">
        <v>2376</v>
      </c>
      <c r="G2685" s="3">
        <v>1</v>
      </c>
      <c r="H2685" s="3">
        <v>15</v>
      </c>
      <c r="I2685" s="3">
        <v>4</v>
      </c>
      <c r="J2685" s="98" t="s">
        <v>2354</v>
      </c>
      <c r="K2685" s="99">
        <v>73.47</v>
      </c>
      <c r="L2685" s="100">
        <f t="shared" si="164"/>
        <v>118.23850368000001</v>
      </c>
      <c r="M2685" s="100">
        <f t="shared" si="165"/>
        <v>32.844028800000004</v>
      </c>
      <c r="N2685" s="99">
        <v>0</v>
      </c>
      <c r="O2685" s="101">
        <f t="shared" si="166"/>
        <v>548.04482451312424</v>
      </c>
      <c r="P2685" s="102">
        <f t="shared" si="167"/>
        <v>36.842472491550723</v>
      </c>
      <c r="Q2685" s="2"/>
    </row>
    <row r="2686" spans="1:17" x14ac:dyDescent="0.2">
      <c r="A2686" s="3">
        <v>14</v>
      </c>
      <c r="B2686" s="3" t="s">
        <v>2387</v>
      </c>
      <c r="C2686" s="3" t="s">
        <v>2374</v>
      </c>
      <c r="D2686" s="3" t="s">
        <v>2378</v>
      </c>
      <c r="E2686" s="3" t="s">
        <v>2368</v>
      </c>
      <c r="F2686" s="3" t="s">
        <v>2376</v>
      </c>
      <c r="G2686" s="3">
        <v>1</v>
      </c>
      <c r="H2686" s="3">
        <v>15</v>
      </c>
      <c r="I2686" s="3">
        <v>5</v>
      </c>
      <c r="J2686" s="98" t="s">
        <v>2354</v>
      </c>
      <c r="K2686" s="99">
        <v>86.436000000000007</v>
      </c>
      <c r="L2686" s="100">
        <f t="shared" si="164"/>
        <v>139.10525798400002</v>
      </c>
      <c r="M2686" s="100">
        <f t="shared" si="165"/>
        <v>38.640349440000001</v>
      </c>
      <c r="N2686" s="99">
        <v>0</v>
      </c>
      <c r="O2686" s="101">
        <f t="shared" si="166"/>
        <v>465.83429655443609</v>
      </c>
      <c r="P2686" s="102">
        <f t="shared" si="167"/>
        <v>45.368055467137424</v>
      </c>
      <c r="Q2686" s="2"/>
    </row>
    <row r="2687" spans="1:17" x14ac:dyDescent="0.2">
      <c r="A2687" s="3">
        <v>14</v>
      </c>
      <c r="B2687" s="3" t="s">
        <v>2387</v>
      </c>
      <c r="C2687" s="3" t="s">
        <v>2374</v>
      </c>
      <c r="D2687" s="3" t="s">
        <v>2378</v>
      </c>
      <c r="E2687" s="3" t="s">
        <v>2368</v>
      </c>
      <c r="F2687" s="3" t="s">
        <v>2376</v>
      </c>
      <c r="G2687" s="3">
        <v>1</v>
      </c>
      <c r="H2687" s="3">
        <v>15</v>
      </c>
      <c r="I2687" s="3">
        <v>6</v>
      </c>
      <c r="J2687" s="98" t="s">
        <v>2354</v>
      </c>
      <c r="K2687" s="99">
        <v>81.369</v>
      </c>
      <c r="L2687" s="100">
        <f t="shared" si="164"/>
        <v>130.950711936</v>
      </c>
      <c r="M2687" s="100">
        <f t="shared" si="165"/>
        <v>36.375197759999999</v>
      </c>
      <c r="N2687" s="99">
        <v>0</v>
      </c>
      <c r="O2687" s="101">
        <f t="shared" si="166"/>
        <v>494.84267051308535</v>
      </c>
      <c r="P2687" s="102">
        <f t="shared" si="167"/>
        <v>16.359681508488165</v>
      </c>
      <c r="Q2687" s="2"/>
    </row>
    <row r="2688" spans="1:17" x14ac:dyDescent="0.2">
      <c r="A2688" s="3">
        <v>14</v>
      </c>
      <c r="B2688" s="3" t="s">
        <v>2387</v>
      </c>
      <c r="C2688" s="3" t="s">
        <v>2374</v>
      </c>
      <c r="D2688" s="3" t="s">
        <v>2378</v>
      </c>
      <c r="E2688" s="3" t="s">
        <v>2368</v>
      </c>
      <c r="F2688" s="3" t="s">
        <v>2376</v>
      </c>
      <c r="G2688" s="3">
        <v>1</v>
      </c>
      <c r="H2688" s="3">
        <v>16</v>
      </c>
      <c r="I2688" s="3">
        <v>1</v>
      </c>
      <c r="J2688" s="98" t="s">
        <v>2357</v>
      </c>
      <c r="K2688" s="99">
        <v>59.719000000000001</v>
      </c>
      <c r="L2688" s="100">
        <f t="shared" si="164"/>
        <v>96.10841433600001</v>
      </c>
      <c r="M2688" s="100">
        <f t="shared" si="165"/>
        <v>26.69678176</v>
      </c>
      <c r="N2688" s="99">
        <v>0</v>
      </c>
      <c r="O2688" s="101">
        <f t="shared" si="166"/>
        <v>674.23857159328259</v>
      </c>
      <c r="P2688" s="102">
        <f t="shared" si="167"/>
        <v>163.03621957170907</v>
      </c>
      <c r="Q2688" s="2"/>
    </row>
    <row r="2689" spans="1:17" x14ac:dyDescent="0.2">
      <c r="A2689" s="3">
        <v>14</v>
      </c>
      <c r="B2689" s="3" t="s">
        <v>2387</v>
      </c>
      <c r="C2689" s="3" t="s">
        <v>2374</v>
      </c>
      <c r="D2689" s="3" t="s">
        <v>2378</v>
      </c>
      <c r="E2689" s="3" t="s">
        <v>2368</v>
      </c>
      <c r="F2689" s="3" t="s">
        <v>2376</v>
      </c>
      <c r="G2689" s="3">
        <v>1</v>
      </c>
      <c r="H2689" s="3">
        <v>16</v>
      </c>
      <c r="I2689" s="3">
        <v>2</v>
      </c>
      <c r="J2689" s="98" t="s">
        <v>2357</v>
      </c>
      <c r="K2689" s="99">
        <v>58.908000000000001</v>
      </c>
      <c r="L2689" s="100">
        <f t="shared" si="164"/>
        <v>94.803236352000013</v>
      </c>
      <c r="M2689" s="100">
        <f t="shared" si="165"/>
        <v>26.334232320000002</v>
      </c>
      <c r="N2689" s="99">
        <v>0</v>
      </c>
      <c r="O2689" s="101">
        <f t="shared" si="166"/>
        <v>683.52096925679427</v>
      </c>
      <c r="P2689" s="102">
        <f t="shared" si="167"/>
        <v>172.31861723522076</v>
      </c>
      <c r="Q2689" s="2"/>
    </row>
    <row r="2690" spans="1:17" x14ac:dyDescent="0.2">
      <c r="A2690" s="3">
        <v>14</v>
      </c>
      <c r="B2690" s="3" t="s">
        <v>2387</v>
      </c>
      <c r="C2690" s="3" t="s">
        <v>2374</v>
      </c>
      <c r="D2690" s="3" t="s">
        <v>2378</v>
      </c>
      <c r="E2690" s="3" t="s">
        <v>2368</v>
      </c>
      <c r="F2690" s="3" t="s">
        <v>2376</v>
      </c>
      <c r="G2690" s="3">
        <v>1</v>
      </c>
      <c r="H2690" s="3">
        <v>16</v>
      </c>
      <c r="I2690" s="3">
        <v>3</v>
      </c>
      <c r="J2690" s="98" t="s">
        <v>2357</v>
      </c>
      <c r="K2690" s="99">
        <v>57.118000000000002</v>
      </c>
      <c r="L2690" s="100">
        <f t="shared" si="164"/>
        <v>91.922510592000009</v>
      </c>
      <c r="M2690" s="100">
        <f t="shared" si="165"/>
        <v>25.534030720000001</v>
      </c>
      <c r="N2690" s="99">
        <v>0</v>
      </c>
      <c r="O2690" s="101">
        <f t="shared" si="166"/>
        <v>704.94158158512619</v>
      </c>
      <c r="P2690" s="102">
        <f t="shared" si="167"/>
        <v>193.73922956355267</v>
      </c>
      <c r="Q2690" s="2"/>
    </row>
    <row r="2691" spans="1:17" x14ac:dyDescent="0.2">
      <c r="A2691" s="3">
        <v>14</v>
      </c>
      <c r="B2691" s="3" t="s">
        <v>2387</v>
      </c>
      <c r="C2691" s="3" t="s">
        <v>2374</v>
      </c>
      <c r="D2691" s="3" t="s">
        <v>2378</v>
      </c>
      <c r="E2691" s="3" t="s">
        <v>2368</v>
      </c>
      <c r="F2691" s="3" t="s">
        <v>2376</v>
      </c>
      <c r="G2691" s="3">
        <v>1</v>
      </c>
      <c r="H2691" s="3">
        <v>16</v>
      </c>
      <c r="I2691" s="3">
        <v>4</v>
      </c>
      <c r="J2691" s="98" t="s">
        <v>2357</v>
      </c>
      <c r="K2691" s="99">
        <v>58.921999999999997</v>
      </c>
      <c r="L2691" s="100">
        <f t="shared" si="164"/>
        <v>94.825767167999999</v>
      </c>
      <c r="M2691" s="100">
        <f t="shared" si="165"/>
        <v>26.340490879999997</v>
      </c>
      <c r="N2691" s="99">
        <v>0</v>
      </c>
      <c r="O2691" s="101">
        <f t="shared" si="166"/>
        <v>683.35856313396096</v>
      </c>
      <c r="P2691" s="102">
        <f t="shared" si="167"/>
        <v>172.15621111238744</v>
      </c>
      <c r="Q2691" s="2"/>
    </row>
    <row r="2692" spans="1:17" x14ac:dyDescent="0.2">
      <c r="A2692" s="3">
        <v>14</v>
      </c>
      <c r="B2692" s="3" t="s">
        <v>2387</v>
      </c>
      <c r="C2692" s="3" t="s">
        <v>2374</v>
      </c>
      <c r="D2692" s="3" t="s">
        <v>2378</v>
      </c>
      <c r="E2692" s="3" t="s">
        <v>2368</v>
      </c>
      <c r="F2692" s="3" t="s">
        <v>2376</v>
      </c>
      <c r="G2692" s="3">
        <v>1</v>
      </c>
      <c r="H2692" s="3">
        <v>16</v>
      </c>
      <c r="I2692" s="3">
        <v>5</v>
      </c>
      <c r="J2692" s="98" t="s">
        <v>2357</v>
      </c>
      <c r="K2692" s="99">
        <v>60.607999999999997</v>
      </c>
      <c r="L2692" s="100">
        <f t="shared" si="164"/>
        <v>97.539121152000007</v>
      </c>
      <c r="M2692" s="100">
        <f t="shared" si="165"/>
        <v>27.094200320000002</v>
      </c>
      <c r="N2692" s="99">
        <v>0</v>
      </c>
      <c r="O2692" s="101">
        <f t="shared" si="166"/>
        <v>664.34881957793095</v>
      </c>
      <c r="P2692" s="102">
        <f t="shared" si="167"/>
        <v>153.14646755635744</v>
      </c>
      <c r="Q2692" s="2"/>
    </row>
    <row r="2693" spans="1:17" x14ac:dyDescent="0.2">
      <c r="A2693" s="3">
        <v>14</v>
      </c>
      <c r="B2693" s="3" t="s">
        <v>2387</v>
      </c>
      <c r="C2693" s="3" t="s">
        <v>2374</v>
      </c>
      <c r="D2693" s="3" t="s">
        <v>2378</v>
      </c>
      <c r="E2693" s="3" t="s">
        <v>2368</v>
      </c>
      <c r="F2693" s="3" t="s">
        <v>2376</v>
      </c>
      <c r="G2693" s="3">
        <v>1</v>
      </c>
      <c r="H2693" s="3">
        <v>16</v>
      </c>
      <c r="I2693" s="3">
        <v>6</v>
      </c>
      <c r="J2693" s="98" t="s">
        <v>2357</v>
      </c>
      <c r="K2693" s="99">
        <v>60.030999999999999</v>
      </c>
      <c r="L2693" s="100">
        <f t="shared" si="164"/>
        <v>96.610529663999998</v>
      </c>
      <c r="M2693" s="100">
        <f t="shared" si="165"/>
        <v>26.836258239999999</v>
      </c>
      <c r="N2693" s="99">
        <v>0</v>
      </c>
      <c r="O2693" s="101">
        <f t="shared" si="166"/>
        <v>670.73434153985841</v>
      </c>
      <c r="P2693" s="102">
        <f t="shared" si="167"/>
        <v>159.53198951828489</v>
      </c>
      <c r="Q2693" s="2"/>
    </row>
    <row r="2694" spans="1:17" x14ac:dyDescent="0.2">
      <c r="A2694" s="3">
        <v>14</v>
      </c>
      <c r="B2694" s="3" t="s">
        <v>2387</v>
      </c>
      <c r="C2694" s="3" t="s">
        <v>2374</v>
      </c>
      <c r="D2694" s="3" t="s">
        <v>2378</v>
      </c>
      <c r="E2694" s="3" t="s">
        <v>2368</v>
      </c>
      <c r="F2694" s="3" t="s">
        <v>2376</v>
      </c>
      <c r="G2694" s="3">
        <v>1</v>
      </c>
      <c r="H2694" s="3">
        <v>17</v>
      </c>
      <c r="I2694" s="3">
        <v>1</v>
      </c>
      <c r="J2694" s="98" t="s">
        <v>2354</v>
      </c>
      <c r="K2694" s="99">
        <v>85.204999999999998</v>
      </c>
      <c r="L2694" s="100">
        <f t="shared" si="164"/>
        <v>137.12415552000002</v>
      </c>
      <c r="M2694" s="100">
        <f t="shared" si="165"/>
        <v>38.090043200000004</v>
      </c>
      <c r="N2694" s="99">
        <v>0</v>
      </c>
      <c r="O2694" s="101">
        <f t="shared" si="166"/>
        <v>472.56444172265992</v>
      </c>
      <c r="P2694" s="102">
        <f t="shared" si="167"/>
        <v>38.637910298913596</v>
      </c>
      <c r="Q2694" s="2"/>
    </row>
    <row r="2695" spans="1:17" x14ac:dyDescent="0.2">
      <c r="A2695" s="3">
        <v>14</v>
      </c>
      <c r="B2695" s="3" t="s">
        <v>2387</v>
      </c>
      <c r="C2695" s="3" t="s">
        <v>2374</v>
      </c>
      <c r="D2695" s="3" t="s">
        <v>2378</v>
      </c>
      <c r="E2695" s="3" t="s">
        <v>2368</v>
      </c>
      <c r="F2695" s="3" t="s">
        <v>2376</v>
      </c>
      <c r="G2695" s="3">
        <v>1</v>
      </c>
      <c r="H2695" s="3">
        <v>17</v>
      </c>
      <c r="I2695" s="3">
        <v>2</v>
      </c>
      <c r="J2695" s="98" t="s">
        <v>2354</v>
      </c>
      <c r="K2695" s="99">
        <v>68.739000000000004</v>
      </c>
      <c r="L2695" s="100">
        <f t="shared" si="164"/>
        <v>110.62469721600002</v>
      </c>
      <c r="M2695" s="100">
        <f t="shared" si="165"/>
        <v>30.729082560000002</v>
      </c>
      <c r="N2695" s="99">
        <v>0</v>
      </c>
      <c r="O2695" s="101">
        <f t="shared" si="166"/>
        <v>585.76431511920805</v>
      </c>
      <c r="P2695" s="102">
        <f t="shared" si="167"/>
        <v>74.561963097634532</v>
      </c>
      <c r="Q2695" s="2"/>
    </row>
    <row r="2696" spans="1:17" x14ac:dyDescent="0.2">
      <c r="A2696" s="3">
        <v>14</v>
      </c>
      <c r="B2696" s="3" t="s">
        <v>2387</v>
      </c>
      <c r="C2696" s="3" t="s">
        <v>2374</v>
      </c>
      <c r="D2696" s="3" t="s">
        <v>2378</v>
      </c>
      <c r="E2696" s="3" t="s">
        <v>2368</v>
      </c>
      <c r="F2696" s="3" t="s">
        <v>2376</v>
      </c>
      <c r="G2696" s="3">
        <v>1</v>
      </c>
      <c r="H2696" s="3">
        <v>17</v>
      </c>
      <c r="I2696" s="3">
        <v>3</v>
      </c>
      <c r="J2696" s="98" t="s">
        <v>2354</v>
      </c>
      <c r="K2696" s="99">
        <v>90.224000000000004</v>
      </c>
      <c r="L2696" s="100">
        <f t="shared" si="164"/>
        <v>145.20145305600002</v>
      </c>
      <c r="M2696" s="100">
        <f t="shared" si="165"/>
        <v>40.333736960000003</v>
      </c>
      <c r="N2696" s="99">
        <v>0</v>
      </c>
      <c r="O2696" s="101">
        <f t="shared" si="166"/>
        <v>446.27652572463245</v>
      </c>
      <c r="P2696" s="102">
        <f t="shared" si="167"/>
        <v>64.925826296941068</v>
      </c>
      <c r="Q2696" s="2"/>
    </row>
    <row r="2697" spans="1:17" x14ac:dyDescent="0.2">
      <c r="A2697" s="3">
        <v>14</v>
      </c>
      <c r="B2697" s="3" t="s">
        <v>2387</v>
      </c>
      <c r="C2697" s="3" t="s">
        <v>2374</v>
      </c>
      <c r="D2697" s="3" t="s">
        <v>2378</v>
      </c>
      <c r="E2697" s="3" t="s">
        <v>2368</v>
      </c>
      <c r="F2697" s="3" t="s">
        <v>2376</v>
      </c>
      <c r="G2697" s="3">
        <v>1</v>
      </c>
      <c r="H2697" s="3">
        <v>17</v>
      </c>
      <c r="I2697" s="3">
        <v>4</v>
      </c>
      <c r="J2697" s="98" t="s">
        <v>2354</v>
      </c>
      <c r="K2697" s="99">
        <v>84.150999999999996</v>
      </c>
      <c r="L2697" s="100">
        <f t="shared" si="164"/>
        <v>135.427906944</v>
      </c>
      <c r="M2697" s="100">
        <f t="shared" si="165"/>
        <v>37.618863040000001</v>
      </c>
      <c r="N2697" s="99">
        <v>0</v>
      </c>
      <c r="O2697" s="101">
        <f t="shared" si="166"/>
        <v>478.4833603519773</v>
      </c>
      <c r="P2697" s="102">
        <f t="shared" si="167"/>
        <v>32.718991669596221</v>
      </c>
      <c r="Q2697" s="2"/>
    </row>
    <row r="2698" spans="1:17" x14ac:dyDescent="0.2">
      <c r="A2698" s="3">
        <v>14</v>
      </c>
      <c r="B2698" s="3" t="s">
        <v>2387</v>
      </c>
      <c r="C2698" s="3" t="s">
        <v>2374</v>
      </c>
      <c r="D2698" s="3" t="s">
        <v>2378</v>
      </c>
      <c r="E2698" s="3" t="s">
        <v>2368</v>
      </c>
      <c r="F2698" s="3" t="s">
        <v>2376</v>
      </c>
      <c r="G2698" s="3">
        <v>1</v>
      </c>
      <c r="H2698" s="3">
        <v>17</v>
      </c>
      <c r="I2698" s="3">
        <v>5</v>
      </c>
      <c r="J2698" s="98" t="s">
        <v>2354</v>
      </c>
      <c r="K2698" s="99">
        <v>87.155000000000001</v>
      </c>
      <c r="L2698" s="100">
        <f t="shared" si="164"/>
        <v>140.26237632000002</v>
      </c>
      <c r="M2698" s="100">
        <f t="shared" si="165"/>
        <v>38.961771200000001</v>
      </c>
      <c r="N2698" s="99">
        <v>0</v>
      </c>
      <c r="O2698" s="101">
        <f t="shared" si="166"/>
        <v>461.99131727358429</v>
      </c>
      <c r="P2698" s="102">
        <f t="shared" si="167"/>
        <v>49.211034747989231</v>
      </c>
      <c r="Q2698" s="2"/>
    </row>
    <row r="2699" spans="1:17" x14ac:dyDescent="0.2">
      <c r="A2699" s="3">
        <v>14</v>
      </c>
      <c r="B2699" s="3" t="s">
        <v>2387</v>
      </c>
      <c r="C2699" s="3" t="s">
        <v>2374</v>
      </c>
      <c r="D2699" s="3" t="s">
        <v>2378</v>
      </c>
      <c r="E2699" s="3" t="s">
        <v>2368</v>
      </c>
      <c r="F2699" s="3" t="s">
        <v>2376</v>
      </c>
      <c r="G2699" s="3">
        <v>1</v>
      </c>
      <c r="H2699" s="3">
        <v>17</v>
      </c>
      <c r="I2699" s="3">
        <v>6</v>
      </c>
      <c r="J2699" s="98" t="s">
        <v>2354</v>
      </c>
      <c r="K2699" s="99">
        <v>87.465000000000003</v>
      </c>
      <c r="L2699" s="100">
        <f t="shared" ref="L2699:L2762" si="168">K2699*1.609344</f>
        <v>140.76127296000001</v>
      </c>
      <c r="M2699" s="100">
        <f t="shared" ref="M2699:M2762" si="169">L2699/3.6</f>
        <v>39.100353600000005</v>
      </c>
      <c r="N2699" s="99">
        <v>0</v>
      </c>
      <c r="O2699" s="101">
        <f t="shared" ref="O2699:O2762" si="170">1000*$O$6/$M2699</f>
        <v>460.35389306556033</v>
      </c>
      <c r="P2699" s="102">
        <f t="shared" ref="P2699:P2762" si="171">ABS($O2699-$V$28)</f>
        <v>50.848458956013189</v>
      </c>
      <c r="Q2699" s="2"/>
    </row>
    <row r="2700" spans="1:17" x14ac:dyDescent="0.2">
      <c r="A2700" s="3">
        <v>14</v>
      </c>
      <c r="B2700" s="3" t="s">
        <v>2387</v>
      </c>
      <c r="C2700" s="3" t="s">
        <v>2374</v>
      </c>
      <c r="D2700" s="3" t="s">
        <v>2378</v>
      </c>
      <c r="E2700" s="3" t="s">
        <v>2368</v>
      </c>
      <c r="F2700" s="3" t="s">
        <v>2376</v>
      </c>
      <c r="G2700" s="3">
        <v>1</v>
      </c>
      <c r="H2700" s="3">
        <v>17</v>
      </c>
      <c r="I2700" s="3">
        <v>7</v>
      </c>
      <c r="J2700" s="98" t="s">
        <v>2354</v>
      </c>
      <c r="K2700" s="99">
        <v>85.765000000000001</v>
      </c>
      <c r="L2700" s="100">
        <f t="shared" si="168"/>
        <v>138.02538816000001</v>
      </c>
      <c r="M2700" s="100">
        <f t="shared" si="169"/>
        <v>38.340385599999998</v>
      </c>
      <c r="N2700" s="99">
        <v>0</v>
      </c>
      <c r="O2700" s="101">
        <f t="shared" si="170"/>
        <v>469.47884634733566</v>
      </c>
      <c r="P2700" s="102">
        <f t="shared" si="171"/>
        <v>41.723505674237856</v>
      </c>
      <c r="Q2700" s="2"/>
    </row>
    <row r="2701" spans="1:17" x14ac:dyDescent="0.2">
      <c r="A2701" s="3">
        <v>14</v>
      </c>
      <c r="B2701" s="3" t="s">
        <v>2387</v>
      </c>
      <c r="C2701" s="3" t="s">
        <v>2374</v>
      </c>
      <c r="D2701" s="3" t="s">
        <v>2378</v>
      </c>
      <c r="E2701" s="3" t="s">
        <v>2368</v>
      </c>
      <c r="F2701" s="3" t="s">
        <v>2376</v>
      </c>
      <c r="G2701" s="3">
        <v>1</v>
      </c>
      <c r="H2701" s="3">
        <v>18</v>
      </c>
      <c r="I2701" s="3">
        <v>1</v>
      </c>
      <c r="J2701" s="98" t="s">
        <v>2354</v>
      </c>
      <c r="K2701" s="99">
        <v>69.634</v>
      </c>
      <c r="L2701" s="100">
        <f t="shared" si="168"/>
        <v>112.06506009600001</v>
      </c>
      <c r="M2701" s="100">
        <f t="shared" si="169"/>
        <v>31.129183360000003</v>
      </c>
      <c r="N2701" s="99">
        <v>0</v>
      </c>
      <c r="O2701" s="101">
        <f t="shared" si="170"/>
        <v>578.23553518366373</v>
      </c>
      <c r="P2701" s="102">
        <f t="shared" si="171"/>
        <v>67.033183162090211</v>
      </c>
      <c r="Q2701" s="2"/>
    </row>
    <row r="2702" spans="1:17" x14ac:dyDescent="0.2">
      <c r="A2702" s="3">
        <v>14</v>
      </c>
      <c r="B2702" s="3" t="s">
        <v>2387</v>
      </c>
      <c r="C2702" s="3" t="s">
        <v>2374</v>
      </c>
      <c r="D2702" s="3" t="s">
        <v>2378</v>
      </c>
      <c r="E2702" s="3" t="s">
        <v>2368</v>
      </c>
      <c r="F2702" s="3" t="s">
        <v>2376</v>
      </c>
      <c r="G2702" s="3">
        <v>1</v>
      </c>
      <c r="H2702" s="3">
        <v>18</v>
      </c>
      <c r="I2702" s="3">
        <v>2</v>
      </c>
      <c r="J2702" s="98" t="s">
        <v>2354</v>
      </c>
      <c r="K2702" s="99">
        <v>69.522000000000006</v>
      </c>
      <c r="L2702" s="100">
        <f t="shared" si="168"/>
        <v>111.88481356800001</v>
      </c>
      <c r="M2702" s="100">
        <f t="shared" si="169"/>
        <v>31.079114880000002</v>
      </c>
      <c r="N2702" s="99">
        <v>0</v>
      </c>
      <c r="O2702" s="101">
        <f t="shared" si="170"/>
        <v>579.16707311324819</v>
      </c>
      <c r="P2702" s="102">
        <f t="shared" si="171"/>
        <v>67.964721091674676</v>
      </c>
      <c r="Q2702" s="2"/>
    </row>
    <row r="2703" spans="1:17" x14ac:dyDescent="0.2">
      <c r="A2703" s="3">
        <v>14</v>
      </c>
      <c r="B2703" s="3" t="s">
        <v>2387</v>
      </c>
      <c r="C2703" s="3" t="s">
        <v>2374</v>
      </c>
      <c r="D2703" s="3" t="s">
        <v>2378</v>
      </c>
      <c r="E2703" s="3" t="s">
        <v>2368</v>
      </c>
      <c r="F2703" s="3" t="s">
        <v>2376</v>
      </c>
      <c r="G2703" s="3">
        <v>1</v>
      </c>
      <c r="H2703" s="3">
        <v>18</v>
      </c>
      <c r="I2703" s="3">
        <v>3</v>
      </c>
      <c r="J2703" s="98" t="s">
        <v>2354</v>
      </c>
      <c r="K2703" s="99">
        <v>78.733999999999995</v>
      </c>
      <c r="L2703" s="100">
        <f t="shared" si="168"/>
        <v>126.71009049600001</v>
      </c>
      <c r="M2703" s="100">
        <f t="shared" si="169"/>
        <v>35.197247359999999</v>
      </c>
      <c r="N2703" s="99">
        <v>0</v>
      </c>
      <c r="O2703" s="101">
        <f t="shared" si="170"/>
        <v>511.40362812735594</v>
      </c>
      <c r="P2703" s="102">
        <f t="shared" si="171"/>
        <v>0.20127610578242638</v>
      </c>
      <c r="Q2703" s="2"/>
    </row>
    <row r="2704" spans="1:17" x14ac:dyDescent="0.2">
      <c r="A2704" s="3">
        <v>14</v>
      </c>
      <c r="B2704" s="3" t="s">
        <v>2387</v>
      </c>
      <c r="C2704" s="3" t="s">
        <v>2374</v>
      </c>
      <c r="D2704" s="3" t="s">
        <v>2378</v>
      </c>
      <c r="E2704" s="3" t="s">
        <v>2368</v>
      </c>
      <c r="F2704" s="3" t="s">
        <v>2376</v>
      </c>
      <c r="G2704" s="3">
        <v>1</v>
      </c>
      <c r="H2704" s="3">
        <v>18</v>
      </c>
      <c r="I2704" s="3">
        <v>4</v>
      </c>
      <c r="J2704" s="98" t="s">
        <v>2354</v>
      </c>
      <c r="K2704" s="99">
        <v>77.721999999999994</v>
      </c>
      <c r="L2704" s="100">
        <f t="shared" si="168"/>
        <v>125.081434368</v>
      </c>
      <c r="M2704" s="100">
        <f t="shared" si="169"/>
        <v>34.74484288</v>
      </c>
      <c r="N2704" s="99">
        <v>0</v>
      </c>
      <c r="O2704" s="101">
        <f t="shared" si="170"/>
        <v>518.06249526490876</v>
      </c>
      <c r="P2704" s="102">
        <f t="shared" si="171"/>
        <v>6.8601432433352443</v>
      </c>
      <c r="Q2704" s="2"/>
    </row>
    <row r="2705" spans="1:17" x14ac:dyDescent="0.2">
      <c r="A2705" s="3">
        <v>14</v>
      </c>
      <c r="B2705" s="3" t="s">
        <v>2387</v>
      </c>
      <c r="C2705" s="3" t="s">
        <v>2374</v>
      </c>
      <c r="D2705" s="3" t="s">
        <v>2378</v>
      </c>
      <c r="E2705" s="3" t="s">
        <v>2368</v>
      </c>
      <c r="F2705" s="3" t="s">
        <v>2376</v>
      </c>
      <c r="G2705" s="3">
        <v>1</v>
      </c>
      <c r="H2705" s="3">
        <v>18</v>
      </c>
      <c r="I2705" s="3">
        <v>5</v>
      </c>
      <c r="J2705" s="98" t="s">
        <v>2354</v>
      </c>
      <c r="K2705" s="99">
        <v>77.105999999999995</v>
      </c>
      <c r="L2705" s="100">
        <f t="shared" si="168"/>
        <v>124.090078464</v>
      </c>
      <c r="M2705" s="100">
        <f t="shared" si="169"/>
        <v>34.469466240000003</v>
      </c>
      <c r="N2705" s="99">
        <v>0</v>
      </c>
      <c r="O2705" s="101">
        <f t="shared" si="170"/>
        <v>522.20129765490674</v>
      </c>
      <c r="P2705" s="102">
        <f t="shared" si="171"/>
        <v>10.998945633333221</v>
      </c>
      <c r="Q2705" s="2"/>
    </row>
    <row r="2706" spans="1:17" x14ac:dyDescent="0.2">
      <c r="A2706" s="3">
        <v>14</v>
      </c>
      <c r="B2706" s="3" t="s">
        <v>2387</v>
      </c>
      <c r="C2706" s="3" t="s">
        <v>2374</v>
      </c>
      <c r="D2706" s="3" t="s">
        <v>2378</v>
      </c>
      <c r="E2706" s="3" t="s">
        <v>2368</v>
      </c>
      <c r="F2706" s="3" t="s">
        <v>2376</v>
      </c>
      <c r="G2706" s="3">
        <v>1</v>
      </c>
      <c r="H2706" s="3">
        <v>18</v>
      </c>
      <c r="I2706" s="3">
        <v>6</v>
      </c>
      <c r="J2706" s="98" t="s">
        <v>2354</v>
      </c>
      <c r="K2706" s="99">
        <v>71.483000000000004</v>
      </c>
      <c r="L2706" s="100">
        <f t="shared" si="168"/>
        <v>115.04073715200002</v>
      </c>
      <c r="M2706" s="100">
        <f t="shared" si="169"/>
        <v>31.955760320000003</v>
      </c>
      <c r="N2706" s="99">
        <v>0</v>
      </c>
      <c r="O2706" s="101">
        <f t="shared" si="170"/>
        <v>563.27872720757716</v>
      </c>
      <c r="P2706" s="102">
        <f t="shared" si="171"/>
        <v>52.076375186003645</v>
      </c>
      <c r="Q2706" s="2"/>
    </row>
    <row r="2707" spans="1:17" x14ac:dyDescent="0.2">
      <c r="A2707" s="3">
        <v>14</v>
      </c>
      <c r="B2707" s="3" t="s">
        <v>2387</v>
      </c>
      <c r="C2707" s="3" t="s">
        <v>2374</v>
      </c>
      <c r="D2707" s="3" t="s">
        <v>2378</v>
      </c>
      <c r="E2707" s="3" t="s">
        <v>2368</v>
      </c>
      <c r="F2707" s="3" t="s">
        <v>2376</v>
      </c>
      <c r="G2707" s="3">
        <v>1</v>
      </c>
      <c r="H2707" s="3">
        <v>19</v>
      </c>
      <c r="I2707" s="3">
        <v>1</v>
      </c>
      <c r="J2707" s="98" t="s">
        <v>2354</v>
      </c>
      <c r="K2707" s="99">
        <v>67.757000000000005</v>
      </c>
      <c r="L2707" s="100">
        <f t="shared" si="168"/>
        <v>109.04432140800002</v>
      </c>
      <c r="M2707" s="100">
        <f t="shared" si="169"/>
        <v>30.290089280000004</v>
      </c>
      <c r="N2707" s="99">
        <v>0</v>
      </c>
      <c r="O2707" s="101">
        <f t="shared" si="170"/>
        <v>594.25377831042158</v>
      </c>
      <c r="P2707" s="102">
        <f t="shared" si="171"/>
        <v>83.051426288848063</v>
      </c>
      <c r="Q2707" s="2"/>
    </row>
    <row r="2708" spans="1:17" x14ac:dyDescent="0.2">
      <c r="A2708" s="3">
        <v>14</v>
      </c>
      <c r="B2708" s="3" t="s">
        <v>2387</v>
      </c>
      <c r="C2708" s="3" t="s">
        <v>2374</v>
      </c>
      <c r="D2708" s="3" t="s">
        <v>2378</v>
      </c>
      <c r="E2708" s="3" t="s">
        <v>2368</v>
      </c>
      <c r="F2708" s="3" t="s">
        <v>2376</v>
      </c>
      <c r="G2708" s="3">
        <v>1</v>
      </c>
      <c r="H2708" s="3">
        <v>19</v>
      </c>
      <c r="I2708" s="3">
        <v>2</v>
      </c>
      <c r="J2708" s="98" t="s">
        <v>2354</v>
      </c>
      <c r="K2708" s="99">
        <v>84.004000000000005</v>
      </c>
      <c r="L2708" s="100">
        <f t="shared" si="168"/>
        <v>135.19133337600002</v>
      </c>
      <c r="M2708" s="100">
        <f t="shared" si="169"/>
        <v>37.553148160000006</v>
      </c>
      <c r="N2708" s="99">
        <v>0</v>
      </c>
      <c r="O2708" s="101">
        <f t="shared" si="170"/>
        <v>479.32066636087848</v>
      </c>
      <c r="P2708" s="102">
        <f t="shared" si="171"/>
        <v>31.881685660695041</v>
      </c>
      <c r="Q2708" s="2"/>
    </row>
    <row r="2709" spans="1:17" x14ac:dyDescent="0.2">
      <c r="A2709" s="3">
        <v>14</v>
      </c>
      <c r="B2709" s="3" t="s">
        <v>2387</v>
      </c>
      <c r="C2709" s="3" t="s">
        <v>2374</v>
      </c>
      <c r="D2709" s="3" t="s">
        <v>2378</v>
      </c>
      <c r="E2709" s="3" t="s">
        <v>2368</v>
      </c>
      <c r="F2709" s="3" t="s">
        <v>2376</v>
      </c>
      <c r="G2709" s="3">
        <v>1</v>
      </c>
      <c r="H2709" s="3">
        <v>19</v>
      </c>
      <c r="I2709" s="3">
        <v>3</v>
      </c>
      <c r="J2709" s="98" t="s">
        <v>2354</v>
      </c>
      <c r="K2709" s="99">
        <v>84.966999999999999</v>
      </c>
      <c r="L2709" s="100">
        <f t="shared" si="168"/>
        <v>136.74113164800002</v>
      </c>
      <c r="M2709" s="100">
        <f t="shared" si="169"/>
        <v>37.983647680000004</v>
      </c>
      <c r="N2709" s="99">
        <v>0</v>
      </c>
      <c r="O2709" s="101">
        <f t="shared" si="170"/>
        <v>473.88813606434542</v>
      </c>
      <c r="P2709" s="102">
        <f t="shared" si="171"/>
        <v>37.3142159572281</v>
      </c>
      <c r="Q2709" s="2"/>
    </row>
    <row r="2710" spans="1:17" x14ac:dyDescent="0.2">
      <c r="A2710" s="3">
        <v>14</v>
      </c>
      <c r="B2710" s="3" t="s">
        <v>2387</v>
      </c>
      <c r="C2710" s="3" t="s">
        <v>2374</v>
      </c>
      <c r="D2710" s="3" t="s">
        <v>2378</v>
      </c>
      <c r="E2710" s="3" t="s">
        <v>2368</v>
      </c>
      <c r="F2710" s="3" t="s">
        <v>2376</v>
      </c>
      <c r="G2710" s="3">
        <v>1</v>
      </c>
      <c r="H2710" s="3">
        <v>19</v>
      </c>
      <c r="I2710" s="3">
        <v>4</v>
      </c>
      <c r="J2710" s="98" t="s">
        <v>2354</v>
      </c>
      <c r="K2710" s="99">
        <v>88.477999999999994</v>
      </c>
      <c r="L2710" s="100">
        <f t="shared" si="168"/>
        <v>142.391538432</v>
      </c>
      <c r="M2710" s="100">
        <f t="shared" si="169"/>
        <v>39.553205120000001</v>
      </c>
      <c r="N2710" s="99">
        <v>0</v>
      </c>
      <c r="O2710" s="101">
        <f t="shared" si="170"/>
        <v>455.08322133162187</v>
      </c>
      <c r="P2710" s="102">
        <f t="shared" si="171"/>
        <v>56.119130689951646</v>
      </c>
      <c r="Q2710" s="2"/>
    </row>
    <row r="2711" spans="1:17" x14ac:dyDescent="0.2">
      <c r="A2711" s="3">
        <v>14</v>
      </c>
      <c r="B2711" s="3" t="s">
        <v>2387</v>
      </c>
      <c r="C2711" s="3" t="s">
        <v>2374</v>
      </c>
      <c r="D2711" s="3" t="s">
        <v>2378</v>
      </c>
      <c r="E2711" s="3" t="s">
        <v>2368</v>
      </c>
      <c r="F2711" s="3" t="s">
        <v>2376</v>
      </c>
      <c r="G2711" s="3">
        <v>1</v>
      </c>
      <c r="H2711" s="3">
        <v>19</v>
      </c>
      <c r="I2711" s="3">
        <v>5</v>
      </c>
      <c r="J2711" s="98" t="s">
        <v>2354</v>
      </c>
      <c r="K2711" s="99">
        <v>87.123000000000005</v>
      </c>
      <c r="L2711" s="100">
        <f t="shared" si="168"/>
        <v>140.21087731200001</v>
      </c>
      <c r="M2711" s="100">
        <f t="shared" si="169"/>
        <v>38.947465919999999</v>
      </c>
      <c r="N2711" s="99">
        <v>0</v>
      </c>
      <c r="O2711" s="101">
        <f t="shared" si="170"/>
        <v>462.16100521078522</v>
      </c>
      <c r="P2711" s="102">
        <f t="shared" si="171"/>
        <v>49.041346810788298</v>
      </c>
      <c r="Q2711" s="2"/>
    </row>
    <row r="2712" spans="1:17" x14ac:dyDescent="0.2">
      <c r="A2712" s="3">
        <v>14</v>
      </c>
      <c r="B2712" s="3" t="s">
        <v>2387</v>
      </c>
      <c r="C2712" s="3" t="s">
        <v>2374</v>
      </c>
      <c r="D2712" s="3" t="s">
        <v>2378</v>
      </c>
      <c r="E2712" s="3" t="s">
        <v>2368</v>
      </c>
      <c r="F2712" s="3" t="s">
        <v>2376</v>
      </c>
      <c r="G2712" s="3">
        <v>1</v>
      </c>
      <c r="H2712" s="3">
        <v>19</v>
      </c>
      <c r="I2712" s="3">
        <v>6</v>
      </c>
      <c r="J2712" s="98" t="s">
        <v>2354</v>
      </c>
      <c r="K2712" s="99">
        <v>86.662999999999997</v>
      </c>
      <c r="L2712" s="100">
        <f t="shared" si="168"/>
        <v>139.47057907199999</v>
      </c>
      <c r="M2712" s="100">
        <f t="shared" si="169"/>
        <v>38.741827519999994</v>
      </c>
      <c r="N2712" s="99">
        <v>0</v>
      </c>
      <c r="O2712" s="101">
        <f t="shared" si="170"/>
        <v>464.61411740857397</v>
      </c>
      <c r="P2712" s="102">
        <f t="shared" si="171"/>
        <v>46.588234612999543</v>
      </c>
      <c r="Q2712" s="2"/>
    </row>
    <row r="2713" spans="1:17" x14ac:dyDescent="0.2">
      <c r="A2713" s="3">
        <v>14</v>
      </c>
      <c r="B2713" s="3" t="s">
        <v>2387</v>
      </c>
      <c r="C2713" s="3" t="s">
        <v>2374</v>
      </c>
      <c r="D2713" s="3" t="s">
        <v>2378</v>
      </c>
      <c r="E2713" s="3" t="s">
        <v>2368</v>
      </c>
      <c r="F2713" s="3" t="s">
        <v>2376</v>
      </c>
      <c r="G2713" s="3">
        <v>1</v>
      </c>
      <c r="H2713" s="3">
        <v>19</v>
      </c>
      <c r="I2713" s="3">
        <v>7</v>
      </c>
      <c r="J2713" s="98" t="s">
        <v>2354</v>
      </c>
      <c r="K2713" s="99">
        <v>84.561000000000007</v>
      </c>
      <c r="L2713" s="100">
        <f t="shared" si="168"/>
        <v>136.08773798400003</v>
      </c>
      <c r="M2713" s="100">
        <f t="shared" si="169"/>
        <v>37.802149440000008</v>
      </c>
      <c r="N2713" s="99">
        <v>0</v>
      </c>
      <c r="O2713" s="101">
        <f t="shared" si="170"/>
        <v>476.16339987676628</v>
      </c>
      <c r="P2713" s="102">
        <f t="shared" si="171"/>
        <v>35.03895214480724</v>
      </c>
      <c r="Q2713" s="2"/>
    </row>
    <row r="2714" spans="1:17" x14ac:dyDescent="0.2">
      <c r="A2714" s="3">
        <v>14</v>
      </c>
      <c r="B2714" s="3" t="s">
        <v>2387</v>
      </c>
      <c r="C2714" s="3" t="s">
        <v>2374</v>
      </c>
      <c r="D2714" s="3" t="s">
        <v>2378</v>
      </c>
      <c r="E2714" s="3" t="s">
        <v>2368</v>
      </c>
      <c r="F2714" s="3" t="s">
        <v>2376</v>
      </c>
      <c r="G2714" s="3">
        <v>1</v>
      </c>
      <c r="H2714" s="3">
        <v>20</v>
      </c>
      <c r="I2714" s="3">
        <v>1</v>
      </c>
      <c r="J2714" s="98" t="s">
        <v>2354</v>
      </c>
      <c r="K2714" s="99">
        <v>76.102000000000004</v>
      </c>
      <c r="L2714" s="100">
        <f t="shared" si="168"/>
        <v>122.47429708800001</v>
      </c>
      <c r="M2714" s="100">
        <f t="shared" si="169"/>
        <v>34.020638080000005</v>
      </c>
      <c r="N2714" s="99">
        <v>0</v>
      </c>
      <c r="O2714" s="101">
        <f t="shared" si="170"/>
        <v>529.09060546344688</v>
      </c>
      <c r="P2714" s="102">
        <f t="shared" si="171"/>
        <v>17.88825344187336</v>
      </c>
      <c r="Q2714" s="2"/>
    </row>
    <row r="2715" spans="1:17" x14ac:dyDescent="0.2">
      <c r="A2715" s="3">
        <v>14</v>
      </c>
      <c r="B2715" s="3" t="s">
        <v>2387</v>
      </c>
      <c r="C2715" s="3" t="s">
        <v>2374</v>
      </c>
      <c r="D2715" s="3" t="s">
        <v>2378</v>
      </c>
      <c r="E2715" s="3" t="s">
        <v>2368</v>
      </c>
      <c r="F2715" s="3" t="s">
        <v>2376</v>
      </c>
      <c r="G2715" s="3">
        <v>1</v>
      </c>
      <c r="H2715" s="3">
        <v>20</v>
      </c>
      <c r="I2715" s="3">
        <v>2</v>
      </c>
      <c r="J2715" s="98" t="s">
        <v>2354</v>
      </c>
      <c r="K2715" s="99">
        <v>62.192</v>
      </c>
      <c r="L2715" s="100">
        <f t="shared" si="168"/>
        <v>100.08832204800001</v>
      </c>
      <c r="M2715" s="100">
        <f t="shared" si="169"/>
        <v>27.802311680000003</v>
      </c>
      <c r="N2715" s="99">
        <v>0</v>
      </c>
      <c r="O2715" s="101">
        <f t="shared" si="170"/>
        <v>647.42817817370781</v>
      </c>
      <c r="P2715" s="102">
        <f t="shared" si="171"/>
        <v>136.22582615213429</v>
      </c>
      <c r="Q2715" s="2"/>
    </row>
    <row r="2716" spans="1:17" x14ac:dyDescent="0.2">
      <c r="A2716" s="3">
        <v>14</v>
      </c>
      <c r="B2716" s="3" t="s">
        <v>2387</v>
      </c>
      <c r="C2716" s="3" t="s">
        <v>2374</v>
      </c>
      <c r="D2716" s="3" t="s">
        <v>2378</v>
      </c>
      <c r="E2716" s="3" t="s">
        <v>2368</v>
      </c>
      <c r="F2716" s="3" t="s">
        <v>2376</v>
      </c>
      <c r="G2716" s="3">
        <v>1</v>
      </c>
      <c r="H2716" s="3">
        <v>20</v>
      </c>
      <c r="I2716" s="3">
        <v>3</v>
      </c>
      <c r="J2716" s="98" t="s">
        <v>2354</v>
      </c>
      <c r="K2716" s="99">
        <v>64.376999999999995</v>
      </c>
      <c r="L2716" s="100">
        <f t="shared" si="168"/>
        <v>103.604738688</v>
      </c>
      <c r="M2716" s="100">
        <f t="shared" si="169"/>
        <v>28.77909408</v>
      </c>
      <c r="N2716" s="99">
        <v>0</v>
      </c>
      <c r="O2716" s="101">
        <f t="shared" si="170"/>
        <v>625.45401707099188</v>
      </c>
      <c r="P2716" s="102">
        <f t="shared" si="171"/>
        <v>114.25166504941836</v>
      </c>
      <c r="Q2716" s="2"/>
    </row>
    <row r="2717" spans="1:17" x14ac:dyDescent="0.2">
      <c r="A2717" s="3">
        <v>14</v>
      </c>
      <c r="B2717" s="3" t="s">
        <v>2387</v>
      </c>
      <c r="C2717" s="3" t="s">
        <v>2374</v>
      </c>
      <c r="D2717" s="3" t="s">
        <v>2378</v>
      </c>
      <c r="E2717" s="3" t="s">
        <v>2368</v>
      </c>
      <c r="F2717" s="3" t="s">
        <v>2376</v>
      </c>
      <c r="G2717" s="3">
        <v>1</v>
      </c>
      <c r="H2717" s="3">
        <v>20</v>
      </c>
      <c r="I2717" s="3">
        <v>4</v>
      </c>
      <c r="J2717" s="98" t="s">
        <v>2354</v>
      </c>
      <c r="K2717" s="99">
        <v>65.212999999999994</v>
      </c>
      <c r="L2717" s="100">
        <f t="shared" si="168"/>
        <v>104.950150272</v>
      </c>
      <c r="M2717" s="100">
        <f t="shared" si="169"/>
        <v>29.152819520000001</v>
      </c>
      <c r="N2717" s="99">
        <v>0</v>
      </c>
      <c r="O2717" s="101">
        <f t="shared" si="170"/>
        <v>617.43599063038414</v>
      </c>
      <c r="P2717" s="102">
        <f t="shared" si="171"/>
        <v>106.23363860881062</v>
      </c>
      <c r="Q2717" s="2"/>
    </row>
    <row r="2718" spans="1:17" x14ac:dyDescent="0.2">
      <c r="A2718" s="3">
        <v>14</v>
      </c>
      <c r="B2718" s="3" t="s">
        <v>2387</v>
      </c>
      <c r="C2718" s="3" t="s">
        <v>2374</v>
      </c>
      <c r="D2718" s="3" t="s">
        <v>2378</v>
      </c>
      <c r="E2718" s="3" t="s">
        <v>2368</v>
      </c>
      <c r="F2718" s="3" t="s">
        <v>2376</v>
      </c>
      <c r="G2718" s="3">
        <v>1</v>
      </c>
      <c r="H2718" s="3">
        <v>20</v>
      </c>
      <c r="I2718" s="3">
        <v>5</v>
      </c>
      <c r="J2718" s="98" t="s">
        <v>2354</v>
      </c>
      <c r="K2718" s="99">
        <v>78.992999999999995</v>
      </c>
      <c r="L2718" s="100">
        <f t="shared" si="168"/>
        <v>127.126910592</v>
      </c>
      <c r="M2718" s="100">
        <f t="shared" si="169"/>
        <v>35.31303072</v>
      </c>
      <c r="N2718" s="99">
        <v>0</v>
      </c>
      <c r="O2718" s="101">
        <f t="shared" si="170"/>
        <v>509.72685246767742</v>
      </c>
      <c r="P2718" s="102">
        <f t="shared" si="171"/>
        <v>1.4754995538960998</v>
      </c>
      <c r="Q2718" s="2"/>
    </row>
    <row r="2719" spans="1:17" x14ac:dyDescent="0.2">
      <c r="A2719" s="3">
        <v>14</v>
      </c>
      <c r="B2719" s="3" t="s">
        <v>2387</v>
      </c>
      <c r="C2719" s="3" t="s">
        <v>2374</v>
      </c>
      <c r="D2719" s="3" t="s">
        <v>2378</v>
      </c>
      <c r="E2719" s="3" t="s">
        <v>2368</v>
      </c>
      <c r="F2719" s="3" t="s">
        <v>2376</v>
      </c>
      <c r="G2719" s="3">
        <v>1</v>
      </c>
      <c r="H2719" s="3">
        <v>20</v>
      </c>
      <c r="I2719" s="3">
        <v>6</v>
      </c>
      <c r="J2719" s="98" t="s">
        <v>2354</v>
      </c>
      <c r="K2719" s="99">
        <v>63.771999999999998</v>
      </c>
      <c r="L2719" s="100">
        <f t="shared" si="168"/>
        <v>102.631085568</v>
      </c>
      <c r="M2719" s="100">
        <f t="shared" si="169"/>
        <v>28.508634879999999</v>
      </c>
      <c r="N2719" s="99">
        <v>0</v>
      </c>
      <c r="O2719" s="101">
        <f t="shared" si="170"/>
        <v>631.38765064572601</v>
      </c>
      <c r="P2719" s="102">
        <f t="shared" si="171"/>
        <v>120.18529862415249</v>
      </c>
      <c r="Q2719" s="2"/>
    </row>
    <row r="2720" spans="1:17" x14ac:dyDescent="0.2">
      <c r="A2720" s="3">
        <v>14</v>
      </c>
      <c r="B2720" s="3" t="s">
        <v>2387</v>
      </c>
      <c r="C2720" s="3" t="s">
        <v>2374</v>
      </c>
      <c r="D2720" s="3" t="s">
        <v>2378</v>
      </c>
      <c r="E2720" s="3" t="s">
        <v>2368</v>
      </c>
      <c r="F2720" s="3" t="s">
        <v>2376</v>
      </c>
      <c r="G2720" s="3">
        <v>2</v>
      </c>
      <c r="H2720" s="3">
        <v>1</v>
      </c>
      <c r="I2720" s="3">
        <v>1</v>
      </c>
      <c r="J2720" s="98" t="s">
        <v>2354</v>
      </c>
      <c r="K2720" s="99">
        <v>79.668000000000006</v>
      </c>
      <c r="L2720" s="100">
        <f t="shared" si="168"/>
        <v>128.21321779200002</v>
      </c>
      <c r="M2720" s="100">
        <f t="shared" si="169"/>
        <v>35.614782720000008</v>
      </c>
      <c r="N2720" s="99">
        <v>0</v>
      </c>
      <c r="O2720" s="101">
        <f t="shared" si="170"/>
        <v>505.40810936610978</v>
      </c>
      <c r="P2720" s="102">
        <f t="shared" si="171"/>
        <v>5.7942426554637336</v>
      </c>
      <c r="Q2720" s="2"/>
    </row>
    <row r="2721" spans="1:17" x14ac:dyDescent="0.2">
      <c r="A2721" s="3">
        <v>14</v>
      </c>
      <c r="B2721" s="3" t="s">
        <v>2387</v>
      </c>
      <c r="C2721" s="3" t="s">
        <v>2374</v>
      </c>
      <c r="D2721" s="3" t="s">
        <v>2378</v>
      </c>
      <c r="E2721" s="3" t="s">
        <v>2368</v>
      </c>
      <c r="F2721" s="3" t="s">
        <v>2376</v>
      </c>
      <c r="G2721" s="3">
        <v>2</v>
      </c>
      <c r="H2721" s="3">
        <v>1</v>
      </c>
      <c r="I2721" s="3">
        <v>2</v>
      </c>
      <c r="J2721" s="98" t="s">
        <v>2354</v>
      </c>
      <c r="K2721" s="99">
        <v>80.012</v>
      </c>
      <c r="L2721" s="100">
        <f t="shared" si="168"/>
        <v>128.766832128</v>
      </c>
      <c r="M2721" s="100">
        <f t="shared" si="169"/>
        <v>35.768564480000002</v>
      </c>
      <c r="N2721" s="99">
        <v>0</v>
      </c>
      <c r="O2721" s="101">
        <f t="shared" si="170"/>
        <v>503.23518043517521</v>
      </c>
      <c r="P2721" s="102">
        <f t="shared" si="171"/>
        <v>7.9671715863983081</v>
      </c>
      <c r="Q2721" s="2"/>
    </row>
    <row r="2722" spans="1:17" x14ac:dyDescent="0.2">
      <c r="A2722" s="3">
        <v>14</v>
      </c>
      <c r="B2722" s="3" t="s">
        <v>2387</v>
      </c>
      <c r="C2722" s="3" t="s">
        <v>2374</v>
      </c>
      <c r="D2722" s="3" t="s">
        <v>2378</v>
      </c>
      <c r="E2722" s="3" t="s">
        <v>2368</v>
      </c>
      <c r="F2722" s="3" t="s">
        <v>2376</v>
      </c>
      <c r="G2722" s="3">
        <v>2</v>
      </c>
      <c r="H2722" s="3">
        <v>1</v>
      </c>
      <c r="I2722" s="3">
        <v>3</v>
      </c>
      <c r="J2722" s="98" t="s">
        <v>2354</v>
      </c>
      <c r="K2722" s="99">
        <v>82.272999999999996</v>
      </c>
      <c r="L2722" s="100">
        <f t="shared" si="168"/>
        <v>132.405558912</v>
      </c>
      <c r="M2722" s="100">
        <f t="shared" si="169"/>
        <v>36.779321920000001</v>
      </c>
      <c r="N2722" s="99">
        <v>0</v>
      </c>
      <c r="O2722" s="101">
        <f t="shared" si="170"/>
        <v>489.40543382372397</v>
      </c>
      <c r="P2722" s="102">
        <f t="shared" si="171"/>
        <v>21.79691819784955</v>
      </c>
      <c r="Q2722" s="2"/>
    </row>
    <row r="2723" spans="1:17" x14ac:dyDescent="0.2">
      <c r="A2723" s="3">
        <v>14</v>
      </c>
      <c r="B2723" s="3" t="s">
        <v>2387</v>
      </c>
      <c r="C2723" s="3" t="s">
        <v>2374</v>
      </c>
      <c r="D2723" s="3" t="s">
        <v>2378</v>
      </c>
      <c r="E2723" s="3" t="s">
        <v>2368</v>
      </c>
      <c r="F2723" s="3" t="s">
        <v>2376</v>
      </c>
      <c r="G2723" s="3">
        <v>2</v>
      </c>
      <c r="H2723" s="3">
        <v>1</v>
      </c>
      <c r="I2723" s="3">
        <v>4</v>
      </c>
      <c r="J2723" s="98" t="s">
        <v>2354</v>
      </c>
      <c r="K2723" s="99">
        <v>81.149000000000001</v>
      </c>
      <c r="L2723" s="100">
        <f t="shared" si="168"/>
        <v>130.59665625600002</v>
      </c>
      <c r="M2723" s="100">
        <f t="shared" si="169"/>
        <v>36.276848960000002</v>
      </c>
      <c r="N2723" s="99">
        <v>0</v>
      </c>
      <c r="O2723" s="101">
        <f t="shared" si="170"/>
        <v>496.18421985457911</v>
      </c>
      <c r="P2723" s="102">
        <f t="shared" si="171"/>
        <v>15.018132166994405</v>
      </c>
      <c r="Q2723" s="2"/>
    </row>
    <row r="2724" spans="1:17" x14ac:dyDescent="0.2">
      <c r="A2724" s="3">
        <v>14</v>
      </c>
      <c r="B2724" s="3" t="s">
        <v>2387</v>
      </c>
      <c r="C2724" s="3" t="s">
        <v>2374</v>
      </c>
      <c r="D2724" s="3" t="s">
        <v>2378</v>
      </c>
      <c r="E2724" s="3" t="s">
        <v>2368</v>
      </c>
      <c r="F2724" s="3" t="s">
        <v>2376</v>
      </c>
      <c r="G2724" s="3">
        <v>2</v>
      </c>
      <c r="H2724" s="3">
        <v>1</v>
      </c>
      <c r="I2724" s="3">
        <v>5</v>
      </c>
      <c r="J2724" s="98" t="s">
        <v>2354</v>
      </c>
      <c r="K2724" s="99">
        <v>80.585999999999999</v>
      </c>
      <c r="L2724" s="100">
        <f t="shared" si="168"/>
        <v>129.69059558399999</v>
      </c>
      <c r="M2724" s="100">
        <f t="shared" si="169"/>
        <v>36.025165439999995</v>
      </c>
      <c r="N2724" s="99">
        <v>0</v>
      </c>
      <c r="O2724" s="101">
        <f t="shared" si="170"/>
        <v>499.65072415778479</v>
      </c>
      <c r="P2724" s="102">
        <f t="shared" si="171"/>
        <v>11.551627863788724</v>
      </c>
      <c r="Q2724" s="2"/>
    </row>
    <row r="2725" spans="1:17" x14ac:dyDescent="0.2">
      <c r="A2725" s="3">
        <v>14</v>
      </c>
      <c r="B2725" s="3" t="s">
        <v>2387</v>
      </c>
      <c r="C2725" s="3" t="s">
        <v>2374</v>
      </c>
      <c r="D2725" s="3" t="s">
        <v>2378</v>
      </c>
      <c r="E2725" s="3" t="s">
        <v>2368</v>
      </c>
      <c r="F2725" s="3" t="s">
        <v>2376</v>
      </c>
      <c r="G2725" s="3">
        <v>2</v>
      </c>
      <c r="H2725" s="3">
        <v>1</v>
      </c>
      <c r="I2725" s="3">
        <v>6</v>
      </c>
      <c r="J2725" s="98" t="s">
        <v>2354</v>
      </c>
      <c r="K2725" s="99">
        <v>80.209000000000003</v>
      </c>
      <c r="L2725" s="100">
        <f t="shared" si="168"/>
        <v>129.083872896</v>
      </c>
      <c r="M2725" s="100">
        <f t="shared" si="169"/>
        <v>35.856631360000002</v>
      </c>
      <c r="N2725" s="99">
        <v>0</v>
      </c>
      <c r="O2725" s="101">
        <f t="shared" si="170"/>
        <v>501.99919282099563</v>
      </c>
      <c r="P2725" s="102">
        <f t="shared" si="171"/>
        <v>9.2031592005778862</v>
      </c>
      <c r="Q2725" s="2"/>
    </row>
    <row r="2726" spans="1:17" x14ac:dyDescent="0.2">
      <c r="A2726" s="3">
        <v>14</v>
      </c>
      <c r="B2726" s="3" t="s">
        <v>2387</v>
      </c>
      <c r="C2726" s="3" t="s">
        <v>2374</v>
      </c>
      <c r="D2726" s="3" t="s">
        <v>2378</v>
      </c>
      <c r="E2726" s="3" t="s">
        <v>2368</v>
      </c>
      <c r="F2726" s="3" t="s">
        <v>2376</v>
      </c>
      <c r="G2726" s="3">
        <v>2</v>
      </c>
      <c r="H2726" s="3">
        <v>2</v>
      </c>
      <c r="I2726" s="3">
        <v>1</v>
      </c>
      <c r="J2726" s="98" t="s">
        <v>2354</v>
      </c>
      <c r="K2726" s="99">
        <v>72.397999999999996</v>
      </c>
      <c r="L2726" s="100">
        <f t="shared" si="168"/>
        <v>116.513286912</v>
      </c>
      <c r="M2726" s="100">
        <f t="shared" si="169"/>
        <v>32.364801919999998</v>
      </c>
      <c r="N2726" s="99">
        <v>0</v>
      </c>
      <c r="O2726" s="101">
        <f t="shared" si="170"/>
        <v>556.15974553135777</v>
      </c>
      <c r="P2726" s="102">
        <f t="shared" si="171"/>
        <v>44.957393509784254</v>
      </c>
      <c r="Q2726" s="2"/>
    </row>
    <row r="2727" spans="1:17" x14ac:dyDescent="0.2">
      <c r="A2727" s="3">
        <v>14</v>
      </c>
      <c r="B2727" s="3" t="s">
        <v>2387</v>
      </c>
      <c r="C2727" s="3" t="s">
        <v>2374</v>
      </c>
      <c r="D2727" s="3" t="s">
        <v>2378</v>
      </c>
      <c r="E2727" s="3" t="s">
        <v>2368</v>
      </c>
      <c r="F2727" s="3" t="s">
        <v>2376</v>
      </c>
      <c r="G2727" s="3">
        <v>2</v>
      </c>
      <c r="H2727" s="3">
        <v>2</v>
      </c>
      <c r="I2727" s="3">
        <v>2</v>
      </c>
      <c r="J2727" s="98" t="s">
        <v>2354</v>
      </c>
      <c r="K2727" s="99">
        <v>72.805999999999997</v>
      </c>
      <c r="L2727" s="100">
        <f t="shared" si="168"/>
        <v>117.16989926400001</v>
      </c>
      <c r="M2727" s="100">
        <f t="shared" si="169"/>
        <v>32.547194240000003</v>
      </c>
      <c r="N2727" s="99">
        <v>0</v>
      </c>
      <c r="O2727" s="101">
        <f t="shared" si="170"/>
        <v>553.04306316758561</v>
      </c>
      <c r="P2727" s="102">
        <f t="shared" si="171"/>
        <v>41.840711146012097</v>
      </c>
      <c r="Q2727" s="2"/>
    </row>
    <row r="2728" spans="1:17" x14ac:dyDescent="0.2">
      <c r="A2728" s="3">
        <v>14</v>
      </c>
      <c r="B2728" s="3" t="s">
        <v>2387</v>
      </c>
      <c r="C2728" s="3" t="s">
        <v>2374</v>
      </c>
      <c r="D2728" s="3" t="s">
        <v>2378</v>
      </c>
      <c r="E2728" s="3" t="s">
        <v>2368</v>
      </c>
      <c r="F2728" s="3" t="s">
        <v>2376</v>
      </c>
      <c r="G2728" s="3">
        <v>2</v>
      </c>
      <c r="H2728" s="3">
        <v>2</v>
      </c>
      <c r="I2728" s="3">
        <v>3</v>
      </c>
      <c r="J2728" s="98" t="s">
        <v>2354</v>
      </c>
      <c r="K2728" s="99">
        <v>71.233000000000004</v>
      </c>
      <c r="L2728" s="100">
        <f t="shared" si="168"/>
        <v>114.63840115200001</v>
      </c>
      <c r="M2728" s="100">
        <f t="shared" si="169"/>
        <v>31.844000320000003</v>
      </c>
      <c r="N2728" s="99">
        <v>0</v>
      </c>
      <c r="O2728" s="101">
        <f t="shared" si="170"/>
        <v>565.25561547287407</v>
      </c>
      <c r="P2728" s="102">
        <f t="shared" si="171"/>
        <v>54.053263451300552</v>
      </c>
      <c r="Q2728" s="2"/>
    </row>
    <row r="2729" spans="1:17" x14ac:dyDescent="0.2">
      <c r="A2729" s="3">
        <v>14</v>
      </c>
      <c r="B2729" s="3" t="s">
        <v>2387</v>
      </c>
      <c r="C2729" s="3" t="s">
        <v>2374</v>
      </c>
      <c r="D2729" s="3" t="s">
        <v>2378</v>
      </c>
      <c r="E2729" s="3" t="s">
        <v>2368</v>
      </c>
      <c r="F2729" s="3" t="s">
        <v>2376</v>
      </c>
      <c r="G2729" s="3">
        <v>2</v>
      </c>
      <c r="H2729" s="3">
        <v>2</v>
      </c>
      <c r="I2729" s="3">
        <v>4</v>
      </c>
      <c r="J2729" s="98" t="s">
        <v>2354</v>
      </c>
      <c r="K2729" s="99">
        <v>70.962999999999994</v>
      </c>
      <c r="L2729" s="100">
        <f t="shared" si="168"/>
        <v>114.203878272</v>
      </c>
      <c r="M2729" s="100">
        <f t="shared" si="169"/>
        <v>31.723299519999998</v>
      </c>
      <c r="N2729" s="99">
        <v>0</v>
      </c>
      <c r="O2729" s="101">
        <f t="shared" si="170"/>
        <v>567.40629986019815</v>
      </c>
      <c r="P2729" s="102">
        <f t="shared" si="171"/>
        <v>56.203947838624629</v>
      </c>
      <c r="Q2729" s="2"/>
    </row>
    <row r="2730" spans="1:17" x14ac:dyDescent="0.2">
      <c r="A2730" s="3">
        <v>14</v>
      </c>
      <c r="B2730" s="3" t="s">
        <v>2387</v>
      </c>
      <c r="C2730" s="3" t="s">
        <v>2374</v>
      </c>
      <c r="D2730" s="3" t="s">
        <v>2378</v>
      </c>
      <c r="E2730" s="3" t="s">
        <v>2368</v>
      </c>
      <c r="F2730" s="3" t="s">
        <v>2376</v>
      </c>
      <c r="G2730" s="3">
        <v>2</v>
      </c>
      <c r="H2730" s="3">
        <v>2</v>
      </c>
      <c r="I2730" s="3">
        <v>5</v>
      </c>
      <c r="J2730" s="98" t="s">
        <v>2354</v>
      </c>
      <c r="K2730" s="99">
        <v>72.894000000000005</v>
      </c>
      <c r="L2730" s="100">
        <f t="shared" si="168"/>
        <v>117.31152153600001</v>
      </c>
      <c r="M2730" s="100">
        <f t="shared" si="169"/>
        <v>32.586533760000002</v>
      </c>
      <c r="N2730" s="99">
        <v>0</v>
      </c>
      <c r="O2730" s="101">
        <f t="shared" si="170"/>
        <v>552.37541165225173</v>
      </c>
      <c r="P2730" s="102">
        <f t="shared" si="171"/>
        <v>41.17305963067821</v>
      </c>
      <c r="Q2730" s="2"/>
    </row>
    <row r="2731" spans="1:17" x14ac:dyDescent="0.2">
      <c r="A2731" s="3">
        <v>14</v>
      </c>
      <c r="B2731" s="3" t="s">
        <v>2387</v>
      </c>
      <c r="C2731" s="3" t="s">
        <v>2374</v>
      </c>
      <c r="D2731" s="3" t="s">
        <v>2378</v>
      </c>
      <c r="E2731" s="3" t="s">
        <v>2368</v>
      </c>
      <c r="F2731" s="3" t="s">
        <v>2376</v>
      </c>
      <c r="G2731" s="3">
        <v>2</v>
      </c>
      <c r="H2731" s="3">
        <v>2</v>
      </c>
      <c r="I2731" s="3">
        <v>6</v>
      </c>
      <c r="J2731" s="98" t="s">
        <v>2354</v>
      </c>
      <c r="K2731" s="99">
        <v>72.462999999999994</v>
      </c>
      <c r="L2731" s="100">
        <f t="shared" si="168"/>
        <v>116.617894272</v>
      </c>
      <c r="M2731" s="100">
        <f t="shared" si="169"/>
        <v>32.393859519999999</v>
      </c>
      <c r="N2731" s="99">
        <v>0</v>
      </c>
      <c r="O2731" s="101">
        <f t="shared" si="170"/>
        <v>555.66086495148204</v>
      </c>
      <c r="P2731" s="102">
        <f t="shared" si="171"/>
        <v>44.458512929908522</v>
      </c>
      <c r="Q2731" s="2"/>
    </row>
    <row r="2732" spans="1:17" x14ac:dyDescent="0.2">
      <c r="A2732" s="3">
        <v>14</v>
      </c>
      <c r="B2732" s="3" t="s">
        <v>2387</v>
      </c>
      <c r="C2732" s="3" t="s">
        <v>2374</v>
      </c>
      <c r="D2732" s="3" t="s">
        <v>2378</v>
      </c>
      <c r="E2732" s="3" t="s">
        <v>2368</v>
      </c>
      <c r="F2732" s="3" t="s">
        <v>2376</v>
      </c>
      <c r="G2732" s="3">
        <v>2</v>
      </c>
      <c r="H2732" s="3">
        <v>2</v>
      </c>
      <c r="I2732" s="3">
        <v>7</v>
      </c>
      <c r="J2732" s="98" t="s">
        <v>2354</v>
      </c>
      <c r="K2732" s="99">
        <v>64.183000000000007</v>
      </c>
      <c r="L2732" s="100">
        <f t="shared" si="168"/>
        <v>103.29252595200002</v>
      </c>
      <c r="M2732" s="100">
        <f t="shared" si="169"/>
        <v>28.692368320000003</v>
      </c>
      <c r="N2732" s="99">
        <v>0</v>
      </c>
      <c r="O2732" s="101">
        <f t="shared" si="170"/>
        <v>627.34451890655214</v>
      </c>
      <c r="P2732" s="102">
        <f t="shared" si="171"/>
        <v>116.14216688497862</v>
      </c>
      <c r="Q2732" s="2"/>
    </row>
    <row r="2733" spans="1:17" x14ac:dyDescent="0.2">
      <c r="A2733" s="3">
        <v>14</v>
      </c>
      <c r="B2733" s="3" t="s">
        <v>2387</v>
      </c>
      <c r="C2733" s="3" t="s">
        <v>2374</v>
      </c>
      <c r="D2733" s="3" t="s">
        <v>2378</v>
      </c>
      <c r="E2733" s="3" t="s">
        <v>2368</v>
      </c>
      <c r="F2733" s="3" t="s">
        <v>2376</v>
      </c>
      <c r="G2733" s="3">
        <v>2</v>
      </c>
      <c r="H2733" s="3">
        <v>3</v>
      </c>
      <c r="I2733" s="3">
        <v>1</v>
      </c>
      <c r="J2733" s="98" t="s">
        <v>2354</v>
      </c>
      <c r="K2733" s="99">
        <v>79.948999999999998</v>
      </c>
      <c r="L2733" s="100">
        <f t="shared" si="168"/>
        <v>128.66544345599999</v>
      </c>
      <c r="M2733" s="100">
        <f t="shared" si="169"/>
        <v>35.740400959999995</v>
      </c>
      <c r="N2733" s="99">
        <v>0</v>
      </c>
      <c r="O2733" s="101">
        <f t="shared" si="170"/>
        <v>503.63173094071527</v>
      </c>
      <c r="P2733" s="102">
        <f t="shared" si="171"/>
        <v>7.5706210808582455</v>
      </c>
      <c r="Q2733" s="2"/>
    </row>
    <row r="2734" spans="1:17" x14ac:dyDescent="0.2">
      <c r="A2734" s="3">
        <v>14</v>
      </c>
      <c r="B2734" s="3" t="s">
        <v>2387</v>
      </c>
      <c r="C2734" s="3" t="s">
        <v>2374</v>
      </c>
      <c r="D2734" s="3" t="s">
        <v>2378</v>
      </c>
      <c r="E2734" s="3" t="s">
        <v>2368</v>
      </c>
      <c r="F2734" s="3" t="s">
        <v>2376</v>
      </c>
      <c r="G2734" s="3">
        <v>2</v>
      </c>
      <c r="H2734" s="3">
        <v>3</v>
      </c>
      <c r="I2734" s="3">
        <v>2</v>
      </c>
      <c r="J2734" s="98" t="s">
        <v>2354</v>
      </c>
      <c r="K2734" s="99">
        <v>78.86</v>
      </c>
      <c r="L2734" s="100">
        <f t="shared" si="168"/>
        <v>126.91286784</v>
      </c>
      <c r="M2734" s="100">
        <f t="shared" si="169"/>
        <v>35.253574399999998</v>
      </c>
      <c r="N2734" s="99">
        <v>0</v>
      </c>
      <c r="O2734" s="101">
        <f t="shared" si="170"/>
        <v>510.58652367460365</v>
      </c>
      <c r="P2734" s="102">
        <f t="shared" si="171"/>
        <v>0.61582834696986311</v>
      </c>
      <c r="Q2734" s="2"/>
    </row>
    <row r="2735" spans="1:17" x14ac:dyDescent="0.2">
      <c r="A2735" s="3">
        <v>14</v>
      </c>
      <c r="B2735" s="3" t="s">
        <v>2387</v>
      </c>
      <c r="C2735" s="3" t="s">
        <v>2374</v>
      </c>
      <c r="D2735" s="3" t="s">
        <v>2378</v>
      </c>
      <c r="E2735" s="3" t="s">
        <v>2368</v>
      </c>
      <c r="F2735" s="3" t="s">
        <v>2376</v>
      </c>
      <c r="G2735" s="3">
        <v>2</v>
      </c>
      <c r="H2735" s="3">
        <v>3</v>
      </c>
      <c r="I2735" s="3">
        <v>3</v>
      </c>
      <c r="J2735" s="98" t="s">
        <v>2354</v>
      </c>
      <c r="K2735" s="99">
        <v>79.602000000000004</v>
      </c>
      <c r="L2735" s="100">
        <f t="shared" si="168"/>
        <v>128.107001088</v>
      </c>
      <c r="M2735" s="100">
        <f t="shared" si="169"/>
        <v>35.585278080000002</v>
      </c>
      <c r="N2735" s="99">
        <v>0</v>
      </c>
      <c r="O2735" s="101">
        <f t="shared" si="170"/>
        <v>505.82715581240723</v>
      </c>
      <c r="P2735" s="102">
        <f t="shared" si="171"/>
        <v>5.3751962091662904</v>
      </c>
      <c r="Q2735" s="2"/>
    </row>
    <row r="2736" spans="1:17" x14ac:dyDescent="0.2">
      <c r="A2736" s="3">
        <v>14</v>
      </c>
      <c r="B2736" s="3" t="s">
        <v>2387</v>
      </c>
      <c r="C2736" s="3" t="s">
        <v>2374</v>
      </c>
      <c r="D2736" s="3" t="s">
        <v>2378</v>
      </c>
      <c r="E2736" s="3" t="s">
        <v>2368</v>
      </c>
      <c r="F2736" s="3" t="s">
        <v>2376</v>
      </c>
      <c r="G2736" s="3">
        <v>2</v>
      </c>
      <c r="H2736" s="3">
        <v>3</v>
      </c>
      <c r="I2736" s="3">
        <v>4</v>
      </c>
      <c r="J2736" s="98" t="s">
        <v>2354</v>
      </c>
      <c r="K2736" s="99">
        <v>72.718000000000004</v>
      </c>
      <c r="L2736" s="100">
        <f t="shared" si="168"/>
        <v>117.02827699200002</v>
      </c>
      <c r="M2736" s="100">
        <f t="shared" si="169"/>
        <v>32.507854720000005</v>
      </c>
      <c r="N2736" s="99">
        <v>0</v>
      </c>
      <c r="O2736" s="101">
        <f t="shared" si="170"/>
        <v>553.71233060561667</v>
      </c>
      <c r="P2736" s="102">
        <f t="shared" si="171"/>
        <v>42.509978584043154</v>
      </c>
      <c r="Q2736" s="2"/>
    </row>
    <row r="2737" spans="1:17" x14ac:dyDescent="0.2">
      <c r="A2737" s="3">
        <v>14</v>
      </c>
      <c r="B2737" s="3" t="s">
        <v>2387</v>
      </c>
      <c r="C2737" s="3" t="s">
        <v>2374</v>
      </c>
      <c r="D2737" s="3" t="s">
        <v>2378</v>
      </c>
      <c r="E2737" s="3" t="s">
        <v>2368</v>
      </c>
      <c r="F2737" s="3" t="s">
        <v>2376</v>
      </c>
      <c r="G2737" s="3">
        <v>2</v>
      </c>
      <c r="H2737" s="3">
        <v>3</v>
      </c>
      <c r="I2737" s="3">
        <v>5</v>
      </c>
      <c r="J2737" s="98" t="s">
        <v>2354</v>
      </c>
      <c r="K2737" s="99">
        <v>81.728999999999999</v>
      </c>
      <c r="L2737" s="100">
        <f t="shared" si="168"/>
        <v>131.53007577600002</v>
      </c>
      <c r="M2737" s="100">
        <f t="shared" si="169"/>
        <v>36.536132160000001</v>
      </c>
      <c r="N2737" s="99">
        <v>0</v>
      </c>
      <c r="O2737" s="101">
        <f t="shared" si="170"/>
        <v>492.66298690769787</v>
      </c>
      <c r="P2737" s="102">
        <f t="shared" si="171"/>
        <v>18.539365113875647</v>
      </c>
      <c r="Q2737" s="2"/>
    </row>
    <row r="2738" spans="1:17" x14ac:dyDescent="0.2">
      <c r="A2738" s="3">
        <v>14</v>
      </c>
      <c r="B2738" s="3" t="s">
        <v>2387</v>
      </c>
      <c r="C2738" s="3" t="s">
        <v>2374</v>
      </c>
      <c r="D2738" s="3" t="s">
        <v>2378</v>
      </c>
      <c r="E2738" s="3" t="s">
        <v>2368</v>
      </c>
      <c r="F2738" s="3" t="s">
        <v>2376</v>
      </c>
      <c r="G2738" s="3">
        <v>2</v>
      </c>
      <c r="H2738" s="3">
        <v>3</v>
      </c>
      <c r="I2738" s="3">
        <v>6</v>
      </c>
      <c r="J2738" s="98" t="s">
        <v>2354</v>
      </c>
      <c r="K2738" s="99">
        <v>70.063000000000002</v>
      </c>
      <c r="L2738" s="100">
        <f t="shared" si="168"/>
        <v>112.75546867200001</v>
      </c>
      <c r="M2738" s="100">
        <f t="shared" si="169"/>
        <v>31.320963519999999</v>
      </c>
      <c r="N2738" s="99">
        <v>0</v>
      </c>
      <c r="O2738" s="101">
        <f t="shared" si="170"/>
        <v>574.69496391789164</v>
      </c>
      <c r="P2738" s="102">
        <f t="shared" si="171"/>
        <v>63.492611896318124</v>
      </c>
      <c r="Q2738" s="2"/>
    </row>
    <row r="2739" spans="1:17" x14ac:dyDescent="0.2">
      <c r="A2739" s="3">
        <v>14</v>
      </c>
      <c r="B2739" s="3" t="s">
        <v>2387</v>
      </c>
      <c r="C2739" s="3" t="s">
        <v>2374</v>
      </c>
      <c r="D2739" s="3" t="s">
        <v>2378</v>
      </c>
      <c r="E2739" s="3" t="s">
        <v>2368</v>
      </c>
      <c r="F2739" s="3" t="s">
        <v>2376</v>
      </c>
      <c r="G2739" s="3">
        <v>2</v>
      </c>
      <c r="H2739" s="3">
        <v>4</v>
      </c>
      <c r="I2739" s="3">
        <v>1</v>
      </c>
      <c r="J2739" s="98" t="s">
        <v>2354</v>
      </c>
      <c r="K2739" s="99">
        <v>74.325000000000003</v>
      </c>
      <c r="L2739" s="100">
        <f t="shared" si="168"/>
        <v>119.61449280000001</v>
      </c>
      <c r="M2739" s="100">
        <f t="shared" si="169"/>
        <v>33.226247999999998</v>
      </c>
      <c r="N2739" s="99">
        <v>0</v>
      </c>
      <c r="O2739" s="101">
        <f t="shared" si="170"/>
        <v>541.74037345414388</v>
      </c>
      <c r="P2739" s="102">
        <f t="shared" si="171"/>
        <v>30.538021432570361</v>
      </c>
      <c r="Q2739" s="2"/>
    </row>
    <row r="2740" spans="1:17" x14ac:dyDescent="0.2">
      <c r="A2740" s="3">
        <v>14</v>
      </c>
      <c r="B2740" s="3" t="s">
        <v>2387</v>
      </c>
      <c r="C2740" s="3" t="s">
        <v>2374</v>
      </c>
      <c r="D2740" s="3" t="s">
        <v>2378</v>
      </c>
      <c r="E2740" s="3" t="s">
        <v>2368</v>
      </c>
      <c r="F2740" s="3" t="s">
        <v>2376</v>
      </c>
      <c r="G2740" s="3">
        <v>2</v>
      </c>
      <c r="H2740" s="3">
        <v>4</v>
      </c>
      <c r="I2740" s="3">
        <v>2</v>
      </c>
      <c r="J2740" s="98" t="s">
        <v>2354</v>
      </c>
      <c r="K2740" s="99">
        <v>74.084999999999994</v>
      </c>
      <c r="L2740" s="100">
        <f t="shared" si="168"/>
        <v>119.22825023999999</v>
      </c>
      <c r="M2740" s="100">
        <f t="shared" si="169"/>
        <v>33.118958399999997</v>
      </c>
      <c r="N2740" s="99">
        <v>0</v>
      </c>
      <c r="O2740" s="101">
        <f t="shared" si="170"/>
        <v>543.49535340459261</v>
      </c>
      <c r="P2740" s="102">
        <f t="shared" si="171"/>
        <v>32.293001383019089</v>
      </c>
      <c r="Q2740" s="2"/>
    </row>
    <row r="2741" spans="1:17" x14ac:dyDescent="0.2">
      <c r="A2741" s="3">
        <v>14</v>
      </c>
      <c r="B2741" s="3" t="s">
        <v>2387</v>
      </c>
      <c r="C2741" s="3" t="s">
        <v>2374</v>
      </c>
      <c r="D2741" s="3" t="s">
        <v>2378</v>
      </c>
      <c r="E2741" s="3" t="s">
        <v>2368</v>
      </c>
      <c r="F2741" s="3" t="s">
        <v>2376</v>
      </c>
      <c r="G2741" s="3">
        <v>2</v>
      </c>
      <c r="H2741" s="3">
        <v>4</v>
      </c>
      <c r="I2741" s="3">
        <v>3</v>
      </c>
      <c r="J2741" s="98" t="s">
        <v>2354</v>
      </c>
      <c r="K2741" s="99">
        <v>72.930000000000007</v>
      </c>
      <c r="L2741" s="100">
        <f t="shared" si="168"/>
        <v>117.36945792000002</v>
      </c>
      <c r="M2741" s="100">
        <f t="shared" si="169"/>
        <v>32.602627200000001</v>
      </c>
      <c r="N2741" s="99">
        <v>0</v>
      </c>
      <c r="O2741" s="101">
        <f t="shared" si="170"/>
        <v>552.10274587932588</v>
      </c>
      <c r="P2741" s="102">
        <f t="shared" si="171"/>
        <v>40.900393857752363</v>
      </c>
      <c r="Q2741" s="2"/>
    </row>
    <row r="2742" spans="1:17" x14ac:dyDescent="0.2">
      <c r="A2742" s="3">
        <v>14</v>
      </c>
      <c r="B2742" s="3" t="s">
        <v>2387</v>
      </c>
      <c r="C2742" s="3" t="s">
        <v>2374</v>
      </c>
      <c r="D2742" s="3" t="s">
        <v>2378</v>
      </c>
      <c r="E2742" s="3" t="s">
        <v>2368</v>
      </c>
      <c r="F2742" s="3" t="s">
        <v>2376</v>
      </c>
      <c r="G2742" s="3">
        <v>2</v>
      </c>
      <c r="H2742" s="3">
        <v>4</v>
      </c>
      <c r="I2742" s="3">
        <v>4</v>
      </c>
      <c r="J2742" s="98" t="s">
        <v>2354</v>
      </c>
      <c r="K2742" s="99">
        <v>73.108999999999995</v>
      </c>
      <c r="L2742" s="100">
        <f t="shared" si="168"/>
        <v>117.65753049599999</v>
      </c>
      <c r="M2742" s="100">
        <f t="shared" si="169"/>
        <v>32.682647359999997</v>
      </c>
      <c r="N2742" s="99">
        <v>0</v>
      </c>
      <c r="O2742" s="101">
        <f t="shared" si="170"/>
        <v>550.75097808722921</v>
      </c>
      <c r="P2742" s="102">
        <f t="shared" si="171"/>
        <v>39.548626065655696</v>
      </c>
      <c r="Q2742" s="2"/>
    </row>
    <row r="2743" spans="1:17" x14ac:dyDescent="0.2">
      <c r="A2743" s="3">
        <v>14</v>
      </c>
      <c r="B2743" s="3" t="s">
        <v>2387</v>
      </c>
      <c r="C2743" s="3" t="s">
        <v>2374</v>
      </c>
      <c r="D2743" s="3" t="s">
        <v>2378</v>
      </c>
      <c r="E2743" s="3" t="s">
        <v>2368</v>
      </c>
      <c r="F2743" s="3" t="s">
        <v>2376</v>
      </c>
      <c r="G2743" s="3">
        <v>2</v>
      </c>
      <c r="H2743" s="3">
        <v>4</v>
      </c>
      <c r="I2743" s="3">
        <v>5</v>
      </c>
      <c r="J2743" s="98" t="s">
        <v>2354</v>
      </c>
      <c r="K2743" s="99">
        <v>72.822999999999993</v>
      </c>
      <c r="L2743" s="100">
        <f t="shared" si="168"/>
        <v>117.197258112</v>
      </c>
      <c r="M2743" s="100">
        <f t="shared" si="169"/>
        <v>32.554793920000002</v>
      </c>
      <c r="N2743" s="99">
        <v>0</v>
      </c>
      <c r="O2743" s="101">
        <f t="shared" si="170"/>
        <v>552.9139592845562</v>
      </c>
      <c r="P2743" s="102">
        <f t="shared" si="171"/>
        <v>41.711607262982682</v>
      </c>
      <c r="Q2743" s="2"/>
    </row>
    <row r="2744" spans="1:17" x14ac:dyDescent="0.2">
      <c r="A2744" s="3">
        <v>14</v>
      </c>
      <c r="B2744" s="3" t="s">
        <v>2387</v>
      </c>
      <c r="C2744" s="3" t="s">
        <v>2374</v>
      </c>
      <c r="D2744" s="3" t="s">
        <v>2378</v>
      </c>
      <c r="E2744" s="3" t="s">
        <v>2368</v>
      </c>
      <c r="F2744" s="3" t="s">
        <v>2376</v>
      </c>
      <c r="G2744" s="3">
        <v>2</v>
      </c>
      <c r="H2744" s="3">
        <v>4</v>
      </c>
      <c r="I2744" s="3">
        <v>6</v>
      </c>
      <c r="J2744" s="98" t="s">
        <v>2354</v>
      </c>
      <c r="K2744" s="99">
        <v>72.391999999999996</v>
      </c>
      <c r="L2744" s="100">
        <f t="shared" si="168"/>
        <v>116.503630848</v>
      </c>
      <c r="M2744" s="100">
        <f t="shared" si="169"/>
        <v>32.362119679999999</v>
      </c>
      <c r="N2744" s="99">
        <v>0</v>
      </c>
      <c r="O2744" s="101">
        <f t="shared" si="170"/>
        <v>556.20584121144941</v>
      </c>
      <c r="P2744" s="102">
        <f t="shared" si="171"/>
        <v>45.003489189875893</v>
      </c>
      <c r="Q2744" s="2"/>
    </row>
    <row r="2745" spans="1:17" x14ac:dyDescent="0.2">
      <c r="A2745" s="3">
        <v>14</v>
      </c>
      <c r="B2745" s="3" t="s">
        <v>2387</v>
      </c>
      <c r="C2745" s="3" t="s">
        <v>2374</v>
      </c>
      <c r="D2745" s="3" t="s">
        <v>2378</v>
      </c>
      <c r="E2745" s="3" t="s">
        <v>2368</v>
      </c>
      <c r="F2745" s="3" t="s">
        <v>2376</v>
      </c>
      <c r="G2745" s="3">
        <v>2</v>
      </c>
      <c r="H2745" s="3">
        <v>5</v>
      </c>
      <c r="I2745" s="3">
        <v>1</v>
      </c>
      <c r="J2745" s="98" t="s">
        <v>2354</v>
      </c>
      <c r="K2745" s="99">
        <v>80.533000000000001</v>
      </c>
      <c r="L2745" s="100">
        <f t="shared" si="168"/>
        <v>129.605300352</v>
      </c>
      <c r="M2745" s="100">
        <f t="shared" si="169"/>
        <v>36.001472319999998</v>
      </c>
      <c r="N2745" s="99">
        <v>0</v>
      </c>
      <c r="O2745" s="101">
        <f t="shared" si="170"/>
        <v>499.97955194739103</v>
      </c>
      <c r="P2745" s="102">
        <f t="shared" si="171"/>
        <v>11.222800074182487</v>
      </c>
      <c r="Q2745" s="2"/>
    </row>
    <row r="2746" spans="1:17" x14ac:dyDescent="0.2">
      <c r="A2746" s="3">
        <v>14</v>
      </c>
      <c r="B2746" s="3" t="s">
        <v>2387</v>
      </c>
      <c r="C2746" s="3" t="s">
        <v>2374</v>
      </c>
      <c r="D2746" s="3" t="s">
        <v>2378</v>
      </c>
      <c r="E2746" s="3" t="s">
        <v>2368</v>
      </c>
      <c r="F2746" s="3" t="s">
        <v>2376</v>
      </c>
      <c r="G2746" s="3">
        <v>2</v>
      </c>
      <c r="H2746" s="3">
        <v>5</v>
      </c>
      <c r="I2746" s="3">
        <v>2</v>
      </c>
      <c r="J2746" s="98" t="s">
        <v>2354</v>
      </c>
      <c r="K2746" s="99">
        <v>81.284000000000006</v>
      </c>
      <c r="L2746" s="100">
        <f t="shared" si="168"/>
        <v>130.813917696</v>
      </c>
      <c r="M2746" s="100">
        <f t="shared" si="169"/>
        <v>36.33719936</v>
      </c>
      <c r="N2746" s="99">
        <v>0</v>
      </c>
      <c r="O2746" s="101">
        <f t="shared" si="170"/>
        <v>495.36013553687371</v>
      </c>
      <c r="P2746" s="102">
        <f t="shared" si="171"/>
        <v>15.842216484699804</v>
      </c>
      <c r="Q2746" s="2"/>
    </row>
    <row r="2747" spans="1:17" x14ac:dyDescent="0.2">
      <c r="A2747" s="3">
        <v>14</v>
      </c>
      <c r="B2747" s="3" t="s">
        <v>2387</v>
      </c>
      <c r="C2747" s="3" t="s">
        <v>2374</v>
      </c>
      <c r="D2747" s="3" t="s">
        <v>2378</v>
      </c>
      <c r="E2747" s="3" t="s">
        <v>2368</v>
      </c>
      <c r="F2747" s="3" t="s">
        <v>2376</v>
      </c>
      <c r="G2747" s="3">
        <v>2</v>
      </c>
      <c r="H2747" s="3">
        <v>5</v>
      </c>
      <c r="I2747" s="3">
        <v>3</v>
      </c>
      <c r="J2747" s="98" t="s">
        <v>2354</v>
      </c>
      <c r="K2747" s="99">
        <v>79.965000000000003</v>
      </c>
      <c r="L2747" s="100">
        <f t="shared" si="168"/>
        <v>128.69119296000002</v>
      </c>
      <c r="M2747" s="100">
        <f t="shared" si="169"/>
        <v>35.747553600000003</v>
      </c>
      <c r="N2747" s="99">
        <v>0</v>
      </c>
      <c r="O2747" s="101">
        <f t="shared" si="170"/>
        <v>503.53096050746251</v>
      </c>
      <c r="P2747" s="102">
        <f t="shared" si="171"/>
        <v>7.6713915141110078</v>
      </c>
      <c r="Q2747" s="2"/>
    </row>
    <row r="2748" spans="1:17" x14ac:dyDescent="0.2">
      <c r="A2748" s="3">
        <v>14</v>
      </c>
      <c r="B2748" s="3" t="s">
        <v>2387</v>
      </c>
      <c r="C2748" s="3" t="s">
        <v>2374</v>
      </c>
      <c r="D2748" s="3" t="s">
        <v>2378</v>
      </c>
      <c r="E2748" s="3" t="s">
        <v>2368</v>
      </c>
      <c r="F2748" s="3" t="s">
        <v>2376</v>
      </c>
      <c r="G2748" s="3">
        <v>2</v>
      </c>
      <c r="H2748" s="3">
        <v>5</v>
      </c>
      <c r="I2748" s="3">
        <v>4</v>
      </c>
      <c r="J2748" s="98" t="s">
        <v>2354</v>
      </c>
      <c r="K2748" s="99">
        <v>81.665000000000006</v>
      </c>
      <c r="L2748" s="100">
        <f t="shared" si="168"/>
        <v>131.42707776000003</v>
      </c>
      <c r="M2748" s="100">
        <f t="shared" si="169"/>
        <v>36.507521600000011</v>
      </c>
      <c r="N2748" s="99">
        <v>0</v>
      </c>
      <c r="O2748" s="101">
        <f t="shared" si="170"/>
        <v>493.04908169937215</v>
      </c>
      <c r="P2748" s="102">
        <f t="shared" si="171"/>
        <v>18.153270322201365</v>
      </c>
      <c r="Q2748" s="2"/>
    </row>
    <row r="2749" spans="1:17" x14ac:dyDescent="0.2">
      <c r="A2749" s="3">
        <v>14</v>
      </c>
      <c r="B2749" s="3" t="s">
        <v>2387</v>
      </c>
      <c r="C2749" s="3" t="s">
        <v>2374</v>
      </c>
      <c r="D2749" s="3" t="s">
        <v>2378</v>
      </c>
      <c r="E2749" s="3" t="s">
        <v>2368</v>
      </c>
      <c r="F2749" s="3" t="s">
        <v>2376</v>
      </c>
      <c r="G2749" s="3">
        <v>2</v>
      </c>
      <c r="H2749" s="3">
        <v>5</v>
      </c>
      <c r="I2749" s="3">
        <v>5</v>
      </c>
      <c r="J2749" s="98" t="s">
        <v>2354</v>
      </c>
      <c r="K2749" s="99">
        <v>81.387</v>
      </c>
      <c r="L2749" s="100">
        <f t="shared" si="168"/>
        <v>130.97968012800001</v>
      </c>
      <c r="M2749" s="100">
        <f t="shared" si="169"/>
        <v>36.383244480000002</v>
      </c>
      <c r="N2749" s="99">
        <v>0</v>
      </c>
      <c r="O2749" s="101">
        <f t="shared" si="170"/>
        <v>494.73322836545441</v>
      </c>
      <c r="P2749" s="102">
        <f t="shared" si="171"/>
        <v>16.469123656119109</v>
      </c>
      <c r="Q2749" s="2"/>
    </row>
    <row r="2750" spans="1:17" x14ac:dyDescent="0.2">
      <c r="A2750" s="3">
        <v>14</v>
      </c>
      <c r="B2750" s="3" t="s">
        <v>2387</v>
      </c>
      <c r="C2750" s="3" t="s">
        <v>2374</v>
      </c>
      <c r="D2750" s="3" t="s">
        <v>2378</v>
      </c>
      <c r="E2750" s="3" t="s">
        <v>2368</v>
      </c>
      <c r="F2750" s="3" t="s">
        <v>2376</v>
      </c>
      <c r="G2750" s="3">
        <v>2</v>
      </c>
      <c r="H2750" s="3">
        <v>5</v>
      </c>
      <c r="I2750" s="3">
        <v>6</v>
      </c>
      <c r="J2750" s="98" t="s">
        <v>2354</v>
      </c>
      <c r="K2750" s="99">
        <v>71.980999999999995</v>
      </c>
      <c r="L2750" s="100">
        <f t="shared" si="168"/>
        <v>115.842190464</v>
      </c>
      <c r="M2750" s="100">
        <f t="shared" si="169"/>
        <v>32.178386240000002</v>
      </c>
      <c r="N2750" s="99">
        <v>0</v>
      </c>
      <c r="O2750" s="101">
        <f t="shared" si="170"/>
        <v>559.38168762561281</v>
      </c>
      <c r="P2750" s="102">
        <f t="shared" si="171"/>
        <v>48.179335604039295</v>
      </c>
      <c r="Q2750" s="2"/>
    </row>
    <row r="2751" spans="1:17" x14ac:dyDescent="0.2">
      <c r="A2751" s="3">
        <v>14</v>
      </c>
      <c r="B2751" s="3" t="s">
        <v>2387</v>
      </c>
      <c r="C2751" s="3" t="s">
        <v>2374</v>
      </c>
      <c r="D2751" s="3" t="s">
        <v>2378</v>
      </c>
      <c r="E2751" s="3" t="s">
        <v>2368</v>
      </c>
      <c r="F2751" s="3" t="s">
        <v>2376</v>
      </c>
      <c r="G2751" s="3">
        <v>2</v>
      </c>
      <c r="H2751" s="3">
        <v>6</v>
      </c>
      <c r="I2751" s="3">
        <v>1</v>
      </c>
      <c r="J2751" s="98" t="s">
        <v>2357</v>
      </c>
      <c r="K2751" s="99">
        <v>58.924999999999997</v>
      </c>
      <c r="L2751" s="100">
        <f t="shared" si="168"/>
        <v>94.830595200000005</v>
      </c>
      <c r="M2751" s="100">
        <f t="shared" si="169"/>
        <v>26.341832</v>
      </c>
      <c r="N2751" s="99">
        <v>0</v>
      </c>
      <c r="O2751" s="101">
        <f t="shared" si="170"/>
        <v>683.3237718621848</v>
      </c>
      <c r="P2751" s="102">
        <f t="shared" si="171"/>
        <v>172.12141984061128</v>
      </c>
      <c r="Q2751" s="2"/>
    </row>
    <row r="2752" spans="1:17" x14ac:dyDescent="0.2">
      <c r="A2752" s="3">
        <v>14</v>
      </c>
      <c r="B2752" s="3" t="s">
        <v>2387</v>
      </c>
      <c r="C2752" s="3" t="s">
        <v>2374</v>
      </c>
      <c r="D2752" s="3" t="s">
        <v>2378</v>
      </c>
      <c r="E2752" s="3" t="s">
        <v>2368</v>
      </c>
      <c r="F2752" s="3" t="s">
        <v>2376</v>
      </c>
      <c r="G2752" s="3">
        <v>2</v>
      </c>
      <c r="H2752" s="3">
        <v>6</v>
      </c>
      <c r="I2752" s="3">
        <v>2</v>
      </c>
      <c r="J2752" s="98" t="s">
        <v>2357</v>
      </c>
      <c r="K2752" s="99">
        <v>63.825000000000003</v>
      </c>
      <c r="L2752" s="100">
        <f t="shared" si="168"/>
        <v>102.71638080000001</v>
      </c>
      <c r="M2752" s="100">
        <f t="shared" si="169"/>
        <v>28.532328000000003</v>
      </c>
      <c r="N2752" s="99">
        <v>0</v>
      </c>
      <c r="O2752" s="101">
        <f t="shared" si="170"/>
        <v>630.86334911052461</v>
      </c>
      <c r="P2752" s="102">
        <f t="shared" si="171"/>
        <v>119.66099708895109</v>
      </c>
      <c r="Q2752" s="2"/>
    </row>
    <row r="2753" spans="1:17" x14ac:dyDescent="0.2">
      <c r="A2753" s="3">
        <v>14</v>
      </c>
      <c r="B2753" s="3" t="s">
        <v>2387</v>
      </c>
      <c r="C2753" s="3" t="s">
        <v>2374</v>
      </c>
      <c r="D2753" s="3" t="s">
        <v>2378</v>
      </c>
      <c r="E2753" s="3" t="s">
        <v>2368</v>
      </c>
      <c r="F2753" s="3" t="s">
        <v>2376</v>
      </c>
      <c r="G2753" s="3">
        <v>2</v>
      </c>
      <c r="H2753" s="3">
        <v>6</v>
      </c>
      <c r="I2753" s="3">
        <v>3</v>
      </c>
      <c r="J2753" s="98" t="s">
        <v>2357</v>
      </c>
      <c r="K2753" s="99">
        <v>63.783000000000001</v>
      </c>
      <c r="L2753" s="100">
        <f t="shared" si="168"/>
        <v>102.64878835200001</v>
      </c>
      <c r="M2753" s="100">
        <f t="shared" si="169"/>
        <v>28.513552320000002</v>
      </c>
      <c r="N2753" s="99">
        <v>0</v>
      </c>
      <c r="O2753" s="101">
        <f t="shared" si="170"/>
        <v>631.27876169166143</v>
      </c>
      <c r="P2753" s="102">
        <f t="shared" si="171"/>
        <v>120.07640967008791</v>
      </c>
      <c r="Q2753" s="2"/>
    </row>
    <row r="2754" spans="1:17" x14ac:dyDescent="0.2">
      <c r="A2754" s="3">
        <v>14</v>
      </c>
      <c r="B2754" s="3" t="s">
        <v>2387</v>
      </c>
      <c r="C2754" s="3" t="s">
        <v>2374</v>
      </c>
      <c r="D2754" s="3" t="s">
        <v>2378</v>
      </c>
      <c r="E2754" s="3" t="s">
        <v>2368</v>
      </c>
      <c r="F2754" s="3" t="s">
        <v>2376</v>
      </c>
      <c r="G2754" s="3">
        <v>2</v>
      </c>
      <c r="H2754" s="3">
        <v>6</v>
      </c>
      <c r="I2754" s="3">
        <v>4</v>
      </c>
      <c r="J2754" s="98" t="s">
        <v>2357</v>
      </c>
      <c r="K2754" s="99">
        <v>64.551000000000002</v>
      </c>
      <c r="L2754" s="100">
        <f t="shared" si="168"/>
        <v>103.88476454400001</v>
      </c>
      <c r="M2754" s="100">
        <f t="shared" si="169"/>
        <v>28.856879040000003</v>
      </c>
      <c r="N2754" s="99">
        <v>0</v>
      </c>
      <c r="O2754" s="101">
        <f t="shared" si="170"/>
        <v>623.76807883656704</v>
      </c>
      <c r="P2754" s="102">
        <f t="shared" si="171"/>
        <v>112.56572681499352</v>
      </c>
      <c r="Q2754" s="2"/>
    </row>
    <row r="2755" spans="1:17" x14ac:dyDescent="0.2">
      <c r="A2755" s="3">
        <v>14</v>
      </c>
      <c r="B2755" s="3" t="s">
        <v>2387</v>
      </c>
      <c r="C2755" s="3" t="s">
        <v>2374</v>
      </c>
      <c r="D2755" s="3" t="s">
        <v>2378</v>
      </c>
      <c r="E2755" s="3" t="s">
        <v>2368</v>
      </c>
      <c r="F2755" s="3" t="s">
        <v>2376</v>
      </c>
      <c r="G2755" s="3">
        <v>2</v>
      </c>
      <c r="H2755" s="3">
        <v>6</v>
      </c>
      <c r="I2755" s="3">
        <v>5</v>
      </c>
      <c r="J2755" s="98" t="s">
        <v>2357</v>
      </c>
      <c r="K2755" s="99">
        <v>68.369</v>
      </c>
      <c r="L2755" s="100">
        <f t="shared" si="168"/>
        <v>110.02923993600001</v>
      </c>
      <c r="M2755" s="100">
        <f t="shared" si="169"/>
        <v>30.563677760000001</v>
      </c>
      <c r="N2755" s="99">
        <v>0</v>
      </c>
      <c r="O2755" s="101">
        <f t="shared" si="170"/>
        <v>588.93435997278357</v>
      </c>
      <c r="P2755" s="102">
        <f t="shared" si="171"/>
        <v>77.732007951210051</v>
      </c>
      <c r="Q2755" s="2"/>
    </row>
    <row r="2756" spans="1:17" x14ac:dyDescent="0.2">
      <c r="A2756" s="3">
        <v>14</v>
      </c>
      <c r="B2756" s="3" t="s">
        <v>2387</v>
      </c>
      <c r="C2756" s="3" t="s">
        <v>2374</v>
      </c>
      <c r="D2756" s="3" t="s">
        <v>2378</v>
      </c>
      <c r="E2756" s="3" t="s">
        <v>2368</v>
      </c>
      <c r="F2756" s="3" t="s">
        <v>2376</v>
      </c>
      <c r="G2756" s="3">
        <v>2</v>
      </c>
      <c r="H2756" s="3">
        <v>6</v>
      </c>
      <c r="I2756" s="3">
        <v>6</v>
      </c>
      <c r="J2756" s="98" t="s">
        <v>2357</v>
      </c>
      <c r="K2756" s="99">
        <v>65.247</v>
      </c>
      <c r="L2756" s="100">
        <f t="shared" si="168"/>
        <v>105.00486796800001</v>
      </c>
      <c r="M2756" s="100">
        <f t="shared" si="169"/>
        <v>29.168018880000002</v>
      </c>
      <c r="N2756" s="99">
        <v>0</v>
      </c>
      <c r="O2756" s="101">
        <f t="shared" si="170"/>
        <v>617.11424673899546</v>
      </c>
      <c r="P2756" s="102">
        <f t="shared" si="171"/>
        <v>105.91189471742194</v>
      </c>
      <c r="Q2756" s="2"/>
    </row>
    <row r="2757" spans="1:17" x14ac:dyDescent="0.2">
      <c r="A2757" s="3">
        <v>14</v>
      </c>
      <c r="B2757" s="3" t="s">
        <v>2387</v>
      </c>
      <c r="C2757" s="3" t="s">
        <v>2374</v>
      </c>
      <c r="D2757" s="3" t="s">
        <v>2378</v>
      </c>
      <c r="E2757" s="3" t="s">
        <v>2368</v>
      </c>
      <c r="F2757" s="3" t="s">
        <v>2376</v>
      </c>
      <c r="G2757" s="3">
        <v>2</v>
      </c>
      <c r="H2757" s="3">
        <v>6</v>
      </c>
      <c r="I2757" s="3">
        <v>7</v>
      </c>
      <c r="J2757" s="98" t="s">
        <v>2357</v>
      </c>
      <c r="K2757" s="99">
        <v>59.133000000000003</v>
      </c>
      <c r="L2757" s="100">
        <f t="shared" si="168"/>
        <v>95.165338752000011</v>
      </c>
      <c r="M2757" s="100">
        <f t="shared" si="169"/>
        <v>26.434816320000003</v>
      </c>
      <c r="N2757" s="99">
        <v>0</v>
      </c>
      <c r="O2757" s="101">
        <f t="shared" si="170"/>
        <v>680.92018427915434</v>
      </c>
      <c r="P2757" s="102">
        <f t="shared" si="171"/>
        <v>169.71783225758082</v>
      </c>
      <c r="Q2757" s="2"/>
    </row>
    <row r="2758" spans="1:17" x14ac:dyDescent="0.2">
      <c r="A2758" s="3">
        <v>14</v>
      </c>
      <c r="B2758" s="3" t="s">
        <v>2387</v>
      </c>
      <c r="C2758" s="3" t="s">
        <v>2374</v>
      </c>
      <c r="D2758" s="3" t="s">
        <v>2378</v>
      </c>
      <c r="E2758" s="3" t="s">
        <v>2368</v>
      </c>
      <c r="F2758" s="3" t="s">
        <v>2376</v>
      </c>
      <c r="G2758" s="3">
        <v>2</v>
      </c>
      <c r="H2758" s="3">
        <v>7</v>
      </c>
      <c r="I2758" s="3">
        <v>1</v>
      </c>
      <c r="J2758" s="98" t="s">
        <v>2357</v>
      </c>
      <c r="K2758" s="99">
        <v>53.34</v>
      </c>
      <c r="L2758" s="100">
        <f t="shared" si="168"/>
        <v>85.842408960000014</v>
      </c>
      <c r="M2758" s="100">
        <f t="shared" si="169"/>
        <v>23.845113600000005</v>
      </c>
      <c r="N2758" s="99">
        <v>0</v>
      </c>
      <c r="O2758" s="101">
        <f t="shared" si="170"/>
        <v>754.871639613409</v>
      </c>
      <c r="P2758" s="102">
        <f t="shared" si="171"/>
        <v>243.66928759183548</v>
      </c>
      <c r="Q2758" s="2"/>
    </row>
    <row r="2759" spans="1:17" x14ac:dyDescent="0.2">
      <c r="A2759" s="3">
        <v>14</v>
      </c>
      <c r="B2759" s="3" t="s">
        <v>2387</v>
      </c>
      <c r="C2759" s="3" t="s">
        <v>2374</v>
      </c>
      <c r="D2759" s="3" t="s">
        <v>2378</v>
      </c>
      <c r="E2759" s="3" t="s">
        <v>2368</v>
      </c>
      <c r="F2759" s="3" t="s">
        <v>2376</v>
      </c>
      <c r="G2759" s="3">
        <v>2</v>
      </c>
      <c r="H2759" s="3">
        <v>7</v>
      </c>
      <c r="I2759" s="3">
        <v>2</v>
      </c>
      <c r="J2759" s="98" t="s">
        <v>2357</v>
      </c>
      <c r="K2759" s="99">
        <v>55.918999999999997</v>
      </c>
      <c r="L2759" s="100">
        <f t="shared" si="168"/>
        <v>89.992907135999999</v>
      </c>
      <c r="M2759" s="100">
        <f t="shared" si="169"/>
        <v>24.998029759999998</v>
      </c>
      <c r="N2759" s="99">
        <v>0</v>
      </c>
      <c r="O2759" s="101">
        <f t="shared" si="170"/>
        <v>720.05674738423875</v>
      </c>
      <c r="P2759" s="102">
        <f t="shared" si="171"/>
        <v>208.85439536266523</v>
      </c>
      <c r="Q2759" s="2"/>
    </row>
    <row r="2760" spans="1:17" x14ac:dyDescent="0.2">
      <c r="A2760" s="3">
        <v>14</v>
      </c>
      <c r="B2760" s="3" t="s">
        <v>2387</v>
      </c>
      <c r="C2760" s="3" t="s">
        <v>2374</v>
      </c>
      <c r="D2760" s="3" t="s">
        <v>2378</v>
      </c>
      <c r="E2760" s="3" t="s">
        <v>2368</v>
      </c>
      <c r="F2760" s="3" t="s">
        <v>2376</v>
      </c>
      <c r="G2760" s="3">
        <v>2</v>
      </c>
      <c r="H2760" s="3">
        <v>7</v>
      </c>
      <c r="I2760" s="3">
        <v>3</v>
      </c>
      <c r="J2760" s="98" t="s">
        <v>2357</v>
      </c>
      <c r="K2760" s="99">
        <v>55.136000000000003</v>
      </c>
      <c r="L2760" s="100">
        <f t="shared" si="168"/>
        <v>88.732790784000017</v>
      </c>
      <c r="M2760" s="100">
        <f t="shared" si="169"/>
        <v>24.647997440000005</v>
      </c>
      <c r="N2760" s="99">
        <v>0</v>
      </c>
      <c r="O2760" s="101">
        <f t="shared" si="170"/>
        <v>730.28245170087121</v>
      </c>
      <c r="P2760" s="102">
        <f t="shared" si="171"/>
        <v>219.08009967929769</v>
      </c>
      <c r="Q2760" s="2"/>
    </row>
    <row r="2761" spans="1:17" x14ac:dyDescent="0.2">
      <c r="A2761" s="3">
        <v>14</v>
      </c>
      <c r="B2761" s="3" t="s">
        <v>2387</v>
      </c>
      <c r="C2761" s="3" t="s">
        <v>2374</v>
      </c>
      <c r="D2761" s="3" t="s">
        <v>2378</v>
      </c>
      <c r="E2761" s="3" t="s">
        <v>2368</v>
      </c>
      <c r="F2761" s="3" t="s">
        <v>2376</v>
      </c>
      <c r="G2761" s="3">
        <v>2</v>
      </c>
      <c r="H2761" s="3">
        <v>7</v>
      </c>
      <c r="I2761" s="3">
        <v>5</v>
      </c>
      <c r="J2761" s="98" t="s">
        <v>2357</v>
      </c>
      <c r="K2761" s="99">
        <v>54.110999999999997</v>
      </c>
      <c r="L2761" s="100">
        <f t="shared" si="168"/>
        <v>87.083213184000002</v>
      </c>
      <c r="M2761" s="100">
        <f t="shared" si="169"/>
        <v>24.189781440000001</v>
      </c>
      <c r="N2761" s="99">
        <v>0</v>
      </c>
      <c r="O2761" s="101">
        <f t="shared" si="170"/>
        <v>744.11585919645245</v>
      </c>
      <c r="P2761" s="102">
        <f t="shared" si="171"/>
        <v>232.91350717487893</v>
      </c>
      <c r="Q2761" s="2"/>
    </row>
    <row r="2762" spans="1:17" x14ac:dyDescent="0.2">
      <c r="A2762" s="3">
        <v>14</v>
      </c>
      <c r="B2762" s="3" t="s">
        <v>2387</v>
      </c>
      <c r="C2762" s="3" t="s">
        <v>2374</v>
      </c>
      <c r="D2762" s="3" t="s">
        <v>2378</v>
      </c>
      <c r="E2762" s="3" t="s">
        <v>2368</v>
      </c>
      <c r="F2762" s="3" t="s">
        <v>2376</v>
      </c>
      <c r="G2762" s="3">
        <v>2</v>
      </c>
      <c r="H2762" s="3">
        <v>7</v>
      </c>
      <c r="I2762" s="3">
        <v>6</v>
      </c>
      <c r="J2762" s="98" t="s">
        <v>2357</v>
      </c>
      <c r="K2762" s="99">
        <v>78.128</v>
      </c>
      <c r="L2762" s="100">
        <f t="shared" si="168"/>
        <v>125.73482803200001</v>
      </c>
      <c r="M2762" s="100">
        <f t="shared" si="169"/>
        <v>34.926341120000004</v>
      </c>
      <c r="N2762" s="99">
        <v>0</v>
      </c>
      <c r="O2762" s="101">
        <f t="shared" si="170"/>
        <v>515.37033146860585</v>
      </c>
      <c r="P2762" s="102">
        <f t="shared" si="171"/>
        <v>4.1679794470323372</v>
      </c>
      <c r="Q2762" s="2"/>
    </row>
    <row r="2763" spans="1:17" x14ac:dyDescent="0.2">
      <c r="A2763" s="3">
        <v>14</v>
      </c>
      <c r="B2763" s="3" t="s">
        <v>2387</v>
      </c>
      <c r="C2763" s="3" t="s">
        <v>2374</v>
      </c>
      <c r="D2763" s="3" t="s">
        <v>2378</v>
      </c>
      <c r="E2763" s="3" t="s">
        <v>2368</v>
      </c>
      <c r="F2763" s="3" t="s">
        <v>2376</v>
      </c>
      <c r="G2763" s="3">
        <v>2</v>
      </c>
      <c r="H2763" s="3">
        <v>8</v>
      </c>
      <c r="I2763" s="3">
        <v>1</v>
      </c>
      <c r="J2763" s="98" t="s">
        <v>2357</v>
      </c>
      <c r="K2763" s="99">
        <v>57.615000000000002</v>
      </c>
      <c r="L2763" s="100">
        <f t="shared" ref="L2763:L2826" si="172">K2763*1.609344</f>
        <v>92.722354560000014</v>
      </c>
      <c r="M2763" s="100">
        <f t="shared" ref="M2763:M2826" si="173">L2763/3.6</f>
        <v>25.756209600000002</v>
      </c>
      <c r="N2763" s="99">
        <v>0</v>
      </c>
      <c r="O2763" s="101">
        <f t="shared" ref="O2763:O2826" si="174">1000*$O$6/$M2763</f>
        <v>698.8605963200423</v>
      </c>
      <c r="P2763" s="102">
        <f t="shared" ref="P2763:P2826" si="175">ABS($O2763-$V$28)</f>
        <v>187.65824429846879</v>
      </c>
      <c r="Q2763" s="2"/>
    </row>
    <row r="2764" spans="1:17" x14ac:dyDescent="0.2">
      <c r="A2764" s="3">
        <v>14</v>
      </c>
      <c r="B2764" s="3" t="s">
        <v>2387</v>
      </c>
      <c r="C2764" s="3" t="s">
        <v>2374</v>
      </c>
      <c r="D2764" s="3" t="s">
        <v>2378</v>
      </c>
      <c r="E2764" s="3" t="s">
        <v>2368</v>
      </c>
      <c r="F2764" s="3" t="s">
        <v>2376</v>
      </c>
      <c r="G2764" s="3">
        <v>2</v>
      </c>
      <c r="H2764" s="3">
        <v>8</v>
      </c>
      <c r="I2764" s="3">
        <v>2</v>
      </c>
      <c r="J2764" s="98" t="s">
        <v>2357</v>
      </c>
      <c r="K2764" s="99">
        <v>59.179000000000002</v>
      </c>
      <c r="L2764" s="100">
        <f t="shared" si="172"/>
        <v>95.239368576000004</v>
      </c>
      <c r="M2764" s="100">
        <f t="shared" si="173"/>
        <v>26.455380160000001</v>
      </c>
      <c r="N2764" s="99">
        <v>0</v>
      </c>
      <c r="O2764" s="101">
        <f t="shared" si="174"/>
        <v>680.3909031409662</v>
      </c>
      <c r="P2764" s="102">
        <f t="shared" si="175"/>
        <v>169.18855111939268</v>
      </c>
      <c r="Q2764" s="2"/>
    </row>
    <row r="2765" spans="1:17" x14ac:dyDescent="0.2">
      <c r="A2765" s="3">
        <v>14</v>
      </c>
      <c r="B2765" s="3" t="s">
        <v>2387</v>
      </c>
      <c r="C2765" s="3" t="s">
        <v>2374</v>
      </c>
      <c r="D2765" s="3" t="s">
        <v>2378</v>
      </c>
      <c r="E2765" s="3" t="s">
        <v>2368</v>
      </c>
      <c r="F2765" s="3" t="s">
        <v>2376</v>
      </c>
      <c r="G2765" s="3">
        <v>2</v>
      </c>
      <c r="H2765" s="3">
        <v>8</v>
      </c>
      <c r="I2765" s="3">
        <v>3</v>
      </c>
      <c r="J2765" s="98" t="s">
        <v>2357</v>
      </c>
      <c r="K2765" s="99">
        <v>57.914999999999999</v>
      </c>
      <c r="L2765" s="100">
        <f t="shared" si="172"/>
        <v>93.205157760000006</v>
      </c>
      <c r="M2765" s="100">
        <f t="shared" si="173"/>
        <v>25.8903216</v>
      </c>
      <c r="N2765" s="99">
        <v>0</v>
      </c>
      <c r="O2765" s="101">
        <f t="shared" si="174"/>
        <v>695.24049481100303</v>
      </c>
      <c r="P2765" s="102">
        <f t="shared" si="175"/>
        <v>184.03814278942951</v>
      </c>
      <c r="Q2765" s="2"/>
    </row>
    <row r="2766" spans="1:17" x14ac:dyDescent="0.2">
      <c r="A2766" s="3">
        <v>14</v>
      </c>
      <c r="B2766" s="3" t="s">
        <v>2387</v>
      </c>
      <c r="C2766" s="3" t="s">
        <v>2374</v>
      </c>
      <c r="D2766" s="3" t="s">
        <v>2378</v>
      </c>
      <c r="E2766" s="3" t="s">
        <v>2368</v>
      </c>
      <c r="F2766" s="3" t="s">
        <v>2376</v>
      </c>
      <c r="G2766" s="3">
        <v>2</v>
      </c>
      <c r="H2766" s="3">
        <v>8</v>
      </c>
      <c r="I2766" s="3">
        <v>4</v>
      </c>
      <c r="J2766" s="98" t="s">
        <v>2357</v>
      </c>
      <c r="K2766" s="99">
        <v>57.716999999999999</v>
      </c>
      <c r="L2766" s="100">
        <f t="shared" si="172"/>
        <v>92.886507648000006</v>
      </c>
      <c r="M2766" s="100">
        <f t="shared" si="173"/>
        <v>25.80180768</v>
      </c>
      <c r="N2766" s="99">
        <v>0</v>
      </c>
      <c r="O2766" s="101">
        <f t="shared" si="174"/>
        <v>697.62553939011457</v>
      </c>
      <c r="P2766" s="102">
        <f t="shared" si="175"/>
        <v>186.42318736854105</v>
      </c>
      <c r="Q2766" s="2"/>
    </row>
    <row r="2767" spans="1:17" x14ac:dyDescent="0.2">
      <c r="A2767" s="3">
        <v>14</v>
      </c>
      <c r="B2767" s="3" t="s">
        <v>2387</v>
      </c>
      <c r="C2767" s="3" t="s">
        <v>2374</v>
      </c>
      <c r="D2767" s="3" t="s">
        <v>2378</v>
      </c>
      <c r="E2767" s="3" t="s">
        <v>2368</v>
      </c>
      <c r="F2767" s="3" t="s">
        <v>2376</v>
      </c>
      <c r="G2767" s="3">
        <v>2</v>
      </c>
      <c r="H2767" s="3">
        <v>8</v>
      </c>
      <c r="I2767" s="3">
        <v>5</v>
      </c>
      <c r="J2767" s="98" t="s">
        <v>2357</v>
      </c>
      <c r="K2767" s="99">
        <v>58.183999999999997</v>
      </c>
      <c r="L2767" s="100">
        <f t="shared" si="172"/>
        <v>93.638071296000007</v>
      </c>
      <c r="M2767" s="100">
        <f t="shared" si="173"/>
        <v>26.010575360000001</v>
      </c>
      <c r="N2767" s="99">
        <v>0</v>
      </c>
      <c r="O2767" s="101">
        <f t="shared" si="174"/>
        <v>692.02621437129176</v>
      </c>
      <c r="P2767" s="102">
        <f t="shared" si="175"/>
        <v>180.82386234971824</v>
      </c>
      <c r="Q2767" s="2"/>
    </row>
    <row r="2768" spans="1:17" x14ac:dyDescent="0.2">
      <c r="A2768" s="3">
        <v>14</v>
      </c>
      <c r="B2768" s="3" t="s">
        <v>2387</v>
      </c>
      <c r="C2768" s="3" t="s">
        <v>2374</v>
      </c>
      <c r="D2768" s="3" t="s">
        <v>2378</v>
      </c>
      <c r="E2768" s="3" t="s">
        <v>2368</v>
      </c>
      <c r="F2768" s="3" t="s">
        <v>2376</v>
      </c>
      <c r="G2768" s="3">
        <v>2</v>
      </c>
      <c r="H2768" s="3">
        <v>8</v>
      </c>
      <c r="I2768" s="3">
        <v>6</v>
      </c>
      <c r="J2768" s="98" t="s">
        <v>2357</v>
      </c>
      <c r="K2768" s="99">
        <v>64.855999999999995</v>
      </c>
      <c r="L2768" s="100">
        <f t="shared" si="172"/>
        <v>104.37561446399999</v>
      </c>
      <c r="M2768" s="100">
        <f t="shared" si="173"/>
        <v>28.993226239999998</v>
      </c>
      <c r="N2768" s="99">
        <v>0</v>
      </c>
      <c r="O2768" s="101">
        <f t="shared" si="174"/>
        <v>620.83466844978477</v>
      </c>
      <c r="P2768" s="102">
        <f t="shared" si="175"/>
        <v>109.63231642821125</v>
      </c>
      <c r="Q2768" s="2"/>
    </row>
    <row r="2769" spans="1:17" x14ac:dyDescent="0.2">
      <c r="A2769" s="3">
        <v>14</v>
      </c>
      <c r="B2769" s="3" t="s">
        <v>2387</v>
      </c>
      <c r="C2769" s="3" t="s">
        <v>2374</v>
      </c>
      <c r="D2769" s="3" t="s">
        <v>2378</v>
      </c>
      <c r="E2769" s="3" t="s">
        <v>2368</v>
      </c>
      <c r="F2769" s="3" t="s">
        <v>2376</v>
      </c>
      <c r="G2769" s="3">
        <v>2</v>
      </c>
      <c r="H2769" s="3">
        <v>9</v>
      </c>
      <c r="I2769" s="3">
        <v>1</v>
      </c>
      <c r="J2769" s="98" t="s">
        <v>2357</v>
      </c>
      <c r="K2769" s="99">
        <v>54.67</v>
      </c>
      <c r="L2769" s="100">
        <f t="shared" si="172"/>
        <v>87.982836480000003</v>
      </c>
      <c r="M2769" s="100">
        <f t="shared" si="173"/>
        <v>24.439676800000001</v>
      </c>
      <c r="N2769" s="99">
        <v>0</v>
      </c>
      <c r="O2769" s="101">
        <f t="shared" si="174"/>
        <v>736.50728474445293</v>
      </c>
      <c r="P2769" s="102">
        <f t="shared" si="175"/>
        <v>225.30493272287941</v>
      </c>
      <c r="Q2769" s="2"/>
    </row>
    <row r="2770" spans="1:17" x14ac:dyDescent="0.2">
      <c r="A2770" s="3">
        <v>14</v>
      </c>
      <c r="B2770" s="3" t="s">
        <v>2387</v>
      </c>
      <c r="C2770" s="3" t="s">
        <v>2374</v>
      </c>
      <c r="D2770" s="3" t="s">
        <v>2378</v>
      </c>
      <c r="E2770" s="3" t="s">
        <v>2368</v>
      </c>
      <c r="F2770" s="3" t="s">
        <v>2376</v>
      </c>
      <c r="G2770" s="3">
        <v>2</v>
      </c>
      <c r="H2770" s="3">
        <v>9</v>
      </c>
      <c r="I2770" s="3">
        <v>2</v>
      </c>
      <c r="J2770" s="98" t="s">
        <v>2357</v>
      </c>
      <c r="K2770" s="99">
        <v>54.594999999999999</v>
      </c>
      <c r="L2770" s="100">
        <f t="shared" si="172"/>
        <v>87.862135680000009</v>
      </c>
      <c r="M2770" s="100">
        <f t="shared" si="173"/>
        <v>24.4061488</v>
      </c>
      <c r="N2770" s="99">
        <v>0</v>
      </c>
      <c r="O2770" s="101">
        <f t="shared" si="174"/>
        <v>737.51906322885316</v>
      </c>
      <c r="P2770" s="102">
        <f t="shared" si="175"/>
        <v>226.31671120727964</v>
      </c>
      <c r="Q2770" s="2"/>
    </row>
    <row r="2771" spans="1:17" x14ac:dyDescent="0.2">
      <c r="A2771" s="3">
        <v>14</v>
      </c>
      <c r="B2771" s="3" t="s">
        <v>2387</v>
      </c>
      <c r="C2771" s="3" t="s">
        <v>2374</v>
      </c>
      <c r="D2771" s="3" t="s">
        <v>2378</v>
      </c>
      <c r="E2771" s="3" t="s">
        <v>2368</v>
      </c>
      <c r="F2771" s="3" t="s">
        <v>2376</v>
      </c>
      <c r="G2771" s="3">
        <v>2</v>
      </c>
      <c r="H2771" s="3">
        <v>9</v>
      </c>
      <c r="I2771" s="3">
        <v>4</v>
      </c>
      <c r="J2771" s="98" t="s">
        <v>2357</v>
      </c>
      <c r="K2771" s="99">
        <v>54.795000000000002</v>
      </c>
      <c r="L2771" s="100">
        <f t="shared" si="172"/>
        <v>88.184004480000013</v>
      </c>
      <c r="M2771" s="100">
        <f t="shared" si="173"/>
        <v>24.495556800000003</v>
      </c>
      <c r="N2771" s="99">
        <v>0</v>
      </c>
      <c r="O2771" s="101">
        <f t="shared" si="174"/>
        <v>734.82714220237676</v>
      </c>
      <c r="P2771" s="102">
        <f t="shared" si="175"/>
        <v>223.62479018080325</v>
      </c>
      <c r="Q2771" s="2"/>
    </row>
    <row r="2772" spans="1:17" x14ac:dyDescent="0.2">
      <c r="A2772" s="3">
        <v>14</v>
      </c>
      <c r="B2772" s="3" t="s">
        <v>2387</v>
      </c>
      <c r="C2772" s="3" t="s">
        <v>2374</v>
      </c>
      <c r="D2772" s="3" t="s">
        <v>2378</v>
      </c>
      <c r="E2772" s="3" t="s">
        <v>2368</v>
      </c>
      <c r="F2772" s="3" t="s">
        <v>2376</v>
      </c>
      <c r="G2772" s="3">
        <v>2</v>
      </c>
      <c r="H2772" s="3">
        <v>9</v>
      </c>
      <c r="I2772" s="3">
        <v>5</v>
      </c>
      <c r="J2772" s="98" t="s">
        <v>2357</v>
      </c>
      <c r="K2772" s="99">
        <v>53.866999999999997</v>
      </c>
      <c r="L2772" s="100">
        <f t="shared" si="172"/>
        <v>86.690533248000008</v>
      </c>
      <c r="M2772" s="100">
        <f t="shared" si="173"/>
        <v>24.080703680000003</v>
      </c>
      <c r="N2772" s="99">
        <v>0</v>
      </c>
      <c r="O2772" s="101">
        <f t="shared" si="174"/>
        <v>747.48646215640815</v>
      </c>
      <c r="P2772" s="102">
        <f t="shared" si="175"/>
        <v>236.28411013483463</v>
      </c>
      <c r="Q2772" s="2"/>
    </row>
    <row r="2773" spans="1:17" x14ac:dyDescent="0.2">
      <c r="A2773" s="3">
        <v>14</v>
      </c>
      <c r="B2773" s="3" t="s">
        <v>2387</v>
      </c>
      <c r="C2773" s="3" t="s">
        <v>2374</v>
      </c>
      <c r="D2773" s="3" t="s">
        <v>2378</v>
      </c>
      <c r="E2773" s="3" t="s">
        <v>2368</v>
      </c>
      <c r="F2773" s="3" t="s">
        <v>2376</v>
      </c>
      <c r="G2773" s="3">
        <v>2</v>
      </c>
      <c r="H2773" s="3">
        <v>9</v>
      </c>
      <c r="I2773" s="3">
        <v>6</v>
      </c>
      <c r="J2773" s="98" t="s">
        <v>2357</v>
      </c>
      <c r="K2773" s="99">
        <v>55.976999999999997</v>
      </c>
      <c r="L2773" s="100">
        <f t="shared" si="172"/>
        <v>90.086249088000002</v>
      </c>
      <c r="M2773" s="100">
        <f t="shared" si="173"/>
        <v>25.02395808</v>
      </c>
      <c r="N2773" s="99">
        <v>0</v>
      </c>
      <c r="O2773" s="101">
        <f t="shared" si="174"/>
        <v>719.31066789894498</v>
      </c>
      <c r="P2773" s="102">
        <f t="shared" si="175"/>
        <v>208.10831587737147</v>
      </c>
      <c r="Q2773" s="2"/>
    </row>
    <row r="2774" spans="1:17" x14ac:dyDescent="0.2">
      <c r="A2774" s="3">
        <v>14</v>
      </c>
      <c r="B2774" s="3" t="s">
        <v>2387</v>
      </c>
      <c r="C2774" s="3" t="s">
        <v>2374</v>
      </c>
      <c r="D2774" s="3" t="s">
        <v>2378</v>
      </c>
      <c r="E2774" s="3" t="s">
        <v>2368</v>
      </c>
      <c r="F2774" s="3" t="s">
        <v>2376</v>
      </c>
      <c r="G2774" s="3">
        <v>2</v>
      </c>
      <c r="H2774" s="3">
        <v>10</v>
      </c>
      <c r="I2774" s="3">
        <v>1</v>
      </c>
      <c r="J2774" s="98" t="s">
        <v>2357</v>
      </c>
      <c r="K2774" s="99">
        <v>56.860999999999997</v>
      </c>
      <c r="L2774" s="100">
        <f t="shared" si="172"/>
        <v>91.508909184000004</v>
      </c>
      <c r="M2774" s="100">
        <f t="shared" si="173"/>
        <v>25.419141440000001</v>
      </c>
      <c r="N2774" s="99">
        <v>0</v>
      </c>
      <c r="O2774" s="101">
        <f t="shared" si="174"/>
        <v>708.12777223367937</v>
      </c>
      <c r="P2774" s="102">
        <f t="shared" si="175"/>
        <v>196.92542021210585</v>
      </c>
      <c r="Q2774" s="2"/>
    </row>
    <row r="2775" spans="1:17" x14ac:dyDescent="0.2">
      <c r="A2775" s="3">
        <v>14</v>
      </c>
      <c r="B2775" s="3" t="s">
        <v>2387</v>
      </c>
      <c r="C2775" s="3" t="s">
        <v>2374</v>
      </c>
      <c r="D2775" s="3" t="s">
        <v>2378</v>
      </c>
      <c r="E2775" s="3" t="s">
        <v>2368</v>
      </c>
      <c r="F2775" s="3" t="s">
        <v>2376</v>
      </c>
      <c r="G2775" s="3">
        <v>2</v>
      </c>
      <c r="H2775" s="3">
        <v>10</v>
      </c>
      <c r="I2775" s="3">
        <v>2</v>
      </c>
      <c r="J2775" s="98" t="s">
        <v>2357</v>
      </c>
      <c r="K2775" s="99">
        <v>55.965000000000003</v>
      </c>
      <c r="L2775" s="100">
        <f t="shared" si="172"/>
        <v>90.066936960000007</v>
      </c>
      <c r="M2775" s="100">
        <f t="shared" si="173"/>
        <v>25.018593600000003</v>
      </c>
      <c r="N2775" s="99">
        <v>0</v>
      </c>
      <c r="O2775" s="101">
        <f t="shared" si="174"/>
        <v>719.46490229570691</v>
      </c>
      <c r="P2775" s="102">
        <f t="shared" si="175"/>
        <v>208.26255027413339</v>
      </c>
      <c r="Q2775" s="2"/>
    </row>
    <row r="2776" spans="1:17" x14ac:dyDescent="0.2">
      <c r="A2776" s="3">
        <v>14</v>
      </c>
      <c r="B2776" s="3" t="s">
        <v>2387</v>
      </c>
      <c r="C2776" s="3" t="s">
        <v>2374</v>
      </c>
      <c r="D2776" s="3" t="s">
        <v>2378</v>
      </c>
      <c r="E2776" s="3" t="s">
        <v>2368</v>
      </c>
      <c r="F2776" s="3" t="s">
        <v>2376</v>
      </c>
      <c r="G2776" s="3">
        <v>2</v>
      </c>
      <c r="H2776" s="3">
        <v>10</v>
      </c>
      <c r="I2776" s="3">
        <v>3</v>
      </c>
      <c r="J2776" s="98" t="s">
        <v>2357</v>
      </c>
      <c r="K2776" s="99">
        <v>65.608999999999995</v>
      </c>
      <c r="L2776" s="100">
        <f t="shared" si="172"/>
        <v>105.587450496</v>
      </c>
      <c r="M2776" s="100">
        <f t="shared" si="173"/>
        <v>29.329847359999999</v>
      </c>
      <c r="N2776" s="99">
        <v>0</v>
      </c>
      <c r="O2776" s="101">
        <f t="shared" si="174"/>
        <v>613.70929684920122</v>
      </c>
      <c r="P2776" s="102">
        <f t="shared" si="175"/>
        <v>102.50694482762771</v>
      </c>
      <c r="Q2776" s="2"/>
    </row>
    <row r="2777" spans="1:17" x14ac:dyDescent="0.2">
      <c r="A2777" s="3">
        <v>14</v>
      </c>
      <c r="B2777" s="3" t="s">
        <v>2387</v>
      </c>
      <c r="C2777" s="3" t="s">
        <v>2374</v>
      </c>
      <c r="D2777" s="3" t="s">
        <v>2378</v>
      </c>
      <c r="E2777" s="3" t="s">
        <v>2368</v>
      </c>
      <c r="F2777" s="3" t="s">
        <v>2376</v>
      </c>
      <c r="G2777" s="3">
        <v>2</v>
      </c>
      <c r="H2777" s="3">
        <v>10</v>
      </c>
      <c r="I2777" s="3">
        <v>4</v>
      </c>
      <c r="J2777" s="98" t="s">
        <v>2357</v>
      </c>
      <c r="K2777" s="99">
        <v>57.411000000000001</v>
      </c>
      <c r="L2777" s="100">
        <f t="shared" si="172"/>
        <v>92.394048384000001</v>
      </c>
      <c r="M2777" s="100">
        <f t="shared" si="173"/>
        <v>25.665013439999999</v>
      </c>
      <c r="N2777" s="99">
        <v>0</v>
      </c>
      <c r="O2777" s="101">
        <f t="shared" si="174"/>
        <v>701.34387585966522</v>
      </c>
      <c r="P2777" s="102">
        <f t="shared" si="175"/>
        <v>190.1415238380917</v>
      </c>
      <c r="Q2777" s="2"/>
    </row>
    <row r="2778" spans="1:17" x14ac:dyDescent="0.2">
      <c r="A2778" s="3">
        <v>14</v>
      </c>
      <c r="B2778" s="3" t="s">
        <v>2387</v>
      </c>
      <c r="C2778" s="3" t="s">
        <v>2374</v>
      </c>
      <c r="D2778" s="3" t="s">
        <v>2378</v>
      </c>
      <c r="E2778" s="3" t="s">
        <v>2368</v>
      </c>
      <c r="F2778" s="3" t="s">
        <v>2376</v>
      </c>
      <c r="G2778" s="3">
        <v>2</v>
      </c>
      <c r="H2778" s="3">
        <v>10</v>
      </c>
      <c r="I2778" s="3">
        <v>5</v>
      </c>
      <c r="J2778" s="98" t="s">
        <v>2357</v>
      </c>
      <c r="K2778" s="99">
        <v>57.167999999999999</v>
      </c>
      <c r="L2778" s="100">
        <f t="shared" si="172"/>
        <v>92.00297779200001</v>
      </c>
      <c r="M2778" s="100">
        <f t="shared" si="173"/>
        <v>25.556382720000002</v>
      </c>
      <c r="N2778" s="99">
        <v>0</v>
      </c>
      <c r="O2778" s="101">
        <f t="shared" si="174"/>
        <v>704.32502898438349</v>
      </c>
      <c r="P2778" s="102">
        <f t="shared" si="175"/>
        <v>193.12267696280998</v>
      </c>
      <c r="Q2778" s="2"/>
    </row>
    <row r="2779" spans="1:17" x14ac:dyDescent="0.2">
      <c r="A2779" s="3">
        <v>14</v>
      </c>
      <c r="B2779" s="3" t="s">
        <v>2387</v>
      </c>
      <c r="C2779" s="3" t="s">
        <v>2374</v>
      </c>
      <c r="D2779" s="3" t="s">
        <v>2378</v>
      </c>
      <c r="E2779" s="3" t="s">
        <v>2368</v>
      </c>
      <c r="F2779" s="3" t="s">
        <v>2376</v>
      </c>
      <c r="G2779" s="3">
        <v>2</v>
      </c>
      <c r="H2779" s="3">
        <v>10</v>
      </c>
      <c r="I2779" s="3">
        <v>6</v>
      </c>
      <c r="J2779" s="98" t="s">
        <v>2357</v>
      </c>
      <c r="K2779" s="99">
        <v>55.49</v>
      </c>
      <c r="L2779" s="100">
        <f t="shared" si="172"/>
        <v>89.302498560000004</v>
      </c>
      <c r="M2779" s="100">
        <f t="shared" si="173"/>
        <v>24.806249600000001</v>
      </c>
      <c r="N2779" s="99">
        <v>0</v>
      </c>
      <c r="O2779" s="101">
        <f t="shared" si="174"/>
        <v>725.62359446709752</v>
      </c>
      <c r="P2779" s="102">
        <f t="shared" si="175"/>
        <v>214.421242445524</v>
      </c>
      <c r="Q2779" s="2"/>
    </row>
    <row r="2780" spans="1:17" x14ac:dyDescent="0.2">
      <c r="A2780" s="3">
        <v>14</v>
      </c>
      <c r="B2780" s="3" t="s">
        <v>2387</v>
      </c>
      <c r="C2780" s="3" t="s">
        <v>2374</v>
      </c>
      <c r="D2780" s="3" t="s">
        <v>2378</v>
      </c>
      <c r="E2780" s="3" t="s">
        <v>2368</v>
      </c>
      <c r="F2780" s="3" t="s">
        <v>2376</v>
      </c>
      <c r="G2780" s="3">
        <v>2</v>
      </c>
      <c r="H2780" s="3">
        <v>11</v>
      </c>
      <c r="I2780" s="3">
        <v>1</v>
      </c>
      <c r="J2780" s="98" t="s">
        <v>2357</v>
      </c>
      <c r="K2780" s="99">
        <v>52.701000000000001</v>
      </c>
      <c r="L2780" s="100">
        <f t="shared" si="172"/>
        <v>84.814038144000008</v>
      </c>
      <c r="M2780" s="100">
        <f t="shared" si="173"/>
        <v>23.559455040000003</v>
      </c>
      <c r="N2780" s="99">
        <v>0</v>
      </c>
      <c r="O2780" s="101">
        <f t="shared" si="174"/>
        <v>764.02446361509715</v>
      </c>
      <c r="P2780" s="102">
        <f t="shared" si="175"/>
        <v>252.82211159352363</v>
      </c>
      <c r="Q2780" s="2"/>
    </row>
    <row r="2781" spans="1:17" x14ac:dyDescent="0.2">
      <c r="A2781" s="3">
        <v>14</v>
      </c>
      <c r="B2781" s="3" t="s">
        <v>2387</v>
      </c>
      <c r="C2781" s="3" t="s">
        <v>2374</v>
      </c>
      <c r="D2781" s="3" t="s">
        <v>2378</v>
      </c>
      <c r="E2781" s="3" t="s">
        <v>2368</v>
      </c>
      <c r="F2781" s="3" t="s">
        <v>2376</v>
      </c>
      <c r="G2781" s="3">
        <v>2</v>
      </c>
      <c r="H2781" s="3">
        <v>11</v>
      </c>
      <c r="I2781" s="3">
        <v>2</v>
      </c>
      <c r="J2781" s="98" t="s">
        <v>2357</v>
      </c>
      <c r="K2781" s="99">
        <v>47.401000000000003</v>
      </c>
      <c r="L2781" s="100">
        <f t="shared" si="172"/>
        <v>76.284514944000009</v>
      </c>
      <c r="M2781" s="100">
        <f t="shared" si="173"/>
        <v>21.190143040000002</v>
      </c>
      <c r="N2781" s="99">
        <v>0</v>
      </c>
      <c r="O2781" s="101">
        <f t="shared" si="174"/>
        <v>849.45155707641686</v>
      </c>
      <c r="P2781" s="102">
        <f t="shared" si="175"/>
        <v>338.24920505484334</v>
      </c>
      <c r="Q2781" s="2"/>
    </row>
    <row r="2782" spans="1:17" x14ac:dyDescent="0.2">
      <c r="A2782" s="3">
        <v>14</v>
      </c>
      <c r="B2782" s="3" t="s">
        <v>2387</v>
      </c>
      <c r="C2782" s="3" t="s">
        <v>2374</v>
      </c>
      <c r="D2782" s="3" t="s">
        <v>2378</v>
      </c>
      <c r="E2782" s="3" t="s">
        <v>2368</v>
      </c>
      <c r="F2782" s="3" t="s">
        <v>2376</v>
      </c>
      <c r="G2782" s="3">
        <v>2</v>
      </c>
      <c r="H2782" s="3">
        <v>11</v>
      </c>
      <c r="I2782" s="3">
        <v>3</v>
      </c>
      <c r="J2782" s="98" t="s">
        <v>2357</v>
      </c>
      <c r="K2782" s="99">
        <v>54.107999999999997</v>
      </c>
      <c r="L2782" s="100">
        <f t="shared" si="172"/>
        <v>87.078385151999996</v>
      </c>
      <c r="M2782" s="100">
        <f t="shared" si="173"/>
        <v>24.188440319999998</v>
      </c>
      <c r="N2782" s="99">
        <v>0</v>
      </c>
      <c r="O2782" s="101">
        <f t="shared" si="174"/>
        <v>744.15711645189708</v>
      </c>
      <c r="P2782" s="102">
        <f t="shared" si="175"/>
        <v>232.95476443032356</v>
      </c>
      <c r="Q2782" s="2"/>
    </row>
    <row r="2783" spans="1:17" x14ac:dyDescent="0.2">
      <c r="A2783" s="3">
        <v>14</v>
      </c>
      <c r="B2783" s="3" t="s">
        <v>2387</v>
      </c>
      <c r="C2783" s="3" t="s">
        <v>2374</v>
      </c>
      <c r="D2783" s="3" t="s">
        <v>2378</v>
      </c>
      <c r="E2783" s="3" t="s">
        <v>2368</v>
      </c>
      <c r="F2783" s="3" t="s">
        <v>2376</v>
      </c>
      <c r="G2783" s="3">
        <v>2</v>
      </c>
      <c r="H2783" s="3">
        <v>11</v>
      </c>
      <c r="I2783" s="3">
        <v>5</v>
      </c>
      <c r="J2783" s="98" t="s">
        <v>2357</v>
      </c>
      <c r="K2783" s="99">
        <v>52.323</v>
      </c>
      <c r="L2783" s="100">
        <f t="shared" si="172"/>
        <v>84.205706112000001</v>
      </c>
      <c r="M2783" s="100">
        <f t="shared" si="173"/>
        <v>23.390473920000002</v>
      </c>
      <c r="N2783" s="99">
        <v>0</v>
      </c>
      <c r="O2783" s="101">
        <f t="shared" si="174"/>
        <v>769.54404863978061</v>
      </c>
      <c r="P2783" s="102">
        <f t="shared" si="175"/>
        <v>258.3416966182071</v>
      </c>
      <c r="Q2783" s="2"/>
    </row>
    <row r="2784" spans="1:17" x14ac:dyDescent="0.2">
      <c r="A2784" s="3">
        <v>14</v>
      </c>
      <c r="B2784" s="3" t="s">
        <v>2387</v>
      </c>
      <c r="C2784" s="3" t="s">
        <v>2374</v>
      </c>
      <c r="D2784" s="3" t="s">
        <v>2378</v>
      </c>
      <c r="E2784" s="3" t="s">
        <v>2368</v>
      </c>
      <c r="F2784" s="3" t="s">
        <v>2376</v>
      </c>
      <c r="G2784" s="3">
        <v>2</v>
      </c>
      <c r="H2784" s="3">
        <v>11</v>
      </c>
      <c r="I2784" s="3">
        <v>6</v>
      </c>
      <c r="J2784" s="98" t="s">
        <v>2357</v>
      </c>
      <c r="K2784" s="99">
        <v>46.95</v>
      </c>
      <c r="L2784" s="100">
        <f t="shared" si="172"/>
        <v>75.558700800000011</v>
      </c>
      <c r="M2784" s="100">
        <f t="shared" si="173"/>
        <v>20.988528000000002</v>
      </c>
      <c r="N2784" s="99">
        <v>0</v>
      </c>
      <c r="O2784" s="101">
        <f t="shared" si="174"/>
        <v>857.6113579761286</v>
      </c>
      <c r="P2784" s="102">
        <f t="shared" si="175"/>
        <v>346.40900595455508</v>
      </c>
      <c r="Q2784" s="2"/>
    </row>
    <row r="2785" spans="1:17" x14ac:dyDescent="0.2">
      <c r="A2785" s="3">
        <v>14</v>
      </c>
      <c r="B2785" s="3" t="s">
        <v>2387</v>
      </c>
      <c r="C2785" s="3" t="s">
        <v>2374</v>
      </c>
      <c r="D2785" s="3" t="s">
        <v>2378</v>
      </c>
      <c r="E2785" s="3" t="s">
        <v>2368</v>
      </c>
      <c r="F2785" s="3" t="s">
        <v>2376</v>
      </c>
      <c r="G2785" s="3">
        <v>2</v>
      </c>
      <c r="H2785" s="3">
        <v>12</v>
      </c>
      <c r="I2785" s="3">
        <v>1</v>
      </c>
      <c r="J2785" s="98" t="s">
        <v>2357</v>
      </c>
      <c r="K2785" s="99">
        <v>55.134999999999998</v>
      </c>
      <c r="L2785" s="100">
        <f t="shared" si="172"/>
        <v>88.73118144</v>
      </c>
      <c r="M2785" s="100">
        <f t="shared" si="173"/>
        <v>24.6475504</v>
      </c>
      <c r="N2785" s="99">
        <v>0</v>
      </c>
      <c r="O2785" s="101">
        <f t="shared" si="174"/>
        <v>730.29569705231233</v>
      </c>
      <c r="P2785" s="102">
        <f t="shared" si="175"/>
        <v>219.09334503073882</v>
      </c>
      <c r="Q2785" s="2"/>
    </row>
    <row r="2786" spans="1:17" x14ac:dyDescent="0.2">
      <c r="A2786" s="3">
        <v>14</v>
      </c>
      <c r="B2786" s="3" t="s">
        <v>2387</v>
      </c>
      <c r="C2786" s="3" t="s">
        <v>2374</v>
      </c>
      <c r="D2786" s="3" t="s">
        <v>2378</v>
      </c>
      <c r="E2786" s="3" t="s">
        <v>2368</v>
      </c>
      <c r="F2786" s="3" t="s">
        <v>2376</v>
      </c>
      <c r="G2786" s="3">
        <v>2</v>
      </c>
      <c r="H2786" s="3">
        <v>12</v>
      </c>
      <c r="I2786" s="3">
        <v>2</v>
      </c>
      <c r="J2786" s="98" t="s">
        <v>2357</v>
      </c>
      <c r="K2786" s="99">
        <v>56.322000000000003</v>
      </c>
      <c r="L2786" s="100">
        <f t="shared" si="172"/>
        <v>90.641472768000014</v>
      </c>
      <c r="M2786" s="100">
        <f t="shared" si="173"/>
        <v>25.178186880000002</v>
      </c>
      <c r="N2786" s="99">
        <v>0</v>
      </c>
      <c r="O2786" s="101">
        <f t="shared" si="174"/>
        <v>714.90453565177438</v>
      </c>
      <c r="P2786" s="102">
        <f t="shared" si="175"/>
        <v>203.70218363020086</v>
      </c>
      <c r="Q2786" s="2"/>
    </row>
    <row r="2787" spans="1:17" x14ac:dyDescent="0.2">
      <c r="A2787" s="3">
        <v>14</v>
      </c>
      <c r="B2787" s="3" t="s">
        <v>2387</v>
      </c>
      <c r="C2787" s="3" t="s">
        <v>2374</v>
      </c>
      <c r="D2787" s="3" t="s">
        <v>2378</v>
      </c>
      <c r="E2787" s="3" t="s">
        <v>2368</v>
      </c>
      <c r="F2787" s="3" t="s">
        <v>2376</v>
      </c>
      <c r="G2787" s="3">
        <v>2</v>
      </c>
      <c r="H2787" s="3">
        <v>12</v>
      </c>
      <c r="I2787" s="3">
        <v>3</v>
      </c>
      <c r="J2787" s="98" t="s">
        <v>2357</v>
      </c>
      <c r="K2787" s="99">
        <v>53.255000000000003</v>
      </c>
      <c r="L2787" s="100">
        <f t="shared" si="172"/>
        <v>85.705614720000014</v>
      </c>
      <c r="M2787" s="100">
        <f t="shared" si="173"/>
        <v>23.807115200000002</v>
      </c>
      <c r="N2787" s="99">
        <v>0</v>
      </c>
      <c r="O2787" s="101">
        <f t="shared" si="174"/>
        <v>756.07648590703673</v>
      </c>
      <c r="P2787" s="102">
        <f t="shared" si="175"/>
        <v>244.87413388546321</v>
      </c>
      <c r="Q2787" s="2"/>
    </row>
    <row r="2788" spans="1:17" x14ac:dyDescent="0.2">
      <c r="A2788" s="3">
        <v>14</v>
      </c>
      <c r="B2788" s="3" t="s">
        <v>2387</v>
      </c>
      <c r="C2788" s="3" t="s">
        <v>2374</v>
      </c>
      <c r="D2788" s="3" t="s">
        <v>2378</v>
      </c>
      <c r="E2788" s="3" t="s">
        <v>2368</v>
      </c>
      <c r="F2788" s="3" t="s">
        <v>2376</v>
      </c>
      <c r="G2788" s="3">
        <v>2</v>
      </c>
      <c r="H2788" s="3">
        <v>12</v>
      </c>
      <c r="I2788" s="3">
        <v>4</v>
      </c>
      <c r="J2788" s="98" t="s">
        <v>2357</v>
      </c>
      <c r="K2788" s="99">
        <v>54.887</v>
      </c>
      <c r="L2788" s="100">
        <f t="shared" si="172"/>
        <v>88.332064128000013</v>
      </c>
      <c r="M2788" s="100">
        <f t="shared" si="173"/>
        <v>24.536684480000002</v>
      </c>
      <c r="N2788" s="99">
        <v>0</v>
      </c>
      <c r="O2788" s="101">
        <f t="shared" si="174"/>
        <v>733.59544622550402</v>
      </c>
      <c r="P2788" s="102">
        <f t="shared" si="175"/>
        <v>222.3930942039305</v>
      </c>
      <c r="Q2788" s="2"/>
    </row>
    <row r="2789" spans="1:17" x14ac:dyDescent="0.2">
      <c r="A2789" s="3">
        <v>14</v>
      </c>
      <c r="B2789" s="3" t="s">
        <v>2387</v>
      </c>
      <c r="C2789" s="3" t="s">
        <v>2374</v>
      </c>
      <c r="D2789" s="3" t="s">
        <v>2378</v>
      </c>
      <c r="E2789" s="3" t="s">
        <v>2368</v>
      </c>
      <c r="F2789" s="3" t="s">
        <v>2376</v>
      </c>
      <c r="G2789" s="3">
        <v>2</v>
      </c>
      <c r="H2789" s="3">
        <v>12</v>
      </c>
      <c r="I2789" s="3">
        <v>5</v>
      </c>
      <c r="J2789" s="98" t="s">
        <v>2357</v>
      </c>
      <c r="K2789" s="99">
        <v>56.186999999999998</v>
      </c>
      <c r="L2789" s="100">
        <f t="shared" si="172"/>
        <v>90.424211327999998</v>
      </c>
      <c r="M2789" s="100">
        <f t="shared" si="173"/>
        <v>25.117836479999998</v>
      </c>
      <c r="N2789" s="99">
        <v>0</v>
      </c>
      <c r="O2789" s="101">
        <f t="shared" si="174"/>
        <v>716.62223035540683</v>
      </c>
      <c r="P2789" s="102">
        <f t="shared" si="175"/>
        <v>205.41987833383331</v>
      </c>
      <c r="Q2789" s="2"/>
    </row>
    <row r="2790" spans="1:17" x14ac:dyDescent="0.2">
      <c r="A2790" s="3">
        <v>14</v>
      </c>
      <c r="B2790" s="3" t="s">
        <v>2387</v>
      </c>
      <c r="C2790" s="3" t="s">
        <v>2374</v>
      </c>
      <c r="D2790" s="3" t="s">
        <v>2378</v>
      </c>
      <c r="E2790" s="3" t="s">
        <v>2368</v>
      </c>
      <c r="F2790" s="3" t="s">
        <v>2376</v>
      </c>
      <c r="G2790" s="3">
        <v>2</v>
      </c>
      <c r="H2790" s="3">
        <v>12</v>
      </c>
      <c r="I2790" s="3">
        <v>6</v>
      </c>
      <c r="J2790" s="98" t="s">
        <v>2357</v>
      </c>
      <c r="K2790" s="99">
        <v>54.52</v>
      </c>
      <c r="L2790" s="100">
        <f t="shared" si="172"/>
        <v>87.741434880000014</v>
      </c>
      <c r="M2790" s="100">
        <f t="shared" si="173"/>
        <v>24.372620800000004</v>
      </c>
      <c r="N2790" s="99">
        <v>0</v>
      </c>
      <c r="O2790" s="101">
        <f t="shared" si="174"/>
        <v>738.53362540314083</v>
      </c>
      <c r="P2790" s="102">
        <f t="shared" si="175"/>
        <v>227.33127338156731</v>
      </c>
      <c r="Q2790" s="2"/>
    </row>
    <row r="2791" spans="1:17" x14ac:dyDescent="0.2">
      <c r="A2791" s="3">
        <v>14</v>
      </c>
      <c r="B2791" s="3" t="s">
        <v>2387</v>
      </c>
      <c r="C2791" s="3" t="s">
        <v>2374</v>
      </c>
      <c r="D2791" s="3" t="s">
        <v>2378</v>
      </c>
      <c r="E2791" s="3" t="s">
        <v>2368</v>
      </c>
      <c r="F2791" s="3" t="s">
        <v>2376</v>
      </c>
      <c r="G2791" s="3">
        <v>2</v>
      </c>
      <c r="H2791" s="3">
        <v>13</v>
      </c>
      <c r="I2791" s="3">
        <v>1</v>
      </c>
      <c r="J2791" s="98" t="s">
        <v>2357</v>
      </c>
      <c r="K2791" s="99">
        <v>50.427</v>
      </c>
      <c r="L2791" s="100">
        <f t="shared" si="172"/>
        <v>81.154389888000011</v>
      </c>
      <c r="M2791" s="100">
        <f t="shared" si="173"/>
        <v>22.542886080000002</v>
      </c>
      <c r="N2791" s="99">
        <v>0</v>
      </c>
      <c r="O2791" s="101">
        <f t="shared" si="174"/>
        <v>798.47806248595464</v>
      </c>
      <c r="P2791" s="102">
        <f t="shared" si="175"/>
        <v>287.27571046438112</v>
      </c>
      <c r="Q2791" s="2"/>
    </row>
    <row r="2792" spans="1:17" x14ac:dyDescent="0.2">
      <c r="A2792" s="3">
        <v>14</v>
      </c>
      <c r="B2792" s="3" t="s">
        <v>2387</v>
      </c>
      <c r="C2792" s="3" t="s">
        <v>2374</v>
      </c>
      <c r="D2792" s="3" t="s">
        <v>2378</v>
      </c>
      <c r="E2792" s="3" t="s">
        <v>2368</v>
      </c>
      <c r="F2792" s="3" t="s">
        <v>2376</v>
      </c>
      <c r="G2792" s="3">
        <v>2</v>
      </c>
      <c r="H2792" s="3">
        <v>13</v>
      </c>
      <c r="I2792" s="3">
        <v>2</v>
      </c>
      <c r="J2792" s="98" t="s">
        <v>2357</v>
      </c>
      <c r="K2792" s="99">
        <v>46.131</v>
      </c>
      <c r="L2792" s="100">
        <f t="shared" si="172"/>
        <v>74.240648063999998</v>
      </c>
      <c r="M2792" s="100">
        <f t="shared" si="173"/>
        <v>20.62240224</v>
      </c>
      <c r="N2792" s="99">
        <v>0</v>
      </c>
      <c r="O2792" s="101">
        <f t="shared" si="174"/>
        <v>872.83720831933499</v>
      </c>
      <c r="P2792" s="102">
        <f t="shared" si="175"/>
        <v>361.63485629776147</v>
      </c>
      <c r="Q2792" s="2"/>
    </row>
    <row r="2793" spans="1:17" x14ac:dyDescent="0.2">
      <c r="A2793" s="3">
        <v>14</v>
      </c>
      <c r="B2793" s="3" t="s">
        <v>2387</v>
      </c>
      <c r="C2793" s="3" t="s">
        <v>2374</v>
      </c>
      <c r="D2793" s="3" t="s">
        <v>2378</v>
      </c>
      <c r="E2793" s="3" t="s">
        <v>2368</v>
      </c>
      <c r="F2793" s="3" t="s">
        <v>2376</v>
      </c>
      <c r="G2793" s="3">
        <v>2</v>
      </c>
      <c r="H2793" s="3">
        <v>13</v>
      </c>
      <c r="I2793" s="3">
        <v>3</v>
      </c>
      <c r="J2793" s="98" t="s">
        <v>2357</v>
      </c>
      <c r="K2793" s="99">
        <v>52.149000000000001</v>
      </c>
      <c r="L2793" s="100">
        <f t="shared" si="172"/>
        <v>83.925680256000007</v>
      </c>
      <c r="M2793" s="100">
        <f t="shared" si="173"/>
        <v>23.312688960000003</v>
      </c>
      <c r="N2793" s="99">
        <v>0</v>
      </c>
      <c r="O2793" s="101">
        <f t="shared" si="174"/>
        <v>772.11170409747524</v>
      </c>
      <c r="P2793" s="102">
        <f t="shared" si="175"/>
        <v>260.90935207590172</v>
      </c>
      <c r="Q2793" s="2"/>
    </row>
    <row r="2794" spans="1:17" x14ac:dyDescent="0.2">
      <c r="A2794" s="3">
        <v>14</v>
      </c>
      <c r="B2794" s="3" t="s">
        <v>2387</v>
      </c>
      <c r="C2794" s="3" t="s">
        <v>2374</v>
      </c>
      <c r="D2794" s="3" t="s">
        <v>2378</v>
      </c>
      <c r="E2794" s="3" t="s">
        <v>2368</v>
      </c>
      <c r="F2794" s="3" t="s">
        <v>2376</v>
      </c>
      <c r="G2794" s="3">
        <v>2</v>
      </c>
      <c r="H2794" s="3">
        <v>13</v>
      </c>
      <c r="I2794" s="3">
        <v>4</v>
      </c>
      <c r="J2794" s="98" t="s">
        <v>2357</v>
      </c>
      <c r="K2794" s="99">
        <v>54.207000000000001</v>
      </c>
      <c r="L2794" s="100">
        <f t="shared" si="172"/>
        <v>87.23771020800001</v>
      </c>
      <c r="M2794" s="100">
        <f t="shared" si="173"/>
        <v>24.232697280000004</v>
      </c>
      <c r="N2794" s="99">
        <v>0</v>
      </c>
      <c r="O2794" s="101">
        <f t="shared" si="174"/>
        <v>742.79803820501479</v>
      </c>
      <c r="P2794" s="102">
        <f t="shared" si="175"/>
        <v>231.59568618344127</v>
      </c>
      <c r="Q2794" s="2"/>
    </row>
    <row r="2795" spans="1:17" x14ac:dyDescent="0.2">
      <c r="A2795" s="3">
        <v>14</v>
      </c>
      <c r="B2795" s="3" t="s">
        <v>2387</v>
      </c>
      <c r="C2795" s="3" t="s">
        <v>2374</v>
      </c>
      <c r="D2795" s="3" t="s">
        <v>2378</v>
      </c>
      <c r="E2795" s="3" t="s">
        <v>2368</v>
      </c>
      <c r="F2795" s="3" t="s">
        <v>2376</v>
      </c>
      <c r="G2795" s="3">
        <v>2</v>
      </c>
      <c r="H2795" s="3">
        <v>13</v>
      </c>
      <c r="I2795" s="3">
        <v>5</v>
      </c>
      <c r="J2795" s="98" t="s">
        <v>2357</v>
      </c>
      <c r="K2795" s="99">
        <v>52.033999999999999</v>
      </c>
      <c r="L2795" s="100">
        <f t="shared" si="172"/>
        <v>83.740605696000003</v>
      </c>
      <c r="M2795" s="100">
        <f t="shared" si="173"/>
        <v>23.26127936</v>
      </c>
      <c r="N2795" s="99">
        <v>0</v>
      </c>
      <c r="O2795" s="101">
        <f t="shared" si="174"/>
        <v>773.818143079126</v>
      </c>
      <c r="P2795" s="102">
        <f t="shared" si="175"/>
        <v>262.61579105755249</v>
      </c>
      <c r="Q2795" s="2"/>
    </row>
    <row r="2796" spans="1:17" x14ac:dyDescent="0.2">
      <c r="A2796" s="3">
        <v>14</v>
      </c>
      <c r="B2796" s="3" t="s">
        <v>2387</v>
      </c>
      <c r="C2796" s="3" t="s">
        <v>2374</v>
      </c>
      <c r="D2796" s="3" t="s">
        <v>2378</v>
      </c>
      <c r="E2796" s="3" t="s">
        <v>2368</v>
      </c>
      <c r="F2796" s="3" t="s">
        <v>2376</v>
      </c>
      <c r="G2796" s="3">
        <v>2</v>
      </c>
      <c r="H2796" s="3">
        <v>13</v>
      </c>
      <c r="I2796" s="3">
        <v>6</v>
      </c>
      <c r="J2796" s="98" t="s">
        <v>2357</v>
      </c>
      <c r="K2796" s="99">
        <v>54.533000000000001</v>
      </c>
      <c r="L2796" s="100">
        <f t="shared" si="172"/>
        <v>87.762356352000012</v>
      </c>
      <c r="M2796" s="100">
        <f t="shared" si="173"/>
        <v>24.378432320000002</v>
      </c>
      <c r="N2796" s="99">
        <v>0</v>
      </c>
      <c r="O2796" s="101">
        <f t="shared" si="174"/>
        <v>738.35756802265121</v>
      </c>
      <c r="P2796" s="102">
        <f t="shared" si="175"/>
        <v>227.15521600107769</v>
      </c>
      <c r="Q2796" s="2"/>
    </row>
    <row r="2797" spans="1:17" x14ac:dyDescent="0.2">
      <c r="A2797" s="3">
        <v>14</v>
      </c>
      <c r="B2797" s="3" t="s">
        <v>2387</v>
      </c>
      <c r="C2797" s="3" t="s">
        <v>2374</v>
      </c>
      <c r="D2797" s="3" t="s">
        <v>2378</v>
      </c>
      <c r="E2797" s="3" t="s">
        <v>2368</v>
      </c>
      <c r="F2797" s="3" t="s">
        <v>2376</v>
      </c>
      <c r="G2797" s="3">
        <v>2</v>
      </c>
      <c r="H2797" s="3">
        <v>14</v>
      </c>
      <c r="I2797" s="3">
        <v>1</v>
      </c>
      <c r="J2797" s="98" t="s">
        <v>2354</v>
      </c>
      <c r="K2797" s="99">
        <v>78.481999999999999</v>
      </c>
      <c r="L2797" s="100">
        <f t="shared" si="172"/>
        <v>126.30453580800001</v>
      </c>
      <c r="M2797" s="100">
        <f t="shared" si="173"/>
        <v>35.08459328</v>
      </c>
      <c r="N2797" s="99">
        <v>0</v>
      </c>
      <c r="O2797" s="101">
        <f t="shared" si="174"/>
        <v>513.04570802195713</v>
      </c>
      <c r="P2797" s="102">
        <f t="shared" si="175"/>
        <v>1.8433560003836078</v>
      </c>
      <c r="Q2797" s="2"/>
    </row>
    <row r="2798" spans="1:17" x14ac:dyDescent="0.2">
      <c r="A2798" s="3">
        <v>14</v>
      </c>
      <c r="B2798" s="3" t="s">
        <v>2387</v>
      </c>
      <c r="C2798" s="3" t="s">
        <v>2374</v>
      </c>
      <c r="D2798" s="3" t="s">
        <v>2378</v>
      </c>
      <c r="E2798" s="3" t="s">
        <v>2368</v>
      </c>
      <c r="F2798" s="3" t="s">
        <v>2376</v>
      </c>
      <c r="G2798" s="3">
        <v>2</v>
      </c>
      <c r="H2798" s="3">
        <v>14</v>
      </c>
      <c r="I2798" s="3">
        <v>2</v>
      </c>
      <c r="J2798" s="98" t="s">
        <v>2354</v>
      </c>
      <c r="K2798" s="99">
        <v>76.296999999999997</v>
      </c>
      <c r="L2798" s="100">
        <f t="shared" si="172"/>
        <v>122.78811916800001</v>
      </c>
      <c r="M2798" s="100">
        <f t="shared" si="173"/>
        <v>34.107810880000002</v>
      </c>
      <c r="N2798" s="99">
        <v>0</v>
      </c>
      <c r="O2798" s="101">
        <f t="shared" si="174"/>
        <v>527.738354810533</v>
      </c>
      <c r="P2798" s="102">
        <f t="shared" si="175"/>
        <v>16.536002788959479</v>
      </c>
      <c r="Q2798" s="2"/>
    </row>
    <row r="2799" spans="1:17" x14ac:dyDescent="0.2">
      <c r="A2799" s="3">
        <v>14</v>
      </c>
      <c r="B2799" s="3" t="s">
        <v>2387</v>
      </c>
      <c r="C2799" s="3" t="s">
        <v>2374</v>
      </c>
      <c r="D2799" s="3" t="s">
        <v>2378</v>
      </c>
      <c r="E2799" s="3" t="s">
        <v>2368</v>
      </c>
      <c r="F2799" s="3" t="s">
        <v>2376</v>
      </c>
      <c r="G2799" s="3">
        <v>2</v>
      </c>
      <c r="H2799" s="3">
        <v>14</v>
      </c>
      <c r="I2799" s="3">
        <v>3</v>
      </c>
      <c r="J2799" s="98" t="s">
        <v>2354</v>
      </c>
      <c r="K2799" s="99">
        <v>80.016999999999996</v>
      </c>
      <c r="L2799" s="100">
        <f t="shared" si="172"/>
        <v>128.77487884800001</v>
      </c>
      <c r="M2799" s="100">
        <f t="shared" si="173"/>
        <v>35.770799680000003</v>
      </c>
      <c r="N2799" s="99">
        <v>0</v>
      </c>
      <c r="O2799" s="101">
        <f t="shared" si="174"/>
        <v>503.20373491857026</v>
      </c>
      <c r="P2799" s="102">
        <f t="shared" si="175"/>
        <v>7.9986171030032551</v>
      </c>
      <c r="Q2799" s="2"/>
    </row>
    <row r="2800" spans="1:17" x14ac:dyDescent="0.2">
      <c r="A2800" s="3">
        <v>14</v>
      </c>
      <c r="B2800" s="3" t="s">
        <v>2387</v>
      </c>
      <c r="C2800" s="3" t="s">
        <v>2374</v>
      </c>
      <c r="D2800" s="3" t="s">
        <v>2378</v>
      </c>
      <c r="E2800" s="3" t="s">
        <v>2368</v>
      </c>
      <c r="F2800" s="3" t="s">
        <v>2376</v>
      </c>
      <c r="G2800" s="3">
        <v>2</v>
      </c>
      <c r="H2800" s="3">
        <v>14</v>
      </c>
      <c r="I2800" s="3">
        <v>4</v>
      </c>
      <c r="J2800" s="98" t="s">
        <v>2354</v>
      </c>
      <c r="K2800" s="99">
        <v>80.474999999999994</v>
      </c>
      <c r="L2800" s="100">
        <f t="shared" si="172"/>
        <v>129.5119584</v>
      </c>
      <c r="M2800" s="100">
        <f t="shared" si="173"/>
        <v>35.975543999999999</v>
      </c>
      <c r="N2800" s="99">
        <v>0</v>
      </c>
      <c r="O2800" s="101">
        <f t="shared" si="174"/>
        <v>500.33989757041616</v>
      </c>
      <c r="P2800" s="102">
        <f t="shared" si="175"/>
        <v>10.862454451157362</v>
      </c>
      <c r="Q2800" s="2"/>
    </row>
    <row r="2801" spans="1:17" x14ac:dyDescent="0.2">
      <c r="A2801" s="3">
        <v>14</v>
      </c>
      <c r="B2801" s="3" t="s">
        <v>2387</v>
      </c>
      <c r="C2801" s="3" t="s">
        <v>2374</v>
      </c>
      <c r="D2801" s="3" t="s">
        <v>2378</v>
      </c>
      <c r="E2801" s="3" t="s">
        <v>2368</v>
      </c>
      <c r="F2801" s="3" t="s">
        <v>2376</v>
      </c>
      <c r="G2801" s="3">
        <v>2</v>
      </c>
      <c r="H2801" s="3">
        <v>14</v>
      </c>
      <c r="I2801" s="3">
        <v>5</v>
      </c>
      <c r="J2801" s="98" t="s">
        <v>2354</v>
      </c>
      <c r="K2801" s="99">
        <v>76.602999999999994</v>
      </c>
      <c r="L2801" s="100">
        <f t="shared" si="172"/>
        <v>123.280578432</v>
      </c>
      <c r="M2801" s="100">
        <f t="shared" si="173"/>
        <v>34.244605119999996</v>
      </c>
      <c r="N2801" s="99">
        <v>0</v>
      </c>
      <c r="O2801" s="101">
        <f t="shared" si="174"/>
        <v>525.63023976840657</v>
      </c>
      <c r="P2801" s="102">
        <f t="shared" si="175"/>
        <v>14.427887746833051</v>
      </c>
      <c r="Q2801" s="2"/>
    </row>
    <row r="2802" spans="1:17" x14ac:dyDescent="0.2">
      <c r="A2802" s="3">
        <v>15</v>
      </c>
      <c r="B2802" s="3" t="s">
        <v>2387</v>
      </c>
      <c r="C2802" s="3" t="s">
        <v>2350</v>
      </c>
      <c r="D2802" s="3" t="s">
        <v>2380</v>
      </c>
      <c r="E2802" s="3" t="s">
        <v>2389</v>
      </c>
      <c r="F2802" s="3" t="s">
        <v>2376</v>
      </c>
      <c r="G2802" s="3">
        <v>1</v>
      </c>
      <c r="H2802" s="3">
        <v>1</v>
      </c>
      <c r="I2802" s="3">
        <v>1</v>
      </c>
      <c r="J2802" s="98" t="s">
        <v>2354</v>
      </c>
      <c r="K2802" s="99">
        <v>84.462000000000003</v>
      </c>
      <c r="L2802" s="100">
        <f t="shared" si="172"/>
        <v>135.928412928</v>
      </c>
      <c r="M2802" s="100">
        <f t="shared" si="173"/>
        <v>37.757892480000002</v>
      </c>
      <c r="N2802" s="99">
        <v>0</v>
      </c>
      <c r="O2802" s="101">
        <f t="shared" si="174"/>
        <v>476.72152277922896</v>
      </c>
      <c r="P2802" s="102">
        <f t="shared" si="175"/>
        <v>34.480829242344555</v>
      </c>
      <c r="Q2802" s="2"/>
    </row>
    <row r="2803" spans="1:17" x14ac:dyDescent="0.2">
      <c r="A2803" s="3">
        <v>15</v>
      </c>
      <c r="B2803" s="3" t="s">
        <v>2387</v>
      </c>
      <c r="C2803" s="3" t="s">
        <v>2350</v>
      </c>
      <c r="D2803" s="3" t="s">
        <v>2380</v>
      </c>
      <c r="E2803" s="3" t="s">
        <v>2389</v>
      </c>
      <c r="F2803" s="3" t="s">
        <v>2376</v>
      </c>
      <c r="G2803" s="3">
        <v>1</v>
      </c>
      <c r="H2803" s="3">
        <v>1</v>
      </c>
      <c r="I2803" s="3">
        <v>2</v>
      </c>
      <c r="J2803" s="98" t="s">
        <v>2354</v>
      </c>
      <c r="K2803" s="99">
        <v>85.606999999999999</v>
      </c>
      <c r="L2803" s="100">
        <f t="shared" si="172"/>
        <v>137.771111808</v>
      </c>
      <c r="M2803" s="100">
        <f t="shared" si="173"/>
        <v>38.269753279999996</v>
      </c>
      <c r="N2803" s="99">
        <v>0</v>
      </c>
      <c r="O2803" s="101">
        <f t="shared" si="174"/>
        <v>470.34533691145873</v>
      </c>
      <c r="P2803" s="102">
        <f t="shared" si="175"/>
        <v>40.857015110114787</v>
      </c>
      <c r="Q2803" s="2"/>
    </row>
    <row r="2804" spans="1:17" x14ac:dyDescent="0.2">
      <c r="A2804" s="3">
        <v>15</v>
      </c>
      <c r="B2804" s="3" t="s">
        <v>2387</v>
      </c>
      <c r="C2804" s="3" t="s">
        <v>2350</v>
      </c>
      <c r="D2804" s="3" t="s">
        <v>2380</v>
      </c>
      <c r="E2804" s="3" t="s">
        <v>2389</v>
      </c>
      <c r="F2804" s="3" t="s">
        <v>2376</v>
      </c>
      <c r="G2804" s="3">
        <v>1</v>
      </c>
      <c r="H2804" s="3">
        <v>1</v>
      </c>
      <c r="I2804" s="3">
        <v>3</v>
      </c>
      <c r="J2804" s="98" t="s">
        <v>2354</v>
      </c>
      <c r="K2804" s="99">
        <v>85.655000000000001</v>
      </c>
      <c r="L2804" s="100">
        <f t="shared" si="172"/>
        <v>137.84836032000001</v>
      </c>
      <c r="M2804" s="100">
        <f t="shared" si="173"/>
        <v>38.291211199999999</v>
      </c>
      <c r="N2804" s="99">
        <v>0</v>
      </c>
      <c r="O2804" s="101">
        <f t="shared" si="174"/>
        <v>470.08176121626576</v>
      </c>
      <c r="P2804" s="102">
        <f t="shared" si="175"/>
        <v>41.120590805307756</v>
      </c>
      <c r="Q2804" s="2"/>
    </row>
    <row r="2805" spans="1:17" x14ac:dyDescent="0.2">
      <c r="A2805" s="3">
        <v>15</v>
      </c>
      <c r="B2805" s="3" t="s">
        <v>2387</v>
      </c>
      <c r="C2805" s="3" t="s">
        <v>2350</v>
      </c>
      <c r="D2805" s="3" t="s">
        <v>2380</v>
      </c>
      <c r="E2805" s="3" t="s">
        <v>2389</v>
      </c>
      <c r="F2805" s="3" t="s">
        <v>2376</v>
      </c>
      <c r="G2805" s="3">
        <v>1</v>
      </c>
      <c r="H2805" s="3">
        <v>1</v>
      </c>
      <c r="I2805" s="3">
        <v>4</v>
      </c>
      <c r="J2805" s="98" t="s">
        <v>2354</v>
      </c>
      <c r="K2805" s="99">
        <v>85.561999999999998</v>
      </c>
      <c r="L2805" s="100">
        <f t="shared" si="172"/>
        <v>137.698691328</v>
      </c>
      <c r="M2805" s="100">
        <f t="shared" si="173"/>
        <v>38.249636479999999</v>
      </c>
      <c r="N2805" s="99">
        <v>0</v>
      </c>
      <c r="O2805" s="101">
        <f t="shared" si="174"/>
        <v>470.59270770878709</v>
      </c>
      <c r="P2805" s="102">
        <f t="shared" si="175"/>
        <v>40.609644312786429</v>
      </c>
      <c r="Q2805" s="2"/>
    </row>
    <row r="2806" spans="1:17" x14ac:dyDescent="0.2">
      <c r="A2806" s="3">
        <v>15</v>
      </c>
      <c r="B2806" s="3" t="s">
        <v>2387</v>
      </c>
      <c r="C2806" s="3" t="s">
        <v>2350</v>
      </c>
      <c r="D2806" s="3" t="s">
        <v>2380</v>
      </c>
      <c r="E2806" s="3" t="s">
        <v>2389</v>
      </c>
      <c r="F2806" s="3" t="s">
        <v>2376</v>
      </c>
      <c r="G2806" s="3">
        <v>1</v>
      </c>
      <c r="H2806" s="3">
        <v>1</v>
      </c>
      <c r="I2806" s="3">
        <v>5</v>
      </c>
      <c r="J2806" s="98" t="s">
        <v>2354</v>
      </c>
      <c r="K2806" s="99">
        <v>85.510999999999996</v>
      </c>
      <c r="L2806" s="100">
        <f t="shared" si="172"/>
        <v>137.61661478400001</v>
      </c>
      <c r="M2806" s="100">
        <f t="shared" si="173"/>
        <v>38.226837440000004</v>
      </c>
      <c r="N2806" s="99">
        <v>0</v>
      </c>
      <c r="O2806" s="101">
        <f t="shared" si="174"/>
        <v>470.87337602155554</v>
      </c>
      <c r="P2806" s="102">
        <f t="shared" si="175"/>
        <v>40.328976000017974</v>
      </c>
      <c r="Q2806" s="2"/>
    </row>
    <row r="2807" spans="1:17" x14ac:dyDescent="0.2">
      <c r="A2807" s="3">
        <v>15</v>
      </c>
      <c r="B2807" s="3" t="s">
        <v>2387</v>
      </c>
      <c r="C2807" s="3" t="s">
        <v>2350</v>
      </c>
      <c r="D2807" s="3" t="s">
        <v>2380</v>
      </c>
      <c r="E2807" s="3" t="s">
        <v>2389</v>
      </c>
      <c r="F2807" s="3" t="s">
        <v>2376</v>
      </c>
      <c r="G2807" s="3">
        <v>1</v>
      </c>
      <c r="H2807" s="3">
        <v>1</v>
      </c>
      <c r="I2807" s="3">
        <v>6</v>
      </c>
      <c r="J2807" s="98" t="s">
        <v>2354</v>
      </c>
      <c r="K2807" s="99">
        <v>87.046999999999997</v>
      </c>
      <c r="L2807" s="100">
        <f t="shared" si="172"/>
        <v>140.088567168</v>
      </c>
      <c r="M2807" s="100">
        <f t="shared" si="173"/>
        <v>38.913490879999998</v>
      </c>
      <c r="N2807" s="99">
        <v>0</v>
      </c>
      <c r="O2807" s="101">
        <f t="shared" si="174"/>
        <v>462.56451407836278</v>
      </c>
      <c r="P2807" s="102">
        <f t="shared" si="175"/>
        <v>48.637837943210741</v>
      </c>
      <c r="Q2807" s="2"/>
    </row>
    <row r="2808" spans="1:17" x14ac:dyDescent="0.2">
      <c r="A2808" s="3">
        <v>15</v>
      </c>
      <c r="B2808" s="3" t="s">
        <v>2387</v>
      </c>
      <c r="C2808" s="3" t="s">
        <v>2350</v>
      </c>
      <c r="D2808" s="3" t="s">
        <v>2380</v>
      </c>
      <c r="E2808" s="3" t="s">
        <v>2389</v>
      </c>
      <c r="F2808" s="3" t="s">
        <v>2376</v>
      </c>
      <c r="G2808" s="3">
        <v>1</v>
      </c>
      <c r="H2808" s="3">
        <v>1</v>
      </c>
      <c r="I2808" s="3">
        <v>7</v>
      </c>
      <c r="J2808" s="98" t="s">
        <v>2354</v>
      </c>
      <c r="K2808" s="99">
        <v>86.328999999999994</v>
      </c>
      <c r="L2808" s="100">
        <f t="shared" si="172"/>
        <v>138.933058176</v>
      </c>
      <c r="M2808" s="100">
        <f t="shared" si="173"/>
        <v>38.592516160000002</v>
      </c>
      <c r="N2808" s="99">
        <v>0</v>
      </c>
      <c r="O2808" s="101">
        <f t="shared" si="174"/>
        <v>466.41167228832995</v>
      </c>
      <c r="P2808" s="102">
        <f t="shared" si="175"/>
        <v>44.790679733243564</v>
      </c>
      <c r="Q2808" s="2"/>
    </row>
    <row r="2809" spans="1:17" x14ac:dyDescent="0.2">
      <c r="A2809" s="3">
        <v>15</v>
      </c>
      <c r="B2809" s="3" t="s">
        <v>2387</v>
      </c>
      <c r="C2809" s="3" t="s">
        <v>2350</v>
      </c>
      <c r="D2809" s="3" t="s">
        <v>2380</v>
      </c>
      <c r="E2809" s="3" t="s">
        <v>2389</v>
      </c>
      <c r="F2809" s="3" t="s">
        <v>2376</v>
      </c>
      <c r="G2809" s="3">
        <v>1</v>
      </c>
      <c r="H2809" s="3">
        <v>1</v>
      </c>
      <c r="I2809" s="3">
        <v>8</v>
      </c>
      <c r="J2809" s="98" t="s">
        <v>2354</v>
      </c>
      <c r="K2809" s="99">
        <v>87.432000000000002</v>
      </c>
      <c r="L2809" s="100">
        <f t="shared" si="172"/>
        <v>140.708164608</v>
      </c>
      <c r="M2809" s="100">
        <f t="shared" si="173"/>
        <v>39.085601279999999</v>
      </c>
      <c r="N2809" s="99">
        <v>0</v>
      </c>
      <c r="O2809" s="101">
        <f t="shared" si="174"/>
        <v>460.52764727993463</v>
      </c>
      <c r="P2809" s="102">
        <f t="shared" si="175"/>
        <v>50.674704741638891</v>
      </c>
      <c r="Q2809" s="2"/>
    </row>
    <row r="2810" spans="1:17" x14ac:dyDescent="0.2">
      <c r="A2810" s="3">
        <v>15</v>
      </c>
      <c r="B2810" s="3" t="s">
        <v>2387</v>
      </c>
      <c r="C2810" s="3" t="s">
        <v>2350</v>
      </c>
      <c r="D2810" s="3" t="s">
        <v>2380</v>
      </c>
      <c r="E2810" s="3" t="s">
        <v>2389</v>
      </c>
      <c r="F2810" s="3" t="s">
        <v>2376</v>
      </c>
      <c r="G2810" s="3">
        <v>1</v>
      </c>
      <c r="H2810" s="3">
        <v>2</v>
      </c>
      <c r="I2810" s="3">
        <v>1</v>
      </c>
      <c r="J2810" s="98" t="s">
        <v>2354</v>
      </c>
      <c r="K2810" s="99">
        <v>83.825999999999993</v>
      </c>
      <c r="L2810" s="100">
        <f t="shared" si="172"/>
        <v>134.904870144</v>
      </c>
      <c r="M2810" s="100">
        <f t="shared" si="173"/>
        <v>37.47357504</v>
      </c>
      <c r="N2810" s="99">
        <v>0</v>
      </c>
      <c r="O2810" s="101">
        <f t="shared" si="174"/>
        <v>480.33847800180422</v>
      </c>
      <c r="P2810" s="102">
        <f t="shared" si="175"/>
        <v>30.863874019769298</v>
      </c>
      <c r="Q2810" s="2"/>
    </row>
    <row r="2811" spans="1:17" x14ac:dyDescent="0.2">
      <c r="A2811" s="3">
        <v>15</v>
      </c>
      <c r="B2811" s="3" t="s">
        <v>2387</v>
      </c>
      <c r="C2811" s="3" t="s">
        <v>2350</v>
      </c>
      <c r="D2811" s="3" t="s">
        <v>2380</v>
      </c>
      <c r="E2811" s="3" t="s">
        <v>2389</v>
      </c>
      <c r="F2811" s="3" t="s">
        <v>2376</v>
      </c>
      <c r="G2811" s="3">
        <v>1</v>
      </c>
      <c r="H2811" s="3">
        <v>2</v>
      </c>
      <c r="I2811" s="3">
        <v>2</v>
      </c>
      <c r="J2811" s="98" t="s">
        <v>2354</v>
      </c>
      <c r="K2811" s="99">
        <v>83.147999999999996</v>
      </c>
      <c r="L2811" s="100">
        <f t="shared" si="172"/>
        <v>133.813734912</v>
      </c>
      <c r="M2811" s="100">
        <f t="shared" si="173"/>
        <v>37.17048192</v>
      </c>
      <c r="N2811" s="99">
        <v>0</v>
      </c>
      <c r="O2811" s="101">
        <f t="shared" si="174"/>
        <v>484.25522269903354</v>
      </c>
      <c r="P2811" s="102">
        <f t="shared" si="175"/>
        <v>26.947129322539979</v>
      </c>
      <c r="Q2811" s="2"/>
    </row>
    <row r="2812" spans="1:17" x14ac:dyDescent="0.2">
      <c r="A2812" s="3">
        <v>15</v>
      </c>
      <c r="B2812" s="3" t="s">
        <v>2387</v>
      </c>
      <c r="C2812" s="3" t="s">
        <v>2350</v>
      </c>
      <c r="D2812" s="3" t="s">
        <v>2380</v>
      </c>
      <c r="E2812" s="3" t="s">
        <v>2389</v>
      </c>
      <c r="F2812" s="3" t="s">
        <v>2376</v>
      </c>
      <c r="G2812" s="3">
        <v>1</v>
      </c>
      <c r="H2812" s="3">
        <v>2</v>
      </c>
      <c r="I2812" s="3">
        <v>3</v>
      </c>
      <c r="J2812" s="98" t="s">
        <v>2354</v>
      </c>
      <c r="K2812" s="99">
        <v>84.302000000000007</v>
      </c>
      <c r="L2812" s="100">
        <f t="shared" si="172"/>
        <v>135.67091788800002</v>
      </c>
      <c r="M2812" s="100">
        <f t="shared" si="173"/>
        <v>37.686366080000006</v>
      </c>
      <c r="N2812" s="99">
        <v>0</v>
      </c>
      <c r="O2812" s="101">
        <f t="shared" si="174"/>
        <v>477.62631084647143</v>
      </c>
      <c r="P2812" s="102">
        <f t="shared" si="175"/>
        <v>33.576041175102091</v>
      </c>
      <c r="Q2812" s="2"/>
    </row>
    <row r="2813" spans="1:17" x14ac:dyDescent="0.2">
      <c r="A2813" s="3">
        <v>15</v>
      </c>
      <c r="B2813" s="3" t="s">
        <v>2387</v>
      </c>
      <c r="C2813" s="3" t="s">
        <v>2350</v>
      </c>
      <c r="D2813" s="3" t="s">
        <v>2380</v>
      </c>
      <c r="E2813" s="3" t="s">
        <v>2389</v>
      </c>
      <c r="F2813" s="3" t="s">
        <v>2376</v>
      </c>
      <c r="G2813" s="3">
        <v>1</v>
      </c>
      <c r="H2813" s="3">
        <v>2</v>
      </c>
      <c r="I2813" s="3">
        <v>4</v>
      </c>
      <c r="J2813" s="98" t="s">
        <v>2354</v>
      </c>
      <c r="K2813" s="99">
        <v>85.495999999999995</v>
      </c>
      <c r="L2813" s="100">
        <f t="shared" si="172"/>
        <v>137.592474624</v>
      </c>
      <c r="M2813" s="100">
        <f t="shared" si="173"/>
        <v>38.220131840000001</v>
      </c>
      <c r="N2813" s="99">
        <v>0</v>
      </c>
      <c r="O2813" s="101">
        <f t="shared" si="174"/>
        <v>470.9559892507163</v>
      </c>
      <c r="P2813" s="102">
        <f t="shared" si="175"/>
        <v>40.246362770857218</v>
      </c>
      <c r="Q2813" s="2"/>
    </row>
    <row r="2814" spans="1:17" x14ac:dyDescent="0.2">
      <c r="A2814" s="3">
        <v>15</v>
      </c>
      <c r="B2814" s="3" t="s">
        <v>2387</v>
      </c>
      <c r="C2814" s="3" t="s">
        <v>2350</v>
      </c>
      <c r="D2814" s="3" t="s">
        <v>2380</v>
      </c>
      <c r="E2814" s="3" t="s">
        <v>2389</v>
      </c>
      <c r="F2814" s="3" t="s">
        <v>2376</v>
      </c>
      <c r="G2814" s="3">
        <v>1</v>
      </c>
      <c r="H2814" s="3">
        <v>2</v>
      </c>
      <c r="I2814" s="3">
        <v>5</v>
      </c>
      <c r="J2814" s="98" t="s">
        <v>2354</v>
      </c>
      <c r="K2814" s="99">
        <v>87.230999999999995</v>
      </c>
      <c r="L2814" s="100">
        <f t="shared" si="172"/>
        <v>140.384686464</v>
      </c>
      <c r="M2814" s="100">
        <f t="shared" si="173"/>
        <v>38.995746239999995</v>
      </c>
      <c r="N2814" s="99">
        <v>0</v>
      </c>
      <c r="O2814" s="101">
        <f t="shared" si="174"/>
        <v>461.58880738475136</v>
      </c>
      <c r="P2814" s="102">
        <f t="shared" si="175"/>
        <v>49.613544636822155</v>
      </c>
      <c r="Q2814" s="2"/>
    </row>
    <row r="2815" spans="1:17" x14ac:dyDescent="0.2">
      <c r="A2815" s="3">
        <v>15</v>
      </c>
      <c r="B2815" s="3" t="s">
        <v>2387</v>
      </c>
      <c r="C2815" s="3" t="s">
        <v>2350</v>
      </c>
      <c r="D2815" s="3" t="s">
        <v>2380</v>
      </c>
      <c r="E2815" s="3" t="s">
        <v>2389</v>
      </c>
      <c r="F2815" s="3" t="s">
        <v>2376</v>
      </c>
      <c r="G2815" s="3">
        <v>1</v>
      </c>
      <c r="H2815" s="3">
        <v>2</v>
      </c>
      <c r="I2815" s="3">
        <v>6</v>
      </c>
      <c r="J2815" s="98" t="s">
        <v>2354</v>
      </c>
      <c r="K2815" s="99">
        <v>83.54</v>
      </c>
      <c r="L2815" s="100">
        <f t="shared" si="172"/>
        <v>134.44459776000002</v>
      </c>
      <c r="M2815" s="100">
        <f t="shared" si="173"/>
        <v>37.345721600000005</v>
      </c>
      <c r="N2815" s="99">
        <v>0</v>
      </c>
      <c r="O2815" s="101">
        <f t="shared" si="174"/>
        <v>481.98292143858316</v>
      </c>
      <c r="P2815" s="102">
        <f t="shared" si="175"/>
        <v>29.219430582990356</v>
      </c>
      <c r="Q2815" s="2"/>
    </row>
    <row r="2816" spans="1:17" x14ac:dyDescent="0.2">
      <c r="A2816" s="3">
        <v>15</v>
      </c>
      <c r="B2816" s="3" t="s">
        <v>2387</v>
      </c>
      <c r="C2816" s="3" t="s">
        <v>2350</v>
      </c>
      <c r="D2816" s="3" t="s">
        <v>2380</v>
      </c>
      <c r="E2816" s="3" t="s">
        <v>2389</v>
      </c>
      <c r="F2816" s="3" t="s">
        <v>2376</v>
      </c>
      <c r="G2816" s="3">
        <v>1</v>
      </c>
      <c r="H2816" s="3">
        <v>3</v>
      </c>
      <c r="I2816" s="3">
        <v>1</v>
      </c>
      <c r="J2816" s="98" t="s">
        <v>2354</v>
      </c>
      <c r="K2816" s="99">
        <v>84.168999999999997</v>
      </c>
      <c r="L2816" s="100">
        <f t="shared" si="172"/>
        <v>135.45687513600001</v>
      </c>
      <c r="M2816" s="100">
        <f t="shared" si="173"/>
        <v>37.626909760000004</v>
      </c>
      <c r="N2816" s="99">
        <v>0</v>
      </c>
      <c r="O2816" s="101">
        <f t="shared" si="174"/>
        <v>478.38103407405623</v>
      </c>
      <c r="P2816" s="102">
        <f t="shared" si="175"/>
        <v>32.821317947517286</v>
      </c>
      <c r="Q2816" s="2"/>
    </row>
    <row r="2817" spans="1:17" x14ac:dyDescent="0.2">
      <c r="A2817" s="3">
        <v>15</v>
      </c>
      <c r="B2817" s="3" t="s">
        <v>2387</v>
      </c>
      <c r="C2817" s="3" t="s">
        <v>2350</v>
      </c>
      <c r="D2817" s="3" t="s">
        <v>2380</v>
      </c>
      <c r="E2817" s="3" t="s">
        <v>2389</v>
      </c>
      <c r="F2817" s="3" t="s">
        <v>2376</v>
      </c>
      <c r="G2817" s="3">
        <v>1</v>
      </c>
      <c r="H2817" s="3">
        <v>3</v>
      </c>
      <c r="I2817" s="3">
        <v>2</v>
      </c>
      <c r="J2817" s="98" t="s">
        <v>2354</v>
      </c>
      <c r="K2817" s="99">
        <v>83.344999999999999</v>
      </c>
      <c r="L2817" s="100">
        <f t="shared" si="172"/>
        <v>134.13077568</v>
      </c>
      <c r="M2817" s="100">
        <f t="shared" si="173"/>
        <v>37.2585488</v>
      </c>
      <c r="N2817" s="99">
        <v>0</v>
      </c>
      <c r="O2817" s="101">
        <f t="shared" si="174"/>
        <v>483.11060359924699</v>
      </c>
      <c r="P2817" s="102">
        <f t="shared" si="175"/>
        <v>28.091748422326532</v>
      </c>
      <c r="Q2817" s="2"/>
    </row>
    <row r="2818" spans="1:17" x14ac:dyDescent="0.2">
      <c r="A2818" s="3">
        <v>15</v>
      </c>
      <c r="B2818" s="3" t="s">
        <v>2387</v>
      </c>
      <c r="C2818" s="3" t="s">
        <v>2350</v>
      </c>
      <c r="D2818" s="3" t="s">
        <v>2380</v>
      </c>
      <c r="E2818" s="3" t="s">
        <v>2389</v>
      </c>
      <c r="F2818" s="3" t="s">
        <v>2376</v>
      </c>
      <c r="G2818" s="3">
        <v>1</v>
      </c>
      <c r="H2818" s="3">
        <v>3</v>
      </c>
      <c r="I2818" s="3">
        <v>3</v>
      </c>
      <c r="J2818" s="98" t="s">
        <v>2354</v>
      </c>
      <c r="K2818" s="99">
        <v>83.694999999999993</v>
      </c>
      <c r="L2818" s="100">
        <f t="shared" si="172"/>
        <v>134.69404607999999</v>
      </c>
      <c r="M2818" s="100">
        <f t="shared" si="173"/>
        <v>37.4150128</v>
      </c>
      <c r="N2818" s="99">
        <v>0</v>
      </c>
      <c r="O2818" s="101">
        <f t="shared" si="174"/>
        <v>481.0903071507168</v>
      </c>
      <c r="P2818" s="102">
        <f t="shared" si="175"/>
        <v>30.112044870856721</v>
      </c>
      <c r="Q2818" s="2"/>
    </row>
    <row r="2819" spans="1:17" x14ac:dyDescent="0.2">
      <c r="A2819" s="3">
        <v>15</v>
      </c>
      <c r="B2819" s="3" t="s">
        <v>2387</v>
      </c>
      <c r="C2819" s="3" t="s">
        <v>2350</v>
      </c>
      <c r="D2819" s="3" t="s">
        <v>2380</v>
      </c>
      <c r="E2819" s="3" t="s">
        <v>2389</v>
      </c>
      <c r="F2819" s="3" t="s">
        <v>2376</v>
      </c>
      <c r="G2819" s="3">
        <v>1</v>
      </c>
      <c r="H2819" s="3">
        <v>3</v>
      </c>
      <c r="I2819" s="3">
        <v>4</v>
      </c>
      <c r="J2819" s="98" t="s">
        <v>2354</v>
      </c>
      <c r="K2819" s="99">
        <v>84.89</v>
      </c>
      <c r="L2819" s="100">
        <f t="shared" si="172"/>
        <v>136.61721216000001</v>
      </c>
      <c r="M2819" s="100">
        <f t="shared" si="173"/>
        <v>37.949225599999998</v>
      </c>
      <c r="N2819" s="99">
        <v>0</v>
      </c>
      <c r="O2819" s="101">
        <f t="shared" si="174"/>
        <v>474.31797923170274</v>
      </c>
      <c r="P2819" s="102">
        <f t="shared" si="175"/>
        <v>36.884372789870781</v>
      </c>
      <c r="Q2819" s="2"/>
    </row>
    <row r="2820" spans="1:17" x14ac:dyDescent="0.2">
      <c r="A2820" s="3">
        <v>15</v>
      </c>
      <c r="B2820" s="3" t="s">
        <v>2387</v>
      </c>
      <c r="C2820" s="3" t="s">
        <v>2350</v>
      </c>
      <c r="D2820" s="3" t="s">
        <v>2380</v>
      </c>
      <c r="E2820" s="3" t="s">
        <v>2389</v>
      </c>
      <c r="F2820" s="3" t="s">
        <v>2376</v>
      </c>
      <c r="G2820" s="3">
        <v>1</v>
      </c>
      <c r="H2820" s="3">
        <v>3</v>
      </c>
      <c r="I2820" s="3">
        <v>5</v>
      </c>
      <c r="J2820" s="98" t="s">
        <v>2354</v>
      </c>
      <c r="K2820" s="99">
        <v>83.206000000000003</v>
      </c>
      <c r="L2820" s="100">
        <f t="shared" si="172"/>
        <v>133.907076864</v>
      </c>
      <c r="M2820" s="100">
        <f t="shared" si="173"/>
        <v>37.196410239999999</v>
      </c>
      <c r="N2820" s="99">
        <v>0</v>
      </c>
      <c r="O2820" s="101">
        <f t="shared" si="174"/>
        <v>483.91766527629306</v>
      </c>
      <c r="P2820" s="102">
        <f t="shared" si="175"/>
        <v>27.284686745280453</v>
      </c>
      <c r="Q2820" s="2"/>
    </row>
    <row r="2821" spans="1:17" x14ac:dyDescent="0.2">
      <c r="A2821" s="3">
        <v>15</v>
      </c>
      <c r="B2821" s="3" t="s">
        <v>2387</v>
      </c>
      <c r="C2821" s="3" t="s">
        <v>2350</v>
      </c>
      <c r="D2821" s="3" t="s">
        <v>2380</v>
      </c>
      <c r="E2821" s="3" t="s">
        <v>2389</v>
      </c>
      <c r="F2821" s="3" t="s">
        <v>2376</v>
      </c>
      <c r="G2821" s="3">
        <v>1</v>
      </c>
      <c r="H2821" s="3">
        <v>3</v>
      </c>
      <c r="I2821" s="3">
        <v>6</v>
      </c>
      <c r="J2821" s="98" t="s">
        <v>2354</v>
      </c>
      <c r="K2821" s="99">
        <v>84.950999999999993</v>
      </c>
      <c r="L2821" s="100">
        <f t="shared" si="172"/>
        <v>136.71538214399999</v>
      </c>
      <c r="M2821" s="100">
        <f t="shared" si="173"/>
        <v>37.976495039999996</v>
      </c>
      <c r="N2821" s="99">
        <v>0</v>
      </c>
      <c r="O2821" s="101">
        <f t="shared" si="174"/>
        <v>473.97738998927906</v>
      </c>
      <c r="P2821" s="102">
        <f t="shared" si="175"/>
        <v>37.224962032294457</v>
      </c>
      <c r="Q2821" s="2"/>
    </row>
    <row r="2822" spans="1:17" x14ac:dyDescent="0.2">
      <c r="A2822" s="3">
        <v>15</v>
      </c>
      <c r="B2822" s="3" t="s">
        <v>2387</v>
      </c>
      <c r="C2822" s="3" t="s">
        <v>2350</v>
      </c>
      <c r="D2822" s="3" t="s">
        <v>2380</v>
      </c>
      <c r="E2822" s="3" t="s">
        <v>2389</v>
      </c>
      <c r="F2822" s="3" t="s">
        <v>2376</v>
      </c>
      <c r="G2822" s="3">
        <v>1</v>
      </c>
      <c r="H2822" s="3">
        <v>4</v>
      </c>
      <c r="I2822" s="3">
        <v>1</v>
      </c>
      <c r="J2822" s="98" t="s">
        <v>2354</v>
      </c>
      <c r="K2822" s="99">
        <v>84.968000000000004</v>
      </c>
      <c r="L2822" s="100">
        <f t="shared" si="172"/>
        <v>136.74274099200002</v>
      </c>
      <c r="M2822" s="100">
        <f t="shared" si="173"/>
        <v>37.984094720000009</v>
      </c>
      <c r="N2822" s="99">
        <v>0</v>
      </c>
      <c r="O2822" s="101">
        <f t="shared" si="174"/>
        <v>473.88255881013123</v>
      </c>
      <c r="P2822" s="102">
        <f t="shared" si="175"/>
        <v>37.319793211442288</v>
      </c>
      <c r="Q2822" s="2"/>
    </row>
    <row r="2823" spans="1:17" x14ac:dyDescent="0.2">
      <c r="A2823" s="3">
        <v>15</v>
      </c>
      <c r="B2823" s="3" t="s">
        <v>2387</v>
      </c>
      <c r="C2823" s="3" t="s">
        <v>2350</v>
      </c>
      <c r="D2823" s="3" t="s">
        <v>2380</v>
      </c>
      <c r="E2823" s="3" t="s">
        <v>2389</v>
      </c>
      <c r="F2823" s="3" t="s">
        <v>2376</v>
      </c>
      <c r="G2823" s="3">
        <v>1</v>
      </c>
      <c r="H2823" s="3">
        <v>4</v>
      </c>
      <c r="I2823" s="3">
        <v>2</v>
      </c>
      <c r="J2823" s="98" t="s">
        <v>2354</v>
      </c>
      <c r="K2823" s="99">
        <v>87.277000000000001</v>
      </c>
      <c r="L2823" s="100">
        <f t="shared" si="172"/>
        <v>140.45871628800001</v>
      </c>
      <c r="M2823" s="100">
        <f t="shared" si="173"/>
        <v>39.016310080000004</v>
      </c>
      <c r="N2823" s="99">
        <v>0</v>
      </c>
      <c r="O2823" s="101">
        <f t="shared" si="174"/>
        <v>461.34552352829769</v>
      </c>
      <c r="P2823" s="102">
        <f t="shared" si="175"/>
        <v>49.856828493275827</v>
      </c>
      <c r="Q2823" s="2"/>
    </row>
    <row r="2824" spans="1:17" x14ac:dyDescent="0.2">
      <c r="A2824" s="3">
        <v>15</v>
      </c>
      <c r="B2824" s="3" t="s">
        <v>2387</v>
      </c>
      <c r="C2824" s="3" t="s">
        <v>2350</v>
      </c>
      <c r="D2824" s="3" t="s">
        <v>2380</v>
      </c>
      <c r="E2824" s="3" t="s">
        <v>2389</v>
      </c>
      <c r="F2824" s="3" t="s">
        <v>2376</v>
      </c>
      <c r="G2824" s="3">
        <v>1</v>
      </c>
      <c r="H2824" s="3">
        <v>4</v>
      </c>
      <c r="I2824" s="3">
        <v>3</v>
      </c>
      <c r="J2824" s="98" t="s">
        <v>2354</v>
      </c>
      <c r="K2824" s="99">
        <v>88.055999999999997</v>
      </c>
      <c r="L2824" s="100">
        <f t="shared" si="172"/>
        <v>141.71239526400001</v>
      </c>
      <c r="M2824" s="100">
        <f t="shared" si="173"/>
        <v>39.364554240000004</v>
      </c>
      <c r="N2824" s="99">
        <v>0</v>
      </c>
      <c r="O2824" s="101">
        <f t="shared" si="174"/>
        <v>457.26416436107974</v>
      </c>
      <c r="P2824" s="102">
        <f t="shared" si="175"/>
        <v>53.938187660493782</v>
      </c>
      <c r="Q2824" s="2"/>
    </row>
    <row r="2825" spans="1:17" x14ac:dyDescent="0.2">
      <c r="A2825" s="3">
        <v>15</v>
      </c>
      <c r="B2825" s="3" t="s">
        <v>2387</v>
      </c>
      <c r="C2825" s="3" t="s">
        <v>2350</v>
      </c>
      <c r="D2825" s="3" t="s">
        <v>2380</v>
      </c>
      <c r="E2825" s="3" t="s">
        <v>2389</v>
      </c>
      <c r="F2825" s="3" t="s">
        <v>2376</v>
      </c>
      <c r="G2825" s="3">
        <v>1</v>
      </c>
      <c r="H2825" s="3">
        <v>4</v>
      </c>
      <c r="I2825" s="3">
        <v>4</v>
      </c>
      <c r="J2825" s="98" t="s">
        <v>2354</v>
      </c>
      <c r="K2825" s="99">
        <v>88.016000000000005</v>
      </c>
      <c r="L2825" s="100">
        <f t="shared" si="172"/>
        <v>141.64802150400001</v>
      </c>
      <c r="M2825" s="100">
        <f t="shared" si="173"/>
        <v>39.346672640000001</v>
      </c>
      <c r="N2825" s="99">
        <v>0</v>
      </c>
      <c r="O2825" s="101">
        <f t="shared" si="174"/>
        <v>457.47197392495957</v>
      </c>
      <c r="P2825" s="102">
        <f t="shared" si="175"/>
        <v>53.730378096613947</v>
      </c>
      <c r="Q2825" s="2"/>
    </row>
    <row r="2826" spans="1:17" x14ac:dyDescent="0.2">
      <c r="A2826" s="3">
        <v>15</v>
      </c>
      <c r="B2826" s="3" t="s">
        <v>2387</v>
      </c>
      <c r="C2826" s="3" t="s">
        <v>2350</v>
      </c>
      <c r="D2826" s="3" t="s">
        <v>2380</v>
      </c>
      <c r="E2826" s="3" t="s">
        <v>2389</v>
      </c>
      <c r="F2826" s="3" t="s">
        <v>2376</v>
      </c>
      <c r="G2826" s="3">
        <v>1</v>
      </c>
      <c r="H2826" s="3">
        <v>4</v>
      </c>
      <c r="I2826" s="3">
        <v>5</v>
      </c>
      <c r="J2826" s="98" t="s">
        <v>2354</v>
      </c>
      <c r="K2826" s="99">
        <v>87.292000000000002</v>
      </c>
      <c r="L2826" s="100">
        <f t="shared" si="172"/>
        <v>140.48285644800001</v>
      </c>
      <c r="M2826" s="100">
        <f t="shared" si="173"/>
        <v>39.02301568</v>
      </c>
      <c r="N2826" s="99">
        <v>0</v>
      </c>
      <c r="O2826" s="101">
        <f t="shared" si="174"/>
        <v>461.26624727328095</v>
      </c>
      <c r="P2826" s="102">
        <f t="shared" si="175"/>
        <v>49.936104748292564</v>
      </c>
      <c r="Q2826" s="2"/>
    </row>
    <row r="2827" spans="1:17" x14ac:dyDescent="0.2">
      <c r="A2827" s="3">
        <v>15</v>
      </c>
      <c r="B2827" s="3" t="s">
        <v>2387</v>
      </c>
      <c r="C2827" s="3" t="s">
        <v>2350</v>
      </c>
      <c r="D2827" s="3" t="s">
        <v>2380</v>
      </c>
      <c r="E2827" s="3" t="s">
        <v>2389</v>
      </c>
      <c r="F2827" s="3" t="s">
        <v>2376</v>
      </c>
      <c r="G2827" s="3">
        <v>1</v>
      </c>
      <c r="H2827" s="3">
        <v>4</v>
      </c>
      <c r="I2827" s="3">
        <v>6</v>
      </c>
      <c r="J2827" s="98" t="s">
        <v>2354</v>
      </c>
      <c r="K2827" s="99">
        <v>87.960999999999999</v>
      </c>
      <c r="L2827" s="100">
        <f t="shared" ref="L2827:L2890" si="176">K2827*1.609344</f>
        <v>141.55950758400002</v>
      </c>
      <c r="M2827" s="100">
        <f t="shared" ref="M2827:M2890" si="177">L2827/3.6</f>
        <v>39.322085440000002</v>
      </c>
      <c r="N2827" s="99">
        <v>0</v>
      </c>
      <c r="O2827" s="101">
        <f t="shared" ref="O2827:O2890" si="178">1000*$O$6/$M2827</f>
        <v>457.75802067938338</v>
      </c>
      <c r="P2827" s="102">
        <f t="shared" ref="P2827:P2890" si="179">ABS($O2827-$V$28)</f>
        <v>53.444331342190139</v>
      </c>
      <c r="Q2827" s="2"/>
    </row>
    <row r="2828" spans="1:17" x14ac:dyDescent="0.2">
      <c r="A2828" s="3">
        <v>15</v>
      </c>
      <c r="B2828" s="3" t="s">
        <v>2387</v>
      </c>
      <c r="C2828" s="3" t="s">
        <v>2350</v>
      </c>
      <c r="D2828" s="3" t="s">
        <v>2380</v>
      </c>
      <c r="E2828" s="3" t="s">
        <v>2389</v>
      </c>
      <c r="F2828" s="3" t="s">
        <v>2376</v>
      </c>
      <c r="G2828" s="3">
        <v>1</v>
      </c>
      <c r="H2828" s="3">
        <v>5</v>
      </c>
      <c r="I2828" s="3">
        <v>1</v>
      </c>
      <c r="J2828" s="98" t="s">
        <v>2354</v>
      </c>
      <c r="K2828" s="99">
        <v>82.834999999999994</v>
      </c>
      <c r="L2828" s="100">
        <f t="shared" si="176"/>
        <v>133.31001024</v>
      </c>
      <c r="M2828" s="100">
        <f t="shared" si="177"/>
        <v>37.030558399999997</v>
      </c>
      <c r="N2828" s="99">
        <v>0</v>
      </c>
      <c r="O2828" s="101">
        <f t="shared" si="178"/>
        <v>486.08502754849093</v>
      </c>
      <c r="P2828" s="102">
        <f t="shared" si="179"/>
        <v>25.11732447308259</v>
      </c>
      <c r="Q2828" s="2"/>
    </row>
    <row r="2829" spans="1:17" x14ac:dyDescent="0.2">
      <c r="A2829" s="3">
        <v>15</v>
      </c>
      <c r="B2829" s="3" t="s">
        <v>2387</v>
      </c>
      <c r="C2829" s="3" t="s">
        <v>2350</v>
      </c>
      <c r="D2829" s="3" t="s">
        <v>2380</v>
      </c>
      <c r="E2829" s="3" t="s">
        <v>2389</v>
      </c>
      <c r="F2829" s="3" t="s">
        <v>2376</v>
      </c>
      <c r="G2829" s="3">
        <v>1</v>
      </c>
      <c r="H2829" s="3">
        <v>5</v>
      </c>
      <c r="I2829" s="3">
        <v>2</v>
      </c>
      <c r="J2829" s="98" t="s">
        <v>2354</v>
      </c>
      <c r="K2829" s="99">
        <v>84.716999999999999</v>
      </c>
      <c r="L2829" s="100">
        <f t="shared" si="176"/>
        <v>136.338795648</v>
      </c>
      <c r="M2829" s="100">
        <f t="shared" si="177"/>
        <v>37.87188768</v>
      </c>
      <c r="N2829" s="99">
        <v>0</v>
      </c>
      <c r="O2829" s="101">
        <f t="shared" si="178"/>
        <v>475.28658069784387</v>
      </c>
      <c r="P2829" s="102">
        <f t="shared" si="179"/>
        <v>35.915771323729643</v>
      </c>
      <c r="Q2829" s="2"/>
    </row>
    <row r="2830" spans="1:17" x14ac:dyDescent="0.2">
      <c r="A2830" s="3">
        <v>15</v>
      </c>
      <c r="B2830" s="3" t="s">
        <v>2387</v>
      </c>
      <c r="C2830" s="3" t="s">
        <v>2350</v>
      </c>
      <c r="D2830" s="3" t="s">
        <v>2380</v>
      </c>
      <c r="E2830" s="3" t="s">
        <v>2389</v>
      </c>
      <c r="F2830" s="3" t="s">
        <v>2376</v>
      </c>
      <c r="G2830" s="3">
        <v>1</v>
      </c>
      <c r="H2830" s="3">
        <v>5</v>
      </c>
      <c r="I2830" s="3">
        <v>3</v>
      </c>
      <c r="J2830" s="98" t="s">
        <v>2354</v>
      </c>
      <c r="K2830" s="99">
        <v>82.129000000000005</v>
      </c>
      <c r="L2830" s="100">
        <f t="shared" si="176"/>
        <v>132.17381337600003</v>
      </c>
      <c r="M2830" s="100">
        <f t="shared" si="177"/>
        <v>36.714948160000006</v>
      </c>
      <c r="N2830" s="99">
        <v>0</v>
      </c>
      <c r="O2830" s="101">
        <f t="shared" si="178"/>
        <v>490.26352758440055</v>
      </c>
      <c r="P2830" s="102">
        <f t="shared" si="179"/>
        <v>20.938824437172968</v>
      </c>
      <c r="Q2830" s="2"/>
    </row>
    <row r="2831" spans="1:17" x14ac:dyDescent="0.2">
      <c r="A2831" s="3">
        <v>15</v>
      </c>
      <c r="B2831" s="3" t="s">
        <v>2387</v>
      </c>
      <c r="C2831" s="3" t="s">
        <v>2350</v>
      </c>
      <c r="D2831" s="3" t="s">
        <v>2380</v>
      </c>
      <c r="E2831" s="3" t="s">
        <v>2389</v>
      </c>
      <c r="F2831" s="3" t="s">
        <v>2376</v>
      </c>
      <c r="G2831" s="3">
        <v>1</v>
      </c>
      <c r="H2831" s="3">
        <v>5</v>
      </c>
      <c r="I2831" s="3">
        <v>4</v>
      </c>
      <c r="J2831" s="98" t="s">
        <v>2354</v>
      </c>
      <c r="K2831" s="99">
        <v>72.281999999999996</v>
      </c>
      <c r="L2831" s="100">
        <f t="shared" si="176"/>
        <v>116.32660300800001</v>
      </c>
      <c r="M2831" s="100">
        <f t="shared" si="177"/>
        <v>32.312945280000001</v>
      </c>
      <c r="N2831" s="99">
        <v>0</v>
      </c>
      <c r="O2831" s="101">
        <f t="shared" si="178"/>
        <v>557.05228489775106</v>
      </c>
      <c r="P2831" s="102">
        <f t="shared" si="179"/>
        <v>45.849932876177547</v>
      </c>
      <c r="Q2831" s="2"/>
    </row>
    <row r="2832" spans="1:17" x14ac:dyDescent="0.2">
      <c r="A2832" s="3">
        <v>15</v>
      </c>
      <c r="B2832" s="3" t="s">
        <v>2387</v>
      </c>
      <c r="C2832" s="3" t="s">
        <v>2350</v>
      </c>
      <c r="D2832" s="3" t="s">
        <v>2380</v>
      </c>
      <c r="E2832" s="3" t="s">
        <v>2389</v>
      </c>
      <c r="F2832" s="3" t="s">
        <v>2376</v>
      </c>
      <c r="G2832" s="3">
        <v>1</v>
      </c>
      <c r="H2832" s="3">
        <v>5</v>
      </c>
      <c r="I2832" s="3">
        <v>5</v>
      </c>
      <c r="J2832" s="98" t="s">
        <v>2354</v>
      </c>
      <c r="K2832" s="99">
        <v>83.9</v>
      </c>
      <c r="L2832" s="100">
        <f t="shared" si="176"/>
        <v>135.02396160000001</v>
      </c>
      <c r="M2832" s="100">
        <f t="shared" si="177"/>
        <v>37.506656</v>
      </c>
      <c r="N2832" s="99">
        <v>0</v>
      </c>
      <c r="O2832" s="101">
        <f t="shared" si="178"/>
        <v>479.91481831918048</v>
      </c>
      <c r="P2832" s="102">
        <f t="shared" si="179"/>
        <v>31.287533702393034</v>
      </c>
      <c r="Q2832" s="2"/>
    </row>
    <row r="2833" spans="1:17" x14ac:dyDescent="0.2">
      <c r="A2833" s="3">
        <v>15</v>
      </c>
      <c r="B2833" s="3" t="s">
        <v>2387</v>
      </c>
      <c r="C2833" s="3" t="s">
        <v>2350</v>
      </c>
      <c r="D2833" s="3" t="s">
        <v>2380</v>
      </c>
      <c r="E2833" s="3" t="s">
        <v>2389</v>
      </c>
      <c r="F2833" s="3" t="s">
        <v>2376</v>
      </c>
      <c r="G2833" s="3">
        <v>1</v>
      </c>
      <c r="H2833" s="3">
        <v>5</v>
      </c>
      <c r="I2833" s="3">
        <v>6</v>
      </c>
      <c r="J2833" s="98" t="s">
        <v>2354</v>
      </c>
      <c r="K2833" s="99">
        <v>82.307000000000002</v>
      </c>
      <c r="L2833" s="100">
        <f t="shared" si="176"/>
        <v>132.46027660800002</v>
      </c>
      <c r="M2833" s="100">
        <f t="shared" si="177"/>
        <v>36.794521280000005</v>
      </c>
      <c r="N2833" s="99">
        <v>0</v>
      </c>
      <c r="O2833" s="101">
        <f t="shared" si="178"/>
        <v>489.20326651413899</v>
      </c>
      <c r="P2833" s="102">
        <f t="shared" si="179"/>
        <v>21.999085507434529</v>
      </c>
      <c r="Q2833" s="2"/>
    </row>
    <row r="2834" spans="1:17" x14ac:dyDescent="0.2">
      <c r="A2834" s="3">
        <v>15</v>
      </c>
      <c r="B2834" s="3" t="s">
        <v>2387</v>
      </c>
      <c r="C2834" s="3" t="s">
        <v>2350</v>
      </c>
      <c r="D2834" s="3" t="s">
        <v>2380</v>
      </c>
      <c r="E2834" s="3" t="s">
        <v>2389</v>
      </c>
      <c r="F2834" s="3" t="s">
        <v>2376</v>
      </c>
      <c r="G2834" s="3">
        <v>1</v>
      </c>
      <c r="H2834" s="3">
        <v>5</v>
      </c>
      <c r="I2834" s="3">
        <v>7</v>
      </c>
      <c r="J2834" s="98" t="s">
        <v>2354</v>
      </c>
      <c r="K2834" s="99">
        <v>73.564999999999998</v>
      </c>
      <c r="L2834" s="100">
        <f t="shared" si="176"/>
        <v>118.39139136</v>
      </c>
      <c r="M2834" s="100">
        <f t="shared" si="177"/>
        <v>32.886497599999998</v>
      </c>
      <c r="N2834" s="99">
        <v>0</v>
      </c>
      <c r="O2834" s="101">
        <f t="shared" si="178"/>
        <v>547.33709314183704</v>
      </c>
      <c r="P2834" s="102">
        <f t="shared" si="179"/>
        <v>36.134741120263527</v>
      </c>
      <c r="Q2834" s="2"/>
    </row>
    <row r="2835" spans="1:17" x14ac:dyDescent="0.2">
      <c r="A2835" s="3">
        <v>15</v>
      </c>
      <c r="B2835" s="3" t="s">
        <v>2387</v>
      </c>
      <c r="C2835" s="3" t="s">
        <v>2350</v>
      </c>
      <c r="D2835" s="3" t="s">
        <v>2380</v>
      </c>
      <c r="E2835" s="3" t="s">
        <v>2389</v>
      </c>
      <c r="F2835" s="3" t="s">
        <v>2376</v>
      </c>
      <c r="G2835" s="3">
        <v>1</v>
      </c>
      <c r="H2835" s="3">
        <v>6</v>
      </c>
      <c r="I2835" s="3">
        <v>1</v>
      </c>
      <c r="J2835" s="98" t="s">
        <v>2354</v>
      </c>
      <c r="K2835" s="99">
        <v>85.498999999999995</v>
      </c>
      <c r="L2835" s="100">
        <f t="shared" si="176"/>
        <v>137.59730265600001</v>
      </c>
      <c r="M2835" s="100">
        <f t="shared" si="177"/>
        <v>38.22147296</v>
      </c>
      <c r="N2835" s="99">
        <v>0</v>
      </c>
      <c r="O2835" s="101">
        <f t="shared" si="178"/>
        <v>470.93946428588919</v>
      </c>
      <c r="P2835" s="102">
        <f t="shared" si="179"/>
        <v>40.26288773568433</v>
      </c>
      <c r="Q2835" s="2"/>
    </row>
    <row r="2836" spans="1:17" x14ac:dyDescent="0.2">
      <c r="A2836" s="3">
        <v>15</v>
      </c>
      <c r="B2836" s="3" t="s">
        <v>2387</v>
      </c>
      <c r="C2836" s="3" t="s">
        <v>2350</v>
      </c>
      <c r="D2836" s="3" t="s">
        <v>2380</v>
      </c>
      <c r="E2836" s="3" t="s">
        <v>2389</v>
      </c>
      <c r="F2836" s="3" t="s">
        <v>2376</v>
      </c>
      <c r="G2836" s="3">
        <v>1</v>
      </c>
      <c r="H2836" s="3">
        <v>6</v>
      </c>
      <c r="I2836" s="3">
        <v>2</v>
      </c>
      <c r="J2836" s="98" t="s">
        <v>2354</v>
      </c>
      <c r="K2836" s="99">
        <v>89.798000000000002</v>
      </c>
      <c r="L2836" s="100">
        <f t="shared" si="176"/>
        <v>144.51587251200002</v>
      </c>
      <c r="M2836" s="100">
        <f t="shared" si="177"/>
        <v>40.143297920000002</v>
      </c>
      <c r="N2836" s="99">
        <v>0</v>
      </c>
      <c r="O2836" s="101">
        <f t="shared" si="178"/>
        <v>448.39365305440253</v>
      </c>
      <c r="P2836" s="102">
        <f t="shared" si="179"/>
        <v>62.808698967170983</v>
      </c>
      <c r="Q2836" s="2"/>
    </row>
    <row r="2837" spans="1:17" x14ac:dyDescent="0.2">
      <c r="A2837" s="3">
        <v>15</v>
      </c>
      <c r="B2837" s="3" t="s">
        <v>2387</v>
      </c>
      <c r="C2837" s="3" t="s">
        <v>2350</v>
      </c>
      <c r="D2837" s="3" t="s">
        <v>2380</v>
      </c>
      <c r="E2837" s="3" t="s">
        <v>2389</v>
      </c>
      <c r="F2837" s="3" t="s">
        <v>2376</v>
      </c>
      <c r="G2837" s="3">
        <v>1</v>
      </c>
      <c r="H2837" s="3">
        <v>6</v>
      </c>
      <c r="I2837" s="3">
        <v>3</v>
      </c>
      <c r="J2837" s="98" t="s">
        <v>2354</v>
      </c>
      <c r="K2837" s="99">
        <v>86.628</v>
      </c>
      <c r="L2837" s="100">
        <f t="shared" si="176"/>
        <v>139.41425203200001</v>
      </c>
      <c r="M2837" s="100">
        <f t="shared" si="177"/>
        <v>38.72618112</v>
      </c>
      <c r="N2837" s="99">
        <v>0</v>
      </c>
      <c r="O2837" s="101">
        <f t="shared" si="178"/>
        <v>464.80183378329457</v>
      </c>
      <c r="P2837" s="102">
        <f t="shared" si="179"/>
        <v>46.400518238278949</v>
      </c>
      <c r="Q2837" s="2"/>
    </row>
    <row r="2838" spans="1:17" x14ac:dyDescent="0.2">
      <c r="A2838" s="3">
        <v>15</v>
      </c>
      <c r="B2838" s="3" t="s">
        <v>2387</v>
      </c>
      <c r="C2838" s="3" t="s">
        <v>2350</v>
      </c>
      <c r="D2838" s="3" t="s">
        <v>2380</v>
      </c>
      <c r="E2838" s="3" t="s">
        <v>2389</v>
      </c>
      <c r="F2838" s="3" t="s">
        <v>2376</v>
      </c>
      <c r="G2838" s="3">
        <v>1</v>
      </c>
      <c r="H2838" s="3">
        <v>6</v>
      </c>
      <c r="I2838" s="3">
        <v>4</v>
      </c>
      <c r="J2838" s="98" t="s">
        <v>2354</v>
      </c>
      <c r="K2838" s="99">
        <v>86.132000000000005</v>
      </c>
      <c r="L2838" s="100">
        <f t="shared" si="176"/>
        <v>138.616017408</v>
      </c>
      <c r="M2838" s="100">
        <f t="shared" si="177"/>
        <v>38.504449280000003</v>
      </c>
      <c r="N2838" s="99">
        <v>0</v>
      </c>
      <c r="O2838" s="101">
        <f t="shared" si="178"/>
        <v>467.47844305228301</v>
      </c>
      <c r="P2838" s="102">
        <f t="shared" si="179"/>
        <v>43.723908969290505</v>
      </c>
      <c r="Q2838" s="2"/>
    </row>
    <row r="2839" spans="1:17" x14ac:dyDescent="0.2">
      <c r="A2839" s="3">
        <v>15</v>
      </c>
      <c r="B2839" s="3" t="s">
        <v>2387</v>
      </c>
      <c r="C2839" s="3" t="s">
        <v>2350</v>
      </c>
      <c r="D2839" s="3" t="s">
        <v>2380</v>
      </c>
      <c r="E2839" s="3" t="s">
        <v>2389</v>
      </c>
      <c r="F2839" s="3" t="s">
        <v>2376</v>
      </c>
      <c r="G2839" s="3">
        <v>1</v>
      </c>
      <c r="H2839" s="3">
        <v>6</v>
      </c>
      <c r="I2839" s="3">
        <v>5</v>
      </c>
      <c r="J2839" s="98" t="s">
        <v>2354</v>
      </c>
      <c r="K2839" s="99">
        <v>87.941999999999993</v>
      </c>
      <c r="L2839" s="100">
        <f t="shared" si="176"/>
        <v>141.52893004800001</v>
      </c>
      <c r="M2839" s="100">
        <f t="shared" si="177"/>
        <v>39.313591680000002</v>
      </c>
      <c r="N2839" s="99">
        <v>0</v>
      </c>
      <c r="O2839" s="101">
        <f t="shared" si="178"/>
        <v>457.85691998111525</v>
      </c>
      <c r="P2839" s="102">
        <f t="shared" si="179"/>
        <v>53.345432040458263</v>
      </c>
      <c r="Q2839" s="2"/>
    </row>
    <row r="2840" spans="1:17" x14ac:dyDescent="0.2">
      <c r="A2840" s="3">
        <v>15</v>
      </c>
      <c r="B2840" s="3" t="s">
        <v>2387</v>
      </c>
      <c r="C2840" s="3" t="s">
        <v>2350</v>
      </c>
      <c r="D2840" s="3" t="s">
        <v>2380</v>
      </c>
      <c r="E2840" s="3" t="s">
        <v>2389</v>
      </c>
      <c r="F2840" s="3" t="s">
        <v>2376</v>
      </c>
      <c r="G2840" s="3">
        <v>1</v>
      </c>
      <c r="H2840" s="3">
        <v>6</v>
      </c>
      <c r="I2840" s="3">
        <v>6</v>
      </c>
      <c r="J2840" s="98" t="s">
        <v>2354</v>
      </c>
      <c r="K2840" s="99">
        <v>86.486000000000004</v>
      </c>
      <c r="L2840" s="100">
        <f t="shared" si="176"/>
        <v>139.18572518400001</v>
      </c>
      <c r="M2840" s="100">
        <f t="shared" si="177"/>
        <v>38.662701439999999</v>
      </c>
      <c r="N2840" s="99">
        <v>0</v>
      </c>
      <c r="O2840" s="101">
        <f t="shared" si="178"/>
        <v>465.56498458686076</v>
      </c>
      <c r="P2840" s="102">
        <f t="shared" si="179"/>
        <v>45.637367434712758</v>
      </c>
      <c r="Q2840" s="2"/>
    </row>
    <row r="2841" spans="1:17" x14ac:dyDescent="0.2">
      <c r="A2841" s="3">
        <v>15</v>
      </c>
      <c r="B2841" s="3" t="s">
        <v>2387</v>
      </c>
      <c r="C2841" s="3" t="s">
        <v>2350</v>
      </c>
      <c r="D2841" s="3" t="s">
        <v>2380</v>
      </c>
      <c r="E2841" s="3" t="s">
        <v>2389</v>
      </c>
      <c r="F2841" s="3" t="s">
        <v>2376</v>
      </c>
      <c r="G2841" s="3">
        <v>1</v>
      </c>
      <c r="H2841" s="3">
        <v>7</v>
      </c>
      <c r="I2841" s="3">
        <v>1</v>
      </c>
      <c r="J2841" s="98" t="s">
        <v>2354</v>
      </c>
      <c r="K2841" s="99">
        <v>80.173000000000002</v>
      </c>
      <c r="L2841" s="100">
        <f t="shared" si="176"/>
        <v>129.02593651200002</v>
      </c>
      <c r="M2841" s="100">
        <f t="shared" si="177"/>
        <v>35.840537920000003</v>
      </c>
      <c r="N2841" s="99">
        <v>0</v>
      </c>
      <c r="O2841" s="101">
        <f t="shared" si="178"/>
        <v>502.22460500391952</v>
      </c>
      <c r="P2841" s="102">
        <f t="shared" si="179"/>
        <v>8.9777470176539964</v>
      </c>
      <c r="Q2841" s="2"/>
    </row>
    <row r="2842" spans="1:17" x14ac:dyDescent="0.2">
      <c r="A2842" s="3">
        <v>15</v>
      </c>
      <c r="B2842" s="3" t="s">
        <v>2387</v>
      </c>
      <c r="C2842" s="3" t="s">
        <v>2350</v>
      </c>
      <c r="D2842" s="3" t="s">
        <v>2380</v>
      </c>
      <c r="E2842" s="3" t="s">
        <v>2389</v>
      </c>
      <c r="F2842" s="3" t="s">
        <v>2376</v>
      </c>
      <c r="G2842" s="3">
        <v>1</v>
      </c>
      <c r="H2842" s="3">
        <v>7</v>
      </c>
      <c r="I2842" s="3">
        <v>2</v>
      </c>
      <c r="J2842" s="98" t="s">
        <v>2354</v>
      </c>
      <c r="K2842" s="99">
        <v>82.260999999999996</v>
      </c>
      <c r="L2842" s="100">
        <f t="shared" si="176"/>
        <v>132.38624678400001</v>
      </c>
      <c r="M2842" s="100">
        <f t="shared" si="177"/>
        <v>36.773957440000004</v>
      </c>
      <c r="N2842" s="99">
        <v>0</v>
      </c>
      <c r="O2842" s="101">
        <f t="shared" si="178"/>
        <v>489.47682689219965</v>
      </c>
      <c r="P2842" s="102">
        <f t="shared" si="179"/>
        <v>21.725525129373864</v>
      </c>
      <c r="Q2842" s="2"/>
    </row>
    <row r="2843" spans="1:17" x14ac:dyDescent="0.2">
      <c r="A2843" s="3">
        <v>15</v>
      </c>
      <c r="B2843" s="3" t="s">
        <v>2387</v>
      </c>
      <c r="C2843" s="3" t="s">
        <v>2350</v>
      </c>
      <c r="D2843" s="3" t="s">
        <v>2380</v>
      </c>
      <c r="E2843" s="3" t="s">
        <v>2389</v>
      </c>
      <c r="F2843" s="3" t="s">
        <v>2376</v>
      </c>
      <c r="G2843" s="3">
        <v>1</v>
      </c>
      <c r="H2843" s="3">
        <v>7</v>
      </c>
      <c r="I2843" s="3">
        <v>3</v>
      </c>
      <c r="J2843" s="98" t="s">
        <v>2354</v>
      </c>
      <c r="K2843" s="99">
        <v>83.143000000000001</v>
      </c>
      <c r="L2843" s="100">
        <f t="shared" si="176"/>
        <v>133.80568819200002</v>
      </c>
      <c r="M2843" s="100">
        <f t="shared" si="177"/>
        <v>37.168246720000006</v>
      </c>
      <c r="N2843" s="99">
        <v>0</v>
      </c>
      <c r="O2843" s="101">
        <f t="shared" si="178"/>
        <v>484.2843445266497</v>
      </c>
      <c r="P2843" s="102">
        <f t="shared" si="179"/>
        <v>26.918007494923813</v>
      </c>
      <c r="Q2843" s="2"/>
    </row>
    <row r="2844" spans="1:17" x14ac:dyDescent="0.2">
      <c r="A2844" s="3">
        <v>15</v>
      </c>
      <c r="B2844" s="3" t="s">
        <v>2387</v>
      </c>
      <c r="C2844" s="3" t="s">
        <v>2350</v>
      </c>
      <c r="D2844" s="3" t="s">
        <v>2380</v>
      </c>
      <c r="E2844" s="3" t="s">
        <v>2389</v>
      </c>
      <c r="F2844" s="3" t="s">
        <v>2376</v>
      </c>
      <c r="G2844" s="3">
        <v>1</v>
      </c>
      <c r="H2844" s="3">
        <v>7</v>
      </c>
      <c r="I2844" s="3">
        <v>4</v>
      </c>
      <c r="J2844" s="98" t="s">
        <v>2354</v>
      </c>
      <c r="K2844" s="99">
        <v>83.980999999999995</v>
      </c>
      <c r="L2844" s="100">
        <f t="shared" si="176"/>
        <v>135.154318464</v>
      </c>
      <c r="M2844" s="100">
        <f t="shared" si="177"/>
        <v>37.542866240000002</v>
      </c>
      <c r="N2844" s="99">
        <v>0</v>
      </c>
      <c r="O2844" s="101">
        <f t="shared" si="178"/>
        <v>479.45193861682094</v>
      </c>
      <c r="P2844" s="102">
        <f t="shared" si="179"/>
        <v>31.750413404752578</v>
      </c>
      <c r="Q2844" s="2"/>
    </row>
    <row r="2845" spans="1:17" x14ac:dyDescent="0.2">
      <c r="A2845" s="3">
        <v>15</v>
      </c>
      <c r="B2845" s="3" t="s">
        <v>2387</v>
      </c>
      <c r="C2845" s="3" t="s">
        <v>2350</v>
      </c>
      <c r="D2845" s="3" t="s">
        <v>2380</v>
      </c>
      <c r="E2845" s="3" t="s">
        <v>2389</v>
      </c>
      <c r="F2845" s="3" t="s">
        <v>2376</v>
      </c>
      <c r="G2845" s="3">
        <v>1</v>
      </c>
      <c r="H2845" s="3">
        <v>7</v>
      </c>
      <c r="I2845" s="3">
        <v>5</v>
      </c>
      <c r="J2845" s="98" t="s">
        <v>2354</v>
      </c>
      <c r="K2845" s="99">
        <v>85.239000000000004</v>
      </c>
      <c r="L2845" s="100">
        <f t="shared" si="176"/>
        <v>137.17887321600003</v>
      </c>
      <c r="M2845" s="100">
        <f t="shared" si="177"/>
        <v>38.105242560000008</v>
      </c>
      <c r="N2845" s="99">
        <v>0</v>
      </c>
      <c r="O2845" s="101">
        <f t="shared" si="178"/>
        <v>472.37594595172669</v>
      </c>
      <c r="P2845" s="102">
        <f t="shared" si="179"/>
        <v>38.826406069846826</v>
      </c>
      <c r="Q2845" s="2"/>
    </row>
    <row r="2846" spans="1:17" x14ac:dyDescent="0.2">
      <c r="A2846" s="3">
        <v>15</v>
      </c>
      <c r="B2846" s="3" t="s">
        <v>2387</v>
      </c>
      <c r="C2846" s="3" t="s">
        <v>2350</v>
      </c>
      <c r="D2846" s="3" t="s">
        <v>2380</v>
      </c>
      <c r="E2846" s="3" t="s">
        <v>2389</v>
      </c>
      <c r="F2846" s="3" t="s">
        <v>2376</v>
      </c>
      <c r="G2846" s="3">
        <v>1</v>
      </c>
      <c r="H2846" s="3">
        <v>7</v>
      </c>
      <c r="I2846" s="3">
        <v>6</v>
      </c>
      <c r="J2846" s="98" t="s">
        <v>2354</v>
      </c>
      <c r="K2846" s="99">
        <v>82.301000000000002</v>
      </c>
      <c r="L2846" s="100">
        <f t="shared" si="176"/>
        <v>132.450620544</v>
      </c>
      <c r="M2846" s="100">
        <f t="shared" si="177"/>
        <v>36.791839039999999</v>
      </c>
      <c r="N2846" s="99">
        <v>0</v>
      </c>
      <c r="O2846" s="101">
        <f t="shared" si="178"/>
        <v>489.23893096048943</v>
      </c>
      <c r="P2846" s="102">
        <f t="shared" si="179"/>
        <v>21.963421061084091</v>
      </c>
      <c r="Q2846" s="2"/>
    </row>
    <row r="2847" spans="1:17" x14ac:dyDescent="0.2">
      <c r="A2847" s="3">
        <v>15</v>
      </c>
      <c r="B2847" s="3" t="s">
        <v>2387</v>
      </c>
      <c r="C2847" s="3" t="s">
        <v>2350</v>
      </c>
      <c r="D2847" s="3" t="s">
        <v>2380</v>
      </c>
      <c r="E2847" s="3" t="s">
        <v>2389</v>
      </c>
      <c r="F2847" s="3" t="s">
        <v>2376</v>
      </c>
      <c r="G2847" s="3">
        <v>1</v>
      </c>
      <c r="H2847" s="3">
        <v>8</v>
      </c>
      <c r="I2847" s="3">
        <v>1</v>
      </c>
      <c r="J2847" s="98" t="s">
        <v>2354</v>
      </c>
      <c r="K2847" s="99">
        <v>70.111000000000004</v>
      </c>
      <c r="L2847" s="100">
        <f t="shared" si="176"/>
        <v>112.83271718400002</v>
      </c>
      <c r="M2847" s="100">
        <f t="shared" si="177"/>
        <v>31.342421440000003</v>
      </c>
      <c r="N2847" s="99">
        <v>0</v>
      </c>
      <c r="O2847" s="101">
        <f t="shared" si="178"/>
        <v>574.30151127468207</v>
      </c>
      <c r="P2847" s="102">
        <f t="shared" si="179"/>
        <v>63.099159253108553</v>
      </c>
      <c r="Q2847" s="2"/>
    </row>
    <row r="2848" spans="1:17" x14ac:dyDescent="0.2">
      <c r="A2848" s="3">
        <v>15</v>
      </c>
      <c r="B2848" s="3" t="s">
        <v>2387</v>
      </c>
      <c r="C2848" s="3" t="s">
        <v>2350</v>
      </c>
      <c r="D2848" s="3" t="s">
        <v>2380</v>
      </c>
      <c r="E2848" s="3" t="s">
        <v>2389</v>
      </c>
      <c r="F2848" s="3" t="s">
        <v>2376</v>
      </c>
      <c r="G2848" s="3">
        <v>1</v>
      </c>
      <c r="H2848" s="3">
        <v>8</v>
      </c>
      <c r="I2848" s="3">
        <v>2</v>
      </c>
      <c r="J2848" s="98" t="s">
        <v>2354</v>
      </c>
      <c r="K2848" s="99">
        <v>69.52</v>
      </c>
      <c r="L2848" s="100">
        <f t="shared" si="176"/>
        <v>111.88159487999999</v>
      </c>
      <c r="M2848" s="100">
        <f t="shared" si="177"/>
        <v>31.078220799999997</v>
      </c>
      <c r="N2848" s="99">
        <v>0</v>
      </c>
      <c r="O2848" s="101">
        <f t="shared" si="178"/>
        <v>579.18373499682457</v>
      </c>
      <c r="P2848" s="102">
        <f t="shared" si="179"/>
        <v>67.981382975251051</v>
      </c>
      <c r="Q2848" s="2"/>
    </row>
    <row r="2849" spans="1:17" x14ac:dyDescent="0.2">
      <c r="A2849" s="3">
        <v>15</v>
      </c>
      <c r="B2849" s="3" t="s">
        <v>2387</v>
      </c>
      <c r="C2849" s="3" t="s">
        <v>2350</v>
      </c>
      <c r="D2849" s="3" t="s">
        <v>2380</v>
      </c>
      <c r="E2849" s="3" t="s">
        <v>2389</v>
      </c>
      <c r="F2849" s="3" t="s">
        <v>2376</v>
      </c>
      <c r="G2849" s="3">
        <v>1</v>
      </c>
      <c r="H2849" s="3">
        <v>8</v>
      </c>
      <c r="I2849" s="3">
        <v>3</v>
      </c>
      <c r="J2849" s="98" t="s">
        <v>2354</v>
      </c>
      <c r="K2849" s="99">
        <v>69.953999999999994</v>
      </c>
      <c r="L2849" s="100">
        <f t="shared" si="176"/>
        <v>112.580050176</v>
      </c>
      <c r="M2849" s="100">
        <f t="shared" si="177"/>
        <v>31.272236159999999</v>
      </c>
      <c r="N2849" s="99">
        <v>0</v>
      </c>
      <c r="O2849" s="101">
        <f t="shared" si="178"/>
        <v>575.59043452810761</v>
      </c>
      <c r="P2849" s="102">
        <f t="shared" si="179"/>
        <v>64.38808250653409</v>
      </c>
      <c r="Q2849" s="2"/>
    </row>
    <row r="2850" spans="1:17" x14ac:dyDescent="0.2">
      <c r="A2850" s="3">
        <v>15</v>
      </c>
      <c r="B2850" s="3" t="s">
        <v>2387</v>
      </c>
      <c r="C2850" s="3" t="s">
        <v>2350</v>
      </c>
      <c r="D2850" s="3" t="s">
        <v>2380</v>
      </c>
      <c r="E2850" s="3" t="s">
        <v>2389</v>
      </c>
      <c r="F2850" s="3" t="s">
        <v>2376</v>
      </c>
      <c r="G2850" s="3">
        <v>1</v>
      </c>
      <c r="H2850" s="3">
        <v>8</v>
      </c>
      <c r="I2850" s="3">
        <v>4</v>
      </c>
      <c r="J2850" s="98" t="s">
        <v>2354</v>
      </c>
      <c r="K2850" s="99">
        <v>70.599000000000004</v>
      </c>
      <c r="L2850" s="100">
        <f t="shared" si="176"/>
        <v>113.61807705600002</v>
      </c>
      <c r="M2850" s="100">
        <f t="shared" si="177"/>
        <v>31.560576960000006</v>
      </c>
      <c r="N2850" s="99">
        <v>0</v>
      </c>
      <c r="O2850" s="101">
        <f t="shared" si="178"/>
        <v>570.33177887759359</v>
      </c>
      <c r="P2850" s="102">
        <f t="shared" si="179"/>
        <v>59.129426856020075</v>
      </c>
      <c r="Q2850" s="2"/>
    </row>
    <row r="2851" spans="1:17" x14ac:dyDescent="0.2">
      <c r="A2851" s="3">
        <v>15</v>
      </c>
      <c r="B2851" s="3" t="s">
        <v>2387</v>
      </c>
      <c r="C2851" s="3" t="s">
        <v>2350</v>
      </c>
      <c r="D2851" s="3" t="s">
        <v>2380</v>
      </c>
      <c r="E2851" s="3" t="s">
        <v>2389</v>
      </c>
      <c r="F2851" s="3" t="s">
        <v>2376</v>
      </c>
      <c r="G2851" s="3">
        <v>1</v>
      </c>
      <c r="H2851" s="3">
        <v>8</v>
      </c>
      <c r="I2851" s="3">
        <v>5</v>
      </c>
      <c r="J2851" s="98" t="s">
        <v>2354</v>
      </c>
      <c r="K2851" s="99">
        <v>71.361000000000004</v>
      </c>
      <c r="L2851" s="100">
        <f t="shared" si="176"/>
        <v>114.84439718400002</v>
      </c>
      <c r="M2851" s="100">
        <f t="shared" si="177"/>
        <v>31.901221440000004</v>
      </c>
      <c r="N2851" s="99">
        <v>0</v>
      </c>
      <c r="O2851" s="101">
        <f t="shared" si="178"/>
        <v>564.24171826318627</v>
      </c>
      <c r="P2851" s="102">
        <f t="shared" si="179"/>
        <v>53.039366241612754</v>
      </c>
      <c r="Q2851" s="2"/>
    </row>
    <row r="2852" spans="1:17" x14ac:dyDescent="0.2">
      <c r="A2852" s="3">
        <v>15</v>
      </c>
      <c r="B2852" s="3" t="s">
        <v>2387</v>
      </c>
      <c r="C2852" s="3" t="s">
        <v>2350</v>
      </c>
      <c r="D2852" s="3" t="s">
        <v>2380</v>
      </c>
      <c r="E2852" s="3" t="s">
        <v>2389</v>
      </c>
      <c r="F2852" s="3" t="s">
        <v>2376</v>
      </c>
      <c r="G2852" s="3">
        <v>1</v>
      </c>
      <c r="H2852" s="3">
        <v>8</v>
      </c>
      <c r="I2852" s="3">
        <v>6</v>
      </c>
      <c r="J2852" s="98" t="s">
        <v>2354</v>
      </c>
      <c r="K2852" s="99">
        <v>71.53</v>
      </c>
      <c r="L2852" s="100">
        <f t="shared" si="176"/>
        <v>115.11637632000001</v>
      </c>
      <c r="M2852" s="100">
        <f t="shared" si="177"/>
        <v>31.976771200000002</v>
      </c>
      <c r="N2852" s="99">
        <v>0</v>
      </c>
      <c r="O2852" s="101">
        <f t="shared" si="178"/>
        <v>562.90861536389264</v>
      </c>
      <c r="P2852" s="102">
        <f t="shared" si="179"/>
        <v>51.706263342319119</v>
      </c>
      <c r="Q2852" s="2"/>
    </row>
    <row r="2853" spans="1:17" x14ac:dyDescent="0.2">
      <c r="A2853" s="3">
        <v>15</v>
      </c>
      <c r="B2853" s="3" t="s">
        <v>2387</v>
      </c>
      <c r="C2853" s="3" t="s">
        <v>2350</v>
      </c>
      <c r="D2853" s="3" t="s">
        <v>2380</v>
      </c>
      <c r="E2853" s="3" t="s">
        <v>2389</v>
      </c>
      <c r="F2853" s="3" t="s">
        <v>2376</v>
      </c>
      <c r="G2853" s="3">
        <v>1</v>
      </c>
      <c r="H2853" s="3">
        <v>9</v>
      </c>
      <c r="I2853" s="3">
        <v>1</v>
      </c>
      <c r="J2853" s="98" t="s">
        <v>2357</v>
      </c>
      <c r="K2853" s="99">
        <v>48.177</v>
      </c>
      <c r="L2853" s="100">
        <f t="shared" si="176"/>
        <v>77.533365888000006</v>
      </c>
      <c r="M2853" s="100">
        <f t="shared" si="177"/>
        <v>21.53704608</v>
      </c>
      <c r="N2853" s="99">
        <v>0</v>
      </c>
      <c r="O2853" s="101">
        <f t="shared" si="178"/>
        <v>835.76921055647392</v>
      </c>
      <c r="P2853" s="102">
        <f t="shared" si="179"/>
        <v>324.5668585349004</v>
      </c>
      <c r="Q2853" s="2"/>
    </row>
    <row r="2854" spans="1:17" x14ac:dyDescent="0.2">
      <c r="A2854" s="3">
        <v>15</v>
      </c>
      <c r="B2854" s="3" t="s">
        <v>2387</v>
      </c>
      <c r="C2854" s="3" t="s">
        <v>2350</v>
      </c>
      <c r="D2854" s="3" t="s">
        <v>2380</v>
      </c>
      <c r="E2854" s="3" t="s">
        <v>2389</v>
      </c>
      <c r="F2854" s="3" t="s">
        <v>2376</v>
      </c>
      <c r="G2854" s="3">
        <v>1</v>
      </c>
      <c r="H2854" s="3">
        <v>9</v>
      </c>
      <c r="I2854" s="3">
        <v>2</v>
      </c>
      <c r="J2854" s="98" t="s">
        <v>2357</v>
      </c>
      <c r="K2854" s="99">
        <v>48.23</v>
      </c>
      <c r="L2854" s="100">
        <f t="shared" si="176"/>
        <v>77.618661119999999</v>
      </c>
      <c r="M2854" s="100">
        <f t="shared" si="177"/>
        <v>21.5607392</v>
      </c>
      <c r="N2854" s="99">
        <v>0</v>
      </c>
      <c r="O2854" s="101">
        <f t="shared" si="178"/>
        <v>834.85078285256566</v>
      </c>
      <c r="P2854" s="102">
        <f t="shared" si="179"/>
        <v>323.64843083099214</v>
      </c>
      <c r="Q2854" s="2"/>
    </row>
    <row r="2855" spans="1:17" x14ac:dyDescent="0.2">
      <c r="A2855" s="3">
        <v>15</v>
      </c>
      <c r="B2855" s="3" t="s">
        <v>2387</v>
      </c>
      <c r="C2855" s="3" t="s">
        <v>2350</v>
      </c>
      <c r="D2855" s="3" t="s">
        <v>2380</v>
      </c>
      <c r="E2855" s="3" t="s">
        <v>2389</v>
      </c>
      <c r="F2855" s="3" t="s">
        <v>2376</v>
      </c>
      <c r="G2855" s="3">
        <v>1</v>
      </c>
      <c r="H2855" s="3">
        <v>9</v>
      </c>
      <c r="I2855" s="3">
        <v>4</v>
      </c>
      <c r="J2855" s="98" t="s">
        <v>2357</v>
      </c>
      <c r="K2855" s="99">
        <v>49.073</v>
      </c>
      <c r="L2855" s="100">
        <f t="shared" si="176"/>
        <v>78.975338112000003</v>
      </c>
      <c r="M2855" s="100">
        <f t="shared" si="177"/>
        <v>21.937593920000001</v>
      </c>
      <c r="N2855" s="99">
        <v>0</v>
      </c>
      <c r="O2855" s="101">
        <f t="shared" si="178"/>
        <v>820.50930770442483</v>
      </c>
      <c r="P2855" s="102">
        <f t="shared" si="179"/>
        <v>309.30695568285131</v>
      </c>
      <c r="Q2855" s="2"/>
    </row>
    <row r="2856" spans="1:17" x14ac:dyDescent="0.2">
      <c r="A2856" s="3">
        <v>15</v>
      </c>
      <c r="B2856" s="3" t="s">
        <v>2387</v>
      </c>
      <c r="C2856" s="3" t="s">
        <v>2350</v>
      </c>
      <c r="D2856" s="3" t="s">
        <v>2380</v>
      </c>
      <c r="E2856" s="3" t="s">
        <v>2389</v>
      </c>
      <c r="F2856" s="3" t="s">
        <v>2376</v>
      </c>
      <c r="G2856" s="3">
        <v>1</v>
      </c>
      <c r="H2856" s="3">
        <v>9</v>
      </c>
      <c r="I2856" s="3">
        <v>5</v>
      </c>
      <c r="J2856" s="98" t="s">
        <v>2357</v>
      </c>
      <c r="K2856" s="99">
        <v>48.948</v>
      </c>
      <c r="L2856" s="100">
        <f t="shared" si="176"/>
        <v>78.774170112000007</v>
      </c>
      <c r="M2856" s="100">
        <f t="shared" si="177"/>
        <v>21.881713920000003</v>
      </c>
      <c r="N2856" s="99">
        <v>0</v>
      </c>
      <c r="O2856" s="101">
        <f t="shared" si="178"/>
        <v>822.60466734042734</v>
      </c>
      <c r="P2856" s="102">
        <f t="shared" si="179"/>
        <v>311.40231531885382</v>
      </c>
      <c r="Q2856" s="2"/>
    </row>
    <row r="2857" spans="1:17" x14ac:dyDescent="0.2">
      <c r="A2857" s="3">
        <v>15</v>
      </c>
      <c r="B2857" s="3" t="s">
        <v>2387</v>
      </c>
      <c r="C2857" s="3" t="s">
        <v>2350</v>
      </c>
      <c r="D2857" s="3" t="s">
        <v>2380</v>
      </c>
      <c r="E2857" s="3" t="s">
        <v>2389</v>
      </c>
      <c r="F2857" s="3" t="s">
        <v>2376</v>
      </c>
      <c r="G2857" s="3">
        <v>1</v>
      </c>
      <c r="H2857" s="3">
        <v>9</v>
      </c>
      <c r="I2857" s="3">
        <v>6</v>
      </c>
      <c r="J2857" s="98" t="s">
        <v>2357</v>
      </c>
      <c r="K2857" s="99">
        <v>49.561999999999998</v>
      </c>
      <c r="L2857" s="100">
        <f t="shared" si="176"/>
        <v>79.762307328000006</v>
      </c>
      <c r="M2857" s="100">
        <f t="shared" si="177"/>
        <v>22.156196480000002</v>
      </c>
      <c r="N2857" s="99">
        <v>0</v>
      </c>
      <c r="O2857" s="101">
        <f t="shared" si="178"/>
        <v>812.41381011620274</v>
      </c>
      <c r="P2857" s="102">
        <f t="shared" si="179"/>
        <v>301.21145809462922</v>
      </c>
      <c r="Q2857" s="2"/>
    </row>
    <row r="2858" spans="1:17" x14ac:dyDescent="0.2">
      <c r="A2858" s="3">
        <v>15</v>
      </c>
      <c r="B2858" s="3" t="s">
        <v>2387</v>
      </c>
      <c r="C2858" s="3" t="s">
        <v>2350</v>
      </c>
      <c r="D2858" s="3" t="s">
        <v>2380</v>
      </c>
      <c r="E2858" s="3" t="s">
        <v>2389</v>
      </c>
      <c r="F2858" s="3" t="s">
        <v>2376</v>
      </c>
      <c r="G2858" s="3">
        <v>1</v>
      </c>
      <c r="H2858" s="3">
        <v>9</v>
      </c>
      <c r="I2858" s="3">
        <v>7</v>
      </c>
      <c r="J2858" s="98" t="s">
        <v>2357</v>
      </c>
      <c r="K2858" s="99">
        <v>55.210999999999999</v>
      </c>
      <c r="L2858" s="100">
        <f t="shared" si="176"/>
        <v>88.853491583999997</v>
      </c>
      <c r="M2858" s="100">
        <f t="shared" si="177"/>
        <v>24.681525439999998</v>
      </c>
      <c r="N2858" s="99">
        <v>0</v>
      </c>
      <c r="O2858" s="101">
        <f t="shared" si="178"/>
        <v>729.29041779680222</v>
      </c>
      <c r="P2858" s="102">
        <f t="shared" si="179"/>
        <v>218.0880657752287</v>
      </c>
      <c r="Q2858" s="2"/>
    </row>
    <row r="2859" spans="1:17" x14ac:dyDescent="0.2">
      <c r="A2859" s="3">
        <v>15</v>
      </c>
      <c r="B2859" s="3" t="s">
        <v>2387</v>
      </c>
      <c r="C2859" s="3" t="s">
        <v>2350</v>
      </c>
      <c r="D2859" s="3" t="s">
        <v>2380</v>
      </c>
      <c r="E2859" s="3" t="s">
        <v>2389</v>
      </c>
      <c r="F2859" s="3" t="s">
        <v>2376</v>
      </c>
      <c r="G2859" s="3">
        <v>1</v>
      </c>
      <c r="H2859" s="3">
        <v>10</v>
      </c>
      <c r="I2859" s="3">
        <v>1</v>
      </c>
      <c r="J2859" s="98" t="s">
        <v>2357</v>
      </c>
      <c r="K2859" s="99">
        <v>61.08</v>
      </c>
      <c r="L2859" s="100">
        <f t="shared" si="176"/>
        <v>98.298731520000004</v>
      </c>
      <c r="M2859" s="100">
        <f t="shared" si="177"/>
        <v>27.305203200000001</v>
      </c>
      <c r="N2859" s="99">
        <v>0</v>
      </c>
      <c r="O2859" s="101">
        <f t="shared" si="178"/>
        <v>659.21501730483362</v>
      </c>
      <c r="P2859" s="102">
        <f t="shared" si="179"/>
        <v>148.01266528326011</v>
      </c>
      <c r="Q2859" s="2"/>
    </row>
    <row r="2860" spans="1:17" x14ac:dyDescent="0.2">
      <c r="A2860" s="3">
        <v>15</v>
      </c>
      <c r="B2860" s="3" t="s">
        <v>2387</v>
      </c>
      <c r="C2860" s="3" t="s">
        <v>2350</v>
      </c>
      <c r="D2860" s="3" t="s">
        <v>2380</v>
      </c>
      <c r="E2860" s="3" t="s">
        <v>2389</v>
      </c>
      <c r="F2860" s="3" t="s">
        <v>2376</v>
      </c>
      <c r="G2860" s="3">
        <v>1</v>
      </c>
      <c r="H2860" s="3">
        <v>10</v>
      </c>
      <c r="I2860" s="3">
        <v>2</v>
      </c>
      <c r="J2860" s="98" t="s">
        <v>2357</v>
      </c>
      <c r="K2860" s="99">
        <v>58.173000000000002</v>
      </c>
      <c r="L2860" s="100">
        <f t="shared" si="176"/>
        <v>93.620368512000013</v>
      </c>
      <c r="M2860" s="100">
        <f t="shared" si="177"/>
        <v>26.005657920000004</v>
      </c>
      <c r="N2860" s="99">
        <v>0</v>
      </c>
      <c r="O2860" s="101">
        <f t="shared" si="178"/>
        <v>692.15707041031465</v>
      </c>
      <c r="P2860" s="102">
        <f t="shared" si="179"/>
        <v>180.95471838874113</v>
      </c>
      <c r="Q2860" s="2"/>
    </row>
    <row r="2861" spans="1:17" x14ac:dyDescent="0.2">
      <c r="A2861" s="3">
        <v>15</v>
      </c>
      <c r="B2861" s="3" t="s">
        <v>2387</v>
      </c>
      <c r="C2861" s="3" t="s">
        <v>2350</v>
      </c>
      <c r="D2861" s="3" t="s">
        <v>2380</v>
      </c>
      <c r="E2861" s="3" t="s">
        <v>2389</v>
      </c>
      <c r="F2861" s="3" t="s">
        <v>2376</v>
      </c>
      <c r="G2861" s="3">
        <v>1</v>
      </c>
      <c r="H2861" s="3">
        <v>10</v>
      </c>
      <c r="I2861" s="3">
        <v>3</v>
      </c>
      <c r="J2861" s="98" t="s">
        <v>2357</v>
      </c>
      <c r="K2861" s="99">
        <v>54.994</v>
      </c>
      <c r="L2861" s="100">
        <f t="shared" si="176"/>
        <v>88.504263936000001</v>
      </c>
      <c r="M2861" s="100">
        <f t="shared" si="177"/>
        <v>24.584517760000001</v>
      </c>
      <c r="N2861" s="99">
        <v>0</v>
      </c>
      <c r="O2861" s="101">
        <f t="shared" si="178"/>
        <v>732.16811392114118</v>
      </c>
      <c r="P2861" s="102">
        <f t="shared" si="179"/>
        <v>220.96576189956767</v>
      </c>
      <c r="Q2861" s="2"/>
    </row>
    <row r="2862" spans="1:17" x14ac:dyDescent="0.2">
      <c r="A2862" s="3">
        <v>15</v>
      </c>
      <c r="B2862" s="3" t="s">
        <v>2387</v>
      </c>
      <c r="C2862" s="3" t="s">
        <v>2350</v>
      </c>
      <c r="D2862" s="3" t="s">
        <v>2380</v>
      </c>
      <c r="E2862" s="3" t="s">
        <v>2389</v>
      </c>
      <c r="F2862" s="3" t="s">
        <v>2376</v>
      </c>
      <c r="G2862" s="3">
        <v>1</v>
      </c>
      <c r="H2862" s="3">
        <v>10</v>
      </c>
      <c r="I2862" s="3">
        <v>4</v>
      </c>
      <c r="J2862" s="98" t="s">
        <v>2357</v>
      </c>
      <c r="K2862" s="99">
        <v>43.122999999999998</v>
      </c>
      <c r="L2862" s="100">
        <f t="shared" si="176"/>
        <v>69.399741312000003</v>
      </c>
      <c r="M2862" s="100">
        <f t="shared" si="177"/>
        <v>19.277705919999999</v>
      </c>
      <c r="N2862" s="99">
        <v>0</v>
      </c>
      <c r="O2862" s="101">
        <f t="shared" si="178"/>
        <v>933.72105968924336</v>
      </c>
      <c r="P2862" s="102">
        <f t="shared" si="179"/>
        <v>422.51870766766984</v>
      </c>
      <c r="Q2862" s="2"/>
    </row>
    <row r="2863" spans="1:17" x14ac:dyDescent="0.2">
      <c r="A2863" s="3">
        <v>15</v>
      </c>
      <c r="B2863" s="3" t="s">
        <v>2387</v>
      </c>
      <c r="C2863" s="3" t="s">
        <v>2350</v>
      </c>
      <c r="D2863" s="3" t="s">
        <v>2380</v>
      </c>
      <c r="E2863" s="3" t="s">
        <v>2389</v>
      </c>
      <c r="F2863" s="3" t="s">
        <v>2376</v>
      </c>
      <c r="G2863" s="3">
        <v>1</v>
      </c>
      <c r="H2863" s="3">
        <v>10</v>
      </c>
      <c r="I2863" s="3">
        <v>5</v>
      </c>
      <c r="J2863" s="98" t="s">
        <v>2357</v>
      </c>
      <c r="K2863" s="99">
        <v>59.311</v>
      </c>
      <c r="L2863" s="100">
        <f t="shared" si="176"/>
        <v>95.451801983999999</v>
      </c>
      <c r="M2863" s="100">
        <f t="shared" si="177"/>
        <v>26.514389439999999</v>
      </c>
      <c r="N2863" s="99">
        <v>0</v>
      </c>
      <c r="O2863" s="101">
        <f t="shared" si="178"/>
        <v>678.87665453253601</v>
      </c>
      <c r="P2863" s="102">
        <f t="shared" si="179"/>
        <v>167.67430251096249</v>
      </c>
      <c r="Q2863" s="2"/>
    </row>
    <row r="2864" spans="1:17" x14ac:dyDescent="0.2">
      <c r="A2864" s="3">
        <v>15</v>
      </c>
      <c r="B2864" s="3" t="s">
        <v>2387</v>
      </c>
      <c r="C2864" s="3" t="s">
        <v>2350</v>
      </c>
      <c r="D2864" s="3" t="s">
        <v>2380</v>
      </c>
      <c r="E2864" s="3" t="s">
        <v>2389</v>
      </c>
      <c r="F2864" s="3" t="s">
        <v>2376</v>
      </c>
      <c r="G2864" s="3">
        <v>1</v>
      </c>
      <c r="H2864" s="3">
        <v>10</v>
      </c>
      <c r="I2864" s="3">
        <v>6</v>
      </c>
      <c r="J2864" s="98" t="s">
        <v>2357</v>
      </c>
      <c r="K2864" s="99">
        <v>61.015000000000001</v>
      </c>
      <c r="L2864" s="100">
        <f t="shared" si="176"/>
        <v>98.194124160000001</v>
      </c>
      <c r="M2864" s="100">
        <f t="shared" si="177"/>
        <v>27.2761456</v>
      </c>
      <c r="N2864" s="99">
        <v>0</v>
      </c>
      <c r="O2864" s="101">
        <f t="shared" si="178"/>
        <v>659.91728684715633</v>
      </c>
      <c r="P2864" s="102">
        <f t="shared" si="179"/>
        <v>148.71493482558282</v>
      </c>
      <c r="Q2864" s="2"/>
    </row>
    <row r="2865" spans="1:17" x14ac:dyDescent="0.2">
      <c r="A2865" s="3">
        <v>15</v>
      </c>
      <c r="B2865" s="3" t="s">
        <v>2387</v>
      </c>
      <c r="C2865" s="3" t="s">
        <v>2350</v>
      </c>
      <c r="D2865" s="3" t="s">
        <v>2380</v>
      </c>
      <c r="E2865" s="3" t="s">
        <v>2389</v>
      </c>
      <c r="F2865" s="3" t="s">
        <v>2376</v>
      </c>
      <c r="G2865" s="3">
        <v>1</v>
      </c>
      <c r="H2865" s="3">
        <v>11</v>
      </c>
      <c r="I2865" s="3">
        <v>1</v>
      </c>
      <c r="J2865" s="98" t="s">
        <v>2357</v>
      </c>
      <c r="K2865" s="99">
        <v>49.34</v>
      </c>
      <c r="L2865" s="100">
        <f t="shared" si="176"/>
        <v>79.405032960000014</v>
      </c>
      <c r="M2865" s="100">
        <f t="shared" si="177"/>
        <v>22.056953600000003</v>
      </c>
      <c r="N2865" s="99">
        <v>0</v>
      </c>
      <c r="O2865" s="101">
        <f t="shared" si="178"/>
        <v>816.06917829305303</v>
      </c>
      <c r="P2865" s="102">
        <f t="shared" si="179"/>
        <v>304.86682627147951</v>
      </c>
      <c r="Q2865" s="2"/>
    </row>
    <row r="2866" spans="1:17" x14ac:dyDescent="0.2">
      <c r="A2866" s="3">
        <v>15</v>
      </c>
      <c r="B2866" s="3" t="s">
        <v>2387</v>
      </c>
      <c r="C2866" s="3" t="s">
        <v>2350</v>
      </c>
      <c r="D2866" s="3" t="s">
        <v>2380</v>
      </c>
      <c r="E2866" s="3" t="s">
        <v>2389</v>
      </c>
      <c r="F2866" s="3" t="s">
        <v>2376</v>
      </c>
      <c r="G2866" s="3">
        <v>1</v>
      </c>
      <c r="H2866" s="3">
        <v>11</v>
      </c>
      <c r="I2866" s="3">
        <v>2</v>
      </c>
      <c r="J2866" s="98" t="s">
        <v>2357</v>
      </c>
      <c r="K2866" s="99">
        <v>47.734999999999999</v>
      </c>
      <c r="L2866" s="100">
        <f t="shared" si="176"/>
        <v>76.822035839999998</v>
      </c>
      <c r="M2866" s="100">
        <f t="shared" si="177"/>
        <v>21.339454399999997</v>
      </c>
      <c r="N2866" s="99">
        <v>0</v>
      </c>
      <c r="O2866" s="101">
        <f t="shared" si="178"/>
        <v>843.50797647385036</v>
      </c>
      <c r="P2866" s="102">
        <f t="shared" si="179"/>
        <v>332.30562445227685</v>
      </c>
      <c r="Q2866" s="2"/>
    </row>
    <row r="2867" spans="1:17" x14ac:dyDescent="0.2">
      <c r="A2867" s="3">
        <v>15</v>
      </c>
      <c r="B2867" s="3" t="s">
        <v>2387</v>
      </c>
      <c r="C2867" s="3" t="s">
        <v>2350</v>
      </c>
      <c r="D2867" s="3" t="s">
        <v>2380</v>
      </c>
      <c r="E2867" s="3" t="s">
        <v>2389</v>
      </c>
      <c r="F2867" s="3" t="s">
        <v>2376</v>
      </c>
      <c r="G2867" s="3">
        <v>1</v>
      </c>
      <c r="H2867" s="3">
        <v>11</v>
      </c>
      <c r="I2867" s="3">
        <v>3</v>
      </c>
      <c r="J2867" s="98" t="s">
        <v>2357</v>
      </c>
      <c r="K2867" s="99">
        <v>48.435000000000002</v>
      </c>
      <c r="L2867" s="100">
        <f t="shared" si="176"/>
        <v>77.948576640000013</v>
      </c>
      <c r="M2867" s="100">
        <f t="shared" si="177"/>
        <v>21.652382400000004</v>
      </c>
      <c r="N2867" s="99">
        <v>0</v>
      </c>
      <c r="O2867" s="101">
        <f t="shared" si="178"/>
        <v>831.31729652068202</v>
      </c>
      <c r="P2867" s="102">
        <f t="shared" si="179"/>
        <v>320.1149444991085</v>
      </c>
      <c r="Q2867" s="2"/>
    </row>
    <row r="2868" spans="1:17" x14ac:dyDescent="0.2">
      <c r="A2868" s="3">
        <v>15</v>
      </c>
      <c r="B2868" s="3" t="s">
        <v>2387</v>
      </c>
      <c r="C2868" s="3" t="s">
        <v>2350</v>
      </c>
      <c r="D2868" s="3" t="s">
        <v>2380</v>
      </c>
      <c r="E2868" s="3" t="s">
        <v>2389</v>
      </c>
      <c r="F2868" s="3" t="s">
        <v>2376</v>
      </c>
      <c r="G2868" s="3">
        <v>1</v>
      </c>
      <c r="H2868" s="3">
        <v>11</v>
      </c>
      <c r="I2868" s="3">
        <v>4</v>
      </c>
      <c r="J2868" s="98" t="s">
        <v>2357</v>
      </c>
      <c r="K2868" s="99">
        <v>41.713999999999999</v>
      </c>
      <c r="L2868" s="100">
        <f t="shared" si="176"/>
        <v>67.132175615999998</v>
      </c>
      <c r="M2868" s="100">
        <f t="shared" si="177"/>
        <v>18.647826559999999</v>
      </c>
      <c r="N2868" s="99">
        <v>0</v>
      </c>
      <c r="O2868" s="101">
        <f t="shared" si="178"/>
        <v>965.25994287239882</v>
      </c>
      <c r="P2868" s="102">
        <f t="shared" si="179"/>
        <v>454.05759085082531</v>
      </c>
      <c r="Q2868" s="2"/>
    </row>
    <row r="2869" spans="1:17" x14ac:dyDescent="0.2">
      <c r="A2869" s="3">
        <v>15</v>
      </c>
      <c r="B2869" s="3" t="s">
        <v>2387</v>
      </c>
      <c r="C2869" s="3" t="s">
        <v>2350</v>
      </c>
      <c r="D2869" s="3" t="s">
        <v>2380</v>
      </c>
      <c r="E2869" s="3" t="s">
        <v>2389</v>
      </c>
      <c r="F2869" s="3" t="s">
        <v>2376</v>
      </c>
      <c r="G2869" s="3">
        <v>1</v>
      </c>
      <c r="H2869" s="3">
        <v>11</v>
      </c>
      <c r="I2869" s="3">
        <v>5</v>
      </c>
      <c r="J2869" s="98" t="s">
        <v>2357</v>
      </c>
      <c r="K2869" s="99">
        <v>54.877000000000002</v>
      </c>
      <c r="L2869" s="100">
        <f t="shared" si="176"/>
        <v>88.315970688000007</v>
      </c>
      <c r="M2869" s="100">
        <f t="shared" si="177"/>
        <v>24.532214080000003</v>
      </c>
      <c r="N2869" s="99">
        <v>0</v>
      </c>
      <c r="O2869" s="101">
        <f t="shared" si="178"/>
        <v>733.72912617269958</v>
      </c>
      <c r="P2869" s="102">
        <f t="shared" si="179"/>
        <v>222.52677415112606</v>
      </c>
      <c r="Q2869" s="2"/>
    </row>
    <row r="2870" spans="1:17" x14ac:dyDescent="0.2">
      <c r="A2870" s="3">
        <v>15</v>
      </c>
      <c r="B2870" s="3" t="s">
        <v>2387</v>
      </c>
      <c r="C2870" s="3" t="s">
        <v>2350</v>
      </c>
      <c r="D2870" s="3" t="s">
        <v>2380</v>
      </c>
      <c r="E2870" s="3" t="s">
        <v>2389</v>
      </c>
      <c r="F2870" s="3" t="s">
        <v>2376</v>
      </c>
      <c r="G2870" s="3">
        <v>1</v>
      </c>
      <c r="H2870" s="3">
        <v>11</v>
      </c>
      <c r="I2870" s="3">
        <v>6</v>
      </c>
      <c r="J2870" s="98" t="s">
        <v>2357</v>
      </c>
      <c r="K2870" s="99">
        <v>48.201999999999998</v>
      </c>
      <c r="L2870" s="100">
        <f t="shared" si="176"/>
        <v>77.573599487999999</v>
      </c>
      <c r="M2870" s="100">
        <f t="shared" si="177"/>
        <v>21.548222079999999</v>
      </c>
      <c r="N2870" s="99">
        <v>0</v>
      </c>
      <c r="O2870" s="101">
        <f t="shared" si="178"/>
        <v>835.33573828843703</v>
      </c>
      <c r="P2870" s="102">
        <f t="shared" si="179"/>
        <v>324.13338626686351</v>
      </c>
      <c r="Q2870" s="2"/>
    </row>
    <row r="2871" spans="1:17" x14ac:dyDescent="0.2">
      <c r="A2871" s="3">
        <v>15</v>
      </c>
      <c r="B2871" s="3" t="s">
        <v>2387</v>
      </c>
      <c r="C2871" s="3" t="s">
        <v>2350</v>
      </c>
      <c r="D2871" s="3" t="s">
        <v>2380</v>
      </c>
      <c r="E2871" s="3" t="s">
        <v>2389</v>
      </c>
      <c r="F2871" s="3" t="s">
        <v>2376</v>
      </c>
      <c r="G2871" s="3">
        <v>1</v>
      </c>
      <c r="H2871" s="3">
        <v>12</v>
      </c>
      <c r="I2871" s="3">
        <v>1</v>
      </c>
      <c r="J2871" s="98" t="s">
        <v>2354</v>
      </c>
      <c r="K2871" s="99">
        <v>70.021000000000001</v>
      </c>
      <c r="L2871" s="100">
        <f t="shared" si="176"/>
        <v>112.68787622400001</v>
      </c>
      <c r="M2871" s="100">
        <f t="shared" si="177"/>
        <v>31.302187840000002</v>
      </c>
      <c r="N2871" s="99">
        <v>0</v>
      </c>
      <c r="O2871" s="101">
        <f t="shared" si="178"/>
        <v>575.03967748217303</v>
      </c>
      <c r="P2871" s="102">
        <f t="shared" si="179"/>
        <v>63.837325460599516</v>
      </c>
      <c r="Q2871" s="2"/>
    </row>
    <row r="2872" spans="1:17" x14ac:dyDescent="0.2">
      <c r="A2872" s="3">
        <v>15</v>
      </c>
      <c r="B2872" s="3" t="s">
        <v>2387</v>
      </c>
      <c r="C2872" s="3" t="s">
        <v>2350</v>
      </c>
      <c r="D2872" s="3" t="s">
        <v>2380</v>
      </c>
      <c r="E2872" s="3" t="s">
        <v>2389</v>
      </c>
      <c r="F2872" s="3" t="s">
        <v>2376</v>
      </c>
      <c r="G2872" s="3">
        <v>1</v>
      </c>
      <c r="H2872" s="3">
        <v>12</v>
      </c>
      <c r="I2872" s="3">
        <v>2</v>
      </c>
      <c r="J2872" s="98" t="s">
        <v>2354</v>
      </c>
      <c r="K2872" s="99">
        <v>72.849999999999994</v>
      </c>
      <c r="L2872" s="100">
        <f t="shared" si="176"/>
        <v>117.2407104</v>
      </c>
      <c r="M2872" s="100">
        <f t="shared" si="177"/>
        <v>32.566863999999995</v>
      </c>
      <c r="N2872" s="99">
        <v>0</v>
      </c>
      <c r="O2872" s="101">
        <f t="shared" si="178"/>
        <v>552.70903578557648</v>
      </c>
      <c r="P2872" s="102">
        <f t="shared" si="179"/>
        <v>41.506683764002958</v>
      </c>
      <c r="Q2872" s="2"/>
    </row>
    <row r="2873" spans="1:17" x14ac:dyDescent="0.2">
      <c r="A2873" s="3">
        <v>15</v>
      </c>
      <c r="B2873" s="3" t="s">
        <v>2387</v>
      </c>
      <c r="C2873" s="3" t="s">
        <v>2350</v>
      </c>
      <c r="D2873" s="3" t="s">
        <v>2380</v>
      </c>
      <c r="E2873" s="3" t="s">
        <v>2389</v>
      </c>
      <c r="F2873" s="3" t="s">
        <v>2376</v>
      </c>
      <c r="G2873" s="3">
        <v>1</v>
      </c>
      <c r="H2873" s="3">
        <v>12</v>
      </c>
      <c r="I2873" s="3">
        <v>3</v>
      </c>
      <c r="J2873" s="98" t="s">
        <v>2354</v>
      </c>
      <c r="K2873" s="99">
        <v>58.555</v>
      </c>
      <c r="L2873" s="100">
        <f t="shared" si="176"/>
        <v>94.23513792</v>
      </c>
      <c r="M2873" s="100">
        <f t="shared" si="177"/>
        <v>26.176427199999999</v>
      </c>
      <c r="N2873" s="99">
        <v>0</v>
      </c>
      <c r="O2873" s="101">
        <f t="shared" si="178"/>
        <v>687.64158922345223</v>
      </c>
      <c r="P2873" s="102">
        <f t="shared" si="179"/>
        <v>176.43923720187871</v>
      </c>
      <c r="Q2873" s="2"/>
    </row>
    <row r="2874" spans="1:17" x14ac:dyDescent="0.2">
      <c r="A2874" s="3">
        <v>15</v>
      </c>
      <c r="B2874" s="3" t="s">
        <v>2387</v>
      </c>
      <c r="C2874" s="3" t="s">
        <v>2350</v>
      </c>
      <c r="D2874" s="3" t="s">
        <v>2380</v>
      </c>
      <c r="E2874" s="3" t="s">
        <v>2389</v>
      </c>
      <c r="F2874" s="3" t="s">
        <v>2376</v>
      </c>
      <c r="G2874" s="3">
        <v>1</v>
      </c>
      <c r="H2874" s="3">
        <v>12</v>
      </c>
      <c r="I2874" s="3">
        <v>4</v>
      </c>
      <c r="J2874" s="98" t="s">
        <v>2354</v>
      </c>
      <c r="K2874" s="99">
        <v>72.805999999999997</v>
      </c>
      <c r="L2874" s="100">
        <f t="shared" si="176"/>
        <v>117.16989926400001</v>
      </c>
      <c r="M2874" s="100">
        <f t="shared" si="177"/>
        <v>32.547194240000003</v>
      </c>
      <c r="N2874" s="99">
        <v>0</v>
      </c>
      <c r="O2874" s="101">
        <f t="shared" si="178"/>
        <v>553.04306316758561</v>
      </c>
      <c r="P2874" s="102">
        <f t="shared" si="179"/>
        <v>41.840711146012097</v>
      </c>
      <c r="Q2874" s="2"/>
    </row>
    <row r="2875" spans="1:17" x14ac:dyDescent="0.2">
      <c r="A2875" s="3">
        <v>15</v>
      </c>
      <c r="B2875" s="3" t="s">
        <v>2387</v>
      </c>
      <c r="C2875" s="3" t="s">
        <v>2350</v>
      </c>
      <c r="D2875" s="3" t="s">
        <v>2380</v>
      </c>
      <c r="E2875" s="3" t="s">
        <v>2389</v>
      </c>
      <c r="F2875" s="3" t="s">
        <v>2376</v>
      </c>
      <c r="G2875" s="3">
        <v>1</v>
      </c>
      <c r="H2875" s="3">
        <v>12</v>
      </c>
      <c r="I2875" s="3">
        <v>5</v>
      </c>
      <c r="J2875" s="98" t="s">
        <v>2354</v>
      </c>
      <c r="K2875" s="99">
        <v>54.968000000000004</v>
      </c>
      <c r="L2875" s="100">
        <f t="shared" si="176"/>
        <v>88.462420992000006</v>
      </c>
      <c r="M2875" s="100">
        <f t="shared" si="177"/>
        <v>24.572894720000001</v>
      </c>
      <c r="N2875" s="99">
        <v>0</v>
      </c>
      <c r="O2875" s="101">
        <f t="shared" si="178"/>
        <v>732.51443125053197</v>
      </c>
      <c r="P2875" s="102">
        <f t="shared" si="179"/>
        <v>221.31207922895845</v>
      </c>
      <c r="Q2875" s="2"/>
    </row>
    <row r="2876" spans="1:17" x14ac:dyDescent="0.2">
      <c r="A2876" s="3">
        <v>15</v>
      </c>
      <c r="B2876" s="3" t="s">
        <v>2387</v>
      </c>
      <c r="C2876" s="3" t="s">
        <v>2350</v>
      </c>
      <c r="D2876" s="3" t="s">
        <v>2380</v>
      </c>
      <c r="E2876" s="3" t="s">
        <v>2389</v>
      </c>
      <c r="F2876" s="3" t="s">
        <v>2376</v>
      </c>
      <c r="G2876" s="3">
        <v>1</v>
      </c>
      <c r="H2876" s="3">
        <v>12</v>
      </c>
      <c r="I2876" s="3">
        <v>6</v>
      </c>
      <c r="J2876" s="98" t="s">
        <v>2354</v>
      </c>
      <c r="K2876" s="99">
        <v>71.218000000000004</v>
      </c>
      <c r="L2876" s="100">
        <f t="shared" si="176"/>
        <v>114.61426099200001</v>
      </c>
      <c r="M2876" s="100">
        <f t="shared" si="177"/>
        <v>31.837294720000003</v>
      </c>
      <c r="N2876" s="99">
        <v>0</v>
      </c>
      <c r="O2876" s="101">
        <f t="shared" si="178"/>
        <v>565.37467012523848</v>
      </c>
      <c r="P2876" s="102">
        <f t="shared" si="179"/>
        <v>54.172318103664963</v>
      </c>
      <c r="Q2876" s="2"/>
    </row>
    <row r="2877" spans="1:17" x14ac:dyDescent="0.2">
      <c r="A2877" s="3">
        <v>15</v>
      </c>
      <c r="B2877" s="3" t="s">
        <v>2387</v>
      </c>
      <c r="C2877" s="3" t="s">
        <v>2350</v>
      </c>
      <c r="D2877" s="3" t="s">
        <v>2380</v>
      </c>
      <c r="E2877" s="3" t="s">
        <v>2389</v>
      </c>
      <c r="F2877" s="3" t="s">
        <v>2376</v>
      </c>
      <c r="G2877" s="3">
        <v>1</v>
      </c>
      <c r="H2877" s="3">
        <v>13</v>
      </c>
      <c r="I2877" s="3">
        <v>1</v>
      </c>
      <c r="J2877" s="98" t="s">
        <v>2354</v>
      </c>
      <c r="K2877" s="99">
        <v>83.710999999999999</v>
      </c>
      <c r="L2877" s="100">
        <f t="shared" si="176"/>
        <v>134.719795584</v>
      </c>
      <c r="M2877" s="100">
        <f t="shared" si="177"/>
        <v>37.422165440000001</v>
      </c>
      <c r="N2877" s="99">
        <v>0</v>
      </c>
      <c r="O2877" s="101">
        <f t="shared" si="178"/>
        <v>480.99835454097121</v>
      </c>
      <c r="P2877" s="102">
        <f t="shared" si="179"/>
        <v>30.203997480602311</v>
      </c>
      <c r="Q2877" s="2"/>
    </row>
    <row r="2878" spans="1:17" x14ac:dyDescent="0.2">
      <c r="A2878" s="3">
        <v>15</v>
      </c>
      <c r="B2878" s="3" t="s">
        <v>2387</v>
      </c>
      <c r="C2878" s="3" t="s">
        <v>2350</v>
      </c>
      <c r="D2878" s="3" t="s">
        <v>2380</v>
      </c>
      <c r="E2878" s="3" t="s">
        <v>2389</v>
      </c>
      <c r="F2878" s="3" t="s">
        <v>2376</v>
      </c>
      <c r="G2878" s="3">
        <v>1</v>
      </c>
      <c r="H2878" s="3">
        <v>13</v>
      </c>
      <c r="I2878" s="3">
        <v>2</v>
      </c>
      <c r="J2878" s="98" t="s">
        <v>2354</v>
      </c>
      <c r="K2878" s="99">
        <v>86.564999999999998</v>
      </c>
      <c r="L2878" s="100">
        <f t="shared" si="176"/>
        <v>139.31286335999999</v>
      </c>
      <c r="M2878" s="100">
        <f t="shared" si="177"/>
        <v>38.6980176</v>
      </c>
      <c r="N2878" s="99">
        <v>0</v>
      </c>
      <c r="O2878" s="101">
        <f t="shared" si="178"/>
        <v>465.14010578154267</v>
      </c>
      <c r="P2878" s="102">
        <f t="shared" si="179"/>
        <v>46.062246240030845</v>
      </c>
      <c r="Q2878" s="2"/>
    </row>
    <row r="2879" spans="1:17" x14ac:dyDescent="0.2">
      <c r="A2879" s="3">
        <v>15</v>
      </c>
      <c r="B2879" s="3" t="s">
        <v>2387</v>
      </c>
      <c r="C2879" s="3" t="s">
        <v>2350</v>
      </c>
      <c r="D2879" s="3" t="s">
        <v>2380</v>
      </c>
      <c r="E2879" s="3" t="s">
        <v>2389</v>
      </c>
      <c r="F2879" s="3" t="s">
        <v>2376</v>
      </c>
      <c r="G2879" s="3">
        <v>1</v>
      </c>
      <c r="H2879" s="3">
        <v>13</v>
      </c>
      <c r="I2879" s="3">
        <v>3</v>
      </c>
      <c r="J2879" s="98" t="s">
        <v>2354</v>
      </c>
      <c r="K2879" s="99">
        <v>84.507999999999996</v>
      </c>
      <c r="L2879" s="100">
        <f t="shared" si="176"/>
        <v>136.00244275200001</v>
      </c>
      <c r="M2879" s="100">
        <f t="shared" si="177"/>
        <v>37.778456320000004</v>
      </c>
      <c r="N2879" s="99">
        <v>0</v>
      </c>
      <c r="O2879" s="101">
        <f t="shared" si="178"/>
        <v>476.46203030457752</v>
      </c>
      <c r="P2879" s="102">
        <f t="shared" si="179"/>
        <v>34.740321716995993</v>
      </c>
      <c r="Q2879" s="2"/>
    </row>
    <row r="2880" spans="1:17" x14ac:dyDescent="0.2">
      <c r="A2880" s="3">
        <v>15</v>
      </c>
      <c r="B2880" s="3" t="s">
        <v>2387</v>
      </c>
      <c r="C2880" s="3" t="s">
        <v>2350</v>
      </c>
      <c r="D2880" s="3" t="s">
        <v>2380</v>
      </c>
      <c r="E2880" s="3" t="s">
        <v>2389</v>
      </c>
      <c r="F2880" s="3" t="s">
        <v>2376</v>
      </c>
      <c r="G2880" s="3">
        <v>1</v>
      </c>
      <c r="H2880" s="3">
        <v>13</v>
      </c>
      <c r="I2880" s="3">
        <v>4</v>
      </c>
      <c r="J2880" s="98" t="s">
        <v>2354</v>
      </c>
      <c r="K2880" s="99">
        <v>82.271000000000001</v>
      </c>
      <c r="L2880" s="100">
        <f t="shared" si="176"/>
        <v>132.402340224</v>
      </c>
      <c r="M2880" s="100">
        <f t="shared" si="177"/>
        <v>36.778427839999999</v>
      </c>
      <c r="N2880" s="99">
        <v>0</v>
      </c>
      <c r="O2880" s="101">
        <f t="shared" si="178"/>
        <v>489.41733122217113</v>
      </c>
      <c r="P2880" s="102">
        <f t="shared" si="179"/>
        <v>21.785020799402389</v>
      </c>
      <c r="Q2880" s="2"/>
    </row>
    <row r="2881" spans="1:17" x14ac:dyDescent="0.2">
      <c r="A2881" s="3">
        <v>15</v>
      </c>
      <c r="B2881" s="3" t="s">
        <v>2387</v>
      </c>
      <c r="C2881" s="3" t="s">
        <v>2350</v>
      </c>
      <c r="D2881" s="3" t="s">
        <v>2380</v>
      </c>
      <c r="E2881" s="3" t="s">
        <v>2389</v>
      </c>
      <c r="F2881" s="3" t="s">
        <v>2376</v>
      </c>
      <c r="G2881" s="3">
        <v>1</v>
      </c>
      <c r="H2881" s="3">
        <v>13</v>
      </c>
      <c r="I2881" s="3">
        <v>5</v>
      </c>
      <c r="J2881" s="98" t="s">
        <v>2354</v>
      </c>
      <c r="K2881" s="99">
        <v>65.192999999999998</v>
      </c>
      <c r="L2881" s="100">
        <f t="shared" si="176"/>
        <v>104.917963392</v>
      </c>
      <c r="M2881" s="100">
        <f t="shared" si="177"/>
        <v>29.14387872</v>
      </c>
      <c r="N2881" s="99">
        <v>0</v>
      </c>
      <c r="O2881" s="101">
        <f t="shared" si="178"/>
        <v>617.62540850979769</v>
      </c>
      <c r="P2881" s="102">
        <f t="shared" si="179"/>
        <v>106.42305648822418</v>
      </c>
      <c r="Q2881" s="2"/>
    </row>
    <row r="2882" spans="1:17" x14ac:dyDescent="0.2">
      <c r="A2882" s="3">
        <v>15</v>
      </c>
      <c r="B2882" s="3" t="s">
        <v>2387</v>
      </c>
      <c r="C2882" s="3" t="s">
        <v>2350</v>
      </c>
      <c r="D2882" s="3" t="s">
        <v>2380</v>
      </c>
      <c r="E2882" s="3" t="s">
        <v>2389</v>
      </c>
      <c r="F2882" s="3" t="s">
        <v>2376</v>
      </c>
      <c r="G2882" s="3">
        <v>1</v>
      </c>
      <c r="H2882" s="3">
        <v>14</v>
      </c>
      <c r="I2882" s="3">
        <v>1</v>
      </c>
      <c r="J2882" s="98" t="s">
        <v>2357</v>
      </c>
      <c r="K2882" s="99">
        <v>47.286999999999999</v>
      </c>
      <c r="L2882" s="100">
        <f t="shared" si="176"/>
        <v>76.101049728000007</v>
      </c>
      <c r="M2882" s="100">
        <f t="shared" si="177"/>
        <v>21.13918048</v>
      </c>
      <c r="N2882" s="99">
        <v>0</v>
      </c>
      <c r="O2882" s="101">
        <f t="shared" si="178"/>
        <v>851.49942387927422</v>
      </c>
      <c r="P2882" s="102">
        <f t="shared" si="179"/>
        <v>340.2970718577007</v>
      </c>
      <c r="Q2882" s="2"/>
    </row>
    <row r="2883" spans="1:17" x14ac:dyDescent="0.2">
      <c r="A2883" s="3">
        <v>15</v>
      </c>
      <c r="B2883" s="3" t="s">
        <v>2387</v>
      </c>
      <c r="C2883" s="3" t="s">
        <v>2350</v>
      </c>
      <c r="D2883" s="3" t="s">
        <v>2380</v>
      </c>
      <c r="E2883" s="3" t="s">
        <v>2389</v>
      </c>
      <c r="F2883" s="3" t="s">
        <v>2376</v>
      </c>
      <c r="G2883" s="3">
        <v>1</v>
      </c>
      <c r="H2883" s="3">
        <v>14</v>
      </c>
      <c r="I2883" s="3">
        <v>2</v>
      </c>
      <c r="J2883" s="98" t="s">
        <v>2357</v>
      </c>
      <c r="K2883" s="99">
        <v>48.436999999999998</v>
      </c>
      <c r="L2883" s="100">
        <f t="shared" si="176"/>
        <v>77.951795328000003</v>
      </c>
      <c r="M2883" s="100">
        <f t="shared" si="177"/>
        <v>21.653276479999999</v>
      </c>
      <c r="N2883" s="99">
        <v>0</v>
      </c>
      <c r="O2883" s="101">
        <f t="shared" si="178"/>
        <v>831.28297080701202</v>
      </c>
      <c r="P2883" s="102">
        <f t="shared" si="179"/>
        <v>320.0806187854385</v>
      </c>
      <c r="Q2883" s="2"/>
    </row>
    <row r="2884" spans="1:17" x14ac:dyDescent="0.2">
      <c r="A2884" s="3">
        <v>15</v>
      </c>
      <c r="B2884" s="3" t="s">
        <v>2387</v>
      </c>
      <c r="C2884" s="3" t="s">
        <v>2350</v>
      </c>
      <c r="D2884" s="3" t="s">
        <v>2380</v>
      </c>
      <c r="E2884" s="3" t="s">
        <v>2389</v>
      </c>
      <c r="F2884" s="3" t="s">
        <v>2376</v>
      </c>
      <c r="G2884" s="3">
        <v>1</v>
      </c>
      <c r="H2884" s="3">
        <v>14</v>
      </c>
      <c r="I2884" s="3">
        <v>3</v>
      </c>
      <c r="J2884" s="98" t="s">
        <v>2357</v>
      </c>
      <c r="K2884" s="99">
        <v>48.451000000000001</v>
      </c>
      <c r="L2884" s="100">
        <f t="shared" si="176"/>
        <v>77.974326144000003</v>
      </c>
      <c r="M2884" s="100">
        <f t="shared" si="177"/>
        <v>21.659535040000002</v>
      </c>
      <c r="N2884" s="99">
        <v>0</v>
      </c>
      <c r="O2884" s="101">
        <f t="shared" si="178"/>
        <v>831.04277015911407</v>
      </c>
      <c r="P2884" s="102">
        <f t="shared" si="179"/>
        <v>319.84041813754055</v>
      </c>
      <c r="Q2884" s="2"/>
    </row>
    <row r="2885" spans="1:17" x14ac:dyDescent="0.2">
      <c r="A2885" s="3">
        <v>15</v>
      </c>
      <c r="B2885" s="3" t="s">
        <v>2387</v>
      </c>
      <c r="C2885" s="3" t="s">
        <v>2350</v>
      </c>
      <c r="D2885" s="3" t="s">
        <v>2380</v>
      </c>
      <c r="E2885" s="3" t="s">
        <v>2389</v>
      </c>
      <c r="F2885" s="3" t="s">
        <v>2376</v>
      </c>
      <c r="G2885" s="3">
        <v>1</v>
      </c>
      <c r="H2885" s="3">
        <v>14</v>
      </c>
      <c r="I2885" s="3">
        <v>4</v>
      </c>
      <c r="J2885" s="98" t="s">
        <v>2357</v>
      </c>
      <c r="K2885" s="99">
        <v>55.063000000000002</v>
      </c>
      <c r="L2885" s="100">
        <f t="shared" si="176"/>
        <v>88.615308672000012</v>
      </c>
      <c r="M2885" s="100">
        <f t="shared" si="177"/>
        <v>24.615363520000002</v>
      </c>
      <c r="N2885" s="99">
        <v>0</v>
      </c>
      <c r="O2885" s="101">
        <f t="shared" si="178"/>
        <v>731.25062668178703</v>
      </c>
      <c r="P2885" s="102">
        <f t="shared" si="179"/>
        <v>220.04827466021351</v>
      </c>
      <c r="Q2885" s="2"/>
    </row>
    <row r="2886" spans="1:17" x14ac:dyDescent="0.2">
      <c r="A2886" s="3">
        <v>15</v>
      </c>
      <c r="B2886" s="3" t="s">
        <v>2387</v>
      </c>
      <c r="C2886" s="3" t="s">
        <v>2350</v>
      </c>
      <c r="D2886" s="3" t="s">
        <v>2380</v>
      </c>
      <c r="E2886" s="3" t="s">
        <v>2389</v>
      </c>
      <c r="F2886" s="3" t="s">
        <v>2376</v>
      </c>
      <c r="G2886" s="3">
        <v>1</v>
      </c>
      <c r="H2886" s="3">
        <v>14</v>
      </c>
      <c r="I2886" s="3">
        <v>5</v>
      </c>
      <c r="J2886" s="98" t="s">
        <v>2357</v>
      </c>
      <c r="K2886" s="99">
        <v>49.95</v>
      </c>
      <c r="L2886" s="100">
        <f t="shared" si="176"/>
        <v>80.386732800000004</v>
      </c>
      <c r="M2886" s="100">
        <f t="shared" si="177"/>
        <v>22.329648000000002</v>
      </c>
      <c r="N2886" s="99">
        <v>0</v>
      </c>
      <c r="O2886" s="101">
        <f t="shared" si="178"/>
        <v>806.10316830789259</v>
      </c>
      <c r="P2886" s="102">
        <f t="shared" si="179"/>
        <v>294.90081628631907</v>
      </c>
      <c r="Q2886" s="2"/>
    </row>
    <row r="2887" spans="1:17" x14ac:dyDescent="0.2">
      <c r="A2887" s="3">
        <v>15</v>
      </c>
      <c r="B2887" s="3" t="s">
        <v>2387</v>
      </c>
      <c r="C2887" s="3" t="s">
        <v>2350</v>
      </c>
      <c r="D2887" s="3" t="s">
        <v>2380</v>
      </c>
      <c r="E2887" s="3" t="s">
        <v>2389</v>
      </c>
      <c r="F2887" s="3" t="s">
        <v>2376</v>
      </c>
      <c r="G2887" s="3">
        <v>1</v>
      </c>
      <c r="H2887" s="3">
        <v>14</v>
      </c>
      <c r="I2887" s="3">
        <v>6</v>
      </c>
      <c r="J2887" s="98" t="s">
        <v>2357</v>
      </c>
      <c r="K2887" s="99">
        <v>55.631</v>
      </c>
      <c r="L2887" s="100">
        <f t="shared" si="176"/>
        <v>89.529416064000003</v>
      </c>
      <c r="M2887" s="100">
        <f t="shared" si="177"/>
        <v>24.86928224</v>
      </c>
      <c r="N2887" s="99">
        <v>0</v>
      </c>
      <c r="O2887" s="101">
        <f t="shared" si="178"/>
        <v>723.78445932985642</v>
      </c>
      <c r="P2887" s="102">
        <f t="shared" si="179"/>
        <v>212.5821073082829</v>
      </c>
      <c r="Q2887" s="2"/>
    </row>
    <row r="2888" spans="1:17" x14ac:dyDescent="0.2">
      <c r="A2888" s="3">
        <v>15</v>
      </c>
      <c r="B2888" s="3" t="s">
        <v>2387</v>
      </c>
      <c r="C2888" s="3" t="s">
        <v>2350</v>
      </c>
      <c r="D2888" s="3" t="s">
        <v>2380</v>
      </c>
      <c r="E2888" s="3" t="s">
        <v>2389</v>
      </c>
      <c r="F2888" s="3" t="s">
        <v>2376</v>
      </c>
      <c r="G2888" s="3">
        <v>1</v>
      </c>
      <c r="H2888" s="3">
        <v>15</v>
      </c>
      <c r="I2888" s="3">
        <v>1</v>
      </c>
      <c r="J2888" s="98" t="s">
        <v>2354</v>
      </c>
      <c r="K2888" s="99">
        <v>87.590999999999994</v>
      </c>
      <c r="L2888" s="100">
        <f t="shared" si="176"/>
        <v>140.96405030400001</v>
      </c>
      <c r="M2888" s="100">
        <f t="shared" si="177"/>
        <v>39.156680640000005</v>
      </c>
      <c r="N2888" s="99">
        <v>0</v>
      </c>
      <c r="O2888" s="101">
        <f t="shared" si="178"/>
        <v>459.69167216927809</v>
      </c>
      <c r="P2888" s="102">
        <f t="shared" si="179"/>
        <v>51.510679852295425</v>
      </c>
      <c r="Q2888" s="2"/>
    </row>
    <row r="2889" spans="1:17" x14ac:dyDescent="0.2">
      <c r="A2889" s="3">
        <v>15</v>
      </c>
      <c r="B2889" s="3" t="s">
        <v>2387</v>
      </c>
      <c r="C2889" s="3" t="s">
        <v>2350</v>
      </c>
      <c r="D2889" s="3" t="s">
        <v>2380</v>
      </c>
      <c r="E2889" s="3" t="s">
        <v>2389</v>
      </c>
      <c r="F2889" s="3" t="s">
        <v>2376</v>
      </c>
      <c r="G2889" s="3">
        <v>1</v>
      </c>
      <c r="H2889" s="3">
        <v>15</v>
      </c>
      <c r="I2889" s="3">
        <v>2</v>
      </c>
      <c r="J2889" s="98" t="s">
        <v>2354</v>
      </c>
      <c r="K2889" s="99">
        <v>84.373999999999995</v>
      </c>
      <c r="L2889" s="100">
        <f t="shared" si="176"/>
        <v>135.78679065599999</v>
      </c>
      <c r="M2889" s="100">
        <f t="shared" si="177"/>
        <v>37.718552959999997</v>
      </c>
      <c r="N2889" s="99">
        <v>0</v>
      </c>
      <c r="O2889" s="101">
        <f t="shared" si="178"/>
        <v>477.21873156397993</v>
      </c>
      <c r="P2889" s="102">
        <f t="shared" si="179"/>
        <v>33.983620457593588</v>
      </c>
      <c r="Q2889" s="2"/>
    </row>
    <row r="2890" spans="1:17" x14ac:dyDescent="0.2">
      <c r="A2890" s="3">
        <v>15</v>
      </c>
      <c r="B2890" s="3" t="s">
        <v>2387</v>
      </c>
      <c r="C2890" s="3" t="s">
        <v>2350</v>
      </c>
      <c r="D2890" s="3" t="s">
        <v>2380</v>
      </c>
      <c r="E2890" s="3" t="s">
        <v>2389</v>
      </c>
      <c r="F2890" s="3" t="s">
        <v>2376</v>
      </c>
      <c r="G2890" s="3">
        <v>1</v>
      </c>
      <c r="H2890" s="3">
        <v>15</v>
      </c>
      <c r="I2890" s="3">
        <v>3</v>
      </c>
      <c r="J2890" s="98" t="s">
        <v>2354</v>
      </c>
      <c r="K2890" s="99">
        <v>87.424000000000007</v>
      </c>
      <c r="L2890" s="100">
        <f t="shared" si="176"/>
        <v>140.69528985600002</v>
      </c>
      <c r="M2890" s="100">
        <f t="shared" si="177"/>
        <v>39.082024960000005</v>
      </c>
      <c r="N2890" s="99">
        <v>0</v>
      </c>
      <c r="O2890" s="101">
        <f t="shared" si="178"/>
        <v>460.5697892681556</v>
      </c>
      <c r="P2890" s="102">
        <f t="shared" si="179"/>
        <v>50.632562753417915</v>
      </c>
      <c r="Q2890" s="2"/>
    </row>
    <row r="2891" spans="1:17" x14ac:dyDescent="0.2">
      <c r="A2891" s="3">
        <v>15</v>
      </c>
      <c r="B2891" s="3" t="s">
        <v>2387</v>
      </c>
      <c r="C2891" s="3" t="s">
        <v>2350</v>
      </c>
      <c r="D2891" s="3" t="s">
        <v>2380</v>
      </c>
      <c r="E2891" s="3" t="s">
        <v>2389</v>
      </c>
      <c r="F2891" s="3" t="s">
        <v>2376</v>
      </c>
      <c r="G2891" s="3">
        <v>1</v>
      </c>
      <c r="H2891" s="3">
        <v>15</v>
      </c>
      <c r="I2891" s="3">
        <v>4</v>
      </c>
      <c r="J2891" s="98" t="s">
        <v>2354</v>
      </c>
      <c r="K2891" s="99">
        <v>86.765000000000001</v>
      </c>
      <c r="L2891" s="100">
        <f t="shared" ref="L2891:L2954" si="180">K2891*1.609344</f>
        <v>139.63473216</v>
      </c>
      <c r="M2891" s="100">
        <f t="shared" ref="M2891:M2954" si="181">L2891/3.6</f>
        <v>38.787425599999999</v>
      </c>
      <c r="N2891" s="99">
        <v>0</v>
      </c>
      <c r="O2891" s="101">
        <f t="shared" ref="O2891:O2954" si="182">1000*$O$6/$M2891</f>
        <v>464.06792205358431</v>
      </c>
      <c r="P2891" s="102">
        <f t="shared" ref="P2891:P2954" si="183">ABS($O2891-$V$28)</f>
        <v>47.134429967989206</v>
      </c>
      <c r="Q2891" s="2"/>
    </row>
    <row r="2892" spans="1:17" x14ac:dyDescent="0.2">
      <c r="A2892" s="3">
        <v>15</v>
      </c>
      <c r="B2892" s="3" t="s">
        <v>2387</v>
      </c>
      <c r="C2892" s="3" t="s">
        <v>2350</v>
      </c>
      <c r="D2892" s="3" t="s">
        <v>2380</v>
      </c>
      <c r="E2892" s="3" t="s">
        <v>2389</v>
      </c>
      <c r="F2892" s="3" t="s">
        <v>2376</v>
      </c>
      <c r="G2892" s="3">
        <v>1</v>
      </c>
      <c r="H2892" s="3">
        <v>15</v>
      </c>
      <c r="I2892" s="3">
        <v>5</v>
      </c>
      <c r="J2892" s="98" t="s">
        <v>2354</v>
      </c>
      <c r="K2892" s="99">
        <v>72.951999999999998</v>
      </c>
      <c r="L2892" s="100">
        <f t="shared" si="180"/>
        <v>117.404863488</v>
      </c>
      <c r="M2892" s="100">
        <f t="shared" si="181"/>
        <v>32.61246208</v>
      </c>
      <c r="N2892" s="99">
        <v>0</v>
      </c>
      <c r="O2892" s="101">
        <f t="shared" si="182"/>
        <v>551.93624927321036</v>
      </c>
      <c r="P2892" s="102">
        <f t="shared" si="183"/>
        <v>40.733897251636847</v>
      </c>
      <c r="Q2892" s="2"/>
    </row>
    <row r="2893" spans="1:17" x14ac:dyDescent="0.2">
      <c r="A2893" s="3">
        <v>15</v>
      </c>
      <c r="B2893" s="3" t="s">
        <v>2387</v>
      </c>
      <c r="C2893" s="3" t="s">
        <v>2350</v>
      </c>
      <c r="D2893" s="3" t="s">
        <v>2380</v>
      </c>
      <c r="E2893" s="3" t="s">
        <v>2389</v>
      </c>
      <c r="F2893" s="3" t="s">
        <v>2376</v>
      </c>
      <c r="G2893" s="3">
        <v>1</v>
      </c>
      <c r="H2893" s="3">
        <v>15</v>
      </c>
      <c r="I2893" s="3">
        <v>6</v>
      </c>
      <c r="J2893" s="98" t="s">
        <v>2354</v>
      </c>
      <c r="K2893" s="99">
        <v>85.667000000000002</v>
      </c>
      <c r="L2893" s="100">
        <f t="shared" si="180"/>
        <v>137.86767244800001</v>
      </c>
      <c r="M2893" s="100">
        <f t="shared" si="181"/>
        <v>38.296575680000004</v>
      </c>
      <c r="N2893" s="99">
        <v>0</v>
      </c>
      <c r="O2893" s="101">
        <f t="shared" si="182"/>
        <v>470.01591344367421</v>
      </c>
      <c r="P2893" s="102">
        <f t="shared" si="183"/>
        <v>41.18643857789931</v>
      </c>
      <c r="Q2893" s="2"/>
    </row>
    <row r="2894" spans="1:17" x14ac:dyDescent="0.2">
      <c r="A2894" s="3">
        <v>15</v>
      </c>
      <c r="B2894" s="3" t="s">
        <v>2387</v>
      </c>
      <c r="C2894" s="3" t="s">
        <v>2350</v>
      </c>
      <c r="D2894" s="3" t="s">
        <v>2380</v>
      </c>
      <c r="E2894" s="3" t="s">
        <v>2389</v>
      </c>
      <c r="F2894" s="3" t="s">
        <v>2376</v>
      </c>
      <c r="G2894" s="3">
        <v>1</v>
      </c>
      <c r="H2894" s="3">
        <v>16</v>
      </c>
      <c r="I2894" s="3">
        <v>1</v>
      </c>
      <c r="J2894" s="98" t="s">
        <v>2354</v>
      </c>
      <c r="K2894" s="99">
        <v>72.734999999999999</v>
      </c>
      <c r="L2894" s="100">
        <f t="shared" si="180"/>
        <v>117.05563584000001</v>
      </c>
      <c r="M2894" s="100">
        <f t="shared" si="181"/>
        <v>32.515454400000003</v>
      </c>
      <c r="N2894" s="99">
        <v>0</v>
      </c>
      <c r="O2894" s="101">
        <f t="shared" si="182"/>
        <v>553.58291409884157</v>
      </c>
      <c r="P2894" s="102">
        <f t="shared" si="183"/>
        <v>42.380562077268053</v>
      </c>
      <c r="Q2894" s="2"/>
    </row>
    <row r="2895" spans="1:17" x14ac:dyDescent="0.2">
      <c r="A2895" s="3">
        <v>15</v>
      </c>
      <c r="B2895" s="3" t="s">
        <v>2387</v>
      </c>
      <c r="C2895" s="3" t="s">
        <v>2350</v>
      </c>
      <c r="D2895" s="3" t="s">
        <v>2380</v>
      </c>
      <c r="E2895" s="3" t="s">
        <v>2389</v>
      </c>
      <c r="F2895" s="3" t="s">
        <v>2376</v>
      </c>
      <c r="G2895" s="3">
        <v>1</v>
      </c>
      <c r="H2895" s="3">
        <v>16</v>
      </c>
      <c r="I2895" s="3">
        <v>2</v>
      </c>
      <c r="J2895" s="98" t="s">
        <v>2354</v>
      </c>
      <c r="K2895" s="99">
        <v>71.498999999999995</v>
      </c>
      <c r="L2895" s="100">
        <f t="shared" si="180"/>
        <v>115.066486656</v>
      </c>
      <c r="M2895" s="100">
        <f t="shared" si="181"/>
        <v>31.962912959999997</v>
      </c>
      <c r="N2895" s="99">
        <v>0</v>
      </c>
      <c r="O2895" s="101">
        <f t="shared" si="182"/>
        <v>563.15267705813017</v>
      </c>
      <c r="P2895" s="102">
        <f t="shared" si="183"/>
        <v>51.950325036556649</v>
      </c>
      <c r="Q2895" s="2"/>
    </row>
    <row r="2896" spans="1:17" x14ac:dyDescent="0.2">
      <c r="A2896" s="3">
        <v>15</v>
      </c>
      <c r="B2896" s="3" t="s">
        <v>2387</v>
      </c>
      <c r="C2896" s="3" t="s">
        <v>2350</v>
      </c>
      <c r="D2896" s="3" t="s">
        <v>2380</v>
      </c>
      <c r="E2896" s="3" t="s">
        <v>2389</v>
      </c>
      <c r="F2896" s="3" t="s">
        <v>2376</v>
      </c>
      <c r="G2896" s="3">
        <v>1</v>
      </c>
      <c r="H2896" s="3">
        <v>16</v>
      </c>
      <c r="I2896" s="3">
        <v>3</v>
      </c>
      <c r="J2896" s="98" t="s">
        <v>2354</v>
      </c>
      <c r="K2896" s="99">
        <v>72.245000000000005</v>
      </c>
      <c r="L2896" s="100">
        <f t="shared" si="180"/>
        <v>116.26705728000002</v>
      </c>
      <c r="M2896" s="100">
        <f t="shared" si="181"/>
        <v>32.296404800000005</v>
      </c>
      <c r="N2896" s="99">
        <v>0</v>
      </c>
      <c r="O2896" s="101">
        <f t="shared" si="182"/>
        <v>557.33757709155282</v>
      </c>
      <c r="P2896" s="102">
        <f t="shared" si="183"/>
        <v>46.135225069979299</v>
      </c>
      <c r="Q2896" s="2"/>
    </row>
    <row r="2897" spans="1:17" x14ac:dyDescent="0.2">
      <c r="A2897" s="3">
        <v>15</v>
      </c>
      <c r="B2897" s="3" t="s">
        <v>2387</v>
      </c>
      <c r="C2897" s="3" t="s">
        <v>2350</v>
      </c>
      <c r="D2897" s="3" t="s">
        <v>2380</v>
      </c>
      <c r="E2897" s="3" t="s">
        <v>2389</v>
      </c>
      <c r="F2897" s="3" t="s">
        <v>2376</v>
      </c>
      <c r="G2897" s="3">
        <v>1</v>
      </c>
      <c r="H2897" s="3">
        <v>16</v>
      </c>
      <c r="I2897" s="3">
        <v>4</v>
      </c>
      <c r="J2897" s="98" t="s">
        <v>2354</v>
      </c>
      <c r="K2897" s="99">
        <v>71.771000000000001</v>
      </c>
      <c r="L2897" s="100">
        <f t="shared" si="180"/>
        <v>115.504228224</v>
      </c>
      <c r="M2897" s="100">
        <f t="shared" si="181"/>
        <v>32.084507840000001</v>
      </c>
      <c r="N2897" s="99">
        <v>0</v>
      </c>
      <c r="O2897" s="101">
        <f t="shared" si="182"/>
        <v>561.01842327652173</v>
      </c>
      <c r="P2897" s="102">
        <f t="shared" si="183"/>
        <v>49.816071254948213</v>
      </c>
      <c r="Q2897" s="2"/>
    </row>
    <row r="2898" spans="1:17" x14ac:dyDescent="0.2">
      <c r="A2898" s="3">
        <v>15</v>
      </c>
      <c r="B2898" s="3" t="s">
        <v>2387</v>
      </c>
      <c r="C2898" s="3" t="s">
        <v>2350</v>
      </c>
      <c r="D2898" s="3" t="s">
        <v>2380</v>
      </c>
      <c r="E2898" s="3" t="s">
        <v>2389</v>
      </c>
      <c r="F2898" s="3" t="s">
        <v>2376</v>
      </c>
      <c r="G2898" s="3">
        <v>1</v>
      </c>
      <c r="H2898" s="3">
        <v>16</v>
      </c>
      <c r="I2898" s="3">
        <v>5</v>
      </c>
      <c r="J2898" s="98" t="s">
        <v>2354</v>
      </c>
      <c r="K2898" s="99">
        <v>71.247</v>
      </c>
      <c r="L2898" s="100">
        <f t="shared" si="180"/>
        <v>114.66093196800001</v>
      </c>
      <c r="M2898" s="100">
        <f t="shared" si="181"/>
        <v>31.850258880000002</v>
      </c>
      <c r="N2898" s="99">
        <v>0</v>
      </c>
      <c r="O2898" s="101">
        <f t="shared" si="182"/>
        <v>565.14454302608169</v>
      </c>
      <c r="P2898" s="102">
        <f t="shared" si="183"/>
        <v>53.942191004508175</v>
      </c>
      <c r="Q2898" s="2"/>
    </row>
    <row r="2899" spans="1:17" x14ac:dyDescent="0.2">
      <c r="A2899" s="3">
        <v>15</v>
      </c>
      <c r="B2899" s="3" t="s">
        <v>2387</v>
      </c>
      <c r="C2899" s="3" t="s">
        <v>2350</v>
      </c>
      <c r="D2899" s="3" t="s">
        <v>2380</v>
      </c>
      <c r="E2899" s="3" t="s">
        <v>2389</v>
      </c>
      <c r="F2899" s="3" t="s">
        <v>2376</v>
      </c>
      <c r="G2899" s="3">
        <v>1</v>
      </c>
      <c r="H2899" s="3">
        <v>16</v>
      </c>
      <c r="I2899" s="3">
        <v>6</v>
      </c>
      <c r="J2899" s="98" t="s">
        <v>2354</v>
      </c>
      <c r="K2899" s="99">
        <v>72.483999999999995</v>
      </c>
      <c r="L2899" s="100">
        <f t="shared" si="180"/>
        <v>116.651690496</v>
      </c>
      <c r="M2899" s="100">
        <f t="shared" si="181"/>
        <v>32.403247360000002</v>
      </c>
      <c r="N2899" s="99">
        <v>0</v>
      </c>
      <c r="O2899" s="101">
        <f t="shared" si="182"/>
        <v>555.4998793799906</v>
      </c>
      <c r="P2899" s="102">
        <f t="shared" si="183"/>
        <v>44.297527358417085</v>
      </c>
      <c r="Q2899" s="2"/>
    </row>
    <row r="2900" spans="1:17" x14ac:dyDescent="0.2">
      <c r="A2900" s="3">
        <v>15</v>
      </c>
      <c r="B2900" s="3" t="s">
        <v>2387</v>
      </c>
      <c r="C2900" s="3" t="s">
        <v>2350</v>
      </c>
      <c r="D2900" s="3" t="s">
        <v>2380</v>
      </c>
      <c r="E2900" s="3" t="s">
        <v>2389</v>
      </c>
      <c r="F2900" s="3" t="s">
        <v>2376</v>
      </c>
      <c r="G2900" s="3">
        <v>1</v>
      </c>
      <c r="H2900" s="3">
        <v>17</v>
      </c>
      <c r="I2900" s="3">
        <v>1</v>
      </c>
      <c r="J2900" s="98" t="s">
        <v>2354</v>
      </c>
      <c r="K2900" s="99">
        <v>80.113</v>
      </c>
      <c r="L2900" s="100">
        <f t="shared" si="180"/>
        <v>128.92937587200001</v>
      </c>
      <c r="M2900" s="100">
        <f t="shared" si="181"/>
        <v>35.813715520000002</v>
      </c>
      <c r="N2900" s="99">
        <v>0</v>
      </c>
      <c r="O2900" s="101">
        <f t="shared" si="182"/>
        <v>502.60074216393394</v>
      </c>
      <c r="P2900" s="102">
        <f t="shared" si="183"/>
        <v>8.6016098576395734</v>
      </c>
      <c r="Q2900" s="2"/>
    </row>
    <row r="2901" spans="1:17" x14ac:dyDescent="0.2">
      <c r="A2901" s="3">
        <v>15</v>
      </c>
      <c r="B2901" s="3" t="s">
        <v>2387</v>
      </c>
      <c r="C2901" s="3" t="s">
        <v>2350</v>
      </c>
      <c r="D2901" s="3" t="s">
        <v>2380</v>
      </c>
      <c r="E2901" s="3" t="s">
        <v>2389</v>
      </c>
      <c r="F2901" s="3" t="s">
        <v>2376</v>
      </c>
      <c r="G2901" s="3">
        <v>1</v>
      </c>
      <c r="H2901" s="3">
        <v>17</v>
      </c>
      <c r="I2901" s="3">
        <v>2</v>
      </c>
      <c r="J2901" s="98" t="s">
        <v>2354</v>
      </c>
      <c r="K2901" s="99">
        <v>84.747</v>
      </c>
      <c r="L2901" s="100">
        <f t="shared" si="180"/>
        <v>136.387075968</v>
      </c>
      <c r="M2901" s="100">
        <f t="shared" si="181"/>
        <v>37.885298880000001</v>
      </c>
      <c r="N2901" s="99">
        <v>0</v>
      </c>
      <c r="O2901" s="101">
        <f t="shared" si="182"/>
        <v>475.11833170471215</v>
      </c>
      <c r="P2901" s="102">
        <f t="shared" si="183"/>
        <v>36.08402031686137</v>
      </c>
      <c r="Q2901" s="2"/>
    </row>
    <row r="2902" spans="1:17" x14ac:dyDescent="0.2">
      <c r="A2902" s="3">
        <v>15</v>
      </c>
      <c r="B2902" s="3" t="s">
        <v>2387</v>
      </c>
      <c r="C2902" s="3" t="s">
        <v>2350</v>
      </c>
      <c r="D2902" s="3" t="s">
        <v>2380</v>
      </c>
      <c r="E2902" s="3" t="s">
        <v>2389</v>
      </c>
      <c r="F2902" s="3" t="s">
        <v>2376</v>
      </c>
      <c r="G2902" s="3">
        <v>1</v>
      </c>
      <c r="H2902" s="3">
        <v>17</v>
      </c>
      <c r="I2902" s="3">
        <v>3</v>
      </c>
      <c r="J2902" s="98" t="s">
        <v>2354</v>
      </c>
      <c r="K2902" s="99">
        <v>86.545000000000002</v>
      </c>
      <c r="L2902" s="100">
        <f t="shared" si="180"/>
        <v>139.28067648000001</v>
      </c>
      <c r="M2902" s="100">
        <f t="shared" si="181"/>
        <v>38.689076800000002</v>
      </c>
      <c r="N2902" s="99">
        <v>0</v>
      </c>
      <c r="O2902" s="101">
        <f t="shared" si="182"/>
        <v>465.24759670667561</v>
      </c>
      <c r="P2902" s="102">
        <f t="shared" si="183"/>
        <v>45.954755314897909</v>
      </c>
      <c r="Q2902" s="2"/>
    </row>
    <row r="2903" spans="1:17" x14ac:dyDescent="0.2">
      <c r="A2903" s="3">
        <v>15</v>
      </c>
      <c r="B2903" s="3" t="s">
        <v>2387</v>
      </c>
      <c r="C2903" s="3" t="s">
        <v>2350</v>
      </c>
      <c r="D2903" s="3" t="s">
        <v>2380</v>
      </c>
      <c r="E2903" s="3" t="s">
        <v>2389</v>
      </c>
      <c r="F2903" s="3" t="s">
        <v>2376</v>
      </c>
      <c r="G2903" s="3">
        <v>1</v>
      </c>
      <c r="H2903" s="3">
        <v>17</v>
      </c>
      <c r="I2903" s="3">
        <v>4</v>
      </c>
      <c r="J2903" s="98" t="s">
        <v>2354</v>
      </c>
      <c r="K2903" s="99">
        <v>84.603999999999999</v>
      </c>
      <c r="L2903" s="100">
        <f t="shared" si="180"/>
        <v>136.156939776</v>
      </c>
      <c r="M2903" s="100">
        <f t="shared" si="181"/>
        <v>37.821372160000003</v>
      </c>
      <c r="N2903" s="99">
        <v>0</v>
      </c>
      <c r="O2903" s="101">
        <f t="shared" si="182"/>
        <v>475.92138973310057</v>
      </c>
      <c r="P2903" s="102">
        <f t="shared" si="183"/>
        <v>35.280962288472949</v>
      </c>
      <c r="Q2903" s="2"/>
    </row>
    <row r="2904" spans="1:17" x14ac:dyDescent="0.2">
      <c r="A2904" s="3">
        <v>15</v>
      </c>
      <c r="B2904" s="3" t="s">
        <v>2387</v>
      </c>
      <c r="C2904" s="3" t="s">
        <v>2350</v>
      </c>
      <c r="D2904" s="3" t="s">
        <v>2380</v>
      </c>
      <c r="E2904" s="3" t="s">
        <v>2389</v>
      </c>
      <c r="F2904" s="3" t="s">
        <v>2376</v>
      </c>
      <c r="G2904" s="3">
        <v>1</v>
      </c>
      <c r="H2904" s="3">
        <v>17</v>
      </c>
      <c r="I2904" s="3">
        <v>5</v>
      </c>
      <c r="J2904" s="98" t="s">
        <v>2354</v>
      </c>
      <c r="K2904" s="99">
        <v>84.305000000000007</v>
      </c>
      <c r="L2904" s="100">
        <f t="shared" si="180"/>
        <v>135.67574592000003</v>
      </c>
      <c r="M2904" s="100">
        <f t="shared" si="181"/>
        <v>37.687707200000006</v>
      </c>
      <c r="N2904" s="99">
        <v>0</v>
      </c>
      <c r="O2904" s="101">
        <f t="shared" si="182"/>
        <v>477.60931447694958</v>
      </c>
      <c r="P2904" s="102">
        <f t="shared" si="183"/>
        <v>33.59303754462394</v>
      </c>
      <c r="Q2904" s="2"/>
    </row>
    <row r="2905" spans="1:17" x14ac:dyDescent="0.2">
      <c r="A2905" s="3">
        <v>15</v>
      </c>
      <c r="B2905" s="3" t="s">
        <v>2387</v>
      </c>
      <c r="C2905" s="3" t="s">
        <v>2350</v>
      </c>
      <c r="D2905" s="3" t="s">
        <v>2380</v>
      </c>
      <c r="E2905" s="3" t="s">
        <v>2389</v>
      </c>
      <c r="F2905" s="3" t="s">
        <v>2376</v>
      </c>
      <c r="G2905" s="3">
        <v>1</v>
      </c>
      <c r="H2905" s="3">
        <v>17</v>
      </c>
      <c r="I2905" s="3">
        <v>6</v>
      </c>
      <c r="J2905" s="98" t="s">
        <v>2354</v>
      </c>
      <c r="K2905" s="99">
        <v>85.363</v>
      </c>
      <c r="L2905" s="100">
        <f t="shared" si="180"/>
        <v>137.37843187200002</v>
      </c>
      <c r="M2905" s="100">
        <f t="shared" si="181"/>
        <v>38.160675520000005</v>
      </c>
      <c r="N2905" s="99">
        <v>0</v>
      </c>
      <c r="O2905" s="101">
        <f t="shared" si="182"/>
        <v>471.6897632109841</v>
      </c>
      <c r="P2905" s="102">
        <f t="shared" si="183"/>
        <v>39.512588810589421</v>
      </c>
      <c r="Q2905" s="2"/>
    </row>
    <row r="2906" spans="1:17" x14ac:dyDescent="0.2">
      <c r="A2906" s="3">
        <v>15</v>
      </c>
      <c r="B2906" s="3" t="s">
        <v>2387</v>
      </c>
      <c r="C2906" s="3" t="s">
        <v>2350</v>
      </c>
      <c r="D2906" s="3" t="s">
        <v>2380</v>
      </c>
      <c r="E2906" s="3" t="s">
        <v>2389</v>
      </c>
      <c r="F2906" s="3" t="s">
        <v>2376</v>
      </c>
      <c r="G2906" s="3">
        <v>1</v>
      </c>
      <c r="H2906" s="3">
        <v>17</v>
      </c>
      <c r="I2906" s="3">
        <v>7</v>
      </c>
      <c r="J2906" s="98" t="s">
        <v>2354</v>
      </c>
      <c r="K2906" s="99">
        <v>85.3</v>
      </c>
      <c r="L2906" s="100">
        <f t="shared" si="180"/>
        <v>137.27704320000001</v>
      </c>
      <c r="M2906" s="100">
        <f t="shared" si="181"/>
        <v>38.132511999999998</v>
      </c>
      <c r="N2906" s="99">
        <v>0</v>
      </c>
      <c r="O2906" s="101">
        <f t="shared" si="182"/>
        <v>472.03813900327367</v>
      </c>
      <c r="P2906" s="102">
        <f t="shared" si="183"/>
        <v>39.164213018299847</v>
      </c>
      <c r="Q2906" s="2"/>
    </row>
    <row r="2907" spans="1:17" x14ac:dyDescent="0.2">
      <c r="A2907" s="3">
        <v>15</v>
      </c>
      <c r="B2907" s="3" t="s">
        <v>2387</v>
      </c>
      <c r="C2907" s="3" t="s">
        <v>2350</v>
      </c>
      <c r="D2907" s="3" t="s">
        <v>2380</v>
      </c>
      <c r="E2907" s="3" t="s">
        <v>2389</v>
      </c>
      <c r="F2907" s="3" t="s">
        <v>2376</v>
      </c>
      <c r="G2907" s="3">
        <v>1</v>
      </c>
      <c r="H2907" s="3">
        <v>18</v>
      </c>
      <c r="I2907" s="3">
        <v>1</v>
      </c>
      <c r="J2907" s="98" t="s">
        <v>2357</v>
      </c>
      <c r="K2907" s="99">
        <v>47.682000000000002</v>
      </c>
      <c r="L2907" s="100">
        <f t="shared" si="180"/>
        <v>76.736740608000005</v>
      </c>
      <c r="M2907" s="100">
        <f t="shared" si="181"/>
        <v>21.31576128</v>
      </c>
      <c r="N2907" s="99">
        <v>0</v>
      </c>
      <c r="O2907" s="101">
        <f t="shared" si="182"/>
        <v>844.44556136444021</v>
      </c>
      <c r="P2907" s="102">
        <f t="shared" si="183"/>
        <v>333.24320934286669</v>
      </c>
      <c r="Q2907" s="2"/>
    </row>
    <row r="2908" spans="1:17" x14ac:dyDescent="0.2">
      <c r="A2908" s="3">
        <v>15</v>
      </c>
      <c r="B2908" s="3" t="s">
        <v>2387</v>
      </c>
      <c r="C2908" s="3" t="s">
        <v>2350</v>
      </c>
      <c r="D2908" s="3" t="s">
        <v>2380</v>
      </c>
      <c r="E2908" s="3" t="s">
        <v>2389</v>
      </c>
      <c r="F2908" s="3" t="s">
        <v>2376</v>
      </c>
      <c r="G2908" s="3">
        <v>1</v>
      </c>
      <c r="H2908" s="3">
        <v>18</v>
      </c>
      <c r="I2908" s="3">
        <v>2</v>
      </c>
      <c r="J2908" s="98" t="s">
        <v>2357</v>
      </c>
      <c r="K2908" s="99">
        <v>56.706000000000003</v>
      </c>
      <c r="L2908" s="100">
        <f t="shared" si="180"/>
        <v>91.259460864000005</v>
      </c>
      <c r="M2908" s="100">
        <f t="shared" si="181"/>
        <v>25.349850240000002</v>
      </c>
      <c r="N2908" s="99">
        <v>0</v>
      </c>
      <c r="O2908" s="101">
        <f t="shared" si="182"/>
        <v>710.06336643352097</v>
      </c>
      <c r="P2908" s="102">
        <f t="shared" si="183"/>
        <v>198.86101441194745</v>
      </c>
      <c r="Q2908" s="2"/>
    </row>
    <row r="2909" spans="1:17" x14ac:dyDescent="0.2">
      <c r="A2909" s="3">
        <v>15</v>
      </c>
      <c r="B2909" s="3" t="s">
        <v>2387</v>
      </c>
      <c r="C2909" s="3" t="s">
        <v>2350</v>
      </c>
      <c r="D2909" s="3" t="s">
        <v>2380</v>
      </c>
      <c r="E2909" s="3" t="s">
        <v>2389</v>
      </c>
      <c r="F2909" s="3" t="s">
        <v>2376</v>
      </c>
      <c r="G2909" s="3">
        <v>1</v>
      </c>
      <c r="H2909" s="3">
        <v>18</v>
      </c>
      <c r="I2909" s="3">
        <v>3</v>
      </c>
      <c r="J2909" s="98" t="s">
        <v>2357</v>
      </c>
      <c r="K2909" s="99">
        <v>48.283000000000001</v>
      </c>
      <c r="L2909" s="100">
        <f t="shared" si="180"/>
        <v>77.703956352000006</v>
      </c>
      <c r="M2909" s="100">
        <f t="shared" si="181"/>
        <v>21.584432320000001</v>
      </c>
      <c r="N2909" s="99">
        <v>0</v>
      </c>
      <c r="O2909" s="101">
        <f t="shared" si="182"/>
        <v>833.93437145536188</v>
      </c>
      <c r="P2909" s="102">
        <f t="shared" si="183"/>
        <v>322.73201943378837</v>
      </c>
      <c r="Q2909" s="2"/>
    </row>
    <row r="2910" spans="1:17" x14ac:dyDescent="0.2">
      <c r="A2910" s="3">
        <v>15</v>
      </c>
      <c r="B2910" s="3" t="s">
        <v>2387</v>
      </c>
      <c r="C2910" s="3" t="s">
        <v>2350</v>
      </c>
      <c r="D2910" s="3" t="s">
        <v>2380</v>
      </c>
      <c r="E2910" s="3" t="s">
        <v>2389</v>
      </c>
      <c r="F2910" s="3" t="s">
        <v>2376</v>
      </c>
      <c r="G2910" s="3">
        <v>1</v>
      </c>
      <c r="H2910" s="3">
        <v>18</v>
      </c>
      <c r="I2910" s="3">
        <v>4</v>
      </c>
      <c r="J2910" s="98" t="s">
        <v>2357</v>
      </c>
      <c r="K2910" s="99">
        <v>55.999000000000002</v>
      </c>
      <c r="L2910" s="100">
        <f t="shared" si="180"/>
        <v>90.121654656000004</v>
      </c>
      <c r="M2910" s="100">
        <f t="shared" si="181"/>
        <v>25.03379296</v>
      </c>
      <c r="N2910" s="99">
        <v>0</v>
      </c>
      <c r="O2910" s="101">
        <f t="shared" si="182"/>
        <v>719.02807651885291</v>
      </c>
      <c r="P2910" s="102">
        <f t="shared" si="183"/>
        <v>207.8257244972794</v>
      </c>
      <c r="Q2910" s="2"/>
    </row>
    <row r="2911" spans="1:17" x14ac:dyDescent="0.2">
      <c r="A2911" s="3">
        <v>15</v>
      </c>
      <c r="B2911" s="3" t="s">
        <v>2387</v>
      </c>
      <c r="C2911" s="3" t="s">
        <v>2350</v>
      </c>
      <c r="D2911" s="3" t="s">
        <v>2380</v>
      </c>
      <c r="E2911" s="3" t="s">
        <v>2389</v>
      </c>
      <c r="F2911" s="3" t="s">
        <v>2376</v>
      </c>
      <c r="G2911" s="3">
        <v>1</v>
      </c>
      <c r="H2911" s="3">
        <v>18</v>
      </c>
      <c r="I2911" s="3">
        <v>5</v>
      </c>
      <c r="J2911" s="98" t="s">
        <v>2357</v>
      </c>
      <c r="K2911" s="99">
        <v>49.948999999999998</v>
      </c>
      <c r="L2911" s="100">
        <f t="shared" si="180"/>
        <v>80.385123456000002</v>
      </c>
      <c r="M2911" s="100">
        <f t="shared" si="181"/>
        <v>22.329200960000001</v>
      </c>
      <c r="N2911" s="99">
        <v>0</v>
      </c>
      <c r="O2911" s="101">
        <f t="shared" si="182"/>
        <v>806.119306832554</v>
      </c>
      <c r="P2911" s="102">
        <f t="shared" si="183"/>
        <v>294.91695481098049</v>
      </c>
      <c r="Q2911" s="2"/>
    </row>
    <row r="2912" spans="1:17" x14ac:dyDescent="0.2">
      <c r="A2912" s="3">
        <v>15</v>
      </c>
      <c r="B2912" s="3" t="s">
        <v>2387</v>
      </c>
      <c r="C2912" s="3" t="s">
        <v>2350</v>
      </c>
      <c r="D2912" s="3" t="s">
        <v>2380</v>
      </c>
      <c r="E2912" s="3" t="s">
        <v>2389</v>
      </c>
      <c r="F2912" s="3" t="s">
        <v>2376</v>
      </c>
      <c r="G2912" s="3">
        <v>1</v>
      </c>
      <c r="H2912" s="3">
        <v>18</v>
      </c>
      <c r="I2912" s="3">
        <v>6</v>
      </c>
      <c r="J2912" s="98" t="s">
        <v>2357</v>
      </c>
      <c r="K2912" s="99">
        <v>50.411000000000001</v>
      </c>
      <c r="L2912" s="100">
        <f t="shared" si="180"/>
        <v>81.128640384000008</v>
      </c>
      <c r="M2912" s="100">
        <f t="shared" si="181"/>
        <v>22.535733440000001</v>
      </c>
      <c r="N2912" s="99">
        <v>0</v>
      </c>
      <c r="O2912" s="101">
        <f t="shared" si="182"/>
        <v>798.73149227309989</v>
      </c>
      <c r="P2912" s="102">
        <f t="shared" si="183"/>
        <v>287.52914025152637</v>
      </c>
      <c r="Q2912" s="2"/>
    </row>
    <row r="2913" spans="1:17" x14ac:dyDescent="0.2">
      <c r="A2913" s="3">
        <v>15</v>
      </c>
      <c r="B2913" s="3" t="s">
        <v>2387</v>
      </c>
      <c r="C2913" s="3" t="s">
        <v>2350</v>
      </c>
      <c r="D2913" s="3" t="s">
        <v>2380</v>
      </c>
      <c r="E2913" s="3" t="s">
        <v>2389</v>
      </c>
      <c r="F2913" s="3" t="s">
        <v>2376</v>
      </c>
      <c r="G2913" s="3">
        <v>1</v>
      </c>
      <c r="H2913" s="3">
        <v>19</v>
      </c>
      <c r="I2913" s="3">
        <v>1</v>
      </c>
      <c r="J2913" s="98" t="s">
        <v>2354</v>
      </c>
      <c r="K2913" s="99">
        <v>79.683999999999997</v>
      </c>
      <c r="L2913" s="100">
        <f t="shared" si="180"/>
        <v>128.238967296</v>
      </c>
      <c r="M2913" s="100">
        <f t="shared" si="181"/>
        <v>35.621935360000002</v>
      </c>
      <c r="N2913" s="99">
        <v>0</v>
      </c>
      <c r="O2913" s="101">
        <f t="shared" si="182"/>
        <v>505.30662688844984</v>
      </c>
      <c r="P2913" s="102">
        <f t="shared" si="183"/>
        <v>5.8957251331236762</v>
      </c>
      <c r="Q2913" s="2"/>
    </row>
    <row r="2914" spans="1:17" x14ac:dyDescent="0.2">
      <c r="A2914" s="3">
        <v>15</v>
      </c>
      <c r="B2914" s="3" t="s">
        <v>2387</v>
      </c>
      <c r="C2914" s="3" t="s">
        <v>2350</v>
      </c>
      <c r="D2914" s="3" t="s">
        <v>2380</v>
      </c>
      <c r="E2914" s="3" t="s">
        <v>2389</v>
      </c>
      <c r="F2914" s="3" t="s">
        <v>2376</v>
      </c>
      <c r="G2914" s="3">
        <v>1</v>
      </c>
      <c r="H2914" s="3">
        <v>19</v>
      </c>
      <c r="I2914" s="3">
        <v>2</v>
      </c>
      <c r="J2914" s="98" t="s">
        <v>2354</v>
      </c>
      <c r="K2914" s="99">
        <v>79.375</v>
      </c>
      <c r="L2914" s="100">
        <f t="shared" si="180"/>
        <v>127.74168</v>
      </c>
      <c r="M2914" s="100">
        <f t="shared" si="181"/>
        <v>35.483800000000002</v>
      </c>
      <c r="N2914" s="99">
        <v>0</v>
      </c>
      <c r="O2914" s="101">
        <f t="shared" si="182"/>
        <v>507.27374182021089</v>
      </c>
      <c r="P2914" s="102">
        <f t="shared" si="183"/>
        <v>3.9286102013626305</v>
      </c>
      <c r="Q2914" s="2"/>
    </row>
    <row r="2915" spans="1:17" x14ac:dyDescent="0.2">
      <c r="A2915" s="3">
        <v>15</v>
      </c>
      <c r="B2915" s="3" t="s">
        <v>2387</v>
      </c>
      <c r="C2915" s="3" t="s">
        <v>2350</v>
      </c>
      <c r="D2915" s="3" t="s">
        <v>2380</v>
      </c>
      <c r="E2915" s="3" t="s">
        <v>2389</v>
      </c>
      <c r="F2915" s="3" t="s">
        <v>2376</v>
      </c>
      <c r="G2915" s="3">
        <v>1</v>
      </c>
      <c r="H2915" s="3">
        <v>19</v>
      </c>
      <c r="I2915" s="3">
        <v>3</v>
      </c>
      <c r="J2915" s="98" t="s">
        <v>2354</v>
      </c>
      <c r="K2915" s="99">
        <v>79.061000000000007</v>
      </c>
      <c r="L2915" s="100">
        <f t="shared" si="180"/>
        <v>127.23634598400002</v>
      </c>
      <c r="M2915" s="100">
        <f t="shared" si="181"/>
        <v>35.343429440000008</v>
      </c>
      <c r="N2915" s="99">
        <v>0</v>
      </c>
      <c r="O2915" s="101">
        <f t="shared" si="182"/>
        <v>509.28843876221185</v>
      </c>
      <c r="P2915" s="102">
        <f t="shared" si="183"/>
        <v>1.9139132593616637</v>
      </c>
      <c r="Q2915" s="2"/>
    </row>
    <row r="2916" spans="1:17" x14ac:dyDescent="0.2">
      <c r="A2916" s="3">
        <v>15</v>
      </c>
      <c r="B2916" s="3" t="s">
        <v>2387</v>
      </c>
      <c r="C2916" s="3" t="s">
        <v>2350</v>
      </c>
      <c r="D2916" s="3" t="s">
        <v>2380</v>
      </c>
      <c r="E2916" s="3" t="s">
        <v>2389</v>
      </c>
      <c r="F2916" s="3" t="s">
        <v>2376</v>
      </c>
      <c r="G2916" s="3">
        <v>1</v>
      </c>
      <c r="H2916" s="3">
        <v>19</v>
      </c>
      <c r="I2916" s="3">
        <v>4</v>
      </c>
      <c r="J2916" s="98" t="s">
        <v>2354</v>
      </c>
      <c r="K2916" s="99">
        <v>75.655000000000001</v>
      </c>
      <c r="L2916" s="100">
        <f t="shared" si="180"/>
        <v>121.75492032000001</v>
      </c>
      <c r="M2916" s="100">
        <f t="shared" si="181"/>
        <v>33.820811200000001</v>
      </c>
      <c r="N2916" s="99">
        <v>0</v>
      </c>
      <c r="O2916" s="101">
        <f t="shared" si="182"/>
        <v>532.21668438278027</v>
      </c>
      <c r="P2916" s="102">
        <f t="shared" si="183"/>
        <v>21.014332361206755</v>
      </c>
      <c r="Q2916" s="2"/>
    </row>
    <row r="2917" spans="1:17" x14ac:dyDescent="0.2">
      <c r="A2917" s="3">
        <v>15</v>
      </c>
      <c r="B2917" s="3" t="s">
        <v>2387</v>
      </c>
      <c r="C2917" s="3" t="s">
        <v>2350</v>
      </c>
      <c r="D2917" s="3" t="s">
        <v>2380</v>
      </c>
      <c r="E2917" s="3" t="s">
        <v>2389</v>
      </c>
      <c r="F2917" s="3" t="s">
        <v>2376</v>
      </c>
      <c r="G2917" s="3">
        <v>1</v>
      </c>
      <c r="H2917" s="3">
        <v>19</v>
      </c>
      <c r="I2917" s="3">
        <v>5</v>
      </c>
      <c r="J2917" s="98" t="s">
        <v>2354</v>
      </c>
      <c r="K2917" s="99">
        <v>74.275000000000006</v>
      </c>
      <c r="L2917" s="100">
        <f t="shared" si="180"/>
        <v>119.53402560000002</v>
      </c>
      <c r="M2917" s="100">
        <f t="shared" si="181"/>
        <v>33.203896000000007</v>
      </c>
      <c r="N2917" s="99">
        <v>0</v>
      </c>
      <c r="O2917" s="101">
        <f t="shared" si="182"/>
        <v>542.10505899669113</v>
      </c>
      <c r="P2917" s="102">
        <f t="shared" si="183"/>
        <v>30.90270697511761</v>
      </c>
      <c r="Q2917" s="2"/>
    </row>
    <row r="2918" spans="1:17" x14ac:dyDescent="0.2">
      <c r="A2918" s="3">
        <v>15</v>
      </c>
      <c r="B2918" s="3" t="s">
        <v>2387</v>
      </c>
      <c r="C2918" s="3" t="s">
        <v>2350</v>
      </c>
      <c r="D2918" s="3" t="s">
        <v>2380</v>
      </c>
      <c r="E2918" s="3" t="s">
        <v>2389</v>
      </c>
      <c r="F2918" s="3" t="s">
        <v>2376</v>
      </c>
      <c r="G2918" s="3">
        <v>1</v>
      </c>
      <c r="H2918" s="3">
        <v>19</v>
      </c>
      <c r="I2918" s="3">
        <v>6</v>
      </c>
      <c r="J2918" s="98" t="s">
        <v>2354</v>
      </c>
      <c r="K2918" s="99">
        <v>81.774000000000001</v>
      </c>
      <c r="L2918" s="100">
        <f t="shared" si="180"/>
        <v>131.60249625600002</v>
      </c>
      <c r="M2918" s="100">
        <f t="shared" si="181"/>
        <v>36.556248960000005</v>
      </c>
      <c r="N2918" s="99">
        <v>0</v>
      </c>
      <c r="O2918" s="101">
        <f t="shared" si="182"/>
        <v>492.39187586493551</v>
      </c>
      <c r="P2918" s="102">
        <f t="shared" si="183"/>
        <v>18.810476156638003</v>
      </c>
      <c r="Q2918" s="2"/>
    </row>
    <row r="2919" spans="1:17" x14ac:dyDescent="0.2">
      <c r="A2919" s="3">
        <v>15</v>
      </c>
      <c r="B2919" s="3" t="s">
        <v>2387</v>
      </c>
      <c r="C2919" s="3" t="s">
        <v>2350</v>
      </c>
      <c r="D2919" s="3" t="s">
        <v>2380</v>
      </c>
      <c r="E2919" s="3" t="s">
        <v>2389</v>
      </c>
      <c r="F2919" s="3" t="s">
        <v>2376</v>
      </c>
      <c r="G2919" s="3">
        <v>1</v>
      </c>
      <c r="H2919" s="3">
        <v>19</v>
      </c>
      <c r="I2919" s="3">
        <v>7</v>
      </c>
      <c r="J2919" s="98" t="s">
        <v>2354</v>
      </c>
      <c r="K2919" s="99">
        <v>81.778999999999996</v>
      </c>
      <c r="L2919" s="100">
        <f t="shared" si="180"/>
        <v>131.610542976</v>
      </c>
      <c r="M2919" s="100">
        <f t="shared" si="181"/>
        <v>36.558484159999999</v>
      </c>
      <c r="N2919" s="99">
        <v>0</v>
      </c>
      <c r="O2919" s="101">
        <f t="shared" si="182"/>
        <v>492.36177083333428</v>
      </c>
      <c r="P2919" s="102">
        <f t="shared" si="183"/>
        <v>18.840581188239241</v>
      </c>
      <c r="Q2919" s="2"/>
    </row>
    <row r="2920" spans="1:17" x14ac:dyDescent="0.2">
      <c r="A2920" s="3">
        <v>15</v>
      </c>
      <c r="B2920" s="3" t="s">
        <v>2387</v>
      </c>
      <c r="C2920" s="3" t="s">
        <v>2350</v>
      </c>
      <c r="D2920" s="3" t="s">
        <v>2380</v>
      </c>
      <c r="E2920" s="3" t="s">
        <v>2389</v>
      </c>
      <c r="F2920" s="3" t="s">
        <v>2376</v>
      </c>
      <c r="G2920" s="3">
        <v>1</v>
      </c>
      <c r="H2920" s="3">
        <v>20</v>
      </c>
      <c r="I2920" s="3">
        <v>1</v>
      </c>
      <c r="J2920" s="98" t="s">
        <v>2354</v>
      </c>
      <c r="K2920" s="99">
        <v>86.150999999999996</v>
      </c>
      <c r="L2920" s="100">
        <f t="shared" si="180"/>
        <v>138.64659494400001</v>
      </c>
      <c r="M2920" s="100">
        <f t="shared" si="181"/>
        <v>38.512943040000003</v>
      </c>
      <c r="N2920" s="99">
        <v>0</v>
      </c>
      <c r="O2920" s="101">
        <f t="shared" si="182"/>
        <v>467.37534395397893</v>
      </c>
      <c r="P2920" s="102">
        <f t="shared" si="183"/>
        <v>43.827008067594591</v>
      </c>
      <c r="Q2920" s="2"/>
    </row>
    <row r="2921" spans="1:17" x14ac:dyDescent="0.2">
      <c r="A2921" s="3">
        <v>15</v>
      </c>
      <c r="B2921" s="3" t="s">
        <v>2387</v>
      </c>
      <c r="C2921" s="3" t="s">
        <v>2350</v>
      </c>
      <c r="D2921" s="3" t="s">
        <v>2380</v>
      </c>
      <c r="E2921" s="3" t="s">
        <v>2389</v>
      </c>
      <c r="F2921" s="3" t="s">
        <v>2376</v>
      </c>
      <c r="G2921" s="3">
        <v>1</v>
      </c>
      <c r="H2921" s="3">
        <v>20</v>
      </c>
      <c r="I2921" s="3">
        <v>2</v>
      </c>
      <c r="J2921" s="98" t="s">
        <v>2354</v>
      </c>
      <c r="K2921" s="99">
        <v>85.945999999999998</v>
      </c>
      <c r="L2921" s="100">
        <f t="shared" si="180"/>
        <v>138.316679424</v>
      </c>
      <c r="M2921" s="100">
        <f t="shared" si="181"/>
        <v>38.421299839999996</v>
      </c>
      <c r="N2921" s="99">
        <v>0</v>
      </c>
      <c r="O2921" s="101">
        <f t="shared" si="182"/>
        <v>468.490136329547</v>
      </c>
      <c r="P2921" s="102">
        <f t="shared" si="183"/>
        <v>42.712215692026518</v>
      </c>
      <c r="Q2921" s="2"/>
    </row>
    <row r="2922" spans="1:17" x14ac:dyDescent="0.2">
      <c r="A2922" s="3">
        <v>15</v>
      </c>
      <c r="B2922" s="3" t="s">
        <v>2387</v>
      </c>
      <c r="C2922" s="3" t="s">
        <v>2350</v>
      </c>
      <c r="D2922" s="3" t="s">
        <v>2380</v>
      </c>
      <c r="E2922" s="3" t="s">
        <v>2389</v>
      </c>
      <c r="F2922" s="3" t="s">
        <v>2376</v>
      </c>
      <c r="G2922" s="3">
        <v>1</v>
      </c>
      <c r="H2922" s="3">
        <v>20</v>
      </c>
      <c r="I2922" s="3">
        <v>4</v>
      </c>
      <c r="J2922" s="98" t="s">
        <v>2354</v>
      </c>
      <c r="K2922" s="99">
        <v>87.51</v>
      </c>
      <c r="L2922" s="100">
        <f t="shared" si="180"/>
        <v>140.83369344000002</v>
      </c>
      <c r="M2922" s="100">
        <f t="shared" si="181"/>
        <v>39.120470400000002</v>
      </c>
      <c r="N2922" s="99">
        <v>0</v>
      </c>
      <c r="O2922" s="101">
        <f t="shared" si="182"/>
        <v>460.11716668928398</v>
      </c>
      <c r="P2922" s="102">
        <f t="shared" si="183"/>
        <v>51.085185332289541</v>
      </c>
      <c r="Q2922" s="2"/>
    </row>
    <row r="2923" spans="1:17" x14ac:dyDescent="0.2">
      <c r="A2923" s="3">
        <v>15</v>
      </c>
      <c r="B2923" s="3" t="s">
        <v>2387</v>
      </c>
      <c r="C2923" s="3" t="s">
        <v>2350</v>
      </c>
      <c r="D2923" s="3" t="s">
        <v>2380</v>
      </c>
      <c r="E2923" s="3" t="s">
        <v>2389</v>
      </c>
      <c r="F2923" s="3" t="s">
        <v>2376</v>
      </c>
      <c r="G2923" s="3">
        <v>1</v>
      </c>
      <c r="H2923" s="3">
        <v>20</v>
      </c>
      <c r="I2923" s="3">
        <v>5</v>
      </c>
      <c r="J2923" s="98" t="s">
        <v>2354</v>
      </c>
      <c r="K2923" s="99">
        <v>86.519000000000005</v>
      </c>
      <c r="L2923" s="100">
        <f t="shared" si="180"/>
        <v>139.23883353600002</v>
      </c>
      <c r="M2923" s="100">
        <f t="shared" si="181"/>
        <v>38.677453760000006</v>
      </c>
      <c r="N2923" s="99">
        <v>0</v>
      </c>
      <c r="O2923" s="101">
        <f t="shared" si="182"/>
        <v>465.3874092046745</v>
      </c>
      <c r="P2923" s="102">
        <f t="shared" si="183"/>
        <v>45.81494281689902</v>
      </c>
      <c r="Q2923" s="2"/>
    </row>
    <row r="2924" spans="1:17" x14ac:dyDescent="0.2">
      <c r="A2924" s="3">
        <v>15</v>
      </c>
      <c r="B2924" s="3" t="s">
        <v>2387</v>
      </c>
      <c r="C2924" s="3" t="s">
        <v>2350</v>
      </c>
      <c r="D2924" s="3" t="s">
        <v>2380</v>
      </c>
      <c r="E2924" s="3" t="s">
        <v>2389</v>
      </c>
      <c r="F2924" s="3" t="s">
        <v>2376</v>
      </c>
      <c r="G2924" s="3">
        <v>2</v>
      </c>
      <c r="H2924" s="3">
        <v>1</v>
      </c>
      <c r="I2924" s="3">
        <v>2</v>
      </c>
      <c r="J2924" s="98" t="s">
        <v>2354</v>
      </c>
      <c r="K2924" s="99">
        <v>79.128</v>
      </c>
      <c r="L2924" s="100">
        <f t="shared" si="180"/>
        <v>127.344172032</v>
      </c>
      <c r="M2924" s="100">
        <f t="shared" si="181"/>
        <v>35.373381119999998</v>
      </c>
      <c r="N2924" s="99">
        <v>0</v>
      </c>
      <c r="O2924" s="101">
        <f t="shared" si="182"/>
        <v>508.85720929354011</v>
      </c>
      <c r="P2924" s="102">
        <f t="shared" si="183"/>
        <v>2.3451427280334087</v>
      </c>
      <c r="Q2924" s="2"/>
    </row>
    <row r="2925" spans="1:17" x14ac:dyDescent="0.2">
      <c r="A2925" s="3">
        <v>15</v>
      </c>
      <c r="B2925" s="3" t="s">
        <v>2387</v>
      </c>
      <c r="C2925" s="3" t="s">
        <v>2350</v>
      </c>
      <c r="D2925" s="3" t="s">
        <v>2380</v>
      </c>
      <c r="E2925" s="3" t="s">
        <v>2389</v>
      </c>
      <c r="F2925" s="3" t="s">
        <v>2376</v>
      </c>
      <c r="G2925" s="3">
        <v>2</v>
      </c>
      <c r="H2925" s="3">
        <v>1</v>
      </c>
      <c r="I2925" s="3">
        <v>3</v>
      </c>
      <c r="J2925" s="98" t="s">
        <v>2354</v>
      </c>
      <c r="K2925" s="99">
        <v>79.239999999999995</v>
      </c>
      <c r="L2925" s="100">
        <f t="shared" si="180"/>
        <v>127.52441856</v>
      </c>
      <c r="M2925" s="100">
        <f t="shared" si="181"/>
        <v>35.423449599999998</v>
      </c>
      <c r="N2925" s="99">
        <v>0</v>
      </c>
      <c r="O2925" s="101">
        <f t="shared" si="182"/>
        <v>508.13797648888493</v>
      </c>
      <c r="P2925" s="102">
        <f t="shared" si="183"/>
        <v>3.0643755326885866</v>
      </c>
      <c r="Q2925" s="2"/>
    </row>
    <row r="2926" spans="1:17" x14ac:dyDescent="0.2">
      <c r="A2926" s="3">
        <v>15</v>
      </c>
      <c r="B2926" s="3" t="s">
        <v>2387</v>
      </c>
      <c r="C2926" s="3" t="s">
        <v>2350</v>
      </c>
      <c r="D2926" s="3" t="s">
        <v>2380</v>
      </c>
      <c r="E2926" s="3" t="s">
        <v>2389</v>
      </c>
      <c r="F2926" s="3" t="s">
        <v>2376</v>
      </c>
      <c r="G2926" s="3">
        <v>2</v>
      </c>
      <c r="H2926" s="3">
        <v>1</v>
      </c>
      <c r="I2926" s="3">
        <v>4</v>
      </c>
      <c r="J2926" s="98" t="s">
        <v>2354</v>
      </c>
      <c r="K2926" s="99">
        <v>79.366</v>
      </c>
      <c r="L2926" s="100">
        <f t="shared" si="180"/>
        <v>127.72719590400001</v>
      </c>
      <c r="M2926" s="100">
        <f t="shared" si="181"/>
        <v>35.479776640000004</v>
      </c>
      <c r="N2926" s="99">
        <v>0</v>
      </c>
      <c r="O2926" s="101">
        <f t="shared" si="182"/>
        <v>507.33126599525281</v>
      </c>
      <c r="P2926" s="102">
        <f t="shared" si="183"/>
        <v>3.871086026320711</v>
      </c>
      <c r="Q2926" s="2"/>
    </row>
    <row r="2927" spans="1:17" x14ac:dyDescent="0.2">
      <c r="A2927" s="3">
        <v>15</v>
      </c>
      <c r="B2927" s="3" t="s">
        <v>2387</v>
      </c>
      <c r="C2927" s="3" t="s">
        <v>2350</v>
      </c>
      <c r="D2927" s="3" t="s">
        <v>2380</v>
      </c>
      <c r="E2927" s="3" t="s">
        <v>2389</v>
      </c>
      <c r="F2927" s="3" t="s">
        <v>2376</v>
      </c>
      <c r="G2927" s="3">
        <v>2</v>
      </c>
      <c r="H2927" s="3">
        <v>1</v>
      </c>
      <c r="I2927" s="3">
        <v>5</v>
      </c>
      <c r="J2927" s="98" t="s">
        <v>2354</v>
      </c>
      <c r="K2927" s="99">
        <v>80.040999999999997</v>
      </c>
      <c r="L2927" s="100">
        <f t="shared" si="180"/>
        <v>128.81350310400001</v>
      </c>
      <c r="M2927" s="100">
        <f t="shared" si="181"/>
        <v>35.781528639999998</v>
      </c>
      <c r="N2927" s="99">
        <v>0</v>
      </c>
      <c r="O2927" s="101">
        <f t="shared" si="182"/>
        <v>503.05285112603843</v>
      </c>
      <c r="P2927" s="102">
        <f t="shared" si="183"/>
        <v>8.1495008955350841</v>
      </c>
      <c r="Q2927" s="2"/>
    </row>
    <row r="2928" spans="1:17" x14ac:dyDescent="0.2">
      <c r="A2928" s="3">
        <v>15</v>
      </c>
      <c r="B2928" s="3" t="s">
        <v>2387</v>
      </c>
      <c r="C2928" s="3" t="s">
        <v>2350</v>
      </c>
      <c r="D2928" s="3" t="s">
        <v>2380</v>
      </c>
      <c r="E2928" s="3" t="s">
        <v>2389</v>
      </c>
      <c r="F2928" s="3" t="s">
        <v>2376</v>
      </c>
      <c r="G2928" s="3">
        <v>2</v>
      </c>
      <c r="H2928" s="3">
        <v>1</v>
      </c>
      <c r="I2928" s="3">
        <v>6</v>
      </c>
      <c r="J2928" s="98" t="s">
        <v>2354</v>
      </c>
      <c r="K2928" s="99">
        <v>80.653000000000006</v>
      </c>
      <c r="L2928" s="100">
        <f t="shared" si="180"/>
        <v>129.79842163200001</v>
      </c>
      <c r="M2928" s="100">
        <f t="shared" si="181"/>
        <v>36.055117120000006</v>
      </c>
      <c r="N2928" s="99">
        <v>0</v>
      </c>
      <c r="O2928" s="101">
        <f t="shared" si="182"/>
        <v>499.23565468090754</v>
      </c>
      <c r="P2928" s="102">
        <f t="shared" si="183"/>
        <v>11.966697340665974</v>
      </c>
      <c r="Q2928" s="2"/>
    </row>
    <row r="2929" spans="1:17" x14ac:dyDescent="0.2">
      <c r="A2929" s="3">
        <v>15</v>
      </c>
      <c r="B2929" s="3" t="s">
        <v>2387</v>
      </c>
      <c r="C2929" s="3" t="s">
        <v>2350</v>
      </c>
      <c r="D2929" s="3" t="s">
        <v>2380</v>
      </c>
      <c r="E2929" s="3" t="s">
        <v>2389</v>
      </c>
      <c r="F2929" s="3" t="s">
        <v>2376</v>
      </c>
      <c r="G2929" s="3">
        <v>2</v>
      </c>
      <c r="H2929" s="3">
        <v>2</v>
      </c>
      <c r="I2929" s="3">
        <v>1</v>
      </c>
      <c r="J2929" s="98" t="s">
        <v>2354</v>
      </c>
      <c r="K2929" s="99">
        <v>80.266999999999996</v>
      </c>
      <c r="L2929" s="100">
        <f t="shared" si="180"/>
        <v>129.17721484800001</v>
      </c>
      <c r="M2929" s="100">
        <f t="shared" si="181"/>
        <v>35.88255968</v>
      </c>
      <c r="N2929" s="99">
        <v>0</v>
      </c>
      <c r="O2929" s="101">
        <f t="shared" si="182"/>
        <v>501.63645404685911</v>
      </c>
      <c r="P2929" s="102">
        <f t="shared" si="183"/>
        <v>9.5658979747144031</v>
      </c>
      <c r="Q2929" s="2"/>
    </row>
    <row r="2930" spans="1:17" x14ac:dyDescent="0.2">
      <c r="A2930" s="3">
        <v>15</v>
      </c>
      <c r="B2930" s="3" t="s">
        <v>2387</v>
      </c>
      <c r="C2930" s="3" t="s">
        <v>2350</v>
      </c>
      <c r="D2930" s="3" t="s">
        <v>2380</v>
      </c>
      <c r="E2930" s="3" t="s">
        <v>2389</v>
      </c>
      <c r="F2930" s="3" t="s">
        <v>2376</v>
      </c>
      <c r="G2930" s="3">
        <v>2</v>
      </c>
      <c r="H2930" s="3">
        <v>2</v>
      </c>
      <c r="I2930" s="3">
        <v>2</v>
      </c>
      <c r="J2930" s="98" t="s">
        <v>2354</v>
      </c>
      <c r="K2930" s="99">
        <v>84.888999999999996</v>
      </c>
      <c r="L2930" s="100">
        <f t="shared" si="180"/>
        <v>136.61560281600001</v>
      </c>
      <c r="M2930" s="100">
        <f t="shared" si="181"/>
        <v>37.948778560000001</v>
      </c>
      <c r="N2930" s="99">
        <v>0</v>
      </c>
      <c r="O2930" s="101">
        <f t="shared" si="182"/>
        <v>474.32356673985134</v>
      </c>
      <c r="P2930" s="102">
        <f t="shared" si="183"/>
        <v>36.878785281722173</v>
      </c>
      <c r="Q2930" s="2"/>
    </row>
    <row r="2931" spans="1:17" x14ac:dyDescent="0.2">
      <c r="A2931" s="3">
        <v>15</v>
      </c>
      <c r="B2931" s="3" t="s">
        <v>2387</v>
      </c>
      <c r="C2931" s="3" t="s">
        <v>2350</v>
      </c>
      <c r="D2931" s="3" t="s">
        <v>2380</v>
      </c>
      <c r="E2931" s="3" t="s">
        <v>2389</v>
      </c>
      <c r="F2931" s="3" t="s">
        <v>2376</v>
      </c>
      <c r="G2931" s="3">
        <v>2</v>
      </c>
      <c r="H2931" s="3">
        <v>2</v>
      </c>
      <c r="I2931" s="3">
        <v>3</v>
      </c>
      <c r="J2931" s="98" t="s">
        <v>2354</v>
      </c>
      <c r="K2931" s="99">
        <v>84.600999999999999</v>
      </c>
      <c r="L2931" s="100">
        <f t="shared" si="180"/>
        <v>136.152111744</v>
      </c>
      <c r="M2931" s="100">
        <f t="shared" si="181"/>
        <v>37.820031039999996</v>
      </c>
      <c r="N2931" s="99">
        <v>0</v>
      </c>
      <c r="O2931" s="101">
        <f t="shared" si="182"/>
        <v>475.93826617864147</v>
      </c>
      <c r="P2931" s="102">
        <f t="shared" si="183"/>
        <v>35.264085842932047</v>
      </c>
      <c r="Q2931" s="2"/>
    </row>
    <row r="2932" spans="1:17" x14ac:dyDescent="0.2">
      <c r="A2932" s="3">
        <v>15</v>
      </c>
      <c r="B2932" s="3" t="s">
        <v>2387</v>
      </c>
      <c r="C2932" s="3" t="s">
        <v>2350</v>
      </c>
      <c r="D2932" s="3" t="s">
        <v>2380</v>
      </c>
      <c r="E2932" s="3" t="s">
        <v>2389</v>
      </c>
      <c r="F2932" s="3" t="s">
        <v>2376</v>
      </c>
      <c r="G2932" s="3">
        <v>2</v>
      </c>
      <c r="H2932" s="3">
        <v>2</v>
      </c>
      <c r="I2932" s="3">
        <v>4</v>
      </c>
      <c r="J2932" s="98" t="s">
        <v>2354</v>
      </c>
      <c r="K2932" s="99">
        <v>84.034000000000006</v>
      </c>
      <c r="L2932" s="100">
        <f t="shared" si="180"/>
        <v>135.23961369600002</v>
      </c>
      <c r="M2932" s="100">
        <f t="shared" si="181"/>
        <v>37.566559360000007</v>
      </c>
      <c r="N2932" s="99">
        <v>0</v>
      </c>
      <c r="O2932" s="101">
        <f t="shared" si="182"/>
        <v>479.14954967012443</v>
      </c>
      <c r="P2932" s="102">
        <f t="shared" si="183"/>
        <v>32.052802351449088</v>
      </c>
      <c r="Q2932" s="2"/>
    </row>
    <row r="2933" spans="1:17" x14ac:dyDescent="0.2">
      <c r="A2933" s="3">
        <v>15</v>
      </c>
      <c r="B2933" s="3" t="s">
        <v>2387</v>
      </c>
      <c r="C2933" s="3" t="s">
        <v>2350</v>
      </c>
      <c r="D2933" s="3" t="s">
        <v>2380</v>
      </c>
      <c r="E2933" s="3" t="s">
        <v>2389</v>
      </c>
      <c r="F2933" s="3" t="s">
        <v>2376</v>
      </c>
      <c r="G2933" s="3">
        <v>2</v>
      </c>
      <c r="H2933" s="3">
        <v>2</v>
      </c>
      <c r="I2933" s="3">
        <v>5</v>
      </c>
      <c r="J2933" s="98" t="s">
        <v>2354</v>
      </c>
      <c r="K2933" s="99">
        <v>83.710999999999999</v>
      </c>
      <c r="L2933" s="100">
        <f t="shared" si="180"/>
        <v>134.719795584</v>
      </c>
      <c r="M2933" s="100">
        <f t="shared" si="181"/>
        <v>37.422165440000001</v>
      </c>
      <c r="N2933" s="99">
        <v>0</v>
      </c>
      <c r="O2933" s="101">
        <f t="shared" si="182"/>
        <v>480.99835454097121</v>
      </c>
      <c r="P2933" s="102">
        <f t="shared" si="183"/>
        <v>30.203997480602311</v>
      </c>
      <c r="Q2933" s="2"/>
    </row>
    <row r="2934" spans="1:17" x14ac:dyDescent="0.2">
      <c r="A2934" s="3">
        <v>15</v>
      </c>
      <c r="B2934" s="3" t="s">
        <v>2387</v>
      </c>
      <c r="C2934" s="3" t="s">
        <v>2350</v>
      </c>
      <c r="D2934" s="3" t="s">
        <v>2380</v>
      </c>
      <c r="E2934" s="3" t="s">
        <v>2389</v>
      </c>
      <c r="F2934" s="3" t="s">
        <v>2376</v>
      </c>
      <c r="G2934" s="3">
        <v>2</v>
      </c>
      <c r="H2934" s="3">
        <v>2</v>
      </c>
      <c r="I2934" s="3">
        <v>6</v>
      </c>
      <c r="J2934" s="98" t="s">
        <v>2354</v>
      </c>
      <c r="K2934" s="99">
        <v>83.087000000000003</v>
      </c>
      <c r="L2934" s="100">
        <f t="shared" si="180"/>
        <v>133.71556492800002</v>
      </c>
      <c r="M2934" s="100">
        <f t="shared" si="181"/>
        <v>37.143212480000003</v>
      </c>
      <c r="N2934" s="99">
        <v>0</v>
      </c>
      <c r="O2934" s="101">
        <f t="shared" si="182"/>
        <v>484.61074845618737</v>
      </c>
      <c r="P2934" s="102">
        <f t="shared" si="183"/>
        <v>26.591603565386151</v>
      </c>
      <c r="Q2934" s="2"/>
    </row>
    <row r="2935" spans="1:17" x14ac:dyDescent="0.2">
      <c r="A2935" s="3">
        <v>15</v>
      </c>
      <c r="B2935" s="3" t="s">
        <v>2387</v>
      </c>
      <c r="C2935" s="3" t="s">
        <v>2350</v>
      </c>
      <c r="D2935" s="3" t="s">
        <v>2380</v>
      </c>
      <c r="E2935" s="3" t="s">
        <v>2389</v>
      </c>
      <c r="F2935" s="3" t="s">
        <v>2376</v>
      </c>
      <c r="G2935" s="3">
        <v>2</v>
      </c>
      <c r="H2935" s="3">
        <v>3</v>
      </c>
      <c r="I2935" s="3">
        <v>1</v>
      </c>
      <c r="J2935" s="98" t="s">
        <v>2354</v>
      </c>
      <c r="K2935" s="99">
        <v>79.632000000000005</v>
      </c>
      <c r="L2935" s="100">
        <f t="shared" si="180"/>
        <v>128.15528140800001</v>
      </c>
      <c r="M2935" s="100">
        <f t="shared" si="181"/>
        <v>35.598689280000002</v>
      </c>
      <c r="N2935" s="99">
        <v>0</v>
      </c>
      <c r="O2935" s="101">
        <f t="shared" si="182"/>
        <v>505.63659404484679</v>
      </c>
      <c r="P2935" s="102">
        <f t="shared" si="183"/>
        <v>5.5657579767267293</v>
      </c>
      <c r="Q2935" s="2"/>
    </row>
    <row r="2936" spans="1:17" x14ac:dyDescent="0.2">
      <c r="A2936" s="3">
        <v>15</v>
      </c>
      <c r="B2936" s="3" t="s">
        <v>2387</v>
      </c>
      <c r="C2936" s="3" t="s">
        <v>2350</v>
      </c>
      <c r="D2936" s="3" t="s">
        <v>2380</v>
      </c>
      <c r="E2936" s="3" t="s">
        <v>2389</v>
      </c>
      <c r="F2936" s="3" t="s">
        <v>2376</v>
      </c>
      <c r="G2936" s="3">
        <v>2</v>
      </c>
      <c r="H2936" s="3">
        <v>3</v>
      </c>
      <c r="I2936" s="3">
        <v>2</v>
      </c>
      <c r="J2936" s="98" t="s">
        <v>2354</v>
      </c>
      <c r="K2936" s="99">
        <v>81.486000000000004</v>
      </c>
      <c r="L2936" s="100">
        <f t="shared" si="180"/>
        <v>131.13900518400001</v>
      </c>
      <c r="M2936" s="100">
        <f t="shared" si="181"/>
        <v>36.42750144</v>
      </c>
      <c r="N2936" s="99">
        <v>0</v>
      </c>
      <c r="O2936" s="101">
        <f t="shared" si="182"/>
        <v>494.13216082491766</v>
      </c>
      <c r="P2936" s="102">
        <f t="shared" si="183"/>
        <v>17.070191196655855</v>
      </c>
      <c r="Q2936" s="2"/>
    </row>
    <row r="2937" spans="1:17" x14ac:dyDescent="0.2">
      <c r="A2937" s="3">
        <v>15</v>
      </c>
      <c r="B2937" s="3" t="s">
        <v>2387</v>
      </c>
      <c r="C2937" s="3" t="s">
        <v>2350</v>
      </c>
      <c r="D2937" s="3" t="s">
        <v>2380</v>
      </c>
      <c r="E2937" s="3" t="s">
        <v>2389</v>
      </c>
      <c r="F2937" s="3" t="s">
        <v>2376</v>
      </c>
      <c r="G2937" s="3">
        <v>2</v>
      </c>
      <c r="H2937" s="3">
        <v>3</v>
      </c>
      <c r="I2937" s="3">
        <v>3</v>
      </c>
      <c r="J2937" s="98" t="s">
        <v>2354</v>
      </c>
      <c r="K2937" s="99">
        <v>81.013999999999996</v>
      </c>
      <c r="L2937" s="100">
        <f t="shared" si="180"/>
        <v>130.379394816</v>
      </c>
      <c r="M2937" s="100">
        <f t="shared" si="181"/>
        <v>36.216498559999998</v>
      </c>
      <c r="N2937" s="99">
        <v>0</v>
      </c>
      <c r="O2937" s="101">
        <f t="shared" si="182"/>
        <v>497.01105064531123</v>
      </c>
      <c r="P2937" s="102">
        <f t="shared" si="183"/>
        <v>14.191301376262288</v>
      </c>
      <c r="Q2937" s="2"/>
    </row>
    <row r="2938" spans="1:17" x14ac:dyDescent="0.2">
      <c r="A2938" s="3">
        <v>15</v>
      </c>
      <c r="B2938" s="3" t="s">
        <v>2387</v>
      </c>
      <c r="C2938" s="3" t="s">
        <v>2350</v>
      </c>
      <c r="D2938" s="3" t="s">
        <v>2380</v>
      </c>
      <c r="E2938" s="3" t="s">
        <v>2389</v>
      </c>
      <c r="F2938" s="3" t="s">
        <v>2376</v>
      </c>
      <c r="G2938" s="3">
        <v>2</v>
      </c>
      <c r="H2938" s="3">
        <v>3</v>
      </c>
      <c r="I2938" s="3">
        <v>4</v>
      </c>
      <c r="J2938" s="98" t="s">
        <v>2354</v>
      </c>
      <c r="K2938" s="99">
        <v>79.003</v>
      </c>
      <c r="L2938" s="100">
        <f t="shared" si="180"/>
        <v>127.14300403200001</v>
      </c>
      <c r="M2938" s="100">
        <f t="shared" si="181"/>
        <v>35.317501120000003</v>
      </c>
      <c r="N2938" s="99">
        <v>0</v>
      </c>
      <c r="O2938" s="101">
        <f t="shared" si="182"/>
        <v>509.6623325314132</v>
      </c>
      <c r="P2938" s="102">
        <f t="shared" si="183"/>
        <v>1.5400194901603186</v>
      </c>
      <c r="Q2938" s="2"/>
    </row>
    <row r="2939" spans="1:17" x14ac:dyDescent="0.2">
      <c r="A2939" s="3">
        <v>15</v>
      </c>
      <c r="B2939" s="3" t="s">
        <v>2387</v>
      </c>
      <c r="C2939" s="3" t="s">
        <v>2350</v>
      </c>
      <c r="D2939" s="3" t="s">
        <v>2380</v>
      </c>
      <c r="E2939" s="3" t="s">
        <v>2389</v>
      </c>
      <c r="F2939" s="3" t="s">
        <v>2376</v>
      </c>
      <c r="G2939" s="3">
        <v>2</v>
      </c>
      <c r="H2939" s="3">
        <v>3</v>
      </c>
      <c r="I2939" s="3">
        <v>5</v>
      </c>
      <c r="J2939" s="98" t="s">
        <v>2354</v>
      </c>
      <c r="K2939" s="99">
        <v>79.734999999999999</v>
      </c>
      <c r="L2939" s="100">
        <f t="shared" si="180"/>
        <v>128.32104384000002</v>
      </c>
      <c r="M2939" s="100">
        <f t="shared" si="181"/>
        <v>35.644734400000004</v>
      </c>
      <c r="N2939" s="99">
        <v>0</v>
      </c>
      <c r="O2939" s="101">
        <f t="shared" si="182"/>
        <v>504.9834233019281</v>
      </c>
      <c r="P2939" s="102">
        <f t="shared" si="183"/>
        <v>6.2189287196454188</v>
      </c>
      <c r="Q2939" s="2"/>
    </row>
    <row r="2940" spans="1:17" x14ac:dyDescent="0.2">
      <c r="A2940" s="3">
        <v>15</v>
      </c>
      <c r="B2940" s="3" t="s">
        <v>2387</v>
      </c>
      <c r="C2940" s="3" t="s">
        <v>2350</v>
      </c>
      <c r="D2940" s="3" t="s">
        <v>2380</v>
      </c>
      <c r="E2940" s="3" t="s">
        <v>2389</v>
      </c>
      <c r="F2940" s="3" t="s">
        <v>2376</v>
      </c>
      <c r="G2940" s="3">
        <v>2</v>
      </c>
      <c r="H2940" s="3">
        <v>3</v>
      </c>
      <c r="I2940" s="3">
        <v>6</v>
      </c>
      <c r="J2940" s="98" t="s">
        <v>2354</v>
      </c>
      <c r="K2940" s="99">
        <v>78.287999999999997</v>
      </c>
      <c r="L2940" s="100">
        <f t="shared" si="180"/>
        <v>125.992323072</v>
      </c>
      <c r="M2940" s="100">
        <f t="shared" si="181"/>
        <v>34.99786752</v>
      </c>
      <c r="N2940" s="99">
        <v>0</v>
      </c>
      <c r="O2940" s="101">
        <f t="shared" si="182"/>
        <v>514.3170505949729</v>
      </c>
      <c r="P2940" s="102">
        <f t="shared" si="183"/>
        <v>3.1146985733993802</v>
      </c>
      <c r="Q2940" s="2"/>
    </row>
    <row r="2941" spans="1:17" x14ac:dyDescent="0.2">
      <c r="A2941" s="3">
        <v>15</v>
      </c>
      <c r="B2941" s="3" t="s">
        <v>2387</v>
      </c>
      <c r="C2941" s="3" t="s">
        <v>2350</v>
      </c>
      <c r="D2941" s="3" t="s">
        <v>2380</v>
      </c>
      <c r="E2941" s="3" t="s">
        <v>2389</v>
      </c>
      <c r="F2941" s="3" t="s">
        <v>2376</v>
      </c>
      <c r="G2941" s="3">
        <v>2</v>
      </c>
      <c r="H2941" s="3">
        <v>4</v>
      </c>
      <c r="I2941" s="3">
        <v>1</v>
      </c>
      <c r="J2941" s="98" t="s">
        <v>2354</v>
      </c>
      <c r="K2941" s="99">
        <v>82.674999999999997</v>
      </c>
      <c r="L2941" s="100">
        <f t="shared" si="180"/>
        <v>133.05251520000002</v>
      </c>
      <c r="M2941" s="100">
        <f t="shared" si="181"/>
        <v>36.959032000000001</v>
      </c>
      <c r="N2941" s="99">
        <v>0</v>
      </c>
      <c r="O2941" s="101">
        <f t="shared" si="182"/>
        <v>487.02574244909874</v>
      </c>
      <c r="P2941" s="102">
        <f t="shared" si="183"/>
        <v>24.176609572474774</v>
      </c>
      <c r="Q2941" s="2"/>
    </row>
    <row r="2942" spans="1:17" x14ac:dyDescent="0.2">
      <c r="A2942" s="3">
        <v>15</v>
      </c>
      <c r="B2942" s="3" t="s">
        <v>2387</v>
      </c>
      <c r="C2942" s="3" t="s">
        <v>2350</v>
      </c>
      <c r="D2942" s="3" t="s">
        <v>2380</v>
      </c>
      <c r="E2942" s="3" t="s">
        <v>2389</v>
      </c>
      <c r="F2942" s="3" t="s">
        <v>2376</v>
      </c>
      <c r="G2942" s="3">
        <v>2</v>
      </c>
      <c r="H2942" s="3">
        <v>4</v>
      </c>
      <c r="I2942" s="3">
        <v>2</v>
      </c>
      <c r="J2942" s="98" t="s">
        <v>2354</v>
      </c>
      <c r="K2942" s="99">
        <v>82.17</v>
      </c>
      <c r="L2942" s="100">
        <f t="shared" si="180"/>
        <v>132.23979648000002</v>
      </c>
      <c r="M2942" s="100">
        <f t="shared" si="181"/>
        <v>36.733276800000006</v>
      </c>
      <c r="N2942" s="99">
        <v>0</v>
      </c>
      <c r="O2942" s="101">
        <f t="shared" si="182"/>
        <v>490.01890296920084</v>
      </c>
      <c r="P2942" s="102">
        <f t="shared" si="183"/>
        <v>21.18344905237268</v>
      </c>
      <c r="Q2942" s="2"/>
    </row>
    <row r="2943" spans="1:17" x14ac:dyDescent="0.2">
      <c r="A2943" s="3">
        <v>15</v>
      </c>
      <c r="B2943" s="3" t="s">
        <v>2387</v>
      </c>
      <c r="C2943" s="3" t="s">
        <v>2350</v>
      </c>
      <c r="D2943" s="3" t="s">
        <v>2380</v>
      </c>
      <c r="E2943" s="3" t="s">
        <v>2389</v>
      </c>
      <c r="F2943" s="3" t="s">
        <v>2376</v>
      </c>
      <c r="G2943" s="3">
        <v>2</v>
      </c>
      <c r="H2943" s="3">
        <v>4</v>
      </c>
      <c r="I2943" s="3">
        <v>3</v>
      </c>
      <c r="J2943" s="98" t="s">
        <v>2354</v>
      </c>
      <c r="K2943" s="99">
        <v>83.435000000000002</v>
      </c>
      <c r="L2943" s="100">
        <f t="shared" si="180"/>
        <v>134.27561664000001</v>
      </c>
      <c r="M2943" s="100">
        <f t="shared" si="181"/>
        <v>37.2987824</v>
      </c>
      <c r="N2943" s="99">
        <v>0</v>
      </c>
      <c r="O2943" s="101">
        <f t="shared" si="182"/>
        <v>482.58947991825062</v>
      </c>
      <c r="P2943" s="102">
        <f t="shared" si="183"/>
        <v>28.6128721033229</v>
      </c>
      <c r="Q2943" s="2"/>
    </row>
    <row r="2944" spans="1:17" x14ac:dyDescent="0.2">
      <c r="A2944" s="3">
        <v>15</v>
      </c>
      <c r="B2944" s="3" t="s">
        <v>2387</v>
      </c>
      <c r="C2944" s="3" t="s">
        <v>2350</v>
      </c>
      <c r="D2944" s="3" t="s">
        <v>2380</v>
      </c>
      <c r="E2944" s="3" t="s">
        <v>2389</v>
      </c>
      <c r="F2944" s="3" t="s">
        <v>2376</v>
      </c>
      <c r="G2944" s="3">
        <v>2</v>
      </c>
      <c r="H2944" s="3">
        <v>4</v>
      </c>
      <c r="I2944" s="3">
        <v>4</v>
      </c>
      <c r="J2944" s="98" t="s">
        <v>2354</v>
      </c>
      <c r="K2944" s="99">
        <v>84.394999999999996</v>
      </c>
      <c r="L2944" s="100">
        <f t="shared" si="180"/>
        <v>135.82058688000001</v>
      </c>
      <c r="M2944" s="100">
        <f t="shared" si="181"/>
        <v>37.727940799999999</v>
      </c>
      <c r="N2944" s="99">
        <v>0</v>
      </c>
      <c r="O2944" s="101">
        <f t="shared" si="182"/>
        <v>477.09998527139334</v>
      </c>
      <c r="P2944" s="102">
        <f t="shared" si="183"/>
        <v>34.102366750180181</v>
      </c>
      <c r="Q2944" s="2"/>
    </row>
    <row r="2945" spans="1:17" x14ac:dyDescent="0.2">
      <c r="A2945" s="3">
        <v>15</v>
      </c>
      <c r="B2945" s="3" t="s">
        <v>2387</v>
      </c>
      <c r="C2945" s="3" t="s">
        <v>2350</v>
      </c>
      <c r="D2945" s="3" t="s">
        <v>2380</v>
      </c>
      <c r="E2945" s="3" t="s">
        <v>2389</v>
      </c>
      <c r="F2945" s="3" t="s">
        <v>2376</v>
      </c>
      <c r="G2945" s="3">
        <v>2</v>
      </c>
      <c r="H2945" s="3">
        <v>4</v>
      </c>
      <c r="I2945" s="3">
        <v>5</v>
      </c>
      <c r="J2945" s="98" t="s">
        <v>2354</v>
      </c>
      <c r="K2945" s="99">
        <v>81.581000000000003</v>
      </c>
      <c r="L2945" s="100">
        <f t="shared" si="180"/>
        <v>131.291892864</v>
      </c>
      <c r="M2945" s="100">
        <f t="shared" si="181"/>
        <v>36.469970240000002</v>
      </c>
      <c r="N2945" s="99">
        <v>0</v>
      </c>
      <c r="O2945" s="101">
        <f t="shared" si="182"/>
        <v>493.5567504318314</v>
      </c>
      <c r="P2945" s="102">
        <f t="shared" si="183"/>
        <v>17.645601589742114</v>
      </c>
      <c r="Q2945" s="2"/>
    </row>
    <row r="2946" spans="1:17" x14ac:dyDescent="0.2">
      <c r="A2946" s="3">
        <v>15</v>
      </c>
      <c r="B2946" s="3" t="s">
        <v>2387</v>
      </c>
      <c r="C2946" s="3" t="s">
        <v>2350</v>
      </c>
      <c r="D2946" s="3" t="s">
        <v>2380</v>
      </c>
      <c r="E2946" s="3" t="s">
        <v>2389</v>
      </c>
      <c r="F2946" s="3" t="s">
        <v>2376</v>
      </c>
      <c r="G2946" s="3">
        <v>2</v>
      </c>
      <c r="H2946" s="3">
        <v>4</v>
      </c>
      <c r="I2946" s="3">
        <v>6</v>
      </c>
      <c r="J2946" s="98" t="s">
        <v>2354</v>
      </c>
      <c r="K2946" s="99">
        <v>83.174000000000007</v>
      </c>
      <c r="L2946" s="100">
        <f t="shared" si="180"/>
        <v>133.85557785600002</v>
      </c>
      <c r="M2946" s="100">
        <f t="shared" si="181"/>
        <v>37.182104960000004</v>
      </c>
      <c r="N2946" s="99">
        <v>0</v>
      </c>
      <c r="O2946" s="101">
        <f t="shared" si="182"/>
        <v>484.10384563660801</v>
      </c>
      <c r="P2946" s="102">
        <f t="shared" si="183"/>
        <v>27.098506384965503</v>
      </c>
      <c r="Q2946" s="2"/>
    </row>
    <row r="2947" spans="1:17" x14ac:dyDescent="0.2">
      <c r="A2947" s="3">
        <v>15</v>
      </c>
      <c r="B2947" s="3" t="s">
        <v>2387</v>
      </c>
      <c r="C2947" s="3" t="s">
        <v>2350</v>
      </c>
      <c r="D2947" s="3" t="s">
        <v>2380</v>
      </c>
      <c r="E2947" s="3" t="s">
        <v>2389</v>
      </c>
      <c r="F2947" s="3" t="s">
        <v>2376</v>
      </c>
      <c r="G2947" s="3">
        <v>2</v>
      </c>
      <c r="H2947" s="3">
        <v>5</v>
      </c>
      <c r="I2947" s="3">
        <v>1</v>
      </c>
      <c r="J2947" s="98" t="s">
        <v>2354</v>
      </c>
      <c r="K2947" s="99">
        <v>77.117999999999995</v>
      </c>
      <c r="L2947" s="100">
        <f t="shared" si="180"/>
        <v>124.109390592</v>
      </c>
      <c r="M2947" s="100">
        <f t="shared" si="181"/>
        <v>34.47483072</v>
      </c>
      <c r="N2947" s="99">
        <v>0</v>
      </c>
      <c r="O2947" s="101">
        <f t="shared" si="182"/>
        <v>522.1200401589673</v>
      </c>
      <c r="P2947" s="102">
        <f t="shared" si="183"/>
        <v>10.917688137393782</v>
      </c>
      <c r="Q2947" s="2"/>
    </row>
    <row r="2948" spans="1:17" x14ac:dyDescent="0.2">
      <c r="A2948" s="3">
        <v>15</v>
      </c>
      <c r="B2948" s="3" t="s">
        <v>2387</v>
      </c>
      <c r="C2948" s="3" t="s">
        <v>2350</v>
      </c>
      <c r="D2948" s="3" t="s">
        <v>2380</v>
      </c>
      <c r="E2948" s="3" t="s">
        <v>2389</v>
      </c>
      <c r="F2948" s="3" t="s">
        <v>2376</v>
      </c>
      <c r="G2948" s="3">
        <v>2</v>
      </c>
      <c r="H2948" s="3">
        <v>5</v>
      </c>
      <c r="I2948" s="3">
        <v>2</v>
      </c>
      <c r="J2948" s="98" t="s">
        <v>2354</v>
      </c>
      <c r="K2948" s="99">
        <v>78.765000000000001</v>
      </c>
      <c r="L2948" s="100">
        <f t="shared" si="180"/>
        <v>126.75998016000001</v>
      </c>
      <c r="M2948" s="100">
        <f t="shared" si="181"/>
        <v>35.211105600000003</v>
      </c>
      <c r="N2948" s="99">
        <v>0</v>
      </c>
      <c r="O2948" s="101">
        <f t="shared" si="182"/>
        <v>511.20235202157352</v>
      </c>
      <c r="P2948" s="102">
        <f t="shared" si="183"/>
        <v>0</v>
      </c>
      <c r="Q2948" s="2"/>
    </row>
    <row r="2949" spans="1:17" x14ac:dyDescent="0.2">
      <c r="A2949" s="3">
        <v>15</v>
      </c>
      <c r="B2949" s="3" t="s">
        <v>2387</v>
      </c>
      <c r="C2949" s="3" t="s">
        <v>2350</v>
      </c>
      <c r="D2949" s="3" t="s">
        <v>2380</v>
      </c>
      <c r="E2949" s="3" t="s">
        <v>2389</v>
      </c>
      <c r="F2949" s="3" t="s">
        <v>2376</v>
      </c>
      <c r="G2949" s="3">
        <v>2</v>
      </c>
      <c r="H2949" s="3">
        <v>5</v>
      </c>
      <c r="I2949" s="3">
        <v>3</v>
      </c>
      <c r="J2949" s="98" t="s">
        <v>2354</v>
      </c>
      <c r="K2949" s="99">
        <v>69.831000000000003</v>
      </c>
      <c r="L2949" s="100">
        <f t="shared" si="180"/>
        <v>112.38210086400001</v>
      </c>
      <c r="M2949" s="100">
        <f t="shared" si="181"/>
        <v>31.217250240000002</v>
      </c>
      <c r="N2949" s="99">
        <v>0</v>
      </c>
      <c r="O2949" s="101">
        <f t="shared" si="182"/>
        <v>576.60427685382194</v>
      </c>
      <c r="P2949" s="102">
        <f t="shared" si="183"/>
        <v>65.401924832248426</v>
      </c>
      <c r="Q2949" s="2"/>
    </row>
    <row r="2950" spans="1:17" x14ac:dyDescent="0.2">
      <c r="A2950" s="3">
        <v>15</v>
      </c>
      <c r="B2950" s="3" t="s">
        <v>2387</v>
      </c>
      <c r="C2950" s="3" t="s">
        <v>2350</v>
      </c>
      <c r="D2950" s="3" t="s">
        <v>2380</v>
      </c>
      <c r="E2950" s="3" t="s">
        <v>2389</v>
      </c>
      <c r="F2950" s="3" t="s">
        <v>2376</v>
      </c>
      <c r="G2950" s="3">
        <v>2</v>
      </c>
      <c r="H2950" s="3">
        <v>5</v>
      </c>
      <c r="I2950" s="3">
        <v>4</v>
      </c>
      <c r="J2950" s="98" t="s">
        <v>2354</v>
      </c>
      <c r="K2950" s="99">
        <v>79.069000000000003</v>
      </c>
      <c r="L2950" s="100">
        <f t="shared" si="180"/>
        <v>127.24922073600001</v>
      </c>
      <c r="M2950" s="100">
        <f t="shared" si="181"/>
        <v>35.347005760000002</v>
      </c>
      <c r="N2950" s="99">
        <v>0</v>
      </c>
      <c r="O2950" s="101">
        <f t="shared" si="182"/>
        <v>509.23691025533697</v>
      </c>
      <c r="P2950" s="102">
        <f t="shared" si="183"/>
        <v>1.9654417662365518</v>
      </c>
      <c r="Q2950" s="2"/>
    </row>
    <row r="2951" spans="1:17" x14ac:dyDescent="0.2">
      <c r="A2951" s="3">
        <v>15</v>
      </c>
      <c r="B2951" s="3" t="s">
        <v>2387</v>
      </c>
      <c r="C2951" s="3" t="s">
        <v>2350</v>
      </c>
      <c r="D2951" s="3" t="s">
        <v>2380</v>
      </c>
      <c r="E2951" s="3" t="s">
        <v>2389</v>
      </c>
      <c r="F2951" s="3" t="s">
        <v>2376</v>
      </c>
      <c r="G2951" s="3">
        <v>2</v>
      </c>
      <c r="H2951" s="3">
        <v>5</v>
      </c>
      <c r="I2951" s="3">
        <v>5</v>
      </c>
      <c r="J2951" s="98" t="s">
        <v>2354</v>
      </c>
      <c r="K2951" s="99">
        <v>79.906000000000006</v>
      </c>
      <c r="L2951" s="100">
        <f t="shared" si="180"/>
        <v>128.59624166400002</v>
      </c>
      <c r="M2951" s="100">
        <f t="shared" si="181"/>
        <v>35.721178240000008</v>
      </c>
      <c r="N2951" s="99">
        <v>0</v>
      </c>
      <c r="O2951" s="101">
        <f t="shared" si="182"/>
        <v>503.90275144518853</v>
      </c>
      <c r="P2951" s="102">
        <f t="shared" si="183"/>
        <v>7.2996005763849894</v>
      </c>
      <c r="Q2951" s="2"/>
    </row>
    <row r="2952" spans="1:17" x14ac:dyDescent="0.2">
      <c r="A2952" s="3">
        <v>15</v>
      </c>
      <c r="B2952" s="3" t="s">
        <v>2387</v>
      </c>
      <c r="C2952" s="3" t="s">
        <v>2350</v>
      </c>
      <c r="D2952" s="3" t="s">
        <v>2380</v>
      </c>
      <c r="E2952" s="3" t="s">
        <v>2389</v>
      </c>
      <c r="F2952" s="3" t="s">
        <v>2376</v>
      </c>
      <c r="G2952" s="3">
        <v>2</v>
      </c>
      <c r="H2952" s="3">
        <v>5</v>
      </c>
      <c r="I2952" s="3">
        <v>6</v>
      </c>
      <c r="J2952" s="98" t="s">
        <v>2354</v>
      </c>
      <c r="K2952" s="99">
        <v>77.881</v>
      </c>
      <c r="L2952" s="100">
        <f t="shared" si="180"/>
        <v>125.33732006400001</v>
      </c>
      <c r="M2952" s="100">
        <f t="shared" si="181"/>
        <v>34.815922239999999</v>
      </c>
      <c r="N2952" s="99">
        <v>0</v>
      </c>
      <c r="O2952" s="101">
        <f t="shared" si="182"/>
        <v>517.00483117806959</v>
      </c>
      <c r="P2952" s="102">
        <f t="shared" si="183"/>
        <v>5.8024791564960765</v>
      </c>
      <c r="Q2952" s="2"/>
    </row>
    <row r="2953" spans="1:17" x14ac:dyDescent="0.2">
      <c r="A2953" s="3">
        <v>15</v>
      </c>
      <c r="B2953" s="3" t="s">
        <v>2387</v>
      </c>
      <c r="C2953" s="3" t="s">
        <v>2350</v>
      </c>
      <c r="D2953" s="3" t="s">
        <v>2380</v>
      </c>
      <c r="E2953" s="3" t="s">
        <v>2389</v>
      </c>
      <c r="F2953" s="3" t="s">
        <v>2376</v>
      </c>
      <c r="G2953" s="3">
        <v>2</v>
      </c>
      <c r="H2953" s="3">
        <v>6</v>
      </c>
      <c r="I2953" s="3">
        <v>1</v>
      </c>
      <c r="J2953" s="98" t="s">
        <v>2354</v>
      </c>
      <c r="K2953" s="99">
        <v>82.325000000000003</v>
      </c>
      <c r="L2953" s="100">
        <f t="shared" si="180"/>
        <v>132.48924480000002</v>
      </c>
      <c r="M2953" s="100">
        <f t="shared" si="181"/>
        <v>36.802568000000008</v>
      </c>
      <c r="N2953" s="99">
        <v>0</v>
      </c>
      <c r="O2953" s="101">
        <f t="shared" si="182"/>
        <v>489.09630436658648</v>
      </c>
      <c r="P2953" s="102">
        <f t="shared" si="183"/>
        <v>22.106047654987037</v>
      </c>
      <c r="Q2953" s="2"/>
    </row>
    <row r="2954" spans="1:17" x14ac:dyDescent="0.2">
      <c r="A2954" s="3">
        <v>15</v>
      </c>
      <c r="B2954" s="3" t="s">
        <v>2387</v>
      </c>
      <c r="C2954" s="3" t="s">
        <v>2350</v>
      </c>
      <c r="D2954" s="3" t="s">
        <v>2380</v>
      </c>
      <c r="E2954" s="3" t="s">
        <v>2389</v>
      </c>
      <c r="F2954" s="3" t="s">
        <v>2376</v>
      </c>
      <c r="G2954" s="3">
        <v>2</v>
      </c>
      <c r="H2954" s="3">
        <v>6</v>
      </c>
      <c r="I2954" s="3">
        <v>2</v>
      </c>
      <c r="J2954" s="98" t="s">
        <v>2354</v>
      </c>
      <c r="K2954" s="99">
        <v>81.299000000000007</v>
      </c>
      <c r="L2954" s="100">
        <f t="shared" si="180"/>
        <v>130.83805785600001</v>
      </c>
      <c r="M2954" s="100">
        <f t="shared" si="181"/>
        <v>36.343904960000003</v>
      </c>
      <c r="N2954" s="99">
        <v>0</v>
      </c>
      <c r="O2954" s="101">
        <f t="shared" si="182"/>
        <v>495.26873955373668</v>
      </c>
      <c r="P2954" s="102">
        <f t="shared" si="183"/>
        <v>15.933612467836838</v>
      </c>
      <c r="Q2954" s="2"/>
    </row>
    <row r="2955" spans="1:17" x14ac:dyDescent="0.2">
      <c r="A2955" s="3">
        <v>15</v>
      </c>
      <c r="B2955" s="3" t="s">
        <v>2387</v>
      </c>
      <c r="C2955" s="3" t="s">
        <v>2350</v>
      </c>
      <c r="D2955" s="3" t="s">
        <v>2380</v>
      </c>
      <c r="E2955" s="3" t="s">
        <v>2389</v>
      </c>
      <c r="F2955" s="3" t="s">
        <v>2376</v>
      </c>
      <c r="G2955" s="3">
        <v>2</v>
      </c>
      <c r="H2955" s="3">
        <v>6</v>
      </c>
      <c r="I2955" s="3">
        <v>3</v>
      </c>
      <c r="J2955" s="98" t="s">
        <v>2354</v>
      </c>
      <c r="K2955" s="99">
        <v>82.391000000000005</v>
      </c>
      <c r="L2955" s="100">
        <f t="shared" ref="L2955:L3018" si="184">K2955*1.609344</f>
        <v>132.59546150400001</v>
      </c>
      <c r="M2955" s="100">
        <f t="shared" ref="M2955:M3018" si="185">L2955/3.6</f>
        <v>36.83207264</v>
      </c>
      <c r="N2955" s="99">
        <v>0</v>
      </c>
      <c r="O2955" s="101">
        <f t="shared" ref="O2955:O3018" si="186">1000*$O$6/$M2955</f>
        <v>488.70450967920334</v>
      </c>
      <c r="P2955" s="102">
        <f t="shared" ref="P2955:P3018" si="187">ABS($O2955-$V$28)</f>
        <v>22.497842342370177</v>
      </c>
      <c r="Q2955" s="2"/>
    </row>
    <row r="2956" spans="1:17" x14ac:dyDescent="0.2">
      <c r="A2956" s="3">
        <v>15</v>
      </c>
      <c r="B2956" s="3" t="s">
        <v>2387</v>
      </c>
      <c r="C2956" s="3" t="s">
        <v>2350</v>
      </c>
      <c r="D2956" s="3" t="s">
        <v>2380</v>
      </c>
      <c r="E2956" s="3" t="s">
        <v>2389</v>
      </c>
      <c r="F2956" s="3" t="s">
        <v>2376</v>
      </c>
      <c r="G2956" s="3">
        <v>2</v>
      </c>
      <c r="H2956" s="3">
        <v>6</v>
      </c>
      <c r="I2956" s="3">
        <v>4</v>
      </c>
      <c r="J2956" s="98" t="s">
        <v>2354</v>
      </c>
      <c r="K2956" s="99">
        <v>81.295000000000002</v>
      </c>
      <c r="L2956" s="100">
        <f t="shared" si="184"/>
        <v>130.83162048</v>
      </c>
      <c r="M2956" s="100">
        <f t="shared" si="185"/>
        <v>36.342116799999999</v>
      </c>
      <c r="N2956" s="99">
        <v>0</v>
      </c>
      <c r="O2956" s="101">
        <f t="shared" si="186"/>
        <v>495.29310851810374</v>
      </c>
      <c r="P2956" s="102">
        <f t="shared" si="187"/>
        <v>15.909243503469781</v>
      </c>
      <c r="Q2956" s="2"/>
    </row>
    <row r="2957" spans="1:17" x14ac:dyDescent="0.2">
      <c r="A2957" s="3">
        <v>15</v>
      </c>
      <c r="B2957" s="3" t="s">
        <v>2387</v>
      </c>
      <c r="C2957" s="3" t="s">
        <v>2350</v>
      </c>
      <c r="D2957" s="3" t="s">
        <v>2380</v>
      </c>
      <c r="E2957" s="3" t="s">
        <v>2389</v>
      </c>
      <c r="F2957" s="3" t="s">
        <v>2376</v>
      </c>
      <c r="G2957" s="3">
        <v>2</v>
      </c>
      <c r="H2957" s="3">
        <v>6</v>
      </c>
      <c r="I2957" s="3">
        <v>5</v>
      </c>
      <c r="J2957" s="98" t="s">
        <v>2354</v>
      </c>
      <c r="K2957" s="99">
        <v>82.299000000000007</v>
      </c>
      <c r="L2957" s="100">
        <f t="shared" si="184"/>
        <v>132.44740185600003</v>
      </c>
      <c r="M2957" s="100">
        <f t="shared" si="185"/>
        <v>36.790944960000004</v>
      </c>
      <c r="N2957" s="99">
        <v>0</v>
      </c>
      <c r="O2957" s="101">
        <f t="shared" si="186"/>
        <v>489.25082026487848</v>
      </c>
      <c r="P2957" s="102">
        <f t="shared" si="187"/>
        <v>21.951531756695033</v>
      </c>
      <c r="Q2957" s="2"/>
    </row>
    <row r="2958" spans="1:17" x14ac:dyDescent="0.2">
      <c r="A2958" s="3">
        <v>15</v>
      </c>
      <c r="B2958" s="3" t="s">
        <v>2387</v>
      </c>
      <c r="C2958" s="3" t="s">
        <v>2350</v>
      </c>
      <c r="D2958" s="3" t="s">
        <v>2380</v>
      </c>
      <c r="E2958" s="3" t="s">
        <v>2389</v>
      </c>
      <c r="F2958" s="3" t="s">
        <v>2376</v>
      </c>
      <c r="G2958" s="3">
        <v>2</v>
      </c>
      <c r="H2958" s="3">
        <v>6</v>
      </c>
      <c r="I2958" s="3">
        <v>6</v>
      </c>
      <c r="J2958" s="98" t="s">
        <v>2354</v>
      </c>
      <c r="K2958" s="99">
        <v>82.156999999999996</v>
      </c>
      <c r="L2958" s="100">
        <f t="shared" si="184"/>
        <v>132.218875008</v>
      </c>
      <c r="M2958" s="100">
        <f t="shared" si="185"/>
        <v>36.727465279999997</v>
      </c>
      <c r="N2958" s="99">
        <v>0</v>
      </c>
      <c r="O2958" s="101">
        <f t="shared" si="186"/>
        <v>490.09644043695903</v>
      </c>
      <c r="P2958" s="102">
        <f t="shared" si="187"/>
        <v>21.105911584614489</v>
      </c>
      <c r="Q2958" s="2"/>
    </row>
    <row r="2959" spans="1:17" x14ac:dyDescent="0.2">
      <c r="A2959" s="3">
        <v>15</v>
      </c>
      <c r="B2959" s="3" t="s">
        <v>2387</v>
      </c>
      <c r="C2959" s="3" t="s">
        <v>2350</v>
      </c>
      <c r="D2959" s="3" t="s">
        <v>2380</v>
      </c>
      <c r="E2959" s="3" t="s">
        <v>2389</v>
      </c>
      <c r="F2959" s="3" t="s">
        <v>2376</v>
      </c>
      <c r="G2959" s="3">
        <v>2</v>
      </c>
      <c r="H2959" s="3">
        <v>6</v>
      </c>
      <c r="I2959" s="3">
        <v>7</v>
      </c>
      <c r="J2959" s="98" t="s">
        <v>2354</v>
      </c>
      <c r="K2959" s="99">
        <v>81.227999999999994</v>
      </c>
      <c r="L2959" s="100">
        <f t="shared" si="184"/>
        <v>130.72379443200001</v>
      </c>
      <c r="M2959" s="100">
        <f t="shared" si="185"/>
        <v>36.312165120000003</v>
      </c>
      <c r="N2959" s="99">
        <v>0</v>
      </c>
      <c r="O2959" s="101">
        <f t="shared" si="186"/>
        <v>495.70164545451371</v>
      </c>
      <c r="P2959" s="102">
        <f t="shared" si="187"/>
        <v>15.500706567059808</v>
      </c>
      <c r="Q2959" s="2"/>
    </row>
    <row r="2960" spans="1:17" x14ac:dyDescent="0.2">
      <c r="A2960" s="3">
        <v>15</v>
      </c>
      <c r="B2960" s="3" t="s">
        <v>2387</v>
      </c>
      <c r="C2960" s="3" t="s">
        <v>2350</v>
      </c>
      <c r="D2960" s="3" t="s">
        <v>2380</v>
      </c>
      <c r="E2960" s="3" t="s">
        <v>2389</v>
      </c>
      <c r="F2960" s="3" t="s">
        <v>2376</v>
      </c>
      <c r="G2960" s="3">
        <v>2</v>
      </c>
      <c r="H2960" s="3">
        <v>7</v>
      </c>
      <c r="I2960" s="3">
        <v>1</v>
      </c>
      <c r="J2960" s="98" t="s">
        <v>2354</v>
      </c>
      <c r="K2960" s="99">
        <v>77.849000000000004</v>
      </c>
      <c r="L2960" s="100">
        <f t="shared" si="184"/>
        <v>125.28582105600002</v>
      </c>
      <c r="M2960" s="100">
        <f t="shared" si="185"/>
        <v>34.801616960000004</v>
      </c>
      <c r="N2960" s="99">
        <v>0</v>
      </c>
      <c r="O2960" s="101">
        <f t="shared" si="186"/>
        <v>517.21734713328669</v>
      </c>
      <c r="P2960" s="102">
        <f t="shared" si="187"/>
        <v>6.0149951117131764</v>
      </c>
      <c r="Q2960" s="2"/>
    </row>
    <row r="2961" spans="1:17" x14ac:dyDescent="0.2">
      <c r="A2961" s="3">
        <v>15</v>
      </c>
      <c r="B2961" s="3" t="s">
        <v>2387</v>
      </c>
      <c r="C2961" s="3" t="s">
        <v>2350</v>
      </c>
      <c r="D2961" s="3" t="s">
        <v>2380</v>
      </c>
      <c r="E2961" s="3" t="s">
        <v>2389</v>
      </c>
      <c r="F2961" s="3" t="s">
        <v>2376</v>
      </c>
      <c r="G2961" s="3">
        <v>2</v>
      </c>
      <c r="H2961" s="3">
        <v>7</v>
      </c>
      <c r="I2961" s="3">
        <v>2</v>
      </c>
      <c r="J2961" s="98" t="s">
        <v>2354</v>
      </c>
      <c r="K2961" s="99">
        <v>75.903000000000006</v>
      </c>
      <c r="L2961" s="100">
        <f t="shared" si="184"/>
        <v>122.15403763200001</v>
      </c>
      <c r="M2961" s="100">
        <f t="shared" si="185"/>
        <v>33.931677120000003</v>
      </c>
      <c r="N2961" s="99">
        <v>0</v>
      </c>
      <c r="O2961" s="101">
        <f t="shared" si="186"/>
        <v>530.47775788808394</v>
      </c>
      <c r="P2961" s="102">
        <f t="shared" si="187"/>
        <v>19.275405866510425</v>
      </c>
      <c r="Q2961" s="2"/>
    </row>
    <row r="2962" spans="1:17" x14ac:dyDescent="0.2">
      <c r="A2962" s="3">
        <v>15</v>
      </c>
      <c r="B2962" s="3" t="s">
        <v>2387</v>
      </c>
      <c r="C2962" s="3" t="s">
        <v>2350</v>
      </c>
      <c r="D2962" s="3" t="s">
        <v>2380</v>
      </c>
      <c r="E2962" s="3" t="s">
        <v>2389</v>
      </c>
      <c r="F2962" s="3" t="s">
        <v>2376</v>
      </c>
      <c r="G2962" s="3">
        <v>2</v>
      </c>
      <c r="H2962" s="3">
        <v>7</v>
      </c>
      <c r="I2962" s="3">
        <v>3</v>
      </c>
      <c r="J2962" s="98" t="s">
        <v>2354</v>
      </c>
      <c r="K2962" s="99">
        <v>78.387</v>
      </c>
      <c r="L2962" s="100">
        <f t="shared" si="184"/>
        <v>126.15164812800001</v>
      </c>
      <c r="M2962" s="100">
        <f t="shared" si="185"/>
        <v>35.042124479999998</v>
      </c>
      <c r="N2962" s="99">
        <v>0</v>
      </c>
      <c r="O2962" s="101">
        <f t="shared" si="186"/>
        <v>513.66748640692003</v>
      </c>
      <c r="P2962" s="102">
        <f t="shared" si="187"/>
        <v>2.4651343853465164</v>
      </c>
      <c r="Q2962" s="2"/>
    </row>
    <row r="2963" spans="1:17" x14ac:dyDescent="0.2">
      <c r="A2963" s="3">
        <v>15</v>
      </c>
      <c r="B2963" s="3" t="s">
        <v>2387</v>
      </c>
      <c r="C2963" s="3" t="s">
        <v>2350</v>
      </c>
      <c r="D2963" s="3" t="s">
        <v>2380</v>
      </c>
      <c r="E2963" s="3" t="s">
        <v>2389</v>
      </c>
      <c r="F2963" s="3" t="s">
        <v>2376</v>
      </c>
      <c r="G2963" s="3">
        <v>2</v>
      </c>
      <c r="H2963" s="3">
        <v>7</v>
      </c>
      <c r="I2963" s="3">
        <v>4</v>
      </c>
      <c r="J2963" s="98" t="s">
        <v>2354</v>
      </c>
      <c r="K2963" s="99">
        <v>78.527000000000001</v>
      </c>
      <c r="L2963" s="100">
        <f t="shared" si="184"/>
        <v>126.37695628800002</v>
      </c>
      <c r="M2963" s="100">
        <f t="shared" si="185"/>
        <v>35.104710080000004</v>
      </c>
      <c r="N2963" s="99">
        <v>0</v>
      </c>
      <c r="O2963" s="101">
        <f t="shared" si="186"/>
        <v>512.75170650832501</v>
      </c>
      <c r="P2963" s="102">
        <f t="shared" si="187"/>
        <v>1.549354486751497</v>
      </c>
      <c r="Q2963" s="2"/>
    </row>
    <row r="2964" spans="1:17" x14ac:dyDescent="0.2">
      <c r="A2964" s="3">
        <v>15</v>
      </c>
      <c r="B2964" s="3" t="s">
        <v>2387</v>
      </c>
      <c r="C2964" s="3" t="s">
        <v>2350</v>
      </c>
      <c r="D2964" s="3" t="s">
        <v>2380</v>
      </c>
      <c r="E2964" s="3" t="s">
        <v>2389</v>
      </c>
      <c r="F2964" s="3" t="s">
        <v>2376</v>
      </c>
      <c r="G2964" s="3">
        <v>2</v>
      </c>
      <c r="H2964" s="3">
        <v>7</v>
      </c>
      <c r="I2964" s="3">
        <v>5</v>
      </c>
      <c r="J2964" s="98" t="s">
        <v>2354</v>
      </c>
      <c r="K2964" s="99">
        <v>68.953000000000003</v>
      </c>
      <c r="L2964" s="100">
        <f t="shared" si="184"/>
        <v>110.96909683200001</v>
      </c>
      <c r="M2964" s="100">
        <f t="shared" si="185"/>
        <v>30.82474912</v>
      </c>
      <c r="N2964" s="99">
        <v>0</v>
      </c>
      <c r="O2964" s="101">
        <f t="shared" si="186"/>
        <v>583.94635849026497</v>
      </c>
      <c r="P2964" s="102">
        <f t="shared" si="187"/>
        <v>72.744006468691452</v>
      </c>
      <c r="Q2964" s="2"/>
    </row>
    <row r="2965" spans="1:17" x14ac:dyDescent="0.2">
      <c r="A2965" s="3">
        <v>15</v>
      </c>
      <c r="B2965" s="3" t="s">
        <v>2387</v>
      </c>
      <c r="C2965" s="3" t="s">
        <v>2350</v>
      </c>
      <c r="D2965" s="3" t="s">
        <v>2380</v>
      </c>
      <c r="E2965" s="3" t="s">
        <v>2389</v>
      </c>
      <c r="F2965" s="3" t="s">
        <v>2376</v>
      </c>
      <c r="G2965" s="3">
        <v>2</v>
      </c>
      <c r="H2965" s="3">
        <v>7</v>
      </c>
      <c r="I2965" s="3">
        <v>6</v>
      </c>
      <c r="J2965" s="98" t="s">
        <v>2354</v>
      </c>
      <c r="K2965" s="99">
        <v>68.564999999999998</v>
      </c>
      <c r="L2965" s="100">
        <f t="shared" si="184"/>
        <v>110.34467136000001</v>
      </c>
      <c r="M2965" s="100">
        <f t="shared" si="185"/>
        <v>30.651297599999999</v>
      </c>
      <c r="N2965" s="99">
        <v>0</v>
      </c>
      <c r="O2965" s="101">
        <f t="shared" si="186"/>
        <v>587.2508314297271</v>
      </c>
      <c r="P2965" s="102">
        <f t="shared" si="187"/>
        <v>76.048479408153582</v>
      </c>
      <c r="Q2965" s="2"/>
    </row>
    <row r="2966" spans="1:17" x14ac:dyDescent="0.2">
      <c r="A2966" s="3">
        <v>15</v>
      </c>
      <c r="B2966" s="3" t="s">
        <v>2387</v>
      </c>
      <c r="C2966" s="3" t="s">
        <v>2350</v>
      </c>
      <c r="D2966" s="3" t="s">
        <v>2380</v>
      </c>
      <c r="E2966" s="3" t="s">
        <v>2389</v>
      </c>
      <c r="F2966" s="3" t="s">
        <v>2376</v>
      </c>
      <c r="G2966" s="3">
        <v>2</v>
      </c>
      <c r="H2966" s="3">
        <v>8</v>
      </c>
      <c r="I2966" s="3">
        <v>1</v>
      </c>
      <c r="J2966" s="98" t="s">
        <v>2354</v>
      </c>
      <c r="K2966" s="99">
        <v>87.884</v>
      </c>
      <c r="L2966" s="100">
        <f t="shared" si="184"/>
        <v>141.435588096</v>
      </c>
      <c r="M2966" s="100">
        <f t="shared" si="185"/>
        <v>39.287663360000003</v>
      </c>
      <c r="N2966" s="99">
        <v>0</v>
      </c>
      <c r="O2966" s="101">
        <f t="shared" si="186"/>
        <v>458.15908762663554</v>
      </c>
      <c r="P2966" s="102">
        <f t="shared" si="187"/>
        <v>53.043264394937978</v>
      </c>
      <c r="Q2966" s="2"/>
    </row>
    <row r="2967" spans="1:17" x14ac:dyDescent="0.2">
      <c r="A2967" s="3">
        <v>15</v>
      </c>
      <c r="B2967" s="3" t="s">
        <v>2387</v>
      </c>
      <c r="C2967" s="3" t="s">
        <v>2350</v>
      </c>
      <c r="D2967" s="3" t="s">
        <v>2380</v>
      </c>
      <c r="E2967" s="3" t="s">
        <v>2389</v>
      </c>
      <c r="F2967" s="3" t="s">
        <v>2376</v>
      </c>
      <c r="G2967" s="3">
        <v>2</v>
      </c>
      <c r="H2967" s="3">
        <v>8</v>
      </c>
      <c r="I2967" s="3">
        <v>2</v>
      </c>
      <c r="J2967" s="98" t="s">
        <v>2354</v>
      </c>
      <c r="K2967" s="99">
        <v>88.263999999999996</v>
      </c>
      <c r="L2967" s="100">
        <f t="shared" si="184"/>
        <v>142.047138816</v>
      </c>
      <c r="M2967" s="100">
        <f t="shared" si="185"/>
        <v>39.457538559999996</v>
      </c>
      <c r="N2967" s="99">
        <v>0</v>
      </c>
      <c r="O2967" s="101">
        <f t="shared" si="186"/>
        <v>456.18659087486679</v>
      </c>
      <c r="P2967" s="102">
        <f t="shared" si="187"/>
        <v>55.015761146706723</v>
      </c>
      <c r="Q2967" s="2"/>
    </row>
    <row r="2968" spans="1:17" x14ac:dyDescent="0.2">
      <c r="A2968" s="3">
        <v>15</v>
      </c>
      <c r="B2968" s="3" t="s">
        <v>2387</v>
      </c>
      <c r="C2968" s="3" t="s">
        <v>2350</v>
      </c>
      <c r="D2968" s="3" t="s">
        <v>2380</v>
      </c>
      <c r="E2968" s="3" t="s">
        <v>2389</v>
      </c>
      <c r="F2968" s="3" t="s">
        <v>2376</v>
      </c>
      <c r="G2968" s="3">
        <v>2</v>
      </c>
      <c r="H2968" s="3">
        <v>8</v>
      </c>
      <c r="I2968" s="3">
        <v>3</v>
      </c>
      <c r="J2968" s="98" t="s">
        <v>2354</v>
      </c>
      <c r="K2968" s="99">
        <v>87.564999999999998</v>
      </c>
      <c r="L2968" s="100">
        <f t="shared" si="184"/>
        <v>140.92220736000002</v>
      </c>
      <c r="M2968" s="100">
        <f t="shared" si="185"/>
        <v>39.145057600000001</v>
      </c>
      <c r="N2968" s="99">
        <v>0</v>
      </c>
      <c r="O2968" s="101">
        <f t="shared" si="186"/>
        <v>459.82816487157243</v>
      </c>
      <c r="P2968" s="102">
        <f t="shared" si="187"/>
        <v>51.374187150001092</v>
      </c>
      <c r="Q2968" s="2"/>
    </row>
    <row r="2969" spans="1:17" x14ac:dyDescent="0.2">
      <c r="A2969" s="3">
        <v>15</v>
      </c>
      <c r="B2969" s="3" t="s">
        <v>2387</v>
      </c>
      <c r="C2969" s="3" t="s">
        <v>2350</v>
      </c>
      <c r="D2969" s="3" t="s">
        <v>2380</v>
      </c>
      <c r="E2969" s="3" t="s">
        <v>2389</v>
      </c>
      <c r="F2969" s="3" t="s">
        <v>2376</v>
      </c>
      <c r="G2969" s="3">
        <v>2</v>
      </c>
      <c r="H2969" s="3">
        <v>8</v>
      </c>
      <c r="I2969" s="3">
        <v>4</v>
      </c>
      <c r="J2969" s="98" t="s">
        <v>2354</v>
      </c>
      <c r="K2969" s="99">
        <v>88.397000000000006</v>
      </c>
      <c r="L2969" s="100">
        <f t="shared" si="184"/>
        <v>142.26118156800001</v>
      </c>
      <c r="M2969" s="100">
        <f t="shared" si="185"/>
        <v>39.516994880000006</v>
      </c>
      <c r="N2969" s="99">
        <v>0</v>
      </c>
      <c r="O2969" s="101">
        <f t="shared" si="186"/>
        <v>455.50022350282518</v>
      </c>
      <c r="P2969" s="102">
        <f t="shared" si="187"/>
        <v>55.702128518748339</v>
      </c>
      <c r="Q2969" s="2"/>
    </row>
    <row r="2970" spans="1:17" x14ac:dyDescent="0.2">
      <c r="A2970" s="3">
        <v>15</v>
      </c>
      <c r="B2970" s="3" t="s">
        <v>2387</v>
      </c>
      <c r="C2970" s="3" t="s">
        <v>2350</v>
      </c>
      <c r="D2970" s="3" t="s">
        <v>2380</v>
      </c>
      <c r="E2970" s="3" t="s">
        <v>2389</v>
      </c>
      <c r="F2970" s="3" t="s">
        <v>2376</v>
      </c>
      <c r="G2970" s="3">
        <v>2</v>
      </c>
      <c r="H2970" s="3">
        <v>8</v>
      </c>
      <c r="I2970" s="3">
        <v>5</v>
      </c>
      <c r="J2970" s="98" t="s">
        <v>2354</v>
      </c>
      <c r="K2970" s="99">
        <v>86.873999999999995</v>
      </c>
      <c r="L2970" s="100">
        <f t="shared" si="184"/>
        <v>139.81015065599999</v>
      </c>
      <c r="M2970" s="100">
        <f t="shared" si="185"/>
        <v>38.83615296</v>
      </c>
      <c r="N2970" s="99">
        <v>0</v>
      </c>
      <c r="O2970" s="101">
        <f t="shared" si="186"/>
        <v>463.4856603469305</v>
      </c>
      <c r="P2970" s="102">
        <f t="shared" si="187"/>
        <v>47.716691674643016</v>
      </c>
      <c r="Q2970" s="2"/>
    </row>
    <row r="2971" spans="1:17" x14ac:dyDescent="0.2">
      <c r="A2971" s="3">
        <v>15</v>
      </c>
      <c r="B2971" s="3" t="s">
        <v>2387</v>
      </c>
      <c r="C2971" s="3" t="s">
        <v>2350</v>
      </c>
      <c r="D2971" s="3" t="s">
        <v>2380</v>
      </c>
      <c r="E2971" s="3" t="s">
        <v>2389</v>
      </c>
      <c r="F2971" s="3" t="s">
        <v>2376</v>
      </c>
      <c r="G2971" s="3">
        <v>2</v>
      </c>
      <c r="H2971" s="3">
        <v>8</v>
      </c>
      <c r="I2971" s="3">
        <v>6</v>
      </c>
      <c r="J2971" s="98" t="s">
        <v>2354</v>
      </c>
      <c r="K2971" s="99">
        <v>86.852000000000004</v>
      </c>
      <c r="L2971" s="100">
        <f t="shared" si="184"/>
        <v>139.774745088</v>
      </c>
      <c r="M2971" s="100">
        <f t="shared" si="185"/>
        <v>38.82631808</v>
      </c>
      <c r="N2971" s="99">
        <v>0</v>
      </c>
      <c r="O2971" s="101">
        <f t="shared" si="186"/>
        <v>463.60306333739283</v>
      </c>
      <c r="P2971" s="102">
        <f t="shared" si="187"/>
        <v>47.599288684180692</v>
      </c>
      <c r="Q2971" s="2"/>
    </row>
    <row r="2972" spans="1:17" x14ac:dyDescent="0.2">
      <c r="A2972" s="3">
        <v>15</v>
      </c>
      <c r="B2972" s="3" t="s">
        <v>2387</v>
      </c>
      <c r="C2972" s="3" t="s">
        <v>2350</v>
      </c>
      <c r="D2972" s="3" t="s">
        <v>2380</v>
      </c>
      <c r="E2972" s="3" t="s">
        <v>2389</v>
      </c>
      <c r="F2972" s="3" t="s">
        <v>2376</v>
      </c>
      <c r="G2972" s="3">
        <v>2</v>
      </c>
      <c r="H2972" s="3">
        <v>9</v>
      </c>
      <c r="I2972" s="3">
        <v>1</v>
      </c>
      <c r="J2972" s="98" t="s">
        <v>2354</v>
      </c>
      <c r="K2972" s="99">
        <v>84.674999999999997</v>
      </c>
      <c r="L2972" s="100">
        <f t="shared" si="184"/>
        <v>136.2712032</v>
      </c>
      <c r="M2972" s="100">
        <f t="shared" si="185"/>
        <v>37.853112000000003</v>
      </c>
      <c r="N2972" s="99">
        <v>0</v>
      </c>
      <c r="O2972" s="101">
        <f t="shared" si="186"/>
        <v>475.52232957755228</v>
      </c>
      <c r="P2972" s="102">
        <f t="shared" si="187"/>
        <v>35.680022444021233</v>
      </c>
      <c r="Q2972" s="2"/>
    </row>
    <row r="2973" spans="1:17" x14ac:dyDescent="0.2">
      <c r="A2973" s="3">
        <v>15</v>
      </c>
      <c r="B2973" s="3" t="s">
        <v>2387</v>
      </c>
      <c r="C2973" s="3" t="s">
        <v>2350</v>
      </c>
      <c r="D2973" s="3" t="s">
        <v>2380</v>
      </c>
      <c r="E2973" s="3" t="s">
        <v>2389</v>
      </c>
      <c r="F2973" s="3" t="s">
        <v>2376</v>
      </c>
      <c r="G2973" s="3">
        <v>2</v>
      </c>
      <c r="H2973" s="3">
        <v>9</v>
      </c>
      <c r="I2973" s="3">
        <v>2</v>
      </c>
      <c r="J2973" s="98" t="s">
        <v>2354</v>
      </c>
      <c r="K2973" s="99">
        <v>84.179000000000002</v>
      </c>
      <c r="L2973" s="100">
        <f t="shared" si="184"/>
        <v>135.472968576</v>
      </c>
      <c r="M2973" s="100">
        <f t="shared" si="185"/>
        <v>37.631380159999999</v>
      </c>
      <c r="N2973" s="99">
        <v>0</v>
      </c>
      <c r="O2973" s="101">
        <f t="shared" si="186"/>
        <v>478.32420505089442</v>
      </c>
      <c r="P2973" s="102">
        <f t="shared" si="187"/>
        <v>32.878146970679097</v>
      </c>
      <c r="Q2973" s="2"/>
    </row>
    <row r="2974" spans="1:17" x14ac:dyDescent="0.2">
      <c r="A2974" s="3">
        <v>15</v>
      </c>
      <c r="B2974" s="3" t="s">
        <v>2387</v>
      </c>
      <c r="C2974" s="3" t="s">
        <v>2350</v>
      </c>
      <c r="D2974" s="3" t="s">
        <v>2380</v>
      </c>
      <c r="E2974" s="3" t="s">
        <v>2389</v>
      </c>
      <c r="F2974" s="3" t="s">
        <v>2376</v>
      </c>
      <c r="G2974" s="3">
        <v>2</v>
      </c>
      <c r="H2974" s="3">
        <v>9</v>
      </c>
      <c r="I2974" s="3">
        <v>3</v>
      </c>
      <c r="J2974" s="98" t="s">
        <v>2354</v>
      </c>
      <c r="K2974" s="99">
        <v>84.551000000000002</v>
      </c>
      <c r="L2974" s="100">
        <f t="shared" si="184"/>
        <v>136.07164454400001</v>
      </c>
      <c r="M2974" s="100">
        <f t="shared" si="185"/>
        <v>37.797679039999998</v>
      </c>
      <c r="N2974" s="99">
        <v>0</v>
      </c>
      <c r="O2974" s="101">
        <f t="shared" si="186"/>
        <v>476.21971658501076</v>
      </c>
      <c r="P2974" s="102">
        <f t="shared" si="187"/>
        <v>34.982635436562759</v>
      </c>
      <c r="Q2974" s="2"/>
    </row>
    <row r="2975" spans="1:17" x14ac:dyDescent="0.2">
      <c r="A2975" s="3">
        <v>15</v>
      </c>
      <c r="B2975" s="3" t="s">
        <v>2387</v>
      </c>
      <c r="C2975" s="3" t="s">
        <v>2350</v>
      </c>
      <c r="D2975" s="3" t="s">
        <v>2380</v>
      </c>
      <c r="E2975" s="3" t="s">
        <v>2389</v>
      </c>
      <c r="F2975" s="3" t="s">
        <v>2376</v>
      </c>
      <c r="G2975" s="3">
        <v>2</v>
      </c>
      <c r="H2975" s="3">
        <v>9</v>
      </c>
      <c r="I2975" s="3">
        <v>4</v>
      </c>
      <c r="J2975" s="98" t="s">
        <v>2354</v>
      </c>
      <c r="K2975" s="99">
        <v>85.427999999999997</v>
      </c>
      <c r="L2975" s="100">
        <f t="shared" si="184"/>
        <v>137.48303923200001</v>
      </c>
      <c r="M2975" s="100">
        <f t="shared" si="185"/>
        <v>38.18973312</v>
      </c>
      <c r="N2975" s="99">
        <v>0</v>
      </c>
      <c r="O2975" s="101">
        <f t="shared" si="186"/>
        <v>471.33086642528491</v>
      </c>
      <c r="P2975" s="102">
        <f t="shared" si="187"/>
        <v>39.871485596288608</v>
      </c>
      <c r="Q2975" s="2"/>
    </row>
    <row r="2976" spans="1:17" x14ac:dyDescent="0.2">
      <c r="A2976" s="3">
        <v>15</v>
      </c>
      <c r="B2976" s="3" t="s">
        <v>2387</v>
      </c>
      <c r="C2976" s="3" t="s">
        <v>2350</v>
      </c>
      <c r="D2976" s="3" t="s">
        <v>2380</v>
      </c>
      <c r="E2976" s="3" t="s">
        <v>2389</v>
      </c>
      <c r="F2976" s="3" t="s">
        <v>2376</v>
      </c>
      <c r="G2976" s="3">
        <v>2</v>
      </c>
      <c r="H2976" s="3">
        <v>9</v>
      </c>
      <c r="I2976" s="3">
        <v>5</v>
      </c>
      <c r="J2976" s="98" t="s">
        <v>2354</v>
      </c>
      <c r="K2976" s="99">
        <v>84.852999999999994</v>
      </c>
      <c r="L2976" s="100">
        <f t="shared" si="184"/>
        <v>136.55766643199999</v>
      </c>
      <c r="M2976" s="100">
        <f t="shared" si="185"/>
        <v>37.932685119999995</v>
      </c>
      <c r="N2976" s="99">
        <v>0</v>
      </c>
      <c r="O2976" s="101">
        <f t="shared" si="186"/>
        <v>474.52480474443149</v>
      </c>
      <c r="P2976" s="102">
        <f t="shared" si="187"/>
        <v>36.677547277142025</v>
      </c>
      <c r="Q2976" s="2"/>
    </row>
    <row r="2977" spans="1:17" x14ac:dyDescent="0.2">
      <c r="A2977" s="3">
        <v>15</v>
      </c>
      <c r="B2977" s="3" t="s">
        <v>2387</v>
      </c>
      <c r="C2977" s="3" t="s">
        <v>2350</v>
      </c>
      <c r="D2977" s="3" t="s">
        <v>2380</v>
      </c>
      <c r="E2977" s="3" t="s">
        <v>2389</v>
      </c>
      <c r="F2977" s="3" t="s">
        <v>2376</v>
      </c>
      <c r="G2977" s="3">
        <v>2</v>
      </c>
      <c r="H2977" s="3">
        <v>9</v>
      </c>
      <c r="I2977" s="3">
        <v>6</v>
      </c>
      <c r="J2977" s="98" t="s">
        <v>2354</v>
      </c>
      <c r="K2977" s="99">
        <v>82.44</v>
      </c>
      <c r="L2977" s="100">
        <f t="shared" si="184"/>
        <v>132.67431936</v>
      </c>
      <c r="M2977" s="100">
        <f t="shared" si="185"/>
        <v>36.8539776</v>
      </c>
      <c r="N2977" s="99">
        <v>0</v>
      </c>
      <c r="O2977" s="101">
        <f t="shared" si="186"/>
        <v>488.41403756646338</v>
      </c>
      <c r="P2977" s="102">
        <f t="shared" si="187"/>
        <v>22.78831445511014</v>
      </c>
      <c r="Q2977" s="2"/>
    </row>
    <row r="2978" spans="1:17" x14ac:dyDescent="0.2">
      <c r="A2978" s="3">
        <v>15</v>
      </c>
      <c r="B2978" s="3" t="s">
        <v>2387</v>
      </c>
      <c r="C2978" s="3" t="s">
        <v>2350</v>
      </c>
      <c r="D2978" s="3" t="s">
        <v>2380</v>
      </c>
      <c r="E2978" s="3" t="s">
        <v>2389</v>
      </c>
      <c r="F2978" s="3" t="s">
        <v>2376</v>
      </c>
      <c r="G2978" s="3">
        <v>2</v>
      </c>
      <c r="H2978" s="3">
        <v>10</v>
      </c>
      <c r="I2978" s="3">
        <v>1</v>
      </c>
      <c r="J2978" s="98" t="s">
        <v>2354</v>
      </c>
      <c r="K2978" s="99">
        <v>88.132000000000005</v>
      </c>
      <c r="L2978" s="100">
        <f t="shared" si="184"/>
        <v>141.83470540800002</v>
      </c>
      <c r="M2978" s="100">
        <f t="shared" si="185"/>
        <v>39.398529280000005</v>
      </c>
      <c r="N2978" s="99">
        <v>0</v>
      </c>
      <c r="O2978" s="101">
        <f t="shared" si="186"/>
        <v>456.86984587867329</v>
      </c>
      <c r="P2978" s="102">
        <f t="shared" si="187"/>
        <v>54.332506142900229</v>
      </c>
      <c r="Q2978" s="2"/>
    </row>
    <row r="2979" spans="1:17" x14ac:dyDescent="0.2">
      <c r="A2979" s="3">
        <v>15</v>
      </c>
      <c r="B2979" s="3" t="s">
        <v>2387</v>
      </c>
      <c r="C2979" s="3" t="s">
        <v>2350</v>
      </c>
      <c r="D2979" s="3" t="s">
        <v>2380</v>
      </c>
      <c r="E2979" s="3" t="s">
        <v>2389</v>
      </c>
      <c r="F2979" s="3" t="s">
        <v>2376</v>
      </c>
      <c r="G2979" s="3">
        <v>2</v>
      </c>
      <c r="H2979" s="3">
        <v>10</v>
      </c>
      <c r="I2979" s="3">
        <v>2</v>
      </c>
      <c r="J2979" s="98" t="s">
        <v>2354</v>
      </c>
      <c r="K2979" s="99">
        <v>87.703999999999994</v>
      </c>
      <c r="L2979" s="100">
        <f t="shared" si="184"/>
        <v>141.14590617600001</v>
      </c>
      <c r="M2979" s="100">
        <f t="shared" si="185"/>
        <v>39.207196160000002</v>
      </c>
      <c r="N2979" s="99">
        <v>0</v>
      </c>
      <c r="O2979" s="101">
        <f t="shared" si="186"/>
        <v>459.09939406388804</v>
      </c>
      <c r="P2979" s="102">
        <f t="shared" si="187"/>
        <v>52.102957957685476</v>
      </c>
      <c r="Q2979" s="2"/>
    </row>
    <row r="2980" spans="1:17" x14ac:dyDescent="0.2">
      <c r="A2980" s="3">
        <v>15</v>
      </c>
      <c r="B2980" s="3" t="s">
        <v>2387</v>
      </c>
      <c r="C2980" s="3" t="s">
        <v>2350</v>
      </c>
      <c r="D2980" s="3" t="s">
        <v>2380</v>
      </c>
      <c r="E2980" s="3" t="s">
        <v>2389</v>
      </c>
      <c r="F2980" s="3" t="s">
        <v>2376</v>
      </c>
      <c r="G2980" s="3">
        <v>2</v>
      </c>
      <c r="H2980" s="3">
        <v>10</v>
      </c>
      <c r="I2980" s="3">
        <v>3</v>
      </c>
      <c r="J2980" s="98" t="s">
        <v>2354</v>
      </c>
      <c r="K2980" s="99">
        <v>87.626000000000005</v>
      </c>
      <c r="L2980" s="100">
        <f t="shared" si="184"/>
        <v>141.02037734400002</v>
      </c>
      <c r="M2980" s="100">
        <f t="shared" si="185"/>
        <v>39.172327040000006</v>
      </c>
      <c r="N2980" s="99">
        <v>0</v>
      </c>
      <c r="O2980" s="101">
        <f t="shared" si="186"/>
        <v>459.5080599020751</v>
      </c>
      <c r="P2980" s="102">
        <f t="shared" si="187"/>
        <v>51.694292119498414</v>
      </c>
      <c r="Q2980" s="2"/>
    </row>
    <row r="2981" spans="1:17" x14ac:dyDescent="0.2">
      <c r="A2981" s="3">
        <v>15</v>
      </c>
      <c r="B2981" s="3" t="s">
        <v>2387</v>
      </c>
      <c r="C2981" s="3" t="s">
        <v>2350</v>
      </c>
      <c r="D2981" s="3" t="s">
        <v>2380</v>
      </c>
      <c r="E2981" s="3" t="s">
        <v>2389</v>
      </c>
      <c r="F2981" s="3" t="s">
        <v>2376</v>
      </c>
      <c r="G2981" s="3">
        <v>2</v>
      </c>
      <c r="H2981" s="3">
        <v>10</v>
      </c>
      <c r="I2981" s="3">
        <v>4</v>
      </c>
      <c r="J2981" s="98" t="s">
        <v>2354</v>
      </c>
      <c r="K2981" s="99">
        <v>85.671999999999997</v>
      </c>
      <c r="L2981" s="100">
        <f t="shared" si="184"/>
        <v>137.87571916800002</v>
      </c>
      <c r="M2981" s="100">
        <f t="shared" si="185"/>
        <v>38.298810880000005</v>
      </c>
      <c r="N2981" s="99">
        <v>0</v>
      </c>
      <c r="O2981" s="101">
        <f t="shared" si="186"/>
        <v>469.98848231603364</v>
      </c>
      <c r="P2981" s="102">
        <f t="shared" si="187"/>
        <v>41.213869705539878</v>
      </c>
      <c r="Q2981" s="2"/>
    </row>
    <row r="2982" spans="1:17" x14ac:dyDescent="0.2">
      <c r="A2982" s="3">
        <v>15</v>
      </c>
      <c r="B2982" s="3" t="s">
        <v>2387</v>
      </c>
      <c r="C2982" s="3" t="s">
        <v>2350</v>
      </c>
      <c r="D2982" s="3" t="s">
        <v>2380</v>
      </c>
      <c r="E2982" s="3" t="s">
        <v>2389</v>
      </c>
      <c r="F2982" s="3" t="s">
        <v>2376</v>
      </c>
      <c r="G2982" s="3">
        <v>2</v>
      </c>
      <c r="H2982" s="3">
        <v>10</v>
      </c>
      <c r="I2982" s="3">
        <v>5</v>
      </c>
      <c r="J2982" s="98" t="s">
        <v>2354</v>
      </c>
      <c r="K2982" s="99">
        <v>86.578000000000003</v>
      </c>
      <c r="L2982" s="100">
        <f t="shared" si="184"/>
        <v>139.33378483200002</v>
      </c>
      <c r="M2982" s="100">
        <f t="shared" si="185"/>
        <v>38.703829120000002</v>
      </c>
      <c r="N2982" s="99">
        <v>0</v>
      </c>
      <c r="O2982" s="101">
        <f t="shared" si="186"/>
        <v>465.07026331145602</v>
      </c>
      <c r="P2982" s="102">
        <f t="shared" si="187"/>
        <v>46.1320887101175</v>
      </c>
      <c r="Q2982" s="2"/>
    </row>
    <row r="2983" spans="1:17" x14ac:dyDescent="0.2">
      <c r="A2983" s="3">
        <v>15</v>
      </c>
      <c r="B2983" s="3" t="s">
        <v>2387</v>
      </c>
      <c r="C2983" s="3" t="s">
        <v>2350</v>
      </c>
      <c r="D2983" s="3" t="s">
        <v>2380</v>
      </c>
      <c r="E2983" s="3" t="s">
        <v>2389</v>
      </c>
      <c r="F2983" s="3" t="s">
        <v>2376</v>
      </c>
      <c r="G2983" s="3">
        <v>2</v>
      </c>
      <c r="H2983" s="3">
        <v>10</v>
      </c>
      <c r="I2983" s="3">
        <v>6</v>
      </c>
      <c r="J2983" s="98" t="s">
        <v>2354</v>
      </c>
      <c r="K2983" s="99">
        <v>86.841999999999999</v>
      </c>
      <c r="L2983" s="100">
        <f t="shared" si="184"/>
        <v>139.75865164800001</v>
      </c>
      <c r="M2983" s="100">
        <f t="shared" si="185"/>
        <v>38.821847680000005</v>
      </c>
      <c r="N2983" s="99">
        <v>0</v>
      </c>
      <c r="O2983" s="101">
        <f t="shared" si="186"/>
        <v>463.65644799727363</v>
      </c>
      <c r="P2983" s="102">
        <f t="shared" si="187"/>
        <v>47.545904024299887</v>
      </c>
      <c r="Q2983" s="2"/>
    </row>
    <row r="2984" spans="1:17" x14ac:dyDescent="0.2">
      <c r="A2984" s="3">
        <v>15</v>
      </c>
      <c r="B2984" s="3" t="s">
        <v>2387</v>
      </c>
      <c r="C2984" s="3" t="s">
        <v>2350</v>
      </c>
      <c r="D2984" s="3" t="s">
        <v>2380</v>
      </c>
      <c r="E2984" s="3" t="s">
        <v>2389</v>
      </c>
      <c r="F2984" s="3" t="s">
        <v>2376</v>
      </c>
      <c r="G2984" s="3">
        <v>2</v>
      </c>
      <c r="H2984" s="3">
        <v>11</v>
      </c>
      <c r="I2984" s="3">
        <v>1</v>
      </c>
      <c r="J2984" s="98" t="s">
        <v>2354</v>
      </c>
      <c r="K2984" s="99">
        <v>84.004999999999995</v>
      </c>
      <c r="L2984" s="100">
        <f t="shared" si="184"/>
        <v>135.19294271999999</v>
      </c>
      <c r="M2984" s="100">
        <f t="shared" si="185"/>
        <v>37.553595199999997</v>
      </c>
      <c r="N2984" s="99">
        <v>0</v>
      </c>
      <c r="O2984" s="101">
        <f t="shared" si="186"/>
        <v>479.31496050210399</v>
      </c>
      <c r="P2984" s="102">
        <f t="shared" si="187"/>
        <v>31.887391519469531</v>
      </c>
      <c r="Q2984" s="2"/>
    </row>
    <row r="2985" spans="1:17" x14ac:dyDescent="0.2">
      <c r="A2985" s="3">
        <v>15</v>
      </c>
      <c r="B2985" s="3" t="s">
        <v>2387</v>
      </c>
      <c r="C2985" s="3" t="s">
        <v>2350</v>
      </c>
      <c r="D2985" s="3" t="s">
        <v>2380</v>
      </c>
      <c r="E2985" s="3" t="s">
        <v>2389</v>
      </c>
      <c r="F2985" s="3" t="s">
        <v>2376</v>
      </c>
      <c r="G2985" s="3">
        <v>2</v>
      </c>
      <c r="H2985" s="3">
        <v>11</v>
      </c>
      <c r="I2985" s="3">
        <v>2</v>
      </c>
      <c r="J2985" s="98" t="s">
        <v>2354</v>
      </c>
      <c r="K2985" s="99">
        <v>75.695999999999998</v>
      </c>
      <c r="L2985" s="100">
        <f t="shared" si="184"/>
        <v>121.82090342400001</v>
      </c>
      <c r="M2985" s="100">
        <f t="shared" si="185"/>
        <v>33.839139840000001</v>
      </c>
      <c r="N2985" s="99">
        <v>0</v>
      </c>
      <c r="O2985" s="101">
        <f t="shared" si="186"/>
        <v>531.92841440735629</v>
      </c>
      <c r="P2985" s="102">
        <f t="shared" si="187"/>
        <v>20.726062385782768</v>
      </c>
      <c r="Q2985" s="2"/>
    </row>
    <row r="2986" spans="1:17" x14ac:dyDescent="0.2">
      <c r="A2986" s="3">
        <v>15</v>
      </c>
      <c r="B2986" s="3" t="s">
        <v>2387</v>
      </c>
      <c r="C2986" s="3" t="s">
        <v>2350</v>
      </c>
      <c r="D2986" s="3" t="s">
        <v>2380</v>
      </c>
      <c r="E2986" s="3" t="s">
        <v>2389</v>
      </c>
      <c r="F2986" s="3" t="s">
        <v>2376</v>
      </c>
      <c r="G2986" s="3">
        <v>2</v>
      </c>
      <c r="H2986" s="3">
        <v>11</v>
      </c>
      <c r="I2986" s="3">
        <v>3</v>
      </c>
      <c r="J2986" s="98" t="s">
        <v>2354</v>
      </c>
      <c r="K2986" s="99">
        <v>85.188000000000002</v>
      </c>
      <c r="L2986" s="100">
        <f t="shared" si="184"/>
        <v>137.09679667200001</v>
      </c>
      <c r="M2986" s="100">
        <f t="shared" si="185"/>
        <v>38.082443520000005</v>
      </c>
      <c r="N2986" s="99">
        <v>0</v>
      </c>
      <c r="O2986" s="101">
        <f t="shared" si="186"/>
        <v>472.65874603206129</v>
      </c>
      <c r="P2986" s="102">
        <f t="shared" si="187"/>
        <v>38.54360598951223</v>
      </c>
      <c r="Q2986" s="2"/>
    </row>
    <row r="2987" spans="1:17" x14ac:dyDescent="0.2">
      <c r="A2987" s="3">
        <v>15</v>
      </c>
      <c r="B2987" s="3" t="s">
        <v>2387</v>
      </c>
      <c r="C2987" s="3" t="s">
        <v>2350</v>
      </c>
      <c r="D2987" s="3" t="s">
        <v>2380</v>
      </c>
      <c r="E2987" s="3" t="s">
        <v>2389</v>
      </c>
      <c r="F2987" s="3" t="s">
        <v>2376</v>
      </c>
      <c r="G2987" s="3">
        <v>2</v>
      </c>
      <c r="H2987" s="3">
        <v>11</v>
      </c>
      <c r="I2987" s="3">
        <v>4</v>
      </c>
      <c r="J2987" s="98" t="s">
        <v>2354</v>
      </c>
      <c r="K2987" s="99">
        <v>83.375</v>
      </c>
      <c r="L2987" s="100">
        <f t="shared" si="184"/>
        <v>134.179056</v>
      </c>
      <c r="M2987" s="100">
        <f t="shared" si="185"/>
        <v>37.27196</v>
      </c>
      <c r="N2987" s="99">
        <v>0</v>
      </c>
      <c r="O2987" s="101">
        <f t="shared" si="186"/>
        <v>482.93677069840169</v>
      </c>
      <c r="P2987" s="102">
        <f t="shared" si="187"/>
        <v>28.26558132317183</v>
      </c>
      <c r="Q2987" s="2"/>
    </row>
    <row r="2988" spans="1:17" x14ac:dyDescent="0.2">
      <c r="A2988" s="3">
        <v>15</v>
      </c>
      <c r="B2988" s="3" t="s">
        <v>2387</v>
      </c>
      <c r="C2988" s="3" t="s">
        <v>2350</v>
      </c>
      <c r="D2988" s="3" t="s">
        <v>2380</v>
      </c>
      <c r="E2988" s="3" t="s">
        <v>2389</v>
      </c>
      <c r="F2988" s="3" t="s">
        <v>2376</v>
      </c>
      <c r="G2988" s="3">
        <v>2</v>
      </c>
      <c r="H2988" s="3">
        <v>11</v>
      </c>
      <c r="I2988" s="3">
        <v>5</v>
      </c>
      <c r="J2988" s="98" t="s">
        <v>2354</v>
      </c>
      <c r="K2988" s="99">
        <v>84.789000000000001</v>
      </c>
      <c r="L2988" s="100">
        <f t="shared" si="184"/>
        <v>136.454668416</v>
      </c>
      <c r="M2988" s="100">
        <f t="shared" si="185"/>
        <v>37.904074559999998</v>
      </c>
      <c r="N2988" s="99">
        <v>0</v>
      </c>
      <c r="O2988" s="101">
        <f t="shared" si="186"/>
        <v>474.8829831343599</v>
      </c>
      <c r="P2988" s="102">
        <f t="shared" si="187"/>
        <v>36.319368887213614</v>
      </c>
      <c r="Q2988" s="2"/>
    </row>
    <row r="2989" spans="1:17" x14ac:dyDescent="0.2">
      <c r="A2989" s="3">
        <v>15</v>
      </c>
      <c r="B2989" s="3" t="s">
        <v>2387</v>
      </c>
      <c r="C2989" s="3" t="s">
        <v>2350</v>
      </c>
      <c r="D2989" s="3" t="s">
        <v>2380</v>
      </c>
      <c r="E2989" s="3" t="s">
        <v>2389</v>
      </c>
      <c r="F2989" s="3" t="s">
        <v>2376</v>
      </c>
      <c r="G2989" s="3">
        <v>2</v>
      </c>
      <c r="H2989" s="3">
        <v>11</v>
      </c>
      <c r="I2989" s="3">
        <v>6</v>
      </c>
      <c r="J2989" s="98" t="s">
        <v>2354</v>
      </c>
      <c r="K2989" s="99">
        <v>75.858999999999995</v>
      </c>
      <c r="L2989" s="100">
        <f t="shared" si="184"/>
        <v>122.08322649599999</v>
      </c>
      <c r="M2989" s="100">
        <f t="shared" si="185"/>
        <v>33.912007359999997</v>
      </c>
      <c r="N2989" s="99">
        <v>0</v>
      </c>
      <c r="O2989" s="101">
        <f t="shared" si="186"/>
        <v>530.78544743509997</v>
      </c>
      <c r="P2989" s="102">
        <f t="shared" si="187"/>
        <v>19.583095413526451</v>
      </c>
      <c r="Q2989" s="2"/>
    </row>
    <row r="2990" spans="1:17" x14ac:dyDescent="0.2">
      <c r="A2990" s="3">
        <v>15</v>
      </c>
      <c r="B2990" s="3" t="s">
        <v>2387</v>
      </c>
      <c r="C2990" s="3" t="s">
        <v>2350</v>
      </c>
      <c r="D2990" s="3" t="s">
        <v>2380</v>
      </c>
      <c r="E2990" s="3" t="s">
        <v>2389</v>
      </c>
      <c r="F2990" s="3" t="s">
        <v>2376</v>
      </c>
      <c r="G2990" s="3">
        <v>2</v>
      </c>
      <c r="H2990" s="3">
        <v>12</v>
      </c>
      <c r="I2990" s="3">
        <v>1</v>
      </c>
      <c r="J2990" s="98" t="s">
        <v>2354</v>
      </c>
      <c r="K2990" s="99">
        <v>79.167000000000002</v>
      </c>
      <c r="L2990" s="100">
        <f t="shared" si="184"/>
        <v>127.40693644800001</v>
      </c>
      <c r="M2990" s="100">
        <f t="shared" si="185"/>
        <v>35.390815680000003</v>
      </c>
      <c r="N2990" s="99">
        <v>0</v>
      </c>
      <c r="O2990" s="101">
        <f t="shared" si="186"/>
        <v>508.60653121855364</v>
      </c>
      <c r="P2990" s="102">
        <f t="shared" si="187"/>
        <v>2.5958208030198762</v>
      </c>
      <c r="Q2990" s="2"/>
    </row>
    <row r="2991" spans="1:17" x14ac:dyDescent="0.2">
      <c r="A2991" s="3">
        <v>15</v>
      </c>
      <c r="B2991" s="3" t="s">
        <v>2387</v>
      </c>
      <c r="C2991" s="3" t="s">
        <v>2350</v>
      </c>
      <c r="D2991" s="3" t="s">
        <v>2380</v>
      </c>
      <c r="E2991" s="3" t="s">
        <v>2389</v>
      </c>
      <c r="F2991" s="3" t="s">
        <v>2376</v>
      </c>
      <c r="G2991" s="3">
        <v>2</v>
      </c>
      <c r="H2991" s="3">
        <v>12</v>
      </c>
      <c r="I2991" s="3">
        <v>2</v>
      </c>
      <c r="J2991" s="98" t="s">
        <v>2354</v>
      </c>
      <c r="K2991" s="99">
        <v>78.209999999999994</v>
      </c>
      <c r="L2991" s="100">
        <f t="shared" si="184"/>
        <v>125.86679424</v>
      </c>
      <c r="M2991" s="100">
        <f t="shared" si="185"/>
        <v>34.962998400000004</v>
      </c>
      <c r="N2991" s="99">
        <v>0</v>
      </c>
      <c r="O2991" s="101">
        <f t="shared" si="186"/>
        <v>514.82998666384401</v>
      </c>
      <c r="P2991" s="102">
        <f t="shared" si="187"/>
        <v>3.6276346422704933</v>
      </c>
      <c r="Q2991" s="2"/>
    </row>
    <row r="2992" spans="1:17" x14ac:dyDescent="0.2">
      <c r="A2992" s="3">
        <v>15</v>
      </c>
      <c r="B2992" s="3" t="s">
        <v>2387</v>
      </c>
      <c r="C2992" s="3" t="s">
        <v>2350</v>
      </c>
      <c r="D2992" s="3" t="s">
        <v>2380</v>
      </c>
      <c r="E2992" s="3" t="s">
        <v>2389</v>
      </c>
      <c r="F2992" s="3" t="s">
        <v>2376</v>
      </c>
      <c r="G2992" s="3">
        <v>2</v>
      </c>
      <c r="H2992" s="3">
        <v>12</v>
      </c>
      <c r="I2992" s="3">
        <v>3</v>
      </c>
      <c r="J2992" s="98" t="s">
        <v>2354</v>
      </c>
      <c r="K2992" s="99">
        <v>80.302999999999997</v>
      </c>
      <c r="L2992" s="100">
        <f t="shared" si="184"/>
        <v>129.23515123199999</v>
      </c>
      <c r="M2992" s="100">
        <f t="shared" si="185"/>
        <v>35.898653119999999</v>
      </c>
      <c r="N2992" s="99">
        <v>0</v>
      </c>
      <c r="O2992" s="101">
        <f t="shared" si="186"/>
        <v>501.41156939316392</v>
      </c>
      <c r="P2992" s="102">
        <f t="shared" si="187"/>
        <v>9.7907826284096018</v>
      </c>
      <c r="Q2992" s="2"/>
    </row>
    <row r="2993" spans="1:17" x14ac:dyDescent="0.2">
      <c r="A2993" s="3">
        <v>15</v>
      </c>
      <c r="B2993" s="3" t="s">
        <v>2387</v>
      </c>
      <c r="C2993" s="3" t="s">
        <v>2350</v>
      </c>
      <c r="D2993" s="3" t="s">
        <v>2380</v>
      </c>
      <c r="E2993" s="3" t="s">
        <v>2389</v>
      </c>
      <c r="F2993" s="3" t="s">
        <v>2376</v>
      </c>
      <c r="G2993" s="3">
        <v>2</v>
      </c>
      <c r="H2993" s="3">
        <v>12</v>
      </c>
      <c r="I2993" s="3">
        <v>4</v>
      </c>
      <c r="J2993" s="98" t="s">
        <v>2354</v>
      </c>
      <c r="K2993" s="99">
        <v>80.004999999999995</v>
      </c>
      <c r="L2993" s="100">
        <f t="shared" si="184"/>
        <v>128.75556671999999</v>
      </c>
      <c r="M2993" s="100">
        <f t="shared" si="185"/>
        <v>35.765435199999999</v>
      </c>
      <c r="N2993" s="99">
        <v>0</v>
      </c>
      <c r="O2993" s="101">
        <f t="shared" si="186"/>
        <v>503.27921076156792</v>
      </c>
      <c r="P2993" s="102">
        <f t="shared" si="187"/>
        <v>7.9231412600055933</v>
      </c>
      <c r="Q2993" s="2"/>
    </row>
    <row r="2994" spans="1:17" x14ac:dyDescent="0.2">
      <c r="A2994" s="3">
        <v>15</v>
      </c>
      <c r="B2994" s="3" t="s">
        <v>2387</v>
      </c>
      <c r="C2994" s="3" t="s">
        <v>2350</v>
      </c>
      <c r="D2994" s="3" t="s">
        <v>2380</v>
      </c>
      <c r="E2994" s="3" t="s">
        <v>2389</v>
      </c>
      <c r="F2994" s="3" t="s">
        <v>2376</v>
      </c>
      <c r="G2994" s="3">
        <v>2</v>
      </c>
      <c r="H2994" s="3">
        <v>12</v>
      </c>
      <c r="I2994" s="3">
        <v>5</v>
      </c>
      <c r="J2994" s="98" t="s">
        <v>2354</v>
      </c>
      <c r="K2994" s="99">
        <v>78.881</v>
      </c>
      <c r="L2994" s="100">
        <f t="shared" si="184"/>
        <v>126.946664064</v>
      </c>
      <c r="M2994" s="100">
        <f t="shared" si="185"/>
        <v>35.26296224</v>
      </c>
      <c r="N2994" s="99">
        <v>0</v>
      </c>
      <c r="O2994" s="101">
        <f t="shared" si="186"/>
        <v>510.45059338724462</v>
      </c>
      <c r="P2994" s="102">
        <f t="shared" si="187"/>
        <v>0.751758634328894</v>
      </c>
      <c r="Q2994" s="2"/>
    </row>
    <row r="2995" spans="1:17" x14ac:dyDescent="0.2">
      <c r="A2995" s="3">
        <v>15</v>
      </c>
      <c r="B2995" s="3" t="s">
        <v>2387</v>
      </c>
      <c r="C2995" s="3" t="s">
        <v>2350</v>
      </c>
      <c r="D2995" s="3" t="s">
        <v>2380</v>
      </c>
      <c r="E2995" s="3" t="s">
        <v>2389</v>
      </c>
      <c r="F2995" s="3" t="s">
        <v>2376</v>
      </c>
      <c r="G2995" s="3">
        <v>2</v>
      </c>
      <c r="H2995" s="3">
        <v>13</v>
      </c>
      <c r="I2995" s="3">
        <v>2</v>
      </c>
      <c r="J2995" s="98" t="s">
        <v>2354</v>
      </c>
      <c r="K2995" s="99">
        <v>77.971000000000004</v>
      </c>
      <c r="L2995" s="100">
        <f t="shared" si="184"/>
        <v>125.48216102400002</v>
      </c>
      <c r="M2995" s="100">
        <f t="shared" si="185"/>
        <v>34.856155840000007</v>
      </c>
      <c r="N2995" s="99">
        <v>0</v>
      </c>
      <c r="O2995" s="101">
        <f t="shared" si="186"/>
        <v>516.40806526758968</v>
      </c>
      <c r="P2995" s="102">
        <f t="shared" si="187"/>
        <v>5.2057132460161597</v>
      </c>
      <c r="Q2995" s="2"/>
    </row>
    <row r="2996" spans="1:17" x14ac:dyDescent="0.2">
      <c r="A2996" s="3">
        <v>15</v>
      </c>
      <c r="B2996" s="3" t="s">
        <v>2387</v>
      </c>
      <c r="C2996" s="3" t="s">
        <v>2350</v>
      </c>
      <c r="D2996" s="3" t="s">
        <v>2380</v>
      </c>
      <c r="E2996" s="3" t="s">
        <v>2389</v>
      </c>
      <c r="F2996" s="3" t="s">
        <v>2376</v>
      </c>
      <c r="G2996" s="3">
        <v>2</v>
      </c>
      <c r="H2996" s="3">
        <v>13</v>
      </c>
      <c r="I2996" s="3">
        <v>3</v>
      </c>
      <c r="J2996" s="98" t="s">
        <v>2354</v>
      </c>
      <c r="K2996" s="99">
        <v>80.563000000000002</v>
      </c>
      <c r="L2996" s="100">
        <f t="shared" si="184"/>
        <v>129.653580672</v>
      </c>
      <c r="M2996" s="100">
        <f t="shared" si="185"/>
        <v>36.014883519999998</v>
      </c>
      <c r="N2996" s="99">
        <v>0</v>
      </c>
      <c r="O2996" s="101">
        <f t="shared" si="186"/>
        <v>499.79336987176799</v>
      </c>
      <c r="P2996" s="102">
        <f t="shared" si="187"/>
        <v>11.408982149805524</v>
      </c>
      <c r="Q2996" s="2"/>
    </row>
    <row r="2997" spans="1:17" x14ac:dyDescent="0.2">
      <c r="A2997" s="3">
        <v>15</v>
      </c>
      <c r="B2997" s="3" t="s">
        <v>2387</v>
      </c>
      <c r="C2997" s="3" t="s">
        <v>2350</v>
      </c>
      <c r="D2997" s="3" t="s">
        <v>2380</v>
      </c>
      <c r="E2997" s="3" t="s">
        <v>2389</v>
      </c>
      <c r="F2997" s="3" t="s">
        <v>2376</v>
      </c>
      <c r="G2997" s="3">
        <v>2</v>
      </c>
      <c r="H2997" s="3">
        <v>13</v>
      </c>
      <c r="I2997" s="3">
        <v>4</v>
      </c>
      <c r="J2997" s="98" t="s">
        <v>2354</v>
      </c>
      <c r="K2997" s="99">
        <v>79.930000000000007</v>
      </c>
      <c r="L2997" s="100">
        <f t="shared" si="184"/>
        <v>128.63486592000001</v>
      </c>
      <c r="M2997" s="100">
        <f t="shared" si="185"/>
        <v>35.731907200000002</v>
      </c>
      <c r="N2997" s="99">
        <v>0</v>
      </c>
      <c r="O2997" s="101">
        <f t="shared" si="186"/>
        <v>503.75144822944122</v>
      </c>
      <c r="P2997" s="102">
        <f t="shared" si="187"/>
        <v>7.4509037921322943</v>
      </c>
      <c r="Q2997" s="2"/>
    </row>
    <row r="2998" spans="1:17" x14ac:dyDescent="0.2">
      <c r="A2998" s="3">
        <v>15</v>
      </c>
      <c r="B2998" s="3" t="s">
        <v>2387</v>
      </c>
      <c r="C2998" s="3" t="s">
        <v>2350</v>
      </c>
      <c r="D2998" s="3" t="s">
        <v>2380</v>
      </c>
      <c r="E2998" s="3" t="s">
        <v>2389</v>
      </c>
      <c r="F2998" s="3" t="s">
        <v>2376</v>
      </c>
      <c r="G2998" s="3">
        <v>2</v>
      </c>
      <c r="H2998" s="3">
        <v>13</v>
      </c>
      <c r="I2998" s="3">
        <v>5</v>
      </c>
      <c r="J2998" s="98" t="s">
        <v>2354</v>
      </c>
      <c r="K2998" s="99">
        <v>79.593000000000004</v>
      </c>
      <c r="L2998" s="100">
        <f t="shared" si="184"/>
        <v>128.09251699200001</v>
      </c>
      <c r="M2998" s="100">
        <f t="shared" si="185"/>
        <v>35.581254720000004</v>
      </c>
      <c r="N2998" s="99">
        <v>0</v>
      </c>
      <c r="O2998" s="101">
        <f t="shared" si="186"/>
        <v>505.88435235484576</v>
      </c>
      <c r="P2998" s="102">
        <f t="shared" si="187"/>
        <v>5.3179996667277578</v>
      </c>
      <c r="Q2998" s="2"/>
    </row>
    <row r="2999" spans="1:17" x14ac:dyDescent="0.2">
      <c r="A2999" s="3">
        <v>15</v>
      </c>
      <c r="B2999" s="3" t="s">
        <v>2387</v>
      </c>
      <c r="C2999" s="3" t="s">
        <v>2350</v>
      </c>
      <c r="D2999" s="3" t="s">
        <v>2380</v>
      </c>
      <c r="E2999" s="3" t="s">
        <v>2389</v>
      </c>
      <c r="F2999" s="3" t="s">
        <v>2376</v>
      </c>
      <c r="G2999" s="3">
        <v>2</v>
      </c>
      <c r="H2999" s="3">
        <v>13</v>
      </c>
      <c r="I2999" s="3">
        <v>6</v>
      </c>
      <c r="J2999" s="98" t="s">
        <v>2354</v>
      </c>
      <c r="K2999" s="99">
        <v>81.022000000000006</v>
      </c>
      <c r="L2999" s="100">
        <f t="shared" si="184"/>
        <v>130.39226956800002</v>
      </c>
      <c r="M2999" s="100">
        <f t="shared" si="185"/>
        <v>36.220074880000006</v>
      </c>
      <c r="N2999" s="99">
        <v>0</v>
      </c>
      <c r="O2999" s="101">
        <f t="shared" si="186"/>
        <v>496.96197646292654</v>
      </c>
      <c r="P2999" s="102">
        <f t="shared" si="187"/>
        <v>14.240375558646974</v>
      </c>
      <c r="Q2999" s="2"/>
    </row>
    <row r="3000" spans="1:17" x14ac:dyDescent="0.2">
      <c r="A3000" s="3">
        <v>15</v>
      </c>
      <c r="B3000" s="3" t="s">
        <v>2387</v>
      </c>
      <c r="C3000" s="3" t="s">
        <v>2350</v>
      </c>
      <c r="D3000" s="3" t="s">
        <v>2380</v>
      </c>
      <c r="E3000" s="3" t="s">
        <v>2389</v>
      </c>
      <c r="F3000" s="3" t="s">
        <v>2376</v>
      </c>
      <c r="G3000" s="3">
        <v>2</v>
      </c>
      <c r="H3000" s="3">
        <v>13</v>
      </c>
      <c r="I3000" s="3">
        <v>7</v>
      </c>
      <c r="J3000" s="98" t="s">
        <v>2354</v>
      </c>
      <c r="K3000" s="99">
        <v>81.275999999999996</v>
      </c>
      <c r="L3000" s="100">
        <f t="shared" si="184"/>
        <v>130.80104294400002</v>
      </c>
      <c r="M3000" s="100">
        <f t="shared" si="185"/>
        <v>36.333623040000006</v>
      </c>
      <c r="N3000" s="99">
        <v>0</v>
      </c>
      <c r="O3000" s="101">
        <f t="shared" si="186"/>
        <v>495.40889385524923</v>
      </c>
      <c r="P3000" s="102">
        <f t="shared" si="187"/>
        <v>15.793458166324285</v>
      </c>
      <c r="Q3000" s="2"/>
    </row>
    <row r="3001" spans="1:17" x14ac:dyDescent="0.2">
      <c r="A3001" s="3">
        <v>15</v>
      </c>
      <c r="B3001" s="3" t="s">
        <v>2387</v>
      </c>
      <c r="C3001" s="3" t="s">
        <v>2350</v>
      </c>
      <c r="D3001" s="3" t="s">
        <v>2380</v>
      </c>
      <c r="E3001" s="3" t="s">
        <v>2389</v>
      </c>
      <c r="F3001" s="3" t="s">
        <v>2376</v>
      </c>
      <c r="G3001" s="3">
        <v>2</v>
      </c>
      <c r="H3001" s="3">
        <v>14</v>
      </c>
      <c r="I3001" s="3">
        <v>1</v>
      </c>
      <c r="J3001" s="98" t="s">
        <v>2354</v>
      </c>
      <c r="K3001" s="99">
        <v>78.238</v>
      </c>
      <c r="L3001" s="100">
        <f t="shared" si="184"/>
        <v>125.911855872</v>
      </c>
      <c r="M3001" s="100">
        <f t="shared" si="185"/>
        <v>34.975515520000002</v>
      </c>
      <c r="N3001" s="99">
        <v>0</v>
      </c>
      <c r="O3001" s="101">
        <f t="shared" si="186"/>
        <v>514.64573809375543</v>
      </c>
      <c r="P3001" s="102">
        <f t="shared" si="187"/>
        <v>3.4433860721819087</v>
      </c>
      <c r="Q3001" s="2"/>
    </row>
    <row r="3002" spans="1:17" x14ac:dyDescent="0.2">
      <c r="A3002" s="3">
        <v>15</v>
      </c>
      <c r="B3002" s="3" t="s">
        <v>2387</v>
      </c>
      <c r="C3002" s="3" t="s">
        <v>2350</v>
      </c>
      <c r="D3002" s="3" t="s">
        <v>2380</v>
      </c>
      <c r="E3002" s="3" t="s">
        <v>2389</v>
      </c>
      <c r="F3002" s="3" t="s">
        <v>2376</v>
      </c>
      <c r="G3002" s="3">
        <v>2</v>
      </c>
      <c r="H3002" s="3">
        <v>14</v>
      </c>
      <c r="I3002" s="3">
        <v>2</v>
      </c>
      <c r="J3002" s="98" t="s">
        <v>2354</v>
      </c>
      <c r="K3002" s="99">
        <v>80.491</v>
      </c>
      <c r="L3002" s="100">
        <f t="shared" si="184"/>
        <v>129.537707904</v>
      </c>
      <c r="M3002" s="100">
        <f t="shared" si="185"/>
        <v>35.98269664</v>
      </c>
      <c r="N3002" s="99">
        <v>0</v>
      </c>
      <c r="O3002" s="101">
        <f t="shared" si="186"/>
        <v>500.24044001166891</v>
      </c>
      <c r="P3002" s="102">
        <f t="shared" si="187"/>
        <v>10.961912009904609</v>
      </c>
      <c r="Q3002" s="2"/>
    </row>
    <row r="3003" spans="1:17" x14ac:dyDescent="0.2">
      <c r="A3003" s="3">
        <v>15</v>
      </c>
      <c r="B3003" s="3" t="s">
        <v>2387</v>
      </c>
      <c r="C3003" s="3" t="s">
        <v>2350</v>
      </c>
      <c r="D3003" s="3" t="s">
        <v>2380</v>
      </c>
      <c r="E3003" s="3" t="s">
        <v>2389</v>
      </c>
      <c r="F3003" s="3" t="s">
        <v>2376</v>
      </c>
      <c r="G3003" s="3">
        <v>2</v>
      </c>
      <c r="H3003" s="3">
        <v>14</v>
      </c>
      <c r="I3003" s="3">
        <v>3</v>
      </c>
      <c r="J3003" s="98" t="s">
        <v>2354</v>
      </c>
      <c r="K3003" s="99">
        <v>79.539000000000001</v>
      </c>
      <c r="L3003" s="100">
        <f t="shared" si="184"/>
        <v>128.00561241600002</v>
      </c>
      <c r="M3003" s="100">
        <f t="shared" si="185"/>
        <v>35.557114560000002</v>
      </c>
      <c r="N3003" s="99">
        <v>0</v>
      </c>
      <c r="O3003" s="101">
        <f t="shared" si="186"/>
        <v>506.22780342950301</v>
      </c>
      <c r="P3003" s="102">
        <f t="shared" si="187"/>
        <v>4.974548592070505</v>
      </c>
      <c r="Q3003" s="2"/>
    </row>
    <row r="3004" spans="1:17" x14ac:dyDescent="0.2">
      <c r="A3004" s="3">
        <v>15</v>
      </c>
      <c r="B3004" s="3" t="s">
        <v>2387</v>
      </c>
      <c r="C3004" s="3" t="s">
        <v>2350</v>
      </c>
      <c r="D3004" s="3" t="s">
        <v>2380</v>
      </c>
      <c r="E3004" s="3" t="s">
        <v>2389</v>
      </c>
      <c r="F3004" s="3" t="s">
        <v>2376</v>
      </c>
      <c r="G3004" s="3">
        <v>2</v>
      </c>
      <c r="H3004" s="3">
        <v>14</v>
      </c>
      <c r="I3004" s="3">
        <v>4</v>
      </c>
      <c r="J3004" s="98" t="s">
        <v>2354</v>
      </c>
      <c r="K3004" s="99">
        <v>81.001999999999995</v>
      </c>
      <c r="L3004" s="100">
        <f t="shared" si="184"/>
        <v>130.36008268800001</v>
      </c>
      <c r="M3004" s="100">
        <f t="shared" si="185"/>
        <v>36.211134080000001</v>
      </c>
      <c r="N3004" s="99">
        <v>0</v>
      </c>
      <c r="O3004" s="101">
        <f t="shared" si="186"/>
        <v>497.08468009406238</v>
      </c>
      <c r="P3004" s="102">
        <f t="shared" si="187"/>
        <v>14.11767192751114</v>
      </c>
      <c r="Q3004" s="2"/>
    </row>
    <row r="3005" spans="1:17" x14ac:dyDescent="0.2">
      <c r="A3005" s="3">
        <v>15</v>
      </c>
      <c r="B3005" s="3" t="s">
        <v>2387</v>
      </c>
      <c r="C3005" s="3" t="s">
        <v>2350</v>
      </c>
      <c r="D3005" s="3" t="s">
        <v>2380</v>
      </c>
      <c r="E3005" s="3" t="s">
        <v>2389</v>
      </c>
      <c r="F3005" s="3" t="s">
        <v>2376</v>
      </c>
      <c r="G3005" s="3">
        <v>2</v>
      </c>
      <c r="H3005" s="3">
        <v>14</v>
      </c>
      <c r="I3005" s="3">
        <v>5</v>
      </c>
      <c r="J3005" s="98" t="s">
        <v>2354</v>
      </c>
      <c r="K3005" s="99">
        <v>81.075999999999993</v>
      </c>
      <c r="L3005" s="100">
        <f t="shared" si="184"/>
        <v>130.47917414399998</v>
      </c>
      <c r="M3005" s="100">
        <f t="shared" si="185"/>
        <v>36.244215039999993</v>
      </c>
      <c r="N3005" s="99">
        <v>0</v>
      </c>
      <c r="O3005" s="101">
        <f t="shared" si="186"/>
        <v>496.6309790440975</v>
      </c>
      <c r="P3005" s="102">
        <f t="shared" si="187"/>
        <v>14.571372977476017</v>
      </c>
      <c r="Q3005" s="2"/>
    </row>
    <row r="3006" spans="1:17" x14ac:dyDescent="0.2">
      <c r="A3006" s="3">
        <v>15</v>
      </c>
      <c r="B3006" s="3" t="s">
        <v>2387</v>
      </c>
      <c r="C3006" s="3" t="s">
        <v>2350</v>
      </c>
      <c r="D3006" s="3" t="s">
        <v>2380</v>
      </c>
      <c r="E3006" s="3" t="s">
        <v>2389</v>
      </c>
      <c r="F3006" s="3" t="s">
        <v>2376</v>
      </c>
      <c r="G3006" s="3">
        <v>2</v>
      </c>
      <c r="H3006" s="3">
        <v>14</v>
      </c>
      <c r="I3006" s="3">
        <v>6</v>
      </c>
      <c r="J3006" s="98" t="s">
        <v>2354</v>
      </c>
      <c r="K3006" s="99">
        <v>81.122</v>
      </c>
      <c r="L3006" s="100">
        <f t="shared" si="184"/>
        <v>130.55320396800002</v>
      </c>
      <c r="M3006" s="100">
        <f t="shared" si="185"/>
        <v>36.264778880000001</v>
      </c>
      <c r="N3006" s="99">
        <v>0</v>
      </c>
      <c r="O3006" s="101">
        <f t="shared" si="186"/>
        <v>496.34936585610859</v>
      </c>
      <c r="P3006" s="102">
        <f t="shared" si="187"/>
        <v>14.852986165464927</v>
      </c>
      <c r="Q3006" s="2"/>
    </row>
    <row r="3007" spans="1:17" x14ac:dyDescent="0.2">
      <c r="A3007" s="3">
        <v>15</v>
      </c>
      <c r="B3007" s="3" t="s">
        <v>2387</v>
      </c>
      <c r="C3007" s="3" t="s">
        <v>2350</v>
      </c>
      <c r="D3007" s="3" t="s">
        <v>2380</v>
      </c>
      <c r="E3007" s="3" t="s">
        <v>2389</v>
      </c>
      <c r="F3007" s="3" t="s">
        <v>2376</v>
      </c>
      <c r="G3007" s="3">
        <v>2</v>
      </c>
      <c r="H3007" s="3">
        <v>15</v>
      </c>
      <c r="I3007" s="3">
        <v>1</v>
      </c>
      <c r="J3007" s="98" t="s">
        <v>2354</v>
      </c>
      <c r="K3007" s="99">
        <v>81.438000000000002</v>
      </c>
      <c r="L3007" s="100">
        <f t="shared" si="184"/>
        <v>131.061756672</v>
      </c>
      <c r="M3007" s="100">
        <f t="shared" si="185"/>
        <v>36.406043519999997</v>
      </c>
      <c r="N3007" s="99">
        <v>0</v>
      </c>
      <c r="O3007" s="101">
        <f t="shared" si="186"/>
        <v>494.42340500723549</v>
      </c>
      <c r="P3007" s="102">
        <f t="shared" si="187"/>
        <v>16.77894701433803</v>
      </c>
      <c r="Q3007" s="2"/>
    </row>
    <row r="3008" spans="1:17" x14ac:dyDescent="0.2">
      <c r="A3008" s="3">
        <v>15</v>
      </c>
      <c r="B3008" s="3" t="s">
        <v>2387</v>
      </c>
      <c r="C3008" s="3" t="s">
        <v>2350</v>
      </c>
      <c r="D3008" s="3" t="s">
        <v>2380</v>
      </c>
      <c r="E3008" s="3" t="s">
        <v>2389</v>
      </c>
      <c r="F3008" s="3" t="s">
        <v>2376</v>
      </c>
      <c r="G3008" s="3">
        <v>2</v>
      </c>
      <c r="H3008" s="3">
        <v>15</v>
      </c>
      <c r="I3008" s="3">
        <v>2</v>
      </c>
      <c r="J3008" s="98" t="s">
        <v>2354</v>
      </c>
      <c r="K3008" s="99">
        <v>79.867999999999995</v>
      </c>
      <c r="L3008" s="100">
        <f t="shared" si="184"/>
        <v>128.535086592</v>
      </c>
      <c r="M3008" s="100">
        <f t="shared" si="185"/>
        <v>35.70419072</v>
      </c>
      <c r="N3008" s="99">
        <v>0</v>
      </c>
      <c r="O3008" s="101">
        <f t="shared" si="186"/>
        <v>504.14250083862424</v>
      </c>
      <c r="P3008" s="102">
        <f t="shared" si="187"/>
        <v>7.0598511829492736</v>
      </c>
      <c r="Q3008" s="2"/>
    </row>
    <row r="3009" spans="1:17" x14ac:dyDescent="0.2">
      <c r="A3009" s="3">
        <v>15</v>
      </c>
      <c r="B3009" s="3" t="s">
        <v>2387</v>
      </c>
      <c r="C3009" s="3" t="s">
        <v>2350</v>
      </c>
      <c r="D3009" s="3" t="s">
        <v>2380</v>
      </c>
      <c r="E3009" s="3" t="s">
        <v>2389</v>
      </c>
      <c r="F3009" s="3" t="s">
        <v>2376</v>
      </c>
      <c r="G3009" s="3">
        <v>2</v>
      </c>
      <c r="H3009" s="3">
        <v>15</v>
      </c>
      <c r="I3009" s="3">
        <v>3</v>
      </c>
      <c r="J3009" s="98" t="s">
        <v>2354</v>
      </c>
      <c r="K3009" s="99">
        <v>82.563000000000002</v>
      </c>
      <c r="L3009" s="100">
        <f t="shared" si="184"/>
        <v>132.87226867200002</v>
      </c>
      <c r="M3009" s="100">
        <f t="shared" si="185"/>
        <v>36.908963520000007</v>
      </c>
      <c r="N3009" s="99">
        <v>0</v>
      </c>
      <c r="O3009" s="101">
        <f t="shared" si="186"/>
        <v>487.68641227885655</v>
      </c>
      <c r="P3009" s="102">
        <f t="shared" si="187"/>
        <v>23.515939742716967</v>
      </c>
      <c r="Q3009" s="2"/>
    </row>
    <row r="3010" spans="1:17" x14ac:dyDescent="0.2">
      <c r="A3010" s="3">
        <v>15</v>
      </c>
      <c r="B3010" s="3" t="s">
        <v>2387</v>
      </c>
      <c r="C3010" s="3" t="s">
        <v>2350</v>
      </c>
      <c r="D3010" s="3" t="s">
        <v>2380</v>
      </c>
      <c r="E3010" s="3" t="s">
        <v>2389</v>
      </c>
      <c r="F3010" s="3" t="s">
        <v>2376</v>
      </c>
      <c r="G3010" s="3">
        <v>2</v>
      </c>
      <c r="H3010" s="3">
        <v>15</v>
      </c>
      <c r="I3010" s="3">
        <v>4</v>
      </c>
      <c r="J3010" s="98" t="s">
        <v>2354</v>
      </c>
      <c r="K3010" s="99">
        <v>83.515000000000001</v>
      </c>
      <c r="L3010" s="100">
        <f t="shared" si="184"/>
        <v>134.40436416</v>
      </c>
      <c r="M3010" s="100">
        <f t="shared" si="185"/>
        <v>37.334545599999998</v>
      </c>
      <c r="N3010" s="99">
        <v>0</v>
      </c>
      <c r="O3010" s="101">
        <f t="shared" si="186"/>
        <v>482.12720178386212</v>
      </c>
      <c r="P3010" s="102">
        <f t="shared" si="187"/>
        <v>29.075150237711398</v>
      </c>
      <c r="Q3010" s="2"/>
    </row>
    <row r="3011" spans="1:17" x14ac:dyDescent="0.2">
      <c r="A3011" s="3">
        <v>15</v>
      </c>
      <c r="B3011" s="3" t="s">
        <v>2387</v>
      </c>
      <c r="C3011" s="3" t="s">
        <v>2350</v>
      </c>
      <c r="D3011" s="3" t="s">
        <v>2380</v>
      </c>
      <c r="E3011" s="3" t="s">
        <v>2389</v>
      </c>
      <c r="F3011" s="3" t="s">
        <v>2376</v>
      </c>
      <c r="G3011" s="3">
        <v>2</v>
      </c>
      <c r="H3011" s="3">
        <v>15</v>
      </c>
      <c r="I3011" s="3">
        <v>5</v>
      </c>
      <c r="J3011" s="98" t="s">
        <v>2354</v>
      </c>
      <c r="K3011" s="99">
        <v>70.272999999999996</v>
      </c>
      <c r="L3011" s="100">
        <f t="shared" si="184"/>
        <v>113.093430912</v>
      </c>
      <c r="M3011" s="100">
        <f t="shared" si="185"/>
        <v>31.414841920000001</v>
      </c>
      <c r="N3011" s="99">
        <v>0</v>
      </c>
      <c r="O3011" s="101">
        <f t="shared" si="186"/>
        <v>572.97757683575821</v>
      </c>
      <c r="P3011" s="102">
        <f t="shared" si="187"/>
        <v>61.775224814184696</v>
      </c>
      <c r="Q3011" s="2"/>
    </row>
    <row r="3012" spans="1:17" x14ac:dyDescent="0.2">
      <c r="A3012" s="3">
        <v>15</v>
      </c>
      <c r="B3012" s="3" t="s">
        <v>2387</v>
      </c>
      <c r="C3012" s="3" t="s">
        <v>2350</v>
      </c>
      <c r="D3012" s="3" t="s">
        <v>2380</v>
      </c>
      <c r="E3012" s="3" t="s">
        <v>2389</v>
      </c>
      <c r="F3012" s="3" t="s">
        <v>2376</v>
      </c>
      <c r="G3012" s="3">
        <v>2</v>
      </c>
      <c r="H3012" s="3">
        <v>15</v>
      </c>
      <c r="I3012" s="3">
        <v>6</v>
      </c>
      <c r="J3012" s="98" t="s">
        <v>2354</v>
      </c>
      <c r="K3012" s="99">
        <v>84.286000000000001</v>
      </c>
      <c r="L3012" s="100">
        <f t="shared" si="184"/>
        <v>135.64516838400002</v>
      </c>
      <c r="M3012" s="100">
        <f t="shared" si="185"/>
        <v>37.679213440000005</v>
      </c>
      <c r="N3012" s="99">
        <v>0</v>
      </c>
      <c r="O3012" s="101">
        <f t="shared" si="186"/>
        <v>477.71697858457202</v>
      </c>
      <c r="P3012" s="102">
        <f t="shared" si="187"/>
        <v>33.485373437001499</v>
      </c>
      <c r="Q3012" s="2"/>
    </row>
    <row r="3013" spans="1:17" x14ac:dyDescent="0.2">
      <c r="A3013" s="3">
        <v>15</v>
      </c>
      <c r="B3013" s="3" t="s">
        <v>2387</v>
      </c>
      <c r="C3013" s="3" t="s">
        <v>2350</v>
      </c>
      <c r="D3013" s="3" t="s">
        <v>2380</v>
      </c>
      <c r="E3013" s="3" t="s">
        <v>2389</v>
      </c>
      <c r="F3013" s="3" t="s">
        <v>2376</v>
      </c>
      <c r="G3013" s="3">
        <v>2</v>
      </c>
      <c r="H3013" s="3">
        <v>16</v>
      </c>
      <c r="I3013" s="3">
        <v>1</v>
      </c>
      <c r="J3013" s="98" t="s">
        <v>2354</v>
      </c>
      <c r="K3013" s="99">
        <v>81.611999999999995</v>
      </c>
      <c r="L3013" s="100">
        <f t="shared" si="184"/>
        <v>131.34178252800001</v>
      </c>
      <c r="M3013" s="100">
        <f t="shared" si="185"/>
        <v>36.48382848</v>
      </c>
      <c r="N3013" s="99">
        <v>0</v>
      </c>
      <c r="O3013" s="101">
        <f t="shared" si="186"/>
        <v>493.36927482452631</v>
      </c>
      <c r="P3013" s="102">
        <f t="shared" si="187"/>
        <v>17.833077197047203</v>
      </c>
      <c r="Q3013" s="2"/>
    </row>
    <row r="3014" spans="1:17" x14ac:dyDescent="0.2">
      <c r="A3014" s="3">
        <v>15</v>
      </c>
      <c r="B3014" s="3" t="s">
        <v>2387</v>
      </c>
      <c r="C3014" s="3" t="s">
        <v>2350</v>
      </c>
      <c r="D3014" s="3" t="s">
        <v>2380</v>
      </c>
      <c r="E3014" s="3" t="s">
        <v>2389</v>
      </c>
      <c r="F3014" s="3" t="s">
        <v>2376</v>
      </c>
      <c r="G3014" s="3">
        <v>2</v>
      </c>
      <c r="H3014" s="3">
        <v>16</v>
      </c>
      <c r="I3014" s="3">
        <v>2</v>
      </c>
      <c r="J3014" s="98" t="s">
        <v>2354</v>
      </c>
      <c r="K3014" s="99">
        <v>77.144000000000005</v>
      </c>
      <c r="L3014" s="100">
        <f t="shared" si="184"/>
        <v>124.15123353600002</v>
      </c>
      <c r="M3014" s="100">
        <f t="shared" si="185"/>
        <v>34.486453760000003</v>
      </c>
      <c r="N3014" s="99">
        <v>0</v>
      </c>
      <c r="O3014" s="101">
        <f t="shared" si="186"/>
        <v>521.94406897463489</v>
      </c>
      <c r="P3014" s="102">
        <f t="shared" si="187"/>
        <v>10.741716953061371</v>
      </c>
      <c r="Q3014" s="2"/>
    </row>
    <row r="3015" spans="1:17" x14ac:dyDescent="0.2">
      <c r="A3015" s="3">
        <v>15</v>
      </c>
      <c r="B3015" s="3" t="s">
        <v>2387</v>
      </c>
      <c r="C3015" s="3" t="s">
        <v>2350</v>
      </c>
      <c r="D3015" s="3" t="s">
        <v>2380</v>
      </c>
      <c r="E3015" s="3" t="s">
        <v>2389</v>
      </c>
      <c r="F3015" s="3" t="s">
        <v>2376</v>
      </c>
      <c r="G3015" s="3">
        <v>2</v>
      </c>
      <c r="H3015" s="3">
        <v>16</v>
      </c>
      <c r="I3015" s="3">
        <v>3</v>
      </c>
      <c r="J3015" s="98" t="s">
        <v>2354</v>
      </c>
      <c r="K3015" s="99">
        <v>78.146000000000001</v>
      </c>
      <c r="L3015" s="100">
        <f t="shared" si="184"/>
        <v>125.763796224</v>
      </c>
      <c r="M3015" s="100">
        <f t="shared" si="185"/>
        <v>34.934387839999999</v>
      </c>
      <c r="N3015" s="99">
        <v>0</v>
      </c>
      <c r="O3015" s="101">
        <f t="shared" si="186"/>
        <v>515.2516220533264</v>
      </c>
      <c r="P3015" s="102">
        <f t="shared" si="187"/>
        <v>4.0492700317528829</v>
      </c>
      <c r="Q3015" s="2"/>
    </row>
    <row r="3016" spans="1:17" x14ac:dyDescent="0.2">
      <c r="A3016" s="3">
        <v>15</v>
      </c>
      <c r="B3016" s="3" t="s">
        <v>2387</v>
      </c>
      <c r="C3016" s="3" t="s">
        <v>2350</v>
      </c>
      <c r="D3016" s="3" t="s">
        <v>2380</v>
      </c>
      <c r="E3016" s="3" t="s">
        <v>2389</v>
      </c>
      <c r="F3016" s="3" t="s">
        <v>2376</v>
      </c>
      <c r="G3016" s="3">
        <v>2</v>
      </c>
      <c r="H3016" s="3">
        <v>16</v>
      </c>
      <c r="I3016" s="3">
        <v>4</v>
      </c>
      <c r="J3016" s="98" t="s">
        <v>2354</v>
      </c>
      <c r="K3016" s="99">
        <v>77.498999999999995</v>
      </c>
      <c r="L3016" s="100">
        <f t="shared" si="184"/>
        <v>124.722550656</v>
      </c>
      <c r="M3016" s="100">
        <f t="shared" si="185"/>
        <v>34.645152959999997</v>
      </c>
      <c r="N3016" s="99">
        <v>0</v>
      </c>
      <c r="O3016" s="101">
        <f t="shared" si="186"/>
        <v>519.5531975506683</v>
      </c>
      <c r="P3016" s="102">
        <f t="shared" si="187"/>
        <v>8.3508455290947836</v>
      </c>
      <c r="Q3016" s="2"/>
    </row>
    <row r="3017" spans="1:17" x14ac:dyDescent="0.2">
      <c r="A3017" s="3">
        <v>15</v>
      </c>
      <c r="B3017" s="3" t="s">
        <v>2387</v>
      </c>
      <c r="C3017" s="3" t="s">
        <v>2350</v>
      </c>
      <c r="D3017" s="3" t="s">
        <v>2380</v>
      </c>
      <c r="E3017" s="3" t="s">
        <v>2389</v>
      </c>
      <c r="F3017" s="3" t="s">
        <v>2376</v>
      </c>
      <c r="G3017" s="3">
        <v>2</v>
      </c>
      <c r="H3017" s="3">
        <v>16</v>
      </c>
      <c r="I3017" s="3">
        <v>5</v>
      </c>
      <c r="J3017" s="98" t="s">
        <v>2354</v>
      </c>
      <c r="K3017" s="99">
        <v>74.453000000000003</v>
      </c>
      <c r="L3017" s="100">
        <f t="shared" si="184"/>
        <v>119.82048883200001</v>
      </c>
      <c r="M3017" s="100">
        <f t="shared" si="185"/>
        <v>33.283469119999999</v>
      </c>
      <c r="N3017" s="99">
        <v>0</v>
      </c>
      <c r="O3017" s="101">
        <f t="shared" si="186"/>
        <v>540.80901047612917</v>
      </c>
      <c r="P3017" s="102">
        <f t="shared" si="187"/>
        <v>29.606658454555657</v>
      </c>
      <c r="Q3017" s="2"/>
    </row>
    <row r="3018" spans="1:17" x14ac:dyDescent="0.2">
      <c r="A3018" s="3">
        <v>15</v>
      </c>
      <c r="B3018" s="3" t="s">
        <v>2387</v>
      </c>
      <c r="C3018" s="3" t="s">
        <v>2350</v>
      </c>
      <c r="D3018" s="3" t="s">
        <v>2380</v>
      </c>
      <c r="E3018" s="3" t="s">
        <v>2389</v>
      </c>
      <c r="F3018" s="3" t="s">
        <v>2376</v>
      </c>
      <c r="G3018" s="3">
        <v>2</v>
      </c>
      <c r="H3018" s="3">
        <v>16</v>
      </c>
      <c r="I3018" s="3">
        <v>6</v>
      </c>
      <c r="J3018" s="98" t="s">
        <v>2354</v>
      </c>
      <c r="K3018" s="99">
        <v>77.474999999999994</v>
      </c>
      <c r="L3018" s="100">
        <f t="shared" si="184"/>
        <v>124.6839264</v>
      </c>
      <c r="M3018" s="100">
        <f t="shared" si="185"/>
        <v>34.634424000000003</v>
      </c>
      <c r="N3018" s="99">
        <v>0</v>
      </c>
      <c r="O3018" s="101">
        <f t="shared" si="186"/>
        <v>519.71414336210694</v>
      </c>
      <c r="P3018" s="102">
        <f t="shared" si="187"/>
        <v>8.5117913405334207</v>
      </c>
      <c r="Q3018" s="2"/>
    </row>
    <row r="3019" spans="1:17" x14ac:dyDescent="0.2">
      <c r="A3019" s="3">
        <v>15</v>
      </c>
      <c r="B3019" s="3" t="s">
        <v>2387</v>
      </c>
      <c r="C3019" s="3" t="s">
        <v>2350</v>
      </c>
      <c r="D3019" s="3" t="s">
        <v>2380</v>
      </c>
      <c r="E3019" s="3" t="s">
        <v>2389</v>
      </c>
      <c r="F3019" s="3" t="s">
        <v>2376</v>
      </c>
      <c r="G3019" s="3">
        <v>2</v>
      </c>
      <c r="H3019" s="3">
        <v>17</v>
      </c>
      <c r="I3019" s="3">
        <v>1</v>
      </c>
      <c r="J3019" s="98" t="s">
        <v>2354</v>
      </c>
      <c r="K3019" s="99">
        <v>80.42</v>
      </c>
      <c r="L3019" s="100">
        <f t="shared" ref="L3019:L3082" si="188">K3019*1.609344</f>
        <v>129.42344448</v>
      </c>
      <c r="M3019" s="100">
        <f t="shared" ref="M3019:M3082" si="189">L3019/3.6</f>
        <v>35.9509568</v>
      </c>
      <c r="N3019" s="99">
        <v>0</v>
      </c>
      <c r="O3019" s="101">
        <f t="shared" ref="O3019:O3082" si="190">1000*$O$6/$M3019</f>
        <v>500.68208476721264</v>
      </c>
      <c r="P3019" s="102">
        <f t="shared" ref="P3019:P3082" si="191">ABS($O3019-$V$28)</f>
        <v>10.520267254360874</v>
      </c>
      <c r="Q3019" s="2"/>
    </row>
    <row r="3020" spans="1:17" x14ac:dyDescent="0.2">
      <c r="A3020" s="3">
        <v>15</v>
      </c>
      <c r="B3020" s="3" t="s">
        <v>2387</v>
      </c>
      <c r="C3020" s="3" t="s">
        <v>2350</v>
      </c>
      <c r="D3020" s="3" t="s">
        <v>2380</v>
      </c>
      <c r="E3020" s="3" t="s">
        <v>2389</v>
      </c>
      <c r="F3020" s="3" t="s">
        <v>2376</v>
      </c>
      <c r="G3020" s="3">
        <v>2</v>
      </c>
      <c r="H3020" s="3">
        <v>17</v>
      </c>
      <c r="I3020" s="3">
        <v>2</v>
      </c>
      <c r="J3020" s="98" t="s">
        <v>2354</v>
      </c>
      <c r="K3020" s="99">
        <v>75.195999999999998</v>
      </c>
      <c r="L3020" s="100">
        <f t="shared" si="188"/>
        <v>121.01623142400001</v>
      </c>
      <c r="M3020" s="100">
        <f t="shared" si="189"/>
        <v>33.615619840000001</v>
      </c>
      <c r="N3020" s="99">
        <v>0</v>
      </c>
      <c r="O3020" s="101">
        <f t="shared" si="190"/>
        <v>535.46536061731001</v>
      </c>
      <c r="P3020" s="102">
        <f t="shared" si="191"/>
        <v>24.263008595736494</v>
      </c>
      <c r="Q3020" s="2"/>
    </row>
    <row r="3021" spans="1:17" x14ac:dyDescent="0.2">
      <c r="A3021" s="3">
        <v>15</v>
      </c>
      <c r="B3021" s="3" t="s">
        <v>2387</v>
      </c>
      <c r="C3021" s="3" t="s">
        <v>2350</v>
      </c>
      <c r="D3021" s="3" t="s">
        <v>2380</v>
      </c>
      <c r="E3021" s="3" t="s">
        <v>2389</v>
      </c>
      <c r="F3021" s="3" t="s">
        <v>2376</v>
      </c>
      <c r="G3021" s="3">
        <v>2</v>
      </c>
      <c r="H3021" s="3">
        <v>17</v>
      </c>
      <c r="I3021" s="3">
        <v>3</v>
      </c>
      <c r="J3021" s="98" t="s">
        <v>2354</v>
      </c>
      <c r="K3021" s="99">
        <v>83.171000000000006</v>
      </c>
      <c r="L3021" s="100">
        <f t="shared" si="188"/>
        <v>133.85074982400002</v>
      </c>
      <c r="M3021" s="100">
        <f t="shared" si="189"/>
        <v>37.180763840000004</v>
      </c>
      <c r="N3021" s="99">
        <v>0</v>
      </c>
      <c r="O3021" s="101">
        <f t="shared" si="190"/>
        <v>484.1213073905476</v>
      </c>
      <c r="P3021" s="102">
        <f t="shared" si="191"/>
        <v>27.081044631025918</v>
      </c>
      <c r="Q3021" s="2"/>
    </row>
    <row r="3022" spans="1:17" x14ac:dyDescent="0.2">
      <c r="A3022" s="3">
        <v>15</v>
      </c>
      <c r="B3022" s="3" t="s">
        <v>2387</v>
      </c>
      <c r="C3022" s="3" t="s">
        <v>2350</v>
      </c>
      <c r="D3022" s="3" t="s">
        <v>2380</v>
      </c>
      <c r="E3022" s="3" t="s">
        <v>2389</v>
      </c>
      <c r="F3022" s="3" t="s">
        <v>2376</v>
      </c>
      <c r="G3022" s="3">
        <v>2</v>
      </c>
      <c r="H3022" s="3">
        <v>17</v>
      </c>
      <c r="I3022" s="3">
        <v>4</v>
      </c>
      <c r="J3022" s="98" t="s">
        <v>2354</v>
      </c>
      <c r="K3022" s="99">
        <v>83.683999999999997</v>
      </c>
      <c r="L3022" s="100">
        <f t="shared" si="188"/>
        <v>134.676343296</v>
      </c>
      <c r="M3022" s="100">
        <f t="shared" si="189"/>
        <v>37.41009536</v>
      </c>
      <c r="N3022" s="99">
        <v>0</v>
      </c>
      <c r="O3022" s="101">
        <f t="shared" si="190"/>
        <v>481.15354496653174</v>
      </c>
      <c r="P3022" s="102">
        <f t="shared" si="191"/>
        <v>30.048807055041777</v>
      </c>
      <c r="Q3022" s="2"/>
    </row>
    <row r="3023" spans="1:17" x14ac:dyDescent="0.2">
      <c r="A3023" s="3">
        <v>15</v>
      </c>
      <c r="B3023" s="3" t="s">
        <v>2387</v>
      </c>
      <c r="C3023" s="3" t="s">
        <v>2350</v>
      </c>
      <c r="D3023" s="3" t="s">
        <v>2380</v>
      </c>
      <c r="E3023" s="3" t="s">
        <v>2389</v>
      </c>
      <c r="F3023" s="3" t="s">
        <v>2376</v>
      </c>
      <c r="G3023" s="3">
        <v>2</v>
      </c>
      <c r="H3023" s="3">
        <v>17</v>
      </c>
      <c r="I3023" s="3">
        <v>5</v>
      </c>
      <c r="J3023" s="98" t="s">
        <v>2354</v>
      </c>
      <c r="K3023" s="99">
        <v>83.962000000000003</v>
      </c>
      <c r="L3023" s="100">
        <f t="shared" si="188"/>
        <v>135.12374092800002</v>
      </c>
      <c r="M3023" s="100">
        <f t="shared" si="189"/>
        <v>37.534372480000002</v>
      </c>
      <c r="N3023" s="99">
        <v>0</v>
      </c>
      <c r="O3023" s="101">
        <f t="shared" si="190"/>
        <v>479.56043516089704</v>
      </c>
      <c r="P3023" s="102">
        <f t="shared" si="191"/>
        <v>31.641916860676474</v>
      </c>
      <c r="Q3023" s="2"/>
    </row>
    <row r="3024" spans="1:17" x14ac:dyDescent="0.2">
      <c r="A3024" s="3">
        <v>15</v>
      </c>
      <c r="B3024" s="3" t="s">
        <v>2387</v>
      </c>
      <c r="C3024" s="3" t="s">
        <v>2350</v>
      </c>
      <c r="D3024" s="3" t="s">
        <v>2380</v>
      </c>
      <c r="E3024" s="3" t="s">
        <v>2389</v>
      </c>
      <c r="F3024" s="3" t="s">
        <v>2376</v>
      </c>
      <c r="G3024" s="3">
        <v>2</v>
      </c>
      <c r="H3024" s="3">
        <v>18</v>
      </c>
      <c r="I3024" s="3">
        <v>1</v>
      </c>
      <c r="J3024" s="98" t="s">
        <v>2354</v>
      </c>
      <c r="K3024" s="99">
        <v>87.569000000000003</v>
      </c>
      <c r="L3024" s="100">
        <f t="shared" si="188"/>
        <v>140.92864473600002</v>
      </c>
      <c r="M3024" s="100">
        <f t="shared" si="189"/>
        <v>39.146845760000005</v>
      </c>
      <c r="N3024" s="99">
        <v>0</v>
      </c>
      <c r="O3024" s="101">
        <f t="shared" si="190"/>
        <v>459.80716071873877</v>
      </c>
      <c r="P3024" s="102">
        <f t="shared" si="191"/>
        <v>51.395191302834746</v>
      </c>
      <c r="Q3024" s="2"/>
    </row>
    <row r="3025" spans="1:17" x14ac:dyDescent="0.2">
      <c r="A3025" s="3">
        <v>15</v>
      </c>
      <c r="B3025" s="3" t="s">
        <v>2387</v>
      </c>
      <c r="C3025" s="3" t="s">
        <v>2350</v>
      </c>
      <c r="D3025" s="3" t="s">
        <v>2380</v>
      </c>
      <c r="E3025" s="3" t="s">
        <v>2389</v>
      </c>
      <c r="F3025" s="3" t="s">
        <v>2376</v>
      </c>
      <c r="G3025" s="3">
        <v>2</v>
      </c>
      <c r="H3025" s="3">
        <v>18</v>
      </c>
      <c r="I3025" s="3">
        <v>2</v>
      </c>
      <c r="J3025" s="98" t="s">
        <v>2354</v>
      </c>
      <c r="K3025" s="99">
        <v>86.974999999999994</v>
      </c>
      <c r="L3025" s="100">
        <f t="shared" si="188"/>
        <v>139.97269439999999</v>
      </c>
      <c r="M3025" s="100">
        <f t="shared" si="189"/>
        <v>38.881304</v>
      </c>
      <c r="N3025" s="99">
        <v>0</v>
      </c>
      <c r="O3025" s="101">
        <f t="shared" si="190"/>
        <v>462.94743612508472</v>
      </c>
      <c r="P3025" s="102">
        <f t="shared" si="191"/>
        <v>48.254915896488797</v>
      </c>
      <c r="Q3025" s="2"/>
    </row>
    <row r="3026" spans="1:17" x14ac:dyDescent="0.2">
      <c r="A3026" s="3">
        <v>15</v>
      </c>
      <c r="B3026" s="3" t="s">
        <v>2387</v>
      </c>
      <c r="C3026" s="3" t="s">
        <v>2350</v>
      </c>
      <c r="D3026" s="3" t="s">
        <v>2380</v>
      </c>
      <c r="E3026" s="3" t="s">
        <v>2389</v>
      </c>
      <c r="F3026" s="3" t="s">
        <v>2376</v>
      </c>
      <c r="G3026" s="3">
        <v>2</v>
      </c>
      <c r="H3026" s="3">
        <v>18</v>
      </c>
      <c r="I3026" s="3">
        <v>3</v>
      </c>
      <c r="J3026" s="98" t="s">
        <v>2354</v>
      </c>
      <c r="K3026" s="99">
        <v>86.718000000000004</v>
      </c>
      <c r="L3026" s="100">
        <f t="shared" si="188"/>
        <v>139.55909299200002</v>
      </c>
      <c r="M3026" s="100">
        <f t="shared" si="189"/>
        <v>38.766414720000007</v>
      </c>
      <c r="N3026" s="99">
        <v>0</v>
      </c>
      <c r="O3026" s="101">
        <f t="shared" si="190"/>
        <v>464.31944068104929</v>
      </c>
      <c r="P3026" s="102">
        <f t="shared" si="191"/>
        <v>46.882911340524231</v>
      </c>
      <c r="Q3026" s="2"/>
    </row>
    <row r="3027" spans="1:17" x14ac:dyDescent="0.2">
      <c r="A3027" s="3">
        <v>15</v>
      </c>
      <c r="B3027" s="3" t="s">
        <v>2387</v>
      </c>
      <c r="C3027" s="3" t="s">
        <v>2350</v>
      </c>
      <c r="D3027" s="3" t="s">
        <v>2380</v>
      </c>
      <c r="E3027" s="3" t="s">
        <v>2389</v>
      </c>
      <c r="F3027" s="3" t="s">
        <v>2376</v>
      </c>
      <c r="G3027" s="3">
        <v>2</v>
      </c>
      <c r="H3027" s="3">
        <v>18</v>
      </c>
      <c r="I3027" s="3">
        <v>4</v>
      </c>
      <c r="J3027" s="98" t="s">
        <v>2354</v>
      </c>
      <c r="K3027" s="99">
        <v>89.566999999999993</v>
      </c>
      <c r="L3027" s="100">
        <f t="shared" si="188"/>
        <v>144.14411404800001</v>
      </c>
      <c r="M3027" s="100">
        <f t="shared" si="189"/>
        <v>40.040031679999998</v>
      </c>
      <c r="N3027" s="99">
        <v>0</v>
      </c>
      <c r="O3027" s="101">
        <f t="shared" si="190"/>
        <v>449.5500938624632</v>
      </c>
      <c r="P3027" s="102">
        <f t="shared" si="191"/>
        <v>61.652258159110318</v>
      </c>
      <c r="Q3027" s="2"/>
    </row>
    <row r="3028" spans="1:17" x14ac:dyDescent="0.2">
      <c r="A3028" s="3">
        <v>15</v>
      </c>
      <c r="B3028" s="3" t="s">
        <v>2387</v>
      </c>
      <c r="C3028" s="3" t="s">
        <v>2350</v>
      </c>
      <c r="D3028" s="3" t="s">
        <v>2380</v>
      </c>
      <c r="E3028" s="3" t="s">
        <v>2389</v>
      </c>
      <c r="F3028" s="3" t="s">
        <v>2376</v>
      </c>
      <c r="G3028" s="3">
        <v>2</v>
      </c>
      <c r="H3028" s="3">
        <v>18</v>
      </c>
      <c r="I3028" s="3">
        <v>5</v>
      </c>
      <c r="J3028" s="98" t="s">
        <v>2354</v>
      </c>
      <c r="K3028" s="99">
        <v>88.328000000000003</v>
      </c>
      <c r="L3028" s="100">
        <f t="shared" si="188"/>
        <v>142.15013683200002</v>
      </c>
      <c r="M3028" s="100">
        <f t="shared" si="189"/>
        <v>39.48614912</v>
      </c>
      <c r="N3028" s="99">
        <v>0</v>
      </c>
      <c r="O3028" s="101">
        <f t="shared" si="190"/>
        <v>455.85605082170139</v>
      </c>
      <c r="P3028" s="102">
        <f t="shared" si="191"/>
        <v>55.34630119987213</v>
      </c>
      <c r="Q3028" s="2"/>
    </row>
    <row r="3029" spans="1:17" x14ac:dyDescent="0.2">
      <c r="A3029" s="3">
        <v>15</v>
      </c>
      <c r="B3029" s="3" t="s">
        <v>2387</v>
      </c>
      <c r="C3029" s="3" t="s">
        <v>2350</v>
      </c>
      <c r="D3029" s="3" t="s">
        <v>2380</v>
      </c>
      <c r="E3029" s="3" t="s">
        <v>2389</v>
      </c>
      <c r="F3029" s="3" t="s">
        <v>2376</v>
      </c>
      <c r="G3029" s="3">
        <v>2</v>
      </c>
      <c r="H3029" s="3">
        <v>18</v>
      </c>
      <c r="I3029" s="3">
        <v>6</v>
      </c>
      <c r="J3029" s="98" t="s">
        <v>2354</v>
      </c>
      <c r="K3029" s="99">
        <v>85.828000000000003</v>
      </c>
      <c r="L3029" s="100">
        <f t="shared" si="188"/>
        <v>138.12677683200002</v>
      </c>
      <c r="M3029" s="100">
        <f t="shared" si="189"/>
        <v>38.368549120000004</v>
      </c>
      <c r="N3029" s="99">
        <v>0</v>
      </c>
      <c r="O3029" s="101">
        <f t="shared" si="190"/>
        <v>469.13423657756488</v>
      </c>
      <c r="P3029" s="102">
        <f t="shared" si="191"/>
        <v>42.06811544400864</v>
      </c>
      <c r="Q3029" s="2"/>
    </row>
    <row r="3030" spans="1:17" x14ac:dyDescent="0.2">
      <c r="A3030" s="3">
        <v>15</v>
      </c>
      <c r="B3030" s="3" t="s">
        <v>2387</v>
      </c>
      <c r="C3030" s="3" t="s">
        <v>2350</v>
      </c>
      <c r="D3030" s="3" t="s">
        <v>2380</v>
      </c>
      <c r="E3030" s="3" t="s">
        <v>2389</v>
      </c>
      <c r="F3030" s="3" t="s">
        <v>2376</v>
      </c>
      <c r="G3030" s="3">
        <v>2</v>
      </c>
      <c r="H3030" s="3">
        <v>19</v>
      </c>
      <c r="I3030" s="3">
        <v>2</v>
      </c>
      <c r="J3030" s="98" t="s">
        <v>2354</v>
      </c>
      <c r="K3030" s="99">
        <v>83.873000000000005</v>
      </c>
      <c r="L3030" s="100">
        <f t="shared" si="188"/>
        <v>134.98050931200001</v>
      </c>
      <c r="M3030" s="100">
        <f t="shared" si="189"/>
        <v>37.494585919999999</v>
      </c>
      <c r="N3030" s="99">
        <v>0</v>
      </c>
      <c r="O3030" s="101">
        <f t="shared" si="190"/>
        <v>480.06931023069694</v>
      </c>
      <c r="P3030" s="102">
        <f t="shared" si="191"/>
        <v>31.133041790876575</v>
      </c>
      <c r="Q3030" s="2"/>
    </row>
    <row r="3031" spans="1:17" x14ac:dyDescent="0.2">
      <c r="A3031" s="3">
        <v>15</v>
      </c>
      <c r="B3031" s="3" t="s">
        <v>2387</v>
      </c>
      <c r="C3031" s="3" t="s">
        <v>2350</v>
      </c>
      <c r="D3031" s="3" t="s">
        <v>2380</v>
      </c>
      <c r="E3031" s="3" t="s">
        <v>2389</v>
      </c>
      <c r="F3031" s="3" t="s">
        <v>2376</v>
      </c>
      <c r="G3031" s="3">
        <v>2</v>
      </c>
      <c r="H3031" s="3">
        <v>19</v>
      </c>
      <c r="I3031" s="3">
        <v>3</v>
      </c>
      <c r="J3031" s="98" t="s">
        <v>2354</v>
      </c>
      <c r="K3031" s="99">
        <v>84.674999999999997</v>
      </c>
      <c r="L3031" s="100">
        <f t="shared" si="188"/>
        <v>136.2712032</v>
      </c>
      <c r="M3031" s="100">
        <f t="shared" si="189"/>
        <v>37.853112000000003</v>
      </c>
      <c r="N3031" s="99">
        <v>0</v>
      </c>
      <c r="O3031" s="101">
        <f t="shared" si="190"/>
        <v>475.52232957755228</v>
      </c>
      <c r="P3031" s="102">
        <f t="shared" si="191"/>
        <v>35.680022444021233</v>
      </c>
      <c r="Q3031" s="2"/>
    </row>
    <row r="3032" spans="1:17" x14ac:dyDescent="0.2">
      <c r="A3032" s="3">
        <v>15</v>
      </c>
      <c r="B3032" s="3" t="s">
        <v>2387</v>
      </c>
      <c r="C3032" s="3" t="s">
        <v>2350</v>
      </c>
      <c r="D3032" s="3" t="s">
        <v>2380</v>
      </c>
      <c r="E3032" s="3" t="s">
        <v>2389</v>
      </c>
      <c r="F3032" s="3" t="s">
        <v>2376</v>
      </c>
      <c r="G3032" s="3">
        <v>2</v>
      </c>
      <c r="H3032" s="3">
        <v>19</v>
      </c>
      <c r="I3032" s="3">
        <v>4</v>
      </c>
      <c r="J3032" s="98" t="s">
        <v>2354</v>
      </c>
      <c r="K3032" s="99">
        <v>84.733999999999995</v>
      </c>
      <c r="L3032" s="100">
        <f t="shared" si="188"/>
        <v>136.36615449600001</v>
      </c>
      <c r="M3032" s="100">
        <f t="shared" si="189"/>
        <v>37.879487359999999</v>
      </c>
      <c r="N3032" s="99">
        <v>0</v>
      </c>
      <c r="O3032" s="101">
        <f t="shared" si="190"/>
        <v>475.1912249743815</v>
      </c>
      <c r="P3032" s="102">
        <f t="shared" si="191"/>
        <v>36.011127047192019</v>
      </c>
      <c r="Q3032" s="2"/>
    </row>
    <row r="3033" spans="1:17" x14ac:dyDescent="0.2">
      <c r="A3033" s="3">
        <v>15</v>
      </c>
      <c r="B3033" s="3" t="s">
        <v>2387</v>
      </c>
      <c r="C3033" s="3" t="s">
        <v>2350</v>
      </c>
      <c r="D3033" s="3" t="s">
        <v>2380</v>
      </c>
      <c r="E3033" s="3" t="s">
        <v>2389</v>
      </c>
      <c r="F3033" s="3" t="s">
        <v>2376</v>
      </c>
      <c r="G3033" s="3">
        <v>2</v>
      </c>
      <c r="H3033" s="3">
        <v>19</v>
      </c>
      <c r="I3033" s="3">
        <v>5</v>
      </c>
      <c r="J3033" s="98" t="s">
        <v>2354</v>
      </c>
      <c r="K3033" s="99">
        <v>74.968999999999994</v>
      </c>
      <c r="L3033" s="100">
        <f t="shared" si="188"/>
        <v>120.650910336</v>
      </c>
      <c r="M3033" s="100">
        <f t="shared" si="189"/>
        <v>33.514141760000001</v>
      </c>
      <c r="N3033" s="99">
        <v>0</v>
      </c>
      <c r="O3033" s="101">
        <f t="shared" si="190"/>
        <v>537.08670593150828</v>
      </c>
      <c r="P3033" s="102">
        <f t="shared" si="191"/>
        <v>25.884353909934759</v>
      </c>
      <c r="Q3033" s="2"/>
    </row>
    <row r="3034" spans="1:17" x14ac:dyDescent="0.2">
      <c r="A3034" s="3">
        <v>15</v>
      </c>
      <c r="B3034" s="3" t="s">
        <v>2387</v>
      </c>
      <c r="C3034" s="3" t="s">
        <v>2350</v>
      </c>
      <c r="D3034" s="3" t="s">
        <v>2380</v>
      </c>
      <c r="E3034" s="3" t="s">
        <v>2389</v>
      </c>
      <c r="F3034" s="3" t="s">
        <v>2376</v>
      </c>
      <c r="G3034" s="3">
        <v>2</v>
      </c>
      <c r="H3034" s="3">
        <v>19</v>
      </c>
      <c r="I3034" s="3">
        <v>6</v>
      </c>
      <c r="J3034" s="98" t="s">
        <v>2354</v>
      </c>
      <c r="K3034" s="99">
        <v>83.831000000000003</v>
      </c>
      <c r="L3034" s="100">
        <f t="shared" si="188"/>
        <v>134.91291686400001</v>
      </c>
      <c r="M3034" s="100">
        <f t="shared" si="189"/>
        <v>37.475810240000001</v>
      </c>
      <c r="N3034" s="99">
        <v>0</v>
      </c>
      <c r="O3034" s="101">
        <f t="shared" si="190"/>
        <v>480.30982878623945</v>
      </c>
      <c r="P3034" s="102">
        <f t="shared" si="191"/>
        <v>30.892523235334068</v>
      </c>
      <c r="Q3034" s="2"/>
    </row>
    <row r="3035" spans="1:17" x14ac:dyDescent="0.2">
      <c r="A3035" s="3">
        <v>15</v>
      </c>
      <c r="B3035" s="3" t="s">
        <v>2387</v>
      </c>
      <c r="C3035" s="3" t="s">
        <v>2350</v>
      </c>
      <c r="D3035" s="3" t="s">
        <v>2380</v>
      </c>
      <c r="E3035" s="3" t="s">
        <v>2389</v>
      </c>
      <c r="F3035" s="3" t="s">
        <v>2376</v>
      </c>
      <c r="G3035" s="3">
        <v>2</v>
      </c>
      <c r="H3035" s="3">
        <v>20</v>
      </c>
      <c r="I3035" s="3">
        <v>1</v>
      </c>
      <c r="J3035" s="98" t="s">
        <v>2354</v>
      </c>
      <c r="K3035" s="99">
        <v>86.938000000000002</v>
      </c>
      <c r="L3035" s="100">
        <f t="shared" si="188"/>
        <v>139.91314867200001</v>
      </c>
      <c r="M3035" s="100">
        <f t="shared" si="189"/>
        <v>38.864763520000004</v>
      </c>
      <c r="N3035" s="99">
        <v>0</v>
      </c>
      <c r="O3035" s="101">
        <f t="shared" si="190"/>
        <v>463.1444622257153</v>
      </c>
      <c r="P3035" s="102">
        <f t="shared" si="191"/>
        <v>48.057889795858216</v>
      </c>
      <c r="Q3035" s="2"/>
    </row>
    <row r="3036" spans="1:17" x14ac:dyDescent="0.2">
      <c r="A3036" s="3">
        <v>15</v>
      </c>
      <c r="B3036" s="3" t="s">
        <v>2387</v>
      </c>
      <c r="C3036" s="3" t="s">
        <v>2350</v>
      </c>
      <c r="D3036" s="3" t="s">
        <v>2380</v>
      </c>
      <c r="E3036" s="3" t="s">
        <v>2389</v>
      </c>
      <c r="F3036" s="3" t="s">
        <v>2376</v>
      </c>
      <c r="G3036" s="3">
        <v>2</v>
      </c>
      <c r="H3036" s="3">
        <v>20</v>
      </c>
      <c r="I3036" s="3">
        <v>2</v>
      </c>
      <c r="J3036" s="98" t="s">
        <v>2354</v>
      </c>
      <c r="K3036" s="99">
        <v>86.762</v>
      </c>
      <c r="L3036" s="100">
        <f t="shared" si="188"/>
        <v>139.62990412800002</v>
      </c>
      <c r="M3036" s="100">
        <f t="shared" si="189"/>
        <v>38.786084480000007</v>
      </c>
      <c r="N3036" s="99">
        <v>0</v>
      </c>
      <c r="O3036" s="101">
        <f t="shared" si="190"/>
        <v>464.08396829233112</v>
      </c>
      <c r="P3036" s="102">
        <f t="shared" si="191"/>
        <v>47.118383729242396</v>
      </c>
      <c r="Q3036" s="2"/>
    </row>
    <row r="3037" spans="1:17" x14ac:dyDescent="0.2">
      <c r="A3037" s="3">
        <v>15</v>
      </c>
      <c r="B3037" s="3" t="s">
        <v>2387</v>
      </c>
      <c r="C3037" s="3" t="s">
        <v>2350</v>
      </c>
      <c r="D3037" s="3" t="s">
        <v>2380</v>
      </c>
      <c r="E3037" s="3" t="s">
        <v>2389</v>
      </c>
      <c r="F3037" s="3" t="s">
        <v>2376</v>
      </c>
      <c r="G3037" s="3">
        <v>2</v>
      </c>
      <c r="H3037" s="3">
        <v>20</v>
      </c>
      <c r="I3037" s="3">
        <v>3</v>
      </c>
      <c r="J3037" s="98" t="s">
        <v>2354</v>
      </c>
      <c r="K3037" s="99">
        <v>84.296999999999997</v>
      </c>
      <c r="L3037" s="100">
        <f t="shared" si="188"/>
        <v>135.66287116800001</v>
      </c>
      <c r="M3037" s="100">
        <f t="shared" si="189"/>
        <v>37.684130880000005</v>
      </c>
      <c r="N3037" s="99">
        <v>0</v>
      </c>
      <c r="O3037" s="101">
        <f t="shared" si="190"/>
        <v>477.6546408173391</v>
      </c>
      <c r="P3037" s="102">
        <f t="shared" si="191"/>
        <v>33.547711204234417</v>
      </c>
      <c r="Q3037" s="2"/>
    </row>
    <row r="3038" spans="1:17" x14ac:dyDescent="0.2">
      <c r="A3038" s="3">
        <v>15</v>
      </c>
      <c r="B3038" s="3" t="s">
        <v>2387</v>
      </c>
      <c r="C3038" s="3" t="s">
        <v>2350</v>
      </c>
      <c r="D3038" s="3" t="s">
        <v>2380</v>
      </c>
      <c r="E3038" s="3" t="s">
        <v>2389</v>
      </c>
      <c r="F3038" s="3" t="s">
        <v>2376</v>
      </c>
      <c r="G3038" s="3">
        <v>2</v>
      </c>
      <c r="H3038" s="3">
        <v>20</v>
      </c>
      <c r="I3038" s="3">
        <v>4</v>
      </c>
      <c r="J3038" s="98" t="s">
        <v>2354</v>
      </c>
      <c r="K3038" s="99">
        <v>87.727000000000004</v>
      </c>
      <c r="L3038" s="100">
        <f t="shared" si="188"/>
        <v>141.18292108800003</v>
      </c>
      <c r="M3038" s="100">
        <f t="shared" si="189"/>
        <v>39.217478080000006</v>
      </c>
      <c r="N3038" s="99">
        <v>0</v>
      </c>
      <c r="O3038" s="101">
        <f t="shared" si="190"/>
        <v>458.9790287708372</v>
      </c>
      <c r="P3038" s="102">
        <f t="shared" si="191"/>
        <v>52.223323250736314</v>
      </c>
      <c r="Q3038" s="2"/>
    </row>
    <row r="3039" spans="1:17" x14ac:dyDescent="0.2">
      <c r="A3039" s="3">
        <v>15</v>
      </c>
      <c r="B3039" s="3" t="s">
        <v>2387</v>
      </c>
      <c r="C3039" s="3" t="s">
        <v>2350</v>
      </c>
      <c r="D3039" s="3" t="s">
        <v>2380</v>
      </c>
      <c r="E3039" s="3" t="s">
        <v>2389</v>
      </c>
      <c r="F3039" s="3" t="s">
        <v>2376</v>
      </c>
      <c r="G3039" s="3">
        <v>2</v>
      </c>
      <c r="H3039" s="3">
        <v>20</v>
      </c>
      <c r="I3039" s="3">
        <v>5</v>
      </c>
      <c r="J3039" s="98" t="s">
        <v>2354</v>
      </c>
      <c r="K3039" s="99">
        <v>87.355999999999995</v>
      </c>
      <c r="L3039" s="100">
        <f t="shared" si="188"/>
        <v>140.58585446399999</v>
      </c>
      <c r="M3039" s="100">
        <f t="shared" si="189"/>
        <v>39.051626239999997</v>
      </c>
      <c r="N3039" s="99">
        <v>0</v>
      </c>
      <c r="O3039" s="101">
        <f t="shared" si="190"/>
        <v>460.92830780918592</v>
      </c>
      <c r="P3039" s="102">
        <f t="shared" si="191"/>
        <v>50.274044212387594</v>
      </c>
      <c r="Q3039" s="2"/>
    </row>
    <row r="3040" spans="1:17" x14ac:dyDescent="0.2">
      <c r="A3040" s="3">
        <v>15</v>
      </c>
      <c r="B3040" s="3" t="s">
        <v>2387</v>
      </c>
      <c r="C3040" s="3" t="s">
        <v>2350</v>
      </c>
      <c r="D3040" s="3" t="s">
        <v>2380</v>
      </c>
      <c r="E3040" s="3" t="s">
        <v>2389</v>
      </c>
      <c r="F3040" s="3" t="s">
        <v>2376</v>
      </c>
      <c r="G3040" s="3">
        <v>2</v>
      </c>
      <c r="H3040" s="3">
        <v>20</v>
      </c>
      <c r="I3040" s="3">
        <v>6</v>
      </c>
      <c r="J3040" s="98" t="s">
        <v>2354</v>
      </c>
      <c r="K3040" s="99">
        <v>86.409000000000006</v>
      </c>
      <c r="L3040" s="100">
        <f t="shared" si="188"/>
        <v>139.06180569600002</v>
      </c>
      <c r="M3040" s="100">
        <f t="shared" si="189"/>
        <v>38.628279360000008</v>
      </c>
      <c r="N3040" s="99">
        <v>0</v>
      </c>
      <c r="O3040" s="101">
        <f t="shared" si="190"/>
        <v>465.97985460981187</v>
      </c>
      <c r="P3040" s="102">
        <f t="shared" si="191"/>
        <v>45.222497411761651</v>
      </c>
      <c r="Q3040" s="2"/>
    </row>
    <row r="3041" spans="1:17" x14ac:dyDescent="0.2">
      <c r="A3041" s="3">
        <v>16</v>
      </c>
      <c r="B3041" s="3" t="s">
        <v>2387</v>
      </c>
      <c r="C3041" s="3" t="s">
        <v>2370</v>
      </c>
      <c r="D3041" s="3" t="s">
        <v>2382</v>
      </c>
      <c r="E3041" s="3" t="s">
        <v>2390</v>
      </c>
      <c r="F3041" s="3" t="s">
        <v>2353</v>
      </c>
      <c r="G3041" s="3">
        <v>1</v>
      </c>
      <c r="H3041" s="3">
        <v>1</v>
      </c>
      <c r="I3041" s="3">
        <v>1</v>
      </c>
      <c r="J3041" s="98" t="s">
        <v>2354</v>
      </c>
      <c r="K3041" s="99">
        <v>78.051000000000002</v>
      </c>
      <c r="L3041" s="100">
        <f t="shared" si="188"/>
        <v>125.61090854400001</v>
      </c>
      <c r="M3041" s="100">
        <f t="shared" si="189"/>
        <v>34.891919040000005</v>
      </c>
      <c r="N3041" s="99">
        <v>0</v>
      </c>
      <c r="O3041" s="101">
        <f t="shared" si="190"/>
        <v>515.87876205275063</v>
      </c>
      <c r="P3041" s="102">
        <f t="shared" si="191"/>
        <v>4.6764100311771131</v>
      </c>
      <c r="Q3041" s="2"/>
    </row>
    <row r="3042" spans="1:17" x14ac:dyDescent="0.2">
      <c r="A3042" s="3">
        <v>16</v>
      </c>
      <c r="B3042" s="3" t="s">
        <v>2387</v>
      </c>
      <c r="C3042" s="3" t="s">
        <v>2370</v>
      </c>
      <c r="D3042" s="3" t="s">
        <v>2382</v>
      </c>
      <c r="E3042" s="3" t="s">
        <v>2390</v>
      </c>
      <c r="F3042" s="3" t="s">
        <v>2353</v>
      </c>
      <c r="G3042" s="3">
        <v>1</v>
      </c>
      <c r="H3042" s="3">
        <v>1</v>
      </c>
      <c r="I3042" s="3">
        <v>2</v>
      </c>
      <c r="J3042" s="98" t="s">
        <v>2354</v>
      </c>
      <c r="K3042" s="99">
        <v>77.39</v>
      </c>
      <c r="L3042" s="100">
        <f t="shared" si="188"/>
        <v>124.54713216</v>
      </c>
      <c r="M3042" s="100">
        <f t="shared" si="189"/>
        <v>34.596425600000003</v>
      </c>
      <c r="N3042" s="99">
        <v>0</v>
      </c>
      <c r="O3042" s="101">
        <f t="shared" si="190"/>
        <v>520.28496261764099</v>
      </c>
      <c r="P3042" s="102">
        <f t="shared" si="191"/>
        <v>9.0826105960674681</v>
      </c>
      <c r="Q3042" s="2"/>
    </row>
    <row r="3043" spans="1:17" x14ac:dyDescent="0.2">
      <c r="A3043" s="3">
        <v>16</v>
      </c>
      <c r="B3043" s="3" t="s">
        <v>2387</v>
      </c>
      <c r="C3043" s="3" t="s">
        <v>2370</v>
      </c>
      <c r="D3043" s="3" t="s">
        <v>2382</v>
      </c>
      <c r="E3043" s="3" t="s">
        <v>2390</v>
      </c>
      <c r="F3043" s="3" t="s">
        <v>2353</v>
      </c>
      <c r="G3043" s="3">
        <v>1</v>
      </c>
      <c r="H3043" s="3">
        <v>1</v>
      </c>
      <c r="I3043" s="3">
        <v>3</v>
      </c>
      <c r="J3043" s="98" t="s">
        <v>2354</v>
      </c>
      <c r="K3043" s="99">
        <v>79.503</v>
      </c>
      <c r="L3043" s="100">
        <f t="shared" si="188"/>
        <v>127.947676032</v>
      </c>
      <c r="M3043" s="100">
        <f t="shared" si="189"/>
        <v>35.541021120000003</v>
      </c>
      <c r="N3043" s="99">
        <v>0</v>
      </c>
      <c r="O3043" s="101">
        <f t="shared" si="190"/>
        <v>506.45703001118494</v>
      </c>
      <c r="P3043" s="102">
        <f t="shared" si="191"/>
        <v>4.7453220103885769</v>
      </c>
      <c r="Q3043" s="2"/>
    </row>
    <row r="3044" spans="1:17" x14ac:dyDescent="0.2">
      <c r="A3044" s="3">
        <v>16</v>
      </c>
      <c r="B3044" s="3" t="s">
        <v>2387</v>
      </c>
      <c r="C3044" s="3" t="s">
        <v>2370</v>
      </c>
      <c r="D3044" s="3" t="s">
        <v>2382</v>
      </c>
      <c r="E3044" s="3" t="s">
        <v>2390</v>
      </c>
      <c r="F3044" s="3" t="s">
        <v>2353</v>
      </c>
      <c r="G3044" s="3">
        <v>1</v>
      </c>
      <c r="H3044" s="3">
        <v>1</v>
      </c>
      <c r="I3044" s="3">
        <v>4</v>
      </c>
      <c r="J3044" s="98" t="s">
        <v>2354</v>
      </c>
      <c r="K3044" s="99">
        <v>79.02</v>
      </c>
      <c r="L3044" s="100">
        <f t="shared" si="188"/>
        <v>127.17036288</v>
      </c>
      <c r="M3044" s="100">
        <f t="shared" si="189"/>
        <v>35.325100800000001</v>
      </c>
      <c r="N3044" s="99">
        <v>0</v>
      </c>
      <c r="O3044" s="101">
        <f t="shared" si="190"/>
        <v>509.55268611717588</v>
      </c>
      <c r="P3044" s="102">
        <f t="shared" si="191"/>
        <v>1.6496659043976365</v>
      </c>
      <c r="Q3044" s="2"/>
    </row>
    <row r="3045" spans="1:17" x14ac:dyDescent="0.2">
      <c r="A3045" s="3">
        <v>16</v>
      </c>
      <c r="B3045" s="3" t="s">
        <v>2387</v>
      </c>
      <c r="C3045" s="3" t="s">
        <v>2370</v>
      </c>
      <c r="D3045" s="3" t="s">
        <v>2382</v>
      </c>
      <c r="E3045" s="3" t="s">
        <v>2390</v>
      </c>
      <c r="F3045" s="3" t="s">
        <v>2353</v>
      </c>
      <c r="G3045" s="3">
        <v>1</v>
      </c>
      <c r="H3045" s="3">
        <v>1</v>
      </c>
      <c r="I3045" s="3">
        <v>5</v>
      </c>
      <c r="J3045" s="98" t="s">
        <v>2354</v>
      </c>
      <c r="K3045" s="99">
        <v>80.793000000000006</v>
      </c>
      <c r="L3045" s="100">
        <f t="shared" si="188"/>
        <v>130.02372979200001</v>
      </c>
      <c r="M3045" s="100">
        <f t="shared" si="189"/>
        <v>36.117702720000004</v>
      </c>
      <c r="N3045" s="99">
        <v>0</v>
      </c>
      <c r="O3045" s="101">
        <f t="shared" si="190"/>
        <v>498.37056746227069</v>
      </c>
      <c r="P3045" s="102">
        <f t="shared" si="191"/>
        <v>12.831784559302832</v>
      </c>
      <c r="Q3045" s="2"/>
    </row>
    <row r="3046" spans="1:17" x14ac:dyDescent="0.2">
      <c r="A3046" s="3">
        <v>16</v>
      </c>
      <c r="B3046" s="3" t="s">
        <v>2387</v>
      </c>
      <c r="C3046" s="3" t="s">
        <v>2370</v>
      </c>
      <c r="D3046" s="3" t="s">
        <v>2382</v>
      </c>
      <c r="E3046" s="3" t="s">
        <v>2390</v>
      </c>
      <c r="F3046" s="3" t="s">
        <v>2353</v>
      </c>
      <c r="G3046" s="3">
        <v>1</v>
      </c>
      <c r="H3046" s="3">
        <v>1</v>
      </c>
      <c r="I3046" s="3">
        <v>6</v>
      </c>
      <c r="J3046" s="98" t="s">
        <v>2354</v>
      </c>
      <c r="K3046" s="99">
        <v>78.825999999999993</v>
      </c>
      <c r="L3046" s="100">
        <f t="shared" si="188"/>
        <v>126.85815014399999</v>
      </c>
      <c r="M3046" s="100">
        <f t="shared" si="189"/>
        <v>35.238375039999994</v>
      </c>
      <c r="N3046" s="99">
        <v>0</v>
      </c>
      <c r="O3046" s="101">
        <f t="shared" si="190"/>
        <v>510.8067548395104</v>
      </c>
      <c r="P3046" s="102">
        <f t="shared" si="191"/>
        <v>0.39559718206311345</v>
      </c>
      <c r="Q3046" s="2"/>
    </row>
    <row r="3047" spans="1:17" x14ac:dyDescent="0.2">
      <c r="A3047" s="3">
        <v>16</v>
      </c>
      <c r="B3047" s="3" t="s">
        <v>2387</v>
      </c>
      <c r="C3047" s="3" t="s">
        <v>2370</v>
      </c>
      <c r="D3047" s="3" t="s">
        <v>2382</v>
      </c>
      <c r="E3047" s="3" t="s">
        <v>2390</v>
      </c>
      <c r="F3047" s="3" t="s">
        <v>2353</v>
      </c>
      <c r="G3047" s="3">
        <v>1</v>
      </c>
      <c r="H3047" s="3">
        <v>2</v>
      </c>
      <c r="I3047" s="3">
        <v>1</v>
      </c>
      <c r="J3047" s="98" t="s">
        <v>2354</v>
      </c>
      <c r="K3047" s="99">
        <v>81.811999999999998</v>
      </c>
      <c r="L3047" s="100">
        <f t="shared" si="188"/>
        <v>131.66365132800001</v>
      </c>
      <c r="M3047" s="100">
        <f t="shared" si="189"/>
        <v>36.573236480000006</v>
      </c>
      <c r="N3047" s="99">
        <v>0</v>
      </c>
      <c r="O3047" s="101">
        <f t="shared" si="190"/>
        <v>492.16316991369524</v>
      </c>
      <c r="P3047" s="102">
        <f t="shared" si="191"/>
        <v>19.039182107878275</v>
      </c>
      <c r="Q3047" s="2"/>
    </row>
    <row r="3048" spans="1:17" x14ac:dyDescent="0.2">
      <c r="A3048" s="3">
        <v>16</v>
      </c>
      <c r="B3048" s="3" t="s">
        <v>2387</v>
      </c>
      <c r="C3048" s="3" t="s">
        <v>2370</v>
      </c>
      <c r="D3048" s="3" t="s">
        <v>2382</v>
      </c>
      <c r="E3048" s="3" t="s">
        <v>2390</v>
      </c>
      <c r="F3048" s="3" t="s">
        <v>2353</v>
      </c>
      <c r="G3048" s="3">
        <v>1</v>
      </c>
      <c r="H3048" s="3">
        <v>2</v>
      </c>
      <c r="I3048" s="3">
        <v>2</v>
      </c>
      <c r="J3048" s="98" t="s">
        <v>2354</v>
      </c>
      <c r="K3048" s="99">
        <v>86.185000000000002</v>
      </c>
      <c r="L3048" s="100">
        <f t="shared" si="188"/>
        <v>138.70131264000003</v>
      </c>
      <c r="M3048" s="100">
        <f t="shared" si="189"/>
        <v>38.528142400000007</v>
      </c>
      <c r="N3048" s="99">
        <v>0</v>
      </c>
      <c r="O3048" s="101">
        <f t="shared" si="190"/>
        <v>467.19096428588773</v>
      </c>
      <c r="P3048" s="102">
        <f t="shared" si="191"/>
        <v>44.011387735685787</v>
      </c>
      <c r="Q3048" s="2"/>
    </row>
    <row r="3049" spans="1:17" x14ac:dyDescent="0.2">
      <c r="A3049" s="3">
        <v>16</v>
      </c>
      <c r="B3049" s="3" t="s">
        <v>2387</v>
      </c>
      <c r="C3049" s="3" t="s">
        <v>2370</v>
      </c>
      <c r="D3049" s="3" t="s">
        <v>2382</v>
      </c>
      <c r="E3049" s="3" t="s">
        <v>2390</v>
      </c>
      <c r="F3049" s="3" t="s">
        <v>2353</v>
      </c>
      <c r="G3049" s="3">
        <v>1</v>
      </c>
      <c r="H3049" s="3">
        <v>2</v>
      </c>
      <c r="I3049" s="3">
        <v>3</v>
      </c>
      <c r="J3049" s="98" t="s">
        <v>2354</v>
      </c>
      <c r="K3049" s="99">
        <v>76.209000000000003</v>
      </c>
      <c r="L3049" s="100">
        <f t="shared" si="188"/>
        <v>122.64649689600002</v>
      </c>
      <c r="M3049" s="100">
        <f t="shared" si="189"/>
        <v>34.068471360000004</v>
      </c>
      <c r="N3049" s="99">
        <v>0</v>
      </c>
      <c r="O3049" s="101">
        <f t="shared" si="190"/>
        <v>528.34774445248252</v>
      </c>
      <c r="P3049" s="102">
        <f t="shared" si="191"/>
        <v>17.145392430908998</v>
      </c>
      <c r="Q3049" s="2"/>
    </row>
    <row r="3050" spans="1:17" x14ac:dyDescent="0.2">
      <c r="A3050" s="3">
        <v>16</v>
      </c>
      <c r="B3050" s="3" t="s">
        <v>2387</v>
      </c>
      <c r="C3050" s="3" t="s">
        <v>2370</v>
      </c>
      <c r="D3050" s="3" t="s">
        <v>2382</v>
      </c>
      <c r="E3050" s="3" t="s">
        <v>2390</v>
      </c>
      <c r="F3050" s="3" t="s">
        <v>2353</v>
      </c>
      <c r="G3050" s="3">
        <v>1</v>
      </c>
      <c r="H3050" s="3">
        <v>2</v>
      </c>
      <c r="I3050" s="3">
        <v>4</v>
      </c>
      <c r="J3050" s="98" t="s">
        <v>2354</v>
      </c>
      <c r="K3050" s="99">
        <v>84.734999999999999</v>
      </c>
      <c r="L3050" s="100">
        <f t="shared" si="188"/>
        <v>136.36776384000001</v>
      </c>
      <c r="M3050" s="100">
        <f t="shared" si="189"/>
        <v>37.879934400000003</v>
      </c>
      <c r="N3050" s="99">
        <v>0</v>
      </c>
      <c r="O3050" s="101">
        <f t="shared" si="190"/>
        <v>475.18561700571473</v>
      </c>
      <c r="P3050" s="102">
        <f t="shared" si="191"/>
        <v>36.016735015858785</v>
      </c>
      <c r="Q3050" s="2"/>
    </row>
    <row r="3051" spans="1:17" x14ac:dyDescent="0.2">
      <c r="A3051" s="3">
        <v>16</v>
      </c>
      <c r="B3051" s="3" t="s">
        <v>2387</v>
      </c>
      <c r="C3051" s="3" t="s">
        <v>2370</v>
      </c>
      <c r="D3051" s="3" t="s">
        <v>2382</v>
      </c>
      <c r="E3051" s="3" t="s">
        <v>2390</v>
      </c>
      <c r="F3051" s="3" t="s">
        <v>2353</v>
      </c>
      <c r="G3051" s="3">
        <v>1</v>
      </c>
      <c r="H3051" s="3">
        <v>2</v>
      </c>
      <c r="I3051" s="3">
        <v>5</v>
      </c>
      <c r="J3051" s="98" t="s">
        <v>2354</v>
      </c>
      <c r="K3051" s="99">
        <v>86.364999999999995</v>
      </c>
      <c r="L3051" s="100">
        <f t="shared" si="188"/>
        <v>138.99099455999999</v>
      </c>
      <c r="M3051" s="100">
        <f t="shared" si="189"/>
        <v>38.608609599999994</v>
      </c>
      <c r="N3051" s="99">
        <v>0</v>
      </c>
      <c r="O3051" s="101">
        <f t="shared" si="190"/>
        <v>466.21725533467549</v>
      </c>
      <c r="P3051" s="102">
        <f t="shared" si="191"/>
        <v>44.985096686898032</v>
      </c>
      <c r="Q3051" s="2"/>
    </row>
    <row r="3052" spans="1:17" x14ac:dyDescent="0.2">
      <c r="A3052" s="3">
        <v>16</v>
      </c>
      <c r="B3052" s="3" t="s">
        <v>2387</v>
      </c>
      <c r="C3052" s="3" t="s">
        <v>2370</v>
      </c>
      <c r="D3052" s="3" t="s">
        <v>2382</v>
      </c>
      <c r="E3052" s="3" t="s">
        <v>2390</v>
      </c>
      <c r="F3052" s="3" t="s">
        <v>2353</v>
      </c>
      <c r="G3052" s="3">
        <v>1</v>
      </c>
      <c r="H3052" s="3">
        <v>2</v>
      </c>
      <c r="I3052" s="3">
        <v>6</v>
      </c>
      <c r="J3052" s="98" t="s">
        <v>2354</v>
      </c>
      <c r="K3052" s="99">
        <v>86.858999999999995</v>
      </c>
      <c r="L3052" s="100">
        <f t="shared" si="188"/>
        <v>139.78601049599999</v>
      </c>
      <c r="M3052" s="100">
        <f t="shared" si="189"/>
        <v>38.829447359999996</v>
      </c>
      <c r="N3052" s="99">
        <v>0</v>
      </c>
      <c r="O3052" s="101">
        <f t="shared" si="190"/>
        <v>463.56570138936951</v>
      </c>
      <c r="P3052" s="102">
        <f t="shared" si="191"/>
        <v>47.63665063220401</v>
      </c>
      <c r="Q3052" s="2"/>
    </row>
    <row r="3053" spans="1:17" x14ac:dyDescent="0.2">
      <c r="A3053" s="3">
        <v>16</v>
      </c>
      <c r="B3053" s="3" t="s">
        <v>2387</v>
      </c>
      <c r="C3053" s="3" t="s">
        <v>2370</v>
      </c>
      <c r="D3053" s="3" t="s">
        <v>2382</v>
      </c>
      <c r="E3053" s="3" t="s">
        <v>2390</v>
      </c>
      <c r="F3053" s="3" t="s">
        <v>2353</v>
      </c>
      <c r="G3053" s="3">
        <v>1</v>
      </c>
      <c r="H3053" s="3">
        <v>2</v>
      </c>
      <c r="I3053" s="3">
        <v>7</v>
      </c>
      <c r="J3053" s="98" t="s">
        <v>2354</v>
      </c>
      <c r="K3053" s="99">
        <v>87.474000000000004</v>
      </c>
      <c r="L3053" s="100">
        <f t="shared" si="188"/>
        <v>140.775757056</v>
      </c>
      <c r="M3053" s="100">
        <f t="shared" si="189"/>
        <v>39.104376960000003</v>
      </c>
      <c r="N3053" s="99">
        <v>0</v>
      </c>
      <c r="O3053" s="101">
        <f t="shared" si="190"/>
        <v>460.30652830531631</v>
      </c>
      <c r="P3053" s="102">
        <f t="shared" si="191"/>
        <v>50.895823716257212</v>
      </c>
      <c r="Q3053" s="2"/>
    </row>
    <row r="3054" spans="1:17" x14ac:dyDescent="0.2">
      <c r="A3054" s="3">
        <v>16</v>
      </c>
      <c r="B3054" s="3" t="s">
        <v>2387</v>
      </c>
      <c r="C3054" s="3" t="s">
        <v>2370</v>
      </c>
      <c r="D3054" s="3" t="s">
        <v>2382</v>
      </c>
      <c r="E3054" s="3" t="s">
        <v>2390</v>
      </c>
      <c r="F3054" s="3" t="s">
        <v>2353</v>
      </c>
      <c r="G3054" s="3">
        <v>1</v>
      </c>
      <c r="H3054" s="3">
        <v>3</v>
      </c>
      <c r="I3054" s="3">
        <v>1</v>
      </c>
      <c r="J3054" s="98" t="s">
        <v>2354</v>
      </c>
      <c r="K3054" s="99">
        <v>77.319000000000003</v>
      </c>
      <c r="L3054" s="100">
        <f t="shared" si="188"/>
        <v>124.43286873600002</v>
      </c>
      <c r="M3054" s="100">
        <f t="shared" si="189"/>
        <v>34.564685760000003</v>
      </c>
      <c r="N3054" s="99">
        <v>0</v>
      </c>
      <c r="O3054" s="101">
        <f t="shared" si="190"/>
        <v>520.7627265869869</v>
      </c>
      <c r="P3054" s="102">
        <f t="shared" si="191"/>
        <v>9.5603745654133832</v>
      </c>
      <c r="Q3054" s="2"/>
    </row>
    <row r="3055" spans="1:17" x14ac:dyDescent="0.2">
      <c r="A3055" s="3">
        <v>16</v>
      </c>
      <c r="B3055" s="3" t="s">
        <v>2387</v>
      </c>
      <c r="C3055" s="3" t="s">
        <v>2370</v>
      </c>
      <c r="D3055" s="3" t="s">
        <v>2382</v>
      </c>
      <c r="E3055" s="3" t="s">
        <v>2390</v>
      </c>
      <c r="F3055" s="3" t="s">
        <v>2353</v>
      </c>
      <c r="G3055" s="3">
        <v>1</v>
      </c>
      <c r="H3055" s="3">
        <v>3</v>
      </c>
      <c r="I3055" s="3">
        <v>2</v>
      </c>
      <c r="J3055" s="98" t="s">
        <v>2354</v>
      </c>
      <c r="K3055" s="99">
        <v>78.894999999999996</v>
      </c>
      <c r="L3055" s="100">
        <f t="shared" si="188"/>
        <v>126.96919488</v>
      </c>
      <c r="M3055" s="100">
        <f t="shared" si="189"/>
        <v>35.269220799999999</v>
      </c>
      <c r="N3055" s="99">
        <v>0</v>
      </c>
      <c r="O3055" s="101">
        <f t="shared" si="190"/>
        <v>510.36001339729057</v>
      </c>
      <c r="P3055" s="102">
        <f t="shared" si="191"/>
        <v>0.84233862428294515</v>
      </c>
      <c r="Q3055" s="2"/>
    </row>
    <row r="3056" spans="1:17" x14ac:dyDescent="0.2">
      <c r="A3056" s="3">
        <v>16</v>
      </c>
      <c r="B3056" s="3" t="s">
        <v>2387</v>
      </c>
      <c r="C3056" s="3" t="s">
        <v>2370</v>
      </c>
      <c r="D3056" s="3" t="s">
        <v>2382</v>
      </c>
      <c r="E3056" s="3" t="s">
        <v>2390</v>
      </c>
      <c r="F3056" s="3" t="s">
        <v>2353</v>
      </c>
      <c r="G3056" s="3">
        <v>1</v>
      </c>
      <c r="H3056" s="3">
        <v>3</v>
      </c>
      <c r="I3056" s="3">
        <v>3</v>
      </c>
      <c r="J3056" s="98" t="s">
        <v>2354</v>
      </c>
      <c r="K3056" s="99">
        <v>79.171999999999997</v>
      </c>
      <c r="L3056" s="100">
        <f t="shared" si="188"/>
        <v>127.41498316800001</v>
      </c>
      <c r="M3056" s="100">
        <f t="shared" si="189"/>
        <v>35.393050880000004</v>
      </c>
      <c r="N3056" s="99">
        <v>0</v>
      </c>
      <c r="O3056" s="101">
        <f t="shared" si="190"/>
        <v>508.57441086468998</v>
      </c>
      <c r="P3056" s="102">
        <f t="shared" si="191"/>
        <v>2.6279411568835371</v>
      </c>
      <c r="Q3056" s="2"/>
    </row>
    <row r="3057" spans="1:17" x14ac:dyDescent="0.2">
      <c r="A3057" s="3">
        <v>16</v>
      </c>
      <c r="B3057" s="3" t="s">
        <v>2387</v>
      </c>
      <c r="C3057" s="3" t="s">
        <v>2370</v>
      </c>
      <c r="D3057" s="3" t="s">
        <v>2382</v>
      </c>
      <c r="E3057" s="3" t="s">
        <v>2390</v>
      </c>
      <c r="F3057" s="3" t="s">
        <v>2353</v>
      </c>
      <c r="G3057" s="3">
        <v>1</v>
      </c>
      <c r="H3057" s="3">
        <v>3</v>
      </c>
      <c r="I3057" s="3">
        <v>4</v>
      </c>
      <c r="J3057" s="98" t="s">
        <v>2354</v>
      </c>
      <c r="K3057" s="99">
        <v>78.363</v>
      </c>
      <c r="L3057" s="100">
        <f t="shared" si="188"/>
        <v>126.11302387200001</v>
      </c>
      <c r="M3057" s="100">
        <f t="shared" si="189"/>
        <v>35.031395520000004</v>
      </c>
      <c r="N3057" s="99">
        <v>0</v>
      </c>
      <c r="O3057" s="101">
        <f t="shared" si="190"/>
        <v>513.82480580094227</v>
      </c>
      <c r="P3057" s="102">
        <f t="shared" si="191"/>
        <v>2.6224537793687546</v>
      </c>
      <c r="Q3057" s="2"/>
    </row>
    <row r="3058" spans="1:17" x14ac:dyDescent="0.2">
      <c r="A3058" s="3">
        <v>16</v>
      </c>
      <c r="B3058" s="3" t="s">
        <v>2387</v>
      </c>
      <c r="C3058" s="3" t="s">
        <v>2370</v>
      </c>
      <c r="D3058" s="3" t="s">
        <v>2382</v>
      </c>
      <c r="E3058" s="3" t="s">
        <v>2390</v>
      </c>
      <c r="F3058" s="3" t="s">
        <v>2353</v>
      </c>
      <c r="G3058" s="3">
        <v>1</v>
      </c>
      <c r="H3058" s="3">
        <v>3</v>
      </c>
      <c r="I3058" s="3">
        <v>5</v>
      </c>
      <c r="J3058" s="98" t="s">
        <v>2354</v>
      </c>
      <c r="K3058" s="99">
        <v>77.965000000000003</v>
      </c>
      <c r="L3058" s="100">
        <f t="shared" si="188"/>
        <v>125.47250496000001</v>
      </c>
      <c r="M3058" s="100">
        <f t="shared" si="189"/>
        <v>34.853473600000001</v>
      </c>
      <c r="N3058" s="99">
        <v>0</v>
      </c>
      <c r="O3058" s="101">
        <f t="shared" si="190"/>
        <v>516.44780679765586</v>
      </c>
      <c r="P3058" s="102">
        <f t="shared" si="191"/>
        <v>5.2454547760823402</v>
      </c>
      <c r="Q3058" s="2"/>
    </row>
    <row r="3059" spans="1:17" x14ac:dyDescent="0.2">
      <c r="A3059" s="3">
        <v>16</v>
      </c>
      <c r="B3059" s="3" t="s">
        <v>2387</v>
      </c>
      <c r="C3059" s="3" t="s">
        <v>2370</v>
      </c>
      <c r="D3059" s="3" t="s">
        <v>2382</v>
      </c>
      <c r="E3059" s="3" t="s">
        <v>2390</v>
      </c>
      <c r="F3059" s="3" t="s">
        <v>2353</v>
      </c>
      <c r="G3059" s="3">
        <v>1</v>
      </c>
      <c r="H3059" s="3">
        <v>3</v>
      </c>
      <c r="I3059" s="3">
        <v>6</v>
      </c>
      <c r="J3059" s="98" t="s">
        <v>2354</v>
      </c>
      <c r="K3059" s="99">
        <v>71.096000000000004</v>
      </c>
      <c r="L3059" s="100">
        <f t="shared" si="188"/>
        <v>114.41792102400001</v>
      </c>
      <c r="M3059" s="100">
        <f t="shared" si="189"/>
        <v>31.78275584</v>
      </c>
      <c r="N3059" s="99">
        <v>0</v>
      </c>
      <c r="O3059" s="101">
        <f t="shared" si="190"/>
        <v>566.34484720630189</v>
      </c>
      <c r="P3059" s="102">
        <f t="shared" si="191"/>
        <v>55.142495184728375</v>
      </c>
      <c r="Q3059" s="2"/>
    </row>
    <row r="3060" spans="1:17" x14ac:dyDescent="0.2">
      <c r="A3060" s="3">
        <v>16</v>
      </c>
      <c r="B3060" s="3" t="s">
        <v>2387</v>
      </c>
      <c r="C3060" s="3" t="s">
        <v>2370</v>
      </c>
      <c r="D3060" s="3" t="s">
        <v>2382</v>
      </c>
      <c r="E3060" s="3" t="s">
        <v>2390</v>
      </c>
      <c r="F3060" s="3" t="s">
        <v>2353</v>
      </c>
      <c r="G3060" s="3">
        <v>1</v>
      </c>
      <c r="H3060" s="3">
        <v>4</v>
      </c>
      <c r="I3060" s="3">
        <v>1</v>
      </c>
      <c r="J3060" s="98" t="s">
        <v>2354</v>
      </c>
      <c r="K3060" s="99">
        <v>86.864999999999995</v>
      </c>
      <c r="L3060" s="100">
        <f t="shared" si="188"/>
        <v>139.79566656</v>
      </c>
      <c r="M3060" s="100">
        <f t="shared" si="189"/>
        <v>38.832129600000002</v>
      </c>
      <c r="N3060" s="99">
        <v>0</v>
      </c>
      <c r="O3060" s="101">
        <f t="shared" si="190"/>
        <v>463.53368165520334</v>
      </c>
      <c r="P3060" s="102">
        <f t="shared" si="191"/>
        <v>47.668670366370179</v>
      </c>
      <c r="Q3060" s="2"/>
    </row>
    <row r="3061" spans="1:17" x14ac:dyDescent="0.2">
      <c r="A3061" s="3">
        <v>16</v>
      </c>
      <c r="B3061" s="3" t="s">
        <v>2387</v>
      </c>
      <c r="C3061" s="3" t="s">
        <v>2370</v>
      </c>
      <c r="D3061" s="3" t="s">
        <v>2382</v>
      </c>
      <c r="E3061" s="3" t="s">
        <v>2390</v>
      </c>
      <c r="F3061" s="3" t="s">
        <v>2353</v>
      </c>
      <c r="G3061" s="3">
        <v>1</v>
      </c>
      <c r="H3061" s="3">
        <v>4</v>
      </c>
      <c r="I3061" s="3">
        <v>2</v>
      </c>
      <c r="J3061" s="98" t="s">
        <v>2354</v>
      </c>
      <c r="K3061" s="99">
        <v>89.718000000000004</v>
      </c>
      <c r="L3061" s="100">
        <f t="shared" si="188"/>
        <v>144.38712499200003</v>
      </c>
      <c r="M3061" s="100">
        <f t="shared" si="189"/>
        <v>40.107534720000004</v>
      </c>
      <c r="N3061" s="99">
        <v>0</v>
      </c>
      <c r="O3061" s="101">
        <f t="shared" si="190"/>
        <v>448.79347797520273</v>
      </c>
      <c r="P3061" s="102">
        <f t="shared" si="191"/>
        <v>62.408874046370784</v>
      </c>
      <c r="Q3061" s="2"/>
    </row>
    <row r="3062" spans="1:17" x14ac:dyDescent="0.2">
      <c r="A3062" s="3">
        <v>16</v>
      </c>
      <c r="B3062" s="3" t="s">
        <v>2387</v>
      </c>
      <c r="C3062" s="3" t="s">
        <v>2370</v>
      </c>
      <c r="D3062" s="3" t="s">
        <v>2382</v>
      </c>
      <c r="E3062" s="3" t="s">
        <v>2390</v>
      </c>
      <c r="F3062" s="3" t="s">
        <v>2353</v>
      </c>
      <c r="G3062" s="3">
        <v>1</v>
      </c>
      <c r="H3062" s="3">
        <v>4</v>
      </c>
      <c r="I3062" s="3">
        <v>3</v>
      </c>
      <c r="J3062" s="98" t="s">
        <v>2354</v>
      </c>
      <c r="K3062" s="99">
        <v>88.948999999999998</v>
      </c>
      <c r="L3062" s="100">
        <f t="shared" si="188"/>
        <v>143.14953945600001</v>
      </c>
      <c r="M3062" s="100">
        <f t="shared" si="189"/>
        <v>39.763760960000006</v>
      </c>
      <c r="N3062" s="99">
        <v>0</v>
      </c>
      <c r="O3062" s="101">
        <f t="shared" si="190"/>
        <v>452.67347870104481</v>
      </c>
      <c r="P3062" s="102">
        <f t="shared" si="191"/>
        <v>58.528873320528703</v>
      </c>
      <c r="Q3062" s="2"/>
    </row>
    <row r="3063" spans="1:17" x14ac:dyDescent="0.2">
      <c r="A3063" s="3">
        <v>16</v>
      </c>
      <c r="B3063" s="3" t="s">
        <v>2387</v>
      </c>
      <c r="C3063" s="3" t="s">
        <v>2370</v>
      </c>
      <c r="D3063" s="3" t="s">
        <v>2382</v>
      </c>
      <c r="E3063" s="3" t="s">
        <v>2390</v>
      </c>
      <c r="F3063" s="3" t="s">
        <v>2353</v>
      </c>
      <c r="G3063" s="3">
        <v>1</v>
      </c>
      <c r="H3063" s="3">
        <v>4</v>
      </c>
      <c r="I3063" s="3">
        <v>4</v>
      </c>
      <c r="J3063" s="98" t="s">
        <v>2354</v>
      </c>
      <c r="K3063" s="99">
        <v>85.591999999999999</v>
      </c>
      <c r="L3063" s="100">
        <f t="shared" si="188"/>
        <v>137.746971648</v>
      </c>
      <c r="M3063" s="100">
        <f t="shared" si="189"/>
        <v>38.26304768</v>
      </c>
      <c r="N3063" s="99">
        <v>0</v>
      </c>
      <c r="O3063" s="101">
        <f t="shared" si="190"/>
        <v>470.42776494274278</v>
      </c>
      <c r="P3063" s="102">
        <f t="shared" si="191"/>
        <v>40.774587078830734</v>
      </c>
      <c r="Q3063" s="2"/>
    </row>
    <row r="3064" spans="1:17" x14ac:dyDescent="0.2">
      <c r="A3064" s="3">
        <v>16</v>
      </c>
      <c r="B3064" s="3" t="s">
        <v>2387</v>
      </c>
      <c r="C3064" s="3" t="s">
        <v>2370</v>
      </c>
      <c r="D3064" s="3" t="s">
        <v>2382</v>
      </c>
      <c r="E3064" s="3" t="s">
        <v>2390</v>
      </c>
      <c r="F3064" s="3" t="s">
        <v>2353</v>
      </c>
      <c r="G3064" s="3">
        <v>1</v>
      </c>
      <c r="H3064" s="3">
        <v>4</v>
      </c>
      <c r="I3064" s="3">
        <v>5</v>
      </c>
      <c r="J3064" s="98" t="s">
        <v>2354</v>
      </c>
      <c r="K3064" s="99">
        <v>88.603999999999999</v>
      </c>
      <c r="L3064" s="100">
        <f t="shared" si="188"/>
        <v>142.594315776</v>
      </c>
      <c r="M3064" s="100">
        <f t="shared" si="189"/>
        <v>39.609532160000001</v>
      </c>
      <c r="N3064" s="99">
        <v>0</v>
      </c>
      <c r="O3064" s="101">
        <f t="shared" si="190"/>
        <v>454.43606673490183</v>
      </c>
      <c r="P3064" s="102">
        <f t="shared" si="191"/>
        <v>56.766285286671689</v>
      </c>
      <c r="Q3064" s="2"/>
    </row>
    <row r="3065" spans="1:17" x14ac:dyDescent="0.2">
      <c r="A3065" s="3">
        <v>16</v>
      </c>
      <c r="B3065" s="3" t="s">
        <v>2387</v>
      </c>
      <c r="C3065" s="3" t="s">
        <v>2370</v>
      </c>
      <c r="D3065" s="3" t="s">
        <v>2382</v>
      </c>
      <c r="E3065" s="3" t="s">
        <v>2390</v>
      </c>
      <c r="F3065" s="3" t="s">
        <v>2353</v>
      </c>
      <c r="G3065" s="3">
        <v>1</v>
      </c>
      <c r="H3065" s="3">
        <v>4</v>
      </c>
      <c r="I3065" s="3">
        <v>6</v>
      </c>
      <c r="J3065" s="98" t="s">
        <v>2354</v>
      </c>
      <c r="K3065" s="99">
        <v>76.605000000000004</v>
      </c>
      <c r="L3065" s="100">
        <f t="shared" si="188"/>
        <v>123.28379712000002</v>
      </c>
      <c r="M3065" s="100">
        <f t="shared" si="189"/>
        <v>34.245499200000005</v>
      </c>
      <c r="N3065" s="99">
        <v>0</v>
      </c>
      <c r="O3065" s="101">
        <f t="shared" si="190"/>
        <v>525.61651663702412</v>
      </c>
      <c r="P3065" s="102">
        <f t="shared" si="191"/>
        <v>14.414164615450602</v>
      </c>
      <c r="Q3065" s="2"/>
    </row>
    <row r="3066" spans="1:17" x14ac:dyDescent="0.2">
      <c r="A3066" s="3">
        <v>16</v>
      </c>
      <c r="B3066" s="3" t="s">
        <v>2387</v>
      </c>
      <c r="C3066" s="3" t="s">
        <v>2370</v>
      </c>
      <c r="D3066" s="3" t="s">
        <v>2382</v>
      </c>
      <c r="E3066" s="3" t="s">
        <v>2390</v>
      </c>
      <c r="F3066" s="3" t="s">
        <v>2353</v>
      </c>
      <c r="G3066" s="3">
        <v>1</v>
      </c>
      <c r="H3066" s="3">
        <v>5</v>
      </c>
      <c r="I3066" s="3">
        <v>1</v>
      </c>
      <c r="J3066" s="98" t="s">
        <v>2354</v>
      </c>
      <c r="K3066" s="99">
        <v>79.046000000000006</v>
      </c>
      <c r="L3066" s="100">
        <f t="shared" si="188"/>
        <v>127.21220582400002</v>
      </c>
      <c r="M3066" s="100">
        <f t="shared" si="189"/>
        <v>35.336723840000005</v>
      </c>
      <c r="N3066" s="99">
        <v>0</v>
      </c>
      <c r="O3066" s="101">
        <f t="shared" si="190"/>
        <v>509.38508282492774</v>
      </c>
      <c r="P3066" s="102">
        <f t="shared" si="191"/>
        <v>1.8172691966457819</v>
      </c>
      <c r="Q3066" s="2"/>
    </row>
    <row r="3067" spans="1:17" x14ac:dyDescent="0.2">
      <c r="A3067" s="3">
        <v>16</v>
      </c>
      <c r="B3067" s="3" t="s">
        <v>2387</v>
      </c>
      <c r="C3067" s="3" t="s">
        <v>2370</v>
      </c>
      <c r="D3067" s="3" t="s">
        <v>2382</v>
      </c>
      <c r="E3067" s="3" t="s">
        <v>2390</v>
      </c>
      <c r="F3067" s="3" t="s">
        <v>2353</v>
      </c>
      <c r="G3067" s="3">
        <v>1</v>
      </c>
      <c r="H3067" s="3">
        <v>5</v>
      </c>
      <c r="I3067" s="3">
        <v>2</v>
      </c>
      <c r="J3067" s="98" t="s">
        <v>2354</v>
      </c>
      <c r="K3067" s="99">
        <v>79.635999999999996</v>
      </c>
      <c r="L3067" s="100">
        <f t="shared" si="188"/>
        <v>128.16171878400002</v>
      </c>
      <c r="M3067" s="100">
        <f t="shared" si="189"/>
        <v>35.600477440000006</v>
      </c>
      <c r="N3067" s="99">
        <v>0</v>
      </c>
      <c r="O3067" s="101">
        <f t="shared" si="190"/>
        <v>505.61119665702989</v>
      </c>
      <c r="P3067" s="102">
        <f t="shared" si="191"/>
        <v>5.5911553645436243</v>
      </c>
      <c r="Q3067" s="2"/>
    </row>
    <row r="3068" spans="1:17" x14ac:dyDescent="0.2">
      <c r="A3068" s="3">
        <v>16</v>
      </c>
      <c r="B3068" s="3" t="s">
        <v>2387</v>
      </c>
      <c r="C3068" s="3" t="s">
        <v>2370</v>
      </c>
      <c r="D3068" s="3" t="s">
        <v>2382</v>
      </c>
      <c r="E3068" s="3" t="s">
        <v>2390</v>
      </c>
      <c r="F3068" s="3" t="s">
        <v>2353</v>
      </c>
      <c r="G3068" s="3">
        <v>1</v>
      </c>
      <c r="H3068" s="3">
        <v>5</v>
      </c>
      <c r="I3068" s="3">
        <v>3</v>
      </c>
      <c r="J3068" s="98" t="s">
        <v>2354</v>
      </c>
      <c r="K3068" s="99">
        <v>75.923000000000002</v>
      </c>
      <c r="L3068" s="100">
        <f t="shared" si="188"/>
        <v>122.18622451200001</v>
      </c>
      <c r="M3068" s="100">
        <f t="shared" si="189"/>
        <v>33.940617920000001</v>
      </c>
      <c r="N3068" s="99">
        <v>0</v>
      </c>
      <c r="O3068" s="101">
        <f t="shared" si="190"/>
        <v>530.33801689842653</v>
      </c>
      <c r="P3068" s="102">
        <f t="shared" si="191"/>
        <v>19.135664876853014</v>
      </c>
      <c r="Q3068" s="2"/>
    </row>
    <row r="3069" spans="1:17" x14ac:dyDescent="0.2">
      <c r="A3069" s="3">
        <v>16</v>
      </c>
      <c r="B3069" s="3" t="s">
        <v>2387</v>
      </c>
      <c r="C3069" s="3" t="s">
        <v>2370</v>
      </c>
      <c r="D3069" s="3" t="s">
        <v>2382</v>
      </c>
      <c r="E3069" s="3" t="s">
        <v>2390</v>
      </c>
      <c r="F3069" s="3" t="s">
        <v>2353</v>
      </c>
      <c r="G3069" s="3">
        <v>1</v>
      </c>
      <c r="H3069" s="3">
        <v>5</v>
      </c>
      <c r="I3069" s="3">
        <v>4</v>
      </c>
      <c r="J3069" s="98" t="s">
        <v>2354</v>
      </c>
      <c r="K3069" s="99">
        <v>78.135000000000005</v>
      </c>
      <c r="L3069" s="100">
        <f t="shared" si="188"/>
        <v>125.74609344000001</v>
      </c>
      <c r="M3069" s="100">
        <f t="shared" si="189"/>
        <v>34.9294704</v>
      </c>
      <c r="N3069" s="99">
        <v>0</v>
      </c>
      <c r="O3069" s="101">
        <f t="shared" si="190"/>
        <v>515.3241601968291</v>
      </c>
      <c r="P3069" s="102">
        <f t="shared" si="191"/>
        <v>4.1218081752555804</v>
      </c>
      <c r="Q3069" s="2"/>
    </row>
    <row r="3070" spans="1:17" x14ac:dyDescent="0.2">
      <c r="A3070" s="3">
        <v>16</v>
      </c>
      <c r="B3070" s="3" t="s">
        <v>2387</v>
      </c>
      <c r="C3070" s="3" t="s">
        <v>2370</v>
      </c>
      <c r="D3070" s="3" t="s">
        <v>2382</v>
      </c>
      <c r="E3070" s="3" t="s">
        <v>2390</v>
      </c>
      <c r="F3070" s="3" t="s">
        <v>2353</v>
      </c>
      <c r="G3070" s="3">
        <v>1</v>
      </c>
      <c r="H3070" s="3">
        <v>5</v>
      </c>
      <c r="I3070" s="3">
        <v>5</v>
      </c>
      <c r="J3070" s="98" t="s">
        <v>2354</v>
      </c>
      <c r="K3070" s="99">
        <v>75.231999999999999</v>
      </c>
      <c r="L3070" s="100">
        <f t="shared" si="188"/>
        <v>121.07416780800001</v>
      </c>
      <c r="M3070" s="100">
        <f t="shared" si="189"/>
        <v>33.63171328</v>
      </c>
      <c r="N3070" s="99">
        <v>0</v>
      </c>
      <c r="O3070" s="101">
        <f t="shared" si="190"/>
        <v>535.20912985138295</v>
      </c>
      <c r="P3070" s="102">
        <f t="shared" si="191"/>
        <v>24.006777829809437</v>
      </c>
      <c r="Q3070" s="2"/>
    </row>
    <row r="3071" spans="1:17" x14ac:dyDescent="0.2">
      <c r="A3071" s="3">
        <v>16</v>
      </c>
      <c r="B3071" s="3" t="s">
        <v>2387</v>
      </c>
      <c r="C3071" s="3" t="s">
        <v>2370</v>
      </c>
      <c r="D3071" s="3" t="s">
        <v>2382</v>
      </c>
      <c r="E3071" s="3" t="s">
        <v>2390</v>
      </c>
      <c r="F3071" s="3" t="s">
        <v>2353</v>
      </c>
      <c r="G3071" s="3">
        <v>1</v>
      </c>
      <c r="H3071" s="3">
        <v>5</v>
      </c>
      <c r="I3071" s="3">
        <v>6</v>
      </c>
      <c r="J3071" s="98" t="s">
        <v>2354</v>
      </c>
      <c r="K3071" s="99">
        <v>79.510999999999996</v>
      </c>
      <c r="L3071" s="100">
        <f t="shared" si="188"/>
        <v>127.96055078400001</v>
      </c>
      <c r="M3071" s="100">
        <f t="shared" si="189"/>
        <v>35.544597440000004</v>
      </c>
      <c r="N3071" s="99">
        <v>0</v>
      </c>
      <c r="O3071" s="101">
        <f t="shared" si="190"/>
        <v>506.40607283242866</v>
      </c>
      <c r="P3071" s="102">
        <f t="shared" si="191"/>
        <v>4.7962791891448546</v>
      </c>
      <c r="Q3071" s="2"/>
    </row>
    <row r="3072" spans="1:17" x14ac:dyDescent="0.2">
      <c r="A3072" s="3">
        <v>16</v>
      </c>
      <c r="B3072" s="3" t="s">
        <v>2387</v>
      </c>
      <c r="C3072" s="3" t="s">
        <v>2370</v>
      </c>
      <c r="D3072" s="3" t="s">
        <v>2382</v>
      </c>
      <c r="E3072" s="3" t="s">
        <v>2390</v>
      </c>
      <c r="F3072" s="3" t="s">
        <v>2353</v>
      </c>
      <c r="G3072" s="3">
        <v>1</v>
      </c>
      <c r="H3072" s="3">
        <v>6</v>
      </c>
      <c r="I3072" s="3">
        <v>1</v>
      </c>
      <c r="J3072" s="98" t="s">
        <v>2354</v>
      </c>
      <c r="K3072" s="99">
        <v>77.046000000000006</v>
      </c>
      <c r="L3072" s="100">
        <f t="shared" si="188"/>
        <v>123.99351782400002</v>
      </c>
      <c r="M3072" s="100">
        <f t="shared" si="189"/>
        <v>34.442643840000002</v>
      </c>
      <c r="N3072" s="99">
        <v>0</v>
      </c>
      <c r="O3072" s="101">
        <f t="shared" si="190"/>
        <v>522.60796481295904</v>
      </c>
      <c r="P3072" s="102">
        <f t="shared" si="191"/>
        <v>11.405612791385522</v>
      </c>
      <c r="Q3072" s="2"/>
    </row>
    <row r="3073" spans="1:17" x14ac:dyDescent="0.2">
      <c r="A3073" s="3">
        <v>16</v>
      </c>
      <c r="B3073" s="3" t="s">
        <v>2387</v>
      </c>
      <c r="C3073" s="3" t="s">
        <v>2370</v>
      </c>
      <c r="D3073" s="3" t="s">
        <v>2382</v>
      </c>
      <c r="E3073" s="3" t="s">
        <v>2390</v>
      </c>
      <c r="F3073" s="3" t="s">
        <v>2353</v>
      </c>
      <c r="G3073" s="3">
        <v>1</v>
      </c>
      <c r="H3073" s="3">
        <v>6</v>
      </c>
      <c r="I3073" s="3">
        <v>2</v>
      </c>
      <c r="J3073" s="98" t="s">
        <v>2354</v>
      </c>
      <c r="K3073" s="99">
        <v>76.448999999999998</v>
      </c>
      <c r="L3073" s="100">
        <f t="shared" si="188"/>
        <v>123.032739456</v>
      </c>
      <c r="M3073" s="100">
        <f t="shared" si="189"/>
        <v>34.175760959999998</v>
      </c>
      <c r="N3073" s="99">
        <v>0</v>
      </c>
      <c r="O3073" s="101">
        <f t="shared" si="190"/>
        <v>526.68907712303951</v>
      </c>
      <c r="P3073" s="102">
        <f t="shared" si="191"/>
        <v>15.486725101465993</v>
      </c>
      <c r="Q3073" s="2"/>
    </row>
    <row r="3074" spans="1:17" x14ac:dyDescent="0.2">
      <c r="A3074" s="3">
        <v>16</v>
      </c>
      <c r="B3074" s="3" t="s">
        <v>2387</v>
      </c>
      <c r="C3074" s="3" t="s">
        <v>2370</v>
      </c>
      <c r="D3074" s="3" t="s">
        <v>2382</v>
      </c>
      <c r="E3074" s="3" t="s">
        <v>2390</v>
      </c>
      <c r="F3074" s="3" t="s">
        <v>2353</v>
      </c>
      <c r="G3074" s="3">
        <v>1</v>
      </c>
      <c r="H3074" s="3">
        <v>6</v>
      </c>
      <c r="I3074" s="3">
        <v>3</v>
      </c>
      <c r="J3074" s="98" t="s">
        <v>2354</v>
      </c>
      <c r="K3074" s="99">
        <v>78.375</v>
      </c>
      <c r="L3074" s="100">
        <f t="shared" si="188"/>
        <v>126.13233600000001</v>
      </c>
      <c r="M3074" s="100">
        <f t="shared" si="189"/>
        <v>35.036760000000001</v>
      </c>
      <c r="N3074" s="99">
        <v>0</v>
      </c>
      <c r="O3074" s="101">
        <f t="shared" si="190"/>
        <v>513.74613406034121</v>
      </c>
      <c r="P3074" s="102">
        <f t="shared" si="191"/>
        <v>2.5437820387676879</v>
      </c>
      <c r="Q3074" s="2"/>
    </row>
    <row r="3075" spans="1:17" x14ac:dyDescent="0.2">
      <c r="A3075" s="3">
        <v>16</v>
      </c>
      <c r="B3075" s="3" t="s">
        <v>2387</v>
      </c>
      <c r="C3075" s="3" t="s">
        <v>2370</v>
      </c>
      <c r="D3075" s="3" t="s">
        <v>2382</v>
      </c>
      <c r="E3075" s="3" t="s">
        <v>2390</v>
      </c>
      <c r="F3075" s="3" t="s">
        <v>2353</v>
      </c>
      <c r="G3075" s="3">
        <v>1</v>
      </c>
      <c r="H3075" s="3">
        <v>6</v>
      </c>
      <c r="I3075" s="3">
        <v>4</v>
      </c>
      <c r="J3075" s="98" t="s">
        <v>2354</v>
      </c>
      <c r="K3075" s="99">
        <v>77.275999999999996</v>
      </c>
      <c r="L3075" s="100">
        <f t="shared" si="188"/>
        <v>124.363666944</v>
      </c>
      <c r="M3075" s="100">
        <f t="shared" si="189"/>
        <v>34.545463040000001</v>
      </c>
      <c r="N3075" s="99">
        <v>0</v>
      </c>
      <c r="O3075" s="101">
        <f t="shared" si="190"/>
        <v>521.05250345487912</v>
      </c>
      <c r="P3075" s="102">
        <f t="shared" si="191"/>
        <v>9.8501514333055979</v>
      </c>
      <c r="Q3075" s="2"/>
    </row>
    <row r="3076" spans="1:17" x14ac:dyDescent="0.2">
      <c r="A3076" s="3">
        <v>16</v>
      </c>
      <c r="B3076" s="3" t="s">
        <v>2387</v>
      </c>
      <c r="C3076" s="3" t="s">
        <v>2370</v>
      </c>
      <c r="D3076" s="3" t="s">
        <v>2382</v>
      </c>
      <c r="E3076" s="3" t="s">
        <v>2390</v>
      </c>
      <c r="F3076" s="3" t="s">
        <v>2353</v>
      </c>
      <c r="G3076" s="3">
        <v>1</v>
      </c>
      <c r="H3076" s="3">
        <v>6</v>
      </c>
      <c r="I3076" s="3">
        <v>5</v>
      </c>
      <c r="J3076" s="98" t="s">
        <v>2354</v>
      </c>
      <c r="K3076" s="99">
        <v>87</v>
      </c>
      <c r="L3076" s="100">
        <f t="shared" si="188"/>
        <v>140.01292800000002</v>
      </c>
      <c r="M3076" s="100">
        <f t="shared" si="189"/>
        <v>38.892480000000006</v>
      </c>
      <c r="N3076" s="99">
        <v>0</v>
      </c>
      <c r="O3076" s="101">
        <f t="shared" si="190"/>
        <v>462.81440525263486</v>
      </c>
      <c r="P3076" s="102">
        <f t="shared" si="191"/>
        <v>48.387946768938662</v>
      </c>
      <c r="Q3076" s="2"/>
    </row>
    <row r="3077" spans="1:17" x14ac:dyDescent="0.2">
      <c r="A3077" s="3">
        <v>16</v>
      </c>
      <c r="B3077" s="3" t="s">
        <v>2387</v>
      </c>
      <c r="C3077" s="3" t="s">
        <v>2370</v>
      </c>
      <c r="D3077" s="3" t="s">
        <v>2382</v>
      </c>
      <c r="E3077" s="3" t="s">
        <v>2390</v>
      </c>
      <c r="F3077" s="3" t="s">
        <v>2353</v>
      </c>
      <c r="G3077" s="3">
        <v>1</v>
      </c>
      <c r="H3077" s="3">
        <v>6</v>
      </c>
      <c r="I3077" s="3">
        <v>6</v>
      </c>
      <c r="J3077" s="98" t="s">
        <v>2354</v>
      </c>
      <c r="K3077" s="99">
        <v>85.88</v>
      </c>
      <c r="L3077" s="100">
        <f t="shared" si="188"/>
        <v>138.21046272000001</v>
      </c>
      <c r="M3077" s="100">
        <f t="shared" si="189"/>
        <v>38.391795200000004</v>
      </c>
      <c r="N3077" s="99">
        <v>0</v>
      </c>
      <c r="O3077" s="101">
        <f t="shared" si="190"/>
        <v>468.8501776546255</v>
      </c>
      <c r="P3077" s="102">
        <f t="shared" si="191"/>
        <v>42.35217436694802</v>
      </c>
      <c r="Q3077" s="2"/>
    </row>
    <row r="3078" spans="1:17" x14ac:dyDescent="0.2">
      <c r="A3078" s="3">
        <v>16</v>
      </c>
      <c r="B3078" s="3" t="s">
        <v>2387</v>
      </c>
      <c r="C3078" s="3" t="s">
        <v>2370</v>
      </c>
      <c r="D3078" s="3" t="s">
        <v>2382</v>
      </c>
      <c r="E3078" s="3" t="s">
        <v>2390</v>
      </c>
      <c r="F3078" s="3" t="s">
        <v>2353</v>
      </c>
      <c r="G3078" s="3">
        <v>1</v>
      </c>
      <c r="H3078" s="3">
        <v>7</v>
      </c>
      <c r="I3078" s="3">
        <v>1</v>
      </c>
      <c r="J3078" s="98" t="s">
        <v>2354</v>
      </c>
      <c r="K3078" s="99">
        <v>79.884</v>
      </c>
      <c r="L3078" s="100">
        <f t="shared" si="188"/>
        <v>128.560836096</v>
      </c>
      <c r="M3078" s="100">
        <f t="shared" si="189"/>
        <v>35.711343360000001</v>
      </c>
      <c r="N3078" s="99">
        <v>0</v>
      </c>
      <c r="O3078" s="101">
        <f t="shared" si="190"/>
        <v>504.04152592483149</v>
      </c>
      <c r="P3078" s="102">
        <f t="shared" si="191"/>
        <v>7.1608260967420279</v>
      </c>
      <c r="Q3078" s="2"/>
    </row>
    <row r="3079" spans="1:17" x14ac:dyDescent="0.2">
      <c r="A3079" s="3">
        <v>16</v>
      </c>
      <c r="B3079" s="3" t="s">
        <v>2387</v>
      </c>
      <c r="C3079" s="3" t="s">
        <v>2370</v>
      </c>
      <c r="D3079" s="3" t="s">
        <v>2382</v>
      </c>
      <c r="E3079" s="3" t="s">
        <v>2390</v>
      </c>
      <c r="F3079" s="3" t="s">
        <v>2353</v>
      </c>
      <c r="G3079" s="3">
        <v>1</v>
      </c>
      <c r="H3079" s="3">
        <v>7</v>
      </c>
      <c r="I3079" s="3">
        <v>2</v>
      </c>
      <c r="J3079" s="98" t="s">
        <v>2354</v>
      </c>
      <c r="K3079" s="99">
        <v>77.578000000000003</v>
      </c>
      <c r="L3079" s="100">
        <f t="shared" si="188"/>
        <v>124.84968883200001</v>
      </c>
      <c r="M3079" s="100">
        <f t="shared" si="189"/>
        <v>34.680469120000005</v>
      </c>
      <c r="N3079" s="99">
        <v>0</v>
      </c>
      <c r="O3079" s="101">
        <f t="shared" si="190"/>
        <v>519.02412097475099</v>
      </c>
      <c r="P3079" s="102">
        <f t="shared" si="191"/>
        <v>7.8217689531774681</v>
      </c>
      <c r="Q3079" s="2"/>
    </row>
    <row r="3080" spans="1:17" x14ac:dyDescent="0.2">
      <c r="A3080" s="3">
        <v>16</v>
      </c>
      <c r="B3080" s="3" t="s">
        <v>2387</v>
      </c>
      <c r="C3080" s="3" t="s">
        <v>2370</v>
      </c>
      <c r="D3080" s="3" t="s">
        <v>2382</v>
      </c>
      <c r="E3080" s="3" t="s">
        <v>2390</v>
      </c>
      <c r="F3080" s="3" t="s">
        <v>2353</v>
      </c>
      <c r="G3080" s="3">
        <v>1</v>
      </c>
      <c r="H3080" s="3">
        <v>7</v>
      </c>
      <c r="I3080" s="3">
        <v>3</v>
      </c>
      <c r="J3080" s="98" t="s">
        <v>2354</v>
      </c>
      <c r="K3080" s="99">
        <v>80.126999999999995</v>
      </c>
      <c r="L3080" s="100">
        <f t="shared" si="188"/>
        <v>128.95190668800001</v>
      </c>
      <c r="M3080" s="100">
        <f t="shared" si="189"/>
        <v>35.819974080000001</v>
      </c>
      <c r="N3080" s="99">
        <v>0</v>
      </c>
      <c r="O3080" s="101">
        <f t="shared" si="190"/>
        <v>502.51292644151459</v>
      </c>
      <c r="P3080" s="102">
        <f t="shared" si="191"/>
        <v>8.6894255800589235</v>
      </c>
      <c r="Q3080" s="2"/>
    </row>
    <row r="3081" spans="1:17" x14ac:dyDescent="0.2">
      <c r="A3081" s="3">
        <v>16</v>
      </c>
      <c r="B3081" s="3" t="s">
        <v>2387</v>
      </c>
      <c r="C3081" s="3" t="s">
        <v>2370</v>
      </c>
      <c r="D3081" s="3" t="s">
        <v>2382</v>
      </c>
      <c r="E3081" s="3" t="s">
        <v>2390</v>
      </c>
      <c r="F3081" s="3" t="s">
        <v>2353</v>
      </c>
      <c r="G3081" s="3">
        <v>1</v>
      </c>
      <c r="H3081" s="3">
        <v>7</v>
      </c>
      <c r="I3081" s="3">
        <v>4</v>
      </c>
      <c r="J3081" s="98" t="s">
        <v>2354</v>
      </c>
      <c r="K3081" s="99">
        <v>79.965000000000003</v>
      </c>
      <c r="L3081" s="100">
        <f t="shared" si="188"/>
        <v>128.69119296000002</v>
      </c>
      <c r="M3081" s="100">
        <f t="shared" si="189"/>
        <v>35.747553600000003</v>
      </c>
      <c r="N3081" s="99">
        <v>0</v>
      </c>
      <c r="O3081" s="101">
        <f t="shared" si="190"/>
        <v>503.53096050746251</v>
      </c>
      <c r="P3081" s="102">
        <f t="shared" si="191"/>
        <v>7.6713915141110078</v>
      </c>
      <c r="Q3081" s="2"/>
    </row>
    <row r="3082" spans="1:17" x14ac:dyDescent="0.2">
      <c r="A3082" s="3">
        <v>16</v>
      </c>
      <c r="B3082" s="3" t="s">
        <v>2387</v>
      </c>
      <c r="C3082" s="3" t="s">
        <v>2370</v>
      </c>
      <c r="D3082" s="3" t="s">
        <v>2382</v>
      </c>
      <c r="E3082" s="3" t="s">
        <v>2390</v>
      </c>
      <c r="F3082" s="3" t="s">
        <v>2353</v>
      </c>
      <c r="G3082" s="3">
        <v>1</v>
      </c>
      <c r="H3082" s="3">
        <v>7</v>
      </c>
      <c r="I3082" s="3">
        <v>5</v>
      </c>
      <c r="J3082" s="98" t="s">
        <v>2354</v>
      </c>
      <c r="K3082" s="99">
        <v>79.495999999999995</v>
      </c>
      <c r="L3082" s="100">
        <f t="shared" si="188"/>
        <v>127.936410624</v>
      </c>
      <c r="M3082" s="100">
        <f t="shared" si="189"/>
        <v>35.53789184</v>
      </c>
      <c r="N3082" s="99">
        <v>0</v>
      </c>
      <c r="O3082" s="101">
        <f t="shared" si="190"/>
        <v>506.50162595576182</v>
      </c>
      <c r="P3082" s="102">
        <f t="shared" si="191"/>
        <v>4.7007260658116934</v>
      </c>
      <c r="Q3082" s="2"/>
    </row>
    <row r="3083" spans="1:17" x14ac:dyDescent="0.2">
      <c r="A3083" s="3">
        <v>16</v>
      </c>
      <c r="B3083" s="3" t="s">
        <v>2387</v>
      </c>
      <c r="C3083" s="3" t="s">
        <v>2370</v>
      </c>
      <c r="D3083" s="3" t="s">
        <v>2382</v>
      </c>
      <c r="E3083" s="3" t="s">
        <v>2390</v>
      </c>
      <c r="F3083" s="3" t="s">
        <v>2353</v>
      </c>
      <c r="G3083" s="3">
        <v>1</v>
      </c>
      <c r="H3083" s="3">
        <v>7</v>
      </c>
      <c r="I3083" s="3">
        <v>6</v>
      </c>
      <c r="J3083" s="98" t="s">
        <v>2354</v>
      </c>
      <c r="K3083" s="99">
        <v>78.251000000000005</v>
      </c>
      <c r="L3083" s="100">
        <f t="shared" ref="L3083:L3146" si="192">K3083*1.609344</f>
        <v>125.93277734400002</v>
      </c>
      <c r="M3083" s="100">
        <f t="shared" ref="M3083:M3146" si="193">L3083/3.6</f>
        <v>34.981327040000004</v>
      </c>
      <c r="N3083" s="99">
        <v>0</v>
      </c>
      <c r="O3083" s="101">
        <f t="shared" ref="O3083:O3146" si="194">1000*$O$6/$M3083</f>
        <v>514.5602389359783</v>
      </c>
      <c r="P3083" s="102">
        <f t="shared" ref="P3083:P3146" si="195">ABS($O3083-$V$28)</f>
        <v>3.3578869144047871</v>
      </c>
      <c r="Q3083" s="2"/>
    </row>
    <row r="3084" spans="1:17" x14ac:dyDescent="0.2">
      <c r="A3084" s="3">
        <v>16</v>
      </c>
      <c r="B3084" s="3" t="s">
        <v>2387</v>
      </c>
      <c r="C3084" s="3" t="s">
        <v>2370</v>
      </c>
      <c r="D3084" s="3" t="s">
        <v>2382</v>
      </c>
      <c r="E3084" s="3" t="s">
        <v>2390</v>
      </c>
      <c r="F3084" s="3" t="s">
        <v>2353</v>
      </c>
      <c r="G3084" s="3">
        <v>1</v>
      </c>
      <c r="H3084" s="3">
        <v>8</v>
      </c>
      <c r="I3084" s="3">
        <v>1</v>
      </c>
      <c r="J3084" s="98" t="s">
        <v>2354</v>
      </c>
      <c r="K3084" s="99">
        <v>85.799000000000007</v>
      </c>
      <c r="L3084" s="100">
        <f t="shared" si="192"/>
        <v>138.08010585600002</v>
      </c>
      <c r="M3084" s="100">
        <f t="shared" si="193"/>
        <v>38.355584960000002</v>
      </c>
      <c r="N3084" s="99">
        <v>0</v>
      </c>
      <c r="O3084" s="101">
        <f t="shared" si="194"/>
        <v>469.29280361052275</v>
      </c>
      <c r="P3084" s="102">
        <f t="shared" si="195"/>
        <v>41.909548411050764</v>
      </c>
      <c r="Q3084" s="2"/>
    </row>
    <row r="3085" spans="1:17" x14ac:dyDescent="0.2">
      <c r="A3085" s="3">
        <v>16</v>
      </c>
      <c r="B3085" s="3" t="s">
        <v>2387</v>
      </c>
      <c r="C3085" s="3" t="s">
        <v>2370</v>
      </c>
      <c r="D3085" s="3" t="s">
        <v>2382</v>
      </c>
      <c r="E3085" s="3" t="s">
        <v>2390</v>
      </c>
      <c r="F3085" s="3" t="s">
        <v>2353</v>
      </c>
      <c r="G3085" s="3">
        <v>1</v>
      </c>
      <c r="H3085" s="3">
        <v>8</v>
      </c>
      <c r="I3085" s="3">
        <v>2</v>
      </c>
      <c r="J3085" s="98" t="s">
        <v>2354</v>
      </c>
      <c r="K3085" s="99">
        <v>85.614999999999995</v>
      </c>
      <c r="L3085" s="100">
        <f t="shared" si="192"/>
        <v>137.78398655999999</v>
      </c>
      <c r="M3085" s="100">
        <f t="shared" si="193"/>
        <v>38.273329599999997</v>
      </c>
      <c r="N3085" s="99">
        <v>0</v>
      </c>
      <c r="O3085" s="101">
        <f t="shared" si="194"/>
        <v>470.30138710482095</v>
      </c>
      <c r="P3085" s="102">
        <f t="shared" si="195"/>
        <v>40.900964916752571</v>
      </c>
      <c r="Q3085" s="2"/>
    </row>
    <row r="3086" spans="1:17" x14ac:dyDescent="0.2">
      <c r="A3086" s="3">
        <v>16</v>
      </c>
      <c r="B3086" s="3" t="s">
        <v>2387</v>
      </c>
      <c r="C3086" s="3" t="s">
        <v>2370</v>
      </c>
      <c r="D3086" s="3" t="s">
        <v>2382</v>
      </c>
      <c r="E3086" s="3" t="s">
        <v>2390</v>
      </c>
      <c r="F3086" s="3" t="s">
        <v>2353</v>
      </c>
      <c r="G3086" s="3">
        <v>1</v>
      </c>
      <c r="H3086" s="3">
        <v>8</v>
      </c>
      <c r="I3086" s="3">
        <v>3</v>
      </c>
      <c r="J3086" s="98" t="s">
        <v>2354</v>
      </c>
      <c r="K3086" s="99">
        <v>87.418999999999997</v>
      </c>
      <c r="L3086" s="100">
        <f t="shared" si="192"/>
        <v>140.68724313600001</v>
      </c>
      <c r="M3086" s="100">
        <f t="shared" si="193"/>
        <v>39.079789760000004</v>
      </c>
      <c r="N3086" s="99">
        <v>0</v>
      </c>
      <c r="O3086" s="101">
        <f t="shared" si="194"/>
        <v>460.59613192760429</v>
      </c>
      <c r="P3086" s="102">
        <f t="shared" si="195"/>
        <v>50.606220093969227</v>
      </c>
      <c r="Q3086" s="2"/>
    </row>
    <row r="3087" spans="1:17" x14ac:dyDescent="0.2">
      <c r="A3087" s="3">
        <v>16</v>
      </c>
      <c r="B3087" s="3" t="s">
        <v>2387</v>
      </c>
      <c r="C3087" s="3" t="s">
        <v>2370</v>
      </c>
      <c r="D3087" s="3" t="s">
        <v>2382</v>
      </c>
      <c r="E3087" s="3" t="s">
        <v>2390</v>
      </c>
      <c r="F3087" s="3" t="s">
        <v>2353</v>
      </c>
      <c r="G3087" s="3">
        <v>1</v>
      </c>
      <c r="H3087" s="3">
        <v>8</v>
      </c>
      <c r="I3087" s="3">
        <v>4</v>
      </c>
      <c r="J3087" s="98" t="s">
        <v>2354</v>
      </c>
      <c r="K3087" s="99">
        <v>87.063000000000002</v>
      </c>
      <c r="L3087" s="100">
        <f t="shared" si="192"/>
        <v>140.114316672</v>
      </c>
      <c r="M3087" s="100">
        <f t="shared" si="193"/>
        <v>38.920643519999999</v>
      </c>
      <c r="N3087" s="99">
        <v>0</v>
      </c>
      <c r="O3087" s="101">
        <f t="shared" si="194"/>
        <v>462.47950629979721</v>
      </c>
      <c r="P3087" s="102">
        <f t="shared" si="195"/>
        <v>48.722845721776309</v>
      </c>
      <c r="Q3087" s="2"/>
    </row>
    <row r="3088" spans="1:17" x14ac:dyDescent="0.2">
      <c r="A3088" s="3">
        <v>16</v>
      </c>
      <c r="B3088" s="3" t="s">
        <v>2387</v>
      </c>
      <c r="C3088" s="3" t="s">
        <v>2370</v>
      </c>
      <c r="D3088" s="3" t="s">
        <v>2382</v>
      </c>
      <c r="E3088" s="3" t="s">
        <v>2390</v>
      </c>
      <c r="F3088" s="3" t="s">
        <v>2353</v>
      </c>
      <c r="G3088" s="3">
        <v>1</v>
      </c>
      <c r="H3088" s="3">
        <v>8</v>
      </c>
      <c r="I3088" s="3">
        <v>5</v>
      </c>
      <c r="J3088" s="98" t="s">
        <v>2354</v>
      </c>
      <c r="K3088" s="99">
        <v>73.88</v>
      </c>
      <c r="L3088" s="100">
        <f t="shared" si="192"/>
        <v>118.89833471999999</v>
      </c>
      <c r="M3088" s="100">
        <f t="shared" si="193"/>
        <v>33.027315199999997</v>
      </c>
      <c r="N3088" s="99">
        <v>0</v>
      </c>
      <c r="O3088" s="101">
        <f t="shared" si="194"/>
        <v>545.00342795045003</v>
      </c>
      <c r="P3088" s="102">
        <f t="shared" si="195"/>
        <v>33.801075928876514</v>
      </c>
      <c r="Q3088" s="2"/>
    </row>
    <row r="3089" spans="1:17" x14ac:dyDescent="0.2">
      <c r="A3089" s="3">
        <v>16</v>
      </c>
      <c r="B3089" s="3" t="s">
        <v>2387</v>
      </c>
      <c r="C3089" s="3" t="s">
        <v>2370</v>
      </c>
      <c r="D3089" s="3" t="s">
        <v>2382</v>
      </c>
      <c r="E3089" s="3" t="s">
        <v>2390</v>
      </c>
      <c r="F3089" s="3" t="s">
        <v>2353</v>
      </c>
      <c r="G3089" s="3">
        <v>1</v>
      </c>
      <c r="H3089" s="3">
        <v>8</v>
      </c>
      <c r="I3089" s="3">
        <v>6</v>
      </c>
      <c r="J3089" s="98" t="s">
        <v>2354</v>
      </c>
      <c r="K3089" s="99">
        <v>87.338999999999999</v>
      </c>
      <c r="L3089" s="100">
        <f t="shared" si="192"/>
        <v>140.55849561600002</v>
      </c>
      <c r="M3089" s="100">
        <f t="shared" si="193"/>
        <v>39.044026560000006</v>
      </c>
      <c r="N3089" s="99">
        <v>0</v>
      </c>
      <c r="O3089" s="101">
        <f t="shared" si="194"/>
        <v>461.01802467373381</v>
      </c>
      <c r="P3089" s="102">
        <f t="shared" si="195"/>
        <v>50.184327347839712</v>
      </c>
      <c r="Q3089" s="2"/>
    </row>
    <row r="3090" spans="1:17" x14ac:dyDescent="0.2">
      <c r="A3090" s="3">
        <v>16</v>
      </c>
      <c r="B3090" s="3" t="s">
        <v>2387</v>
      </c>
      <c r="C3090" s="3" t="s">
        <v>2370</v>
      </c>
      <c r="D3090" s="3" t="s">
        <v>2382</v>
      </c>
      <c r="E3090" s="3" t="s">
        <v>2390</v>
      </c>
      <c r="F3090" s="3" t="s">
        <v>2353</v>
      </c>
      <c r="G3090" s="3">
        <v>1</v>
      </c>
      <c r="H3090" s="3">
        <v>8</v>
      </c>
      <c r="I3090" s="3">
        <v>7</v>
      </c>
      <c r="J3090" s="98" t="s">
        <v>2354</v>
      </c>
      <c r="K3090" s="99">
        <v>75.858999999999995</v>
      </c>
      <c r="L3090" s="100">
        <f t="shared" si="192"/>
        <v>122.08322649599999</v>
      </c>
      <c r="M3090" s="100">
        <f t="shared" si="193"/>
        <v>33.912007359999997</v>
      </c>
      <c r="N3090" s="99">
        <v>0</v>
      </c>
      <c r="O3090" s="101">
        <f t="shared" si="194"/>
        <v>530.78544743509997</v>
      </c>
      <c r="P3090" s="102">
        <f t="shared" si="195"/>
        <v>19.583095413526451</v>
      </c>
      <c r="Q3090" s="2"/>
    </row>
    <row r="3091" spans="1:17" x14ac:dyDescent="0.2">
      <c r="A3091" s="3">
        <v>16</v>
      </c>
      <c r="B3091" s="3" t="s">
        <v>2387</v>
      </c>
      <c r="C3091" s="3" t="s">
        <v>2370</v>
      </c>
      <c r="D3091" s="3" t="s">
        <v>2382</v>
      </c>
      <c r="E3091" s="3" t="s">
        <v>2390</v>
      </c>
      <c r="F3091" s="3" t="s">
        <v>2353</v>
      </c>
      <c r="G3091" s="3">
        <v>1</v>
      </c>
      <c r="H3091" s="3">
        <v>9</v>
      </c>
      <c r="I3091" s="3">
        <v>1</v>
      </c>
      <c r="J3091" s="98" t="s">
        <v>2357</v>
      </c>
      <c r="K3091" s="99">
        <v>46.557000000000002</v>
      </c>
      <c r="L3091" s="100">
        <f t="shared" si="192"/>
        <v>74.926228608000002</v>
      </c>
      <c r="M3091" s="100">
        <f t="shared" si="193"/>
        <v>20.812841280000001</v>
      </c>
      <c r="N3091" s="99">
        <v>0</v>
      </c>
      <c r="O3091" s="101">
        <f t="shared" si="194"/>
        <v>864.850683183608</v>
      </c>
      <c r="P3091" s="102">
        <f t="shared" si="195"/>
        <v>353.64833116203448</v>
      </c>
      <c r="Q3091" s="2"/>
    </row>
    <row r="3092" spans="1:17" x14ac:dyDescent="0.2">
      <c r="A3092" s="3">
        <v>16</v>
      </c>
      <c r="B3092" s="3" t="s">
        <v>2387</v>
      </c>
      <c r="C3092" s="3" t="s">
        <v>2370</v>
      </c>
      <c r="D3092" s="3" t="s">
        <v>2382</v>
      </c>
      <c r="E3092" s="3" t="s">
        <v>2390</v>
      </c>
      <c r="F3092" s="3" t="s">
        <v>2353</v>
      </c>
      <c r="G3092" s="3">
        <v>1</v>
      </c>
      <c r="H3092" s="3">
        <v>9</v>
      </c>
      <c r="I3092" s="3">
        <v>2</v>
      </c>
      <c r="J3092" s="98" t="s">
        <v>2357</v>
      </c>
      <c r="K3092" s="99">
        <v>46.926000000000002</v>
      </c>
      <c r="L3092" s="100">
        <f t="shared" si="192"/>
        <v>75.520076544000005</v>
      </c>
      <c r="M3092" s="100">
        <f t="shared" si="193"/>
        <v>20.977799040000001</v>
      </c>
      <c r="N3092" s="99">
        <v>0</v>
      </c>
      <c r="O3092" s="101">
        <f t="shared" si="194"/>
        <v>858.04997777307335</v>
      </c>
      <c r="P3092" s="102">
        <f t="shared" si="195"/>
        <v>346.84762575149983</v>
      </c>
      <c r="Q3092" s="2"/>
    </row>
    <row r="3093" spans="1:17" x14ac:dyDescent="0.2">
      <c r="A3093" s="3">
        <v>16</v>
      </c>
      <c r="B3093" s="3" t="s">
        <v>2387</v>
      </c>
      <c r="C3093" s="3" t="s">
        <v>2370</v>
      </c>
      <c r="D3093" s="3" t="s">
        <v>2382</v>
      </c>
      <c r="E3093" s="3" t="s">
        <v>2390</v>
      </c>
      <c r="F3093" s="3" t="s">
        <v>2353</v>
      </c>
      <c r="G3093" s="3">
        <v>1</v>
      </c>
      <c r="H3093" s="3">
        <v>9</v>
      </c>
      <c r="I3093" s="3">
        <v>3</v>
      </c>
      <c r="J3093" s="98" t="s">
        <v>2357</v>
      </c>
      <c r="K3093" s="99">
        <v>61.179000000000002</v>
      </c>
      <c r="L3093" s="100">
        <f t="shared" si="192"/>
        <v>98.458056576000004</v>
      </c>
      <c r="M3093" s="100">
        <f t="shared" si="193"/>
        <v>27.34946016</v>
      </c>
      <c r="N3093" s="99">
        <v>0</v>
      </c>
      <c r="O3093" s="101">
        <f t="shared" si="194"/>
        <v>658.14827403159973</v>
      </c>
      <c r="P3093" s="102">
        <f t="shared" si="195"/>
        <v>146.94592201002621</v>
      </c>
      <c r="Q3093" s="2"/>
    </row>
    <row r="3094" spans="1:17" x14ac:dyDescent="0.2">
      <c r="A3094" s="3">
        <v>16</v>
      </c>
      <c r="B3094" s="3" t="s">
        <v>2387</v>
      </c>
      <c r="C3094" s="3" t="s">
        <v>2370</v>
      </c>
      <c r="D3094" s="3" t="s">
        <v>2382</v>
      </c>
      <c r="E3094" s="3" t="s">
        <v>2390</v>
      </c>
      <c r="F3094" s="3" t="s">
        <v>2353</v>
      </c>
      <c r="G3094" s="3">
        <v>1</v>
      </c>
      <c r="H3094" s="3">
        <v>9</v>
      </c>
      <c r="I3094" s="3">
        <v>4</v>
      </c>
      <c r="J3094" s="98" t="s">
        <v>2357</v>
      </c>
      <c r="K3094" s="99">
        <v>45.399000000000001</v>
      </c>
      <c r="L3094" s="100">
        <f t="shared" si="192"/>
        <v>73.062608256000004</v>
      </c>
      <c r="M3094" s="100">
        <f t="shared" si="193"/>
        <v>20.295168960000002</v>
      </c>
      <c r="N3094" s="99">
        <v>0</v>
      </c>
      <c r="O3094" s="101">
        <f t="shared" si="194"/>
        <v>886.91057637787696</v>
      </c>
      <c r="P3094" s="102">
        <f t="shared" si="195"/>
        <v>375.70822435630345</v>
      </c>
      <c r="Q3094" s="2"/>
    </row>
    <row r="3095" spans="1:17" x14ac:dyDescent="0.2">
      <c r="A3095" s="3">
        <v>16</v>
      </c>
      <c r="B3095" s="3" t="s">
        <v>2387</v>
      </c>
      <c r="C3095" s="3" t="s">
        <v>2370</v>
      </c>
      <c r="D3095" s="3" t="s">
        <v>2382</v>
      </c>
      <c r="E3095" s="3" t="s">
        <v>2390</v>
      </c>
      <c r="F3095" s="3" t="s">
        <v>2353</v>
      </c>
      <c r="G3095" s="3">
        <v>1</v>
      </c>
      <c r="H3095" s="3">
        <v>9</v>
      </c>
      <c r="I3095" s="3">
        <v>5</v>
      </c>
      <c r="J3095" s="98" t="s">
        <v>2357</v>
      </c>
      <c r="K3095" s="99">
        <v>45.594999999999999</v>
      </c>
      <c r="L3095" s="100">
        <f t="shared" si="192"/>
        <v>73.378039680000001</v>
      </c>
      <c r="M3095" s="100">
        <f t="shared" si="193"/>
        <v>20.3827888</v>
      </c>
      <c r="N3095" s="99">
        <v>0</v>
      </c>
      <c r="O3095" s="101">
        <f t="shared" si="194"/>
        <v>883.09799883713652</v>
      </c>
      <c r="P3095" s="102">
        <f t="shared" si="195"/>
        <v>371.895646815563</v>
      </c>
      <c r="Q3095" s="2"/>
    </row>
    <row r="3096" spans="1:17" x14ac:dyDescent="0.2">
      <c r="A3096" s="3">
        <v>16</v>
      </c>
      <c r="B3096" s="3" t="s">
        <v>2387</v>
      </c>
      <c r="C3096" s="3" t="s">
        <v>2370</v>
      </c>
      <c r="D3096" s="3" t="s">
        <v>2382</v>
      </c>
      <c r="E3096" s="3" t="s">
        <v>2390</v>
      </c>
      <c r="F3096" s="3" t="s">
        <v>2353</v>
      </c>
      <c r="G3096" s="3">
        <v>1</v>
      </c>
      <c r="H3096" s="3">
        <v>9</v>
      </c>
      <c r="I3096" s="3">
        <v>6</v>
      </c>
      <c r="J3096" s="98" t="s">
        <v>2357</v>
      </c>
      <c r="K3096" s="99">
        <v>43.988</v>
      </c>
      <c r="L3096" s="100">
        <f t="shared" si="192"/>
        <v>70.791823872000009</v>
      </c>
      <c r="M3096" s="100">
        <f t="shared" si="193"/>
        <v>19.664395520000003</v>
      </c>
      <c r="N3096" s="99">
        <v>0</v>
      </c>
      <c r="O3096" s="101">
        <f t="shared" si="194"/>
        <v>915.35994491632346</v>
      </c>
      <c r="P3096" s="102">
        <f t="shared" si="195"/>
        <v>404.15759289474994</v>
      </c>
      <c r="Q3096" s="2"/>
    </row>
    <row r="3097" spans="1:17" x14ac:dyDescent="0.2">
      <c r="A3097" s="3">
        <v>16</v>
      </c>
      <c r="B3097" s="3" t="s">
        <v>2387</v>
      </c>
      <c r="C3097" s="3" t="s">
        <v>2370</v>
      </c>
      <c r="D3097" s="3" t="s">
        <v>2382</v>
      </c>
      <c r="E3097" s="3" t="s">
        <v>2390</v>
      </c>
      <c r="F3097" s="3" t="s">
        <v>2353</v>
      </c>
      <c r="G3097" s="3">
        <v>1</v>
      </c>
      <c r="H3097" s="3">
        <v>10</v>
      </c>
      <c r="I3097" s="3">
        <v>1</v>
      </c>
      <c r="J3097" s="98" t="s">
        <v>2354</v>
      </c>
      <c r="K3097" s="99">
        <v>74.551000000000002</v>
      </c>
      <c r="L3097" s="100">
        <f t="shared" si="192"/>
        <v>119.97820454400001</v>
      </c>
      <c r="M3097" s="100">
        <f t="shared" si="193"/>
        <v>33.327279040000001</v>
      </c>
      <c r="N3097" s="99">
        <v>0</v>
      </c>
      <c r="O3097" s="101">
        <f t="shared" si="194"/>
        <v>540.09809736930742</v>
      </c>
      <c r="P3097" s="102">
        <f t="shared" si="195"/>
        <v>28.895745347733907</v>
      </c>
      <c r="Q3097" s="2"/>
    </row>
    <row r="3098" spans="1:17" x14ac:dyDescent="0.2">
      <c r="A3098" s="3">
        <v>16</v>
      </c>
      <c r="B3098" s="3" t="s">
        <v>2387</v>
      </c>
      <c r="C3098" s="3" t="s">
        <v>2370</v>
      </c>
      <c r="D3098" s="3" t="s">
        <v>2382</v>
      </c>
      <c r="E3098" s="3" t="s">
        <v>2390</v>
      </c>
      <c r="F3098" s="3" t="s">
        <v>2353</v>
      </c>
      <c r="G3098" s="3">
        <v>1</v>
      </c>
      <c r="H3098" s="3">
        <v>10</v>
      </c>
      <c r="I3098" s="3">
        <v>2</v>
      </c>
      <c r="J3098" s="98" t="s">
        <v>2354</v>
      </c>
      <c r="K3098" s="99">
        <v>73.67</v>
      </c>
      <c r="L3098" s="100">
        <f t="shared" si="192"/>
        <v>118.56037248000001</v>
      </c>
      <c r="M3098" s="100">
        <f t="shared" si="193"/>
        <v>32.933436800000003</v>
      </c>
      <c r="N3098" s="99">
        <v>0</v>
      </c>
      <c r="O3098" s="101">
        <f t="shared" si="194"/>
        <v>546.55698733513282</v>
      </c>
      <c r="P3098" s="102">
        <f t="shared" si="195"/>
        <v>35.354635313559299</v>
      </c>
      <c r="Q3098" s="2"/>
    </row>
    <row r="3099" spans="1:17" x14ac:dyDescent="0.2">
      <c r="A3099" s="3">
        <v>16</v>
      </c>
      <c r="B3099" s="3" t="s">
        <v>2387</v>
      </c>
      <c r="C3099" s="3" t="s">
        <v>2370</v>
      </c>
      <c r="D3099" s="3" t="s">
        <v>2382</v>
      </c>
      <c r="E3099" s="3" t="s">
        <v>2390</v>
      </c>
      <c r="F3099" s="3" t="s">
        <v>2353</v>
      </c>
      <c r="G3099" s="3">
        <v>1</v>
      </c>
      <c r="H3099" s="3">
        <v>10</v>
      </c>
      <c r="I3099" s="3">
        <v>3</v>
      </c>
      <c r="J3099" s="98" t="s">
        <v>2354</v>
      </c>
      <c r="K3099" s="99">
        <v>66.218999999999994</v>
      </c>
      <c r="L3099" s="100">
        <f t="shared" si="192"/>
        <v>106.56915033599999</v>
      </c>
      <c r="M3099" s="100">
        <f t="shared" si="193"/>
        <v>29.602541759999998</v>
      </c>
      <c r="N3099" s="99">
        <v>0</v>
      </c>
      <c r="O3099" s="101">
        <f t="shared" si="194"/>
        <v>608.05589418413513</v>
      </c>
      <c r="P3099" s="102">
        <f t="shared" si="195"/>
        <v>96.85354216256161</v>
      </c>
      <c r="Q3099" s="2"/>
    </row>
    <row r="3100" spans="1:17" x14ac:dyDescent="0.2">
      <c r="A3100" s="3">
        <v>16</v>
      </c>
      <c r="B3100" s="3" t="s">
        <v>2387</v>
      </c>
      <c r="C3100" s="3" t="s">
        <v>2370</v>
      </c>
      <c r="D3100" s="3" t="s">
        <v>2382</v>
      </c>
      <c r="E3100" s="3" t="s">
        <v>2390</v>
      </c>
      <c r="F3100" s="3" t="s">
        <v>2353</v>
      </c>
      <c r="G3100" s="3">
        <v>1</v>
      </c>
      <c r="H3100" s="3">
        <v>10</v>
      </c>
      <c r="I3100" s="3">
        <v>4</v>
      </c>
      <c r="J3100" s="98" t="s">
        <v>2354</v>
      </c>
      <c r="K3100" s="99">
        <v>74.097999999999999</v>
      </c>
      <c r="L3100" s="100">
        <f t="shared" si="192"/>
        <v>119.24917171200001</v>
      </c>
      <c r="M3100" s="100">
        <f t="shared" si="193"/>
        <v>33.124769919999999</v>
      </c>
      <c r="N3100" s="99">
        <v>0</v>
      </c>
      <c r="O3100" s="101">
        <f t="shared" si="194"/>
        <v>543.40000076897138</v>
      </c>
      <c r="P3100" s="102">
        <f t="shared" si="195"/>
        <v>32.197648747397864</v>
      </c>
      <c r="Q3100" s="2"/>
    </row>
    <row r="3101" spans="1:17" x14ac:dyDescent="0.2">
      <c r="A3101" s="3">
        <v>16</v>
      </c>
      <c r="B3101" s="3" t="s">
        <v>2387</v>
      </c>
      <c r="C3101" s="3" t="s">
        <v>2370</v>
      </c>
      <c r="D3101" s="3" t="s">
        <v>2382</v>
      </c>
      <c r="E3101" s="3" t="s">
        <v>2390</v>
      </c>
      <c r="F3101" s="3" t="s">
        <v>2353</v>
      </c>
      <c r="G3101" s="3">
        <v>1</v>
      </c>
      <c r="H3101" s="3">
        <v>10</v>
      </c>
      <c r="I3101" s="3">
        <v>5</v>
      </c>
      <c r="J3101" s="98" t="s">
        <v>2354</v>
      </c>
      <c r="K3101" s="99">
        <v>64.869</v>
      </c>
      <c r="L3101" s="100">
        <f t="shared" si="192"/>
        <v>104.39653593600001</v>
      </c>
      <c r="M3101" s="100">
        <f t="shared" si="193"/>
        <v>28.99903776</v>
      </c>
      <c r="N3101" s="99">
        <v>0</v>
      </c>
      <c r="O3101" s="101">
        <f t="shared" si="194"/>
        <v>620.71025076661022</v>
      </c>
      <c r="P3101" s="102">
        <f t="shared" si="195"/>
        <v>109.5078987450367</v>
      </c>
      <c r="Q3101" s="2"/>
    </row>
    <row r="3102" spans="1:17" x14ac:dyDescent="0.2">
      <c r="A3102" s="3">
        <v>16</v>
      </c>
      <c r="B3102" s="3" t="s">
        <v>2387</v>
      </c>
      <c r="C3102" s="3" t="s">
        <v>2370</v>
      </c>
      <c r="D3102" s="3" t="s">
        <v>2382</v>
      </c>
      <c r="E3102" s="3" t="s">
        <v>2390</v>
      </c>
      <c r="F3102" s="3" t="s">
        <v>2353</v>
      </c>
      <c r="G3102" s="3">
        <v>1</v>
      </c>
      <c r="H3102" s="3">
        <v>10</v>
      </c>
      <c r="I3102" s="3">
        <v>6</v>
      </c>
      <c r="J3102" s="98" t="s">
        <v>2354</v>
      </c>
      <c r="K3102" s="99">
        <v>49.604999999999997</v>
      </c>
      <c r="L3102" s="100">
        <f t="shared" si="192"/>
        <v>79.831509120000007</v>
      </c>
      <c r="M3102" s="100">
        <f t="shared" si="193"/>
        <v>22.1754192</v>
      </c>
      <c r="N3102" s="99">
        <v>0</v>
      </c>
      <c r="O3102" s="101">
        <f t="shared" si="194"/>
        <v>811.70957074849798</v>
      </c>
      <c r="P3102" s="102">
        <f t="shared" si="195"/>
        <v>300.50721872692446</v>
      </c>
      <c r="Q3102" s="2"/>
    </row>
    <row r="3103" spans="1:17" x14ac:dyDescent="0.2">
      <c r="A3103" s="3">
        <v>16</v>
      </c>
      <c r="B3103" s="3" t="s">
        <v>2387</v>
      </c>
      <c r="C3103" s="3" t="s">
        <v>2370</v>
      </c>
      <c r="D3103" s="3" t="s">
        <v>2382</v>
      </c>
      <c r="E3103" s="3" t="s">
        <v>2390</v>
      </c>
      <c r="F3103" s="3" t="s">
        <v>2353</v>
      </c>
      <c r="G3103" s="3">
        <v>1</v>
      </c>
      <c r="H3103" s="3">
        <v>11</v>
      </c>
      <c r="I3103" s="3">
        <v>1</v>
      </c>
      <c r="J3103" s="98" t="s">
        <v>2357</v>
      </c>
      <c r="K3103" s="99">
        <v>65.097999999999999</v>
      </c>
      <c r="L3103" s="100">
        <f t="shared" si="192"/>
        <v>104.76507571200001</v>
      </c>
      <c r="M3103" s="100">
        <f t="shared" si="193"/>
        <v>29.101409920000002</v>
      </c>
      <c r="N3103" s="99">
        <v>0</v>
      </c>
      <c r="O3103" s="101">
        <f t="shared" si="194"/>
        <v>618.52673287933942</v>
      </c>
      <c r="P3103" s="102">
        <f t="shared" si="195"/>
        <v>107.3243808577659</v>
      </c>
      <c r="Q3103" s="2"/>
    </row>
    <row r="3104" spans="1:17" x14ac:dyDescent="0.2">
      <c r="A3104" s="3">
        <v>16</v>
      </c>
      <c r="B3104" s="3" t="s">
        <v>2387</v>
      </c>
      <c r="C3104" s="3" t="s">
        <v>2370</v>
      </c>
      <c r="D3104" s="3" t="s">
        <v>2382</v>
      </c>
      <c r="E3104" s="3" t="s">
        <v>2390</v>
      </c>
      <c r="F3104" s="3" t="s">
        <v>2353</v>
      </c>
      <c r="G3104" s="3">
        <v>1</v>
      </c>
      <c r="H3104" s="3">
        <v>11</v>
      </c>
      <c r="I3104" s="3">
        <v>2</v>
      </c>
      <c r="J3104" s="98" t="s">
        <v>2357</v>
      </c>
      <c r="K3104" s="99">
        <v>63.442999999999998</v>
      </c>
      <c r="L3104" s="100">
        <f t="shared" si="192"/>
        <v>102.10161139200001</v>
      </c>
      <c r="M3104" s="100">
        <f t="shared" si="193"/>
        <v>28.361558720000001</v>
      </c>
      <c r="N3104" s="99">
        <v>0</v>
      </c>
      <c r="O3104" s="101">
        <f t="shared" si="194"/>
        <v>634.66187376037135</v>
      </c>
      <c r="P3104" s="102">
        <f t="shared" si="195"/>
        <v>123.45952173879783</v>
      </c>
      <c r="Q3104" s="2"/>
    </row>
    <row r="3105" spans="1:17" x14ac:dyDescent="0.2">
      <c r="A3105" s="3">
        <v>16</v>
      </c>
      <c r="B3105" s="3" t="s">
        <v>2387</v>
      </c>
      <c r="C3105" s="3" t="s">
        <v>2370</v>
      </c>
      <c r="D3105" s="3" t="s">
        <v>2382</v>
      </c>
      <c r="E3105" s="3" t="s">
        <v>2390</v>
      </c>
      <c r="F3105" s="3" t="s">
        <v>2353</v>
      </c>
      <c r="G3105" s="3">
        <v>1</v>
      </c>
      <c r="H3105" s="3">
        <v>11</v>
      </c>
      <c r="I3105" s="3">
        <v>3</v>
      </c>
      <c r="J3105" s="98" t="s">
        <v>2357</v>
      </c>
      <c r="K3105" s="99">
        <v>43.606999999999999</v>
      </c>
      <c r="L3105" s="100">
        <f t="shared" si="192"/>
        <v>70.17866380800001</v>
      </c>
      <c r="M3105" s="100">
        <f t="shared" si="193"/>
        <v>19.494073280000002</v>
      </c>
      <c r="N3105" s="99">
        <v>0</v>
      </c>
      <c r="O3105" s="101">
        <f t="shared" si="194"/>
        <v>923.35756316598793</v>
      </c>
      <c r="P3105" s="102">
        <f t="shared" si="195"/>
        <v>412.15521114441441</v>
      </c>
      <c r="Q3105" s="2"/>
    </row>
    <row r="3106" spans="1:17" x14ac:dyDescent="0.2">
      <c r="A3106" s="3">
        <v>16</v>
      </c>
      <c r="B3106" s="3" t="s">
        <v>2387</v>
      </c>
      <c r="C3106" s="3" t="s">
        <v>2370</v>
      </c>
      <c r="D3106" s="3" t="s">
        <v>2382</v>
      </c>
      <c r="E3106" s="3" t="s">
        <v>2390</v>
      </c>
      <c r="F3106" s="3" t="s">
        <v>2353</v>
      </c>
      <c r="G3106" s="3">
        <v>1</v>
      </c>
      <c r="H3106" s="3">
        <v>11</v>
      </c>
      <c r="I3106" s="3">
        <v>4</v>
      </c>
      <c r="J3106" s="98" t="s">
        <v>2357</v>
      </c>
      <c r="K3106" s="99">
        <v>63.561</v>
      </c>
      <c r="L3106" s="100">
        <f t="shared" si="192"/>
        <v>102.29151398400001</v>
      </c>
      <c r="M3106" s="100">
        <f t="shared" si="193"/>
        <v>28.41430944</v>
      </c>
      <c r="N3106" s="99">
        <v>0</v>
      </c>
      <c r="O3106" s="101">
        <f t="shared" si="194"/>
        <v>633.48363394187061</v>
      </c>
      <c r="P3106" s="102">
        <f t="shared" si="195"/>
        <v>122.28128192029709</v>
      </c>
      <c r="Q3106" s="2"/>
    </row>
    <row r="3107" spans="1:17" x14ac:dyDescent="0.2">
      <c r="A3107" s="3">
        <v>16</v>
      </c>
      <c r="B3107" s="3" t="s">
        <v>2387</v>
      </c>
      <c r="C3107" s="3" t="s">
        <v>2370</v>
      </c>
      <c r="D3107" s="3" t="s">
        <v>2382</v>
      </c>
      <c r="E3107" s="3" t="s">
        <v>2390</v>
      </c>
      <c r="F3107" s="3" t="s">
        <v>2353</v>
      </c>
      <c r="G3107" s="3">
        <v>1</v>
      </c>
      <c r="H3107" s="3">
        <v>11</v>
      </c>
      <c r="I3107" s="3">
        <v>5</v>
      </c>
      <c r="J3107" s="98" t="s">
        <v>2357</v>
      </c>
      <c r="K3107" s="99">
        <v>45.691000000000003</v>
      </c>
      <c r="L3107" s="100">
        <f t="shared" si="192"/>
        <v>73.532536704000009</v>
      </c>
      <c r="M3107" s="100">
        <f t="shared" si="193"/>
        <v>20.425704640000003</v>
      </c>
      <c r="N3107" s="99">
        <v>0</v>
      </c>
      <c r="O3107" s="101">
        <f t="shared" si="194"/>
        <v>881.24254791926717</v>
      </c>
      <c r="P3107" s="102">
        <f t="shared" si="195"/>
        <v>370.04019589769365</v>
      </c>
      <c r="Q3107" s="2"/>
    </row>
    <row r="3108" spans="1:17" x14ac:dyDescent="0.2">
      <c r="A3108" s="3">
        <v>16</v>
      </c>
      <c r="B3108" s="3" t="s">
        <v>2387</v>
      </c>
      <c r="C3108" s="3" t="s">
        <v>2370</v>
      </c>
      <c r="D3108" s="3" t="s">
        <v>2382</v>
      </c>
      <c r="E3108" s="3" t="s">
        <v>2390</v>
      </c>
      <c r="F3108" s="3" t="s">
        <v>2353</v>
      </c>
      <c r="G3108" s="3">
        <v>1</v>
      </c>
      <c r="H3108" s="3">
        <v>11</v>
      </c>
      <c r="I3108" s="3">
        <v>6</v>
      </c>
      <c r="J3108" s="98" t="s">
        <v>2357</v>
      </c>
      <c r="K3108" s="99">
        <v>63.834000000000003</v>
      </c>
      <c r="L3108" s="100">
        <f t="shared" si="192"/>
        <v>102.73086489600001</v>
      </c>
      <c r="M3108" s="100">
        <f t="shared" si="193"/>
        <v>28.536351360000005</v>
      </c>
      <c r="N3108" s="99">
        <v>0</v>
      </c>
      <c r="O3108" s="101">
        <f t="shared" si="194"/>
        <v>630.77440324872691</v>
      </c>
      <c r="P3108" s="102">
        <f t="shared" si="195"/>
        <v>119.57205122715339</v>
      </c>
      <c r="Q3108" s="2"/>
    </row>
    <row r="3109" spans="1:17" x14ac:dyDescent="0.2">
      <c r="A3109" s="3">
        <v>16</v>
      </c>
      <c r="B3109" s="3" t="s">
        <v>2387</v>
      </c>
      <c r="C3109" s="3" t="s">
        <v>2370</v>
      </c>
      <c r="D3109" s="3" t="s">
        <v>2382</v>
      </c>
      <c r="E3109" s="3" t="s">
        <v>2390</v>
      </c>
      <c r="F3109" s="3" t="s">
        <v>2353</v>
      </c>
      <c r="G3109" s="3">
        <v>1</v>
      </c>
      <c r="H3109" s="3">
        <v>12</v>
      </c>
      <c r="I3109" s="3">
        <v>1</v>
      </c>
      <c r="J3109" s="98" t="s">
        <v>2354</v>
      </c>
      <c r="K3109" s="99">
        <v>75.058000000000007</v>
      </c>
      <c r="L3109" s="100">
        <f t="shared" si="192"/>
        <v>120.79414195200002</v>
      </c>
      <c r="M3109" s="100">
        <f t="shared" si="193"/>
        <v>33.553928320000004</v>
      </c>
      <c r="N3109" s="99">
        <v>0</v>
      </c>
      <c r="O3109" s="101">
        <f t="shared" si="194"/>
        <v>536.44985553810704</v>
      </c>
      <c r="P3109" s="102">
        <f t="shared" si="195"/>
        <v>25.247503516533527</v>
      </c>
      <c r="Q3109" s="2"/>
    </row>
    <row r="3110" spans="1:17" x14ac:dyDescent="0.2">
      <c r="A3110" s="3">
        <v>16</v>
      </c>
      <c r="B3110" s="3" t="s">
        <v>2387</v>
      </c>
      <c r="C3110" s="3" t="s">
        <v>2370</v>
      </c>
      <c r="D3110" s="3" t="s">
        <v>2382</v>
      </c>
      <c r="E3110" s="3" t="s">
        <v>2390</v>
      </c>
      <c r="F3110" s="3" t="s">
        <v>2353</v>
      </c>
      <c r="G3110" s="3">
        <v>1</v>
      </c>
      <c r="H3110" s="3">
        <v>12</v>
      </c>
      <c r="I3110" s="3">
        <v>2</v>
      </c>
      <c r="J3110" s="98" t="s">
        <v>2354</v>
      </c>
      <c r="K3110" s="99">
        <v>76.320999999999998</v>
      </c>
      <c r="L3110" s="100">
        <f t="shared" si="192"/>
        <v>122.826743424</v>
      </c>
      <c r="M3110" s="100">
        <f t="shared" si="193"/>
        <v>34.118539839999997</v>
      </c>
      <c r="N3110" s="99">
        <v>0</v>
      </c>
      <c r="O3110" s="101">
        <f t="shared" si="194"/>
        <v>527.57240152748579</v>
      </c>
      <c r="P3110" s="102">
        <f t="shared" si="195"/>
        <v>16.370049505912277</v>
      </c>
      <c r="Q3110" s="2"/>
    </row>
    <row r="3111" spans="1:17" x14ac:dyDescent="0.2">
      <c r="A3111" s="3">
        <v>16</v>
      </c>
      <c r="B3111" s="3" t="s">
        <v>2387</v>
      </c>
      <c r="C3111" s="3" t="s">
        <v>2370</v>
      </c>
      <c r="D3111" s="3" t="s">
        <v>2382</v>
      </c>
      <c r="E3111" s="3" t="s">
        <v>2390</v>
      </c>
      <c r="F3111" s="3" t="s">
        <v>2353</v>
      </c>
      <c r="G3111" s="3">
        <v>1</v>
      </c>
      <c r="H3111" s="3">
        <v>12</v>
      </c>
      <c r="I3111" s="3">
        <v>3</v>
      </c>
      <c r="J3111" s="98" t="s">
        <v>2354</v>
      </c>
      <c r="K3111" s="99">
        <v>53.103999999999999</v>
      </c>
      <c r="L3111" s="100">
        <f t="shared" si="192"/>
        <v>85.462603776000009</v>
      </c>
      <c r="M3111" s="100">
        <f t="shared" si="193"/>
        <v>23.739612160000004</v>
      </c>
      <c r="N3111" s="99">
        <v>0</v>
      </c>
      <c r="O3111" s="101">
        <f t="shared" si="194"/>
        <v>758.22637196782227</v>
      </c>
      <c r="P3111" s="102">
        <f t="shared" si="195"/>
        <v>247.02401994624876</v>
      </c>
      <c r="Q3111" s="2"/>
    </row>
    <row r="3112" spans="1:17" x14ac:dyDescent="0.2">
      <c r="A3112" s="3">
        <v>16</v>
      </c>
      <c r="B3112" s="3" t="s">
        <v>2387</v>
      </c>
      <c r="C3112" s="3" t="s">
        <v>2370</v>
      </c>
      <c r="D3112" s="3" t="s">
        <v>2382</v>
      </c>
      <c r="E3112" s="3" t="s">
        <v>2390</v>
      </c>
      <c r="F3112" s="3" t="s">
        <v>2353</v>
      </c>
      <c r="G3112" s="3">
        <v>1</v>
      </c>
      <c r="H3112" s="3">
        <v>12</v>
      </c>
      <c r="I3112" s="3">
        <v>4</v>
      </c>
      <c r="J3112" s="98" t="s">
        <v>2354</v>
      </c>
      <c r="K3112" s="99">
        <v>75.677000000000007</v>
      </c>
      <c r="L3112" s="100">
        <f t="shared" si="192"/>
        <v>121.79032588800001</v>
      </c>
      <c r="M3112" s="100">
        <f t="shared" si="193"/>
        <v>33.830646080000001</v>
      </c>
      <c r="N3112" s="99">
        <v>0</v>
      </c>
      <c r="O3112" s="101">
        <f t="shared" si="194"/>
        <v>532.06196409713971</v>
      </c>
      <c r="P3112" s="102">
        <f t="shared" si="195"/>
        <v>20.85961207556619</v>
      </c>
      <c r="Q3112" s="2"/>
    </row>
    <row r="3113" spans="1:17" x14ac:dyDescent="0.2">
      <c r="A3113" s="3">
        <v>16</v>
      </c>
      <c r="B3113" s="3" t="s">
        <v>2387</v>
      </c>
      <c r="C3113" s="3" t="s">
        <v>2370</v>
      </c>
      <c r="D3113" s="3" t="s">
        <v>2382</v>
      </c>
      <c r="E3113" s="3" t="s">
        <v>2390</v>
      </c>
      <c r="F3113" s="3" t="s">
        <v>2353</v>
      </c>
      <c r="G3113" s="3">
        <v>1</v>
      </c>
      <c r="H3113" s="3">
        <v>12</v>
      </c>
      <c r="I3113" s="3">
        <v>5</v>
      </c>
      <c r="J3113" s="98" t="s">
        <v>2354</v>
      </c>
      <c r="K3113" s="99">
        <v>75.111000000000004</v>
      </c>
      <c r="L3113" s="100">
        <f t="shared" si="192"/>
        <v>120.87943718400001</v>
      </c>
      <c r="M3113" s="100">
        <f t="shared" si="193"/>
        <v>33.577621440000001</v>
      </c>
      <c r="N3113" s="99">
        <v>0</v>
      </c>
      <c r="O3113" s="101">
        <f t="shared" si="194"/>
        <v>536.07132453274801</v>
      </c>
      <c r="P3113" s="102">
        <f t="shared" si="195"/>
        <v>24.868972511174491</v>
      </c>
      <c r="Q3113" s="2"/>
    </row>
    <row r="3114" spans="1:17" x14ac:dyDescent="0.2">
      <c r="A3114" s="3">
        <v>16</v>
      </c>
      <c r="B3114" s="3" t="s">
        <v>2387</v>
      </c>
      <c r="C3114" s="3" t="s">
        <v>2370</v>
      </c>
      <c r="D3114" s="3" t="s">
        <v>2382</v>
      </c>
      <c r="E3114" s="3" t="s">
        <v>2390</v>
      </c>
      <c r="F3114" s="3" t="s">
        <v>2353</v>
      </c>
      <c r="G3114" s="3">
        <v>1</v>
      </c>
      <c r="H3114" s="3">
        <v>12</v>
      </c>
      <c r="I3114" s="3">
        <v>6</v>
      </c>
      <c r="J3114" s="98" t="s">
        <v>2354</v>
      </c>
      <c r="K3114" s="99">
        <v>74.421999999999997</v>
      </c>
      <c r="L3114" s="100">
        <f t="shared" si="192"/>
        <v>119.770599168</v>
      </c>
      <c r="M3114" s="100">
        <f t="shared" si="193"/>
        <v>33.269610880000002</v>
      </c>
      <c r="N3114" s="99">
        <v>0</v>
      </c>
      <c r="O3114" s="101">
        <f t="shared" si="194"/>
        <v>541.03428095159006</v>
      </c>
      <c r="P3114" s="102">
        <f t="shared" si="195"/>
        <v>29.831928930016545</v>
      </c>
      <c r="Q3114" s="2"/>
    </row>
    <row r="3115" spans="1:17" x14ac:dyDescent="0.2">
      <c r="A3115" s="3">
        <v>16</v>
      </c>
      <c r="B3115" s="3" t="s">
        <v>2387</v>
      </c>
      <c r="C3115" s="3" t="s">
        <v>2370</v>
      </c>
      <c r="D3115" s="3" t="s">
        <v>2382</v>
      </c>
      <c r="E3115" s="3" t="s">
        <v>2390</v>
      </c>
      <c r="F3115" s="3" t="s">
        <v>2353</v>
      </c>
      <c r="G3115" s="3">
        <v>1</v>
      </c>
      <c r="H3115" s="3">
        <v>13</v>
      </c>
      <c r="I3115" s="3">
        <v>1</v>
      </c>
      <c r="J3115" s="98" t="s">
        <v>2357</v>
      </c>
      <c r="K3115" s="99">
        <v>63.292000000000002</v>
      </c>
      <c r="L3115" s="100">
        <f t="shared" si="192"/>
        <v>101.858600448</v>
      </c>
      <c r="M3115" s="100">
        <f t="shared" si="193"/>
        <v>28.29405568</v>
      </c>
      <c r="N3115" s="99">
        <v>0</v>
      </c>
      <c r="O3115" s="101">
        <f t="shared" si="194"/>
        <v>636.1760294662713</v>
      </c>
      <c r="P3115" s="102">
        <f t="shared" si="195"/>
        <v>124.97367744469778</v>
      </c>
      <c r="Q3115" s="2"/>
    </row>
    <row r="3116" spans="1:17" x14ac:dyDescent="0.2">
      <c r="A3116" s="3">
        <v>16</v>
      </c>
      <c r="B3116" s="3" t="s">
        <v>2387</v>
      </c>
      <c r="C3116" s="3" t="s">
        <v>2370</v>
      </c>
      <c r="D3116" s="3" t="s">
        <v>2382</v>
      </c>
      <c r="E3116" s="3" t="s">
        <v>2390</v>
      </c>
      <c r="F3116" s="3" t="s">
        <v>2353</v>
      </c>
      <c r="G3116" s="3">
        <v>1</v>
      </c>
      <c r="H3116" s="3">
        <v>13</v>
      </c>
      <c r="I3116" s="3">
        <v>2</v>
      </c>
      <c r="J3116" s="98" t="s">
        <v>2357</v>
      </c>
      <c r="K3116" s="99">
        <v>44.436999999999998</v>
      </c>
      <c r="L3116" s="100">
        <f t="shared" si="192"/>
        <v>71.514419328000002</v>
      </c>
      <c r="M3116" s="100">
        <f t="shared" si="193"/>
        <v>19.865116480000001</v>
      </c>
      <c r="N3116" s="99">
        <v>0</v>
      </c>
      <c r="O3116" s="101">
        <f t="shared" si="194"/>
        <v>906.11097186982113</v>
      </c>
      <c r="P3116" s="102">
        <f t="shared" si="195"/>
        <v>394.90861984824761</v>
      </c>
      <c r="Q3116" s="2"/>
    </row>
    <row r="3117" spans="1:17" x14ac:dyDescent="0.2">
      <c r="A3117" s="3">
        <v>16</v>
      </c>
      <c r="B3117" s="3" t="s">
        <v>2387</v>
      </c>
      <c r="C3117" s="3" t="s">
        <v>2370</v>
      </c>
      <c r="D3117" s="3" t="s">
        <v>2382</v>
      </c>
      <c r="E3117" s="3" t="s">
        <v>2390</v>
      </c>
      <c r="F3117" s="3" t="s">
        <v>2353</v>
      </c>
      <c r="G3117" s="3">
        <v>1</v>
      </c>
      <c r="H3117" s="3">
        <v>13</v>
      </c>
      <c r="I3117" s="3">
        <v>3</v>
      </c>
      <c r="J3117" s="98" t="s">
        <v>2357</v>
      </c>
      <c r="K3117" s="99">
        <v>57.822000000000003</v>
      </c>
      <c r="L3117" s="100">
        <f t="shared" si="192"/>
        <v>93.055488768000004</v>
      </c>
      <c r="M3117" s="100">
        <f t="shared" si="193"/>
        <v>25.84874688</v>
      </c>
      <c r="N3117" s="99">
        <v>0</v>
      </c>
      <c r="O3117" s="101">
        <f t="shared" si="194"/>
        <v>696.35870874371767</v>
      </c>
      <c r="P3117" s="102">
        <f t="shared" si="195"/>
        <v>185.15635672214415</v>
      </c>
      <c r="Q3117" s="2"/>
    </row>
    <row r="3118" spans="1:17" x14ac:dyDescent="0.2">
      <c r="A3118" s="3">
        <v>16</v>
      </c>
      <c r="B3118" s="3" t="s">
        <v>2387</v>
      </c>
      <c r="C3118" s="3" t="s">
        <v>2370</v>
      </c>
      <c r="D3118" s="3" t="s">
        <v>2382</v>
      </c>
      <c r="E3118" s="3" t="s">
        <v>2390</v>
      </c>
      <c r="F3118" s="3" t="s">
        <v>2353</v>
      </c>
      <c r="G3118" s="3">
        <v>1</v>
      </c>
      <c r="H3118" s="3">
        <v>13</v>
      </c>
      <c r="I3118" s="3">
        <v>4</v>
      </c>
      <c r="J3118" s="98" t="s">
        <v>2357</v>
      </c>
      <c r="K3118" s="99">
        <v>62.911999999999999</v>
      </c>
      <c r="L3118" s="100">
        <f t="shared" si="192"/>
        <v>101.24704972800001</v>
      </c>
      <c r="M3118" s="100">
        <f t="shared" si="193"/>
        <v>28.12418048</v>
      </c>
      <c r="N3118" s="99">
        <v>0</v>
      </c>
      <c r="O3118" s="101">
        <f t="shared" si="194"/>
        <v>640.01864917629769</v>
      </c>
      <c r="P3118" s="102">
        <f t="shared" si="195"/>
        <v>128.81629715472417</v>
      </c>
      <c r="Q3118" s="2"/>
    </row>
    <row r="3119" spans="1:17" x14ac:dyDescent="0.2">
      <c r="A3119" s="3">
        <v>16</v>
      </c>
      <c r="B3119" s="3" t="s">
        <v>2387</v>
      </c>
      <c r="C3119" s="3" t="s">
        <v>2370</v>
      </c>
      <c r="D3119" s="3" t="s">
        <v>2382</v>
      </c>
      <c r="E3119" s="3" t="s">
        <v>2390</v>
      </c>
      <c r="F3119" s="3" t="s">
        <v>2353</v>
      </c>
      <c r="G3119" s="3">
        <v>1</v>
      </c>
      <c r="H3119" s="3">
        <v>13</v>
      </c>
      <c r="I3119" s="3">
        <v>5</v>
      </c>
      <c r="J3119" s="98" t="s">
        <v>2357</v>
      </c>
      <c r="K3119" s="99">
        <v>63.738999999999997</v>
      </c>
      <c r="L3119" s="100">
        <f t="shared" si="192"/>
        <v>102.57797721600001</v>
      </c>
      <c r="M3119" s="100">
        <f t="shared" si="193"/>
        <v>28.493882560000003</v>
      </c>
      <c r="N3119" s="99">
        <v>0</v>
      </c>
      <c r="O3119" s="101">
        <f t="shared" si="194"/>
        <v>631.71454301101744</v>
      </c>
      <c r="P3119" s="102">
        <f t="shared" si="195"/>
        <v>120.51219098944392</v>
      </c>
      <c r="Q3119" s="2"/>
    </row>
    <row r="3120" spans="1:17" x14ac:dyDescent="0.2">
      <c r="A3120" s="3">
        <v>16</v>
      </c>
      <c r="B3120" s="3" t="s">
        <v>2387</v>
      </c>
      <c r="C3120" s="3" t="s">
        <v>2370</v>
      </c>
      <c r="D3120" s="3" t="s">
        <v>2382</v>
      </c>
      <c r="E3120" s="3" t="s">
        <v>2390</v>
      </c>
      <c r="F3120" s="3" t="s">
        <v>2353</v>
      </c>
      <c r="G3120" s="3">
        <v>1</v>
      </c>
      <c r="H3120" s="3">
        <v>13</v>
      </c>
      <c r="I3120" s="3">
        <v>6</v>
      </c>
      <c r="J3120" s="98" t="s">
        <v>2357</v>
      </c>
      <c r="K3120" s="99">
        <v>63.74</v>
      </c>
      <c r="L3120" s="100">
        <f t="shared" si="192"/>
        <v>102.57958656000001</v>
      </c>
      <c r="M3120" s="100">
        <f t="shared" si="193"/>
        <v>28.4943296</v>
      </c>
      <c r="N3120" s="99">
        <v>0</v>
      </c>
      <c r="O3120" s="101">
        <f t="shared" si="194"/>
        <v>631.70463220864826</v>
      </c>
      <c r="P3120" s="102">
        <f t="shared" si="195"/>
        <v>120.50228018707475</v>
      </c>
      <c r="Q3120" s="2"/>
    </row>
    <row r="3121" spans="1:17" x14ac:dyDescent="0.2">
      <c r="A3121" s="3">
        <v>16</v>
      </c>
      <c r="B3121" s="3" t="s">
        <v>2387</v>
      </c>
      <c r="C3121" s="3" t="s">
        <v>2370</v>
      </c>
      <c r="D3121" s="3" t="s">
        <v>2382</v>
      </c>
      <c r="E3121" s="3" t="s">
        <v>2390</v>
      </c>
      <c r="F3121" s="3" t="s">
        <v>2353</v>
      </c>
      <c r="G3121" s="3">
        <v>1</v>
      </c>
      <c r="H3121" s="3">
        <v>14</v>
      </c>
      <c r="I3121" s="3">
        <v>1</v>
      </c>
      <c r="J3121" s="98" t="s">
        <v>2354</v>
      </c>
      <c r="K3121" s="99">
        <v>54.540999999999997</v>
      </c>
      <c r="L3121" s="100">
        <f t="shared" si="192"/>
        <v>87.775231104</v>
      </c>
      <c r="M3121" s="100">
        <f t="shared" si="193"/>
        <v>24.382008639999999</v>
      </c>
      <c r="N3121" s="99">
        <v>0</v>
      </c>
      <c r="O3121" s="101">
        <f t="shared" si="194"/>
        <v>738.24926673473612</v>
      </c>
      <c r="P3121" s="102">
        <f t="shared" si="195"/>
        <v>227.04691471316261</v>
      </c>
      <c r="Q3121" s="2"/>
    </row>
    <row r="3122" spans="1:17" x14ac:dyDescent="0.2">
      <c r="A3122" s="3">
        <v>16</v>
      </c>
      <c r="B3122" s="3" t="s">
        <v>2387</v>
      </c>
      <c r="C3122" s="3" t="s">
        <v>2370</v>
      </c>
      <c r="D3122" s="3" t="s">
        <v>2382</v>
      </c>
      <c r="E3122" s="3" t="s">
        <v>2390</v>
      </c>
      <c r="F3122" s="3" t="s">
        <v>2353</v>
      </c>
      <c r="G3122" s="3">
        <v>1</v>
      </c>
      <c r="H3122" s="3">
        <v>14</v>
      </c>
      <c r="I3122" s="3">
        <v>2</v>
      </c>
      <c r="J3122" s="98" t="s">
        <v>2354</v>
      </c>
      <c r="K3122" s="99">
        <v>63.634999999999998</v>
      </c>
      <c r="L3122" s="100">
        <f t="shared" si="192"/>
        <v>102.41060544</v>
      </c>
      <c r="M3122" s="100">
        <f t="shared" si="193"/>
        <v>28.4473904</v>
      </c>
      <c r="N3122" s="99">
        <v>0</v>
      </c>
      <c r="O3122" s="101">
        <f t="shared" si="194"/>
        <v>632.74696718754205</v>
      </c>
      <c r="P3122" s="102">
        <f t="shared" si="195"/>
        <v>121.54461516596854</v>
      </c>
      <c r="Q3122" s="2"/>
    </row>
    <row r="3123" spans="1:17" x14ac:dyDescent="0.2">
      <c r="A3123" s="3">
        <v>16</v>
      </c>
      <c r="B3123" s="3" t="s">
        <v>2387</v>
      </c>
      <c r="C3123" s="3" t="s">
        <v>2370</v>
      </c>
      <c r="D3123" s="3" t="s">
        <v>2382</v>
      </c>
      <c r="E3123" s="3" t="s">
        <v>2390</v>
      </c>
      <c r="F3123" s="3" t="s">
        <v>2353</v>
      </c>
      <c r="G3123" s="3">
        <v>1</v>
      </c>
      <c r="H3123" s="3">
        <v>14</v>
      </c>
      <c r="I3123" s="3">
        <v>3</v>
      </c>
      <c r="J3123" s="98" t="s">
        <v>2354</v>
      </c>
      <c r="K3123" s="99">
        <v>73.751000000000005</v>
      </c>
      <c r="L3123" s="100">
        <f t="shared" si="192"/>
        <v>118.69072934400002</v>
      </c>
      <c r="M3123" s="100">
        <f t="shared" si="193"/>
        <v>32.969647040000005</v>
      </c>
      <c r="N3123" s="99">
        <v>0</v>
      </c>
      <c r="O3123" s="101">
        <f t="shared" si="194"/>
        <v>545.95670915620451</v>
      </c>
      <c r="P3123" s="102">
        <f t="shared" si="195"/>
        <v>34.754357134630993</v>
      </c>
      <c r="Q3123" s="2"/>
    </row>
    <row r="3124" spans="1:17" x14ac:dyDescent="0.2">
      <c r="A3124" s="3">
        <v>16</v>
      </c>
      <c r="B3124" s="3" t="s">
        <v>2387</v>
      </c>
      <c r="C3124" s="3" t="s">
        <v>2370</v>
      </c>
      <c r="D3124" s="3" t="s">
        <v>2382</v>
      </c>
      <c r="E3124" s="3" t="s">
        <v>2390</v>
      </c>
      <c r="F3124" s="3" t="s">
        <v>2353</v>
      </c>
      <c r="G3124" s="3">
        <v>1</v>
      </c>
      <c r="H3124" s="3">
        <v>14</v>
      </c>
      <c r="I3124" s="3">
        <v>4</v>
      </c>
      <c r="J3124" s="98" t="s">
        <v>2354</v>
      </c>
      <c r="K3124" s="99">
        <v>67.432000000000002</v>
      </c>
      <c r="L3124" s="100">
        <f t="shared" si="192"/>
        <v>108.52128460800002</v>
      </c>
      <c r="M3124" s="100">
        <f t="shared" si="193"/>
        <v>30.144801280000003</v>
      </c>
      <c r="N3124" s="99">
        <v>0</v>
      </c>
      <c r="O3124" s="101">
        <f t="shared" si="194"/>
        <v>597.11788552881774</v>
      </c>
      <c r="P3124" s="102">
        <f t="shared" si="195"/>
        <v>85.91553350724422</v>
      </c>
      <c r="Q3124" s="2"/>
    </row>
    <row r="3125" spans="1:17" x14ac:dyDescent="0.2">
      <c r="A3125" s="3">
        <v>16</v>
      </c>
      <c r="B3125" s="3" t="s">
        <v>2387</v>
      </c>
      <c r="C3125" s="3" t="s">
        <v>2370</v>
      </c>
      <c r="D3125" s="3" t="s">
        <v>2382</v>
      </c>
      <c r="E3125" s="3" t="s">
        <v>2390</v>
      </c>
      <c r="F3125" s="3" t="s">
        <v>2353</v>
      </c>
      <c r="G3125" s="3">
        <v>1</v>
      </c>
      <c r="H3125" s="3">
        <v>14</v>
      </c>
      <c r="I3125" s="3">
        <v>5</v>
      </c>
      <c r="J3125" s="98" t="s">
        <v>2354</v>
      </c>
      <c r="K3125" s="99">
        <v>75.090999999999994</v>
      </c>
      <c r="L3125" s="100">
        <f t="shared" si="192"/>
        <v>120.847250304</v>
      </c>
      <c r="M3125" s="100">
        <f t="shared" si="193"/>
        <v>33.568680639999997</v>
      </c>
      <c r="N3125" s="99">
        <v>0</v>
      </c>
      <c r="O3125" s="101">
        <f t="shared" si="194"/>
        <v>536.21410364729786</v>
      </c>
      <c r="P3125" s="102">
        <f t="shared" si="195"/>
        <v>25.011751625724344</v>
      </c>
      <c r="Q3125" s="2"/>
    </row>
    <row r="3126" spans="1:17" x14ac:dyDescent="0.2">
      <c r="A3126" s="3">
        <v>16</v>
      </c>
      <c r="B3126" s="3" t="s">
        <v>2387</v>
      </c>
      <c r="C3126" s="3" t="s">
        <v>2370</v>
      </c>
      <c r="D3126" s="3" t="s">
        <v>2382</v>
      </c>
      <c r="E3126" s="3" t="s">
        <v>2390</v>
      </c>
      <c r="F3126" s="3" t="s">
        <v>2353</v>
      </c>
      <c r="G3126" s="3">
        <v>1</v>
      </c>
      <c r="H3126" s="3">
        <v>14</v>
      </c>
      <c r="I3126" s="3">
        <v>6</v>
      </c>
      <c r="J3126" s="98" t="s">
        <v>2354</v>
      </c>
      <c r="K3126" s="99">
        <v>64.811000000000007</v>
      </c>
      <c r="L3126" s="100">
        <f t="shared" si="192"/>
        <v>104.30319398400002</v>
      </c>
      <c r="M3126" s="100">
        <f t="shared" si="193"/>
        <v>28.973109440000005</v>
      </c>
      <c r="N3126" s="99">
        <v>0</v>
      </c>
      <c r="O3126" s="101">
        <f t="shared" si="194"/>
        <v>621.26573046210115</v>
      </c>
      <c r="P3126" s="102">
        <f t="shared" si="195"/>
        <v>110.06337844052763</v>
      </c>
      <c r="Q3126" s="2"/>
    </row>
    <row r="3127" spans="1:17" x14ac:dyDescent="0.2">
      <c r="A3127" s="3">
        <v>16</v>
      </c>
      <c r="B3127" s="3" t="s">
        <v>2387</v>
      </c>
      <c r="C3127" s="3" t="s">
        <v>2370</v>
      </c>
      <c r="D3127" s="3" t="s">
        <v>2382</v>
      </c>
      <c r="E3127" s="3" t="s">
        <v>2390</v>
      </c>
      <c r="F3127" s="3" t="s">
        <v>2353</v>
      </c>
      <c r="G3127" s="3">
        <v>1</v>
      </c>
      <c r="H3127" s="3">
        <v>15</v>
      </c>
      <c r="I3127" s="3">
        <v>1</v>
      </c>
      <c r="J3127" s="98" t="s">
        <v>2354</v>
      </c>
      <c r="K3127" s="99">
        <v>69.921000000000006</v>
      </c>
      <c r="L3127" s="100">
        <f t="shared" si="192"/>
        <v>112.52694182400002</v>
      </c>
      <c r="M3127" s="100">
        <f t="shared" si="193"/>
        <v>31.257483840000006</v>
      </c>
      <c r="N3127" s="99">
        <v>0</v>
      </c>
      <c r="O3127" s="101">
        <f t="shared" si="194"/>
        <v>575.86209088799126</v>
      </c>
      <c r="P3127" s="102">
        <f t="shared" si="195"/>
        <v>64.65973886641774</v>
      </c>
      <c r="Q3127" s="2"/>
    </row>
    <row r="3128" spans="1:17" x14ac:dyDescent="0.2">
      <c r="A3128" s="3">
        <v>16</v>
      </c>
      <c r="B3128" s="3" t="s">
        <v>2387</v>
      </c>
      <c r="C3128" s="3" t="s">
        <v>2370</v>
      </c>
      <c r="D3128" s="3" t="s">
        <v>2382</v>
      </c>
      <c r="E3128" s="3" t="s">
        <v>2390</v>
      </c>
      <c r="F3128" s="3" t="s">
        <v>2353</v>
      </c>
      <c r="G3128" s="3">
        <v>1</v>
      </c>
      <c r="H3128" s="3">
        <v>15</v>
      </c>
      <c r="I3128" s="3">
        <v>2</v>
      </c>
      <c r="J3128" s="98" t="s">
        <v>2354</v>
      </c>
      <c r="K3128" s="99">
        <v>72.209000000000003</v>
      </c>
      <c r="L3128" s="100">
        <f t="shared" si="192"/>
        <v>116.20912089600002</v>
      </c>
      <c r="M3128" s="100">
        <f t="shared" si="193"/>
        <v>32.280311360000006</v>
      </c>
      <c r="N3128" s="99">
        <v>0</v>
      </c>
      <c r="O3128" s="101">
        <f t="shared" si="194"/>
        <v>557.61543930783193</v>
      </c>
      <c r="P3128" s="102">
        <f t="shared" si="195"/>
        <v>46.413087286258417</v>
      </c>
      <c r="Q3128" s="2"/>
    </row>
    <row r="3129" spans="1:17" x14ac:dyDescent="0.2">
      <c r="A3129" s="3">
        <v>16</v>
      </c>
      <c r="B3129" s="3" t="s">
        <v>2387</v>
      </c>
      <c r="C3129" s="3" t="s">
        <v>2370</v>
      </c>
      <c r="D3129" s="3" t="s">
        <v>2382</v>
      </c>
      <c r="E3129" s="3" t="s">
        <v>2390</v>
      </c>
      <c r="F3129" s="3" t="s">
        <v>2353</v>
      </c>
      <c r="G3129" s="3">
        <v>1</v>
      </c>
      <c r="H3129" s="3">
        <v>15</v>
      </c>
      <c r="I3129" s="3">
        <v>3</v>
      </c>
      <c r="J3129" s="98" t="s">
        <v>2354</v>
      </c>
      <c r="K3129" s="99">
        <v>84.489000000000004</v>
      </c>
      <c r="L3129" s="100">
        <f t="shared" si="192"/>
        <v>135.97186521600003</v>
      </c>
      <c r="M3129" s="100">
        <f t="shared" si="193"/>
        <v>37.769962560000003</v>
      </c>
      <c r="N3129" s="99">
        <v>0</v>
      </c>
      <c r="O3129" s="101">
        <f t="shared" si="194"/>
        <v>476.56917772703235</v>
      </c>
      <c r="P3129" s="102">
        <f t="shared" si="195"/>
        <v>34.633174294541163</v>
      </c>
      <c r="Q3129" s="2"/>
    </row>
    <row r="3130" spans="1:17" x14ac:dyDescent="0.2">
      <c r="A3130" s="3">
        <v>16</v>
      </c>
      <c r="B3130" s="3" t="s">
        <v>2387</v>
      </c>
      <c r="C3130" s="3" t="s">
        <v>2370</v>
      </c>
      <c r="D3130" s="3" t="s">
        <v>2382</v>
      </c>
      <c r="E3130" s="3" t="s">
        <v>2390</v>
      </c>
      <c r="F3130" s="3" t="s">
        <v>2353</v>
      </c>
      <c r="G3130" s="3">
        <v>1</v>
      </c>
      <c r="H3130" s="3">
        <v>15</v>
      </c>
      <c r="I3130" s="3">
        <v>4</v>
      </c>
      <c r="J3130" s="98" t="s">
        <v>2354</v>
      </c>
      <c r="K3130" s="99">
        <v>85.649000000000001</v>
      </c>
      <c r="L3130" s="100">
        <f t="shared" si="192"/>
        <v>137.838704256</v>
      </c>
      <c r="M3130" s="100">
        <f t="shared" si="193"/>
        <v>38.288528960000001</v>
      </c>
      <c r="N3130" s="99">
        <v>0</v>
      </c>
      <c r="O3130" s="101">
        <f t="shared" si="194"/>
        <v>470.11469202184776</v>
      </c>
      <c r="P3130" s="102">
        <f t="shared" si="195"/>
        <v>41.087659999725759</v>
      </c>
      <c r="Q3130" s="2"/>
    </row>
    <row r="3131" spans="1:17" x14ac:dyDescent="0.2">
      <c r="A3131" s="3">
        <v>16</v>
      </c>
      <c r="B3131" s="3" t="s">
        <v>2387</v>
      </c>
      <c r="C3131" s="3" t="s">
        <v>2370</v>
      </c>
      <c r="D3131" s="3" t="s">
        <v>2382</v>
      </c>
      <c r="E3131" s="3" t="s">
        <v>2390</v>
      </c>
      <c r="F3131" s="3" t="s">
        <v>2353</v>
      </c>
      <c r="G3131" s="3">
        <v>1</v>
      </c>
      <c r="H3131" s="3">
        <v>15</v>
      </c>
      <c r="I3131" s="3">
        <v>5</v>
      </c>
      <c r="J3131" s="98" t="s">
        <v>2354</v>
      </c>
      <c r="K3131" s="99">
        <v>71.174999999999997</v>
      </c>
      <c r="L3131" s="100">
        <f t="shared" si="192"/>
        <v>114.5450592</v>
      </c>
      <c r="M3131" s="100">
        <f t="shared" si="193"/>
        <v>31.818071999999997</v>
      </c>
      <c r="N3131" s="99">
        <v>0</v>
      </c>
      <c r="O3131" s="101">
        <f t="shared" si="194"/>
        <v>565.71623824347375</v>
      </c>
      <c r="P3131" s="102">
        <f t="shared" si="195"/>
        <v>54.513886221900236</v>
      </c>
      <c r="Q3131" s="2"/>
    </row>
    <row r="3132" spans="1:17" x14ac:dyDescent="0.2">
      <c r="A3132" s="3">
        <v>16</v>
      </c>
      <c r="B3132" s="3" t="s">
        <v>2387</v>
      </c>
      <c r="C3132" s="3" t="s">
        <v>2370</v>
      </c>
      <c r="D3132" s="3" t="s">
        <v>2382</v>
      </c>
      <c r="E3132" s="3" t="s">
        <v>2390</v>
      </c>
      <c r="F3132" s="3" t="s">
        <v>2353</v>
      </c>
      <c r="G3132" s="3">
        <v>1</v>
      </c>
      <c r="H3132" s="3">
        <v>15</v>
      </c>
      <c r="I3132" s="3">
        <v>6</v>
      </c>
      <c r="J3132" s="98" t="s">
        <v>2354</v>
      </c>
      <c r="K3132" s="99">
        <v>85.519000000000005</v>
      </c>
      <c r="L3132" s="100">
        <f t="shared" si="192"/>
        <v>137.62948953600002</v>
      </c>
      <c r="M3132" s="100">
        <f t="shared" si="193"/>
        <v>38.230413760000005</v>
      </c>
      <c r="N3132" s="99">
        <v>0</v>
      </c>
      <c r="O3132" s="101">
        <f t="shared" si="194"/>
        <v>470.82932748253882</v>
      </c>
      <c r="P3132" s="102">
        <f t="shared" si="195"/>
        <v>40.373024539034702</v>
      </c>
      <c r="Q3132" s="2"/>
    </row>
    <row r="3133" spans="1:17" x14ac:dyDescent="0.2">
      <c r="A3133" s="3">
        <v>16</v>
      </c>
      <c r="B3133" s="3" t="s">
        <v>2387</v>
      </c>
      <c r="C3133" s="3" t="s">
        <v>2370</v>
      </c>
      <c r="D3133" s="3" t="s">
        <v>2382</v>
      </c>
      <c r="E3133" s="3" t="s">
        <v>2390</v>
      </c>
      <c r="F3133" s="3" t="s">
        <v>2353</v>
      </c>
      <c r="G3133" s="3">
        <v>1</v>
      </c>
      <c r="H3133" s="3">
        <v>15</v>
      </c>
      <c r="I3133" s="3">
        <v>7</v>
      </c>
      <c r="J3133" s="98" t="s">
        <v>2354</v>
      </c>
      <c r="K3133" s="99">
        <v>84.302999999999997</v>
      </c>
      <c r="L3133" s="100">
        <f t="shared" si="192"/>
        <v>135.67252723199999</v>
      </c>
      <c r="M3133" s="100">
        <f t="shared" si="193"/>
        <v>37.686813119999997</v>
      </c>
      <c r="N3133" s="99">
        <v>0</v>
      </c>
      <c r="O3133" s="101">
        <f t="shared" si="194"/>
        <v>477.62064525555729</v>
      </c>
      <c r="P3133" s="102">
        <f t="shared" si="195"/>
        <v>33.581706766016225</v>
      </c>
      <c r="Q3133" s="2"/>
    </row>
    <row r="3134" spans="1:17" x14ac:dyDescent="0.2">
      <c r="A3134" s="3">
        <v>16</v>
      </c>
      <c r="B3134" s="3" t="s">
        <v>2387</v>
      </c>
      <c r="C3134" s="3" t="s">
        <v>2370</v>
      </c>
      <c r="D3134" s="3" t="s">
        <v>2382</v>
      </c>
      <c r="E3134" s="3" t="s">
        <v>2390</v>
      </c>
      <c r="F3134" s="3" t="s">
        <v>2353</v>
      </c>
      <c r="G3134" s="3">
        <v>1</v>
      </c>
      <c r="H3134" s="3">
        <v>15</v>
      </c>
      <c r="I3134" s="3">
        <v>8</v>
      </c>
      <c r="J3134" s="98" t="s">
        <v>2354</v>
      </c>
      <c r="K3134" s="99">
        <v>84.436000000000007</v>
      </c>
      <c r="L3134" s="100">
        <f t="shared" si="192"/>
        <v>135.88656998400003</v>
      </c>
      <c r="M3134" s="100">
        <f t="shared" si="193"/>
        <v>37.746269440000006</v>
      </c>
      <c r="N3134" s="99">
        <v>0</v>
      </c>
      <c r="O3134" s="101">
        <f t="shared" si="194"/>
        <v>476.86831750650475</v>
      </c>
      <c r="P3134" s="102">
        <f t="shared" si="195"/>
        <v>34.334034515068765</v>
      </c>
      <c r="Q3134" s="2"/>
    </row>
    <row r="3135" spans="1:17" x14ac:dyDescent="0.2">
      <c r="A3135" s="3">
        <v>16</v>
      </c>
      <c r="B3135" s="3" t="s">
        <v>2387</v>
      </c>
      <c r="C3135" s="3" t="s">
        <v>2370</v>
      </c>
      <c r="D3135" s="3" t="s">
        <v>2382</v>
      </c>
      <c r="E3135" s="3" t="s">
        <v>2390</v>
      </c>
      <c r="F3135" s="3" t="s">
        <v>2353</v>
      </c>
      <c r="G3135" s="3">
        <v>1</v>
      </c>
      <c r="H3135" s="3">
        <v>16</v>
      </c>
      <c r="I3135" s="3">
        <v>1</v>
      </c>
      <c r="J3135" s="98" t="s">
        <v>2354</v>
      </c>
      <c r="K3135" s="99">
        <v>65.272000000000006</v>
      </c>
      <c r="L3135" s="100">
        <f t="shared" si="192"/>
        <v>105.04510156800002</v>
      </c>
      <c r="M3135" s="100">
        <f t="shared" si="193"/>
        <v>29.179194880000004</v>
      </c>
      <c r="N3135" s="99">
        <v>0</v>
      </c>
      <c r="O3135" s="101">
        <f t="shared" si="194"/>
        <v>616.87788419198489</v>
      </c>
      <c r="P3135" s="102">
        <f t="shared" si="195"/>
        <v>105.67553217041137</v>
      </c>
      <c r="Q3135" s="2"/>
    </row>
    <row r="3136" spans="1:17" x14ac:dyDescent="0.2">
      <c r="A3136" s="3">
        <v>16</v>
      </c>
      <c r="B3136" s="3" t="s">
        <v>2387</v>
      </c>
      <c r="C3136" s="3" t="s">
        <v>2370</v>
      </c>
      <c r="D3136" s="3" t="s">
        <v>2382</v>
      </c>
      <c r="E3136" s="3" t="s">
        <v>2390</v>
      </c>
      <c r="F3136" s="3" t="s">
        <v>2353</v>
      </c>
      <c r="G3136" s="3">
        <v>1</v>
      </c>
      <c r="H3136" s="3">
        <v>16</v>
      </c>
      <c r="I3136" s="3">
        <v>2</v>
      </c>
      <c r="J3136" s="98" t="s">
        <v>2354</v>
      </c>
      <c r="K3136" s="99">
        <v>72.555000000000007</v>
      </c>
      <c r="L3136" s="100">
        <f t="shared" si="192"/>
        <v>116.76595392000002</v>
      </c>
      <c r="M3136" s="100">
        <f t="shared" si="193"/>
        <v>32.434987200000002</v>
      </c>
      <c r="N3136" s="99">
        <v>0</v>
      </c>
      <c r="O3136" s="101">
        <f t="shared" si="194"/>
        <v>554.95628498351925</v>
      </c>
      <c r="P3136" s="102">
        <f t="shared" si="195"/>
        <v>43.753932961945736</v>
      </c>
      <c r="Q3136" s="2"/>
    </row>
    <row r="3137" spans="1:17" x14ac:dyDescent="0.2">
      <c r="A3137" s="3">
        <v>16</v>
      </c>
      <c r="B3137" s="3" t="s">
        <v>2387</v>
      </c>
      <c r="C3137" s="3" t="s">
        <v>2370</v>
      </c>
      <c r="D3137" s="3" t="s">
        <v>2382</v>
      </c>
      <c r="E3137" s="3" t="s">
        <v>2390</v>
      </c>
      <c r="F3137" s="3" t="s">
        <v>2353</v>
      </c>
      <c r="G3137" s="3">
        <v>1</v>
      </c>
      <c r="H3137" s="3">
        <v>16</v>
      </c>
      <c r="I3137" s="3">
        <v>3</v>
      </c>
      <c r="J3137" s="98" t="s">
        <v>2354</v>
      </c>
      <c r="K3137" s="99">
        <v>73.078999999999994</v>
      </c>
      <c r="L3137" s="100">
        <f t="shared" si="192"/>
        <v>117.609250176</v>
      </c>
      <c r="M3137" s="100">
        <f t="shared" si="193"/>
        <v>32.669236159999997</v>
      </c>
      <c r="N3137" s="99">
        <v>0</v>
      </c>
      <c r="O3137" s="101">
        <f t="shared" si="194"/>
        <v>550.97706943142691</v>
      </c>
      <c r="P3137" s="102">
        <f t="shared" si="195"/>
        <v>39.774717409853395</v>
      </c>
      <c r="Q3137" s="2"/>
    </row>
    <row r="3138" spans="1:17" x14ac:dyDescent="0.2">
      <c r="A3138" s="3">
        <v>16</v>
      </c>
      <c r="B3138" s="3" t="s">
        <v>2387</v>
      </c>
      <c r="C3138" s="3" t="s">
        <v>2370</v>
      </c>
      <c r="D3138" s="3" t="s">
        <v>2382</v>
      </c>
      <c r="E3138" s="3" t="s">
        <v>2390</v>
      </c>
      <c r="F3138" s="3" t="s">
        <v>2353</v>
      </c>
      <c r="G3138" s="3">
        <v>1</v>
      </c>
      <c r="H3138" s="3">
        <v>16</v>
      </c>
      <c r="I3138" s="3">
        <v>4</v>
      </c>
      <c r="J3138" s="98" t="s">
        <v>2354</v>
      </c>
      <c r="K3138" s="99">
        <v>58.261000000000003</v>
      </c>
      <c r="L3138" s="100">
        <f t="shared" si="192"/>
        <v>93.761990784000005</v>
      </c>
      <c r="M3138" s="100">
        <f t="shared" si="193"/>
        <v>26.04499744</v>
      </c>
      <c r="N3138" s="99">
        <v>0</v>
      </c>
      <c r="O3138" s="101">
        <f t="shared" si="194"/>
        <v>691.11160565351167</v>
      </c>
      <c r="P3138" s="102">
        <f t="shared" si="195"/>
        <v>179.90925363193816</v>
      </c>
      <c r="Q3138" s="2"/>
    </row>
    <row r="3139" spans="1:17" x14ac:dyDescent="0.2">
      <c r="A3139" s="3">
        <v>16</v>
      </c>
      <c r="B3139" s="3" t="s">
        <v>2387</v>
      </c>
      <c r="C3139" s="3" t="s">
        <v>2370</v>
      </c>
      <c r="D3139" s="3" t="s">
        <v>2382</v>
      </c>
      <c r="E3139" s="3" t="s">
        <v>2390</v>
      </c>
      <c r="F3139" s="3" t="s">
        <v>2353</v>
      </c>
      <c r="G3139" s="3">
        <v>1</v>
      </c>
      <c r="H3139" s="3">
        <v>16</v>
      </c>
      <c r="I3139" s="3">
        <v>5</v>
      </c>
      <c r="J3139" s="98" t="s">
        <v>2354</v>
      </c>
      <c r="K3139" s="99">
        <v>73.183000000000007</v>
      </c>
      <c r="L3139" s="100">
        <f t="shared" si="192"/>
        <v>117.77662195200001</v>
      </c>
      <c r="M3139" s="100">
        <f t="shared" si="193"/>
        <v>32.715728320000004</v>
      </c>
      <c r="N3139" s="99">
        <v>0</v>
      </c>
      <c r="O3139" s="101">
        <f t="shared" si="194"/>
        <v>550.19407863819788</v>
      </c>
      <c r="P3139" s="102">
        <f t="shared" si="195"/>
        <v>38.991726616624362</v>
      </c>
      <c r="Q3139" s="2"/>
    </row>
    <row r="3140" spans="1:17" x14ac:dyDescent="0.2">
      <c r="A3140" s="3">
        <v>16</v>
      </c>
      <c r="B3140" s="3" t="s">
        <v>2387</v>
      </c>
      <c r="C3140" s="3" t="s">
        <v>2370</v>
      </c>
      <c r="D3140" s="3" t="s">
        <v>2382</v>
      </c>
      <c r="E3140" s="3" t="s">
        <v>2390</v>
      </c>
      <c r="F3140" s="3" t="s">
        <v>2353</v>
      </c>
      <c r="G3140" s="3">
        <v>1</v>
      </c>
      <c r="H3140" s="3">
        <v>16</v>
      </c>
      <c r="I3140" s="3">
        <v>6</v>
      </c>
      <c r="J3140" s="98" t="s">
        <v>2354</v>
      </c>
      <c r="K3140" s="99">
        <v>72.718000000000004</v>
      </c>
      <c r="L3140" s="100">
        <f t="shared" si="192"/>
        <v>117.02827699200002</v>
      </c>
      <c r="M3140" s="100">
        <f t="shared" si="193"/>
        <v>32.507854720000005</v>
      </c>
      <c r="N3140" s="99">
        <v>0</v>
      </c>
      <c r="O3140" s="101">
        <f t="shared" si="194"/>
        <v>553.71233060561667</v>
      </c>
      <c r="P3140" s="102">
        <f t="shared" si="195"/>
        <v>42.509978584043154</v>
      </c>
      <c r="Q3140" s="2"/>
    </row>
    <row r="3141" spans="1:17" x14ac:dyDescent="0.2">
      <c r="A3141" s="3">
        <v>16</v>
      </c>
      <c r="B3141" s="3" t="s">
        <v>2387</v>
      </c>
      <c r="C3141" s="3" t="s">
        <v>2370</v>
      </c>
      <c r="D3141" s="3" t="s">
        <v>2382</v>
      </c>
      <c r="E3141" s="3" t="s">
        <v>2390</v>
      </c>
      <c r="F3141" s="3" t="s">
        <v>2353</v>
      </c>
      <c r="G3141" s="3">
        <v>1</v>
      </c>
      <c r="H3141" s="3">
        <v>17</v>
      </c>
      <c r="I3141" s="3">
        <v>1</v>
      </c>
      <c r="J3141" s="98" t="s">
        <v>2354</v>
      </c>
      <c r="K3141" s="99">
        <v>85.125</v>
      </c>
      <c r="L3141" s="100">
        <f t="shared" si="192"/>
        <v>136.995408</v>
      </c>
      <c r="M3141" s="100">
        <f t="shared" si="193"/>
        <v>38.054279999999999</v>
      </c>
      <c r="N3141" s="99">
        <v>0</v>
      </c>
      <c r="O3141" s="101">
        <f t="shared" si="194"/>
        <v>473.00855514806744</v>
      </c>
      <c r="P3141" s="102">
        <f t="shared" si="195"/>
        <v>38.193796873506074</v>
      </c>
      <c r="Q3141" s="2"/>
    </row>
    <row r="3142" spans="1:17" x14ac:dyDescent="0.2">
      <c r="A3142" s="3">
        <v>16</v>
      </c>
      <c r="B3142" s="3" t="s">
        <v>2387</v>
      </c>
      <c r="C3142" s="3" t="s">
        <v>2370</v>
      </c>
      <c r="D3142" s="3" t="s">
        <v>2382</v>
      </c>
      <c r="E3142" s="3" t="s">
        <v>2390</v>
      </c>
      <c r="F3142" s="3" t="s">
        <v>2353</v>
      </c>
      <c r="G3142" s="3">
        <v>1</v>
      </c>
      <c r="H3142" s="3">
        <v>17</v>
      </c>
      <c r="I3142" s="3">
        <v>2</v>
      </c>
      <c r="J3142" s="98" t="s">
        <v>2354</v>
      </c>
      <c r="K3142" s="99">
        <v>85.046000000000006</v>
      </c>
      <c r="L3142" s="100">
        <f t="shared" si="192"/>
        <v>136.86826982400001</v>
      </c>
      <c r="M3142" s="100">
        <f t="shared" si="193"/>
        <v>38.018963840000005</v>
      </c>
      <c r="N3142" s="99">
        <v>0</v>
      </c>
      <c r="O3142" s="101">
        <f t="shared" si="194"/>
        <v>473.4479370808649</v>
      </c>
      <c r="P3142" s="102">
        <f t="shared" si="195"/>
        <v>37.754414940708614</v>
      </c>
      <c r="Q3142" s="2"/>
    </row>
    <row r="3143" spans="1:17" x14ac:dyDescent="0.2">
      <c r="A3143" s="3">
        <v>16</v>
      </c>
      <c r="B3143" s="3" t="s">
        <v>2387</v>
      </c>
      <c r="C3143" s="3" t="s">
        <v>2370</v>
      </c>
      <c r="D3143" s="3" t="s">
        <v>2382</v>
      </c>
      <c r="E3143" s="3" t="s">
        <v>2390</v>
      </c>
      <c r="F3143" s="3" t="s">
        <v>2353</v>
      </c>
      <c r="G3143" s="3">
        <v>1</v>
      </c>
      <c r="H3143" s="3">
        <v>17</v>
      </c>
      <c r="I3143" s="3">
        <v>3</v>
      </c>
      <c r="J3143" s="98" t="s">
        <v>2354</v>
      </c>
      <c r="K3143" s="99">
        <v>85.552000000000007</v>
      </c>
      <c r="L3143" s="100">
        <f t="shared" si="192"/>
        <v>137.68259788800003</v>
      </c>
      <c r="M3143" s="100">
        <f t="shared" si="193"/>
        <v>38.245166080000011</v>
      </c>
      <c r="N3143" s="99">
        <v>0</v>
      </c>
      <c r="O3143" s="101">
        <f t="shared" si="194"/>
        <v>470.64771433723615</v>
      </c>
      <c r="P3143" s="102">
        <f t="shared" si="195"/>
        <v>40.554637684337365</v>
      </c>
      <c r="Q3143" s="2"/>
    </row>
    <row r="3144" spans="1:17" x14ac:dyDescent="0.2">
      <c r="A3144" s="3">
        <v>16</v>
      </c>
      <c r="B3144" s="3" t="s">
        <v>2387</v>
      </c>
      <c r="C3144" s="3" t="s">
        <v>2370</v>
      </c>
      <c r="D3144" s="3" t="s">
        <v>2382</v>
      </c>
      <c r="E3144" s="3" t="s">
        <v>2390</v>
      </c>
      <c r="F3144" s="3" t="s">
        <v>2353</v>
      </c>
      <c r="G3144" s="3">
        <v>1</v>
      </c>
      <c r="H3144" s="3">
        <v>17</v>
      </c>
      <c r="I3144" s="3">
        <v>4</v>
      </c>
      <c r="J3144" s="98" t="s">
        <v>2354</v>
      </c>
      <c r="K3144" s="99">
        <v>84.664000000000001</v>
      </c>
      <c r="L3144" s="100">
        <f t="shared" si="192"/>
        <v>136.25350041600001</v>
      </c>
      <c r="M3144" s="100">
        <f t="shared" si="193"/>
        <v>37.848194560000003</v>
      </c>
      <c r="N3144" s="99">
        <v>0</v>
      </c>
      <c r="O3144" s="101">
        <f t="shared" si="194"/>
        <v>475.58411198359676</v>
      </c>
      <c r="P3144" s="102">
        <f t="shared" si="195"/>
        <v>35.618240037976761</v>
      </c>
      <c r="Q3144" s="2"/>
    </row>
    <row r="3145" spans="1:17" x14ac:dyDescent="0.2">
      <c r="A3145" s="3">
        <v>16</v>
      </c>
      <c r="B3145" s="3" t="s">
        <v>2387</v>
      </c>
      <c r="C3145" s="3" t="s">
        <v>2370</v>
      </c>
      <c r="D3145" s="3" t="s">
        <v>2382</v>
      </c>
      <c r="E3145" s="3" t="s">
        <v>2390</v>
      </c>
      <c r="F3145" s="3" t="s">
        <v>2353</v>
      </c>
      <c r="G3145" s="3">
        <v>1</v>
      </c>
      <c r="H3145" s="3">
        <v>17</v>
      </c>
      <c r="I3145" s="3">
        <v>5</v>
      </c>
      <c r="J3145" s="98" t="s">
        <v>2354</v>
      </c>
      <c r="K3145" s="99">
        <v>85.986000000000004</v>
      </c>
      <c r="L3145" s="100">
        <f t="shared" si="192"/>
        <v>138.38105318400002</v>
      </c>
      <c r="M3145" s="100">
        <f t="shared" si="193"/>
        <v>38.439181440000006</v>
      </c>
      <c r="N3145" s="99">
        <v>0</v>
      </c>
      <c r="O3145" s="101">
        <f t="shared" si="194"/>
        <v>468.27219846229895</v>
      </c>
      <c r="P3145" s="102">
        <f t="shared" si="195"/>
        <v>42.930153559274572</v>
      </c>
      <c r="Q3145" s="2"/>
    </row>
    <row r="3146" spans="1:17" x14ac:dyDescent="0.2">
      <c r="A3146" s="3">
        <v>16</v>
      </c>
      <c r="B3146" s="3" t="s">
        <v>2387</v>
      </c>
      <c r="C3146" s="3" t="s">
        <v>2370</v>
      </c>
      <c r="D3146" s="3" t="s">
        <v>2382</v>
      </c>
      <c r="E3146" s="3" t="s">
        <v>2390</v>
      </c>
      <c r="F3146" s="3" t="s">
        <v>2353</v>
      </c>
      <c r="G3146" s="3">
        <v>1</v>
      </c>
      <c r="H3146" s="3">
        <v>17</v>
      </c>
      <c r="I3146" s="3">
        <v>6</v>
      </c>
      <c r="J3146" s="98" t="s">
        <v>2354</v>
      </c>
      <c r="K3146" s="99">
        <v>70.462000000000003</v>
      </c>
      <c r="L3146" s="100">
        <f t="shared" si="192"/>
        <v>113.39759692800001</v>
      </c>
      <c r="M3146" s="100">
        <f t="shared" si="193"/>
        <v>31.499332480000003</v>
      </c>
      <c r="N3146" s="99">
        <v>0</v>
      </c>
      <c r="O3146" s="101">
        <f t="shared" si="194"/>
        <v>571.44068089153359</v>
      </c>
      <c r="P3146" s="102">
        <f t="shared" si="195"/>
        <v>60.238328869960071</v>
      </c>
      <c r="Q3146" s="2"/>
    </row>
    <row r="3147" spans="1:17" x14ac:dyDescent="0.2">
      <c r="A3147" s="3">
        <v>16</v>
      </c>
      <c r="B3147" s="3" t="s">
        <v>2387</v>
      </c>
      <c r="C3147" s="3" t="s">
        <v>2370</v>
      </c>
      <c r="D3147" s="3" t="s">
        <v>2382</v>
      </c>
      <c r="E3147" s="3" t="s">
        <v>2390</v>
      </c>
      <c r="F3147" s="3" t="s">
        <v>2353</v>
      </c>
      <c r="G3147" s="3">
        <v>1</v>
      </c>
      <c r="H3147" s="3">
        <v>18</v>
      </c>
      <c r="I3147" s="3">
        <v>1</v>
      </c>
      <c r="J3147" s="98" t="s">
        <v>2354</v>
      </c>
      <c r="K3147" s="99">
        <v>77.605000000000004</v>
      </c>
      <c r="L3147" s="100">
        <f t="shared" ref="L3147:L3210" si="196">K3147*1.609344</f>
        <v>124.89314112000001</v>
      </c>
      <c r="M3147" s="100">
        <f t="shared" ref="M3147:M3210" si="197">L3147/3.6</f>
        <v>34.692539199999999</v>
      </c>
      <c r="N3147" s="99">
        <v>0</v>
      </c>
      <c r="O3147" s="101">
        <f t="shared" ref="O3147:O3210" si="198">1000*$O$6/$M3147</f>
        <v>518.84354432033047</v>
      </c>
      <c r="P3147" s="102">
        <f t="shared" ref="P3147:P3210" si="199">ABS($O3147-$V$28)</f>
        <v>7.6411922987569483</v>
      </c>
      <c r="Q3147" s="2"/>
    </row>
    <row r="3148" spans="1:17" x14ac:dyDescent="0.2">
      <c r="A3148" s="3">
        <v>16</v>
      </c>
      <c r="B3148" s="3" t="s">
        <v>2387</v>
      </c>
      <c r="C3148" s="3" t="s">
        <v>2370</v>
      </c>
      <c r="D3148" s="3" t="s">
        <v>2382</v>
      </c>
      <c r="E3148" s="3" t="s">
        <v>2390</v>
      </c>
      <c r="F3148" s="3" t="s">
        <v>2353</v>
      </c>
      <c r="G3148" s="3">
        <v>1</v>
      </c>
      <c r="H3148" s="3">
        <v>18</v>
      </c>
      <c r="I3148" s="3">
        <v>2</v>
      </c>
      <c r="J3148" s="98" t="s">
        <v>2354</v>
      </c>
      <c r="K3148" s="99">
        <v>75.808000000000007</v>
      </c>
      <c r="L3148" s="100">
        <f t="shared" si="196"/>
        <v>122.00114995200002</v>
      </c>
      <c r="M3148" s="100">
        <f t="shared" si="197"/>
        <v>33.889208320000002</v>
      </c>
      <c r="N3148" s="99">
        <v>0</v>
      </c>
      <c r="O3148" s="101">
        <f t="shared" si="198"/>
        <v>531.14253452114872</v>
      </c>
      <c r="P3148" s="102">
        <f t="shared" si="199"/>
        <v>19.940182499575201</v>
      </c>
      <c r="Q3148" s="2"/>
    </row>
    <row r="3149" spans="1:17" x14ac:dyDescent="0.2">
      <c r="A3149" s="3">
        <v>16</v>
      </c>
      <c r="B3149" s="3" t="s">
        <v>2387</v>
      </c>
      <c r="C3149" s="3" t="s">
        <v>2370</v>
      </c>
      <c r="D3149" s="3" t="s">
        <v>2382</v>
      </c>
      <c r="E3149" s="3" t="s">
        <v>2390</v>
      </c>
      <c r="F3149" s="3" t="s">
        <v>2353</v>
      </c>
      <c r="G3149" s="3">
        <v>1</v>
      </c>
      <c r="H3149" s="3">
        <v>18</v>
      </c>
      <c r="I3149" s="3">
        <v>3</v>
      </c>
      <c r="J3149" s="98" t="s">
        <v>2354</v>
      </c>
      <c r="K3149" s="99">
        <v>83.421999999999997</v>
      </c>
      <c r="L3149" s="100">
        <f t="shared" si="196"/>
        <v>134.25469516800001</v>
      </c>
      <c r="M3149" s="100">
        <f t="shared" si="197"/>
        <v>37.292970880000006</v>
      </c>
      <c r="N3149" s="99">
        <v>0</v>
      </c>
      <c r="O3149" s="101">
        <f t="shared" si="198"/>
        <v>482.66468386012366</v>
      </c>
      <c r="P3149" s="102">
        <f t="shared" si="199"/>
        <v>28.537668161449858</v>
      </c>
      <c r="Q3149" s="2"/>
    </row>
    <row r="3150" spans="1:17" x14ac:dyDescent="0.2">
      <c r="A3150" s="3">
        <v>16</v>
      </c>
      <c r="B3150" s="3" t="s">
        <v>2387</v>
      </c>
      <c r="C3150" s="3" t="s">
        <v>2370</v>
      </c>
      <c r="D3150" s="3" t="s">
        <v>2382</v>
      </c>
      <c r="E3150" s="3" t="s">
        <v>2390</v>
      </c>
      <c r="F3150" s="3" t="s">
        <v>2353</v>
      </c>
      <c r="G3150" s="3">
        <v>1</v>
      </c>
      <c r="H3150" s="3">
        <v>18</v>
      </c>
      <c r="I3150" s="3">
        <v>4</v>
      </c>
      <c r="J3150" s="98" t="s">
        <v>2354</v>
      </c>
      <c r="K3150" s="99">
        <v>75.552000000000007</v>
      </c>
      <c r="L3150" s="100">
        <f t="shared" si="196"/>
        <v>121.58915788800002</v>
      </c>
      <c r="M3150" s="100">
        <f t="shared" si="197"/>
        <v>33.774766080000006</v>
      </c>
      <c r="N3150" s="99">
        <v>0</v>
      </c>
      <c r="O3150" s="101">
        <f t="shared" si="198"/>
        <v>532.94225509555315</v>
      </c>
      <c r="P3150" s="102">
        <f t="shared" si="199"/>
        <v>21.739903073979633</v>
      </c>
      <c r="Q3150" s="2"/>
    </row>
    <row r="3151" spans="1:17" x14ac:dyDescent="0.2">
      <c r="A3151" s="3">
        <v>16</v>
      </c>
      <c r="B3151" s="3" t="s">
        <v>2387</v>
      </c>
      <c r="C3151" s="3" t="s">
        <v>2370</v>
      </c>
      <c r="D3151" s="3" t="s">
        <v>2382</v>
      </c>
      <c r="E3151" s="3" t="s">
        <v>2390</v>
      </c>
      <c r="F3151" s="3" t="s">
        <v>2353</v>
      </c>
      <c r="G3151" s="3">
        <v>1</v>
      </c>
      <c r="H3151" s="3">
        <v>18</v>
      </c>
      <c r="I3151" s="3">
        <v>5</v>
      </c>
      <c r="J3151" s="98" t="s">
        <v>2354</v>
      </c>
      <c r="K3151" s="99">
        <v>74.933000000000007</v>
      </c>
      <c r="L3151" s="100">
        <f t="shared" si="196"/>
        <v>120.59297395200002</v>
      </c>
      <c r="M3151" s="100">
        <f t="shared" si="197"/>
        <v>33.498048320000002</v>
      </c>
      <c r="N3151" s="99">
        <v>0</v>
      </c>
      <c r="O3151" s="101">
        <f t="shared" si="198"/>
        <v>537.34473805905589</v>
      </c>
      <c r="P3151" s="102">
        <f t="shared" si="199"/>
        <v>26.142386037482368</v>
      </c>
      <c r="Q3151" s="2"/>
    </row>
    <row r="3152" spans="1:17" x14ac:dyDescent="0.2">
      <c r="A3152" s="3">
        <v>16</v>
      </c>
      <c r="B3152" s="3" t="s">
        <v>2387</v>
      </c>
      <c r="C3152" s="3" t="s">
        <v>2370</v>
      </c>
      <c r="D3152" s="3" t="s">
        <v>2382</v>
      </c>
      <c r="E3152" s="3" t="s">
        <v>2390</v>
      </c>
      <c r="F3152" s="3" t="s">
        <v>2353</v>
      </c>
      <c r="G3152" s="3">
        <v>1</v>
      </c>
      <c r="H3152" s="3">
        <v>18</v>
      </c>
      <c r="I3152" s="3">
        <v>6</v>
      </c>
      <c r="J3152" s="98" t="s">
        <v>2354</v>
      </c>
      <c r="K3152" s="99">
        <v>86.477999999999994</v>
      </c>
      <c r="L3152" s="100">
        <f t="shared" si="196"/>
        <v>139.17285043199999</v>
      </c>
      <c r="M3152" s="100">
        <f t="shared" si="197"/>
        <v>38.659125119999999</v>
      </c>
      <c r="N3152" s="99">
        <v>0</v>
      </c>
      <c r="O3152" s="101">
        <f t="shared" si="198"/>
        <v>465.60805357407946</v>
      </c>
      <c r="P3152" s="102">
        <f t="shared" si="199"/>
        <v>45.594298447494054</v>
      </c>
      <c r="Q3152" s="2"/>
    </row>
    <row r="3153" spans="1:17" x14ac:dyDescent="0.2">
      <c r="A3153" s="3">
        <v>16</v>
      </c>
      <c r="B3153" s="3" t="s">
        <v>2387</v>
      </c>
      <c r="C3153" s="3" t="s">
        <v>2370</v>
      </c>
      <c r="D3153" s="3" t="s">
        <v>2382</v>
      </c>
      <c r="E3153" s="3" t="s">
        <v>2390</v>
      </c>
      <c r="F3153" s="3" t="s">
        <v>2353</v>
      </c>
      <c r="G3153" s="3">
        <v>1</v>
      </c>
      <c r="H3153" s="3">
        <v>19</v>
      </c>
      <c r="I3153" s="3">
        <v>1</v>
      </c>
      <c r="J3153" s="98" t="s">
        <v>2354</v>
      </c>
      <c r="K3153" s="99">
        <v>84.251999999999995</v>
      </c>
      <c r="L3153" s="100">
        <f t="shared" si="196"/>
        <v>135.590450688</v>
      </c>
      <c r="M3153" s="100">
        <f t="shared" si="197"/>
        <v>37.664014080000001</v>
      </c>
      <c r="N3153" s="99">
        <v>0</v>
      </c>
      <c r="O3153" s="101">
        <f t="shared" si="198"/>
        <v>477.90976186890805</v>
      </c>
      <c r="P3153" s="102">
        <f t="shared" si="199"/>
        <v>33.292590152665468</v>
      </c>
      <c r="Q3153" s="2"/>
    </row>
    <row r="3154" spans="1:17" x14ac:dyDescent="0.2">
      <c r="A3154" s="3">
        <v>16</v>
      </c>
      <c r="B3154" s="3" t="s">
        <v>2387</v>
      </c>
      <c r="C3154" s="3" t="s">
        <v>2370</v>
      </c>
      <c r="D3154" s="3" t="s">
        <v>2382</v>
      </c>
      <c r="E3154" s="3" t="s">
        <v>2390</v>
      </c>
      <c r="F3154" s="3" t="s">
        <v>2353</v>
      </c>
      <c r="G3154" s="3">
        <v>1</v>
      </c>
      <c r="H3154" s="3">
        <v>19</v>
      </c>
      <c r="I3154" s="3">
        <v>2</v>
      </c>
      <c r="J3154" s="98" t="s">
        <v>2354</v>
      </c>
      <c r="K3154" s="99">
        <v>83.798000000000002</v>
      </c>
      <c r="L3154" s="100">
        <f t="shared" si="196"/>
        <v>134.859808512</v>
      </c>
      <c r="M3154" s="100">
        <f t="shared" si="197"/>
        <v>37.461057920000002</v>
      </c>
      <c r="N3154" s="99">
        <v>0</v>
      </c>
      <c r="O3154" s="101">
        <f t="shared" si="198"/>
        <v>480.49897678917443</v>
      </c>
      <c r="P3154" s="102">
        <f t="shared" si="199"/>
        <v>30.703375232399083</v>
      </c>
      <c r="Q3154" s="2"/>
    </row>
    <row r="3155" spans="1:17" x14ac:dyDescent="0.2">
      <c r="A3155" s="3">
        <v>16</v>
      </c>
      <c r="B3155" s="3" t="s">
        <v>2387</v>
      </c>
      <c r="C3155" s="3" t="s">
        <v>2370</v>
      </c>
      <c r="D3155" s="3" t="s">
        <v>2382</v>
      </c>
      <c r="E3155" s="3" t="s">
        <v>2390</v>
      </c>
      <c r="F3155" s="3" t="s">
        <v>2353</v>
      </c>
      <c r="G3155" s="3">
        <v>1</v>
      </c>
      <c r="H3155" s="3">
        <v>19</v>
      </c>
      <c r="I3155" s="3">
        <v>3</v>
      </c>
      <c r="J3155" s="98" t="s">
        <v>2354</v>
      </c>
      <c r="K3155" s="99">
        <v>82.602000000000004</v>
      </c>
      <c r="L3155" s="100">
        <f t="shared" si="196"/>
        <v>132.93503308800001</v>
      </c>
      <c r="M3155" s="100">
        <f t="shared" si="197"/>
        <v>36.926398080000006</v>
      </c>
      <c r="N3155" s="99">
        <v>0</v>
      </c>
      <c r="O3155" s="101">
        <f t="shared" si="198"/>
        <v>487.45615429383349</v>
      </c>
      <c r="P3155" s="102">
        <f t="shared" si="199"/>
        <v>23.746197727740025</v>
      </c>
      <c r="Q3155" s="2"/>
    </row>
    <row r="3156" spans="1:17" x14ac:dyDescent="0.2">
      <c r="A3156" s="3">
        <v>16</v>
      </c>
      <c r="B3156" s="3" t="s">
        <v>2387</v>
      </c>
      <c r="C3156" s="3" t="s">
        <v>2370</v>
      </c>
      <c r="D3156" s="3" t="s">
        <v>2382</v>
      </c>
      <c r="E3156" s="3" t="s">
        <v>2390</v>
      </c>
      <c r="F3156" s="3" t="s">
        <v>2353</v>
      </c>
      <c r="G3156" s="3">
        <v>1</v>
      </c>
      <c r="H3156" s="3">
        <v>19</v>
      </c>
      <c r="I3156" s="3">
        <v>4</v>
      </c>
      <c r="J3156" s="98" t="s">
        <v>2354</v>
      </c>
      <c r="K3156" s="99">
        <v>85.076999999999998</v>
      </c>
      <c r="L3156" s="100">
        <f t="shared" si="196"/>
        <v>136.91815948800001</v>
      </c>
      <c r="M3156" s="100">
        <f t="shared" si="197"/>
        <v>38.032822080000003</v>
      </c>
      <c r="N3156" s="99">
        <v>0</v>
      </c>
      <c r="O3156" s="101">
        <f t="shared" si="198"/>
        <v>473.27542410967993</v>
      </c>
      <c r="P3156" s="102">
        <f t="shared" si="199"/>
        <v>37.926927911893586</v>
      </c>
      <c r="Q3156" s="2"/>
    </row>
    <row r="3157" spans="1:17" x14ac:dyDescent="0.2">
      <c r="A3157" s="3">
        <v>16</v>
      </c>
      <c r="B3157" s="3" t="s">
        <v>2387</v>
      </c>
      <c r="C3157" s="3" t="s">
        <v>2370</v>
      </c>
      <c r="D3157" s="3" t="s">
        <v>2382</v>
      </c>
      <c r="E3157" s="3" t="s">
        <v>2390</v>
      </c>
      <c r="F3157" s="3" t="s">
        <v>2353</v>
      </c>
      <c r="G3157" s="3">
        <v>1</v>
      </c>
      <c r="H3157" s="3">
        <v>19</v>
      </c>
      <c r="I3157" s="3">
        <v>5</v>
      </c>
      <c r="J3157" s="98" t="s">
        <v>2354</v>
      </c>
      <c r="K3157" s="99">
        <v>85.831000000000003</v>
      </c>
      <c r="L3157" s="100">
        <f t="shared" si="196"/>
        <v>138.13160486400002</v>
      </c>
      <c r="M3157" s="100">
        <f t="shared" si="197"/>
        <v>38.369890240000004</v>
      </c>
      <c r="N3157" s="99">
        <v>0</v>
      </c>
      <c r="O3157" s="101">
        <f t="shared" si="198"/>
        <v>469.11783920703755</v>
      </c>
      <c r="P3157" s="102">
        <f t="shared" si="199"/>
        <v>42.084512814535969</v>
      </c>
      <c r="Q3157" s="2"/>
    </row>
    <row r="3158" spans="1:17" x14ac:dyDescent="0.2">
      <c r="A3158" s="3">
        <v>16</v>
      </c>
      <c r="B3158" s="3" t="s">
        <v>2387</v>
      </c>
      <c r="C3158" s="3" t="s">
        <v>2370</v>
      </c>
      <c r="D3158" s="3" t="s">
        <v>2382</v>
      </c>
      <c r="E3158" s="3" t="s">
        <v>2390</v>
      </c>
      <c r="F3158" s="3" t="s">
        <v>2353</v>
      </c>
      <c r="G3158" s="3">
        <v>1</v>
      </c>
      <c r="H3158" s="3">
        <v>19</v>
      </c>
      <c r="I3158" s="3">
        <v>6</v>
      </c>
      <c r="J3158" s="98" t="s">
        <v>2354</v>
      </c>
      <c r="K3158" s="99">
        <v>84.828999999999994</v>
      </c>
      <c r="L3158" s="100">
        <f t="shared" si="196"/>
        <v>136.519042176</v>
      </c>
      <c r="M3158" s="100">
        <f t="shared" si="197"/>
        <v>37.921956160000001</v>
      </c>
      <c r="N3158" s="99">
        <v>0</v>
      </c>
      <c r="O3158" s="101">
        <f t="shared" si="198"/>
        <v>474.6590583052876</v>
      </c>
      <c r="P3158" s="102">
        <f t="shared" si="199"/>
        <v>36.543293716285916</v>
      </c>
      <c r="Q3158" s="2"/>
    </row>
    <row r="3159" spans="1:17" x14ac:dyDescent="0.2">
      <c r="A3159" s="3">
        <v>16</v>
      </c>
      <c r="B3159" s="3" t="s">
        <v>2387</v>
      </c>
      <c r="C3159" s="3" t="s">
        <v>2370</v>
      </c>
      <c r="D3159" s="3" t="s">
        <v>2382</v>
      </c>
      <c r="E3159" s="3" t="s">
        <v>2390</v>
      </c>
      <c r="F3159" s="3" t="s">
        <v>2353</v>
      </c>
      <c r="G3159" s="3">
        <v>1</v>
      </c>
      <c r="H3159" s="3">
        <v>20</v>
      </c>
      <c r="I3159" s="3">
        <v>1</v>
      </c>
      <c r="J3159" s="98" t="s">
        <v>2357</v>
      </c>
      <c r="K3159" s="99">
        <v>62.774000000000001</v>
      </c>
      <c r="L3159" s="100">
        <f t="shared" si="196"/>
        <v>101.02496025600001</v>
      </c>
      <c r="M3159" s="100">
        <f t="shared" si="197"/>
        <v>28.062488960000003</v>
      </c>
      <c r="N3159" s="99">
        <v>0</v>
      </c>
      <c r="O3159" s="101">
        <f t="shared" si="198"/>
        <v>641.42564209671582</v>
      </c>
      <c r="P3159" s="102">
        <f t="shared" si="199"/>
        <v>130.2232900751423</v>
      </c>
      <c r="Q3159" s="2"/>
    </row>
    <row r="3160" spans="1:17" x14ac:dyDescent="0.2">
      <c r="A3160" s="3">
        <v>16</v>
      </c>
      <c r="B3160" s="3" t="s">
        <v>2387</v>
      </c>
      <c r="C3160" s="3" t="s">
        <v>2370</v>
      </c>
      <c r="D3160" s="3" t="s">
        <v>2382</v>
      </c>
      <c r="E3160" s="3" t="s">
        <v>2390</v>
      </c>
      <c r="F3160" s="3" t="s">
        <v>2353</v>
      </c>
      <c r="G3160" s="3">
        <v>1</v>
      </c>
      <c r="H3160" s="3">
        <v>20</v>
      </c>
      <c r="I3160" s="3">
        <v>2</v>
      </c>
      <c r="J3160" s="98" t="s">
        <v>2357</v>
      </c>
      <c r="K3160" s="99">
        <v>63.012999999999998</v>
      </c>
      <c r="L3160" s="100">
        <f t="shared" si="196"/>
        <v>101.409593472</v>
      </c>
      <c r="M3160" s="100">
        <f t="shared" si="197"/>
        <v>28.16933152</v>
      </c>
      <c r="N3160" s="99">
        <v>0</v>
      </c>
      <c r="O3160" s="101">
        <f t="shared" si="198"/>
        <v>638.9927992157053</v>
      </c>
      <c r="P3160" s="102">
        <f t="shared" si="199"/>
        <v>127.79044719413179</v>
      </c>
      <c r="Q3160" s="2"/>
    </row>
    <row r="3161" spans="1:17" x14ac:dyDescent="0.2">
      <c r="A3161" s="3">
        <v>16</v>
      </c>
      <c r="B3161" s="3" t="s">
        <v>2387</v>
      </c>
      <c r="C3161" s="3" t="s">
        <v>2370</v>
      </c>
      <c r="D3161" s="3" t="s">
        <v>2382</v>
      </c>
      <c r="E3161" s="3" t="s">
        <v>2390</v>
      </c>
      <c r="F3161" s="3" t="s">
        <v>2353</v>
      </c>
      <c r="G3161" s="3">
        <v>2</v>
      </c>
      <c r="H3161" s="3">
        <v>1</v>
      </c>
      <c r="I3161" s="3">
        <v>1</v>
      </c>
      <c r="J3161" s="98" t="s">
        <v>2354</v>
      </c>
      <c r="K3161" s="99">
        <v>77.971000000000004</v>
      </c>
      <c r="L3161" s="100">
        <f t="shared" si="196"/>
        <v>125.48216102400002</v>
      </c>
      <c r="M3161" s="100">
        <f t="shared" si="197"/>
        <v>34.856155840000007</v>
      </c>
      <c r="N3161" s="99">
        <v>0</v>
      </c>
      <c r="O3161" s="101">
        <f t="shared" si="198"/>
        <v>516.40806526758968</v>
      </c>
      <c r="P3161" s="102">
        <f t="shared" si="199"/>
        <v>5.2057132460161597</v>
      </c>
      <c r="Q3161" s="2"/>
    </row>
    <row r="3162" spans="1:17" x14ac:dyDescent="0.2">
      <c r="A3162" s="3">
        <v>16</v>
      </c>
      <c r="B3162" s="3" t="s">
        <v>2387</v>
      </c>
      <c r="C3162" s="3" t="s">
        <v>2370</v>
      </c>
      <c r="D3162" s="3" t="s">
        <v>2382</v>
      </c>
      <c r="E3162" s="3" t="s">
        <v>2390</v>
      </c>
      <c r="F3162" s="3" t="s">
        <v>2353</v>
      </c>
      <c r="G3162" s="3">
        <v>2</v>
      </c>
      <c r="H3162" s="3">
        <v>1</v>
      </c>
      <c r="I3162" s="3">
        <v>2</v>
      </c>
      <c r="J3162" s="98" t="s">
        <v>2354</v>
      </c>
      <c r="K3162" s="99">
        <v>83.272999999999996</v>
      </c>
      <c r="L3162" s="100">
        <f t="shared" si="196"/>
        <v>134.014902912</v>
      </c>
      <c r="M3162" s="100">
        <f t="shared" si="197"/>
        <v>37.226361919999995</v>
      </c>
      <c r="N3162" s="99">
        <v>0</v>
      </c>
      <c r="O3162" s="101">
        <f t="shared" si="198"/>
        <v>483.5283135827849</v>
      </c>
      <c r="P3162" s="102">
        <f t="shared" si="199"/>
        <v>27.674038438788614</v>
      </c>
      <c r="Q3162" s="2"/>
    </row>
    <row r="3163" spans="1:17" x14ac:dyDescent="0.2">
      <c r="A3163" s="3">
        <v>16</v>
      </c>
      <c r="B3163" s="3" t="s">
        <v>2387</v>
      </c>
      <c r="C3163" s="3" t="s">
        <v>2370</v>
      </c>
      <c r="D3163" s="3" t="s">
        <v>2382</v>
      </c>
      <c r="E3163" s="3" t="s">
        <v>2390</v>
      </c>
      <c r="F3163" s="3" t="s">
        <v>2353</v>
      </c>
      <c r="G3163" s="3">
        <v>2</v>
      </c>
      <c r="H3163" s="3">
        <v>1</v>
      </c>
      <c r="I3163" s="3">
        <v>3</v>
      </c>
      <c r="J3163" s="98" t="s">
        <v>2354</v>
      </c>
      <c r="K3163" s="99">
        <v>80.012</v>
      </c>
      <c r="L3163" s="100">
        <f t="shared" si="196"/>
        <v>128.766832128</v>
      </c>
      <c r="M3163" s="100">
        <f t="shared" si="197"/>
        <v>35.768564480000002</v>
      </c>
      <c r="N3163" s="99">
        <v>0</v>
      </c>
      <c r="O3163" s="101">
        <f t="shared" si="198"/>
        <v>503.23518043517521</v>
      </c>
      <c r="P3163" s="102">
        <f t="shared" si="199"/>
        <v>7.9671715863983081</v>
      </c>
      <c r="Q3163" s="2"/>
    </row>
    <row r="3164" spans="1:17" x14ac:dyDescent="0.2">
      <c r="A3164" s="3">
        <v>16</v>
      </c>
      <c r="B3164" s="3" t="s">
        <v>2387</v>
      </c>
      <c r="C3164" s="3" t="s">
        <v>2370</v>
      </c>
      <c r="D3164" s="3" t="s">
        <v>2382</v>
      </c>
      <c r="E3164" s="3" t="s">
        <v>2390</v>
      </c>
      <c r="F3164" s="3" t="s">
        <v>2353</v>
      </c>
      <c r="G3164" s="3">
        <v>2</v>
      </c>
      <c r="H3164" s="3">
        <v>1</v>
      </c>
      <c r="I3164" s="3">
        <v>4</v>
      </c>
      <c r="J3164" s="98" t="s">
        <v>2354</v>
      </c>
      <c r="K3164" s="99">
        <v>82.722999999999999</v>
      </c>
      <c r="L3164" s="100">
        <f t="shared" si="196"/>
        <v>133.129763712</v>
      </c>
      <c r="M3164" s="100">
        <f t="shared" si="197"/>
        <v>36.980489919999997</v>
      </c>
      <c r="N3164" s="99">
        <v>0</v>
      </c>
      <c r="O3164" s="101">
        <f t="shared" si="198"/>
        <v>486.74314588420685</v>
      </c>
      <c r="P3164" s="102">
        <f t="shared" si="199"/>
        <v>24.459206137366664</v>
      </c>
      <c r="Q3164" s="2"/>
    </row>
    <row r="3165" spans="1:17" x14ac:dyDescent="0.2">
      <c r="A3165" s="3">
        <v>16</v>
      </c>
      <c r="B3165" s="3" t="s">
        <v>2387</v>
      </c>
      <c r="C3165" s="3" t="s">
        <v>2370</v>
      </c>
      <c r="D3165" s="3" t="s">
        <v>2382</v>
      </c>
      <c r="E3165" s="3" t="s">
        <v>2390</v>
      </c>
      <c r="F3165" s="3" t="s">
        <v>2353</v>
      </c>
      <c r="G3165" s="3">
        <v>2</v>
      </c>
      <c r="H3165" s="3">
        <v>1</v>
      </c>
      <c r="I3165" s="3">
        <v>5</v>
      </c>
      <c r="J3165" s="98" t="s">
        <v>2354</v>
      </c>
      <c r="K3165" s="99">
        <v>82.03</v>
      </c>
      <c r="L3165" s="100">
        <f t="shared" si="196"/>
        <v>132.01448832</v>
      </c>
      <c r="M3165" s="100">
        <f t="shared" si="197"/>
        <v>36.6706912</v>
      </c>
      <c r="N3165" s="99">
        <v>0</v>
      </c>
      <c r="O3165" s="101">
        <f t="shared" si="198"/>
        <v>490.85521464073196</v>
      </c>
      <c r="P3165" s="102">
        <f t="shared" si="199"/>
        <v>20.347137380841559</v>
      </c>
      <c r="Q3165" s="2"/>
    </row>
    <row r="3166" spans="1:17" x14ac:dyDescent="0.2">
      <c r="A3166" s="3">
        <v>16</v>
      </c>
      <c r="B3166" s="3" t="s">
        <v>2387</v>
      </c>
      <c r="C3166" s="3" t="s">
        <v>2370</v>
      </c>
      <c r="D3166" s="3" t="s">
        <v>2382</v>
      </c>
      <c r="E3166" s="3" t="s">
        <v>2390</v>
      </c>
      <c r="F3166" s="3" t="s">
        <v>2353</v>
      </c>
      <c r="G3166" s="3">
        <v>2</v>
      </c>
      <c r="H3166" s="3">
        <v>1</v>
      </c>
      <c r="I3166" s="3">
        <v>6</v>
      </c>
      <c r="J3166" s="98" t="s">
        <v>2354</v>
      </c>
      <c r="K3166" s="99">
        <v>84.028000000000006</v>
      </c>
      <c r="L3166" s="100">
        <f t="shared" si="196"/>
        <v>135.22995763200001</v>
      </c>
      <c r="M3166" s="100">
        <f t="shared" si="197"/>
        <v>37.563877120000001</v>
      </c>
      <c r="N3166" s="99">
        <v>0</v>
      </c>
      <c r="O3166" s="101">
        <f t="shared" si="198"/>
        <v>479.18376323343693</v>
      </c>
      <c r="P3166" s="102">
        <f t="shared" si="199"/>
        <v>32.018588788136583</v>
      </c>
      <c r="Q3166" s="2"/>
    </row>
    <row r="3167" spans="1:17" x14ac:dyDescent="0.2">
      <c r="A3167" s="3">
        <v>16</v>
      </c>
      <c r="B3167" s="3" t="s">
        <v>2387</v>
      </c>
      <c r="C3167" s="3" t="s">
        <v>2370</v>
      </c>
      <c r="D3167" s="3" t="s">
        <v>2382</v>
      </c>
      <c r="E3167" s="3" t="s">
        <v>2390</v>
      </c>
      <c r="F3167" s="3" t="s">
        <v>2353</v>
      </c>
      <c r="G3167" s="3">
        <v>2</v>
      </c>
      <c r="H3167" s="3">
        <v>2</v>
      </c>
      <c r="I3167" s="3">
        <v>1</v>
      </c>
      <c r="J3167" s="98" t="s">
        <v>2354</v>
      </c>
      <c r="K3167" s="99">
        <v>79.823999999999998</v>
      </c>
      <c r="L3167" s="100">
        <f t="shared" si="196"/>
        <v>128.464275456</v>
      </c>
      <c r="M3167" s="100">
        <f t="shared" si="197"/>
        <v>35.68452096</v>
      </c>
      <c r="N3167" s="99">
        <v>0</v>
      </c>
      <c r="O3167" s="101">
        <f t="shared" si="198"/>
        <v>504.42039057149782</v>
      </c>
      <c r="P3167" s="102">
        <f t="shared" si="199"/>
        <v>6.7819614500756984</v>
      </c>
      <c r="Q3167" s="2"/>
    </row>
    <row r="3168" spans="1:17" x14ac:dyDescent="0.2">
      <c r="A3168" s="3">
        <v>16</v>
      </c>
      <c r="B3168" s="3" t="s">
        <v>2387</v>
      </c>
      <c r="C3168" s="3" t="s">
        <v>2370</v>
      </c>
      <c r="D3168" s="3" t="s">
        <v>2382</v>
      </c>
      <c r="E3168" s="3" t="s">
        <v>2390</v>
      </c>
      <c r="F3168" s="3" t="s">
        <v>2353</v>
      </c>
      <c r="G3168" s="3">
        <v>2</v>
      </c>
      <c r="H3168" s="3">
        <v>2</v>
      </c>
      <c r="I3168" s="3">
        <v>2</v>
      </c>
      <c r="J3168" s="98" t="s">
        <v>2354</v>
      </c>
      <c r="K3168" s="99">
        <v>80.495999999999995</v>
      </c>
      <c r="L3168" s="100">
        <f t="shared" si="196"/>
        <v>129.54575462400001</v>
      </c>
      <c r="M3168" s="100">
        <f t="shared" si="197"/>
        <v>35.984931840000002</v>
      </c>
      <c r="N3168" s="99">
        <v>0</v>
      </c>
      <c r="O3168" s="101">
        <f t="shared" si="198"/>
        <v>500.20936763291644</v>
      </c>
      <c r="P3168" s="102">
        <f t="shared" si="199"/>
        <v>10.992984388657078</v>
      </c>
      <c r="Q3168" s="2"/>
    </row>
    <row r="3169" spans="1:17" x14ac:dyDescent="0.2">
      <c r="A3169" s="3">
        <v>16</v>
      </c>
      <c r="B3169" s="3" t="s">
        <v>2387</v>
      </c>
      <c r="C3169" s="3" t="s">
        <v>2370</v>
      </c>
      <c r="D3169" s="3" t="s">
        <v>2382</v>
      </c>
      <c r="E3169" s="3" t="s">
        <v>2390</v>
      </c>
      <c r="F3169" s="3" t="s">
        <v>2353</v>
      </c>
      <c r="G3169" s="3">
        <v>2</v>
      </c>
      <c r="H3169" s="3">
        <v>2</v>
      </c>
      <c r="I3169" s="3">
        <v>3</v>
      </c>
      <c r="J3169" s="98" t="s">
        <v>2354</v>
      </c>
      <c r="K3169" s="99">
        <v>79.335999999999999</v>
      </c>
      <c r="L3169" s="100">
        <f t="shared" si="196"/>
        <v>127.67891558400001</v>
      </c>
      <c r="M3169" s="100">
        <f t="shared" si="197"/>
        <v>35.466365440000004</v>
      </c>
      <c r="N3169" s="99">
        <v>0</v>
      </c>
      <c r="O3169" s="101">
        <f t="shared" si="198"/>
        <v>507.52310750452801</v>
      </c>
      <c r="P3169" s="102">
        <f t="shared" si="199"/>
        <v>3.6792445170455039</v>
      </c>
      <c r="Q3169" s="2"/>
    </row>
    <row r="3170" spans="1:17" x14ac:dyDescent="0.2">
      <c r="A3170" s="3">
        <v>16</v>
      </c>
      <c r="B3170" s="3" t="s">
        <v>2387</v>
      </c>
      <c r="C3170" s="3" t="s">
        <v>2370</v>
      </c>
      <c r="D3170" s="3" t="s">
        <v>2382</v>
      </c>
      <c r="E3170" s="3" t="s">
        <v>2390</v>
      </c>
      <c r="F3170" s="3" t="s">
        <v>2353</v>
      </c>
      <c r="G3170" s="3">
        <v>2</v>
      </c>
      <c r="H3170" s="3">
        <v>2</v>
      </c>
      <c r="I3170" s="3">
        <v>4</v>
      </c>
      <c r="J3170" s="98" t="s">
        <v>2354</v>
      </c>
      <c r="K3170" s="99">
        <v>79.165000000000006</v>
      </c>
      <c r="L3170" s="100">
        <f t="shared" si="196"/>
        <v>127.40371776000002</v>
      </c>
      <c r="M3170" s="100">
        <f t="shared" si="197"/>
        <v>35.389921600000008</v>
      </c>
      <c r="N3170" s="99">
        <v>0</v>
      </c>
      <c r="O3170" s="101">
        <f t="shared" si="198"/>
        <v>508.61938049616919</v>
      </c>
      <c r="P3170" s="102">
        <f t="shared" si="199"/>
        <v>2.5829715254043322</v>
      </c>
      <c r="Q3170" s="2"/>
    </row>
    <row r="3171" spans="1:17" x14ac:dyDescent="0.2">
      <c r="A3171" s="3">
        <v>16</v>
      </c>
      <c r="B3171" s="3" t="s">
        <v>2387</v>
      </c>
      <c r="C3171" s="3" t="s">
        <v>2370</v>
      </c>
      <c r="D3171" s="3" t="s">
        <v>2382</v>
      </c>
      <c r="E3171" s="3" t="s">
        <v>2390</v>
      </c>
      <c r="F3171" s="3" t="s">
        <v>2353</v>
      </c>
      <c r="G3171" s="3">
        <v>2</v>
      </c>
      <c r="H3171" s="3">
        <v>2</v>
      </c>
      <c r="I3171" s="3">
        <v>5</v>
      </c>
      <c r="J3171" s="98" t="s">
        <v>2354</v>
      </c>
      <c r="K3171" s="99">
        <v>79.433999999999997</v>
      </c>
      <c r="L3171" s="100">
        <f t="shared" si="196"/>
        <v>127.83663129600001</v>
      </c>
      <c r="M3171" s="100">
        <f t="shared" si="197"/>
        <v>35.510175359999998</v>
      </c>
      <c r="N3171" s="99">
        <v>0</v>
      </c>
      <c r="O3171" s="101">
        <f t="shared" si="198"/>
        <v>506.89696171638394</v>
      </c>
      <c r="P3171" s="102">
        <f t="shared" si="199"/>
        <v>4.3053903051895759</v>
      </c>
      <c r="Q3171" s="2"/>
    </row>
    <row r="3172" spans="1:17" x14ac:dyDescent="0.2">
      <c r="A3172" s="3">
        <v>16</v>
      </c>
      <c r="B3172" s="3" t="s">
        <v>2387</v>
      </c>
      <c r="C3172" s="3" t="s">
        <v>2370</v>
      </c>
      <c r="D3172" s="3" t="s">
        <v>2382</v>
      </c>
      <c r="E3172" s="3" t="s">
        <v>2390</v>
      </c>
      <c r="F3172" s="3" t="s">
        <v>2353</v>
      </c>
      <c r="G3172" s="3">
        <v>2</v>
      </c>
      <c r="H3172" s="3">
        <v>2</v>
      </c>
      <c r="I3172" s="3">
        <v>6</v>
      </c>
      <c r="J3172" s="98" t="s">
        <v>2354</v>
      </c>
      <c r="K3172" s="99">
        <v>80.738</v>
      </c>
      <c r="L3172" s="100">
        <f t="shared" si="196"/>
        <v>129.93521587200001</v>
      </c>
      <c r="M3172" s="100">
        <f t="shared" si="197"/>
        <v>36.093115520000005</v>
      </c>
      <c r="N3172" s="99">
        <v>0</v>
      </c>
      <c r="O3172" s="101">
        <f t="shared" si="198"/>
        <v>498.71006535930087</v>
      </c>
      <c r="P3172" s="102">
        <f t="shared" si="199"/>
        <v>12.492286662272647</v>
      </c>
      <c r="Q3172" s="2"/>
    </row>
    <row r="3173" spans="1:17" x14ac:dyDescent="0.2">
      <c r="A3173" s="3">
        <v>16</v>
      </c>
      <c r="B3173" s="3" t="s">
        <v>2387</v>
      </c>
      <c r="C3173" s="3" t="s">
        <v>2370</v>
      </c>
      <c r="D3173" s="3" t="s">
        <v>2382</v>
      </c>
      <c r="E3173" s="3" t="s">
        <v>2390</v>
      </c>
      <c r="F3173" s="3" t="s">
        <v>2353</v>
      </c>
      <c r="G3173" s="3">
        <v>2</v>
      </c>
      <c r="H3173" s="3">
        <v>3</v>
      </c>
      <c r="I3173" s="3">
        <v>1</v>
      </c>
      <c r="J3173" s="98" t="s">
        <v>2354</v>
      </c>
      <c r="K3173" s="99">
        <v>82.063000000000002</v>
      </c>
      <c r="L3173" s="100">
        <f t="shared" si="196"/>
        <v>132.06759667200001</v>
      </c>
      <c r="M3173" s="100">
        <f t="shared" si="197"/>
        <v>36.68544352</v>
      </c>
      <c r="N3173" s="99">
        <v>0</v>
      </c>
      <c r="O3173" s="101">
        <f t="shared" si="198"/>
        <v>490.65782699851627</v>
      </c>
      <c r="P3173" s="102">
        <f t="shared" si="199"/>
        <v>20.544525023057247</v>
      </c>
      <c r="Q3173" s="2"/>
    </row>
    <row r="3174" spans="1:17" x14ac:dyDescent="0.2">
      <c r="A3174" s="3">
        <v>16</v>
      </c>
      <c r="B3174" s="3" t="s">
        <v>2387</v>
      </c>
      <c r="C3174" s="3" t="s">
        <v>2370</v>
      </c>
      <c r="D3174" s="3" t="s">
        <v>2382</v>
      </c>
      <c r="E3174" s="3" t="s">
        <v>2390</v>
      </c>
      <c r="F3174" s="3" t="s">
        <v>2353</v>
      </c>
      <c r="G3174" s="3">
        <v>2</v>
      </c>
      <c r="H3174" s="3">
        <v>3</v>
      </c>
      <c r="I3174" s="3">
        <v>2</v>
      </c>
      <c r="J3174" s="98" t="s">
        <v>2354</v>
      </c>
      <c r="K3174" s="99">
        <v>83.201999999999998</v>
      </c>
      <c r="L3174" s="100">
        <f t="shared" si="196"/>
        <v>133.900639488</v>
      </c>
      <c r="M3174" s="100">
        <f t="shared" si="197"/>
        <v>37.194622079999995</v>
      </c>
      <c r="N3174" s="99">
        <v>0</v>
      </c>
      <c r="O3174" s="101">
        <f t="shared" si="198"/>
        <v>483.94092998941426</v>
      </c>
      <c r="P3174" s="102">
        <f t="shared" si="199"/>
        <v>27.26142203215926</v>
      </c>
      <c r="Q3174" s="2"/>
    </row>
    <row r="3175" spans="1:17" x14ac:dyDescent="0.2">
      <c r="A3175" s="3">
        <v>16</v>
      </c>
      <c r="B3175" s="3" t="s">
        <v>2387</v>
      </c>
      <c r="C3175" s="3" t="s">
        <v>2370</v>
      </c>
      <c r="D3175" s="3" t="s">
        <v>2382</v>
      </c>
      <c r="E3175" s="3" t="s">
        <v>2390</v>
      </c>
      <c r="F3175" s="3" t="s">
        <v>2353</v>
      </c>
      <c r="G3175" s="3">
        <v>2</v>
      </c>
      <c r="H3175" s="3">
        <v>3</v>
      </c>
      <c r="I3175" s="3">
        <v>3</v>
      </c>
      <c r="J3175" s="98" t="s">
        <v>2354</v>
      </c>
      <c r="K3175" s="99">
        <v>83.688000000000002</v>
      </c>
      <c r="L3175" s="100">
        <f t="shared" si="196"/>
        <v>134.68278067200001</v>
      </c>
      <c r="M3175" s="100">
        <f t="shared" si="197"/>
        <v>37.411883520000004</v>
      </c>
      <c r="N3175" s="99">
        <v>0</v>
      </c>
      <c r="O3175" s="101">
        <f t="shared" si="198"/>
        <v>481.13054747370279</v>
      </c>
      <c r="P3175" s="102">
        <f t="shared" si="199"/>
        <v>30.071804547870727</v>
      </c>
      <c r="Q3175" s="2"/>
    </row>
    <row r="3176" spans="1:17" x14ac:dyDescent="0.2">
      <c r="A3176" s="3">
        <v>16</v>
      </c>
      <c r="B3176" s="3" t="s">
        <v>2387</v>
      </c>
      <c r="C3176" s="3" t="s">
        <v>2370</v>
      </c>
      <c r="D3176" s="3" t="s">
        <v>2382</v>
      </c>
      <c r="E3176" s="3" t="s">
        <v>2390</v>
      </c>
      <c r="F3176" s="3" t="s">
        <v>2353</v>
      </c>
      <c r="G3176" s="3">
        <v>2</v>
      </c>
      <c r="H3176" s="3">
        <v>3</v>
      </c>
      <c r="I3176" s="3">
        <v>4</v>
      </c>
      <c r="J3176" s="98" t="s">
        <v>2354</v>
      </c>
      <c r="K3176" s="99">
        <v>81.626000000000005</v>
      </c>
      <c r="L3176" s="100">
        <f t="shared" si="196"/>
        <v>131.36431334400001</v>
      </c>
      <c r="M3176" s="100">
        <f t="shared" si="197"/>
        <v>36.490087039999999</v>
      </c>
      <c r="N3176" s="99">
        <v>0</v>
      </c>
      <c r="O3176" s="101">
        <f t="shared" si="198"/>
        <v>493.28465509738618</v>
      </c>
      <c r="P3176" s="102">
        <f t="shared" si="199"/>
        <v>17.917696924187339</v>
      </c>
      <c r="Q3176" s="2"/>
    </row>
    <row r="3177" spans="1:17" x14ac:dyDescent="0.2">
      <c r="A3177" s="3">
        <v>16</v>
      </c>
      <c r="B3177" s="3" t="s">
        <v>2387</v>
      </c>
      <c r="C3177" s="3" t="s">
        <v>2370</v>
      </c>
      <c r="D3177" s="3" t="s">
        <v>2382</v>
      </c>
      <c r="E3177" s="3" t="s">
        <v>2390</v>
      </c>
      <c r="F3177" s="3" t="s">
        <v>2353</v>
      </c>
      <c r="G3177" s="3">
        <v>2</v>
      </c>
      <c r="H3177" s="3">
        <v>3</v>
      </c>
      <c r="I3177" s="3">
        <v>5</v>
      </c>
      <c r="J3177" s="98" t="s">
        <v>2354</v>
      </c>
      <c r="K3177" s="99">
        <v>83.489000000000004</v>
      </c>
      <c r="L3177" s="100">
        <f t="shared" si="196"/>
        <v>134.362521216</v>
      </c>
      <c r="M3177" s="100">
        <f t="shared" si="197"/>
        <v>37.322922560000002</v>
      </c>
      <c r="N3177" s="99">
        <v>0</v>
      </c>
      <c r="O3177" s="101">
        <f t="shared" si="198"/>
        <v>482.27734500328472</v>
      </c>
      <c r="P3177" s="102">
        <f t="shared" si="199"/>
        <v>28.925007018288795</v>
      </c>
      <c r="Q3177" s="2"/>
    </row>
    <row r="3178" spans="1:17" x14ac:dyDescent="0.2">
      <c r="A3178" s="3">
        <v>16</v>
      </c>
      <c r="B3178" s="3" t="s">
        <v>2387</v>
      </c>
      <c r="C3178" s="3" t="s">
        <v>2370</v>
      </c>
      <c r="D3178" s="3" t="s">
        <v>2382</v>
      </c>
      <c r="E3178" s="3" t="s">
        <v>2390</v>
      </c>
      <c r="F3178" s="3" t="s">
        <v>2353</v>
      </c>
      <c r="G3178" s="3">
        <v>2</v>
      </c>
      <c r="H3178" s="3">
        <v>3</v>
      </c>
      <c r="I3178" s="3">
        <v>6</v>
      </c>
      <c r="J3178" s="98" t="s">
        <v>2354</v>
      </c>
      <c r="K3178" s="99">
        <v>81.545000000000002</v>
      </c>
      <c r="L3178" s="100">
        <f t="shared" si="196"/>
        <v>131.23395648000002</v>
      </c>
      <c r="M3178" s="100">
        <f t="shared" si="197"/>
        <v>36.453876800000003</v>
      </c>
      <c r="N3178" s="99">
        <v>0</v>
      </c>
      <c r="O3178" s="101">
        <f t="shared" si="198"/>
        <v>493.77464292083192</v>
      </c>
      <c r="P3178" s="102">
        <f t="shared" si="199"/>
        <v>17.427709100741595</v>
      </c>
      <c r="Q3178" s="2"/>
    </row>
    <row r="3179" spans="1:17" x14ac:dyDescent="0.2">
      <c r="A3179" s="3">
        <v>16</v>
      </c>
      <c r="B3179" s="3" t="s">
        <v>2387</v>
      </c>
      <c r="C3179" s="3" t="s">
        <v>2370</v>
      </c>
      <c r="D3179" s="3" t="s">
        <v>2382</v>
      </c>
      <c r="E3179" s="3" t="s">
        <v>2390</v>
      </c>
      <c r="F3179" s="3" t="s">
        <v>2353</v>
      </c>
      <c r="G3179" s="3">
        <v>2</v>
      </c>
      <c r="H3179" s="3">
        <v>4</v>
      </c>
      <c r="I3179" s="3">
        <v>1</v>
      </c>
      <c r="J3179" s="98" t="s">
        <v>2354</v>
      </c>
      <c r="K3179" s="99">
        <v>80.906999999999996</v>
      </c>
      <c r="L3179" s="100">
        <f t="shared" si="196"/>
        <v>130.20719500800001</v>
      </c>
      <c r="M3179" s="100">
        <f t="shared" si="197"/>
        <v>36.168665280000006</v>
      </c>
      <c r="N3179" s="99">
        <v>0</v>
      </c>
      <c r="O3179" s="101">
        <f t="shared" si="198"/>
        <v>497.66835078521308</v>
      </c>
      <c r="P3179" s="102">
        <f t="shared" si="199"/>
        <v>13.534001236360439</v>
      </c>
      <c r="Q3179" s="2"/>
    </row>
    <row r="3180" spans="1:17" x14ac:dyDescent="0.2">
      <c r="A3180" s="3">
        <v>16</v>
      </c>
      <c r="B3180" s="3" t="s">
        <v>2387</v>
      </c>
      <c r="C3180" s="3" t="s">
        <v>2370</v>
      </c>
      <c r="D3180" s="3" t="s">
        <v>2382</v>
      </c>
      <c r="E3180" s="3" t="s">
        <v>2390</v>
      </c>
      <c r="F3180" s="3" t="s">
        <v>2353</v>
      </c>
      <c r="G3180" s="3">
        <v>2</v>
      </c>
      <c r="H3180" s="3">
        <v>4</v>
      </c>
      <c r="I3180" s="3">
        <v>2</v>
      </c>
      <c r="J3180" s="98" t="s">
        <v>2354</v>
      </c>
      <c r="K3180" s="99">
        <v>80.936000000000007</v>
      </c>
      <c r="L3180" s="100">
        <f t="shared" si="196"/>
        <v>130.25386598400002</v>
      </c>
      <c r="M3180" s="100">
        <f t="shared" si="197"/>
        <v>36.181629440000002</v>
      </c>
      <c r="N3180" s="99">
        <v>0</v>
      </c>
      <c r="O3180" s="101">
        <f t="shared" si="198"/>
        <v>497.49003233393347</v>
      </c>
      <c r="P3180" s="102">
        <f t="shared" si="199"/>
        <v>13.712319687640047</v>
      </c>
      <c r="Q3180" s="2"/>
    </row>
    <row r="3181" spans="1:17" x14ac:dyDescent="0.2">
      <c r="A3181" s="3">
        <v>16</v>
      </c>
      <c r="B3181" s="3" t="s">
        <v>2387</v>
      </c>
      <c r="C3181" s="3" t="s">
        <v>2370</v>
      </c>
      <c r="D3181" s="3" t="s">
        <v>2382</v>
      </c>
      <c r="E3181" s="3" t="s">
        <v>2390</v>
      </c>
      <c r="F3181" s="3" t="s">
        <v>2353</v>
      </c>
      <c r="G3181" s="3">
        <v>2</v>
      </c>
      <c r="H3181" s="3">
        <v>4</v>
      </c>
      <c r="I3181" s="3">
        <v>3</v>
      </c>
      <c r="J3181" s="98" t="s">
        <v>2354</v>
      </c>
      <c r="K3181" s="99">
        <v>79.914000000000001</v>
      </c>
      <c r="L3181" s="100">
        <f t="shared" si="196"/>
        <v>128.60911641600001</v>
      </c>
      <c r="M3181" s="100">
        <f t="shared" si="197"/>
        <v>35.724754560000001</v>
      </c>
      <c r="N3181" s="99">
        <v>0</v>
      </c>
      <c r="O3181" s="101">
        <f t="shared" si="198"/>
        <v>503.85230694220337</v>
      </c>
      <c r="P3181" s="102">
        <f t="shared" si="199"/>
        <v>7.3500450793701475</v>
      </c>
      <c r="Q3181" s="2"/>
    </row>
    <row r="3182" spans="1:17" x14ac:dyDescent="0.2">
      <c r="A3182" s="3">
        <v>16</v>
      </c>
      <c r="B3182" s="3" t="s">
        <v>2387</v>
      </c>
      <c r="C3182" s="3" t="s">
        <v>2370</v>
      </c>
      <c r="D3182" s="3" t="s">
        <v>2382</v>
      </c>
      <c r="E3182" s="3" t="s">
        <v>2390</v>
      </c>
      <c r="F3182" s="3" t="s">
        <v>2353</v>
      </c>
      <c r="G3182" s="3">
        <v>2</v>
      </c>
      <c r="H3182" s="3">
        <v>4</v>
      </c>
      <c r="I3182" s="3">
        <v>4</v>
      </c>
      <c r="J3182" s="98" t="s">
        <v>2354</v>
      </c>
      <c r="K3182" s="99">
        <v>81.447999999999993</v>
      </c>
      <c r="L3182" s="100">
        <f t="shared" si="196"/>
        <v>131.07785011199999</v>
      </c>
      <c r="M3182" s="100">
        <f t="shared" si="197"/>
        <v>36.41051392</v>
      </c>
      <c r="N3182" s="99">
        <v>0</v>
      </c>
      <c r="O3182" s="101">
        <f t="shared" si="198"/>
        <v>494.36270082726696</v>
      </c>
      <c r="P3182" s="102">
        <f t="shared" si="199"/>
        <v>16.839651194306555</v>
      </c>
      <c r="Q3182" s="2"/>
    </row>
    <row r="3183" spans="1:17" x14ac:dyDescent="0.2">
      <c r="A3183" s="3">
        <v>16</v>
      </c>
      <c r="B3183" s="3" t="s">
        <v>2387</v>
      </c>
      <c r="C3183" s="3" t="s">
        <v>2370</v>
      </c>
      <c r="D3183" s="3" t="s">
        <v>2382</v>
      </c>
      <c r="E3183" s="3" t="s">
        <v>2390</v>
      </c>
      <c r="F3183" s="3" t="s">
        <v>2353</v>
      </c>
      <c r="G3183" s="3">
        <v>2</v>
      </c>
      <c r="H3183" s="3">
        <v>4</v>
      </c>
      <c r="I3183" s="3">
        <v>5</v>
      </c>
      <c r="J3183" s="98" t="s">
        <v>2354</v>
      </c>
      <c r="K3183" s="99">
        <v>81.826999999999998</v>
      </c>
      <c r="L3183" s="100">
        <f t="shared" si="196"/>
        <v>131.68779148800002</v>
      </c>
      <c r="M3183" s="100">
        <f t="shared" si="197"/>
        <v>36.579942080000002</v>
      </c>
      <c r="N3183" s="99">
        <v>0</v>
      </c>
      <c r="O3183" s="101">
        <f t="shared" si="198"/>
        <v>492.07294972294278</v>
      </c>
      <c r="P3183" s="102">
        <f t="shared" si="199"/>
        <v>19.129402298630737</v>
      </c>
      <c r="Q3183" s="2"/>
    </row>
    <row r="3184" spans="1:17" x14ac:dyDescent="0.2">
      <c r="A3184" s="3">
        <v>16</v>
      </c>
      <c r="B3184" s="3" t="s">
        <v>2387</v>
      </c>
      <c r="C3184" s="3" t="s">
        <v>2370</v>
      </c>
      <c r="D3184" s="3" t="s">
        <v>2382</v>
      </c>
      <c r="E3184" s="3" t="s">
        <v>2390</v>
      </c>
      <c r="F3184" s="3" t="s">
        <v>2353</v>
      </c>
      <c r="G3184" s="3">
        <v>2</v>
      </c>
      <c r="H3184" s="3">
        <v>4</v>
      </c>
      <c r="I3184" s="3">
        <v>6</v>
      </c>
      <c r="J3184" s="98" t="s">
        <v>2354</v>
      </c>
      <c r="K3184" s="99">
        <v>81.569999999999993</v>
      </c>
      <c r="L3184" s="100">
        <f t="shared" si="196"/>
        <v>131.27419008000001</v>
      </c>
      <c r="M3184" s="100">
        <f t="shared" si="197"/>
        <v>36.465052800000002</v>
      </c>
      <c r="N3184" s="99">
        <v>0</v>
      </c>
      <c r="O3184" s="101">
        <f t="shared" si="198"/>
        <v>493.62330828710606</v>
      </c>
      <c r="P3184" s="102">
        <f t="shared" si="199"/>
        <v>17.579043734467461</v>
      </c>
      <c r="Q3184" s="2"/>
    </row>
    <row r="3185" spans="1:17" x14ac:dyDescent="0.2">
      <c r="A3185" s="3">
        <v>16</v>
      </c>
      <c r="B3185" s="3" t="s">
        <v>2387</v>
      </c>
      <c r="C3185" s="3" t="s">
        <v>2370</v>
      </c>
      <c r="D3185" s="3" t="s">
        <v>2382</v>
      </c>
      <c r="E3185" s="3" t="s">
        <v>2390</v>
      </c>
      <c r="F3185" s="3" t="s">
        <v>2353</v>
      </c>
      <c r="G3185" s="3">
        <v>2</v>
      </c>
      <c r="H3185" s="3">
        <v>4</v>
      </c>
      <c r="I3185" s="3">
        <v>7</v>
      </c>
      <c r="J3185" s="98" t="s">
        <v>2354</v>
      </c>
      <c r="K3185" s="99">
        <v>81.918000000000006</v>
      </c>
      <c r="L3185" s="100">
        <f t="shared" si="196"/>
        <v>131.83424179200003</v>
      </c>
      <c r="M3185" s="100">
        <f t="shared" si="197"/>
        <v>36.620622720000007</v>
      </c>
      <c r="N3185" s="99">
        <v>0</v>
      </c>
      <c r="O3185" s="101">
        <f t="shared" si="198"/>
        <v>491.5263221389589</v>
      </c>
      <c r="P3185" s="102">
        <f t="shared" si="199"/>
        <v>19.676029882614614</v>
      </c>
      <c r="Q3185" s="2"/>
    </row>
    <row r="3186" spans="1:17" x14ac:dyDescent="0.2">
      <c r="A3186" s="3">
        <v>16</v>
      </c>
      <c r="B3186" s="3" t="s">
        <v>2387</v>
      </c>
      <c r="C3186" s="3" t="s">
        <v>2370</v>
      </c>
      <c r="D3186" s="3" t="s">
        <v>2382</v>
      </c>
      <c r="E3186" s="3" t="s">
        <v>2390</v>
      </c>
      <c r="F3186" s="3" t="s">
        <v>2353</v>
      </c>
      <c r="G3186" s="3">
        <v>2</v>
      </c>
      <c r="H3186" s="3">
        <v>5</v>
      </c>
      <c r="I3186" s="3">
        <v>1</v>
      </c>
      <c r="J3186" s="98" t="s">
        <v>2354</v>
      </c>
      <c r="K3186" s="99">
        <v>84.018000000000001</v>
      </c>
      <c r="L3186" s="100">
        <f t="shared" si="196"/>
        <v>135.21386419200002</v>
      </c>
      <c r="M3186" s="100">
        <f t="shared" si="197"/>
        <v>37.559406720000005</v>
      </c>
      <c r="N3186" s="99">
        <v>0</v>
      </c>
      <c r="O3186" s="101">
        <f t="shared" si="198"/>
        <v>479.24079669807941</v>
      </c>
      <c r="P3186" s="102">
        <f t="shared" si="199"/>
        <v>31.96155532349411</v>
      </c>
      <c r="Q3186" s="2"/>
    </row>
    <row r="3187" spans="1:17" x14ac:dyDescent="0.2">
      <c r="A3187" s="3">
        <v>16</v>
      </c>
      <c r="B3187" s="3" t="s">
        <v>2387</v>
      </c>
      <c r="C3187" s="3" t="s">
        <v>2370</v>
      </c>
      <c r="D3187" s="3" t="s">
        <v>2382</v>
      </c>
      <c r="E3187" s="3" t="s">
        <v>2390</v>
      </c>
      <c r="F3187" s="3" t="s">
        <v>2353</v>
      </c>
      <c r="G3187" s="3">
        <v>2</v>
      </c>
      <c r="H3187" s="3">
        <v>5</v>
      </c>
      <c r="I3187" s="3">
        <v>2</v>
      </c>
      <c r="J3187" s="98" t="s">
        <v>2354</v>
      </c>
      <c r="K3187" s="99">
        <v>82.606999999999999</v>
      </c>
      <c r="L3187" s="100">
        <f t="shared" si="196"/>
        <v>132.94307980800002</v>
      </c>
      <c r="M3187" s="100">
        <f t="shared" si="197"/>
        <v>36.928633280000007</v>
      </c>
      <c r="N3187" s="99">
        <v>0</v>
      </c>
      <c r="O3187" s="101">
        <f t="shared" si="198"/>
        <v>487.42664976308589</v>
      </c>
      <c r="P3187" s="102">
        <f t="shared" si="199"/>
        <v>23.775702258487627</v>
      </c>
      <c r="Q3187" s="2"/>
    </row>
    <row r="3188" spans="1:17" x14ac:dyDescent="0.2">
      <c r="A3188" s="3">
        <v>16</v>
      </c>
      <c r="B3188" s="3" t="s">
        <v>2387</v>
      </c>
      <c r="C3188" s="3" t="s">
        <v>2370</v>
      </c>
      <c r="D3188" s="3" t="s">
        <v>2382</v>
      </c>
      <c r="E3188" s="3" t="s">
        <v>2390</v>
      </c>
      <c r="F3188" s="3" t="s">
        <v>2353</v>
      </c>
      <c r="G3188" s="3">
        <v>2</v>
      </c>
      <c r="H3188" s="3">
        <v>5</v>
      </c>
      <c r="I3188" s="3">
        <v>3</v>
      </c>
      <c r="J3188" s="98" t="s">
        <v>2354</v>
      </c>
      <c r="K3188" s="99">
        <v>82.763999999999996</v>
      </c>
      <c r="L3188" s="100">
        <f t="shared" si="196"/>
        <v>133.195746816</v>
      </c>
      <c r="M3188" s="100">
        <f t="shared" si="197"/>
        <v>36.998818559999997</v>
      </c>
      <c r="N3188" s="99">
        <v>0</v>
      </c>
      <c r="O3188" s="101">
        <f t="shared" si="198"/>
        <v>486.50202089047468</v>
      </c>
      <c r="P3188" s="102">
        <f t="shared" si="199"/>
        <v>24.700331131098835</v>
      </c>
      <c r="Q3188" s="2"/>
    </row>
    <row r="3189" spans="1:17" x14ac:dyDescent="0.2">
      <c r="A3189" s="3">
        <v>16</v>
      </c>
      <c r="B3189" s="3" t="s">
        <v>2387</v>
      </c>
      <c r="C3189" s="3" t="s">
        <v>2370</v>
      </c>
      <c r="D3189" s="3" t="s">
        <v>2382</v>
      </c>
      <c r="E3189" s="3" t="s">
        <v>2390</v>
      </c>
      <c r="F3189" s="3" t="s">
        <v>2353</v>
      </c>
      <c r="G3189" s="3">
        <v>2</v>
      </c>
      <c r="H3189" s="3">
        <v>5</v>
      </c>
      <c r="I3189" s="3">
        <v>4</v>
      </c>
      <c r="J3189" s="98" t="s">
        <v>2354</v>
      </c>
      <c r="K3189" s="99">
        <v>68.875</v>
      </c>
      <c r="L3189" s="100">
        <f t="shared" si="196"/>
        <v>110.843568</v>
      </c>
      <c r="M3189" s="100">
        <f t="shared" si="197"/>
        <v>30.78988</v>
      </c>
      <c r="N3189" s="99">
        <v>0</v>
      </c>
      <c r="O3189" s="101">
        <f t="shared" si="198"/>
        <v>584.60766979280208</v>
      </c>
      <c r="P3189" s="102">
        <f t="shared" si="199"/>
        <v>73.405317771228567</v>
      </c>
      <c r="Q3189" s="2"/>
    </row>
    <row r="3190" spans="1:17" x14ac:dyDescent="0.2">
      <c r="A3190" s="3">
        <v>16</v>
      </c>
      <c r="B3190" s="3" t="s">
        <v>2387</v>
      </c>
      <c r="C3190" s="3" t="s">
        <v>2370</v>
      </c>
      <c r="D3190" s="3" t="s">
        <v>2382</v>
      </c>
      <c r="E3190" s="3" t="s">
        <v>2390</v>
      </c>
      <c r="F3190" s="3" t="s">
        <v>2353</v>
      </c>
      <c r="G3190" s="3">
        <v>2</v>
      </c>
      <c r="H3190" s="3">
        <v>5</v>
      </c>
      <c r="I3190" s="3">
        <v>5</v>
      </c>
      <c r="J3190" s="98" t="s">
        <v>2354</v>
      </c>
      <c r="K3190" s="99">
        <v>83.722999999999999</v>
      </c>
      <c r="L3190" s="100">
        <f t="shared" si="196"/>
        <v>134.73910771200002</v>
      </c>
      <c r="M3190" s="100">
        <f t="shared" si="197"/>
        <v>37.427529920000005</v>
      </c>
      <c r="N3190" s="99">
        <v>0</v>
      </c>
      <c r="O3190" s="101">
        <f t="shared" si="198"/>
        <v>480.9294131478714</v>
      </c>
      <c r="P3190" s="102">
        <f t="shared" si="199"/>
        <v>30.272938873702117</v>
      </c>
      <c r="Q3190" s="2"/>
    </row>
    <row r="3191" spans="1:17" x14ac:dyDescent="0.2">
      <c r="A3191" s="3">
        <v>16</v>
      </c>
      <c r="B3191" s="3" t="s">
        <v>2387</v>
      </c>
      <c r="C3191" s="3" t="s">
        <v>2370</v>
      </c>
      <c r="D3191" s="3" t="s">
        <v>2382</v>
      </c>
      <c r="E3191" s="3" t="s">
        <v>2390</v>
      </c>
      <c r="F3191" s="3" t="s">
        <v>2353</v>
      </c>
      <c r="G3191" s="3">
        <v>2</v>
      </c>
      <c r="H3191" s="3">
        <v>5</v>
      </c>
      <c r="I3191" s="3">
        <v>6</v>
      </c>
      <c r="J3191" s="98" t="s">
        <v>2354</v>
      </c>
      <c r="K3191" s="99">
        <v>85.338999999999999</v>
      </c>
      <c r="L3191" s="100">
        <f t="shared" si="196"/>
        <v>137.339807616</v>
      </c>
      <c r="M3191" s="100">
        <f t="shared" si="197"/>
        <v>38.149946559999997</v>
      </c>
      <c r="N3191" s="99">
        <v>0</v>
      </c>
      <c r="O3191" s="101">
        <f t="shared" si="198"/>
        <v>471.8224171478368</v>
      </c>
      <c r="P3191" s="102">
        <f t="shared" si="199"/>
        <v>39.379934873736715</v>
      </c>
      <c r="Q3191" s="2"/>
    </row>
    <row r="3192" spans="1:17" x14ac:dyDescent="0.2">
      <c r="A3192" s="3">
        <v>16</v>
      </c>
      <c r="B3192" s="3" t="s">
        <v>2387</v>
      </c>
      <c r="C3192" s="3" t="s">
        <v>2370</v>
      </c>
      <c r="D3192" s="3" t="s">
        <v>2382</v>
      </c>
      <c r="E3192" s="3" t="s">
        <v>2390</v>
      </c>
      <c r="F3192" s="3" t="s">
        <v>2353</v>
      </c>
      <c r="G3192" s="3">
        <v>2</v>
      </c>
      <c r="H3192" s="3">
        <v>5</v>
      </c>
      <c r="I3192" s="3">
        <v>7</v>
      </c>
      <c r="J3192" s="98" t="s">
        <v>2354</v>
      </c>
      <c r="K3192" s="99">
        <v>82.486999999999995</v>
      </c>
      <c r="L3192" s="100">
        <f t="shared" si="196"/>
        <v>132.74995852800001</v>
      </c>
      <c r="M3192" s="100">
        <f t="shared" si="197"/>
        <v>36.874988479999999</v>
      </c>
      <c r="N3192" s="99">
        <v>0</v>
      </c>
      <c r="O3192" s="101">
        <f t="shared" si="198"/>
        <v>488.13574571725536</v>
      </c>
      <c r="P3192" s="102">
        <f t="shared" si="199"/>
        <v>23.066606304318157</v>
      </c>
      <c r="Q3192" s="2"/>
    </row>
    <row r="3193" spans="1:17" x14ac:dyDescent="0.2">
      <c r="A3193" s="3">
        <v>16</v>
      </c>
      <c r="B3193" s="3" t="s">
        <v>2387</v>
      </c>
      <c r="C3193" s="3" t="s">
        <v>2370</v>
      </c>
      <c r="D3193" s="3" t="s">
        <v>2382</v>
      </c>
      <c r="E3193" s="3" t="s">
        <v>2390</v>
      </c>
      <c r="F3193" s="3" t="s">
        <v>2353</v>
      </c>
      <c r="G3193" s="3">
        <v>2</v>
      </c>
      <c r="H3193" s="3">
        <v>6</v>
      </c>
      <c r="I3193" s="3">
        <v>1</v>
      </c>
      <c r="J3193" s="98" t="s">
        <v>2354</v>
      </c>
      <c r="K3193" s="99">
        <v>80.688000000000002</v>
      </c>
      <c r="L3193" s="100">
        <f t="shared" si="196"/>
        <v>129.854748672</v>
      </c>
      <c r="M3193" s="100">
        <f t="shared" si="197"/>
        <v>36.07076352</v>
      </c>
      <c r="N3193" s="99">
        <v>0</v>
      </c>
      <c r="O3193" s="101">
        <f t="shared" si="198"/>
        <v>499.01910143985776</v>
      </c>
      <c r="P3193" s="102">
        <f t="shared" si="199"/>
        <v>12.183250581715754</v>
      </c>
      <c r="Q3193" s="2"/>
    </row>
    <row r="3194" spans="1:17" x14ac:dyDescent="0.2">
      <c r="A3194" s="3">
        <v>16</v>
      </c>
      <c r="B3194" s="3" t="s">
        <v>2387</v>
      </c>
      <c r="C3194" s="3" t="s">
        <v>2370</v>
      </c>
      <c r="D3194" s="3" t="s">
        <v>2382</v>
      </c>
      <c r="E3194" s="3" t="s">
        <v>2390</v>
      </c>
      <c r="F3194" s="3" t="s">
        <v>2353</v>
      </c>
      <c r="G3194" s="3">
        <v>2</v>
      </c>
      <c r="H3194" s="3">
        <v>6</v>
      </c>
      <c r="I3194" s="3">
        <v>2</v>
      </c>
      <c r="J3194" s="98" t="s">
        <v>2354</v>
      </c>
      <c r="K3194" s="99">
        <v>80.994</v>
      </c>
      <c r="L3194" s="100">
        <f t="shared" si="196"/>
        <v>130.34720793600002</v>
      </c>
      <c r="M3194" s="100">
        <f t="shared" si="197"/>
        <v>36.207557760000007</v>
      </c>
      <c r="N3194" s="99">
        <v>0</v>
      </c>
      <c r="O3194" s="101">
        <f t="shared" si="198"/>
        <v>497.13377851420148</v>
      </c>
      <c r="P3194" s="102">
        <f t="shared" si="199"/>
        <v>14.068573507372037</v>
      </c>
      <c r="Q3194" s="2"/>
    </row>
    <row r="3195" spans="1:17" x14ac:dyDescent="0.2">
      <c r="A3195" s="3">
        <v>16</v>
      </c>
      <c r="B3195" s="3" t="s">
        <v>2387</v>
      </c>
      <c r="C3195" s="3" t="s">
        <v>2370</v>
      </c>
      <c r="D3195" s="3" t="s">
        <v>2382</v>
      </c>
      <c r="E3195" s="3" t="s">
        <v>2390</v>
      </c>
      <c r="F3195" s="3" t="s">
        <v>2353</v>
      </c>
      <c r="G3195" s="3">
        <v>2</v>
      </c>
      <c r="H3195" s="3">
        <v>6</v>
      </c>
      <c r="I3195" s="3">
        <v>3</v>
      </c>
      <c r="J3195" s="98" t="s">
        <v>2354</v>
      </c>
      <c r="K3195" s="99">
        <v>79.762</v>
      </c>
      <c r="L3195" s="100">
        <f t="shared" si="196"/>
        <v>128.36449612800001</v>
      </c>
      <c r="M3195" s="100">
        <f t="shared" si="197"/>
        <v>35.656804480000005</v>
      </c>
      <c r="N3195" s="99">
        <v>0</v>
      </c>
      <c r="O3195" s="101">
        <f t="shared" si="198"/>
        <v>504.81248284871538</v>
      </c>
      <c r="P3195" s="102">
        <f t="shared" si="199"/>
        <v>6.3898691728581412</v>
      </c>
      <c r="Q3195" s="2"/>
    </row>
    <row r="3196" spans="1:17" x14ac:dyDescent="0.2">
      <c r="A3196" s="3">
        <v>16</v>
      </c>
      <c r="B3196" s="3" t="s">
        <v>2387</v>
      </c>
      <c r="C3196" s="3" t="s">
        <v>2370</v>
      </c>
      <c r="D3196" s="3" t="s">
        <v>2382</v>
      </c>
      <c r="E3196" s="3" t="s">
        <v>2390</v>
      </c>
      <c r="F3196" s="3" t="s">
        <v>2353</v>
      </c>
      <c r="G3196" s="3">
        <v>2</v>
      </c>
      <c r="H3196" s="3">
        <v>6</v>
      </c>
      <c r="I3196" s="3">
        <v>4</v>
      </c>
      <c r="J3196" s="98" t="s">
        <v>2354</v>
      </c>
      <c r="K3196" s="99">
        <v>79.700999999999993</v>
      </c>
      <c r="L3196" s="100">
        <f t="shared" si="196"/>
        <v>128.266326144</v>
      </c>
      <c r="M3196" s="100">
        <f t="shared" si="197"/>
        <v>35.62953504</v>
      </c>
      <c r="N3196" s="99">
        <v>0</v>
      </c>
      <c r="O3196" s="101">
        <f t="shared" si="198"/>
        <v>505.198846400663</v>
      </c>
      <c r="P3196" s="102">
        <f t="shared" si="199"/>
        <v>6.0035056209105164</v>
      </c>
      <c r="Q3196" s="2"/>
    </row>
    <row r="3197" spans="1:17" x14ac:dyDescent="0.2">
      <c r="A3197" s="3">
        <v>16</v>
      </c>
      <c r="B3197" s="3" t="s">
        <v>2387</v>
      </c>
      <c r="C3197" s="3" t="s">
        <v>2370</v>
      </c>
      <c r="D3197" s="3" t="s">
        <v>2382</v>
      </c>
      <c r="E3197" s="3" t="s">
        <v>2390</v>
      </c>
      <c r="F3197" s="3" t="s">
        <v>2353</v>
      </c>
      <c r="G3197" s="3">
        <v>2</v>
      </c>
      <c r="H3197" s="3">
        <v>6</v>
      </c>
      <c r="I3197" s="3">
        <v>5</v>
      </c>
      <c r="J3197" s="98" t="s">
        <v>2354</v>
      </c>
      <c r="K3197" s="99">
        <v>80.855000000000004</v>
      </c>
      <c r="L3197" s="100">
        <f t="shared" si="196"/>
        <v>130.12350912000002</v>
      </c>
      <c r="M3197" s="100">
        <f t="shared" si="197"/>
        <v>36.145419200000006</v>
      </c>
      <c r="N3197" s="99">
        <v>0</v>
      </c>
      <c r="O3197" s="101">
        <f t="shared" si="198"/>
        <v>497.9884145319304</v>
      </c>
      <c r="P3197" s="102">
        <f t="shared" si="199"/>
        <v>13.213937489643115</v>
      </c>
      <c r="Q3197" s="2"/>
    </row>
    <row r="3198" spans="1:17" x14ac:dyDescent="0.2">
      <c r="A3198" s="3">
        <v>16</v>
      </c>
      <c r="B3198" s="3" t="s">
        <v>2387</v>
      </c>
      <c r="C3198" s="3" t="s">
        <v>2370</v>
      </c>
      <c r="D3198" s="3" t="s">
        <v>2382</v>
      </c>
      <c r="E3198" s="3" t="s">
        <v>2390</v>
      </c>
      <c r="F3198" s="3" t="s">
        <v>2353</v>
      </c>
      <c r="G3198" s="3">
        <v>2</v>
      </c>
      <c r="H3198" s="3">
        <v>6</v>
      </c>
      <c r="I3198" s="3">
        <v>6</v>
      </c>
      <c r="J3198" s="98" t="s">
        <v>2354</v>
      </c>
      <c r="K3198" s="99">
        <v>80.271000000000001</v>
      </c>
      <c r="L3198" s="100">
        <f t="shared" si="196"/>
        <v>129.18365222400001</v>
      </c>
      <c r="M3198" s="100">
        <f t="shared" si="197"/>
        <v>35.884347840000004</v>
      </c>
      <c r="N3198" s="99">
        <v>0</v>
      </c>
      <c r="O3198" s="101">
        <f t="shared" si="198"/>
        <v>501.61145690198498</v>
      </c>
      <c r="P3198" s="102">
        <f t="shared" si="199"/>
        <v>9.5908951195885379</v>
      </c>
      <c r="Q3198" s="2"/>
    </row>
    <row r="3199" spans="1:17" x14ac:dyDescent="0.2">
      <c r="A3199" s="3">
        <v>16</v>
      </c>
      <c r="B3199" s="3" t="s">
        <v>2387</v>
      </c>
      <c r="C3199" s="3" t="s">
        <v>2370</v>
      </c>
      <c r="D3199" s="3" t="s">
        <v>2382</v>
      </c>
      <c r="E3199" s="3" t="s">
        <v>2390</v>
      </c>
      <c r="F3199" s="3" t="s">
        <v>2353</v>
      </c>
      <c r="G3199" s="3">
        <v>2</v>
      </c>
      <c r="H3199" s="3">
        <v>6</v>
      </c>
      <c r="I3199" s="3">
        <v>7</v>
      </c>
      <c r="J3199" s="98" t="s">
        <v>2354</v>
      </c>
      <c r="K3199" s="99">
        <v>81.48</v>
      </c>
      <c r="L3199" s="100">
        <f t="shared" si="196"/>
        <v>131.12934912000003</v>
      </c>
      <c r="M3199" s="100">
        <f t="shared" si="197"/>
        <v>36.424819200000009</v>
      </c>
      <c r="N3199" s="99">
        <v>0</v>
      </c>
      <c r="O3199" s="101">
        <f t="shared" si="198"/>
        <v>494.16854758197388</v>
      </c>
      <c r="P3199" s="102">
        <f t="shared" si="199"/>
        <v>17.033804439599635</v>
      </c>
      <c r="Q3199" s="2"/>
    </row>
    <row r="3200" spans="1:17" x14ac:dyDescent="0.2">
      <c r="A3200" s="3">
        <v>16</v>
      </c>
      <c r="B3200" s="3" t="s">
        <v>2387</v>
      </c>
      <c r="C3200" s="3" t="s">
        <v>2370</v>
      </c>
      <c r="D3200" s="3" t="s">
        <v>2382</v>
      </c>
      <c r="E3200" s="3" t="s">
        <v>2390</v>
      </c>
      <c r="F3200" s="3" t="s">
        <v>2353</v>
      </c>
      <c r="G3200" s="3">
        <v>2</v>
      </c>
      <c r="H3200" s="3">
        <v>6</v>
      </c>
      <c r="I3200" s="3">
        <v>8</v>
      </c>
      <c r="J3200" s="98" t="s">
        <v>2354</v>
      </c>
      <c r="K3200" s="99">
        <v>80.186000000000007</v>
      </c>
      <c r="L3200" s="100">
        <f t="shared" si="196"/>
        <v>129.04685798400001</v>
      </c>
      <c r="M3200" s="100">
        <f t="shared" si="197"/>
        <v>35.846349440000004</v>
      </c>
      <c r="N3200" s="99">
        <v>0</v>
      </c>
      <c r="O3200" s="101">
        <f t="shared" si="198"/>
        <v>502.1431828122021</v>
      </c>
      <c r="P3200" s="102">
        <f t="shared" si="199"/>
        <v>9.0591692093714187</v>
      </c>
      <c r="Q3200" s="2"/>
    </row>
    <row r="3201" spans="1:17" x14ac:dyDescent="0.2">
      <c r="A3201" s="3">
        <v>16</v>
      </c>
      <c r="B3201" s="3" t="s">
        <v>2387</v>
      </c>
      <c r="C3201" s="3" t="s">
        <v>2370</v>
      </c>
      <c r="D3201" s="3" t="s">
        <v>2382</v>
      </c>
      <c r="E3201" s="3" t="s">
        <v>2390</v>
      </c>
      <c r="F3201" s="3" t="s">
        <v>2353</v>
      </c>
      <c r="G3201" s="3">
        <v>2</v>
      </c>
      <c r="H3201" s="3">
        <v>7</v>
      </c>
      <c r="I3201" s="3">
        <v>1</v>
      </c>
      <c r="J3201" s="98" t="s">
        <v>2354</v>
      </c>
      <c r="K3201" s="99">
        <v>82.715999999999994</v>
      </c>
      <c r="L3201" s="100">
        <f t="shared" si="196"/>
        <v>133.11849830400001</v>
      </c>
      <c r="M3201" s="100">
        <f t="shared" si="197"/>
        <v>36.977360640000001</v>
      </c>
      <c r="N3201" s="99">
        <v>0</v>
      </c>
      <c r="O3201" s="101">
        <f t="shared" si="198"/>
        <v>486.78433745562211</v>
      </c>
      <c r="P3201" s="102">
        <f t="shared" si="199"/>
        <v>24.41801456595141</v>
      </c>
      <c r="Q3201" s="2"/>
    </row>
    <row r="3202" spans="1:17" x14ac:dyDescent="0.2">
      <c r="A3202" s="3">
        <v>16</v>
      </c>
      <c r="B3202" s="3" t="s">
        <v>2387</v>
      </c>
      <c r="C3202" s="3" t="s">
        <v>2370</v>
      </c>
      <c r="D3202" s="3" t="s">
        <v>2382</v>
      </c>
      <c r="E3202" s="3" t="s">
        <v>2390</v>
      </c>
      <c r="F3202" s="3" t="s">
        <v>2353</v>
      </c>
      <c r="G3202" s="3">
        <v>2</v>
      </c>
      <c r="H3202" s="3">
        <v>7</v>
      </c>
      <c r="I3202" s="3">
        <v>2</v>
      </c>
      <c r="J3202" s="98" t="s">
        <v>2354</v>
      </c>
      <c r="K3202" s="99">
        <v>82.591999999999999</v>
      </c>
      <c r="L3202" s="100">
        <f t="shared" si="196"/>
        <v>132.91893964800002</v>
      </c>
      <c r="M3202" s="100">
        <f t="shared" si="197"/>
        <v>36.921927680000003</v>
      </c>
      <c r="N3202" s="99">
        <v>0</v>
      </c>
      <c r="O3202" s="101">
        <f t="shared" si="198"/>
        <v>487.51517407229801</v>
      </c>
      <c r="P3202" s="102">
        <f t="shared" si="199"/>
        <v>23.687177949275508</v>
      </c>
      <c r="Q3202" s="2"/>
    </row>
    <row r="3203" spans="1:17" x14ac:dyDescent="0.2">
      <c r="A3203" s="3">
        <v>16</v>
      </c>
      <c r="B3203" s="3" t="s">
        <v>2387</v>
      </c>
      <c r="C3203" s="3" t="s">
        <v>2370</v>
      </c>
      <c r="D3203" s="3" t="s">
        <v>2382</v>
      </c>
      <c r="E3203" s="3" t="s">
        <v>2390</v>
      </c>
      <c r="F3203" s="3" t="s">
        <v>2353</v>
      </c>
      <c r="G3203" s="3">
        <v>2</v>
      </c>
      <c r="H3203" s="3">
        <v>7</v>
      </c>
      <c r="I3203" s="3">
        <v>3</v>
      </c>
      <c r="J3203" s="98" t="s">
        <v>2354</v>
      </c>
      <c r="K3203" s="99">
        <v>83.724999999999994</v>
      </c>
      <c r="L3203" s="100">
        <f t="shared" si="196"/>
        <v>134.7423264</v>
      </c>
      <c r="M3203" s="100">
        <f t="shared" si="197"/>
        <v>37.428424</v>
      </c>
      <c r="N3203" s="99">
        <v>0</v>
      </c>
      <c r="O3203" s="101">
        <f t="shared" si="198"/>
        <v>480.91792483701693</v>
      </c>
      <c r="P3203" s="102">
        <f t="shared" si="199"/>
        <v>30.284427184556591</v>
      </c>
      <c r="Q3203" s="2"/>
    </row>
    <row r="3204" spans="1:17" x14ac:dyDescent="0.2">
      <c r="A3204" s="3">
        <v>16</v>
      </c>
      <c r="B3204" s="3" t="s">
        <v>2387</v>
      </c>
      <c r="C3204" s="3" t="s">
        <v>2370</v>
      </c>
      <c r="D3204" s="3" t="s">
        <v>2382</v>
      </c>
      <c r="E3204" s="3" t="s">
        <v>2390</v>
      </c>
      <c r="F3204" s="3" t="s">
        <v>2353</v>
      </c>
      <c r="G3204" s="3">
        <v>2</v>
      </c>
      <c r="H3204" s="3">
        <v>7</v>
      </c>
      <c r="I3204" s="3">
        <v>4</v>
      </c>
      <c r="J3204" s="98" t="s">
        <v>2354</v>
      </c>
      <c r="K3204" s="99">
        <v>82.811000000000007</v>
      </c>
      <c r="L3204" s="100">
        <f t="shared" si="196"/>
        <v>133.27138598400003</v>
      </c>
      <c r="M3204" s="100">
        <f t="shared" si="197"/>
        <v>37.019829440000009</v>
      </c>
      <c r="N3204" s="99">
        <v>0</v>
      </c>
      <c r="O3204" s="101">
        <f t="shared" si="198"/>
        <v>486.22590304403076</v>
      </c>
      <c r="P3204" s="102">
        <f t="shared" si="199"/>
        <v>24.976448977542759</v>
      </c>
      <c r="Q3204" s="2"/>
    </row>
    <row r="3205" spans="1:17" x14ac:dyDescent="0.2">
      <c r="A3205" s="3">
        <v>16</v>
      </c>
      <c r="B3205" s="3" t="s">
        <v>2387</v>
      </c>
      <c r="C3205" s="3" t="s">
        <v>2370</v>
      </c>
      <c r="D3205" s="3" t="s">
        <v>2382</v>
      </c>
      <c r="E3205" s="3" t="s">
        <v>2390</v>
      </c>
      <c r="F3205" s="3" t="s">
        <v>2353</v>
      </c>
      <c r="G3205" s="3">
        <v>2</v>
      </c>
      <c r="H3205" s="3">
        <v>7</v>
      </c>
      <c r="I3205" s="3">
        <v>5</v>
      </c>
      <c r="J3205" s="98" t="s">
        <v>2354</v>
      </c>
      <c r="K3205" s="99">
        <v>70.254000000000005</v>
      </c>
      <c r="L3205" s="100">
        <f t="shared" si="196"/>
        <v>113.06285337600002</v>
      </c>
      <c r="M3205" s="100">
        <f t="shared" si="197"/>
        <v>31.406348160000004</v>
      </c>
      <c r="N3205" s="99">
        <v>0</v>
      </c>
      <c r="O3205" s="101">
        <f t="shared" si="198"/>
        <v>573.1325370367415</v>
      </c>
      <c r="P3205" s="102">
        <f t="shared" si="199"/>
        <v>61.930185015167979</v>
      </c>
      <c r="Q3205" s="2"/>
    </row>
    <row r="3206" spans="1:17" x14ac:dyDescent="0.2">
      <c r="A3206" s="3">
        <v>16</v>
      </c>
      <c r="B3206" s="3" t="s">
        <v>2387</v>
      </c>
      <c r="C3206" s="3" t="s">
        <v>2370</v>
      </c>
      <c r="D3206" s="3" t="s">
        <v>2382</v>
      </c>
      <c r="E3206" s="3" t="s">
        <v>2390</v>
      </c>
      <c r="F3206" s="3" t="s">
        <v>2353</v>
      </c>
      <c r="G3206" s="3">
        <v>2</v>
      </c>
      <c r="H3206" s="3">
        <v>7</v>
      </c>
      <c r="I3206" s="3">
        <v>6</v>
      </c>
      <c r="J3206" s="98" t="s">
        <v>2354</v>
      </c>
      <c r="K3206" s="99">
        <v>78.64</v>
      </c>
      <c r="L3206" s="100">
        <f t="shared" si="196"/>
        <v>126.55881216000002</v>
      </c>
      <c r="M3206" s="100">
        <f t="shared" si="197"/>
        <v>35.155225600000001</v>
      </c>
      <c r="N3206" s="99">
        <v>0</v>
      </c>
      <c r="O3206" s="101">
        <f t="shared" si="198"/>
        <v>512.01491934103819</v>
      </c>
      <c r="P3206" s="102">
        <f t="shared" si="199"/>
        <v>0.81256731946467653</v>
      </c>
      <c r="Q3206" s="2"/>
    </row>
    <row r="3207" spans="1:17" x14ac:dyDescent="0.2">
      <c r="A3207" s="3">
        <v>16</v>
      </c>
      <c r="B3207" s="3" t="s">
        <v>2387</v>
      </c>
      <c r="C3207" s="3" t="s">
        <v>2370</v>
      </c>
      <c r="D3207" s="3" t="s">
        <v>2382</v>
      </c>
      <c r="E3207" s="3" t="s">
        <v>2390</v>
      </c>
      <c r="F3207" s="3" t="s">
        <v>2353</v>
      </c>
      <c r="G3207" s="3">
        <v>2</v>
      </c>
      <c r="H3207" s="3">
        <v>7</v>
      </c>
      <c r="I3207" s="3">
        <v>7</v>
      </c>
      <c r="J3207" s="98" t="s">
        <v>2354</v>
      </c>
      <c r="K3207" s="99">
        <v>82.287999999999997</v>
      </c>
      <c r="L3207" s="100">
        <f t="shared" si="196"/>
        <v>132.42969907200001</v>
      </c>
      <c r="M3207" s="100">
        <f t="shared" si="197"/>
        <v>36.786027519999998</v>
      </c>
      <c r="N3207" s="99">
        <v>0</v>
      </c>
      <c r="O3207" s="101">
        <f t="shared" si="198"/>
        <v>489.31622176962918</v>
      </c>
      <c r="P3207" s="102">
        <f t="shared" si="199"/>
        <v>21.886130251944337</v>
      </c>
      <c r="Q3207" s="2"/>
    </row>
    <row r="3208" spans="1:17" x14ac:dyDescent="0.2">
      <c r="A3208" s="3">
        <v>16</v>
      </c>
      <c r="B3208" s="3" t="s">
        <v>2387</v>
      </c>
      <c r="C3208" s="3" t="s">
        <v>2370</v>
      </c>
      <c r="D3208" s="3" t="s">
        <v>2382</v>
      </c>
      <c r="E3208" s="3" t="s">
        <v>2390</v>
      </c>
      <c r="F3208" s="3" t="s">
        <v>2353</v>
      </c>
      <c r="G3208" s="3">
        <v>2</v>
      </c>
      <c r="H3208" s="3">
        <v>7</v>
      </c>
      <c r="I3208" s="3">
        <v>8</v>
      </c>
      <c r="J3208" s="98" t="s">
        <v>2354</v>
      </c>
      <c r="K3208" s="99">
        <v>79.885999999999996</v>
      </c>
      <c r="L3208" s="100">
        <f t="shared" si="196"/>
        <v>128.56405478400001</v>
      </c>
      <c r="M3208" s="100">
        <f t="shared" si="197"/>
        <v>35.712237440000003</v>
      </c>
      <c r="N3208" s="99">
        <v>0</v>
      </c>
      <c r="O3208" s="101">
        <f t="shared" si="198"/>
        <v>504.02890690457951</v>
      </c>
      <c r="P3208" s="102">
        <f t="shared" si="199"/>
        <v>7.173445116994003</v>
      </c>
      <c r="Q3208" s="2"/>
    </row>
    <row r="3209" spans="1:17" x14ac:dyDescent="0.2">
      <c r="A3209" s="3">
        <v>16</v>
      </c>
      <c r="B3209" s="3" t="s">
        <v>2387</v>
      </c>
      <c r="C3209" s="3" t="s">
        <v>2370</v>
      </c>
      <c r="D3209" s="3" t="s">
        <v>2382</v>
      </c>
      <c r="E3209" s="3" t="s">
        <v>2390</v>
      </c>
      <c r="F3209" s="3" t="s">
        <v>2353</v>
      </c>
      <c r="G3209" s="3">
        <v>2</v>
      </c>
      <c r="H3209" s="3">
        <v>8</v>
      </c>
      <c r="I3209" s="3">
        <v>1</v>
      </c>
      <c r="J3209" s="98" t="s">
        <v>2357</v>
      </c>
      <c r="K3209" s="99">
        <v>58.682000000000002</v>
      </c>
      <c r="L3209" s="100">
        <f t="shared" si="196"/>
        <v>94.439524608000013</v>
      </c>
      <c r="M3209" s="100">
        <f t="shared" si="197"/>
        <v>26.233201280000003</v>
      </c>
      <c r="N3209" s="99">
        <v>0</v>
      </c>
      <c r="O3209" s="101">
        <f t="shared" si="198"/>
        <v>686.15339042601204</v>
      </c>
      <c r="P3209" s="102">
        <f t="shared" si="199"/>
        <v>174.95103840443852</v>
      </c>
      <c r="Q3209" s="2"/>
    </row>
    <row r="3210" spans="1:17" x14ac:dyDescent="0.2">
      <c r="A3210" s="3">
        <v>16</v>
      </c>
      <c r="B3210" s="3" t="s">
        <v>2387</v>
      </c>
      <c r="C3210" s="3" t="s">
        <v>2370</v>
      </c>
      <c r="D3210" s="3" t="s">
        <v>2382</v>
      </c>
      <c r="E3210" s="3" t="s">
        <v>2390</v>
      </c>
      <c r="F3210" s="3" t="s">
        <v>2353</v>
      </c>
      <c r="G3210" s="3">
        <v>2</v>
      </c>
      <c r="H3210" s="3">
        <v>8</v>
      </c>
      <c r="I3210" s="3">
        <v>2</v>
      </c>
      <c r="J3210" s="98" t="s">
        <v>2357</v>
      </c>
      <c r="K3210" s="99">
        <v>55.404000000000003</v>
      </c>
      <c r="L3210" s="100">
        <f t="shared" si="196"/>
        <v>89.164094976000015</v>
      </c>
      <c r="M3210" s="100">
        <f t="shared" si="197"/>
        <v>24.767804160000004</v>
      </c>
      <c r="N3210" s="99">
        <v>0</v>
      </c>
      <c r="O3210" s="101">
        <f t="shared" si="198"/>
        <v>726.74993244132611</v>
      </c>
      <c r="P3210" s="102">
        <f t="shared" si="199"/>
        <v>215.54758041975259</v>
      </c>
      <c r="Q3210" s="2"/>
    </row>
    <row r="3211" spans="1:17" x14ac:dyDescent="0.2">
      <c r="A3211" s="3">
        <v>16</v>
      </c>
      <c r="B3211" s="3" t="s">
        <v>2387</v>
      </c>
      <c r="C3211" s="3" t="s">
        <v>2370</v>
      </c>
      <c r="D3211" s="3" t="s">
        <v>2382</v>
      </c>
      <c r="E3211" s="3" t="s">
        <v>2390</v>
      </c>
      <c r="F3211" s="3" t="s">
        <v>2353</v>
      </c>
      <c r="G3211" s="3">
        <v>2</v>
      </c>
      <c r="H3211" s="3">
        <v>8</v>
      </c>
      <c r="I3211" s="3">
        <v>3</v>
      </c>
      <c r="J3211" s="98" t="s">
        <v>2357</v>
      </c>
      <c r="K3211" s="99">
        <v>57.368000000000002</v>
      </c>
      <c r="L3211" s="100">
        <f t="shared" ref="L3211:L3274" si="200">K3211*1.609344</f>
        <v>92.324846592000014</v>
      </c>
      <c r="M3211" s="100">
        <f t="shared" ref="M3211:M3274" si="201">L3211/3.6</f>
        <v>25.645790720000004</v>
      </c>
      <c r="N3211" s="99">
        <v>0</v>
      </c>
      <c r="O3211" s="101">
        <f t="shared" ref="O3211:O3274" si="202">1000*$O$6/$M3211</f>
        <v>701.86956590746115</v>
      </c>
      <c r="P3211" s="102">
        <f t="shared" ref="P3211:P3274" si="203">ABS($O3211-$V$28)</f>
        <v>190.66721388588763</v>
      </c>
      <c r="Q3211" s="2"/>
    </row>
    <row r="3212" spans="1:17" x14ac:dyDescent="0.2">
      <c r="A3212" s="3">
        <v>16</v>
      </c>
      <c r="B3212" s="3" t="s">
        <v>2387</v>
      </c>
      <c r="C3212" s="3" t="s">
        <v>2370</v>
      </c>
      <c r="D3212" s="3" t="s">
        <v>2382</v>
      </c>
      <c r="E3212" s="3" t="s">
        <v>2390</v>
      </c>
      <c r="F3212" s="3" t="s">
        <v>2353</v>
      </c>
      <c r="G3212" s="3">
        <v>2</v>
      </c>
      <c r="H3212" s="3">
        <v>8</v>
      </c>
      <c r="I3212" s="3">
        <v>4</v>
      </c>
      <c r="J3212" s="98" t="s">
        <v>2357</v>
      </c>
      <c r="K3212" s="99">
        <v>57.213000000000001</v>
      </c>
      <c r="L3212" s="100">
        <f t="shared" si="200"/>
        <v>92.075398272000001</v>
      </c>
      <c r="M3212" s="100">
        <f t="shared" si="201"/>
        <v>25.576499519999999</v>
      </c>
      <c r="N3212" s="99">
        <v>0</v>
      </c>
      <c r="O3212" s="101">
        <f t="shared" si="202"/>
        <v>703.77105302954294</v>
      </c>
      <c r="P3212" s="102">
        <f t="shared" si="203"/>
        <v>192.56870100796942</v>
      </c>
      <c r="Q3212" s="2"/>
    </row>
    <row r="3213" spans="1:17" x14ac:dyDescent="0.2">
      <c r="A3213" s="3">
        <v>16</v>
      </c>
      <c r="B3213" s="3" t="s">
        <v>2387</v>
      </c>
      <c r="C3213" s="3" t="s">
        <v>2370</v>
      </c>
      <c r="D3213" s="3" t="s">
        <v>2382</v>
      </c>
      <c r="E3213" s="3" t="s">
        <v>2390</v>
      </c>
      <c r="F3213" s="3" t="s">
        <v>2353</v>
      </c>
      <c r="G3213" s="3">
        <v>2</v>
      </c>
      <c r="H3213" s="3">
        <v>8</v>
      </c>
      <c r="I3213" s="3">
        <v>5</v>
      </c>
      <c r="J3213" s="98" t="s">
        <v>2357</v>
      </c>
      <c r="K3213" s="99">
        <v>57.234000000000002</v>
      </c>
      <c r="L3213" s="100">
        <f t="shared" si="200"/>
        <v>92.109194496000015</v>
      </c>
      <c r="M3213" s="100">
        <f t="shared" si="201"/>
        <v>25.585887360000005</v>
      </c>
      <c r="N3213" s="99">
        <v>0</v>
      </c>
      <c r="O3213" s="101">
        <f t="shared" si="202"/>
        <v>703.51282903482604</v>
      </c>
      <c r="P3213" s="102">
        <f t="shared" si="203"/>
        <v>192.31047701325252</v>
      </c>
      <c r="Q3213" s="2"/>
    </row>
    <row r="3214" spans="1:17" x14ac:dyDescent="0.2">
      <c r="A3214" s="3">
        <v>16</v>
      </c>
      <c r="B3214" s="3" t="s">
        <v>2387</v>
      </c>
      <c r="C3214" s="3" t="s">
        <v>2370</v>
      </c>
      <c r="D3214" s="3" t="s">
        <v>2382</v>
      </c>
      <c r="E3214" s="3" t="s">
        <v>2390</v>
      </c>
      <c r="F3214" s="3" t="s">
        <v>2353</v>
      </c>
      <c r="G3214" s="3">
        <v>2</v>
      </c>
      <c r="H3214" s="3">
        <v>8</v>
      </c>
      <c r="I3214" s="3">
        <v>6</v>
      </c>
      <c r="J3214" s="98" t="s">
        <v>2357</v>
      </c>
      <c r="K3214" s="99">
        <v>58.262999999999998</v>
      </c>
      <c r="L3214" s="100">
        <f t="shared" si="200"/>
        <v>93.765209472000009</v>
      </c>
      <c r="M3214" s="100">
        <f t="shared" si="201"/>
        <v>26.045891520000001</v>
      </c>
      <c r="N3214" s="99">
        <v>0</v>
      </c>
      <c r="O3214" s="101">
        <f t="shared" si="202"/>
        <v>691.0878817942646</v>
      </c>
      <c r="P3214" s="102">
        <f t="shared" si="203"/>
        <v>179.88552977269109</v>
      </c>
      <c r="Q3214" s="2"/>
    </row>
    <row r="3215" spans="1:17" x14ac:dyDescent="0.2">
      <c r="A3215" s="3">
        <v>16</v>
      </c>
      <c r="B3215" s="3" t="s">
        <v>2387</v>
      </c>
      <c r="C3215" s="3" t="s">
        <v>2370</v>
      </c>
      <c r="D3215" s="3" t="s">
        <v>2382</v>
      </c>
      <c r="E3215" s="3" t="s">
        <v>2390</v>
      </c>
      <c r="F3215" s="3" t="s">
        <v>2353</v>
      </c>
      <c r="G3215" s="3">
        <v>2</v>
      </c>
      <c r="H3215" s="3">
        <v>9</v>
      </c>
      <c r="I3215" s="3">
        <v>1</v>
      </c>
      <c r="J3215" s="98" t="s">
        <v>2357</v>
      </c>
      <c r="K3215" s="99">
        <v>56.639000000000003</v>
      </c>
      <c r="L3215" s="100">
        <f t="shared" si="200"/>
        <v>91.151634816000012</v>
      </c>
      <c r="M3215" s="100">
        <f t="shared" si="201"/>
        <v>25.319898560000002</v>
      </c>
      <c r="N3215" s="99">
        <v>0</v>
      </c>
      <c r="O3215" s="101">
        <f t="shared" si="202"/>
        <v>710.90332203921741</v>
      </c>
      <c r="P3215" s="102">
        <f t="shared" si="203"/>
        <v>199.7009700176439</v>
      </c>
      <c r="Q3215" s="2"/>
    </row>
    <row r="3216" spans="1:17" x14ac:dyDescent="0.2">
      <c r="A3216" s="3">
        <v>16</v>
      </c>
      <c r="B3216" s="3" t="s">
        <v>2387</v>
      </c>
      <c r="C3216" s="3" t="s">
        <v>2370</v>
      </c>
      <c r="D3216" s="3" t="s">
        <v>2382</v>
      </c>
      <c r="E3216" s="3" t="s">
        <v>2390</v>
      </c>
      <c r="F3216" s="3" t="s">
        <v>2353</v>
      </c>
      <c r="G3216" s="3">
        <v>2</v>
      </c>
      <c r="H3216" s="3">
        <v>9</v>
      </c>
      <c r="I3216" s="3">
        <v>2</v>
      </c>
      <c r="J3216" s="98" t="s">
        <v>2357</v>
      </c>
      <c r="K3216" s="99">
        <v>54.81</v>
      </c>
      <c r="L3216" s="100">
        <f t="shared" si="200"/>
        <v>88.208144640000015</v>
      </c>
      <c r="M3216" s="100">
        <f t="shared" si="201"/>
        <v>24.502262400000003</v>
      </c>
      <c r="N3216" s="99">
        <v>0</v>
      </c>
      <c r="O3216" s="101">
        <f t="shared" si="202"/>
        <v>734.62604008354742</v>
      </c>
      <c r="P3216" s="102">
        <f t="shared" si="203"/>
        <v>223.42368806197391</v>
      </c>
      <c r="Q3216" s="2"/>
    </row>
    <row r="3217" spans="1:17" x14ac:dyDescent="0.2">
      <c r="A3217" s="3">
        <v>16</v>
      </c>
      <c r="B3217" s="3" t="s">
        <v>2387</v>
      </c>
      <c r="C3217" s="3" t="s">
        <v>2370</v>
      </c>
      <c r="D3217" s="3" t="s">
        <v>2382</v>
      </c>
      <c r="E3217" s="3" t="s">
        <v>2390</v>
      </c>
      <c r="F3217" s="3" t="s">
        <v>2353</v>
      </c>
      <c r="G3217" s="3">
        <v>2</v>
      </c>
      <c r="H3217" s="3">
        <v>9</v>
      </c>
      <c r="I3217" s="3">
        <v>3</v>
      </c>
      <c r="J3217" s="98" t="s">
        <v>2357</v>
      </c>
      <c r="K3217" s="99">
        <v>57.896999999999998</v>
      </c>
      <c r="L3217" s="100">
        <f t="shared" si="200"/>
        <v>93.176189567999998</v>
      </c>
      <c r="M3217" s="100">
        <f t="shared" si="201"/>
        <v>25.882274879999997</v>
      </c>
      <c r="N3217" s="99">
        <v>0</v>
      </c>
      <c r="O3217" s="101">
        <f t="shared" si="202"/>
        <v>695.45664295178062</v>
      </c>
      <c r="P3217" s="102">
        <f t="shared" si="203"/>
        <v>184.25429093020711</v>
      </c>
      <c r="Q3217" s="2"/>
    </row>
    <row r="3218" spans="1:17" x14ac:dyDescent="0.2">
      <c r="A3218" s="3">
        <v>16</v>
      </c>
      <c r="B3218" s="3" t="s">
        <v>2387</v>
      </c>
      <c r="C3218" s="3" t="s">
        <v>2370</v>
      </c>
      <c r="D3218" s="3" t="s">
        <v>2382</v>
      </c>
      <c r="E3218" s="3" t="s">
        <v>2390</v>
      </c>
      <c r="F3218" s="3" t="s">
        <v>2353</v>
      </c>
      <c r="G3218" s="3">
        <v>2</v>
      </c>
      <c r="H3218" s="3">
        <v>9</v>
      </c>
      <c r="I3218" s="3">
        <v>4</v>
      </c>
      <c r="J3218" s="98" t="s">
        <v>2357</v>
      </c>
      <c r="K3218" s="99">
        <v>60.588000000000001</v>
      </c>
      <c r="L3218" s="100">
        <f t="shared" si="200"/>
        <v>97.506934272000009</v>
      </c>
      <c r="M3218" s="100">
        <f t="shared" si="201"/>
        <v>27.085259520000001</v>
      </c>
      <c r="N3218" s="99">
        <v>0</v>
      </c>
      <c r="O3218" s="101">
        <f t="shared" si="202"/>
        <v>664.56812003992934</v>
      </c>
      <c r="P3218" s="102">
        <f t="shared" si="203"/>
        <v>153.36576801835582</v>
      </c>
      <c r="Q3218" s="2"/>
    </row>
    <row r="3219" spans="1:17" x14ac:dyDescent="0.2">
      <c r="A3219" s="3">
        <v>16</v>
      </c>
      <c r="B3219" s="3" t="s">
        <v>2387</v>
      </c>
      <c r="C3219" s="3" t="s">
        <v>2370</v>
      </c>
      <c r="D3219" s="3" t="s">
        <v>2382</v>
      </c>
      <c r="E3219" s="3" t="s">
        <v>2390</v>
      </c>
      <c r="F3219" s="3" t="s">
        <v>2353</v>
      </c>
      <c r="G3219" s="3">
        <v>2</v>
      </c>
      <c r="H3219" s="3">
        <v>9</v>
      </c>
      <c r="I3219" s="3">
        <v>5</v>
      </c>
      <c r="J3219" s="98" t="s">
        <v>2357</v>
      </c>
      <c r="K3219" s="99">
        <v>61.524999999999999</v>
      </c>
      <c r="L3219" s="100">
        <f t="shared" si="200"/>
        <v>99.014889600000004</v>
      </c>
      <c r="M3219" s="100">
        <f t="shared" si="201"/>
        <v>27.504135999999999</v>
      </c>
      <c r="N3219" s="99">
        <v>0</v>
      </c>
      <c r="O3219" s="101">
        <f t="shared" si="202"/>
        <v>654.44702571278742</v>
      </c>
      <c r="P3219" s="102">
        <f t="shared" si="203"/>
        <v>143.2446736912139</v>
      </c>
      <c r="Q3219" s="2"/>
    </row>
    <row r="3220" spans="1:17" x14ac:dyDescent="0.2">
      <c r="A3220" s="3">
        <v>16</v>
      </c>
      <c r="B3220" s="3" t="s">
        <v>2387</v>
      </c>
      <c r="C3220" s="3" t="s">
        <v>2370</v>
      </c>
      <c r="D3220" s="3" t="s">
        <v>2382</v>
      </c>
      <c r="E3220" s="3" t="s">
        <v>2390</v>
      </c>
      <c r="F3220" s="3" t="s">
        <v>2353</v>
      </c>
      <c r="G3220" s="3">
        <v>2</v>
      </c>
      <c r="H3220" s="3">
        <v>9</v>
      </c>
      <c r="I3220" s="3">
        <v>6</v>
      </c>
      <c r="J3220" s="98" t="s">
        <v>2357</v>
      </c>
      <c r="K3220" s="99">
        <v>59.256</v>
      </c>
      <c r="L3220" s="100">
        <f t="shared" si="200"/>
        <v>95.363288064000002</v>
      </c>
      <c r="M3220" s="100">
        <f t="shared" si="201"/>
        <v>26.48980224</v>
      </c>
      <c r="N3220" s="99">
        <v>0</v>
      </c>
      <c r="O3220" s="101">
        <f t="shared" si="202"/>
        <v>679.50677158396184</v>
      </c>
      <c r="P3220" s="102">
        <f t="shared" si="203"/>
        <v>168.30441956238832</v>
      </c>
      <c r="Q3220" s="2"/>
    </row>
    <row r="3221" spans="1:17" x14ac:dyDescent="0.2">
      <c r="A3221" s="3">
        <v>16</v>
      </c>
      <c r="B3221" s="3" t="s">
        <v>2387</v>
      </c>
      <c r="C3221" s="3" t="s">
        <v>2370</v>
      </c>
      <c r="D3221" s="3" t="s">
        <v>2382</v>
      </c>
      <c r="E3221" s="3" t="s">
        <v>2390</v>
      </c>
      <c r="F3221" s="3" t="s">
        <v>2353</v>
      </c>
      <c r="G3221" s="3">
        <v>2</v>
      </c>
      <c r="H3221" s="3">
        <v>10</v>
      </c>
      <c r="I3221" s="3">
        <v>1</v>
      </c>
      <c r="J3221" s="98" t="s">
        <v>2357</v>
      </c>
      <c r="K3221" s="99">
        <v>58.241999999999997</v>
      </c>
      <c r="L3221" s="100">
        <f t="shared" si="200"/>
        <v>93.731413247999996</v>
      </c>
      <c r="M3221" s="100">
        <f t="shared" si="201"/>
        <v>26.036503679999999</v>
      </c>
      <c r="N3221" s="99">
        <v>0</v>
      </c>
      <c r="O3221" s="101">
        <f t="shared" si="202"/>
        <v>691.33706357919095</v>
      </c>
      <c r="P3221" s="102">
        <f t="shared" si="203"/>
        <v>180.13471155761744</v>
      </c>
      <c r="Q3221" s="2"/>
    </row>
    <row r="3222" spans="1:17" x14ac:dyDescent="0.2">
      <c r="A3222" s="3">
        <v>16</v>
      </c>
      <c r="B3222" s="3" t="s">
        <v>2387</v>
      </c>
      <c r="C3222" s="3" t="s">
        <v>2370</v>
      </c>
      <c r="D3222" s="3" t="s">
        <v>2382</v>
      </c>
      <c r="E3222" s="3" t="s">
        <v>2390</v>
      </c>
      <c r="F3222" s="3" t="s">
        <v>2353</v>
      </c>
      <c r="G3222" s="3">
        <v>2</v>
      </c>
      <c r="H3222" s="3">
        <v>10</v>
      </c>
      <c r="I3222" s="3">
        <v>2</v>
      </c>
      <c r="J3222" s="98" t="s">
        <v>2357</v>
      </c>
      <c r="K3222" s="99">
        <v>57.366</v>
      </c>
      <c r="L3222" s="100">
        <f t="shared" si="200"/>
        <v>92.32162790400001</v>
      </c>
      <c r="M3222" s="100">
        <f t="shared" si="201"/>
        <v>25.644896640000002</v>
      </c>
      <c r="N3222" s="99">
        <v>0</v>
      </c>
      <c r="O3222" s="101">
        <f t="shared" si="202"/>
        <v>701.89403578738688</v>
      </c>
      <c r="P3222" s="102">
        <f t="shared" si="203"/>
        <v>190.69168376581337</v>
      </c>
      <c r="Q3222" s="2"/>
    </row>
    <row r="3223" spans="1:17" x14ac:dyDescent="0.2">
      <c r="A3223" s="3">
        <v>16</v>
      </c>
      <c r="B3223" s="3" t="s">
        <v>2387</v>
      </c>
      <c r="C3223" s="3" t="s">
        <v>2370</v>
      </c>
      <c r="D3223" s="3" t="s">
        <v>2382</v>
      </c>
      <c r="E3223" s="3" t="s">
        <v>2390</v>
      </c>
      <c r="F3223" s="3" t="s">
        <v>2353</v>
      </c>
      <c r="G3223" s="3">
        <v>2</v>
      </c>
      <c r="H3223" s="3">
        <v>10</v>
      </c>
      <c r="I3223" s="3">
        <v>3</v>
      </c>
      <c r="J3223" s="98" t="s">
        <v>2357</v>
      </c>
      <c r="K3223" s="99">
        <v>60.573</v>
      </c>
      <c r="L3223" s="100">
        <f t="shared" si="200"/>
        <v>97.482794112000008</v>
      </c>
      <c r="M3223" s="100">
        <f t="shared" si="201"/>
        <v>27.078553920000001</v>
      </c>
      <c r="N3223" s="99">
        <v>0</v>
      </c>
      <c r="O3223" s="101">
        <f t="shared" si="202"/>
        <v>664.73269042278309</v>
      </c>
      <c r="P3223" s="102">
        <f t="shared" si="203"/>
        <v>153.53033840120958</v>
      </c>
      <c r="Q3223" s="2"/>
    </row>
    <row r="3224" spans="1:17" x14ac:dyDescent="0.2">
      <c r="A3224" s="3">
        <v>16</v>
      </c>
      <c r="B3224" s="3" t="s">
        <v>2387</v>
      </c>
      <c r="C3224" s="3" t="s">
        <v>2370</v>
      </c>
      <c r="D3224" s="3" t="s">
        <v>2382</v>
      </c>
      <c r="E3224" s="3" t="s">
        <v>2390</v>
      </c>
      <c r="F3224" s="3" t="s">
        <v>2353</v>
      </c>
      <c r="G3224" s="3">
        <v>2</v>
      </c>
      <c r="H3224" s="3">
        <v>10</v>
      </c>
      <c r="I3224" s="3">
        <v>4</v>
      </c>
      <c r="J3224" s="98" t="s">
        <v>2357</v>
      </c>
      <c r="K3224" s="99">
        <v>60.018000000000001</v>
      </c>
      <c r="L3224" s="100">
        <f t="shared" si="200"/>
        <v>96.589608192000014</v>
      </c>
      <c r="M3224" s="100">
        <f t="shared" si="201"/>
        <v>26.830446720000005</v>
      </c>
      <c r="N3224" s="99">
        <v>0</v>
      </c>
      <c r="O3224" s="101">
        <f t="shared" si="202"/>
        <v>670.87962372920185</v>
      </c>
      <c r="P3224" s="102">
        <f t="shared" si="203"/>
        <v>159.67727170762834</v>
      </c>
      <c r="Q3224" s="2"/>
    </row>
    <row r="3225" spans="1:17" x14ac:dyDescent="0.2">
      <c r="A3225" s="3">
        <v>16</v>
      </c>
      <c r="B3225" s="3" t="s">
        <v>2387</v>
      </c>
      <c r="C3225" s="3" t="s">
        <v>2370</v>
      </c>
      <c r="D3225" s="3" t="s">
        <v>2382</v>
      </c>
      <c r="E3225" s="3" t="s">
        <v>2390</v>
      </c>
      <c r="F3225" s="3" t="s">
        <v>2353</v>
      </c>
      <c r="G3225" s="3">
        <v>2</v>
      </c>
      <c r="H3225" s="3">
        <v>10</v>
      </c>
      <c r="I3225" s="3">
        <v>5</v>
      </c>
      <c r="J3225" s="98" t="s">
        <v>2357</v>
      </c>
      <c r="K3225" s="99">
        <v>60.134999999999998</v>
      </c>
      <c r="L3225" s="100">
        <f t="shared" si="200"/>
        <v>96.777901440000008</v>
      </c>
      <c r="M3225" s="100">
        <f t="shared" si="201"/>
        <v>26.882750400000003</v>
      </c>
      <c r="N3225" s="99">
        <v>0</v>
      </c>
      <c r="O3225" s="101">
        <f t="shared" si="202"/>
        <v>669.57434533930723</v>
      </c>
      <c r="P3225" s="102">
        <f t="shared" si="203"/>
        <v>158.37199331773371</v>
      </c>
      <c r="Q3225" s="2"/>
    </row>
    <row r="3226" spans="1:17" x14ac:dyDescent="0.2">
      <c r="A3226" s="3">
        <v>16</v>
      </c>
      <c r="B3226" s="3" t="s">
        <v>2387</v>
      </c>
      <c r="C3226" s="3" t="s">
        <v>2370</v>
      </c>
      <c r="D3226" s="3" t="s">
        <v>2382</v>
      </c>
      <c r="E3226" s="3" t="s">
        <v>2390</v>
      </c>
      <c r="F3226" s="3" t="s">
        <v>2353</v>
      </c>
      <c r="G3226" s="3">
        <v>2</v>
      </c>
      <c r="H3226" s="3">
        <v>10</v>
      </c>
      <c r="I3226" s="3">
        <v>6</v>
      </c>
      <c r="J3226" s="98" t="s">
        <v>2357</v>
      </c>
      <c r="K3226" s="99">
        <v>59.744</v>
      </c>
      <c r="L3226" s="100">
        <f t="shared" si="200"/>
        <v>96.148647936000003</v>
      </c>
      <c r="M3226" s="100">
        <f t="shared" si="201"/>
        <v>26.707957759999999</v>
      </c>
      <c r="N3226" s="99">
        <v>0</v>
      </c>
      <c r="O3226" s="101">
        <f t="shared" si="202"/>
        <v>673.9564350726306</v>
      </c>
      <c r="P3226" s="102">
        <f t="shared" si="203"/>
        <v>162.75408305105708</v>
      </c>
      <c r="Q3226" s="2"/>
    </row>
    <row r="3227" spans="1:17" x14ac:dyDescent="0.2">
      <c r="A3227" s="3">
        <v>16</v>
      </c>
      <c r="B3227" s="3" t="s">
        <v>2387</v>
      </c>
      <c r="C3227" s="3" t="s">
        <v>2370</v>
      </c>
      <c r="D3227" s="3" t="s">
        <v>2382</v>
      </c>
      <c r="E3227" s="3" t="s">
        <v>2390</v>
      </c>
      <c r="F3227" s="3" t="s">
        <v>2353</v>
      </c>
      <c r="G3227" s="3">
        <v>2</v>
      </c>
      <c r="H3227" s="3">
        <v>11</v>
      </c>
      <c r="I3227" s="3">
        <v>1</v>
      </c>
      <c r="J3227" s="98" t="s">
        <v>2357</v>
      </c>
      <c r="K3227" s="99">
        <v>61.177</v>
      </c>
      <c r="L3227" s="100">
        <f t="shared" si="200"/>
        <v>98.454837888</v>
      </c>
      <c r="M3227" s="100">
        <f t="shared" si="201"/>
        <v>27.348566079999998</v>
      </c>
      <c r="N3227" s="99">
        <v>0</v>
      </c>
      <c r="O3227" s="101">
        <f t="shared" si="202"/>
        <v>658.16979023128374</v>
      </c>
      <c r="P3227" s="102">
        <f t="shared" si="203"/>
        <v>146.96743820971022</v>
      </c>
      <c r="Q3227" s="2"/>
    </row>
    <row r="3228" spans="1:17" x14ac:dyDescent="0.2">
      <c r="A3228" s="3">
        <v>16</v>
      </c>
      <c r="B3228" s="3" t="s">
        <v>2387</v>
      </c>
      <c r="C3228" s="3" t="s">
        <v>2370</v>
      </c>
      <c r="D3228" s="3" t="s">
        <v>2382</v>
      </c>
      <c r="E3228" s="3" t="s">
        <v>2390</v>
      </c>
      <c r="F3228" s="3" t="s">
        <v>2353</v>
      </c>
      <c r="G3228" s="3">
        <v>2</v>
      </c>
      <c r="H3228" s="3">
        <v>11</v>
      </c>
      <c r="I3228" s="3">
        <v>2</v>
      </c>
      <c r="J3228" s="98" t="s">
        <v>2357</v>
      </c>
      <c r="K3228" s="99">
        <v>53.515999999999998</v>
      </c>
      <c r="L3228" s="100">
        <f t="shared" si="200"/>
        <v>86.125653503999999</v>
      </c>
      <c r="M3228" s="100">
        <f t="shared" si="201"/>
        <v>23.923792639999998</v>
      </c>
      <c r="N3228" s="99">
        <v>0</v>
      </c>
      <c r="O3228" s="101">
        <f t="shared" si="202"/>
        <v>752.38906601725171</v>
      </c>
      <c r="P3228" s="102">
        <f t="shared" si="203"/>
        <v>241.18671399567819</v>
      </c>
      <c r="Q3228" s="2"/>
    </row>
    <row r="3229" spans="1:17" x14ac:dyDescent="0.2">
      <c r="A3229" s="3">
        <v>16</v>
      </c>
      <c r="B3229" s="3" t="s">
        <v>2387</v>
      </c>
      <c r="C3229" s="3" t="s">
        <v>2370</v>
      </c>
      <c r="D3229" s="3" t="s">
        <v>2382</v>
      </c>
      <c r="E3229" s="3" t="s">
        <v>2390</v>
      </c>
      <c r="F3229" s="3" t="s">
        <v>2353</v>
      </c>
      <c r="G3229" s="3">
        <v>2</v>
      </c>
      <c r="H3229" s="3">
        <v>11</v>
      </c>
      <c r="I3229" s="3">
        <v>3</v>
      </c>
      <c r="J3229" s="98" t="s">
        <v>2357</v>
      </c>
      <c r="K3229" s="99">
        <v>48.585999999999999</v>
      </c>
      <c r="L3229" s="100">
        <f t="shared" si="200"/>
        <v>78.191587584000004</v>
      </c>
      <c r="M3229" s="100">
        <f t="shared" si="201"/>
        <v>21.719885440000002</v>
      </c>
      <c r="N3229" s="99">
        <v>0</v>
      </c>
      <c r="O3229" s="101">
        <f t="shared" si="202"/>
        <v>828.73365284195518</v>
      </c>
      <c r="P3229" s="102">
        <f t="shared" si="203"/>
        <v>317.53130082038166</v>
      </c>
      <c r="Q3229" s="2"/>
    </row>
    <row r="3230" spans="1:17" x14ac:dyDescent="0.2">
      <c r="A3230" s="3">
        <v>16</v>
      </c>
      <c r="B3230" s="3" t="s">
        <v>2387</v>
      </c>
      <c r="C3230" s="3" t="s">
        <v>2370</v>
      </c>
      <c r="D3230" s="3" t="s">
        <v>2382</v>
      </c>
      <c r="E3230" s="3" t="s">
        <v>2390</v>
      </c>
      <c r="F3230" s="3" t="s">
        <v>2353</v>
      </c>
      <c r="G3230" s="3">
        <v>2</v>
      </c>
      <c r="H3230" s="3">
        <v>11</v>
      </c>
      <c r="I3230" s="3">
        <v>4</v>
      </c>
      <c r="J3230" s="98" t="s">
        <v>2357</v>
      </c>
      <c r="K3230" s="99">
        <v>60.247</v>
      </c>
      <c r="L3230" s="100">
        <f t="shared" si="200"/>
        <v>96.958147968000006</v>
      </c>
      <c r="M3230" s="100">
        <f t="shared" si="201"/>
        <v>26.932818879999999</v>
      </c>
      <c r="N3230" s="99">
        <v>0</v>
      </c>
      <c r="O3230" s="101">
        <f t="shared" si="202"/>
        <v>668.32959744019195</v>
      </c>
      <c r="P3230" s="102">
        <f t="shared" si="203"/>
        <v>157.12724541861843</v>
      </c>
      <c r="Q3230" s="2"/>
    </row>
    <row r="3231" spans="1:17" x14ac:dyDescent="0.2">
      <c r="A3231" s="3">
        <v>16</v>
      </c>
      <c r="B3231" s="3" t="s">
        <v>2387</v>
      </c>
      <c r="C3231" s="3" t="s">
        <v>2370</v>
      </c>
      <c r="D3231" s="3" t="s">
        <v>2382</v>
      </c>
      <c r="E3231" s="3" t="s">
        <v>2390</v>
      </c>
      <c r="F3231" s="3" t="s">
        <v>2353</v>
      </c>
      <c r="G3231" s="3">
        <v>2</v>
      </c>
      <c r="H3231" s="3">
        <v>11</v>
      </c>
      <c r="I3231" s="3">
        <v>5</v>
      </c>
      <c r="J3231" s="98" t="s">
        <v>2357</v>
      </c>
      <c r="K3231" s="99">
        <v>60.255000000000003</v>
      </c>
      <c r="L3231" s="100">
        <f t="shared" si="200"/>
        <v>96.971022720000008</v>
      </c>
      <c r="M3231" s="100">
        <f t="shared" si="201"/>
        <v>26.9363952</v>
      </c>
      <c r="N3231" s="99">
        <v>0</v>
      </c>
      <c r="O3231" s="101">
        <f t="shared" si="202"/>
        <v>668.24086394455628</v>
      </c>
      <c r="P3231" s="102">
        <f t="shared" si="203"/>
        <v>157.03851192298276</v>
      </c>
      <c r="Q3231" s="2"/>
    </row>
    <row r="3232" spans="1:17" x14ac:dyDescent="0.2">
      <c r="A3232" s="3">
        <v>16</v>
      </c>
      <c r="B3232" s="3" t="s">
        <v>2387</v>
      </c>
      <c r="C3232" s="3" t="s">
        <v>2370</v>
      </c>
      <c r="D3232" s="3" t="s">
        <v>2382</v>
      </c>
      <c r="E3232" s="3" t="s">
        <v>2390</v>
      </c>
      <c r="F3232" s="3" t="s">
        <v>2353</v>
      </c>
      <c r="G3232" s="3">
        <v>2</v>
      </c>
      <c r="H3232" s="3">
        <v>11</v>
      </c>
      <c r="I3232" s="3">
        <v>6</v>
      </c>
      <c r="J3232" s="98" t="s">
        <v>2357</v>
      </c>
      <c r="K3232" s="99">
        <v>46.62</v>
      </c>
      <c r="L3232" s="100">
        <f t="shared" si="200"/>
        <v>75.027617280000001</v>
      </c>
      <c r="M3232" s="100">
        <f t="shared" si="201"/>
        <v>20.8410048</v>
      </c>
      <c r="N3232" s="99">
        <v>0</v>
      </c>
      <c r="O3232" s="101">
        <f t="shared" si="202"/>
        <v>863.68196604417074</v>
      </c>
      <c r="P3232" s="102">
        <f t="shared" si="203"/>
        <v>352.47961402259722</v>
      </c>
      <c r="Q3232" s="2"/>
    </row>
    <row r="3233" spans="1:17" x14ac:dyDescent="0.2">
      <c r="A3233" s="3">
        <v>16</v>
      </c>
      <c r="B3233" s="3" t="s">
        <v>2387</v>
      </c>
      <c r="C3233" s="3" t="s">
        <v>2370</v>
      </c>
      <c r="D3233" s="3" t="s">
        <v>2382</v>
      </c>
      <c r="E3233" s="3" t="s">
        <v>2390</v>
      </c>
      <c r="F3233" s="3" t="s">
        <v>2353</v>
      </c>
      <c r="G3233" s="3">
        <v>2</v>
      </c>
      <c r="H3233" s="3">
        <v>12</v>
      </c>
      <c r="I3233" s="3">
        <v>1</v>
      </c>
      <c r="J3233" s="98" t="s">
        <v>2357</v>
      </c>
      <c r="K3233" s="99">
        <v>55.375999999999998</v>
      </c>
      <c r="L3233" s="100">
        <f t="shared" si="200"/>
        <v>89.119033344000002</v>
      </c>
      <c r="M3233" s="100">
        <f t="shared" si="201"/>
        <v>24.755287039999999</v>
      </c>
      <c r="N3233" s="99">
        <v>0</v>
      </c>
      <c r="O3233" s="101">
        <f t="shared" si="202"/>
        <v>727.11740206911372</v>
      </c>
      <c r="P3233" s="102">
        <f t="shared" si="203"/>
        <v>215.91505004754021</v>
      </c>
      <c r="Q3233" s="2"/>
    </row>
    <row r="3234" spans="1:17" x14ac:dyDescent="0.2">
      <c r="A3234" s="3">
        <v>16</v>
      </c>
      <c r="B3234" s="3" t="s">
        <v>2387</v>
      </c>
      <c r="C3234" s="3" t="s">
        <v>2370</v>
      </c>
      <c r="D3234" s="3" t="s">
        <v>2382</v>
      </c>
      <c r="E3234" s="3" t="s">
        <v>2390</v>
      </c>
      <c r="F3234" s="3" t="s">
        <v>2353</v>
      </c>
      <c r="G3234" s="3">
        <v>2</v>
      </c>
      <c r="H3234" s="3">
        <v>12</v>
      </c>
      <c r="I3234" s="3">
        <v>2</v>
      </c>
      <c r="J3234" s="98" t="s">
        <v>2357</v>
      </c>
      <c r="K3234" s="99">
        <v>59.621000000000002</v>
      </c>
      <c r="L3234" s="100">
        <f t="shared" si="200"/>
        <v>95.950698624000012</v>
      </c>
      <c r="M3234" s="100">
        <f t="shared" si="201"/>
        <v>26.652971840000003</v>
      </c>
      <c r="N3234" s="99">
        <v>0</v>
      </c>
      <c r="O3234" s="101">
        <f t="shared" si="202"/>
        <v>675.34682841581389</v>
      </c>
      <c r="P3234" s="102">
        <f t="shared" si="203"/>
        <v>164.14447639424037</v>
      </c>
      <c r="Q3234" s="2"/>
    </row>
    <row r="3235" spans="1:17" x14ac:dyDescent="0.2">
      <c r="A3235" s="3">
        <v>16</v>
      </c>
      <c r="B3235" s="3" t="s">
        <v>2387</v>
      </c>
      <c r="C3235" s="3" t="s">
        <v>2370</v>
      </c>
      <c r="D3235" s="3" t="s">
        <v>2382</v>
      </c>
      <c r="E3235" s="3" t="s">
        <v>2390</v>
      </c>
      <c r="F3235" s="3" t="s">
        <v>2353</v>
      </c>
      <c r="G3235" s="3">
        <v>2</v>
      </c>
      <c r="H3235" s="3">
        <v>12</v>
      </c>
      <c r="I3235" s="3">
        <v>3</v>
      </c>
      <c r="J3235" s="98" t="s">
        <v>2357</v>
      </c>
      <c r="K3235" s="99">
        <v>59.277999999999999</v>
      </c>
      <c r="L3235" s="100">
        <f t="shared" si="200"/>
        <v>95.398693632000004</v>
      </c>
      <c r="M3235" s="100">
        <f t="shared" si="201"/>
        <v>26.499637119999999</v>
      </c>
      <c r="N3235" s="99">
        <v>0</v>
      </c>
      <c r="O3235" s="101">
        <f t="shared" si="202"/>
        <v>679.25458444919263</v>
      </c>
      <c r="P3235" s="102">
        <f t="shared" si="203"/>
        <v>168.05223242761912</v>
      </c>
      <c r="Q3235" s="2"/>
    </row>
    <row r="3236" spans="1:17" x14ac:dyDescent="0.2">
      <c r="A3236" s="3">
        <v>16</v>
      </c>
      <c r="B3236" s="3" t="s">
        <v>2387</v>
      </c>
      <c r="C3236" s="3" t="s">
        <v>2370</v>
      </c>
      <c r="D3236" s="3" t="s">
        <v>2382</v>
      </c>
      <c r="E3236" s="3" t="s">
        <v>2390</v>
      </c>
      <c r="F3236" s="3" t="s">
        <v>2353</v>
      </c>
      <c r="G3236" s="3">
        <v>2</v>
      </c>
      <c r="H3236" s="3">
        <v>12</v>
      </c>
      <c r="I3236" s="3">
        <v>4</v>
      </c>
      <c r="J3236" s="98" t="s">
        <v>2357</v>
      </c>
      <c r="K3236" s="99">
        <v>59.378999999999998</v>
      </c>
      <c r="L3236" s="100">
        <f t="shared" si="200"/>
        <v>95.561237376000008</v>
      </c>
      <c r="M3236" s="100">
        <f t="shared" si="201"/>
        <v>26.544788160000003</v>
      </c>
      <c r="N3236" s="99">
        <v>0</v>
      </c>
      <c r="O3236" s="101">
        <f t="shared" si="202"/>
        <v>678.09921448625335</v>
      </c>
      <c r="P3236" s="102">
        <f t="shared" si="203"/>
        <v>166.89686246467983</v>
      </c>
      <c r="Q3236" s="2"/>
    </row>
    <row r="3237" spans="1:17" x14ac:dyDescent="0.2">
      <c r="A3237" s="3">
        <v>16</v>
      </c>
      <c r="B3237" s="3" t="s">
        <v>2387</v>
      </c>
      <c r="C3237" s="3" t="s">
        <v>2370</v>
      </c>
      <c r="D3237" s="3" t="s">
        <v>2382</v>
      </c>
      <c r="E3237" s="3" t="s">
        <v>2390</v>
      </c>
      <c r="F3237" s="3" t="s">
        <v>2353</v>
      </c>
      <c r="G3237" s="3">
        <v>2</v>
      </c>
      <c r="H3237" s="3">
        <v>12</v>
      </c>
      <c r="I3237" s="3">
        <v>5</v>
      </c>
      <c r="J3237" s="98" t="s">
        <v>2357</v>
      </c>
      <c r="K3237" s="99">
        <v>59.481000000000002</v>
      </c>
      <c r="L3237" s="100">
        <f t="shared" si="200"/>
        <v>95.725390464000014</v>
      </c>
      <c r="M3237" s="100">
        <f t="shared" si="201"/>
        <v>26.590386240000004</v>
      </c>
      <c r="N3237" s="99">
        <v>0</v>
      </c>
      <c r="O3237" s="101">
        <f t="shared" si="202"/>
        <v>676.93638736704554</v>
      </c>
      <c r="P3237" s="102">
        <f t="shared" si="203"/>
        <v>165.73403534547202</v>
      </c>
      <c r="Q3237" s="2"/>
    </row>
    <row r="3238" spans="1:17" x14ac:dyDescent="0.2">
      <c r="A3238" s="3">
        <v>16</v>
      </c>
      <c r="B3238" s="3" t="s">
        <v>2387</v>
      </c>
      <c r="C3238" s="3" t="s">
        <v>2370</v>
      </c>
      <c r="D3238" s="3" t="s">
        <v>2382</v>
      </c>
      <c r="E3238" s="3" t="s">
        <v>2390</v>
      </c>
      <c r="F3238" s="3" t="s">
        <v>2353</v>
      </c>
      <c r="G3238" s="3">
        <v>2</v>
      </c>
      <c r="H3238" s="3">
        <v>12</v>
      </c>
      <c r="I3238" s="3">
        <v>6</v>
      </c>
      <c r="J3238" s="98" t="s">
        <v>2357</v>
      </c>
      <c r="K3238" s="99">
        <v>57.773000000000003</v>
      </c>
      <c r="L3238" s="100">
        <f t="shared" si="200"/>
        <v>92.976630912000005</v>
      </c>
      <c r="M3238" s="100">
        <f t="shared" si="201"/>
        <v>25.82684192</v>
      </c>
      <c r="N3238" s="99">
        <v>0</v>
      </c>
      <c r="O3238" s="101">
        <f t="shared" si="202"/>
        <v>696.9493233340703</v>
      </c>
      <c r="P3238" s="102">
        <f t="shared" si="203"/>
        <v>185.74697131249678</v>
      </c>
      <c r="Q3238" s="2"/>
    </row>
    <row r="3239" spans="1:17" x14ac:dyDescent="0.2">
      <c r="A3239" s="3">
        <v>16</v>
      </c>
      <c r="B3239" s="3" t="s">
        <v>2387</v>
      </c>
      <c r="C3239" s="3" t="s">
        <v>2370</v>
      </c>
      <c r="D3239" s="3" t="s">
        <v>2382</v>
      </c>
      <c r="E3239" s="3" t="s">
        <v>2390</v>
      </c>
      <c r="F3239" s="3" t="s">
        <v>2353</v>
      </c>
      <c r="G3239" s="3">
        <v>2</v>
      </c>
      <c r="H3239" s="3">
        <v>12</v>
      </c>
      <c r="I3239" s="3">
        <v>7</v>
      </c>
      <c r="J3239" s="98" t="s">
        <v>2357</v>
      </c>
      <c r="K3239" s="99">
        <v>61.576999999999998</v>
      </c>
      <c r="L3239" s="100">
        <f t="shared" si="200"/>
        <v>99.098575488000009</v>
      </c>
      <c r="M3239" s="100">
        <f t="shared" si="201"/>
        <v>27.527382080000002</v>
      </c>
      <c r="N3239" s="99">
        <v>0</v>
      </c>
      <c r="O3239" s="101">
        <f t="shared" si="202"/>
        <v>653.89436408040729</v>
      </c>
      <c r="P3239" s="102">
        <f t="shared" si="203"/>
        <v>142.69201205883377</v>
      </c>
      <c r="Q3239" s="2"/>
    </row>
    <row r="3240" spans="1:17" x14ac:dyDescent="0.2">
      <c r="A3240" s="3">
        <v>16</v>
      </c>
      <c r="B3240" s="3" t="s">
        <v>2387</v>
      </c>
      <c r="C3240" s="3" t="s">
        <v>2370</v>
      </c>
      <c r="D3240" s="3" t="s">
        <v>2382</v>
      </c>
      <c r="E3240" s="3" t="s">
        <v>2390</v>
      </c>
      <c r="F3240" s="3" t="s">
        <v>2353</v>
      </c>
      <c r="G3240" s="3">
        <v>2</v>
      </c>
      <c r="H3240" s="3">
        <v>13</v>
      </c>
      <c r="I3240" s="3">
        <v>1</v>
      </c>
      <c r="J3240" s="98" t="s">
        <v>2357</v>
      </c>
      <c r="K3240" s="99">
        <v>60.363999999999997</v>
      </c>
      <c r="L3240" s="100">
        <f t="shared" si="200"/>
        <v>97.146441215999999</v>
      </c>
      <c r="M3240" s="100">
        <f t="shared" si="201"/>
        <v>26.985122560000001</v>
      </c>
      <c r="N3240" s="99">
        <v>0</v>
      </c>
      <c r="O3240" s="101">
        <f t="shared" si="202"/>
        <v>667.03421338843089</v>
      </c>
      <c r="P3240" s="102">
        <f t="shared" si="203"/>
        <v>155.83186136685737</v>
      </c>
      <c r="Q3240" s="2"/>
    </row>
    <row r="3241" spans="1:17" x14ac:dyDescent="0.2">
      <c r="A3241" s="3">
        <v>16</v>
      </c>
      <c r="B3241" s="3" t="s">
        <v>2387</v>
      </c>
      <c r="C3241" s="3" t="s">
        <v>2370</v>
      </c>
      <c r="D3241" s="3" t="s">
        <v>2382</v>
      </c>
      <c r="E3241" s="3" t="s">
        <v>2390</v>
      </c>
      <c r="F3241" s="3" t="s">
        <v>2353</v>
      </c>
      <c r="G3241" s="3">
        <v>2</v>
      </c>
      <c r="H3241" s="3">
        <v>13</v>
      </c>
      <c r="I3241" s="3">
        <v>2</v>
      </c>
      <c r="J3241" s="98" t="s">
        <v>2357</v>
      </c>
      <c r="K3241" s="99">
        <v>48.887999999999998</v>
      </c>
      <c r="L3241" s="100">
        <f t="shared" si="200"/>
        <v>78.677609472</v>
      </c>
      <c r="M3241" s="100">
        <f t="shared" si="201"/>
        <v>21.854891519999999</v>
      </c>
      <c r="N3241" s="99">
        <v>0</v>
      </c>
      <c r="O3241" s="101">
        <f t="shared" si="202"/>
        <v>823.61424596995676</v>
      </c>
      <c r="P3241" s="102">
        <f t="shared" si="203"/>
        <v>312.41189394838324</v>
      </c>
      <c r="Q3241" s="2"/>
    </row>
    <row r="3242" spans="1:17" x14ac:dyDescent="0.2">
      <c r="A3242" s="3">
        <v>16</v>
      </c>
      <c r="B3242" s="3" t="s">
        <v>2387</v>
      </c>
      <c r="C3242" s="3" t="s">
        <v>2370</v>
      </c>
      <c r="D3242" s="3" t="s">
        <v>2382</v>
      </c>
      <c r="E3242" s="3" t="s">
        <v>2390</v>
      </c>
      <c r="F3242" s="3" t="s">
        <v>2353</v>
      </c>
      <c r="G3242" s="3">
        <v>2</v>
      </c>
      <c r="H3242" s="3">
        <v>13</v>
      </c>
      <c r="I3242" s="3">
        <v>3</v>
      </c>
      <c r="J3242" s="98" t="s">
        <v>2357</v>
      </c>
      <c r="K3242" s="99">
        <v>62.287999999999997</v>
      </c>
      <c r="L3242" s="100">
        <f t="shared" si="200"/>
        <v>100.242819072</v>
      </c>
      <c r="M3242" s="100">
        <f t="shared" si="201"/>
        <v>27.845227520000002</v>
      </c>
      <c r="N3242" s="99">
        <v>0</v>
      </c>
      <c r="O3242" s="101">
        <f t="shared" si="202"/>
        <v>646.43034383796623</v>
      </c>
      <c r="P3242" s="102">
        <f t="shared" si="203"/>
        <v>135.22799181639272</v>
      </c>
      <c r="Q3242" s="2"/>
    </row>
    <row r="3243" spans="1:17" x14ac:dyDescent="0.2">
      <c r="A3243" s="3">
        <v>16</v>
      </c>
      <c r="B3243" s="3" t="s">
        <v>2387</v>
      </c>
      <c r="C3243" s="3" t="s">
        <v>2370</v>
      </c>
      <c r="D3243" s="3" t="s">
        <v>2382</v>
      </c>
      <c r="E3243" s="3" t="s">
        <v>2390</v>
      </c>
      <c r="F3243" s="3" t="s">
        <v>2353</v>
      </c>
      <c r="G3243" s="3">
        <v>2</v>
      </c>
      <c r="H3243" s="3">
        <v>13</v>
      </c>
      <c r="I3243" s="3">
        <v>4</v>
      </c>
      <c r="J3243" s="98" t="s">
        <v>2357</v>
      </c>
      <c r="K3243" s="99">
        <v>76.876999999999995</v>
      </c>
      <c r="L3243" s="100">
        <f t="shared" si="200"/>
        <v>123.721538688</v>
      </c>
      <c r="M3243" s="100">
        <f t="shared" si="201"/>
        <v>34.367094080000001</v>
      </c>
      <c r="N3243" s="99">
        <v>0</v>
      </c>
      <c r="O3243" s="101">
        <f t="shared" si="202"/>
        <v>523.75682267751392</v>
      </c>
      <c r="P3243" s="102">
        <f t="shared" si="203"/>
        <v>12.554470655940406</v>
      </c>
      <c r="Q3243" s="2"/>
    </row>
    <row r="3244" spans="1:17" x14ac:dyDescent="0.2">
      <c r="A3244" s="3">
        <v>16</v>
      </c>
      <c r="B3244" s="3" t="s">
        <v>2387</v>
      </c>
      <c r="C3244" s="3" t="s">
        <v>2370</v>
      </c>
      <c r="D3244" s="3" t="s">
        <v>2382</v>
      </c>
      <c r="E3244" s="3" t="s">
        <v>2390</v>
      </c>
      <c r="F3244" s="3" t="s">
        <v>2353</v>
      </c>
      <c r="G3244" s="3">
        <v>2</v>
      </c>
      <c r="H3244" s="3">
        <v>13</v>
      </c>
      <c r="I3244" s="3">
        <v>5</v>
      </c>
      <c r="J3244" s="98" t="s">
        <v>2357</v>
      </c>
      <c r="K3244" s="99">
        <v>58.542999999999999</v>
      </c>
      <c r="L3244" s="100">
        <f t="shared" si="200"/>
        <v>94.215825792000004</v>
      </c>
      <c r="M3244" s="100">
        <f t="shared" si="201"/>
        <v>26.171062720000002</v>
      </c>
      <c r="N3244" s="99">
        <v>0</v>
      </c>
      <c r="O3244" s="101">
        <f t="shared" si="202"/>
        <v>687.7825403033537</v>
      </c>
      <c r="P3244" s="102">
        <f t="shared" si="203"/>
        <v>176.58018828178018</v>
      </c>
      <c r="Q3244" s="2"/>
    </row>
    <row r="3245" spans="1:17" x14ac:dyDescent="0.2">
      <c r="A3245" s="3">
        <v>16</v>
      </c>
      <c r="B3245" s="3" t="s">
        <v>2387</v>
      </c>
      <c r="C3245" s="3" t="s">
        <v>2370</v>
      </c>
      <c r="D3245" s="3" t="s">
        <v>2382</v>
      </c>
      <c r="E3245" s="3" t="s">
        <v>2390</v>
      </c>
      <c r="F3245" s="3" t="s">
        <v>2353</v>
      </c>
      <c r="G3245" s="3">
        <v>2</v>
      </c>
      <c r="H3245" s="3">
        <v>13</v>
      </c>
      <c r="I3245" s="3">
        <v>6</v>
      </c>
      <c r="J3245" s="98" t="s">
        <v>2357</v>
      </c>
      <c r="K3245" s="99">
        <v>56.844999999999999</v>
      </c>
      <c r="L3245" s="100">
        <f t="shared" si="200"/>
        <v>91.48315968</v>
      </c>
      <c r="M3245" s="100">
        <f t="shared" si="201"/>
        <v>25.4119888</v>
      </c>
      <c r="N3245" s="99">
        <v>0</v>
      </c>
      <c r="O3245" s="101">
        <f t="shared" si="202"/>
        <v>708.3270869378</v>
      </c>
      <c r="P3245" s="102">
        <f t="shared" si="203"/>
        <v>197.12473491622649</v>
      </c>
      <c r="Q3245" s="2"/>
    </row>
    <row r="3246" spans="1:17" x14ac:dyDescent="0.2">
      <c r="A3246" s="3">
        <v>16</v>
      </c>
      <c r="B3246" s="3" t="s">
        <v>2387</v>
      </c>
      <c r="C3246" s="3" t="s">
        <v>2370</v>
      </c>
      <c r="D3246" s="3" t="s">
        <v>2382</v>
      </c>
      <c r="E3246" s="3" t="s">
        <v>2390</v>
      </c>
      <c r="F3246" s="3" t="s">
        <v>2353</v>
      </c>
      <c r="G3246" s="3">
        <v>2</v>
      </c>
      <c r="H3246" s="3">
        <v>14</v>
      </c>
      <c r="I3246" s="3">
        <v>1</v>
      </c>
      <c r="J3246" s="98" t="s">
        <v>2354</v>
      </c>
      <c r="K3246" s="99">
        <v>84.680999999999997</v>
      </c>
      <c r="L3246" s="100">
        <f t="shared" si="200"/>
        <v>136.28085926400001</v>
      </c>
      <c r="M3246" s="100">
        <f t="shared" si="201"/>
        <v>37.855794240000002</v>
      </c>
      <c r="N3246" s="99">
        <v>0</v>
      </c>
      <c r="O3246" s="101">
        <f t="shared" si="202"/>
        <v>475.48863684863477</v>
      </c>
      <c r="P3246" s="102">
        <f t="shared" si="203"/>
        <v>35.713715172938748</v>
      </c>
      <c r="Q3246" s="2"/>
    </row>
    <row r="3247" spans="1:17" x14ac:dyDescent="0.2">
      <c r="A3247" s="3">
        <v>16</v>
      </c>
      <c r="B3247" s="3" t="s">
        <v>2387</v>
      </c>
      <c r="C3247" s="3" t="s">
        <v>2370</v>
      </c>
      <c r="D3247" s="3" t="s">
        <v>2382</v>
      </c>
      <c r="E3247" s="3" t="s">
        <v>2390</v>
      </c>
      <c r="F3247" s="3" t="s">
        <v>2353</v>
      </c>
      <c r="G3247" s="3">
        <v>2</v>
      </c>
      <c r="H3247" s="3">
        <v>14</v>
      </c>
      <c r="I3247" s="3">
        <v>2</v>
      </c>
      <c r="J3247" s="98" t="s">
        <v>2354</v>
      </c>
      <c r="K3247" s="99">
        <v>86.272000000000006</v>
      </c>
      <c r="L3247" s="100">
        <f t="shared" si="200"/>
        <v>138.84132556800003</v>
      </c>
      <c r="M3247" s="100">
        <f t="shared" si="201"/>
        <v>38.567034880000008</v>
      </c>
      <c r="N3247" s="99">
        <v>0</v>
      </c>
      <c r="O3247" s="101">
        <f t="shared" si="202"/>
        <v>466.71983096461463</v>
      </c>
      <c r="P3247" s="102">
        <f t="shared" si="203"/>
        <v>44.482521056958888</v>
      </c>
      <c r="Q3247" s="2"/>
    </row>
    <row r="3248" spans="1:17" x14ac:dyDescent="0.2">
      <c r="A3248" s="3">
        <v>16</v>
      </c>
      <c r="B3248" s="3" t="s">
        <v>2387</v>
      </c>
      <c r="C3248" s="3" t="s">
        <v>2370</v>
      </c>
      <c r="D3248" s="3" t="s">
        <v>2382</v>
      </c>
      <c r="E3248" s="3" t="s">
        <v>2390</v>
      </c>
      <c r="F3248" s="3" t="s">
        <v>2353</v>
      </c>
      <c r="G3248" s="3">
        <v>2</v>
      </c>
      <c r="H3248" s="3">
        <v>14</v>
      </c>
      <c r="I3248" s="3">
        <v>3</v>
      </c>
      <c r="J3248" s="98" t="s">
        <v>2354</v>
      </c>
      <c r="K3248" s="99">
        <v>86.759</v>
      </c>
      <c r="L3248" s="100">
        <f t="shared" si="200"/>
        <v>139.62507609600002</v>
      </c>
      <c r="M3248" s="100">
        <f t="shared" si="201"/>
        <v>38.78474336</v>
      </c>
      <c r="N3248" s="99">
        <v>0</v>
      </c>
      <c r="O3248" s="101">
        <f t="shared" si="202"/>
        <v>464.10001564078931</v>
      </c>
      <c r="P3248" s="102">
        <f t="shared" si="203"/>
        <v>47.102336380784209</v>
      </c>
      <c r="Q3248" s="2"/>
    </row>
    <row r="3249" spans="1:17" x14ac:dyDescent="0.2">
      <c r="A3249" s="3">
        <v>16</v>
      </c>
      <c r="B3249" s="3" t="s">
        <v>2387</v>
      </c>
      <c r="C3249" s="3" t="s">
        <v>2370</v>
      </c>
      <c r="D3249" s="3" t="s">
        <v>2382</v>
      </c>
      <c r="E3249" s="3" t="s">
        <v>2390</v>
      </c>
      <c r="F3249" s="3" t="s">
        <v>2353</v>
      </c>
      <c r="G3249" s="3">
        <v>2</v>
      </c>
      <c r="H3249" s="3">
        <v>14</v>
      </c>
      <c r="I3249" s="3">
        <v>4</v>
      </c>
      <c r="J3249" s="98" t="s">
        <v>2354</v>
      </c>
      <c r="K3249" s="99">
        <v>87.361999999999995</v>
      </c>
      <c r="L3249" s="100">
        <f t="shared" si="200"/>
        <v>140.59551052800001</v>
      </c>
      <c r="M3249" s="100">
        <f t="shared" si="201"/>
        <v>39.054308480000003</v>
      </c>
      <c r="N3249" s="99">
        <v>0</v>
      </c>
      <c r="O3249" s="101">
        <f t="shared" si="202"/>
        <v>460.89665136992329</v>
      </c>
      <c r="P3249" s="102">
        <f t="shared" si="203"/>
        <v>50.305700651650227</v>
      </c>
      <c r="Q3249" s="2"/>
    </row>
    <row r="3250" spans="1:17" x14ac:dyDescent="0.2">
      <c r="A3250" s="3">
        <v>16</v>
      </c>
      <c r="B3250" s="3" t="s">
        <v>2387</v>
      </c>
      <c r="C3250" s="3" t="s">
        <v>2370</v>
      </c>
      <c r="D3250" s="3" t="s">
        <v>2382</v>
      </c>
      <c r="E3250" s="3" t="s">
        <v>2390</v>
      </c>
      <c r="F3250" s="3" t="s">
        <v>2353</v>
      </c>
      <c r="G3250" s="3">
        <v>2</v>
      </c>
      <c r="H3250" s="3">
        <v>14</v>
      </c>
      <c r="I3250" s="3">
        <v>5</v>
      </c>
      <c r="J3250" s="98" t="s">
        <v>2354</v>
      </c>
      <c r="K3250" s="99">
        <v>86.230999999999995</v>
      </c>
      <c r="L3250" s="100">
        <f t="shared" si="200"/>
        <v>138.775342464</v>
      </c>
      <c r="M3250" s="100">
        <f t="shared" si="201"/>
        <v>38.548706240000001</v>
      </c>
      <c r="N3250" s="99">
        <v>0</v>
      </c>
      <c r="O3250" s="101">
        <f t="shared" si="202"/>
        <v>466.94174087021185</v>
      </c>
      <c r="P3250" s="102">
        <f t="shared" si="203"/>
        <v>44.260611151361672</v>
      </c>
      <c r="Q3250" s="2"/>
    </row>
    <row r="3251" spans="1:17" x14ac:dyDescent="0.2">
      <c r="A3251" s="3">
        <v>16</v>
      </c>
      <c r="B3251" s="3" t="s">
        <v>2387</v>
      </c>
      <c r="C3251" s="3" t="s">
        <v>2370</v>
      </c>
      <c r="D3251" s="3" t="s">
        <v>2382</v>
      </c>
      <c r="E3251" s="3" t="s">
        <v>2390</v>
      </c>
      <c r="F3251" s="3" t="s">
        <v>2353</v>
      </c>
      <c r="G3251" s="3">
        <v>2</v>
      </c>
      <c r="H3251" s="3">
        <v>14</v>
      </c>
      <c r="I3251" s="3">
        <v>6</v>
      </c>
      <c r="J3251" s="98" t="s">
        <v>2354</v>
      </c>
      <c r="K3251" s="99">
        <v>84.572999999999993</v>
      </c>
      <c r="L3251" s="100">
        <f t="shared" si="200"/>
        <v>136.107050112</v>
      </c>
      <c r="M3251" s="100">
        <f t="shared" si="201"/>
        <v>37.807513919999998</v>
      </c>
      <c r="N3251" s="99">
        <v>0</v>
      </c>
      <c r="O3251" s="101">
        <f t="shared" si="202"/>
        <v>476.09583740649197</v>
      </c>
      <c r="P3251" s="102">
        <f t="shared" si="203"/>
        <v>35.106514615081551</v>
      </c>
      <c r="Q3251" s="2"/>
    </row>
    <row r="3252" spans="1:17" x14ac:dyDescent="0.2">
      <c r="A3252" s="3">
        <v>16</v>
      </c>
      <c r="B3252" s="3" t="s">
        <v>2387</v>
      </c>
      <c r="C3252" s="3" t="s">
        <v>2370</v>
      </c>
      <c r="D3252" s="3" t="s">
        <v>2382</v>
      </c>
      <c r="E3252" s="3" t="s">
        <v>2390</v>
      </c>
      <c r="F3252" s="3" t="s">
        <v>2353</v>
      </c>
      <c r="G3252" s="3">
        <v>2</v>
      </c>
      <c r="H3252" s="3">
        <v>15</v>
      </c>
      <c r="I3252" s="3">
        <v>1</v>
      </c>
      <c r="J3252" s="98" t="s">
        <v>2357</v>
      </c>
      <c r="K3252" s="99">
        <v>59.597000000000001</v>
      </c>
      <c r="L3252" s="100">
        <f t="shared" si="200"/>
        <v>95.912074368000006</v>
      </c>
      <c r="M3252" s="100">
        <f t="shared" si="201"/>
        <v>26.642242880000001</v>
      </c>
      <c r="N3252" s="99">
        <v>0</v>
      </c>
      <c r="O3252" s="101">
        <f t="shared" si="202"/>
        <v>675.61879384833526</v>
      </c>
      <c r="P3252" s="102">
        <f t="shared" si="203"/>
        <v>164.41644182676174</v>
      </c>
      <c r="Q3252" s="2"/>
    </row>
    <row r="3253" spans="1:17" x14ac:dyDescent="0.2">
      <c r="A3253" s="3">
        <v>16</v>
      </c>
      <c r="B3253" s="3" t="s">
        <v>2387</v>
      </c>
      <c r="C3253" s="3" t="s">
        <v>2370</v>
      </c>
      <c r="D3253" s="3" t="s">
        <v>2382</v>
      </c>
      <c r="E3253" s="3" t="s">
        <v>2390</v>
      </c>
      <c r="F3253" s="3" t="s">
        <v>2353</v>
      </c>
      <c r="G3253" s="3">
        <v>2</v>
      </c>
      <c r="H3253" s="3">
        <v>15</v>
      </c>
      <c r="I3253" s="3">
        <v>2</v>
      </c>
      <c r="J3253" s="98" t="s">
        <v>2357</v>
      </c>
      <c r="K3253" s="99">
        <v>61.276000000000003</v>
      </c>
      <c r="L3253" s="100">
        <f t="shared" si="200"/>
        <v>98.614162944000014</v>
      </c>
      <c r="M3253" s="100">
        <f t="shared" si="201"/>
        <v>27.392823040000003</v>
      </c>
      <c r="N3253" s="99">
        <v>0</v>
      </c>
      <c r="O3253" s="101">
        <f t="shared" si="202"/>
        <v>657.10642432566158</v>
      </c>
      <c r="P3253" s="102">
        <f t="shared" si="203"/>
        <v>145.90407230408806</v>
      </c>
      <c r="Q3253" s="2"/>
    </row>
    <row r="3254" spans="1:17" x14ac:dyDescent="0.2">
      <c r="A3254" s="3">
        <v>16</v>
      </c>
      <c r="B3254" s="3" t="s">
        <v>2387</v>
      </c>
      <c r="C3254" s="3" t="s">
        <v>2370</v>
      </c>
      <c r="D3254" s="3" t="s">
        <v>2382</v>
      </c>
      <c r="E3254" s="3" t="s">
        <v>2390</v>
      </c>
      <c r="F3254" s="3" t="s">
        <v>2353</v>
      </c>
      <c r="G3254" s="3">
        <v>2</v>
      </c>
      <c r="H3254" s="3">
        <v>15</v>
      </c>
      <c r="I3254" s="3">
        <v>3</v>
      </c>
      <c r="J3254" s="98" t="s">
        <v>2357</v>
      </c>
      <c r="K3254" s="99">
        <v>62.405999999999999</v>
      </c>
      <c r="L3254" s="100">
        <f t="shared" si="200"/>
        <v>100.432721664</v>
      </c>
      <c r="M3254" s="100">
        <f t="shared" si="201"/>
        <v>27.89797824</v>
      </c>
      <c r="N3254" s="99">
        <v>0</v>
      </c>
      <c r="O3254" s="101">
        <f t="shared" si="202"/>
        <v>645.2080450113649</v>
      </c>
      <c r="P3254" s="102">
        <f t="shared" si="203"/>
        <v>134.00569298979138</v>
      </c>
      <c r="Q3254" s="2"/>
    </row>
    <row r="3255" spans="1:17" x14ac:dyDescent="0.2">
      <c r="A3255" s="3">
        <v>16</v>
      </c>
      <c r="B3255" s="3" t="s">
        <v>2387</v>
      </c>
      <c r="C3255" s="3" t="s">
        <v>2370</v>
      </c>
      <c r="D3255" s="3" t="s">
        <v>2382</v>
      </c>
      <c r="E3255" s="3" t="s">
        <v>2390</v>
      </c>
      <c r="F3255" s="3" t="s">
        <v>2353</v>
      </c>
      <c r="G3255" s="3">
        <v>2</v>
      </c>
      <c r="H3255" s="3">
        <v>15</v>
      </c>
      <c r="I3255" s="3">
        <v>4</v>
      </c>
      <c r="J3255" s="98" t="s">
        <v>2357</v>
      </c>
      <c r="K3255" s="99">
        <v>54.415999999999997</v>
      </c>
      <c r="L3255" s="100">
        <f t="shared" si="200"/>
        <v>87.574063104000004</v>
      </c>
      <c r="M3255" s="100">
        <f t="shared" si="201"/>
        <v>24.32612864</v>
      </c>
      <c r="N3255" s="99">
        <v>0</v>
      </c>
      <c r="O3255" s="101">
        <f t="shared" si="202"/>
        <v>739.9451127789481</v>
      </c>
      <c r="P3255" s="102">
        <f t="shared" si="203"/>
        <v>228.74276075737458</v>
      </c>
      <c r="Q3255" s="2"/>
    </row>
    <row r="3256" spans="1:17" x14ac:dyDescent="0.2">
      <c r="A3256" s="3">
        <v>16</v>
      </c>
      <c r="B3256" s="3" t="s">
        <v>2387</v>
      </c>
      <c r="C3256" s="3" t="s">
        <v>2370</v>
      </c>
      <c r="D3256" s="3" t="s">
        <v>2382</v>
      </c>
      <c r="E3256" s="3" t="s">
        <v>2390</v>
      </c>
      <c r="F3256" s="3" t="s">
        <v>2353</v>
      </c>
      <c r="G3256" s="3">
        <v>2</v>
      </c>
      <c r="H3256" s="3">
        <v>15</v>
      </c>
      <c r="I3256" s="3">
        <v>5</v>
      </c>
      <c r="J3256" s="98" t="s">
        <v>2357</v>
      </c>
      <c r="K3256" s="99">
        <v>57.621000000000002</v>
      </c>
      <c r="L3256" s="100">
        <f t="shared" si="200"/>
        <v>92.732010624000011</v>
      </c>
      <c r="M3256" s="100">
        <f t="shared" si="201"/>
        <v>25.758891840000004</v>
      </c>
      <c r="N3256" s="99">
        <v>0</v>
      </c>
      <c r="O3256" s="101">
        <f t="shared" si="202"/>
        <v>698.78782487251578</v>
      </c>
      <c r="P3256" s="102">
        <f t="shared" si="203"/>
        <v>187.58547285094227</v>
      </c>
      <c r="Q3256" s="2"/>
    </row>
    <row r="3257" spans="1:17" x14ac:dyDescent="0.2">
      <c r="A3257" s="3">
        <v>16</v>
      </c>
      <c r="B3257" s="3" t="s">
        <v>2387</v>
      </c>
      <c r="C3257" s="3" t="s">
        <v>2370</v>
      </c>
      <c r="D3257" s="3" t="s">
        <v>2382</v>
      </c>
      <c r="E3257" s="3" t="s">
        <v>2390</v>
      </c>
      <c r="F3257" s="3" t="s">
        <v>2353</v>
      </c>
      <c r="G3257" s="3">
        <v>2</v>
      </c>
      <c r="H3257" s="3">
        <v>15</v>
      </c>
      <c r="I3257" s="3">
        <v>6</v>
      </c>
      <c r="J3257" s="98" t="s">
        <v>2357</v>
      </c>
      <c r="K3257" s="99">
        <v>61.694000000000003</v>
      </c>
      <c r="L3257" s="100">
        <f t="shared" si="200"/>
        <v>99.286868736000017</v>
      </c>
      <c r="M3257" s="100">
        <f t="shared" si="201"/>
        <v>27.579685760000004</v>
      </c>
      <c r="N3257" s="99">
        <v>0</v>
      </c>
      <c r="O3257" s="101">
        <f t="shared" si="202"/>
        <v>652.65428172884288</v>
      </c>
      <c r="P3257" s="102">
        <f t="shared" si="203"/>
        <v>141.45192970726936</v>
      </c>
      <c r="Q3257" s="2"/>
    </row>
    <row r="3258" spans="1:17" x14ac:dyDescent="0.2">
      <c r="A3258" s="3">
        <v>16</v>
      </c>
      <c r="B3258" s="3" t="s">
        <v>2387</v>
      </c>
      <c r="C3258" s="3" t="s">
        <v>2370</v>
      </c>
      <c r="D3258" s="3" t="s">
        <v>2382</v>
      </c>
      <c r="E3258" s="3" t="s">
        <v>2390</v>
      </c>
      <c r="F3258" s="3" t="s">
        <v>2353</v>
      </c>
      <c r="G3258" s="3">
        <v>2</v>
      </c>
      <c r="H3258" s="3">
        <v>15</v>
      </c>
      <c r="I3258" s="3">
        <v>7</v>
      </c>
      <c r="J3258" s="98" t="s">
        <v>2357</v>
      </c>
      <c r="K3258" s="99">
        <v>61.189</v>
      </c>
      <c r="L3258" s="100">
        <f t="shared" si="200"/>
        <v>98.47415001600001</v>
      </c>
      <c r="M3258" s="100">
        <f t="shared" si="201"/>
        <v>27.353930560000002</v>
      </c>
      <c r="N3258" s="99">
        <v>0</v>
      </c>
      <c r="O3258" s="101">
        <f t="shared" si="202"/>
        <v>658.04071413128565</v>
      </c>
      <c r="P3258" s="102">
        <f t="shared" si="203"/>
        <v>146.83836210971214</v>
      </c>
      <c r="Q3258" s="2"/>
    </row>
    <row r="3259" spans="1:17" x14ac:dyDescent="0.2">
      <c r="A3259" s="3">
        <v>16</v>
      </c>
      <c r="B3259" s="3" t="s">
        <v>2387</v>
      </c>
      <c r="C3259" s="3" t="s">
        <v>2370</v>
      </c>
      <c r="D3259" s="3" t="s">
        <v>2382</v>
      </c>
      <c r="E3259" s="3" t="s">
        <v>2390</v>
      </c>
      <c r="F3259" s="3" t="s">
        <v>2353</v>
      </c>
      <c r="G3259" s="3">
        <v>2</v>
      </c>
      <c r="H3259" s="3">
        <v>16</v>
      </c>
      <c r="I3259" s="3">
        <v>1</v>
      </c>
      <c r="J3259" s="98" t="s">
        <v>2354</v>
      </c>
      <c r="K3259" s="99">
        <v>87.873999999999995</v>
      </c>
      <c r="L3259" s="100">
        <f t="shared" si="200"/>
        <v>141.41949465600001</v>
      </c>
      <c r="M3259" s="100">
        <f t="shared" si="201"/>
        <v>39.283192960000001</v>
      </c>
      <c r="N3259" s="99">
        <v>0</v>
      </c>
      <c r="O3259" s="101">
        <f t="shared" si="202"/>
        <v>458.21122581172176</v>
      </c>
      <c r="P3259" s="102">
        <f t="shared" si="203"/>
        <v>52.991126209851757</v>
      </c>
      <c r="Q3259" s="2"/>
    </row>
    <row r="3260" spans="1:17" x14ac:dyDescent="0.2">
      <c r="A3260" s="3">
        <v>16</v>
      </c>
      <c r="B3260" s="3" t="s">
        <v>2387</v>
      </c>
      <c r="C3260" s="3" t="s">
        <v>2370</v>
      </c>
      <c r="D3260" s="3" t="s">
        <v>2382</v>
      </c>
      <c r="E3260" s="3" t="s">
        <v>2390</v>
      </c>
      <c r="F3260" s="3" t="s">
        <v>2353</v>
      </c>
      <c r="G3260" s="3">
        <v>2</v>
      </c>
      <c r="H3260" s="3">
        <v>16</v>
      </c>
      <c r="I3260" s="3">
        <v>2</v>
      </c>
      <c r="J3260" s="98" t="s">
        <v>2354</v>
      </c>
      <c r="K3260" s="99">
        <v>86.742000000000004</v>
      </c>
      <c r="L3260" s="100">
        <f t="shared" si="200"/>
        <v>139.59771724800001</v>
      </c>
      <c r="M3260" s="100">
        <f t="shared" si="201"/>
        <v>38.777143680000002</v>
      </c>
      <c r="N3260" s="99">
        <v>0</v>
      </c>
      <c r="O3260" s="101">
        <f t="shared" si="202"/>
        <v>464.19097158215442</v>
      </c>
      <c r="P3260" s="102">
        <f t="shared" si="203"/>
        <v>47.011380439419099</v>
      </c>
      <c r="Q3260" s="2"/>
    </row>
    <row r="3261" spans="1:17" x14ac:dyDescent="0.2">
      <c r="A3261" s="3">
        <v>16</v>
      </c>
      <c r="B3261" s="3" t="s">
        <v>2387</v>
      </c>
      <c r="C3261" s="3" t="s">
        <v>2370</v>
      </c>
      <c r="D3261" s="3" t="s">
        <v>2382</v>
      </c>
      <c r="E3261" s="3" t="s">
        <v>2390</v>
      </c>
      <c r="F3261" s="3" t="s">
        <v>2353</v>
      </c>
      <c r="G3261" s="3">
        <v>2</v>
      </c>
      <c r="H3261" s="3">
        <v>16</v>
      </c>
      <c r="I3261" s="3">
        <v>3</v>
      </c>
      <c r="J3261" s="98" t="s">
        <v>2354</v>
      </c>
      <c r="K3261" s="99">
        <v>74.346000000000004</v>
      </c>
      <c r="L3261" s="100">
        <f t="shared" si="200"/>
        <v>119.64828902400001</v>
      </c>
      <c r="M3261" s="100">
        <f t="shared" si="201"/>
        <v>33.23563584</v>
      </c>
      <c r="N3261" s="99">
        <v>0</v>
      </c>
      <c r="O3261" s="101">
        <f t="shared" si="202"/>
        <v>541.58735180075917</v>
      </c>
      <c r="P3261" s="102">
        <f t="shared" si="203"/>
        <v>30.384999779185648</v>
      </c>
      <c r="Q3261" s="2"/>
    </row>
    <row r="3262" spans="1:17" x14ac:dyDescent="0.2">
      <c r="A3262" s="3">
        <v>16</v>
      </c>
      <c r="B3262" s="3" t="s">
        <v>2387</v>
      </c>
      <c r="C3262" s="3" t="s">
        <v>2370</v>
      </c>
      <c r="D3262" s="3" t="s">
        <v>2382</v>
      </c>
      <c r="E3262" s="3" t="s">
        <v>2390</v>
      </c>
      <c r="F3262" s="3" t="s">
        <v>2353</v>
      </c>
      <c r="G3262" s="3">
        <v>2</v>
      </c>
      <c r="H3262" s="3">
        <v>16</v>
      </c>
      <c r="I3262" s="3">
        <v>4</v>
      </c>
      <c r="J3262" s="98" t="s">
        <v>2354</v>
      </c>
      <c r="K3262" s="99">
        <v>85.537999999999997</v>
      </c>
      <c r="L3262" s="100">
        <f t="shared" si="200"/>
        <v>137.660067072</v>
      </c>
      <c r="M3262" s="100">
        <f t="shared" si="201"/>
        <v>38.238907519999998</v>
      </c>
      <c r="N3262" s="99">
        <v>0</v>
      </c>
      <c r="O3262" s="101">
        <f t="shared" si="202"/>
        <v>470.72474522410209</v>
      </c>
      <c r="P3262" s="102">
        <f t="shared" si="203"/>
        <v>40.477606797471424</v>
      </c>
      <c r="Q3262" s="2"/>
    </row>
    <row r="3263" spans="1:17" x14ac:dyDescent="0.2">
      <c r="A3263" s="3">
        <v>16</v>
      </c>
      <c r="B3263" s="3" t="s">
        <v>2387</v>
      </c>
      <c r="C3263" s="3" t="s">
        <v>2370</v>
      </c>
      <c r="D3263" s="3" t="s">
        <v>2382</v>
      </c>
      <c r="E3263" s="3" t="s">
        <v>2390</v>
      </c>
      <c r="F3263" s="3" t="s">
        <v>2353</v>
      </c>
      <c r="G3263" s="3">
        <v>2</v>
      </c>
      <c r="H3263" s="3">
        <v>16</v>
      </c>
      <c r="I3263" s="3">
        <v>5</v>
      </c>
      <c r="J3263" s="98" t="s">
        <v>2354</v>
      </c>
      <c r="K3263" s="99">
        <v>85.471000000000004</v>
      </c>
      <c r="L3263" s="100">
        <f t="shared" si="200"/>
        <v>137.55224102400001</v>
      </c>
      <c r="M3263" s="100">
        <f t="shared" si="201"/>
        <v>38.208955840000002</v>
      </c>
      <c r="N3263" s="99">
        <v>0</v>
      </c>
      <c r="O3263" s="101">
        <f t="shared" si="202"/>
        <v>471.09374240361336</v>
      </c>
      <c r="P3263" s="102">
        <f t="shared" si="203"/>
        <v>40.108609617960155</v>
      </c>
      <c r="Q3263" s="2"/>
    </row>
    <row r="3264" spans="1:17" x14ac:dyDescent="0.2">
      <c r="A3264" s="3">
        <v>16</v>
      </c>
      <c r="B3264" s="3" t="s">
        <v>2387</v>
      </c>
      <c r="C3264" s="3" t="s">
        <v>2370</v>
      </c>
      <c r="D3264" s="3" t="s">
        <v>2382</v>
      </c>
      <c r="E3264" s="3" t="s">
        <v>2390</v>
      </c>
      <c r="F3264" s="3" t="s">
        <v>2353</v>
      </c>
      <c r="G3264" s="3">
        <v>2</v>
      </c>
      <c r="H3264" s="3">
        <v>16</v>
      </c>
      <c r="I3264" s="3">
        <v>6</v>
      </c>
      <c r="J3264" s="98" t="s">
        <v>2354</v>
      </c>
      <c r="K3264" s="99">
        <v>85.69</v>
      </c>
      <c r="L3264" s="100">
        <f t="shared" si="200"/>
        <v>137.90468736</v>
      </c>
      <c r="M3264" s="100">
        <f t="shared" si="201"/>
        <v>38.306857600000001</v>
      </c>
      <c r="N3264" s="99">
        <v>0</v>
      </c>
      <c r="O3264" s="101">
        <f t="shared" si="202"/>
        <v>469.8897567625072</v>
      </c>
      <c r="P3264" s="102">
        <f t="shared" si="203"/>
        <v>41.312595259066313</v>
      </c>
      <c r="Q3264" s="2"/>
    </row>
    <row r="3265" spans="1:17" x14ac:dyDescent="0.2">
      <c r="A3265" s="3">
        <v>16</v>
      </c>
      <c r="B3265" s="3" t="s">
        <v>2387</v>
      </c>
      <c r="C3265" s="3" t="s">
        <v>2370</v>
      </c>
      <c r="D3265" s="3" t="s">
        <v>2382</v>
      </c>
      <c r="E3265" s="3" t="s">
        <v>2390</v>
      </c>
      <c r="F3265" s="3" t="s">
        <v>2353</v>
      </c>
      <c r="G3265" s="3">
        <v>2</v>
      </c>
      <c r="H3265" s="3">
        <v>17</v>
      </c>
      <c r="I3265" s="3">
        <v>1</v>
      </c>
      <c r="J3265" s="98" t="s">
        <v>2354</v>
      </c>
      <c r="K3265" s="99">
        <v>64.394000000000005</v>
      </c>
      <c r="L3265" s="100">
        <f t="shared" si="200"/>
        <v>103.63209753600002</v>
      </c>
      <c r="M3265" s="100">
        <f t="shared" si="201"/>
        <v>28.786693760000006</v>
      </c>
      <c r="N3265" s="99">
        <v>0</v>
      </c>
      <c r="O3265" s="101">
        <f t="shared" si="202"/>
        <v>625.28889736589178</v>
      </c>
      <c r="P3265" s="102">
        <f t="shared" si="203"/>
        <v>114.08654534431827</v>
      </c>
      <c r="Q3265" s="2"/>
    </row>
    <row r="3266" spans="1:17" x14ac:dyDescent="0.2">
      <c r="A3266" s="3">
        <v>16</v>
      </c>
      <c r="B3266" s="3" t="s">
        <v>2387</v>
      </c>
      <c r="C3266" s="3" t="s">
        <v>2370</v>
      </c>
      <c r="D3266" s="3" t="s">
        <v>2382</v>
      </c>
      <c r="E3266" s="3" t="s">
        <v>2390</v>
      </c>
      <c r="F3266" s="3" t="s">
        <v>2353</v>
      </c>
      <c r="G3266" s="3">
        <v>2</v>
      </c>
      <c r="H3266" s="3">
        <v>17</v>
      </c>
      <c r="I3266" s="3">
        <v>2</v>
      </c>
      <c r="J3266" s="98" t="s">
        <v>2354</v>
      </c>
      <c r="K3266" s="99">
        <v>65.106999999999999</v>
      </c>
      <c r="L3266" s="100">
        <f t="shared" si="200"/>
        <v>104.779559808</v>
      </c>
      <c r="M3266" s="100">
        <f t="shared" si="201"/>
        <v>29.10543328</v>
      </c>
      <c r="N3266" s="99">
        <v>0</v>
      </c>
      <c r="O3266" s="101">
        <f t="shared" si="202"/>
        <v>618.44123146480786</v>
      </c>
      <c r="P3266" s="102">
        <f t="shared" si="203"/>
        <v>107.23887944323434</v>
      </c>
      <c r="Q3266" s="2"/>
    </row>
    <row r="3267" spans="1:17" x14ac:dyDescent="0.2">
      <c r="A3267" s="3">
        <v>16</v>
      </c>
      <c r="B3267" s="3" t="s">
        <v>2387</v>
      </c>
      <c r="C3267" s="3" t="s">
        <v>2370</v>
      </c>
      <c r="D3267" s="3" t="s">
        <v>2382</v>
      </c>
      <c r="E3267" s="3" t="s">
        <v>2390</v>
      </c>
      <c r="F3267" s="3" t="s">
        <v>2353</v>
      </c>
      <c r="G3267" s="3">
        <v>2</v>
      </c>
      <c r="H3267" s="3">
        <v>17</v>
      </c>
      <c r="I3267" s="3">
        <v>3</v>
      </c>
      <c r="J3267" s="98" t="s">
        <v>2354</v>
      </c>
      <c r="K3267" s="99">
        <v>77.891000000000005</v>
      </c>
      <c r="L3267" s="100">
        <f t="shared" si="200"/>
        <v>125.35341350400002</v>
      </c>
      <c r="M3267" s="100">
        <f t="shared" si="201"/>
        <v>34.820392640000001</v>
      </c>
      <c r="N3267" s="99">
        <v>0</v>
      </c>
      <c r="O3267" s="101">
        <f t="shared" si="202"/>
        <v>516.93845575200271</v>
      </c>
      <c r="P3267" s="102">
        <f t="shared" si="203"/>
        <v>5.7361037304291926</v>
      </c>
      <c r="Q3267" s="2"/>
    </row>
    <row r="3268" spans="1:17" x14ac:dyDescent="0.2">
      <c r="A3268" s="3">
        <v>16</v>
      </c>
      <c r="B3268" s="3" t="s">
        <v>2387</v>
      </c>
      <c r="C3268" s="3" t="s">
        <v>2370</v>
      </c>
      <c r="D3268" s="3" t="s">
        <v>2382</v>
      </c>
      <c r="E3268" s="3" t="s">
        <v>2390</v>
      </c>
      <c r="F3268" s="3" t="s">
        <v>2353</v>
      </c>
      <c r="G3268" s="3">
        <v>2</v>
      </c>
      <c r="H3268" s="3">
        <v>17</v>
      </c>
      <c r="I3268" s="3">
        <v>4</v>
      </c>
      <c r="J3268" s="98" t="s">
        <v>2354</v>
      </c>
      <c r="K3268" s="99">
        <v>79.391999999999996</v>
      </c>
      <c r="L3268" s="100">
        <f t="shared" si="200"/>
        <v>127.76903884800001</v>
      </c>
      <c r="M3268" s="100">
        <f t="shared" si="201"/>
        <v>35.491399680000001</v>
      </c>
      <c r="N3268" s="99">
        <v>0</v>
      </c>
      <c r="O3268" s="101">
        <f t="shared" si="202"/>
        <v>507.16512062902109</v>
      </c>
      <c r="P3268" s="102">
        <f t="shared" si="203"/>
        <v>4.0372313925524281</v>
      </c>
      <c r="Q3268" s="2"/>
    </row>
    <row r="3269" spans="1:17" x14ac:dyDescent="0.2">
      <c r="A3269" s="3">
        <v>16</v>
      </c>
      <c r="B3269" s="3" t="s">
        <v>2387</v>
      </c>
      <c r="C3269" s="3" t="s">
        <v>2370</v>
      </c>
      <c r="D3269" s="3" t="s">
        <v>2382</v>
      </c>
      <c r="E3269" s="3" t="s">
        <v>2390</v>
      </c>
      <c r="F3269" s="3" t="s">
        <v>2353</v>
      </c>
      <c r="G3269" s="3">
        <v>2</v>
      </c>
      <c r="H3269" s="3">
        <v>17</v>
      </c>
      <c r="I3269" s="3">
        <v>5</v>
      </c>
      <c r="J3269" s="98" t="s">
        <v>2354</v>
      </c>
      <c r="K3269" s="99">
        <v>80.808000000000007</v>
      </c>
      <c r="L3269" s="100">
        <f t="shared" si="200"/>
        <v>130.04786995200001</v>
      </c>
      <c r="M3269" s="100">
        <f t="shared" si="201"/>
        <v>36.124408320000001</v>
      </c>
      <c r="N3269" s="99">
        <v>0</v>
      </c>
      <c r="O3269" s="101">
        <f t="shared" si="202"/>
        <v>498.27805733317541</v>
      </c>
      <c r="P3269" s="102">
        <f t="shared" si="203"/>
        <v>12.924294688398106</v>
      </c>
      <c r="Q3269" s="2"/>
    </row>
    <row r="3270" spans="1:17" x14ac:dyDescent="0.2">
      <c r="A3270" s="3">
        <v>16</v>
      </c>
      <c r="B3270" s="3" t="s">
        <v>2387</v>
      </c>
      <c r="C3270" s="3" t="s">
        <v>2370</v>
      </c>
      <c r="D3270" s="3" t="s">
        <v>2382</v>
      </c>
      <c r="E3270" s="3" t="s">
        <v>2390</v>
      </c>
      <c r="F3270" s="3" t="s">
        <v>2353</v>
      </c>
      <c r="G3270" s="3">
        <v>2</v>
      </c>
      <c r="H3270" s="3">
        <v>17</v>
      </c>
      <c r="I3270" s="3">
        <v>6</v>
      </c>
      <c r="J3270" s="98" t="s">
        <v>2354</v>
      </c>
      <c r="K3270" s="99">
        <v>80.611000000000004</v>
      </c>
      <c r="L3270" s="100">
        <f t="shared" si="200"/>
        <v>129.73082918400002</v>
      </c>
      <c r="M3270" s="100">
        <f t="shared" si="201"/>
        <v>36.036341440000001</v>
      </c>
      <c r="N3270" s="99">
        <v>0</v>
      </c>
      <c r="O3270" s="101">
        <f t="shared" si="202"/>
        <v>499.49576679335627</v>
      </c>
      <c r="P3270" s="102">
        <f t="shared" si="203"/>
        <v>11.70658522821725</v>
      </c>
      <c r="Q3270" s="2"/>
    </row>
    <row r="3271" spans="1:17" x14ac:dyDescent="0.2">
      <c r="A3271" s="3">
        <v>16</v>
      </c>
      <c r="B3271" s="3" t="s">
        <v>2387</v>
      </c>
      <c r="C3271" s="3" t="s">
        <v>2370</v>
      </c>
      <c r="D3271" s="3" t="s">
        <v>2382</v>
      </c>
      <c r="E3271" s="3" t="s">
        <v>2390</v>
      </c>
      <c r="F3271" s="3" t="s">
        <v>2353</v>
      </c>
      <c r="G3271" s="3">
        <v>2</v>
      </c>
      <c r="H3271" s="3">
        <v>17</v>
      </c>
      <c r="I3271" s="3">
        <v>7</v>
      </c>
      <c r="J3271" s="98" t="s">
        <v>2354</v>
      </c>
      <c r="K3271" s="99">
        <v>78.852000000000004</v>
      </c>
      <c r="L3271" s="100">
        <f t="shared" si="200"/>
        <v>126.89999308800002</v>
      </c>
      <c r="M3271" s="100">
        <f t="shared" si="201"/>
        <v>35.249998080000005</v>
      </c>
      <c r="N3271" s="99">
        <v>0</v>
      </c>
      <c r="O3271" s="101">
        <f t="shared" si="202"/>
        <v>510.63832568583211</v>
      </c>
      <c r="P3271" s="102">
        <f t="shared" si="203"/>
        <v>0.56402633574140282</v>
      </c>
      <c r="Q3271" s="2"/>
    </row>
    <row r="3272" spans="1:17" x14ac:dyDescent="0.2">
      <c r="A3272" s="3">
        <v>16</v>
      </c>
      <c r="B3272" s="3" t="s">
        <v>2387</v>
      </c>
      <c r="C3272" s="3" t="s">
        <v>2370</v>
      </c>
      <c r="D3272" s="3" t="s">
        <v>2382</v>
      </c>
      <c r="E3272" s="3" t="s">
        <v>2390</v>
      </c>
      <c r="F3272" s="3" t="s">
        <v>2353</v>
      </c>
      <c r="G3272" s="3">
        <v>2</v>
      </c>
      <c r="H3272" s="3">
        <v>18</v>
      </c>
      <c r="I3272" s="3">
        <v>1</v>
      </c>
      <c r="J3272" s="98" t="s">
        <v>2354</v>
      </c>
      <c r="K3272" s="99">
        <v>86.346999999999994</v>
      </c>
      <c r="L3272" s="100">
        <f t="shared" si="200"/>
        <v>138.96202636800001</v>
      </c>
      <c r="M3272" s="100">
        <f t="shared" si="201"/>
        <v>38.600562880000005</v>
      </c>
      <c r="N3272" s="99">
        <v>0</v>
      </c>
      <c r="O3272" s="101">
        <f t="shared" si="202"/>
        <v>466.31444354730604</v>
      </c>
      <c r="P3272" s="102">
        <f t="shared" si="203"/>
        <v>44.887908474267476</v>
      </c>
      <c r="Q3272" s="2"/>
    </row>
    <row r="3273" spans="1:17" x14ac:dyDescent="0.2">
      <c r="A3273" s="3">
        <v>16</v>
      </c>
      <c r="B3273" s="3" t="s">
        <v>2387</v>
      </c>
      <c r="C3273" s="3" t="s">
        <v>2370</v>
      </c>
      <c r="D3273" s="3" t="s">
        <v>2382</v>
      </c>
      <c r="E3273" s="3" t="s">
        <v>2390</v>
      </c>
      <c r="F3273" s="3" t="s">
        <v>2353</v>
      </c>
      <c r="G3273" s="3">
        <v>2</v>
      </c>
      <c r="H3273" s="3">
        <v>18</v>
      </c>
      <c r="I3273" s="3">
        <v>2</v>
      </c>
      <c r="J3273" s="98" t="s">
        <v>2354</v>
      </c>
      <c r="K3273" s="99">
        <v>86.513000000000005</v>
      </c>
      <c r="L3273" s="100">
        <f t="shared" si="200"/>
        <v>139.22917747200003</v>
      </c>
      <c r="M3273" s="100">
        <f t="shared" si="201"/>
        <v>38.674771520000007</v>
      </c>
      <c r="N3273" s="99">
        <v>0</v>
      </c>
      <c r="O3273" s="101">
        <f t="shared" si="202"/>
        <v>465.41968556146747</v>
      </c>
      <c r="P3273" s="102">
        <f t="shared" si="203"/>
        <v>45.782666460106043</v>
      </c>
      <c r="Q3273" s="2"/>
    </row>
    <row r="3274" spans="1:17" x14ac:dyDescent="0.2">
      <c r="A3274" s="3">
        <v>16</v>
      </c>
      <c r="B3274" s="3" t="s">
        <v>2387</v>
      </c>
      <c r="C3274" s="3" t="s">
        <v>2370</v>
      </c>
      <c r="D3274" s="3" t="s">
        <v>2382</v>
      </c>
      <c r="E3274" s="3" t="s">
        <v>2390</v>
      </c>
      <c r="F3274" s="3" t="s">
        <v>2353</v>
      </c>
      <c r="G3274" s="3">
        <v>2</v>
      </c>
      <c r="H3274" s="3">
        <v>18</v>
      </c>
      <c r="I3274" s="3">
        <v>3</v>
      </c>
      <c r="J3274" s="98" t="s">
        <v>2354</v>
      </c>
      <c r="K3274" s="99">
        <v>88.138999999999996</v>
      </c>
      <c r="L3274" s="100">
        <f t="shared" si="200"/>
        <v>141.845970816</v>
      </c>
      <c r="M3274" s="100">
        <f t="shared" si="201"/>
        <v>39.401658560000001</v>
      </c>
      <c r="N3274" s="99">
        <v>0</v>
      </c>
      <c r="O3274" s="101">
        <f t="shared" si="202"/>
        <v>456.8335612722999</v>
      </c>
      <c r="P3274" s="102">
        <f t="shared" si="203"/>
        <v>54.368790749273614</v>
      </c>
      <c r="Q3274" s="2"/>
    </row>
    <row r="3275" spans="1:17" x14ac:dyDescent="0.2">
      <c r="A3275" s="3">
        <v>16</v>
      </c>
      <c r="B3275" s="3" t="s">
        <v>2387</v>
      </c>
      <c r="C3275" s="3" t="s">
        <v>2370</v>
      </c>
      <c r="D3275" s="3" t="s">
        <v>2382</v>
      </c>
      <c r="E3275" s="3" t="s">
        <v>2390</v>
      </c>
      <c r="F3275" s="3" t="s">
        <v>2353</v>
      </c>
      <c r="G3275" s="3">
        <v>2</v>
      </c>
      <c r="H3275" s="3">
        <v>18</v>
      </c>
      <c r="I3275" s="3">
        <v>4</v>
      </c>
      <c r="J3275" s="98" t="s">
        <v>2354</v>
      </c>
      <c r="K3275" s="99">
        <v>74.066000000000003</v>
      </c>
      <c r="L3275" s="100">
        <f t="shared" ref="L3275:L3338" si="204">K3275*1.609344</f>
        <v>119.19767270400001</v>
      </c>
      <c r="M3275" s="100">
        <f t="shared" ref="M3275:M3338" si="205">L3275/3.6</f>
        <v>33.110464640000004</v>
      </c>
      <c r="N3275" s="99">
        <v>0</v>
      </c>
      <c r="O3275" s="101">
        <f t="shared" ref="O3275:O3338" si="206">1000*$O$6/$M3275</f>
        <v>543.63477515971215</v>
      </c>
      <c r="P3275" s="102">
        <f t="shared" ref="P3275:P3338" si="207">ABS($O3275-$V$28)</f>
        <v>32.432423138138631</v>
      </c>
      <c r="Q3275" s="2"/>
    </row>
    <row r="3276" spans="1:17" x14ac:dyDescent="0.2">
      <c r="A3276" s="3">
        <v>16</v>
      </c>
      <c r="B3276" s="3" t="s">
        <v>2387</v>
      </c>
      <c r="C3276" s="3" t="s">
        <v>2370</v>
      </c>
      <c r="D3276" s="3" t="s">
        <v>2382</v>
      </c>
      <c r="E3276" s="3" t="s">
        <v>2390</v>
      </c>
      <c r="F3276" s="3" t="s">
        <v>2353</v>
      </c>
      <c r="G3276" s="3">
        <v>2</v>
      </c>
      <c r="H3276" s="3">
        <v>18</v>
      </c>
      <c r="I3276" s="3">
        <v>5</v>
      </c>
      <c r="J3276" s="98" t="s">
        <v>2354</v>
      </c>
      <c r="K3276" s="99">
        <v>86.186999999999998</v>
      </c>
      <c r="L3276" s="100">
        <f t="shared" si="204"/>
        <v>138.704531328</v>
      </c>
      <c r="M3276" s="100">
        <f t="shared" si="205"/>
        <v>38.529036480000002</v>
      </c>
      <c r="N3276" s="99">
        <v>0</v>
      </c>
      <c r="O3276" s="101">
        <f t="shared" si="206"/>
        <v>467.18012295333682</v>
      </c>
      <c r="P3276" s="102">
        <f t="shared" si="207"/>
        <v>44.022229068236697</v>
      </c>
      <c r="Q3276" s="2"/>
    </row>
    <row r="3277" spans="1:17" x14ac:dyDescent="0.2">
      <c r="A3277" s="3">
        <v>16</v>
      </c>
      <c r="B3277" s="3" t="s">
        <v>2387</v>
      </c>
      <c r="C3277" s="3" t="s">
        <v>2370</v>
      </c>
      <c r="D3277" s="3" t="s">
        <v>2382</v>
      </c>
      <c r="E3277" s="3" t="s">
        <v>2390</v>
      </c>
      <c r="F3277" s="3" t="s">
        <v>2353</v>
      </c>
      <c r="G3277" s="3">
        <v>2</v>
      </c>
      <c r="H3277" s="3">
        <v>18</v>
      </c>
      <c r="I3277" s="3">
        <v>6</v>
      </c>
      <c r="J3277" s="98" t="s">
        <v>2354</v>
      </c>
      <c r="K3277" s="99">
        <v>86.064999999999998</v>
      </c>
      <c r="L3277" s="100">
        <f t="shared" si="204"/>
        <v>138.50819136000001</v>
      </c>
      <c r="M3277" s="100">
        <f t="shared" si="205"/>
        <v>38.474497599999999</v>
      </c>
      <c r="N3277" s="99">
        <v>0</v>
      </c>
      <c r="O3277" s="101">
        <f t="shared" si="206"/>
        <v>467.84236631591523</v>
      </c>
      <c r="P3277" s="102">
        <f t="shared" si="207"/>
        <v>43.359985705658289</v>
      </c>
      <c r="Q3277" s="2"/>
    </row>
    <row r="3278" spans="1:17" x14ac:dyDescent="0.2">
      <c r="A3278" s="3">
        <v>16</v>
      </c>
      <c r="B3278" s="3" t="s">
        <v>2387</v>
      </c>
      <c r="C3278" s="3" t="s">
        <v>2370</v>
      </c>
      <c r="D3278" s="3" t="s">
        <v>2382</v>
      </c>
      <c r="E3278" s="3" t="s">
        <v>2390</v>
      </c>
      <c r="F3278" s="3" t="s">
        <v>2353</v>
      </c>
      <c r="G3278" s="3">
        <v>2</v>
      </c>
      <c r="H3278" s="3">
        <v>19</v>
      </c>
      <c r="I3278" s="3">
        <v>1</v>
      </c>
      <c r="J3278" s="98" t="s">
        <v>2357</v>
      </c>
      <c r="K3278" s="99">
        <v>55.747999999999998</v>
      </c>
      <c r="L3278" s="100">
        <f t="shared" si="204"/>
        <v>89.717709311999997</v>
      </c>
      <c r="M3278" s="100">
        <f t="shared" si="205"/>
        <v>24.921585919999998</v>
      </c>
      <c r="N3278" s="99">
        <v>0</v>
      </c>
      <c r="O3278" s="101">
        <f t="shared" si="206"/>
        <v>722.26543117204642</v>
      </c>
      <c r="P3278" s="102">
        <f t="shared" si="207"/>
        <v>211.0630791504729</v>
      </c>
      <c r="Q3278" s="2"/>
    </row>
    <row r="3279" spans="1:17" x14ac:dyDescent="0.2">
      <c r="A3279" s="3">
        <v>16</v>
      </c>
      <c r="B3279" s="3" t="s">
        <v>2387</v>
      </c>
      <c r="C3279" s="3" t="s">
        <v>2370</v>
      </c>
      <c r="D3279" s="3" t="s">
        <v>2382</v>
      </c>
      <c r="E3279" s="3" t="s">
        <v>2390</v>
      </c>
      <c r="F3279" s="3" t="s">
        <v>2353</v>
      </c>
      <c r="G3279" s="3">
        <v>2</v>
      </c>
      <c r="H3279" s="3">
        <v>19</v>
      </c>
      <c r="I3279" s="3">
        <v>2</v>
      </c>
      <c r="J3279" s="98" t="s">
        <v>2357</v>
      </c>
      <c r="K3279" s="99">
        <v>58.462000000000003</v>
      </c>
      <c r="L3279" s="100">
        <f t="shared" si="204"/>
        <v>94.085468928000012</v>
      </c>
      <c r="M3279" s="100">
        <f t="shared" si="205"/>
        <v>26.134852480000003</v>
      </c>
      <c r="N3279" s="99">
        <v>0</v>
      </c>
      <c r="O3279" s="101">
        <f t="shared" si="206"/>
        <v>688.73547358932706</v>
      </c>
      <c r="P3279" s="102">
        <f t="shared" si="207"/>
        <v>177.53312156775354</v>
      </c>
      <c r="Q3279" s="2"/>
    </row>
    <row r="3280" spans="1:17" x14ac:dyDescent="0.2">
      <c r="A3280" s="3">
        <v>16</v>
      </c>
      <c r="B3280" s="3" t="s">
        <v>2387</v>
      </c>
      <c r="C3280" s="3" t="s">
        <v>2370</v>
      </c>
      <c r="D3280" s="3" t="s">
        <v>2382</v>
      </c>
      <c r="E3280" s="3" t="s">
        <v>2390</v>
      </c>
      <c r="F3280" s="3" t="s">
        <v>2353</v>
      </c>
      <c r="G3280" s="3">
        <v>2</v>
      </c>
      <c r="H3280" s="3">
        <v>19</v>
      </c>
      <c r="I3280" s="3">
        <v>3</v>
      </c>
      <c r="J3280" s="98" t="s">
        <v>2357</v>
      </c>
      <c r="K3280" s="99">
        <v>60.496000000000002</v>
      </c>
      <c r="L3280" s="100">
        <f t="shared" si="204"/>
        <v>97.358874624000009</v>
      </c>
      <c r="M3280" s="100">
        <f t="shared" si="205"/>
        <v>27.044131840000002</v>
      </c>
      <c r="N3280" s="99">
        <v>0</v>
      </c>
      <c r="O3280" s="101">
        <f t="shared" si="206"/>
        <v>665.57876978608897</v>
      </c>
      <c r="P3280" s="102">
        <f t="shared" si="207"/>
        <v>154.37641776451545</v>
      </c>
      <c r="Q3280" s="2"/>
    </row>
    <row r="3281" spans="1:17" x14ac:dyDescent="0.2">
      <c r="A3281" s="3">
        <v>16</v>
      </c>
      <c r="B3281" s="3" t="s">
        <v>2387</v>
      </c>
      <c r="C3281" s="3" t="s">
        <v>2370</v>
      </c>
      <c r="D3281" s="3" t="s">
        <v>2382</v>
      </c>
      <c r="E3281" s="3" t="s">
        <v>2390</v>
      </c>
      <c r="F3281" s="3" t="s">
        <v>2353</v>
      </c>
      <c r="G3281" s="3">
        <v>2</v>
      </c>
      <c r="H3281" s="3">
        <v>19</v>
      </c>
      <c r="I3281" s="3">
        <v>4</v>
      </c>
      <c r="J3281" s="98" t="s">
        <v>2357</v>
      </c>
      <c r="K3281" s="99">
        <v>59.878</v>
      </c>
      <c r="L3281" s="100">
        <f t="shared" si="204"/>
        <v>96.364300032000003</v>
      </c>
      <c r="M3281" s="100">
        <f t="shared" si="205"/>
        <v>26.767861119999999</v>
      </c>
      <c r="N3281" s="99">
        <v>0</v>
      </c>
      <c r="O3281" s="101">
        <f t="shared" si="206"/>
        <v>672.44819895419425</v>
      </c>
      <c r="P3281" s="102">
        <f t="shared" si="207"/>
        <v>161.24584693262074</v>
      </c>
      <c r="Q3281" s="2"/>
    </row>
    <row r="3282" spans="1:17" x14ac:dyDescent="0.2">
      <c r="A3282" s="3">
        <v>16</v>
      </c>
      <c r="B3282" s="3" t="s">
        <v>2387</v>
      </c>
      <c r="C3282" s="3" t="s">
        <v>2370</v>
      </c>
      <c r="D3282" s="3" t="s">
        <v>2382</v>
      </c>
      <c r="E3282" s="3" t="s">
        <v>2390</v>
      </c>
      <c r="F3282" s="3" t="s">
        <v>2353</v>
      </c>
      <c r="G3282" s="3">
        <v>2</v>
      </c>
      <c r="H3282" s="3">
        <v>19</v>
      </c>
      <c r="I3282" s="3">
        <v>5</v>
      </c>
      <c r="J3282" s="98" t="s">
        <v>2357</v>
      </c>
      <c r="K3282" s="99">
        <v>59.439</v>
      </c>
      <c r="L3282" s="100">
        <f t="shared" si="204"/>
        <v>95.657798016000001</v>
      </c>
      <c r="M3282" s="100">
        <f t="shared" si="205"/>
        <v>26.57161056</v>
      </c>
      <c r="N3282" s="99">
        <v>0</v>
      </c>
      <c r="O3282" s="101">
        <f t="shared" si="206"/>
        <v>677.41471520347318</v>
      </c>
      <c r="P3282" s="102">
        <f t="shared" si="207"/>
        <v>166.21236318189966</v>
      </c>
      <c r="Q3282" s="2"/>
    </row>
    <row r="3283" spans="1:17" x14ac:dyDescent="0.2">
      <c r="A3283" s="3">
        <v>16</v>
      </c>
      <c r="B3283" s="3" t="s">
        <v>2387</v>
      </c>
      <c r="C3283" s="3" t="s">
        <v>2370</v>
      </c>
      <c r="D3283" s="3" t="s">
        <v>2382</v>
      </c>
      <c r="E3283" s="3" t="s">
        <v>2390</v>
      </c>
      <c r="F3283" s="3" t="s">
        <v>2353</v>
      </c>
      <c r="G3283" s="3">
        <v>2</v>
      </c>
      <c r="H3283" s="3">
        <v>19</v>
      </c>
      <c r="I3283" s="3">
        <v>6</v>
      </c>
      <c r="J3283" s="98" t="s">
        <v>2357</v>
      </c>
      <c r="K3283" s="99">
        <v>58.406999999999996</v>
      </c>
      <c r="L3283" s="100">
        <f t="shared" si="204"/>
        <v>93.996955008</v>
      </c>
      <c r="M3283" s="100">
        <f t="shared" si="205"/>
        <v>26.11026528</v>
      </c>
      <c r="N3283" s="99">
        <v>0</v>
      </c>
      <c r="O3283" s="101">
        <f t="shared" si="206"/>
        <v>689.38403371135723</v>
      </c>
      <c r="P3283" s="102">
        <f t="shared" si="207"/>
        <v>178.18168168978372</v>
      </c>
      <c r="Q3283" s="2"/>
    </row>
    <row r="3284" spans="1:17" x14ac:dyDescent="0.2">
      <c r="A3284" s="3">
        <v>16</v>
      </c>
      <c r="B3284" s="3" t="s">
        <v>2387</v>
      </c>
      <c r="C3284" s="3" t="s">
        <v>2370</v>
      </c>
      <c r="D3284" s="3" t="s">
        <v>2382</v>
      </c>
      <c r="E3284" s="3" t="s">
        <v>2390</v>
      </c>
      <c r="F3284" s="3" t="s">
        <v>2353</v>
      </c>
      <c r="G3284" s="3">
        <v>2</v>
      </c>
      <c r="H3284" s="3">
        <v>19</v>
      </c>
      <c r="I3284" s="3">
        <v>7</v>
      </c>
      <c r="J3284" s="98" t="s">
        <v>2357</v>
      </c>
      <c r="K3284" s="99">
        <v>60.12</v>
      </c>
      <c r="L3284" s="100">
        <f t="shared" si="204"/>
        <v>96.753761280000006</v>
      </c>
      <c r="M3284" s="100">
        <f t="shared" si="205"/>
        <v>26.876044800000003</v>
      </c>
      <c r="N3284" s="99">
        <v>0</v>
      </c>
      <c r="O3284" s="101">
        <f t="shared" si="206"/>
        <v>669.74140480670724</v>
      </c>
      <c r="P3284" s="102">
        <f t="shared" si="207"/>
        <v>158.53905278513372</v>
      </c>
      <c r="Q3284" s="2"/>
    </row>
    <row r="3285" spans="1:17" x14ac:dyDescent="0.2">
      <c r="A3285" s="3">
        <v>16</v>
      </c>
      <c r="B3285" s="3" t="s">
        <v>2387</v>
      </c>
      <c r="C3285" s="3" t="s">
        <v>2370</v>
      </c>
      <c r="D3285" s="3" t="s">
        <v>2382</v>
      </c>
      <c r="E3285" s="3" t="s">
        <v>2390</v>
      </c>
      <c r="F3285" s="3" t="s">
        <v>2353</v>
      </c>
      <c r="G3285" s="3">
        <v>2</v>
      </c>
      <c r="H3285" s="3">
        <v>20</v>
      </c>
      <c r="I3285" s="3">
        <v>1</v>
      </c>
      <c r="J3285" s="98" t="s">
        <v>2354</v>
      </c>
      <c r="K3285" s="99">
        <v>85.66</v>
      </c>
      <c r="L3285" s="100">
        <f t="shared" si="204"/>
        <v>137.85640703999999</v>
      </c>
      <c r="M3285" s="100">
        <f t="shared" si="205"/>
        <v>38.293446400000001</v>
      </c>
      <c r="N3285" s="99">
        <v>0</v>
      </c>
      <c r="O3285" s="101">
        <f t="shared" si="206"/>
        <v>470.05432240227924</v>
      </c>
      <c r="P3285" s="102">
        <f t="shared" si="207"/>
        <v>41.148029619294277</v>
      </c>
      <c r="Q3285" s="2"/>
    </row>
    <row r="3286" spans="1:17" x14ac:dyDescent="0.2">
      <c r="A3286" s="3">
        <v>16</v>
      </c>
      <c r="B3286" s="3" t="s">
        <v>2387</v>
      </c>
      <c r="C3286" s="3" t="s">
        <v>2370</v>
      </c>
      <c r="D3286" s="3" t="s">
        <v>2382</v>
      </c>
      <c r="E3286" s="3" t="s">
        <v>2390</v>
      </c>
      <c r="F3286" s="3" t="s">
        <v>2353</v>
      </c>
      <c r="G3286" s="3">
        <v>2</v>
      </c>
      <c r="H3286" s="3">
        <v>20</v>
      </c>
      <c r="I3286" s="3">
        <v>2</v>
      </c>
      <c r="J3286" s="98" t="s">
        <v>2354</v>
      </c>
      <c r="K3286" s="99">
        <v>82.45</v>
      </c>
      <c r="L3286" s="100">
        <f t="shared" si="204"/>
        <v>132.69041280000002</v>
      </c>
      <c r="M3286" s="100">
        <f t="shared" si="205"/>
        <v>36.858448000000003</v>
      </c>
      <c r="N3286" s="99">
        <v>0</v>
      </c>
      <c r="O3286" s="101">
        <f t="shared" si="206"/>
        <v>488.3547999633625</v>
      </c>
      <c r="P3286" s="102">
        <f t="shared" si="207"/>
        <v>22.847552058211022</v>
      </c>
      <c r="Q3286" s="2"/>
    </row>
    <row r="3287" spans="1:17" x14ac:dyDescent="0.2">
      <c r="A3287" s="3">
        <v>16</v>
      </c>
      <c r="B3287" s="3" t="s">
        <v>2387</v>
      </c>
      <c r="C3287" s="3" t="s">
        <v>2370</v>
      </c>
      <c r="D3287" s="3" t="s">
        <v>2382</v>
      </c>
      <c r="E3287" s="3" t="s">
        <v>2390</v>
      </c>
      <c r="F3287" s="3" t="s">
        <v>2353</v>
      </c>
      <c r="G3287" s="3">
        <v>2</v>
      </c>
      <c r="H3287" s="3">
        <v>20</v>
      </c>
      <c r="I3287" s="3">
        <v>3</v>
      </c>
      <c r="J3287" s="98" t="s">
        <v>2354</v>
      </c>
      <c r="K3287" s="99">
        <v>84.664000000000001</v>
      </c>
      <c r="L3287" s="100">
        <f t="shared" si="204"/>
        <v>136.25350041600001</v>
      </c>
      <c r="M3287" s="100">
        <f t="shared" si="205"/>
        <v>37.848194560000003</v>
      </c>
      <c r="N3287" s="99">
        <v>0</v>
      </c>
      <c r="O3287" s="101">
        <f t="shared" si="206"/>
        <v>475.58411198359676</v>
      </c>
      <c r="P3287" s="102">
        <f t="shared" si="207"/>
        <v>35.618240037976761</v>
      </c>
      <c r="Q3287" s="2"/>
    </row>
    <row r="3288" spans="1:17" x14ac:dyDescent="0.2">
      <c r="A3288" s="3">
        <v>16</v>
      </c>
      <c r="B3288" s="3" t="s">
        <v>2387</v>
      </c>
      <c r="C3288" s="3" t="s">
        <v>2370</v>
      </c>
      <c r="D3288" s="3" t="s">
        <v>2382</v>
      </c>
      <c r="E3288" s="3" t="s">
        <v>2390</v>
      </c>
      <c r="F3288" s="3" t="s">
        <v>2353</v>
      </c>
      <c r="G3288" s="3">
        <v>2</v>
      </c>
      <c r="H3288" s="3">
        <v>20</v>
      </c>
      <c r="I3288" s="3">
        <v>4</v>
      </c>
      <c r="J3288" s="98" t="s">
        <v>2354</v>
      </c>
      <c r="K3288" s="99">
        <v>76.216999999999999</v>
      </c>
      <c r="L3288" s="100">
        <f t="shared" si="204"/>
        <v>122.659371648</v>
      </c>
      <c r="M3288" s="100">
        <f t="shared" si="205"/>
        <v>34.072047679999997</v>
      </c>
      <c r="N3288" s="99">
        <v>0</v>
      </c>
      <c r="O3288" s="101">
        <f t="shared" si="206"/>
        <v>528.29228724535528</v>
      </c>
      <c r="P3288" s="102">
        <f t="shared" si="207"/>
        <v>17.089935223781765</v>
      </c>
      <c r="Q3288" s="2"/>
    </row>
    <row r="3289" spans="1:17" x14ac:dyDescent="0.2">
      <c r="A3289" s="3">
        <v>16</v>
      </c>
      <c r="B3289" s="3" t="s">
        <v>2387</v>
      </c>
      <c r="C3289" s="3" t="s">
        <v>2370</v>
      </c>
      <c r="D3289" s="3" t="s">
        <v>2382</v>
      </c>
      <c r="E3289" s="3" t="s">
        <v>2390</v>
      </c>
      <c r="F3289" s="3" t="s">
        <v>2353</v>
      </c>
      <c r="G3289" s="3">
        <v>2</v>
      </c>
      <c r="H3289" s="3">
        <v>20</v>
      </c>
      <c r="I3289" s="3">
        <v>5</v>
      </c>
      <c r="J3289" s="98" t="s">
        <v>2354</v>
      </c>
      <c r="K3289" s="99">
        <v>84.619</v>
      </c>
      <c r="L3289" s="100">
        <f t="shared" si="204"/>
        <v>136.181079936</v>
      </c>
      <c r="M3289" s="100">
        <f t="shared" si="205"/>
        <v>37.828077759999999</v>
      </c>
      <c r="N3289" s="99">
        <v>0</v>
      </c>
      <c r="O3289" s="101">
        <f t="shared" si="206"/>
        <v>475.8370254550307</v>
      </c>
      <c r="P3289" s="102">
        <f t="shared" si="207"/>
        <v>35.365326566542819</v>
      </c>
      <c r="Q3289" s="2"/>
    </row>
    <row r="3290" spans="1:17" x14ac:dyDescent="0.2">
      <c r="A3290" s="3">
        <v>16</v>
      </c>
      <c r="B3290" s="3" t="s">
        <v>2387</v>
      </c>
      <c r="C3290" s="3" t="s">
        <v>2370</v>
      </c>
      <c r="D3290" s="3" t="s">
        <v>2382</v>
      </c>
      <c r="E3290" s="3" t="s">
        <v>2390</v>
      </c>
      <c r="F3290" s="3" t="s">
        <v>2353</v>
      </c>
      <c r="G3290" s="3">
        <v>2</v>
      </c>
      <c r="H3290" s="3">
        <v>20</v>
      </c>
      <c r="I3290" s="3">
        <v>6</v>
      </c>
      <c r="J3290" s="98" t="s">
        <v>2354</v>
      </c>
      <c r="K3290" s="99">
        <v>85.846999999999994</v>
      </c>
      <c r="L3290" s="100">
        <f t="shared" si="204"/>
        <v>138.157354368</v>
      </c>
      <c r="M3290" s="100">
        <f t="shared" si="205"/>
        <v>38.377042879999998</v>
      </c>
      <c r="N3290" s="99">
        <v>0</v>
      </c>
      <c r="O3290" s="101">
        <f t="shared" si="206"/>
        <v>469.03040591959234</v>
      </c>
      <c r="P3290" s="102">
        <f t="shared" si="207"/>
        <v>42.171946101981177</v>
      </c>
      <c r="Q3290" s="2"/>
    </row>
    <row r="3291" spans="1:17" x14ac:dyDescent="0.2">
      <c r="A3291" s="3">
        <v>16</v>
      </c>
      <c r="B3291" s="3" t="s">
        <v>2387</v>
      </c>
      <c r="C3291" s="3" t="s">
        <v>2370</v>
      </c>
      <c r="D3291" s="3" t="s">
        <v>2382</v>
      </c>
      <c r="E3291" s="3" t="s">
        <v>2390</v>
      </c>
      <c r="F3291" s="3" t="s">
        <v>2353</v>
      </c>
      <c r="G3291" s="3">
        <v>2</v>
      </c>
      <c r="H3291" s="3">
        <v>20</v>
      </c>
      <c r="I3291" s="3">
        <v>7</v>
      </c>
      <c r="J3291" s="98" t="s">
        <v>2354</v>
      </c>
      <c r="K3291" s="99">
        <v>70.409000000000006</v>
      </c>
      <c r="L3291" s="100">
        <f t="shared" si="204"/>
        <v>113.31230169600002</v>
      </c>
      <c r="M3291" s="100">
        <f t="shared" si="205"/>
        <v>31.475639360000006</v>
      </c>
      <c r="N3291" s="99">
        <v>0</v>
      </c>
      <c r="O3291" s="101">
        <f t="shared" si="206"/>
        <v>571.87082982259699</v>
      </c>
      <c r="P3291" s="102">
        <f t="shared" si="207"/>
        <v>60.668477801023471</v>
      </c>
      <c r="Q3291" s="2"/>
    </row>
    <row r="3292" spans="1:17" x14ac:dyDescent="0.2">
      <c r="A3292" s="3">
        <v>17</v>
      </c>
      <c r="B3292" s="3" t="s">
        <v>2387</v>
      </c>
      <c r="C3292" s="3" t="s">
        <v>2366</v>
      </c>
      <c r="D3292" s="3" t="s">
        <v>2380</v>
      </c>
      <c r="E3292" s="3" t="s">
        <v>2391</v>
      </c>
      <c r="F3292" s="3" t="s">
        <v>2369</v>
      </c>
      <c r="G3292" s="3">
        <v>1</v>
      </c>
      <c r="H3292" s="3">
        <v>1</v>
      </c>
      <c r="I3292" s="3">
        <v>1</v>
      </c>
      <c r="J3292" s="98" t="s">
        <v>2354</v>
      </c>
      <c r="K3292" s="99">
        <v>81.224000000000004</v>
      </c>
      <c r="L3292" s="100">
        <f t="shared" si="204"/>
        <v>130.71735705600003</v>
      </c>
      <c r="M3292" s="100">
        <f t="shared" si="205"/>
        <v>36.310376960000006</v>
      </c>
      <c r="N3292" s="99">
        <v>0</v>
      </c>
      <c r="O3292" s="101">
        <f t="shared" si="206"/>
        <v>495.72605703953553</v>
      </c>
      <c r="P3292" s="102">
        <f t="shared" si="207"/>
        <v>15.476294982037984</v>
      </c>
      <c r="Q3292" s="2"/>
    </row>
    <row r="3293" spans="1:17" x14ac:dyDescent="0.2">
      <c r="A3293" s="3">
        <v>17</v>
      </c>
      <c r="B3293" s="3" t="s">
        <v>2387</v>
      </c>
      <c r="C3293" s="3" t="s">
        <v>2366</v>
      </c>
      <c r="D3293" s="3" t="s">
        <v>2380</v>
      </c>
      <c r="E3293" s="3" t="s">
        <v>2391</v>
      </c>
      <c r="F3293" s="3" t="s">
        <v>2369</v>
      </c>
      <c r="G3293" s="3">
        <v>1</v>
      </c>
      <c r="H3293" s="3">
        <v>1</v>
      </c>
      <c r="I3293" s="3">
        <v>2</v>
      </c>
      <c r="J3293" s="98" t="s">
        <v>2354</v>
      </c>
      <c r="K3293" s="99">
        <v>82.372</v>
      </c>
      <c r="L3293" s="100">
        <f t="shared" si="204"/>
        <v>132.564883968</v>
      </c>
      <c r="M3293" s="100">
        <f t="shared" si="205"/>
        <v>36.823578879999999</v>
      </c>
      <c r="N3293" s="99">
        <v>0</v>
      </c>
      <c r="O3293" s="101">
        <f t="shared" si="206"/>
        <v>488.81723470328802</v>
      </c>
      <c r="P3293" s="102">
        <f t="shared" si="207"/>
        <v>22.385117318285495</v>
      </c>
      <c r="Q3293" s="2"/>
    </row>
    <row r="3294" spans="1:17" x14ac:dyDescent="0.2">
      <c r="A3294" s="3">
        <v>17</v>
      </c>
      <c r="B3294" s="3" t="s">
        <v>2387</v>
      </c>
      <c r="C3294" s="3" t="s">
        <v>2366</v>
      </c>
      <c r="D3294" s="3" t="s">
        <v>2380</v>
      </c>
      <c r="E3294" s="3" t="s">
        <v>2391</v>
      </c>
      <c r="F3294" s="3" t="s">
        <v>2369</v>
      </c>
      <c r="G3294" s="3">
        <v>1</v>
      </c>
      <c r="H3294" s="3">
        <v>1</v>
      </c>
      <c r="I3294" s="3">
        <v>3</v>
      </c>
      <c r="J3294" s="98" t="s">
        <v>2354</v>
      </c>
      <c r="K3294" s="99">
        <v>84.742000000000004</v>
      </c>
      <c r="L3294" s="100">
        <f t="shared" si="204"/>
        <v>136.37902924800002</v>
      </c>
      <c r="M3294" s="100">
        <f t="shared" si="205"/>
        <v>37.883063680000006</v>
      </c>
      <c r="N3294" s="99">
        <v>0</v>
      </c>
      <c r="O3294" s="101">
        <f t="shared" si="206"/>
        <v>475.14636493095787</v>
      </c>
      <c r="P3294" s="102">
        <f t="shared" si="207"/>
        <v>36.055987090615645</v>
      </c>
      <c r="Q3294" s="2"/>
    </row>
    <row r="3295" spans="1:17" x14ac:dyDescent="0.2">
      <c r="A3295" s="3">
        <v>17</v>
      </c>
      <c r="B3295" s="3" t="s">
        <v>2387</v>
      </c>
      <c r="C3295" s="3" t="s">
        <v>2366</v>
      </c>
      <c r="D3295" s="3" t="s">
        <v>2380</v>
      </c>
      <c r="E3295" s="3" t="s">
        <v>2391</v>
      </c>
      <c r="F3295" s="3" t="s">
        <v>2369</v>
      </c>
      <c r="G3295" s="3">
        <v>1</v>
      </c>
      <c r="H3295" s="3">
        <v>1</v>
      </c>
      <c r="I3295" s="3">
        <v>4</v>
      </c>
      <c r="J3295" s="98" t="s">
        <v>2354</v>
      </c>
      <c r="K3295" s="99">
        <v>84.625</v>
      </c>
      <c r="L3295" s="100">
        <f t="shared" si="204"/>
        <v>136.19073600000002</v>
      </c>
      <c r="M3295" s="100">
        <f t="shared" si="205"/>
        <v>37.830760000000005</v>
      </c>
      <c r="N3295" s="99">
        <v>0</v>
      </c>
      <c r="O3295" s="101">
        <f t="shared" si="206"/>
        <v>475.80328811792305</v>
      </c>
      <c r="P3295" s="102">
        <f t="shared" si="207"/>
        <v>35.399063903650472</v>
      </c>
      <c r="Q3295" s="2"/>
    </row>
    <row r="3296" spans="1:17" x14ac:dyDescent="0.2">
      <c r="A3296" s="3">
        <v>17</v>
      </c>
      <c r="B3296" s="3" t="s">
        <v>2387</v>
      </c>
      <c r="C3296" s="3" t="s">
        <v>2366</v>
      </c>
      <c r="D3296" s="3" t="s">
        <v>2380</v>
      </c>
      <c r="E3296" s="3" t="s">
        <v>2391</v>
      </c>
      <c r="F3296" s="3" t="s">
        <v>2369</v>
      </c>
      <c r="G3296" s="3">
        <v>1</v>
      </c>
      <c r="H3296" s="3">
        <v>1</v>
      </c>
      <c r="I3296" s="3">
        <v>5</v>
      </c>
      <c r="J3296" s="98" t="s">
        <v>2354</v>
      </c>
      <c r="K3296" s="99">
        <v>84.927999999999997</v>
      </c>
      <c r="L3296" s="100">
        <f t="shared" si="204"/>
        <v>136.678367232</v>
      </c>
      <c r="M3296" s="100">
        <f t="shared" si="205"/>
        <v>37.966213119999999</v>
      </c>
      <c r="N3296" s="99">
        <v>0</v>
      </c>
      <c r="O3296" s="101">
        <f t="shared" si="206"/>
        <v>474.10575142449181</v>
      </c>
      <c r="P3296" s="102">
        <f t="shared" si="207"/>
        <v>37.096600597081704</v>
      </c>
      <c r="Q3296" s="2"/>
    </row>
    <row r="3297" spans="1:17" x14ac:dyDescent="0.2">
      <c r="A3297" s="3">
        <v>17</v>
      </c>
      <c r="B3297" s="3" t="s">
        <v>2387</v>
      </c>
      <c r="C3297" s="3" t="s">
        <v>2366</v>
      </c>
      <c r="D3297" s="3" t="s">
        <v>2380</v>
      </c>
      <c r="E3297" s="3" t="s">
        <v>2391</v>
      </c>
      <c r="F3297" s="3" t="s">
        <v>2369</v>
      </c>
      <c r="G3297" s="3">
        <v>1</v>
      </c>
      <c r="H3297" s="3">
        <v>1</v>
      </c>
      <c r="I3297" s="3">
        <v>6</v>
      </c>
      <c r="J3297" s="98" t="s">
        <v>2354</v>
      </c>
      <c r="K3297" s="99">
        <v>84.346999999999994</v>
      </c>
      <c r="L3297" s="100">
        <f t="shared" si="204"/>
        <v>135.743338368</v>
      </c>
      <c r="M3297" s="100">
        <f t="shared" si="205"/>
        <v>37.706482879999996</v>
      </c>
      <c r="N3297" s="99">
        <v>0</v>
      </c>
      <c r="O3297" s="101">
        <f t="shared" si="206"/>
        <v>477.37149225199767</v>
      </c>
      <c r="P3297" s="102">
        <f t="shared" si="207"/>
        <v>33.830859769575852</v>
      </c>
      <c r="Q3297" s="2"/>
    </row>
    <row r="3298" spans="1:17" x14ac:dyDescent="0.2">
      <c r="A3298" s="3">
        <v>17</v>
      </c>
      <c r="B3298" s="3" t="s">
        <v>2387</v>
      </c>
      <c r="C3298" s="3" t="s">
        <v>2366</v>
      </c>
      <c r="D3298" s="3" t="s">
        <v>2380</v>
      </c>
      <c r="E3298" s="3" t="s">
        <v>2391</v>
      </c>
      <c r="F3298" s="3" t="s">
        <v>2369</v>
      </c>
      <c r="G3298" s="3">
        <v>1</v>
      </c>
      <c r="H3298" s="3">
        <v>1</v>
      </c>
      <c r="I3298" s="3">
        <v>7</v>
      </c>
      <c r="J3298" s="98" t="s">
        <v>2354</v>
      </c>
      <c r="K3298" s="99">
        <v>85.01</v>
      </c>
      <c r="L3298" s="100">
        <f t="shared" si="204"/>
        <v>136.81033344000002</v>
      </c>
      <c r="M3298" s="100">
        <f t="shared" si="205"/>
        <v>38.002870400000006</v>
      </c>
      <c r="N3298" s="99">
        <v>0</v>
      </c>
      <c r="O3298" s="101">
        <f t="shared" si="206"/>
        <v>473.64843261944753</v>
      </c>
      <c r="P3298" s="102">
        <f t="shared" si="207"/>
        <v>37.553919402125985</v>
      </c>
      <c r="Q3298" s="2"/>
    </row>
    <row r="3299" spans="1:17" x14ac:dyDescent="0.2">
      <c r="A3299" s="3">
        <v>17</v>
      </c>
      <c r="B3299" s="3" t="s">
        <v>2387</v>
      </c>
      <c r="C3299" s="3" t="s">
        <v>2366</v>
      </c>
      <c r="D3299" s="3" t="s">
        <v>2380</v>
      </c>
      <c r="E3299" s="3" t="s">
        <v>2391</v>
      </c>
      <c r="F3299" s="3" t="s">
        <v>2369</v>
      </c>
      <c r="G3299" s="3">
        <v>1</v>
      </c>
      <c r="H3299" s="3">
        <v>1</v>
      </c>
      <c r="I3299" s="3">
        <v>8</v>
      </c>
      <c r="J3299" s="98" t="s">
        <v>2354</v>
      </c>
      <c r="K3299" s="99">
        <v>84.671999999999997</v>
      </c>
      <c r="L3299" s="100">
        <f t="shared" si="204"/>
        <v>136.266375168</v>
      </c>
      <c r="M3299" s="100">
        <f t="shared" si="205"/>
        <v>37.851770879999997</v>
      </c>
      <c r="N3299" s="99">
        <v>0</v>
      </c>
      <c r="O3299" s="101">
        <f t="shared" si="206"/>
        <v>475.53917773265357</v>
      </c>
      <c r="P3299" s="102">
        <f t="shared" si="207"/>
        <v>35.663174288919947</v>
      </c>
      <c r="Q3299" s="2"/>
    </row>
    <row r="3300" spans="1:17" x14ac:dyDescent="0.2">
      <c r="A3300" s="3">
        <v>17</v>
      </c>
      <c r="B3300" s="3" t="s">
        <v>2387</v>
      </c>
      <c r="C3300" s="3" t="s">
        <v>2366</v>
      </c>
      <c r="D3300" s="3" t="s">
        <v>2380</v>
      </c>
      <c r="E3300" s="3" t="s">
        <v>2391</v>
      </c>
      <c r="F3300" s="3" t="s">
        <v>2369</v>
      </c>
      <c r="G3300" s="3">
        <v>1</v>
      </c>
      <c r="H3300" s="3">
        <v>2</v>
      </c>
      <c r="I3300" s="3">
        <v>1</v>
      </c>
      <c r="J3300" s="98" t="s">
        <v>2354</v>
      </c>
      <c r="K3300" s="99">
        <v>81.671999999999997</v>
      </c>
      <c r="L3300" s="100">
        <f t="shared" si="204"/>
        <v>131.43834316800002</v>
      </c>
      <c r="M3300" s="100">
        <f t="shared" si="205"/>
        <v>36.510650880000007</v>
      </c>
      <c r="N3300" s="99">
        <v>0</v>
      </c>
      <c r="O3300" s="101">
        <f t="shared" si="206"/>
        <v>493.00682310925697</v>
      </c>
      <c r="P3300" s="102">
        <f t="shared" si="207"/>
        <v>18.195528912316547</v>
      </c>
      <c r="Q3300" s="2"/>
    </row>
    <row r="3301" spans="1:17" x14ac:dyDescent="0.2">
      <c r="A3301" s="3">
        <v>17</v>
      </c>
      <c r="B3301" s="3" t="s">
        <v>2387</v>
      </c>
      <c r="C3301" s="3" t="s">
        <v>2366</v>
      </c>
      <c r="D3301" s="3" t="s">
        <v>2380</v>
      </c>
      <c r="E3301" s="3" t="s">
        <v>2391</v>
      </c>
      <c r="F3301" s="3" t="s">
        <v>2369</v>
      </c>
      <c r="G3301" s="3">
        <v>1</v>
      </c>
      <c r="H3301" s="3">
        <v>2</v>
      </c>
      <c r="I3301" s="3">
        <v>2</v>
      </c>
      <c r="J3301" s="98" t="s">
        <v>2354</v>
      </c>
      <c r="K3301" s="99">
        <v>83.424999999999997</v>
      </c>
      <c r="L3301" s="100">
        <f t="shared" si="204"/>
        <v>134.25952320000002</v>
      </c>
      <c r="M3301" s="100">
        <f t="shared" si="205"/>
        <v>37.294312000000005</v>
      </c>
      <c r="N3301" s="99">
        <v>0</v>
      </c>
      <c r="O3301" s="101">
        <f t="shared" si="206"/>
        <v>482.64732702402438</v>
      </c>
      <c r="P3301" s="102">
        <f t="shared" si="207"/>
        <v>28.55502499754914</v>
      </c>
      <c r="Q3301" s="2"/>
    </row>
    <row r="3302" spans="1:17" x14ac:dyDescent="0.2">
      <c r="A3302" s="3">
        <v>17</v>
      </c>
      <c r="B3302" s="3" t="s">
        <v>2387</v>
      </c>
      <c r="C3302" s="3" t="s">
        <v>2366</v>
      </c>
      <c r="D3302" s="3" t="s">
        <v>2380</v>
      </c>
      <c r="E3302" s="3" t="s">
        <v>2391</v>
      </c>
      <c r="F3302" s="3" t="s">
        <v>2369</v>
      </c>
      <c r="G3302" s="3">
        <v>1</v>
      </c>
      <c r="H3302" s="3">
        <v>2</v>
      </c>
      <c r="I3302" s="3">
        <v>3</v>
      </c>
      <c r="J3302" s="98" t="s">
        <v>2354</v>
      </c>
      <c r="K3302" s="99">
        <v>82.307000000000002</v>
      </c>
      <c r="L3302" s="100">
        <f t="shared" si="204"/>
        <v>132.46027660800002</v>
      </c>
      <c r="M3302" s="100">
        <f t="shared" si="205"/>
        <v>36.794521280000005</v>
      </c>
      <c r="N3302" s="99">
        <v>0</v>
      </c>
      <c r="O3302" s="101">
        <f t="shared" si="206"/>
        <v>489.20326651413899</v>
      </c>
      <c r="P3302" s="102">
        <f t="shared" si="207"/>
        <v>21.999085507434529</v>
      </c>
      <c r="Q3302" s="2"/>
    </row>
    <row r="3303" spans="1:17" x14ac:dyDescent="0.2">
      <c r="A3303" s="3">
        <v>17</v>
      </c>
      <c r="B3303" s="3" t="s">
        <v>2387</v>
      </c>
      <c r="C3303" s="3" t="s">
        <v>2366</v>
      </c>
      <c r="D3303" s="3" t="s">
        <v>2380</v>
      </c>
      <c r="E3303" s="3" t="s">
        <v>2391</v>
      </c>
      <c r="F3303" s="3" t="s">
        <v>2369</v>
      </c>
      <c r="G3303" s="3">
        <v>1</v>
      </c>
      <c r="H3303" s="3">
        <v>2</v>
      </c>
      <c r="I3303" s="3">
        <v>4</v>
      </c>
      <c r="J3303" s="98" t="s">
        <v>2354</v>
      </c>
      <c r="K3303" s="99">
        <v>82.555000000000007</v>
      </c>
      <c r="L3303" s="100">
        <f t="shared" si="204"/>
        <v>132.85939392000003</v>
      </c>
      <c r="M3303" s="100">
        <f t="shared" si="205"/>
        <v>36.905387200000007</v>
      </c>
      <c r="N3303" s="99">
        <v>0</v>
      </c>
      <c r="O3303" s="101">
        <f t="shared" si="206"/>
        <v>487.7336715762732</v>
      </c>
      <c r="P3303" s="102">
        <f t="shared" si="207"/>
        <v>23.468680445300322</v>
      </c>
      <c r="Q3303" s="2"/>
    </row>
    <row r="3304" spans="1:17" x14ac:dyDescent="0.2">
      <c r="A3304" s="3">
        <v>17</v>
      </c>
      <c r="B3304" s="3" t="s">
        <v>2387</v>
      </c>
      <c r="C3304" s="3" t="s">
        <v>2366</v>
      </c>
      <c r="D3304" s="3" t="s">
        <v>2380</v>
      </c>
      <c r="E3304" s="3" t="s">
        <v>2391</v>
      </c>
      <c r="F3304" s="3" t="s">
        <v>2369</v>
      </c>
      <c r="G3304" s="3">
        <v>1</v>
      </c>
      <c r="H3304" s="3">
        <v>2</v>
      </c>
      <c r="I3304" s="3">
        <v>5</v>
      </c>
      <c r="J3304" s="98" t="s">
        <v>2354</v>
      </c>
      <c r="K3304" s="99">
        <v>83.965999999999994</v>
      </c>
      <c r="L3304" s="100">
        <f t="shared" si="204"/>
        <v>135.130178304</v>
      </c>
      <c r="M3304" s="100">
        <f t="shared" si="205"/>
        <v>37.536160639999999</v>
      </c>
      <c r="N3304" s="99">
        <v>0</v>
      </c>
      <c r="O3304" s="101">
        <f t="shared" si="206"/>
        <v>479.53758970272781</v>
      </c>
      <c r="P3304" s="102">
        <f t="shared" si="207"/>
        <v>31.664762318845703</v>
      </c>
      <c r="Q3304" s="2"/>
    </row>
    <row r="3305" spans="1:17" x14ac:dyDescent="0.2">
      <c r="A3305" s="3">
        <v>17</v>
      </c>
      <c r="B3305" s="3" t="s">
        <v>2387</v>
      </c>
      <c r="C3305" s="3" t="s">
        <v>2366</v>
      </c>
      <c r="D3305" s="3" t="s">
        <v>2380</v>
      </c>
      <c r="E3305" s="3" t="s">
        <v>2391</v>
      </c>
      <c r="F3305" s="3" t="s">
        <v>2369</v>
      </c>
      <c r="G3305" s="3">
        <v>1</v>
      </c>
      <c r="H3305" s="3">
        <v>2</v>
      </c>
      <c r="I3305" s="3">
        <v>6</v>
      </c>
      <c r="J3305" s="98" t="s">
        <v>2354</v>
      </c>
      <c r="K3305" s="99">
        <v>82.941000000000003</v>
      </c>
      <c r="L3305" s="100">
        <f t="shared" si="204"/>
        <v>133.48060070400001</v>
      </c>
      <c r="M3305" s="100">
        <f t="shared" si="205"/>
        <v>37.077944640000005</v>
      </c>
      <c r="N3305" s="99">
        <v>0</v>
      </c>
      <c r="O3305" s="101">
        <f t="shared" si="206"/>
        <v>485.46380266670565</v>
      </c>
      <c r="P3305" s="102">
        <f t="shared" si="207"/>
        <v>25.738549354867871</v>
      </c>
      <c r="Q3305" s="2"/>
    </row>
    <row r="3306" spans="1:17" x14ac:dyDescent="0.2">
      <c r="A3306" s="3">
        <v>17</v>
      </c>
      <c r="B3306" s="3" t="s">
        <v>2387</v>
      </c>
      <c r="C3306" s="3" t="s">
        <v>2366</v>
      </c>
      <c r="D3306" s="3" t="s">
        <v>2380</v>
      </c>
      <c r="E3306" s="3" t="s">
        <v>2391</v>
      </c>
      <c r="F3306" s="3" t="s">
        <v>2369</v>
      </c>
      <c r="G3306" s="3">
        <v>1</v>
      </c>
      <c r="H3306" s="3">
        <v>2</v>
      </c>
      <c r="I3306" s="3">
        <v>7</v>
      </c>
      <c r="J3306" s="98" t="s">
        <v>2354</v>
      </c>
      <c r="K3306" s="99">
        <v>82.646000000000001</v>
      </c>
      <c r="L3306" s="100">
        <f t="shared" si="204"/>
        <v>133.00584422400001</v>
      </c>
      <c r="M3306" s="100">
        <f t="shared" si="205"/>
        <v>36.946067840000005</v>
      </c>
      <c r="N3306" s="99">
        <v>0</v>
      </c>
      <c r="O3306" s="101">
        <f t="shared" si="206"/>
        <v>487.19663694527549</v>
      </c>
      <c r="P3306" s="102">
        <f t="shared" si="207"/>
        <v>24.005715076298031</v>
      </c>
      <c r="Q3306" s="2"/>
    </row>
    <row r="3307" spans="1:17" x14ac:dyDescent="0.2">
      <c r="A3307" s="3">
        <v>17</v>
      </c>
      <c r="B3307" s="3" t="s">
        <v>2387</v>
      </c>
      <c r="C3307" s="3" t="s">
        <v>2366</v>
      </c>
      <c r="D3307" s="3" t="s">
        <v>2380</v>
      </c>
      <c r="E3307" s="3" t="s">
        <v>2391</v>
      </c>
      <c r="F3307" s="3" t="s">
        <v>2369</v>
      </c>
      <c r="G3307" s="3">
        <v>1</v>
      </c>
      <c r="H3307" s="3">
        <v>3</v>
      </c>
      <c r="I3307" s="3">
        <v>1</v>
      </c>
      <c r="J3307" s="98" t="s">
        <v>2354</v>
      </c>
      <c r="K3307" s="99">
        <v>79.44</v>
      </c>
      <c r="L3307" s="100">
        <f t="shared" si="204"/>
        <v>127.84628736000001</v>
      </c>
      <c r="M3307" s="100">
        <f t="shared" si="205"/>
        <v>35.512857600000004</v>
      </c>
      <c r="N3307" s="99">
        <v>0</v>
      </c>
      <c r="O3307" s="101">
        <f t="shared" si="206"/>
        <v>506.85867644737209</v>
      </c>
      <c r="P3307" s="102">
        <f t="shared" si="207"/>
        <v>4.343675574201427</v>
      </c>
      <c r="Q3307" s="2"/>
    </row>
    <row r="3308" spans="1:17" x14ac:dyDescent="0.2">
      <c r="A3308" s="3">
        <v>17</v>
      </c>
      <c r="B3308" s="3" t="s">
        <v>2387</v>
      </c>
      <c r="C3308" s="3" t="s">
        <v>2366</v>
      </c>
      <c r="D3308" s="3" t="s">
        <v>2380</v>
      </c>
      <c r="E3308" s="3" t="s">
        <v>2391</v>
      </c>
      <c r="F3308" s="3" t="s">
        <v>2369</v>
      </c>
      <c r="G3308" s="3">
        <v>1</v>
      </c>
      <c r="H3308" s="3">
        <v>3</v>
      </c>
      <c r="I3308" s="3">
        <v>2</v>
      </c>
      <c r="J3308" s="98" t="s">
        <v>2354</v>
      </c>
      <c r="K3308" s="99">
        <v>79.114999999999995</v>
      </c>
      <c r="L3308" s="100">
        <f t="shared" si="204"/>
        <v>127.32325056000001</v>
      </c>
      <c r="M3308" s="100">
        <f t="shared" si="205"/>
        <v>35.367569600000003</v>
      </c>
      <c r="N3308" s="99">
        <v>0</v>
      </c>
      <c r="O3308" s="101">
        <f t="shared" si="206"/>
        <v>508.94082357301698</v>
      </c>
      <c r="P3308" s="102">
        <f t="shared" si="207"/>
        <v>2.2615284485565326</v>
      </c>
      <c r="Q3308" s="2"/>
    </row>
    <row r="3309" spans="1:17" x14ac:dyDescent="0.2">
      <c r="A3309" s="3">
        <v>17</v>
      </c>
      <c r="B3309" s="3" t="s">
        <v>2387</v>
      </c>
      <c r="C3309" s="3" t="s">
        <v>2366</v>
      </c>
      <c r="D3309" s="3" t="s">
        <v>2380</v>
      </c>
      <c r="E3309" s="3" t="s">
        <v>2391</v>
      </c>
      <c r="F3309" s="3" t="s">
        <v>2369</v>
      </c>
      <c r="G3309" s="3">
        <v>1</v>
      </c>
      <c r="H3309" s="3">
        <v>3</v>
      </c>
      <c r="I3309" s="3">
        <v>3</v>
      </c>
      <c r="J3309" s="98" t="s">
        <v>2354</v>
      </c>
      <c r="K3309" s="99">
        <v>80.527000000000001</v>
      </c>
      <c r="L3309" s="100">
        <f t="shared" si="204"/>
        <v>129.59564428800002</v>
      </c>
      <c r="M3309" s="100">
        <f t="shared" si="205"/>
        <v>35.998790080000006</v>
      </c>
      <c r="N3309" s="99">
        <v>0</v>
      </c>
      <c r="O3309" s="101">
        <f t="shared" si="206"/>
        <v>500.01680500924203</v>
      </c>
      <c r="P3309" s="102">
        <f t="shared" si="207"/>
        <v>11.185547012331483</v>
      </c>
      <c r="Q3309" s="2"/>
    </row>
    <row r="3310" spans="1:17" x14ac:dyDescent="0.2">
      <c r="A3310" s="3">
        <v>17</v>
      </c>
      <c r="B3310" s="3" t="s">
        <v>2387</v>
      </c>
      <c r="C3310" s="3" t="s">
        <v>2366</v>
      </c>
      <c r="D3310" s="3" t="s">
        <v>2380</v>
      </c>
      <c r="E3310" s="3" t="s">
        <v>2391</v>
      </c>
      <c r="F3310" s="3" t="s">
        <v>2369</v>
      </c>
      <c r="G3310" s="3">
        <v>1</v>
      </c>
      <c r="H3310" s="3">
        <v>3</v>
      </c>
      <c r="I3310" s="3">
        <v>4</v>
      </c>
      <c r="J3310" s="98" t="s">
        <v>2354</v>
      </c>
      <c r="K3310" s="99">
        <v>81.394999999999996</v>
      </c>
      <c r="L3310" s="100">
        <f t="shared" si="204"/>
        <v>130.99255488</v>
      </c>
      <c r="M3310" s="100">
        <f t="shared" si="205"/>
        <v>36.386820800000002</v>
      </c>
      <c r="N3310" s="99">
        <v>0</v>
      </c>
      <c r="O3310" s="101">
        <f t="shared" si="206"/>
        <v>494.68460294832897</v>
      </c>
      <c r="P3310" s="102">
        <f t="shared" si="207"/>
        <v>16.517749073244545</v>
      </c>
      <c r="Q3310" s="2"/>
    </row>
    <row r="3311" spans="1:17" x14ac:dyDescent="0.2">
      <c r="A3311" s="3">
        <v>17</v>
      </c>
      <c r="B3311" s="3" t="s">
        <v>2387</v>
      </c>
      <c r="C3311" s="3" t="s">
        <v>2366</v>
      </c>
      <c r="D3311" s="3" t="s">
        <v>2380</v>
      </c>
      <c r="E3311" s="3" t="s">
        <v>2391</v>
      </c>
      <c r="F3311" s="3" t="s">
        <v>2369</v>
      </c>
      <c r="G3311" s="3">
        <v>1</v>
      </c>
      <c r="H3311" s="3">
        <v>3</v>
      </c>
      <c r="I3311" s="3">
        <v>5</v>
      </c>
      <c r="J3311" s="98" t="s">
        <v>2354</v>
      </c>
      <c r="K3311" s="99">
        <v>82.644999999999996</v>
      </c>
      <c r="L3311" s="100">
        <f t="shared" si="204"/>
        <v>133.00423488000001</v>
      </c>
      <c r="M3311" s="100">
        <f t="shared" si="205"/>
        <v>36.9456208</v>
      </c>
      <c r="N3311" s="99">
        <v>0</v>
      </c>
      <c r="O3311" s="101">
        <f t="shared" si="206"/>
        <v>487.20253199805484</v>
      </c>
      <c r="P3311" s="102">
        <f t="shared" si="207"/>
        <v>23.99982002351868</v>
      </c>
      <c r="Q3311" s="2"/>
    </row>
    <row r="3312" spans="1:17" x14ac:dyDescent="0.2">
      <c r="A3312" s="3">
        <v>17</v>
      </c>
      <c r="B3312" s="3" t="s">
        <v>2387</v>
      </c>
      <c r="C3312" s="3" t="s">
        <v>2366</v>
      </c>
      <c r="D3312" s="3" t="s">
        <v>2380</v>
      </c>
      <c r="E3312" s="3" t="s">
        <v>2391</v>
      </c>
      <c r="F3312" s="3" t="s">
        <v>2369</v>
      </c>
      <c r="G3312" s="3">
        <v>1</v>
      </c>
      <c r="H3312" s="3">
        <v>3</v>
      </c>
      <c r="I3312" s="3">
        <v>6</v>
      </c>
      <c r="J3312" s="98" t="s">
        <v>2354</v>
      </c>
      <c r="K3312" s="99">
        <v>82.777000000000001</v>
      </c>
      <c r="L3312" s="100">
        <f t="shared" si="204"/>
        <v>133.21666828800002</v>
      </c>
      <c r="M3312" s="100">
        <f t="shared" si="205"/>
        <v>37.004630080000005</v>
      </c>
      <c r="N3312" s="99">
        <v>0</v>
      </c>
      <c r="O3312" s="101">
        <f t="shared" si="206"/>
        <v>486.42561649950147</v>
      </c>
      <c r="P3312" s="102">
        <f t="shared" si="207"/>
        <v>24.776735522072045</v>
      </c>
      <c r="Q3312" s="2"/>
    </row>
    <row r="3313" spans="1:17" x14ac:dyDescent="0.2">
      <c r="A3313" s="3">
        <v>17</v>
      </c>
      <c r="B3313" s="3" t="s">
        <v>2387</v>
      </c>
      <c r="C3313" s="3" t="s">
        <v>2366</v>
      </c>
      <c r="D3313" s="3" t="s">
        <v>2380</v>
      </c>
      <c r="E3313" s="3" t="s">
        <v>2391</v>
      </c>
      <c r="F3313" s="3" t="s">
        <v>2369</v>
      </c>
      <c r="G3313" s="3">
        <v>1</v>
      </c>
      <c r="H3313" s="3">
        <v>4</v>
      </c>
      <c r="I3313" s="3">
        <v>1</v>
      </c>
      <c r="J3313" s="98" t="s">
        <v>2354</v>
      </c>
      <c r="K3313" s="99">
        <v>84.715000000000003</v>
      </c>
      <c r="L3313" s="100">
        <f t="shared" si="204"/>
        <v>136.33557696000003</v>
      </c>
      <c r="M3313" s="100">
        <f t="shared" si="205"/>
        <v>37.870993600000006</v>
      </c>
      <c r="N3313" s="99">
        <v>0</v>
      </c>
      <c r="O3313" s="101">
        <f t="shared" si="206"/>
        <v>475.29780153431193</v>
      </c>
      <c r="P3313" s="102">
        <f t="shared" si="207"/>
        <v>35.904550487261588</v>
      </c>
      <c r="Q3313" s="2"/>
    </row>
    <row r="3314" spans="1:17" x14ac:dyDescent="0.2">
      <c r="A3314" s="3">
        <v>17</v>
      </c>
      <c r="B3314" s="3" t="s">
        <v>2387</v>
      </c>
      <c r="C3314" s="3" t="s">
        <v>2366</v>
      </c>
      <c r="D3314" s="3" t="s">
        <v>2380</v>
      </c>
      <c r="E3314" s="3" t="s">
        <v>2391</v>
      </c>
      <c r="F3314" s="3" t="s">
        <v>2369</v>
      </c>
      <c r="G3314" s="3">
        <v>1</v>
      </c>
      <c r="H3314" s="3">
        <v>4</v>
      </c>
      <c r="I3314" s="3">
        <v>2</v>
      </c>
      <c r="J3314" s="98" t="s">
        <v>2354</v>
      </c>
      <c r="K3314" s="99">
        <v>85.090999999999994</v>
      </c>
      <c r="L3314" s="100">
        <f t="shared" si="204"/>
        <v>136.94069030399999</v>
      </c>
      <c r="M3314" s="100">
        <f t="shared" si="205"/>
        <v>38.039080639999995</v>
      </c>
      <c r="N3314" s="99">
        <v>0</v>
      </c>
      <c r="O3314" s="101">
        <f t="shared" si="206"/>
        <v>473.19755622779434</v>
      </c>
      <c r="P3314" s="102">
        <f t="shared" si="207"/>
        <v>38.004795793779181</v>
      </c>
      <c r="Q3314" s="2"/>
    </row>
    <row r="3315" spans="1:17" x14ac:dyDescent="0.2">
      <c r="A3315" s="3">
        <v>17</v>
      </c>
      <c r="B3315" s="3" t="s">
        <v>2387</v>
      </c>
      <c r="C3315" s="3" t="s">
        <v>2366</v>
      </c>
      <c r="D3315" s="3" t="s">
        <v>2380</v>
      </c>
      <c r="E3315" s="3" t="s">
        <v>2391</v>
      </c>
      <c r="F3315" s="3" t="s">
        <v>2369</v>
      </c>
      <c r="G3315" s="3">
        <v>1</v>
      </c>
      <c r="H3315" s="3">
        <v>4</v>
      </c>
      <c r="I3315" s="3">
        <v>3</v>
      </c>
      <c r="J3315" s="98" t="s">
        <v>2354</v>
      </c>
      <c r="K3315" s="99">
        <v>86.644999999999996</v>
      </c>
      <c r="L3315" s="100">
        <f t="shared" si="204"/>
        <v>139.44161088000001</v>
      </c>
      <c r="M3315" s="100">
        <f t="shared" si="205"/>
        <v>38.733780800000005</v>
      </c>
      <c r="N3315" s="99">
        <v>0</v>
      </c>
      <c r="O3315" s="101">
        <f t="shared" si="206"/>
        <v>464.71063831703196</v>
      </c>
      <c r="P3315" s="102">
        <f t="shared" si="207"/>
        <v>46.491713704541553</v>
      </c>
      <c r="Q3315" s="2"/>
    </row>
    <row r="3316" spans="1:17" x14ac:dyDescent="0.2">
      <c r="A3316" s="3">
        <v>17</v>
      </c>
      <c r="B3316" s="3" t="s">
        <v>2387</v>
      </c>
      <c r="C3316" s="3" t="s">
        <v>2366</v>
      </c>
      <c r="D3316" s="3" t="s">
        <v>2380</v>
      </c>
      <c r="E3316" s="3" t="s">
        <v>2391</v>
      </c>
      <c r="F3316" s="3" t="s">
        <v>2369</v>
      </c>
      <c r="G3316" s="3">
        <v>1</v>
      </c>
      <c r="H3316" s="3">
        <v>4</v>
      </c>
      <c r="I3316" s="3">
        <v>4</v>
      </c>
      <c r="J3316" s="98" t="s">
        <v>2354</v>
      </c>
      <c r="K3316" s="99">
        <v>84.656000000000006</v>
      </c>
      <c r="L3316" s="100">
        <f t="shared" si="204"/>
        <v>136.24062566400002</v>
      </c>
      <c r="M3316" s="100">
        <f t="shared" si="205"/>
        <v>37.844618240000003</v>
      </c>
      <c r="N3316" s="99">
        <v>0</v>
      </c>
      <c r="O3316" s="101">
        <f t="shared" si="206"/>
        <v>475.62905472712197</v>
      </c>
      <c r="P3316" s="102">
        <f t="shared" si="207"/>
        <v>35.57329729445155</v>
      </c>
      <c r="Q3316" s="2"/>
    </row>
    <row r="3317" spans="1:17" x14ac:dyDescent="0.2">
      <c r="A3317" s="3">
        <v>17</v>
      </c>
      <c r="B3317" s="3" t="s">
        <v>2387</v>
      </c>
      <c r="C3317" s="3" t="s">
        <v>2366</v>
      </c>
      <c r="D3317" s="3" t="s">
        <v>2380</v>
      </c>
      <c r="E3317" s="3" t="s">
        <v>2391</v>
      </c>
      <c r="F3317" s="3" t="s">
        <v>2369</v>
      </c>
      <c r="G3317" s="3">
        <v>1</v>
      </c>
      <c r="H3317" s="3">
        <v>4</v>
      </c>
      <c r="I3317" s="3">
        <v>5</v>
      </c>
      <c r="J3317" s="98" t="s">
        <v>2354</v>
      </c>
      <c r="K3317" s="99">
        <v>85.331999999999994</v>
      </c>
      <c r="L3317" s="100">
        <f t="shared" si="204"/>
        <v>137.32854220799999</v>
      </c>
      <c r="M3317" s="100">
        <f t="shared" si="205"/>
        <v>38.146817279999993</v>
      </c>
      <c r="N3317" s="99">
        <v>0</v>
      </c>
      <c r="O3317" s="101">
        <f t="shared" si="206"/>
        <v>471.86112193525582</v>
      </c>
      <c r="P3317" s="102">
        <f t="shared" si="207"/>
        <v>39.341230086317694</v>
      </c>
      <c r="Q3317" s="2"/>
    </row>
    <row r="3318" spans="1:17" x14ac:dyDescent="0.2">
      <c r="A3318" s="3">
        <v>17</v>
      </c>
      <c r="B3318" s="3" t="s">
        <v>2387</v>
      </c>
      <c r="C3318" s="3" t="s">
        <v>2366</v>
      </c>
      <c r="D3318" s="3" t="s">
        <v>2380</v>
      </c>
      <c r="E3318" s="3" t="s">
        <v>2391</v>
      </c>
      <c r="F3318" s="3" t="s">
        <v>2369</v>
      </c>
      <c r="G3318" s="3">
        <v>1</v>
      </c>
      <c r="H3318" s="3">
        <v>4</v>
      </c>
      <c r="I3318" s="3">
        <v>6</v>
      </c>
      <c r="J3318" s="98" t="s">
        <v>2354</v>
      </c>
      <c r="K3318" s="99">
        <v>88.626999999999995</v>
      </c>
      <c r="L3318" s="100">
        <f t="shared" si="204"/>
        <v>142.63133068799999</v>
      </c>
      <c r="M3318" s="100">
        <f t="shared" si="205"/>
        <v>39.619814079999998</v>
      </c>
      <c r="N3318" s="99">
        <v>0</v>
      </c>
      <c r="O3318" s="101">
        <f t="shared" si="206"/>
        <v>454.31813394314651</v>
      </c>
      <c r="P3318" s="102">
        <f t="shared" si="207"/>
        <v>56.884218078427011</v>
      </c>
      <c r="Q3318" s="2"/>
    </row>
    <row r="3319" spans="1:17" x14ac:dyDescent="0.2">
      <c r="A3319" s="3">
        <v>17</v>
      </c>
      <c r="B3319" s="3" t="s">
        <v>2387</v>
      </c>
      <c r="C3319" s="3" t="s">
        <v>2366</v>
      </c>
      <c r="D3319" s="3" t="s">
        <v>2380</v>
      </c>
      <c r="E3319" s="3" t="s">
        <v>2391</v>
      </c>
      <c r="F3319" s="3" t="s">
        <v>2369</v>
      </c>
      <c r="G3319" s="3">
        <v>1</v>
      </c>
      <c r="H3319" s="3">
        <v>5</v>
      </c>
      <c r="I3319" s="3">
        <v>1</v>
      </c>
      <c r="J3319" s="98" t="s">
        <v>2354</v>
      </c>
      <c r="K3319" s="99">
        <v>82.56</v>
      </c>
      <c r="L3319" s="100">
        <f t="shared" si="204"/>
        <v>132.86744064000001</v>
      </c>
      <c r="M3319" s="100">
        <f t="shared" si="205"/>
        <v>36.907622400000001</v>
      </c>
      <c r="N3319" s="99">
        <v>0</v>
      </c>
      <c r="O3319" s="101">
        <f t="shared" si="206"/>
        <v>487.70413344209351</v>
      </c>
      <c r="P3319" s="102">
        <f t="shared" si="207"/>
        <v>23.49821857948001</v>
      </c>
      <c r="Q3319" s="2"/>
    </row>
    <row r="3320" spans="1:17" x14ac:dyDescent="0.2">
      <c r="A3320" s="3">
        <v>17</v>
      </c>
      <c r="B3320" s="3" t="s">
        <v>2387</v>
      </c>
      <c r="C3320" s="3" t="s">
        <v>2366</v>
      </c>
      <c r="D3320" s="3" t="s">
        <v>2380</v>
      </c>
      <c r="E3320" s="3" t="s">
        <v>2391</v>
      </c>
      <c r="F3320" s="3" t="s">
        <v>2369</v>
      </c>
      <c r="G3320" s="3">
        <v>1</v>
      </c>
      <c r="H3320" s="3">
        <v>5</v>
      </c>
      <c r="I3320" s="3">
        <v>2</v>
      </c>
      <c r="J3320" s="98" t="s">
        <v>2354</v>
      </c>
      <c r="K3320" s="99">
        <v>82.4</v>
      </c>
      <c r="L3320" s="100">
        <f t="shared" si="204"/>
        <v>132.60994560000003</v>
      </c>
      <c r="M3320" s="100">
        <f t="shared" si="205"/>
        <v>36.836096000000005</v>
      </c>
      <c r="N3320" s="99">
        <v>0</v>
      </c>
      <c r="O3320" s="101">
        <f t="shared" si="206"/>
        <v>488.65113175945675</v>
      </c>
      <c r="P3320" s="102">
        <f t="shared" si="207"/>
        <v>22.551220262116772</v>
      </c>
      <c r="Q3320" s="2"/>
    </row>
    <row r="3321" spans="1:17" x14ac:dyDescent="0.2">
      <c r="A3321" s="3">
        <v>17</v>
      </c>
      <c r="B3321" s="3" t="s">
        <v>2387</v>
      </c>
      <c r="C3321" s="3" t="s">
        <v>2366</v>
      </c>
      <c r="D3321" s="3" t="s">
        <v>2380</v>
      </c>
      <c r="E3321" s="3" t="s">
        <v>2391</v>
      </c>
      <c r="F3321" s="3" t="s">
        <v>2369</v>
      </c>
      <c r="G3321" s="3">
        <v>1</v>
      </c>
      <c r="H3321" s="3">
        <v>5</v>
      </c>
      <c r="I3321" s="3">
        <v>3</v>
      </c>
      <c r="J3321" s="98" t="s">
        <v>2354</v>
      </c>
      <c r="K3321" s="99">
        <v>84.941000000000003</v>
      </c>
      <c r="L3321" s="100">
        <f t="shared" si="204"/>
        <v>136.69928870400003</v>
      </c>
      <c r="M3321" s="100">
        <f t="shared" si="205"/>
        <v>37.972024640000008</v>
      </c>
      <c r="N3321" s="99">
        <v>0</v>
      </c>
      <c r="O3321" s="101">
        <f t="shared" si="206"/>
        <v>474.03319076746487</v>
      </c>
      <c r="P3321" s="102">
        <f t="shared" si="207"/>
        <v>37.169161254108644</v>
      </c>
      <c r="Q3321" s="2"/>
    </row>
    <row r="3322" spans="1:17" x14ac:dyDescent="0.2">
      <c r="A3322" s="3">
        <v>17</v>
      </c>
      <c r="B3322" s="3" t="s">
        <v>2387</v>
      </c>
      <c r="C3322" s="3" t="s">
        <v>2366</v>
      </c>
      <c r="D3322" s="3" t="s">
        <v>2380</v>
      </c>
      <c r="E3322" s="3" t="s">
        <v>2391</v>
      </c>
      <c r="F3322" s="3" t="s">
        <v>2369</v>
      </c>
      <c r="G3322" s="3">
        <v>1</v>
      </c>
      <c r="H3322" s="3">
        <v>5</v>
      </c>
      <c r="I3322" s="3">
        <v>4</v>
      </c>
      <c r="J3322" s="98" t="s">
        <v>2354</v>
      </c>
      <c r="K3322" s="99">
        <v>85.108999999999995</v>
      </c>
      <c r="L3322" s="100">
        <f t="shared" si="204"/>
        <v>136.96965849599999</v>
      </c>
      <c r="M3322" s="100">
        <f t="shared" si="205"/>
        <v>38.047127359999998</v>
      </c>
      <c r="N3322" s="99">
        <v>0</v>
      </c>
      <c r="O3322" s="101">
        <f t="shared" si="206"/>
        <v>473.09747802205692</v>
      </c>
      <c r="P3322" s="102">
        <f t="shared" si="207"/>
        <v>38.104873999516599</v>
      </c>
      <c r="Q3322" s="2"/>
    </row>
    <row r="3323" spans="1:17" x14ac:dyDescent="0.2">
      <c r="A3323" s="3">
        <v>17</v>
      </c>
      <c r="B3323" s="3" t="s">
        <v>2387</v>
      </c>
      <c r="C3323" s="3" t="s">
        <v>2366</v>
      </c>
      <c r="D3323" s="3" t="s">
        <v>2380</v>
      </c>
      <c r="E3323" s="3" t="s">
        <v>2391</v>
      </c>
      <c r="F3323" s="3" t="s">
        <v>2369</v>
      </c>
      <c r="G3323" s="3">
        <v>1</v>
      </c>
      <c r="H3323" s="3">
        <v>5</v>
      </c>
      <c r="I3323" s="3">
        <v>5</v>
      </c>
      <c r="J3323" s="98" t="s">
        <v>2354</v>
      </c>
      <c r="K3323" s="99">
        <v>83.710999999999999</v>
      </c>
      <c r="L3323" s="100">
        <f t="shared" si="204"/>
        <v>134.719795584</v>
      </c>
      <c r="M3323" s="100">
        <f t="shared" si="205"/>
        <v>37.422165440000001</v>
      </c>
      <c r="N3323" s="99">
        <v>0</v>
      </c>
      <c r="O3323" s="101">
        <f t="shared" si="206"/>
        <v>480.99835454097121</v>
      </c>
      <c r="P3323" s="102">
        <f t="shared" si="207"/>
        <v>30.203997480602311</v>
      </c>
      <c r="Q3323" s="2"/>
    </row>
    <row r="3324" spans="1:17" x14ac:dyDescent="0.2">
      <c r="A3324" s="3">
        <v>17</v>
      </c>
      <c r="B3324" s="3" t="s">
        <v>2387</v>
      </c>
      <c r="C3324" s="3" t="s">
        <v>2366</v>
      </c>
      <c r="D3324" s="3" t="s">
        <v>2380</v>
      </c>
      <c r="E3324" s="3" t="s">
        <v>2391</v>
      </c>
      <c r="F3324" s="3" t="s">
        <v>2369</v>
      </c>
      <c r="G3324" s="3">
        <v>1</v>
      </c>
      <c r="H3324" s="3">
        <v>5</v>
      </c>
      <c r="I3324" s="3">
        <v>6</v>
      </c>
      <c r="J3324" s="98" t="s">
        <v>2354</v>
      </c>
      <c r="K3324" s="99">
        <v>84.772000000000006</v>
      </c>
      <c r="L3324" s="100">
        <f t="shared" si="204"/>
        <v>136.42730956800003</v>
      </c>
      <c r="M3324" s="100">
        <f t="shared" si="205"/>
        <v>37.896474880000007</v>
      </c>
      <c r="N3324" s="99">
        <v>0</v>
      </c>
      <c r="O3324" s="101">
        <f t="shared" si="206"/>
        <v>474.9782151769362</v>
      </c>
      <c r="P3324" s="102">
        <f t="shared" si="207"/>
        <v>36.224136844637314</v>
      </c>
      <c r="Q3324" s="2"/>
    </row>
    <row r="3325" spans="1:17" x14ac:dyDescent="0.2">
      <c r="A3325" s="3">
        <v>17</v>
      </c>
      <c r="B3325" s="3" t="s">
        <v>2387</v>
      </c>
      <c r="C3325" s="3" t="s">
        <v>2366</v>
      </c>
      <c r="D3325" s="3" t="s">
        <v>2380</v>
      </c>
      <c r="E3325" s="3" t="s">
        <v>2391</v>
      </c>
      <c r="F3325" s="3" t="s">
        <v>2369</v>
      </c>
      <c r="G3325" s="3">
        <v>1</v>
      </c>
      <c r="H3325" s="3">
        <v>6</v>
      </c>
      <c r="I3325" s="3">
        <v>1</v>
      </c>
      <c r="J3325" s="98" t="s">
        <v>2354</v>
      </c>
      <c r="K3325" s="99">
        <v>83.698999999999998</v>
      </c>
      <c r="L3325" s="100">
        <f t="shared" si="204"/>
        <v>134.700483456</v>
      </c>
      <c r="M3325" s="100">
        <f t="shared" si="205"/>
        <v>37.416800959999996</v>
      </c>
      <c r="N3325" s="99">
        <v>0</v>
      </c>
      <c r="O3325" s="101">
        <f t="shared" si="206"/>
        <v>481.06731570244858</v>
      </c>
      <c r="P3325" s="102">
        <f t="shared" si="207"/>
        <v>30.135036319124936</v>
      </c>
      <c r="Q3325" s="2"/>
    </row>
    <row r="3326" spans="1:17" x14ac:dyDescent="0.2">
      <c r="A3326" s="3">
        <v>17</v>
      </c>
      <c r="B3326" s="3" t="s">
        <v>2387</v>
      </c>
      <c r="C3326" s="3" t="s">
        <v>2366</v>
      </c>
      <c r="D3326" s="3" t="s">
        <v>2380</v>
      </c>
      <c r="E3326" s="3" t="s">
        <v>2391</v>
      </c>
      <c r="F3326" s="3" t="s">
        <v>2369</v>
      </c>
      <c r="G3326" s="3">
        <v>1</v>
      </c>
      <c r="H3326" s="3">
        <v>6</v>
      </c>
      <c r="I3326" s="3">
        <v>2</v>
      </c>
      <c r="J3326" s="98" t="s">
        <v>2354</v>
      </c>
      <c r="K3326" s="99">
        <v>82.626999999999995</v>
      </c>
      <c r="L3326" s="100">
        <f t="shared" si="204"/>
        <v>132.975266688</v>
      </c>
      <c r="M3326" s="100">
        <f t="shared" si="205"/>
        <v>36.937574079999997</v>
      </c>
      <c r="N3326" s="99">
        <v>0</v>
      </c>
      <c r="O3326" s="101">
        <f t="shared" si="206"/>
        <v>487.30866734819421</v>
      </c>
      <c r="P3326" s="102">
        <f t="shared" si="207"/>
        <v>23.893684673379312</v>
      </c>
      <c r="Q3326" s="2"/>
    </row>
    <row r="3327" spans="1:17" x14ac:dyDescent="0.2">
      <c r="A3327" s="3">
        <v>17</v>
      </c>
      <c r="B3327" s="3" t="s">
        <v>2387</v>
      </c>
      <c r="C3327" s="3" t="s">
        <v>2366</v>
      </c>
      <c r="D3327" s="3" t="s">
        <v>2380</v>
      </c>
      <c r="E3327" s="3" t="s">
        <v>2391</v>
      </c>
      <c r="F3327" s="3" t="s">
        <v>2369</v>
      </c>
      <c r="G3327" s="3">
        <v>1</v>
      </c>
      <c r="H3327" s="3">
        <v>6</v>
      </c>
      <c r="I3327" s="3">
        <v>3</v>
      </c>
      <c r="J3327" s="98" t="s">
        <v>2354</v>
      </c>
      <c r="K3327" s="99">
        <v>82.093999999999994</v>
      </c>
      <c r="L3327" s="100">
        <f t="shared" si="204"/>
        <v>132.11748633600001</v>
      </c>
      <c r="M3327" s="100">
        <f t="shared" si="205"/>
        <v>36.699301760000004</v>
      </c>
      <c r="N3327" s="99">
        <v>0</v>
      </c>
      <c r="O3327" s="101">
        <f t="shared" si="206"/>
        <v>490.4725467997568</v>
      </c>
      <c r="P3327" s="102">
        <f t="shared" si="207"/>
        <v>20.729805221816719</v>
      </c>
      <c r="Q3327" s="2"/>
    </row>
    <row r="3328" spans="1:17" x14ac:dyDescent="0.2">
      <c r="A3328" s="3">
        <v>17</v>
      </c>
      <c r="B3328" s="3" t="s">
        <v>2387</v>
      </c>
      <c r="C3328" s="3" t="s">
        <v>2366</v>
      </c>
      <c r="D3328" s="3" t="s">
        <v>2380</v>
      </c>
      <c r="E3328" s="3" t="s">
        <v>2391</v>
      </c>
      <c r="F3328" s="3" t="s">
        <v>2369</v>
      </c>
      <c r="G3328" s="3">
        <v>1</v>
      </c>
      <c r="H3328" s="3">
        <v>6</v>
      </c>
      <c r="I3328" s="3">
        <v>4</v>
      </c>
      <c r="J3328" s="98" t="s">
        <v>2354</v>
      </c>
      <c r="K3328" s="99">
        <v>84.212999999999994</v>
      </c>
      <c r="L3328" s="100">
        <f t="shared" si="204"/>
        <v>135.52768627200001</v>
      </c>
      <c r="M3328" s="100">
        <f t="shared" si="205"/>
        <v>37.646579520000003</v>
      </c>
      <c r="N3328" s="99">
        <v>0</v>
      </c>
      <c r="O3328" s="101">
        <f t="shared" si="206"/>
        <v>478.13108732593827</v>
      </c>
      <c r="P3328" s="102">
        <f t="shared" si="207"/>
        <v>33.07126469563525</v>
      </c>
      <c r="Q3328" s="2"/>
    </row>
    <row r="3329" spans="1:17" x14ac:dyDescent="0.2">
      <c r="A3329" s="3">
        <v>17</v>
      </c>
      <c r="B3329" s="3" t="s">
        <v>2387</v>
      </c>
      <c r="C3329" s="3" t="s">
        <v>2366</v>
      </c>
      <c r="D3329" s="3" t="s">
        <v>2380</v>
      </c>
      <c r="E3329" s="3" t="s">
        <v>2391</v>
      </c>
      <c r="F3329" s="3" t="s">
        <v>2369</v>
      </c>
      <c r="G3329" s="3">
        <v>1</v>
      </c>
      <c r="H3329" s="3">
        <v>6</v>
      </c>
      <c r="I3329" s="3">
        <v>5</v>
      </c>
      <c r="J3329" s="98" t="s">
        <v>2354</v>
      </c>
      <c r="K3329" s="99">
        <v>82.888000000000005</v>
      </c>
      <c r="L3329" s="100">
        <f t="shared" si="204"/>
        <v>133.39530547200002</v>
      </c>
      <c r="M3329" s="100">
        <f t="shared" si="205"/>
        <v>37.054251520000001</v>
      </c>
      <c r="N3329" s="99">
        <v>0</v>
      </c>
      <c r="O3329" s="101">
        <f t="shared" si="206"/>
        <v>485.7742164967093</v>
      </c>
      <c r="P3329" s="102">
        <f t="shared" si="207"/>
        <v>25.428135524864217</v>
      </c>
      <c r="Q3329" s="2"/>
    </row>
    <row r="3330" spans="1:17" x14ac:dyDescent="0.2">
      <c r="A3330" s="3">
        <v>17</v>
      </c>
      <c r="B3330" s="3" t="s">
        <v>2387</v>
      </c>
      <c r="C3330" s="3" t="s">
        <v>2366</v>
      </c>
      <c r="D3330" s="3" t="s">
        <v>2380</v>
      </c>
      <c r="E3330" s="3" t="s">
        <v>2391</v>
      </c>
      <c r="F3330" s="3" t="s">
        <v>2369</v>
      </c>
      <c r="G3330" s="3">
        <v>1</v>
      </c>
      <c r="H3330" s="3">
        <v>6</v>
      </c>
      <c r="I3330" s="3">
        <v>6</v>
      </c>
      <c r="J3330" s="98" t="s">
        <v>2354</v>
      </c>
      <c r="K3330" s="99">
        <v>82.694000000000003</v>
      </c>
      <c r="L3330" s="100">
        <f t="shared" si="204"/>
        <v>133.08309273600003</v>
      </c>
      <c r="M3330" s="100">
        <f t="shared" si="205"/>
        <v>36.967525760000008</v>
      </c>
      <c r="N3330" s="99">
        <v>0</v>
      </c>
      <c r="O3330" s="101">
        <f t="shared" si="206"/>
        <v>486.91384208019002</v>
      </c>
      <c r="P3330" s="102">
        <f t="shared" si="207"/>
        <v>24.288509941383495</v>
      </c>
      <c r="Q3330" s="2"/>
    </row>
    <row r="3331" spans="1:17" x14ac:dyDescent="0.2">
      <c r="A3331" s="3">
        <v>17</v>
      </c>
      <c r="B3331" s="3" t="s">
        <v>2387</v>
      </c>
      <c r="C3331" s="3" t="s">
        <v>2366</v>
      </c>
      <c r="D3331" s="3" t="s">
        <v>2380</v>
      </c>
      <c r="E3331" s="3" t="s">
        <v>2391</v>
      </c>
      <c r="F3331" s="3" t="s">
        <v>2369</v>
      </c>
      <c r="G3331" s="3">
        <v>1</v>
      </c>
      <c r="H3331" s="3">
        <v>7</v>
      </c>
      <c r="I3331" s="3">
        <v>1</v>
      </c>
      <c r="J3331" s="98" t="s">
        <v>2354</v>
      </c>
      <c r="K3331" s="99">
        <v>85.442999999999998</v>
      </c>
      <c r="L3331" s="100">
        <f t="shared" si="204"/>
        <v>137.50717939200001</v>
      </c>
      <c r="M3331" s="100">
        <f t="shared" si="205"/>
        <v>38.196438720000003</v>
      </c>
      <c r="N3331" s="99">
        <v>0</v>
      </c>
      <c r="O3331" s="101">
        <f t="shared" si="206"/>
        <v>471.24812163640365</v>
      </c>
      <c r="P3331" s="102">
        <f t="shared" si="207"/>
        <v>39.954230385169865</v>
      </c>
      <c r="Q3331" s="2"/>
    </row>
    <row r="3332" spans="1:17" x14ac:dyDescent="0.2">
      <c r="A3332" s="3">
        <v>17</v>
      </c>
      <c r="B3332" s="3" t="s">
        <v>2387</v>
      </c>
      <c r="C3332" s="3" t="s">
        <v>2366</v>
      </c>
      <c r="D3332" s="3" t="s">
        <v>2380</v>
      </c>
      <c r="E3332" s="3" t="s">
        <v>2391</v>
      </c>
      <c r="F3332" s="3" t="s">
        <v>2369</v>
      </c>
      <c r="G3332" s="3">
        <v>1</v>
      </c>
      <c r="H3332" s="3">
        <v>7</v>
      </c>
      <c r="I3332" s="3">
        <v>2</v>
      </c>
      <c r="J3332" s="98" t="s">
        <v>2354</v>
      </c>
      <c r="K3332" s="99">
        <v>84.971999999999994</v>
      </c>
      <c r="L3332" s="100">
        <f t="shared" si="204"/>
        <v>136.749178368</v>
      </c>
      <c r="M3332" s="100">
        <f t="shared" si="205"/>
        <v>37.985882879999998</v>
      </c>
      <c r="N3332" s="99">
        <v>0</v>
      </c>
      <c r="O3332" s="101">
        <f t="shared" si="206"/>
        <v>473.86025110600247</v>
      </c>
      <c r="P3332" s="102">
        <f t="shared" si="207"/>
        <v>37.342100915571052</v>
      </c>
      <c r="Q3332" s="2"/>
    </row>
    <row r="3333" spans="1:17" x14ac:dyDescent="0.2">
      <c r="A3333" s="3">
        <v>17</v>
      </c>
      <c r="B3333" s="3" t="s">
        <v>2387</v>
      </c>
      <c r="C3333" s="3" t="s">
        <v>2366</v>
      </c>
      <c r="D3333" s="3" t="s">
        <v>2380</v>
      </c>
      <c r="E3333" s="3" t="s">
        <v>2391</v>
      </c>
      <c r="F3333" s="3" t="s">
        <v>2369</v>
      </c>
      <c r="G3333" s="3">
        <v>1</v>
      </c>
      <c r="H3333" s="3">
        <v>7</v>
      </c>
      <c r="I3333" s="3">
        <v>3</v>
      </c>
      <c r="J3333" s="98" t="s">
        <v>2354</v>
      </c>
      <c r="K3333" s="99">
        <v>85.228999999999999</v>
      </c>
      <c r="L3333" s="100">
        <f t="shared" si="204"/>
        <v>137.16277977600001</v>
      </c>
      <c r="M3333" s="100">
        <f t="shared" si="205"/>
        <v>38.100772159999998</v>
      </c>
      <c r="N3333" s="99">
        <v>0</v>
      </c>
      <c r="O3333" s="101">
        <f t="shared" si="206"/>
        <v>472.43137027278561</v>
      </c>
      <c r="P3333" s="102">
        <f t="shared" si="207"/>
        <v>38.770981748787904</v>
      </c>
      <c r="Q3333" s="2"/>
    </row>
    <row r="3334" spans="1:17" x14ac:dyDescent="0.2">
      <c r="A3334" s="3">
        <v>17</v>
      </c>
      <c r="B3334" s="3" t="s">
        <v>2387</v>
      </c>
      <c r="C3334" s="3" t="s">
        <v>2366</v>
      </c>
      <c r="D3334" s="3" t="s">
        <v>2380</v>
      </c>
      <c r="E3334" s="3" t="s">
        <v>2391</v>
      </c>
      <c r="F3334" s="3" t="s">
        <v>2369</v>
      </c>
      <c r="G3334" s="3">
        <v>1</v>
      </c>
      <c r="H3334" s="3">
        <v>7</v>
      </c>
      <c r="I3334" s="3">
        <v>4</v>
      </c>
      <c r="J3334" s="98" t="s">
        <v>2354</v>
      </c>
      <c r="K3334" s="99">
        <v>84.572000000000003</v>
      </c>
      <c r="L3334" s="100">
        <f t="shared" si="204"/>
        <v>136.10544076800002</v>
      </c>
      <c r="M3334" s="100">
        <f t="shared" si="205"/>
        <v>37.807066880000008</v>
      </c>
      <c r="N3334" s="99">
        <v>0</v>
      </c>
      <c r="O3334" s="101">
        <f t="shared" si="206"/>
        <v>476.10146688004579</v>
      </c>
      <c r="P3334" s="102">
        <f t="shared" si="207"/>
        <v>35.100885141527726</v>
      </c>
      <c r="Q3334" s="2"/>
    </row>
    <row r="3335" spans="1:17" x14ac:dyDescent="0.2">
      <c r="A3335" s="3">
        <v>17</v>
      </c>
      <c r="B3335" s="3" t="s">
        <v>2387</v>
      </c>
      <c r="C3335" s="3" t="s">
        <v>2366</v>
      </c>
      <c r="D3335" s="3" t="s">
        <v>2380</v>
      </c>
      <c r="E3335" s="3" t="s">
        <v>2391</v>
      </c>
      <c r="F3335" s="3" t="s">
        <v>2369</v>
      </c>
      <c r="G3335" s="3">
        <v>1</v>
      </c>
      <c r="H3335" s="3">
        <v>7</v>
      </c>
      <c r="I3335" s="3">
        <v>5</v>
      </c>
      <c r="J3335" s="98" t="s">
        <v>2354</v>
      </c>
      <c r="K3335" s="99">
        <v>83.450999999999993</v>
      </c>
      <c r="L3335" s="100">
        <f t="shared" si="204"/>
        <v>134.30136614399999</v>
      </c>
      <c r="M3335" s="100">
        <f t="shared" si="205"/>
        <v>37.305935039999994</v>
      </c>
      <c r="N3335" s="99">
        <v>0</v>
      </c>
      <c r="O3335" s="101">
        <f t="shared" si="206"/>
        <v>482.49695338557052</v>
      </c>
      <c r="P3335" s="102">
        <f t="shared" si="207"/>
        <v>28.705398636002997</v>
      </c>
      <c r="Q3335" s="2"/>
    </row>
    <row r="3336" spans="1:17" x14ac:dyDescent="0.2">
      <c r="A3336" s="3">
        <v>17</v>
      </c>
      <c r="B3336" s="3" t="s">
        <v>2387</v>
      </c>
      <c r="C3336" s="3" t="s">
        <v>2366</v>
      </c>
      <c r="D3336" s="3" t="s">
        <v>2380</v>
      </c>
      <c r="E3336" s="3" t="s">
        <v>2391</v>
      </c>
      <c r="F3336" s="3" t="s">
        <v>2369</v>
      </c>
      <c r="G3336" s="3">
        <v>1</v>
      </c>
      <c r="H3336" s="3">
        <v>7</v>
      </c>
      <c r="I3336" s="3">
        <v>6</v>
      </c>
      <c r="J3336" s="98" t="s">
        <v>2354</v>
      </c>
      <c r="K3336" s="99">
        <v>70.384</v>
      </c>
      <c r="L3336" s="100">
        <f t="shared" si="204"/>
        <v>113.27206809600001</v>
      </c>
      <c r="M3336" s="100">
        <f t="shared" si="205"/>
        <v>31.464463360000003</v>
      </c>
      <c r="N3336" s="99">
        <v>0</v>
      </c>
      <c r="O3336" s="101">
        <f t="shared" si="206"/>
        <v>572.07395511734535</v>
      </c>
      <c r="P3336" s="102">
        <f t="shared" si="207"/>
        <v>60.871603095771832</v>
      </c>
      <c r="Q3336" s="2"/>
    </row>
    <row r="3337" spans="1:17" x14ac:dyDescent="0.2">
      <c r="A3337" s="3">
        <v>17</v>
      </c>
      <c r="B3337" s="3" t="s">
        <v>2387</v>
      </c>
      <c r="C3337" s="3" t="s">
        <v>2366</v>
      </c>
      <c r="D3337" s="3" t="s">
        <v>2380</v>
      </c>
      <c r="E3337" s="3" t="s">
        <v>2391</v>
      </c>
      <c r="F3337" s="3" t="s">
        <v>2369</v>
      </c>
      <c r="G3337" s="3">
        <v>1</v>
      </c>
      <c r="H3337" s="3">
        <v>8</v>
      </c>
      <c r="I3337" s="3">
        <v>1</v>
      </c>
      <c r="J3337" s="98" t="s">
        <v>2354</v>
      </c>
      <c r="K3337" s="99">
        <v>69.046999999999997</v>
      </c>
      <c r="L3337" s="100">
        <f t="shared" si="204"/>
        <v>111.12037516800001</v>
      </c>
      <c r="M3337" s="100">
        <f t="shared" si="205"/>
        <v>30.866770880000001</v>
      </c>
      <c r="N3337" s="99">
        <v>0</v>
      </c>
      <c r="O3337" s="101">
        <f t="shared" si="206"/>
        <v>583.15137887206163</v>
      </c>
      <c r="P3337" s="102">
        <f t="shared" si="207"/>
        <v>71.94902685048811</v>
      </c>
      <c r="Q3337" s="2"/>
    </row>
    <row r="3338" spans="1:17" x14ac:dyDescent="0.2">
      <c r="A3338" s="3">
        <v>17</v>
      </c>
      <c r="B3338" s="3" t="s">
        <v>2387</v>
      </c>
      <c r="C3338" s="3" t="s">
        <v>2366</v>
      </c>
      <c r="D3338" s="3" t="s">
        <v>2380</v>
      </c>
      <c r="E3338" s="3" t="s">
        <v>2391</v>
      </c>
      <c r="F3338" s="3" t="s">
        <v>2369</v>
      </c>
      <c r="G3338" s="3">
        <v>1</v>
      </c>
      <c r="H3338" s="3">
        <v>8</v>
      </c>
      <c r="I3338" s="3">
        <v>2</v>
      </c>
      <c r="J3338" s="98" t="s">
        <v>2354</v>
      </c>
      <c r="K3338" s="99">
        <v>68.126999999999995</v>
      </c>
      <c r="L3338" s="100">
        <f t="shared" si="204"/>
        <v>109.63977868800001</v>
      </c>
      <c r="M3338" s="100">
        <f t="shared" si="205"/>
        <v>30.455494080000001</v>
      </c>
      <c r="N3338" s="99">
        <v>0</v>
      </c>
      <c r="O3338" s="101">
        <f t="shared" si="206"/>
        <v>591.02636630086806</v>
      </c>
      <c r="P3338" s="102">
        <f t="shared" si="207"/>
        <v>79.824014279294545</v>
      </c>
      <c r="Q3338" s="2"/>
    </row>
    <row r="3339" spans="1:17" x14ac:dyDescent="0.2">
      <c r="A3339" s="3">
        <v>17</v>
      </c>
      <c r="B3339" s="3" t="s">
        <v>2387</v>
      </c>
      <c r="C3339" s="3" t="s">
        <v>2366</v>
      </c>
      <c r="D3339" s="3" t="s">
        <v>2380</v>
      </c>
      <c r="E3339" s="3" t="s">
        <v>2391</v>
      </c>
      <c r="F3339" s="3" t="s">
        <v>2369</v>
      </c>
      <c r="G3339" s="3">
        <v>1</v>
      </c>
      <c r="H3339" s="3">
        <v>8</v>
      </c>
      <c r="I3339" s="3">
        <v>3</v>
      </c>
      <c r="J3339" s="98" t="s">
        <v>2354</v>
      </c>
      <c r="K3339" s="99">
        <v>70.049000000000007</v>
      </c>
      <c r="L3339" s="100">
        <f t="shared" ref="L3339:L3402" si="208">K3339*1.609344</f>
        <v>112.73293785600002</v>
      </c>
      <c r="M3339" s="100">
        <f t="shared" ref="M3339:M3402" si="209">L3339/3.6</f>
        <v>31.314704960000004</v>
      </c>
      <c r="N3339" s="99">
        <v>0</v>
      </c>
      <c r="O3339" s="101">
        <f t="shared" ref="O3339:O3402" si="210">1000*$O$6/$M3339</f>
        <v>574.80982250966088</v>
      </c>
      <c r="P3339" s="102">
        <f t="shared" ref="P3339:P3402" si="211">ABS($O3339-$V$28)</f>
        <v>63.607470488087358</v>
      </c>
      <c r="Q3339" s="2"/>
    </row>
    <row r="3340" spans="1:17" x14ac:dyDescent="0.2">
      <c r="A3340" s="3">
        <v>17</v>
      </c>
      <c r="B3340" s="3" t="s">
        <v>2387</v>
      </c>
      <c r="C3340" s="3" t="s">
        <v>2366</v>
      </c>
      <c r="D3340" s="3" t="s">
        <v>2380</v>
      </c>
      <c r="E3340" s="3" t="s">
        <v>2391</v>
      </c>
      <c r="F3340" s="3" t="s">
        <v>2369</v>
      </c>
      <c r="G3340" s="3">
        <v>1</v>
      </c>
      <c r="H3340" s="3">
        <v>8</v>
      </c>
      <c r="I3340" s="3">
        <v>4</v>
      </c>
      <c r="J3340" s="98" t="s">
        <v>2354</v>
      </c>
      <c r="K3340" s="99">
        <v>72.073999999999998</v>
      </c>
      <c r="L3340" s="100">
        <f t="shared" si="208"/>
        <v>115.991859456</v>
      </c>
      <c r="M3340" s="100">
        <f t="shared" si="209"/>
        <v>32.219960960000002</v>
      </c>
      <c r="N3340" s="99">
        <v>0</v>
      </c>
      <c r="O3340" s="101">
        <f t="shared" si="210"/>
        <v>558.6598947884014</v>
      </c>
      <c r="P3340" s="102">
        <f t="shared" si="211"/>
        <v>47.457542766827885</v>
      </c>
      <c r="Q3340" s="2"/>
    </row>
    <row r="3341" spans="1:17" x14ac:dyDescent="0.2">
      <c r="A3341" s="3">
        <v>17</v>
      </c>
      <c r="B3341" s="3" t="s">
        <v>2387</v>
      </c>
      <c r="C3341" s="3" t="s">
        <v>2366</v>
      </c>
      <c r="D3341" s="3" t="s">
        <v>2380</v>
      </c>
      <c r="E3341" s="3" t="s">
        <v>2391</v>
      </c>
      <c r="F3341" s="3" t="s">
        <v>2369</v>
      </c>
      <c r="G3341" s="3">
        <v>1</v>
      </c>
      <c r="H3341" s="3">
        <v>8</v>
      </c>
      <c r="I3341" s="3">
        <v>5</v>
      </c>
      <c r="J3341" s="98" t="s">
        <v>2354</v>
      </c>
      <c r="K3341" s="99">
        <v>70.13</v>
      </c>
      <c r="L3341" s="100">
        <f t="shared" si="208"/>
        <v>112.86329472</v>
      </c>
      <c r="M3341" s="100">
        <f t="shared" si="209"/>
        <v>31.350915199999999</v>
      </c>
      <c r="N3341" s="99">
        <v>0</v>
      </c>
      <c r="O3341" s="101">
        <f t="shared" si="210"/>
        <v>574.14591839411435</v>
      </c>
      <c r="P3341" s="102">
        <f t="shared" si="211"/>
        <v>62.943566372540829</v>
      </c>
      <c r="Q3341" s="2"/>
    </row>
    <row r="3342" spans="1:17" x14ac:dyDescent="0.2">
      <c r="A3342" s="3">
        <v>17</v>
      </c>
      <c r="B3342" s="3" t="s">
        <v>2387</v>
      </c>
      <c r="C3342" s="3" t="s">
        <v>2366</v>
      </c>
      <c r="D3342" s="3" t="s">
        <v>2380</v>
      </c>
      <c r="E3342" s="3" t="s">
        <v>2391</v>
      </c>
      <c r="F3342" s="3" t="s">
        <v>2369</v>
      </c>
      <c r="G3342" s="3">
        <v>1</v>
      </c>
      <c r="H3342" s="3">
        <v>8</v>
      </c>
      <c r="I3342" s="3">
        <v>6</v>
      </c>
      <c r="J3342" s="98" t="s">
        <v>2354</v>
      </c>
      <c r="K3342" s="99">
        <v>72.67</v>
      </c>
      <c r="L3342" s="100">
        <f t="shared" si="208"/>
        <v>116.95102848000001</v>
      </c>
      <c r="M3342" s="100">
        <f t="shared" si="209"/>
        <v>32.486396800000001</v>
      </c>
      <c r="N3342" s="99">
        <v>0</v>
      </c>
      <c r="O3342" s="101">
        <f t="shared" si="210"/>
        <v>554.07806876261509</v>
      </c>
      <c r="P3342" s="102">
        <f t="shared" si="211"/>
        <v>42.875716741041572</v>
      </c>
      <c r="Q3342" s="2"/>
    </row>
    <row r="3343" spans="1:17" x14ac:dyDescent="0.2">
      <c r="A3343" s="3">
        <v>17</v>
      </c>
      <c r="B3343" s="3" t="s">
        <v>2387</v>
      </c>
      <c r="C3343" s="3" t="s">
        <v>2366</v>
      </c>
      <c r="D3343" s="3" t="s">
        <v>2380</v>
      </c>
      <c r="E3343" s="3" t="s">
        <v>2391</v>
      </c>
      <c r="F3343" s="3" t="s">
        <v>2369</v>
      </c>
      <c r="G3343" s="3">
        <v>1</v>
      </c>
      <c r="H3343" s="3">
        <v>9</v>
      </c>
      <c r="I3343" s="3">
        <v>1</v>
      </c>
      <c r="J3343" s="98" t="s">
        <v>2354</v>
      </c>
      <c r="K3343" s="99">
        <v>73.322000000000003</v>
      </c>
      <c r="L3343" s="100">
        <f t="shared" si="208"/>
        <v>118.00032076800001</v>
      </c>
      <c r="M3343" s="100">
        <f t="shared" si="209"/>
        <v>32.777866880000005</v>
      </c>
      <c r="N3343" s="99">
        <v>0</v>
      </c>
      <c r="O3343" s="101">
        <f t="shared" si="210"/>
        <v>549.15104957556036</v>
      </c>
      <c r="P3343" s="102">
        <f t="shared" si="211"/>
        <v>37.948697553986847</v>
      </c>
      <c r="Q3343" s="2"/>
    </row>
    <row r="3344" spans="1:17" x14ac:dyDescent="0.2">
      <c r="A3344" s="3">
        <v>17</v>
      </c>
      <c r="B3344" s="3" t="s">
        <v>2387</v>
      </c>
      <c r="C3344" s="3" t="s">
        <v>2366</v>
      </c>
      <c r="D3344" s="3" t="s">
        <v>2380</v>
      </c>
      <c r="E3344" s="3" t="s">
        <v>2391</v>
      </c>
      <c r="F3344" s="3" t="s">
        <v>2369</v>
      </c>
      <c r="G3344" s="3">
        <v>1</v>
      </c>
      <c r="H3344" s="3">
        <v>9</v>
      </c>
      <c r="I3344" s="3">
        <v>2</v>
      </c>
      <c r="J3344" s="98" t="s">
        <v>2354</v>
      </c>
      <c r="K3344" s="99">
        <v>73.757999999999996</v>
      </c>
      <c r="L3344" s="100">
        <f t="shared" si="208"/>
        <v>118.701994752</v>
      </c>
      <c r="M3344" s="100">
        <f t="shared" si="209"/>
        <v>32.972776320000001</v>
      </c>
      <c r="N3344" s="99">
        <v>0</v>
      </c>
      <c r="O3344" s="101">
        <f t="shared" si="210"/>
        <v>545.90489515685408</v>
      </c>
      <c r="P3344" s="102">
        <f t="shared" si="211"/>
        <v>34.702543135280564</v>
      </c>
      <c r="Q3344" s="2"/>
    </row>
    <row r="3345" spans="1:17" x14ac:dyDescent="0.2">
      <c r="A3345" s="3">
        <v>17</v>
      </c>
      <c r="B3345" s="3" t="s">
        <v>2387</v>
      </c>
      <c r="C3345" s="3" t="s">
        <v>2366</v>
      </c>
      <c r="D3345" s="3" t="s">
        <v>2380</v>
      </c>
      <c r="E3345" s="3" t="s">
        <v>2391</v>
      </c>
      <c r="F3345" s="3" t="s">
        <v>2369</v>
      </c>
      <c r="G3345" s="3">
        <v>1</v>
      </c>
      <c r="H3345" s="3">
        <v>9</v>
      </c>
      <c r="I3345" s="3">
        <v>3</v>
      </c>
      <c r="J3345" s="98" t="s">
        <v>2354</v>
      </c>
      <c r="K3345" s="99">
        <v>59.871000000000002</v>
      </c>
      <c r="L3345" s="100">
        <f t="shared" si="208"/>
        <v>96.353034624000017</v>
      </c>
      <c r="M3345" s="100">
        <f t="shared" si="209"/>
        <v>26.764731840000003</v>
      </c>
      <c r="N3345" s="99">
        <v>0</v>
      </c>
      <c r="O3345" s="101">
        <f t="shared" si="210"/>
        <v>672.52682027992239</v>
      </c>
      <c r="P3345" s="102">
        <f t="shared" si="211"/>
        <v>161.32446825834887</v>
      </c>
      <c r="Q3345" s="2"/>
    </row>
    <row r="3346" spans="1:17" x14ac:dyDescent="0.2">
      <c r="A3346" s="3">
        <v>17</v>
      </c>
      <c r="B3346" s="3" t="s">
        <v>2387</v>
      </c>
      <c r="C3346" s="3" t="s">
        <v>2366</v>
      </c>
      <c r="D3346" s="3" t="s">
        <v>2380</v>
      </c>
      <c r="E3346" s="3" t="s">
        <v>2391</v>
      </c>
      <c r="F3346" s="3" t="s">
        <v>2369</v>
      </c>
      <c r="G3346" s="3">
        <v>1</v>
      </c>
      <c r="H3346" s="3">
        <v>9</v>
      </c>
      <c r="I3346" s="3">
        <v>4</v>
      </c>
      <c r="J3346" s="98" t="s">
        <v>2354</v>
      </c>
      <c r="K3346" s="99">
        <v>73.734999999999999</v>
      </c>
      <c r="L3346" s="100">
        <f t="shared" si="208"/>
        <v>118.66497984</v>
      </c>
      <c r="M3346" s="100">
        <f t="shared" si="209"/>
        <v>32.962494399999997</v>
      </c>
      <c r="N3346" s="99">
        <v>0</v>
      </c>
      <c r="O3346" s="101">
        <f t="shared" si="210"/>
        <v>546.07517809695867</v>
      </c>
      <c r="P3346" s="102">
        <f t="shared" si="211"/>
        <v>34.872826075385149</v>
      </c>
      <c r="Q3346" s="2"/>
    </row>
    <row r="3347" spans="1:17" x14ac:dyDescent="0.2">
      <c r="A3347" s="3">
        <v>17</v>
      </c>
      <c r="B3347" s="3" t="s">
        <v>2387</v>
      </c>
      <c r="C3347" s="3" t="s">
        <v>2366</v>
      </c>
      <c r="D3347" s="3" t="s">
        <v>2380</v>
      </c>
      <c r="E3347" s="3" t="s">
        <v>2391</v>
      </c>
      <c r="F3347" s="3" t="s">
        <v>2369</v>
      </c>
      <c r="G3347" s="3">
        <v>1</v>
      </c>
      <c r="H3347" s="3">
        <v>9</v>
      </c>
      <c r="I3347" s="3">
        <v>5</v>
      </c>
      <c r="J3347" s="98" t="s">
        <v>2354</v>
      </c>
      <c r="K3347" s="99">
        <v>60.164000000000001</v>
      </c>
      <c r="L3347" s="100">
        <f t="shared" si="208"/>
        <v>96.824572416000009</v>
      </c>
      <c r="M3347" s="100">
        <f t="shared" si="209"/>
        <v>26.895714560000002</v>
      </c>
      <c r="N3347" s="99">
        <v>0</v>
      </c>
      <c r="O3347" s="101">
        <f t="shared" si="210"/>
        <v>669.25159990990028</v>
      </c>
      <c r="P3347" s="102">
        <f t="shared" si="211"/>
        <v>158.04924788832676</v>
      </c>
      <c r="Q3347" s="2"/>
    </row>
    <row r="3348" spans="1:17" x14ac:dyDescent="0.2">
      <c r="A3348" s="3">
        <v>17</v>
      </c>
      <c r="B3348" s="3" t="s">
        <v>2387</v>
      </c>
      <c r="C3348" s="3" t="s">
        <v>2366</v>
      </c>
      <c r="D3348" s="3" t="s">
        <v>2380</v>
      </c>
      <c r="E3348" s="3" t="s">
        <v>2391</v>
      </c>
      <c r="F3348" s="3" t="s">
        <v>2369</v>
      </c>
      <c r="G3348" s="3">
        <v>1</v>
      </c>
      <c r="H3348" s="3">
        <v>9</v>
      </c>
      <c r="I3348" s="3">
        <v>6</v>
      </c>
      <c r="J3348" s="98" t="s">
        <v>2354</v>
      </c>
      <c r="K3348" s="99">
        <v>59.838000000000001</v>
      </c>
      <c r="L3348" s="100">
        <f t="shared" si="208"/>
        <v>96.299926272000008</v>
      </c>
      <c r="M3348" s="100">
        <f t="shared" si="209"/>
        <v>26.74997952</v>
      </c>
      <c r="N3348" s="99">
        <v>0</v>
      </c>
      <c r="O3348" s="101">
        <f t="shared" si="210"/>
        <v>672.89771143720111</v>
      </c>
      <c r="P3348" s="102">
        <f t="shared" si="211"/>
        <v>161.69535941562759</v>
      </c>
      <c r="Q3348" s="2"/>
    </row>
    <row r="3349" spans="1:17" x14ac:dyDescent="0.2">
      <c r="A3349" s="3">
        <v>17</v>
      </c>
      <c r="B3349" s="3" t="s">
        <v>2387</v>
      </c>
      <c r="C3349" s="3" t="s">
        <v>2366</v>
      </c>
      <c r="D3349" s="3" t="s">
        <v>2380</v>
      </c>
      <c r="E3349" s="3" t="s">
        <v>2391</v>
      </c>
      <c r="F3349" s="3" t="s">
        <v>2369</v>
      </c>
      <c r="G3349" s="3">
        <v>1</v>
      </c>
      <c r="H3349" s="3">
        <v>10</v>
      </c>
      <c r="I3349" s="3">
        <v>1</v>
      </c>
      <c r="J3349" s="98" t="s">
        <v>2354</v>
      </c>
      <c r="K3349" s="99">
        <v>71.296000000000006</v>
      </c>
      <c r="L3349" s="100">
        <f t="shared" si="208"/>
        <v>114.73978982400001</v>
      </c>
      <c r="M3349" s="100">
        <f t="shared" si="209"/>
        <v>31.872163840000002</v>
      </c>
      <c r="N3349" s="99">
        <v>0</v>
      </c>
      <c r="O3349" s="101">
        <f t="shared" si="210"/>
        <v>564.75613298052122</v>
      </c>
      <c r="P3349" s="102">
        <f t="shared" si="211"/>
        <v>53.553780958947698</v>
      </c>
      <c r="Q3349" s="2"/>
    </row>
    <row r="3350" spans="1:17" x14ac:dyDescent="0.2">
      <c r="A3350" s="3">
        <v>17</v>
      </c>
      <c r="B3350" s="3" t="s">
        <v>2387</v>
      </c>
      <c r="C3350" s="3" t="s">
        <v>2366</v>
      </c>
      <c r="D3350" s="3" t="s">
        <v>2380</v>
      </c>
      <c r="E3350" s="3" t="s">
        <v>2391</v>
      </c>
      <c r="F3350" s="3" t="s">
        <v>2369</v>
      </c>
      <c r="G3350" s="3">
        <v>1</v>
      </c>
      <c r="H3350" s="3">
        <v>10</v>
      </c>
      <c r="I3350" s="3">
        <v>2</v>
      </c>
      <c r="J3350" s="98" t="s">
        <v>2354</v>
      </c>
      <c r="K3350" s="99">
        <v>71.314999999999998</v>
      </c>
      <c r="L3350" s="100">
        <f t="shared" si="208"/>
        <v>114.77036736000001</v>
      </c>
      <c r="M3350" s="100">
        <f t="shared" si="209"/>
        <v>31.880657600000003</v>
      </c>
      <c r="N3350" s="99">
        <v>0</v>
      </c>
      <c r="O3350" s="101">
        <f t="shared" si="210"/>
        <v>564.60566861080054</v>
      </c>
      <c r="P3350" s="102">
        <f t="shared" si="211"/>
        <v>53.403316589227018</v>
      </c>
      <c r="Q3350" s="2"/>
    </row>
    <row r="3351" spans="1:17" x14ac:dyDescent="0.2">
      <c r="A3351" s="3">
        <v>17</v>
      </c>
      <c r="B3351" s="3" t="s">
        <v>2387</v>
      </c>
      <c r="C3351" s="3" t="s">
        <v>2366</v>
      </c>
      <c r="D3351" s="3" t="s">
        <v>2380</v>
      </c>
      <c r="E3351" s="3" t="s">
        <v>2391</v>
      </c>
      <c r="F3351" s="3" t="s">
        <v>2369</v>
      </c>
      <c r="G3351" s="3">
        <v>1</v>
      </c>
      <c r="H3351" s="3">
        <v>10</v>
      </c>
      <c r="I3351" s="3">
        <v>3</v>
      </c>
      <c r="J3351" s="98" t="s">
        <v>2354</v>
      </c>
      <c r="K3351" s="99">
        <v>73.784000000000006</v>
      </c>
      <c r="L3351" s="100">
        <f t="shared" si="208"/>
        <v>118.74383769600001</v>
      </c>
      <c r="M3351" s="100">
        <f t="shared" si="209"/>
        <v>32.984399360000005</v>
      </c>
      <c r="N3351" s="99">
        <v>0</v>
      </c>
      <c r="O3351" s="101">
        <f t="shared" si="210"/>
        <v>545.71252923369889</v>
      </c>
      <c r="P3351" s="102">
        <f t="shared" si="211"/>
        <v>34.51017721212537</v>
      </c>
      <c r="Q3351" s="2"/>
    </row>
    <row r="3352" spans="1:17" x14ac:dyDescent="0.2">
      <c r="A3352" s="3">
        <v>17</v>
      </c>
      <c r="B3352" s="3" t="s">
        <v>2387</v>
      </c>
      <c r="C3352" s="3" t="s">
        <v>2366</v>
      </c>
      <c r="D3352" s="3" t="s">
        <v>2380</v>
      </c>
      <c r="E3352" s="3" t="s">
        <v>2391</v>
      </c>
      <c r="F3352" s="3" t="s">
        <v>2369</v>
      </c>
      <c r="G3352" s="3">
        <v>1</v>
      </c>
      <c r="H3352" s="3">
        <v>10</v>
      </c>
      <c r="I3352" s="3">
        <v>4</v>
      </c>
      <c r="J3352" s="98" t="s">
        <v>2354</v>
      </c>
      <c r="K3352" s="99">
        <v>74.045000000000002</v>
      </c>
      <c r="L3352" s="100">
        <f t="shared" si="208"/>
        <v>119.16387648000001</v>
      </c>
      <c r="M3352" s="100">
        <f t="shared" si="209"/>
        <v>33.101076800000001</v>
      </c>
      <c r="N3352" s="99">
        <v>0</v>
      </c>
      <c r="O3352" s="101">
        <f t="shared" si="210"/>
        <v>543.78895613450254</v>
      </c>
      <c r="P3352" s="102">
        <f t="shared" si="211"/>
        <v>32.586604112929024</v>
      </c>
      <c r="Q3352" s="2"/>
    </row>
    <row r="3353" spans="1:17" x14ac:dyDescent="0.2">
      <c r="A3353" s="3">
        <v>17</v>
      </c>
      <c r="B3353" s="3" t="s">
        <v>2387</v>
      </c>
      <c r="C3353" s="3" t="s">
        <v>2366</v>
      </c>
      <c r="D3353" s="3" t="s">
        <v>2380</v>
      </c>
      <c r="E3353" s="3" t="s">
        <v>2391</v>
      </c>
      <c r="F3353" s="3" t="s">
        <v>2369</v>
      </c>
      <c r="G3353" s="3">
        <v>1</v>
      </c>
      <c r="H3353" s="3">
        <v>10</v>
      </c>
      <c r="I3353" s="3">
        <v>5</v>
      </c>
      <c r="J3353" s="98" t="s">
        <v>2354</v>
      </c>
      <c r="K3353" s="99">
        <v>72.775000000000006</v>
      </c>
      <c r="L3353" s="100">
        <f t="shared" si="208"/>
        <v>117.12000960000002</v>
      </c>
      <c r="M3353" s="100">
        <f t="shared" si="209"/>
        <v>32.533336000000006</v>
      </c>
      <c r="N3353" s="99">
        <v>0</v>
      </c>
      <c r="O3353" s="101">
        <f t="shared" si="210"/>
        <v>553.27864317388162</v>
      </c>
      <c r="P3353" s="102">
        <f t="shared" si="211"/>
        <v>42.076291152308102</v>
      </c>
      <c r="Q3353" s="2"/>
    </row>
    <row r="3354" spans="1:17" x14ac:dyDescent="0.2">
      <c r="A3354" s="3">
        <v>17</v>
      </c>
      <c r="B3354" s="3" t="s">
        <v>2387</v>
      </c>
      <c r="C3354" s="3" t="s">
        <v>2366</v>
      </c>
      <c r="D3354" s="3" t="s">
        <v>2380</v>
      </c>
      <c r="E3354" s="3" t="s">
        <v>2391</v>
      </c>
      <c r="F3354" s="3" t="s">
        <v>2369</v>
      </c>
      <c r="G3354" s="3">
        <v>1</v>
      </c>
      <c r="H3354" s="3">
        <v>10</v>
      </c>
      <c r="I3354" s="3">
        <v>6</v>
      </c>
      <c r="J3354" s="98" t="s">
        <v>2354</v>
      </c>
      <c r="K3354" s="99">
        <v>71.933000000000007</v>
      </c>
      <c r="L3354" s="100">
        <f t="shared" si="208"/>
        <v>115.76494195200002</v>
      </c>
      <c r="M3354" s="100">
        <f t="shared" si="209"/>
        <v>32.156928320000006</v>
      </c>
      <c r="N3354" s="99">
        <v>0</v>
      </c>
      <c r="O3354" s="101">
        <f t="shared" si="210"/>
        <v>559.75495609774703</v>
      </c>
      <c r="P3354" s="102">
        <f t="shared" si="211"/>
        <v>48.552604076173509</v>
      </c>
      <c r="Q3354" s="2"/>
    </row>
    <row r="3355" spans="1:17" x14ac:dyDescent="0.2">
      <c r="A3355" s="3">
        <v>17</v>
      </c>
      <c r="B3355" s="3" t="s">
        <v>2387</v>
      </c>
      <c r="C3355" s="3" t="s">
        <v>2366</v>
      </c>
      <c r="D3355" s="3" t="s">
        <v>2380</v>
      </c>
      <c r="E3355" s="3" t="s">
        <v>2391</v>
      </c>
      <c r="F3355" s="3" t="s">
        <v>2369</v>
      </c>
      <c r="G3355" s="3">
        <v>1</v>
      </c>
      <c r="H3355" s="3">
        <v>11</v>
      </c>
      <c r="I3355" s="3">
        <v>1</v>
      </c>
      <c r="J3355" s="98" t="s">
        <v>2357</v>
      </c>
      <c r="K3355" s="99">
        <v>45.826000000000001</v>
      </c>
      <c r="L3355" s="100">
        <f t="shared" si="208"/>
        <v>73.74979814400001</v>
      </c>
      <c r="M3355" s="100">
        <f t="shared" si="209"/>
        <v>20.486055040000004</v>
      </c>
      <c r="N3355" s="99">
        <v>0</v>
      </c>
      <c r="O3355" s="101">
        <f t="shared" si="210"/>
        <v>878.64647267881185</v>
      </c>
      <c r="P3355" s="102">
        <f t="shared" si="211"/>
        <v>367.44412065723833</v>
      </c>
      <c r="Q3355" s="2"/>
    </row>
    <row r="3356" spans="1:17" x14ac:dyDescent="0.2">
      <c r="A3356" s="3">
        <v>17</v>
      </c>
      <c r="B3356" s="3" t="s">
        <v>2387</v>
      </c>
      <c r="C3356" s="3" t="s">
        <v>2366</v>
      </c>
      <c r="D3356" s="3" t="s">
        <v>2380</v>
      </c>
      <c r="E3356" s="3" t="s">
        <v>2391</v>
      </c>
      <c r="F3356" s="3" t="s">
        <v>2369</v>
      </c>
      <c r="G3356" s="3">
        <v>1</v>
      </c>
      <c r="H3356" s="3">
        <v>11</v>
      </c>
      <c r="I3356" s="3">
        <v>2</v>
      </c>
      <c r="J3356" s="98" t="s">
        <v>2357</v>
      </c>
      <c r="K3356" s="99">
        <v>46.37</v>
      </c>
      <c r="L3356" s="100">
        <f t="shared" si="208"/>
        <v>74.625281279999996</v>
      </c>
      <c r="M3356" s="100">
        <f t="shared" si="209"/>
        <v>20.7292448</v>
      </c>
      <c r="N3356" s="99">
        <v>0</v>
      </c>
      <c r="O3356" s="101">
        <f t="shared" si="210"/>
        <v>868.33843556133797</v>
      </c>
      <c r="P3356" s="102">
        <f t="shared" si="211"/>
        <v>357.13608353976446</v>
      </c>
      <c r="Q3356" s="2"/>
    </row>
    <row r="3357" spans="1:17" x14ac:dyDescent="0.2">
      <c r="A3357" s="3">
        <v>17</v>
      </c>
      <c r="B3357" s="3" t="s">
        <v>2387</v>
      </c>
      <c r="C3357" s="3" t="s">
        <v>2366</v>
      </c>
      <c r="D3357" s="3" t="s">
        <v>2380</v>
      </c>
      <c r="E3357" s="3" t="s">
        <v>2391</v>
      </c>
      <c r="F3357" s="3" t="s">
        <v>2369</v>
      </c>
      <c r="G3357" s="3">
        <v>1</v>
      </c>
      <c r="H3357" s="3">
        <v>11</v>
      </c>
      <c r="I3357" s="3">
        <v>3</v>
      </c>
      <c r="J3357" s="98" t="s">
        <v>2357</v>
      </c>
      <c r="K3357" s="99">
        <v>46.543999999999997</v>
      </c>
      <c r="L3357" s="100">
        <f t="shared" si="208"/>
        <v>74.905307136000005</v>
      </c>
      <c r="M3357" s="100">
        <f t="shared" si="209"/>
        <v>20.807029760000002</v>
      </c>
      <c r="N3357" s="99">
        <v>0</v>
      </c>
      <c r="O3357" s="101">
        <f t="shared" si="210"/>
        <v>865.09224082543903</v>
      </c>
      <c r="P3357" s="102">
        <f t="shared" si="211"/>
        <v>353.88988880386552</v>
      </c>
      <c r="Q3357" s="2"/>
    </row>
    <row r="3358" spans="1:17" x14ac:dyDescent="0.2">
      <c r="A3358" s="3">
        <v>17</v>
      </c>
      <c r="B3358" s="3" t="s">
        <v>2387</v>
      </c>
      <c r="C3358" s="3" t="s">
        <v>2366</v>
      </c>
      <c r="D3358" s="3" t="s">
        <v>2380</v>
      </c>
      <c r="E3358" s="3" t="s">
        <v>2391</v>
      </c>
      <c r="F3358" s="3" t="s">
        <v>2369</v>
      </c>
      <c r="G3358" s="3">
        <v>1</v>
      </c>
      <c r="H3358" s="3">
        <v>11</v>
      </c>
      <c r="I3358" s="3">
        <v>4</v>
      </c>
      <c r="J3358" s="98" t="s">
        <v>2357</v>
      </c>
      <c r="K3358" s="99">
        <v>47.23</v>
      </c>
      <c r="L3358" s="100">
        <f t="shared" si="208"/>
        <v>76.009317120000006</v>
      </c>
      <c r="M3358" s="100">
        <f t="shared" si="209"/>
        <v>21.113699200000003</v>
      </c>
      <c r="N3358" s="99">
        <v>0</v>
      </c>
      <c r="O3358" s="101">
        <f t="shared" si="210"/>
        <v>852.52706451364043</v>
      </c>
      <c r="P3358" s="102">
        <f t="shared" si="211"/>
        <v>341.32471249206691</v>
      </c>
      <c r="Q3358" s="2"/>
    </row>
    <row r="3359" spans="1:17" x14ac:dyDescent="0.2">
      <c r="A3359" s="3">
        <v>17</v>
      </c>
      <c r="B3359" s="3" t="s">
        <v>2387</v>
      </c>
      <c r="C3359" s="3" t="s">
        <v>2366</v>
      </c>
      <c r="D3359" s="3" t="s">
        <v>2380</v>
      </c>
      <c r="E3359" s="3" t="s">
        <v>2391</v>
      </c>
      <c r="F3359" s="3" t="s">
        <v>2369</v>
      </c>
      <c r="G3359" s="3">
        <v>1</v>
      </c>
      <c r="H3359" s="3">
        <v>11</v>
      </c>
      <c r="I3359" s="3">
        <v>5</v>
      </c>
      <c r="J3359" s="98" t="s">
        <v>2357</v>
      </c>
      <c r="K3359" s="99">
        <v>55.429000000000002</v>
      </c>
      <c r="L3359" s="100">
        <f t="shared" si="208"/>
        <v>89.204328576000009</v>
      </c>
      <c r="M3359" s="100">
        <f t="shared" si="209"/>
        <v>24.778980160000003</v>
      </c>
      <c r="N3359" s="99">
        <v>0</v>
      </c>
      <c r="O3359" s="101">
        <f t="shared" si="210"/>
        <v>726.42214827940677</v>
      </c>
      <c r="P3359" s="102">
        <f t="shared" si="211"/>
        <v>215.21979625783325</v>
      </c>
      <c r="Q3359" s="2"/>
    </row>
    <row r="3360" spans="1:17" x14ac:dyDescent="0.2">
      <c r="A3360" s="3">
        <v>17</v>
      </c>
      <c r="B3360" s="3" t="s">
        <v>2387</v>
      </c>
      <c r="C3360" s="3" t="s">
        <v>2366</v>
      </c>
      <c r="D3360" s="3" t="s">
        <v>2380</v>
      </c>
      <c r="E3360" s="3" t="s">
        <v>2391</v>
      </c>
      <c r="F3360" s="3" t="s">
        <v>2369</v>
      </c>
      <c r="G3360" s="3">
        <v>1</v>
      </c>
      <c r="H3360" s="3">
        <v>11</v>
      </c>
      <c r="I3360" s="3">
        <v>6</v>
      </c>
      <c r="J3360" s="98" t="s">
        <v>2357</v>
      </c>
      <c r="K3360" s="99">
        <v>47.265000000000001</v>
      </c>
      <c r="L3360" s="100">
        <f t="shared" si="208"/>
        <v>76.065644160000005</v>
      </c>
      <c r="M3360" s="100">
        <f t="shared" si="209"/>
        <v>21.129345600000001</v>
      </c>
      <c r="N3360" s="99">
        <v>0</v>
      </c>
      <c r="O3360" s="101">
        <f t="shared" si="210"/>
        <v>851.89576339742393</v>
      </c>
      <c r="P3360" s="102">
        <f t="shared" si="211"/>
        <v>340.69341137585042</v>
      </c>
      <c r="Q3360" s="2"/>
    </row>
    <row r="3361" spans="1:17" x14ac:dyDescent="0.2">
      <c r="A3361" s="3">
        <v>17</v>
      </c>
      <c r="B3361" s="3" t="s">
        <v>2387</v>
      </c>
      <c r="C3361" s="3" t="s">
        <v>2366</v>
      </c>
      <c r="D3361" s="3" t="s">
        <v>2380</v>
      </c>
      <c r="E3361" s="3" t="s">
        <v>2391</v>
      </c>
      <c r="F3361" s="3" t="s">
        <v>2369</v>
      </c>
      <c r="G3361" s="3">
        <v>1</v>
      </c>
      <c r="H3361" s="3">
        <v>12</v>
      </c>
      <c r="I3361" s="3">
        <v>1</v>
      </c>
      <c r="J3361" s="98" t="s">
        <v>2354</v>
      </c>
      <c r="K3361" s="99">
        <v>81.921000000000006</v>
      </c>
      <c r="L3361" s="100">
        <f t="shared" si="208"/>
        <v>131.83906982400001</v>
      </c>
      <c r="M3361" s="100">
        <f t="shared" si="209"/>
        <v>36.621963839999999</v>
      </c>
      <c r="N3361" s="99">
        <v>0</v>
      </c>
      <c r="O3361" s="101">
        <f t="shared" si="210"/>
        <v>491.50832212716205</v>
      </c>
      <c r="P3361" s="102">
        <f t="shared" si="211"/>
        <v>19.694029894411472</v>
      </c>
      <c r="Q3361" s="2"/>
    </row>
    <row r="3362" spans="1:17" x14ac:dyDescent="0.2">
      <c r="A3362" s="3">
        <v>17</v>
      </c>
      <c r="B3362" s="3" t="s">
        <v>2387</v>
      </c>
      <c r="C3362" s="3" t="s">
        <v>2366</v>
      </c>
      <c r="D3362" s="3" t="s">
        <v>2380</v>
      </c>
      <c r="E3362" s="3" t="s">
        <v>2391</v>
      </c>
      <c r="F3362" s="3" t="s">
        <v>2369</v>
      </c>
      <c r="G3362" s="3">
        <v>1</v>
      </c>
      <c r="H3362" s="3">
        <v>12</v>
      </c>
      <c r="I3362" s="3">
        <v>2</v>
      </c>
      <c r="J3362" s="98" t="s">
        <v>2354</v>
      </c>
      <c r="K3362" s="99">
        <v>84.201999999999998</v>
      </c>
      <c r="L3362" s="100">
        <f t="shared" si="208"/>
        <v>135.50998348800002</v>
      </c>
      <c r="M3362" s="100">
        <f t="shared" si="209"/>
        <v>37.641662080000003</v>
      </c>
      <c r="N3362" s="99">
        <v>0</v>
      </c>
      <c r="O3362" s="101">
        <f t="shared" si="210"/>
        <v>478.19354952351773</v>
      </c>
      <c r="P3362" s="102">
        <f t="shared" si="211"/>
        <v>33.008802498055786</v>
      </c>
      <c r="Q3362" s="2"/>
    </row>
    <row r="3363" spans="1:17" x14ac:dyDescent="0.2">
      <c r="A3363" s="3">
        <v>17</v>
      </c>
      <c r="B3363" s="3" t="s">
        <v>2387</v>
      </c>
      <c r="C3363" s="3" t="s">
        <v>2366</v>
      </c>
      <c r="D3363" s="3" t="s">
        <v>2380</v>
      </c>
      <c r="E3363" s="3" t="s">
        <v>2391</v>
      </c>
      <c r="F3363" s="3" t="s">
        <v>2369</v>
      </c>
      <c r="G3363" s="3">
        <v>1</v>
      </c>
      <c r="H3363" s="3">
        <v>12</v>
      </c>
      <c r="I3363" s="3">
        <v>3</v>
      </c>
      <c r="J3363" s="98" t="s">
        <v>2354</v>
      </c>
      <c r="K3363" s="99">
        <v>81.887</v>
      </c>
      <c r="L3363" s="100">
        <f t="shared" si="208"/>
        <v>131.78435212800002</v>
      </c>
      <c r="M3363" s="100">
        <f t="shared" si="209"/>
        <v>36.606764480000002</v>
      </c>
      <c r="N3363" s="99">
        <v>0</v>
      </c>
      <c r="O3363" s="101">
        <f t="shared" si="210"/>
        <v>491.71239948928695</v>
      </c>
      <c r="P3363" s="102">
        <f t="shared" si="211"/>
        <v>19.489952532286566</v>
      </c>
      <c r="Q3363" s="2"/>
    </row>
    <row r="3364" spans="1:17" x14ac:dyDescent="0.2">
      <c r="A3364" s="3">
        <v>17</v>
      </c>
      <c r="B3364" s="3" t="s">
        <v>2387</v>
      </c>
      <c r="C3364" s="3" t="s">
        <v>2366</v>
      </c>
      <c r="D3364" s="3" t="s">
        <v>2380</v>
      </c>
      <c r="E3364" s="3" t="s">
        <v>2391</v>
      </c>
      <c r="F3364" s="3" t="s">
        <v>2369</v>
      </c>
      <c r="G3364" s="3">
        <v>1</v>
      </c>
      <c r="H3364" s="3">
        <v>12</v>
      </c>
      <c r="I3364" s="3">
        <v>4</v>
      </c>
      <c r="J3364" s="98" t="s">
        <v>2354</v>
      </c>
      <c r="K3364" s="99">
        <v>82.289000000000001</v>
      </c>
      <c r="L3364" s="100">
        <f t="shared" si="208"/>
        <v>132.43130841600001</v>
      </c>
      <c r="M3364" s="100">
        <f t="shared" si="209"/>
        <v>36.786474560000002</v>
      </c>
      <c r="N3364" s="99">
        <v>0</v>
      </c>
      <c r="O3364" s="101">
        <f t="shared" si="210"/>
        <v>489.31027545576251</v>
      </c>
      <c r="P3364" s="102">
        <f t="shared" si="211"/>
        <v>21.89207656581101</v>
      </c>
      <c r="Q3364" s="2"/>
    </row>
    <row r="3365" spans="1:17" x14ac:dyDescent="0.2">
      <c r="A3365" s="3">
        <v>17</v>
      </c>
      <c r="B3365" s="3" t="s">
        <v>2387</v>
      </c>
      <c r="C3365" s="3" t="s">
        <v>2366</v>
      </c>
      <c r="D3365" s="3" t="s">
        <v>2380</v>
      </c>
      <c r="E3365" s="3" t="s">
        <v>2391</v>
      </c>
      <c r="F3365" s="3" t="s">
        <v>2369</v>
      </c>
      <c r="G3365" s="3">
        <v>1</v>
      </c>
      <c r="H3365" s="3">
        <v>12</v>
      </c>
      <c r="I3365" s="3">
        <v>5</v>
      </c>
      <c r="J3365" s="98" t="s">
        <v>2354</v>
      </c>
      <c r="K3365" s="99">
        <v>83.304000000000002</v>
      </c>
      <c r="L3365" s="100">
        <f t="shared" si="208"/>
        <v>134.064792576</v>
      </c>
      <c r="M3365" s="100">
        <f t="shared" si="209"/>
        <v>37.24022016</v>
      </c>
      <c r="N3365" s="99">
        <v>0</v>
      </c>
      <c r="O3365" s="101">
        <f t="shared" si="210"/>
        <v>483.34837771270577</v>
      </c>
      <c r="P3365" s="102">
        <f t="shared" si="211"/>
        <v>27.853974308867748</v>
      </c>
      <c r="Q3365" s="2"/>
    </row>
    <row r="3366" spans="1:17" x14ac:dyDescent="0.2">
      <c r="A3366" s="3">
        <v>17</v>
      </c>
      <c r="B3366" s="3" t="s">
        <v>2387</v>
      </c>
      <c r="C3366" s="3" t="s">
        <v>2366</v>
      </c>
      <c r="D3366" s="3" t="s">
        <v>2380</v>
      </c>
      <c r="E3366" s="3" t="s">
        <v>2391</v>
      </c>
      <c r="F3366" s="3" t="s">
        <v>2369</v>
      </c>
      <c r="G3366" s="3">
        <v>1</v>
      </c>
      <c r="H3366" s="3">
        <v>12</v>
      </c>
      <c r="I3366" s="3">
        <v>6</v>
      </c>
      <c r="J3366" s="98" t="s">
        <v>2354</v>
      </c>
      <c r="K3366" s="99">
        <v>85.619</v>
      </c>
      <c r="L3366" s="100">
        <f t="shared" si="208"/>
        <v>137.790423936</v>
      </c>
      <c r="M3366" s="100">
        <f t="shared" si="209"/>
        <v>38.275117760000001</v>
      </c>
      <c r="N3366" s="99">
        <v>0</v>
      </c>
      <c r="O3366" s="101">
        <f t="shared" si="210"/>
        <v>470.2794152814123</v>
      </c>
      <c r="P3366" s="102">
        <f t="shared" si="211"/>
        <v>40.922936740161219</v>
      </c>
      <c r="Q3366" s="2"/>
    </row>
    <row r="3367" spans="1:17" x14ac:dyDescent="0.2">
      <c r="A3367" s="3">
        <v>17</v>
      </c>
      <c r="B3367" s="3" t="s">
        <v>2387</v>
      </c>
      <c r="C3367" s="3" t="s">
        <v>2366</v>
      </c>
      <c r="D3367" s="3" t="s">
        <v>2380</v>
      </c>
      <c r="E3367" s="3" t="s">
        <v>2391</v>
      </c>
      <c r="F3367" s="3" t="s">
        <v>2369</v>
      </c>
      <c r="G3367" s="3">
        <v>1</v>
      </c>
      <c r="H3367" s="3">
        <v>13</v>
      </c>
      <c r="I3367" s="3">
        <v>1</v>
      </c>
      <c r="J3367" s="98" t="s">
        <v>2354</v>
      </c>
      <c r="K3367" s="99">
        <v>70.037000000000006</v>
      </c>
      <c r="L3367" s="100">
        <f t="shared" si="208"/>
        <v>112.71362572800001</v>
      </c>
      <c r="M3367" s="100">
        <f t="shared" si="209"/>
        <v>31.309340480000003</v>
      </c>
      <c r="N3367" s="99">
        <v>0</v>
      </c>
      <c r="O3367" s="101">
        <f t="shared" si="210"/>
        <v>574.90830927908439</v>
      </c>
      <c r="P3367" s="102">
        <f t="shared" si="211"/>
        <v>63.705957257510875</v>
      </c>
      <c r="Q3367" s="2"/>
    </row>
    <row r="3368" spans="1:17" x14ac:dyDescent="0.2">
      <c r="A3368" s="3">
        <v>17</v>
      </c>
      <c r="B3368" s="3" t="s">
        <v>2387</v>
      </c>
      <c r="C3368" s="3" t="s">
        <v>2366</v>
      </c>
      <c r="D3368" s="3" t="s">
        <v>2380</v>
      </c>
      <c r="E3368" s="3" t="s">
        <v>2391</v>
      </c>
      <c r="F3368" s="3" t="s">
        <v>2369</v>
      </c>
      <c r="G3368" s="3">
        <v>1</v>
      </c>
      <c r="H3368" s="3">
        <v>13</v>
      </c>
      <c r="I3368" s="3">
        <v>2</v>
      </c>
      <c r="J3368" s="98" t="s">
        <v>2354</v>
      </c>
      <c r="K3368" s="99">
        <v>70.186999999999998</v>
      </c>
      <c r="L3368" s="100">
        <f t="shared" si="208"/>
        <v>112.955027328</v>
      </c>
      <c r="M3368" s="100">
        <f t="shared" si="209"/>
        <v>31.37639648</v>
      </c>
      <c r="N3368" s="99">
        <v>0</v>
      </c>
      <c r="O3368" s="101">
        <f t="shared" si="210"/>
        <v>573.67964519040902</v>
      </c>
      <c r="P3368" s="102">
        <f t="shared" si="211"/>
        <v>62.477293168835502</v>
      </c>
      <c r="Q3368" s="2"/>
    </row>
    <row r="3369" spans="1:17" x14ac:dyDescent="0.2">
      <c r="A3369" s="3">
        <v>17</v>
      </c>
      <c r="B3369" s="3" t="s">
        <v>2387</v>
      </c>
      <c r="C3369" s="3" t="s">
        <v>2366</v>
      </c>
      <c r="D3369" s="3" t="s">
        <v>2380</v>
      </c>
      <c r="E3369" s="3" t="s">
        <v>2391</v>
      </c>
      <c r="F3369" s="3" t="s">
        <v>2369</v>
      </c>
      <c r="G3369" s="3">
        <v>1</v>
      </c>
      <c r="H3369" s="3">
        <v>13</v>
      </c>
      <c r="I3369" s="3">
        <v>3</v>
      </c>
      <c r="J3369" s="98" t="s">
        <v>2354</v>
      </c>
      <c r="K3369" s="99">
        <v>69.477000000000004</v>
      </c>
      <c r="L3369" s="100">
        <f t="shared" si="208"/>
        <v>111.81239308800001</v>
      </c>
      <c r="M3369" s="100">
        <f t="shared" si="209"/>
        <v>31.058998080000002</v>
      </c>
      <c r="N3369" s="99">
        <v>0</v>
      </c>
      <c r="O3369" s="101">
        <f t="shared" si="210"/>
        <v>579.54219751830442</v>
      </c>
      <c r="P3369" s="102">
        <f t="shared" si="211"/>
        <v>68.339845496730902</v>
      </c>
      <c r="Q3369" s="2"/>
    </row>
    <row r="3370" spans="1:17" x14ac:dyDescent="0.2">
      <c r="A3370" s="3">
        <v>17</v>
      </c>
      <c r="B3370" s="3" t="s">
        <v>2387</v>
      </c>
      <c r="C3370" s="3" t="s">
        <v>2366</v>
      </c>
      <c r="D3370" s="3" t="s">
        <v>2380</v>
      </c>
      <c r="E3370" s="3" t="s">
        <v>2391</v>
      </c>
      <c r="F3370" s="3" t="s">
        <v>2369</v>
      </c>
      <c r="G3370" s="3">
        <v>1</v>
      </c>
      <c r="H3370" s="3">
        <v>13</v>
      </c>
      <c r="I3370" s="3">
        <v>4</v>
      </c>
      <c r="J3370" s="98" t="s">
        <v>2354</v>
      </c>
      <c r="K3370" s="99">
        <v>69.858000000000004</v>
      </c>
      <c r="L3370" s="100">
        <f t="shared" si="208"/>
        <v>112.42555315200002</v>
      </c>
      <c r="M3370" s="100">
        <f t="shared" si="209"/>
        <v>31.229320320000006</v>
      </c>
      <c r="N3370" s="99">
        <v>0</v>
      </c>
      <c r="O3370" s="101">
        <f t="shared" si="210"/>
        <v>576.38142026652974</v>
      </c>
      <c r="P3370" s="102">
        <f t="shared" si="211"/>
        <v>65.179068244956227</v>
      </c>
      <c r="Q3370" s="2"/>
    </row>
    <row r="3371" spans="1:17" x14ac:dyDescent="0.2">
      <c r="A3371" s="3">
        <v>17</v>
      </c>
      <c r="B3371" s="3" t="s">
        <v>2387</v>
      </c>
      <c r="C3371" s="3" t="s">
        <v>2366</v>
      </c>
      <c r="D3371" s="3" t="s">
        <v>2380</v>
      </c>
      <c r="E3371" s="3" t="s">
        <v>2391</v>
      </c>
      <c r="F3371" s="3" t="s">
        <v>2369</v>
      </c>
      <c r="G3371" s="3">
        <v>1</v>
      </c>
      <c r="H3371" s="3">
        <v>13</v>
      </c>
      <c r="I3371" s="3">
        <v>5</v>
      </c>
      <c r="J3371" s="98" t="s">
        <v>2354</v>
      </c>
      <c r="K3371" s="99">
        <v>70.248999999999995</v>
      </c>
      <c r="L3371" s="100">
        <f t="shared" si="208"/>
        <v>113.054806656</v>
      </c>
      <c r="M3371" s="100">
        <f t="shared" si="209"/>
        <v>31.404112959999999</v>
      </c>
      <c r="N3371" s="99">
        <v>0</v>
      </c>
      <c r="O3371" s="101">
        <f t="shared" si="210"/>
        <v>573.17332996881441</v>
      </c>
      <c r="P3371" s="102">
        <f t="shared" si="211"/>
        <v>61.970977947240897</v>
      </c>
      <c r="Q3371" s="2"/>
    </row>
    <row r="3372" spans="1:17" x14ac:dyDescent="0.2">
      <c r="A3372" s="3">
        <v>17</v>
      </c>
      <c r="B3372" s="3" t="s">
        <v>2387</v>
      </c>
      <c r="C3372" s="3" t="s">
        <v>2366</v>
      </c>
      <c r="D3372" s="3" t="s">
        <v>2380</v>
      </c>
      <c r="E3372" s="3" t="s">
        <v>2391</v>
      </c>
      <c r="F3372" s="3" t="s">
        <v>2369</v>
      </c>
      <c r="G3372" s="3">
        <v>1</v>
      </c>
      <c r="H3372" s="3">
        <v>13</v>
      </c>
      <c r="I3372" s="3">
        <v>6</v>
      </c>
      <c r="J3372" s="98" t="s">
        <v>2354</v>
      </c>
      <c r="K3372" s="99">
        <v>69.575999999999993</v>
      </c>
      <c r="L3372" s="100">
        <f t="shared" si="208"/>
        <v>111.97171814399999</v>
      </c>
      <c r="M3372" s="100">
        <f t="shared" si="209"/>
        <v>31.103255039999997</v>
      </c>
      <c r="N3372" s="99">
        <v>0</v>
      </c>
      <c r="O3372" s="101">
        <f t="shared" si="210"/>
        <v>578.7175643466029</v>
      </c>
      <c r="P3372" s="102">
        <f t="shared" si="211"/>
        <v>67.515212325029381</v>
      </c>
      <c r="Q3372" s="2"/>
    </row>
    <row r="3373" spans="1:17" x14ac:dyDescent="0.2">
      <c r="A3373" s="3">
        <v>17</v>
      </c>
      <c r="B3373" s="3" t="s">
        <v>2387</v>
      </c>
      <c r="C3373" s="3" t="s">
        <v>2366</v>
      </c>
      <c r="D3373" s="3" t="s">
        <v>2380</v>
      </c>
      <c r="E3373" s="3" t="s">
        <v>2391</v>
      </c>
      <c r="F3373" s="3" t="s">
        <v>2369</v>
      </c>
      <c r="G3373" s="3">
        <v>1</v>
      </c>
      <c r="H3373" s="3">
        <v>14</v>
      </c>
      <c r="I3373" s="3">
        <v>1</v>
      </c>
      <c r="J3373" s="98" t="s">
        <v>2354</v>
      </c>
      <c r="K3373" s="99">
        <v>78.423000000000002</v>
      </c>
      <c r="L3373" s="100">
        <f t="shared" si="208"/>
        <v>126.20958451200001</v>
      </c>
      <c r="M3373" s="100">
        <f t="shared" si="209"/>
        <v>35.058217920000004</v>
      </c>
      <c r="N3373" s="99">
        <v>0</v>
      </c>
      <c r="O3373" s="101">
        <f t="shared" si="210"/>
        <v>513.43168785916419</v>
      </c>
      <c r="P3373" s="102">
        <f t="shared" si="211"/>
        <v>2.2293358375906678</v>
      </c>
      <c r="Q3373" s="2"/>
    </row>
    <row r="3374" spans="1:17" x14ac:dyDescent="0.2">
      <c r="A3374" s="3">
        <v>17</v>
      </c>
      <c r="B3374" s="3" t="s">
        <v>2387</v>
      </c>
      <c r="C3374" s="3" t="s">
        <v>2366</v>
      </c>
      <c r="D3374" s="3" t="s">
        <v>2380</v>
      </c>
      <c r="E3374" s="3" t="s">
        <v>2391</v>
      </c>
      <c r="F3374" s="3" t="s">
        <v>2369</v>
      </c>
      <c r="G3374" s="3">
        <v>1</v>
      </c>
      <c r="H3374" s="3">
        <v>14</v>
      </c>
      <c r="I3374" s="3">
        <v>2</v>
      </c>
      <c r="J3374" s="98" t="s">
        <v>2354</v>
      </c>
      <c r="K3374" s="99">
        <v>85.65</v>
      </c>
      <c r="L3374" s="100">
        <f t="shared" si="208"/>
        <v>137.84031360000003</v>
      </c>
      <c r="M3374" s="100">
        <f t="shared" si="209"/>
        <v>38.288976000000005</v>
      </c>
      <c r="N3374" s="99">
        <v>0</v>
      </c>
      <c r="O3374" s="101">
        <f t="shared" si="210"/>
        <v>470.10920323384983</v>
      </c>
      <c r="P3374" s="102">
        <f t="shared" si="211"/>
        <v>41.093148787723692</v>
      </c>
      <c r="Q3374" s="2"/>
    </row>
    <row r="3375" spans="1:17" x14ac:dyDescent="0.2">
      <c r="A3375" s="3">
        <v>17</v>
      </c>
      <c r="B3375" s="3" t="s">
        <v>2387</v>
      </c>
      <c r="C3375" s="3" t="s">
        <v>2366</v>
      </c>
      <c r="D3375" s="3" t="s">
        <v>2380</v>
      </c>
      <c r="E3375" s="3" t="s">
        <v>2391</v>
      </c>
      <c r="F3375" s="3" t="s">
        <v>2369</v>
      </c>
      <c r="G3375" s="3">
        <v>1</v>
      </c>
      <c r="H3375" s="3">
        <v>14</v>
      </c>
      <c r="I3375" s="3">
        <v>3</v>
      </c>
      <c r="J3375" s="98" t="s">
        <v>2354</v>
      </c>
      <c r="K3375" s="99">
        <v>87.414000000000001</v>
      </c>
      <c r="L3375" s="100">
        <f t="shared" si="208"/>
        <v>140.67919641600002</v>
      </c>
      <c r="M3375" s="100">
        <f t="shared" si="209"/>
        <v>39.077554560000003</v>
      </c>
      <c r="N3375" s="99">
        <v>0</v>
      </c>
      <c r="O3375" s="101">
        <f t="shared" si="210"/>
        <v>460.62247760060444</v>
      </c>
      <c r="P3375" s="102">
        <f t="shared" si="211"/>
        <v>50.579874420969077</v>
      </c>
      <c r="Q3375" s="2"/>
    </row>
    <row r="3376" spans="1:17" x14ac:dyDescent="0.2">
      <c r="A3376" s="3">
        <v>17</v>
      </c>
      <c r="B3376" s="3" t="s">
        <v>2387</v>
      </c>
      <c r="C3376" s="3" t="s">
        <v>2366</v>
      </c>
      <c r="D3376" s="3" t="s">
        <v>2380</v>
      </c>
      <c r="E3376" s="3" t="s">
        <v>2391</v>
      </c>
      <c r="F3376" s="3" t="s">
        <v>2369</v>
      </c>
      <c r="G3376" s="3">
        <v>1</v>
      </c>
      <c r="H3376" s="3">
        <v>14</v>
      </c>
      <c r="I3376" s="3">
        <v>4</v>
      </c>
      <c r="J3376" s="98" t="s">
        <v>2354</v>
      </c>
      <c r="K3376" s="99">
        <v>85.141000000000005</v>
      </c>
      <c r="L3376" s="100">
        <f t="shared" si="208"/>
        <v>137.02115750400003</v>
      </c>
      <c r="M3376" s="100">
        <f t="shared" si="209"/>
        <v>38.061432640000007</v>
      </c>
      <c r="N3376" s="99">
        <v>0</v>
      </c>
      <c r="O3376" s="101">
        <f t="shared" si="210"/>
        <v>472.91966569548435</v>
      </c>
      <c r="P3376" s="102">
        <f t="shared" si="211"/>
        <v>38.282686326089163</v>
      </c>
      <c r="Q3376" s="2"/>
    </row>
    <row r="3377" spans="1:17" x14ac:dyDescent="0.2">
      <c r="A3377" s="3">
        <v>17</v>
      </c>
      <c r="B3377" s="3" t="s">
        <v>2387</v>
      </c>
      <c r="C3377" s="3" t="s">
        <v>2366</v>
      </c>
      <c r="D3377" s="3" t="s">
        <v>2380</v>
      </c>
      <c r="E3377" s="3" t="s">
        <v>2391</v>
      </c>
      <c r="F3377" s="3" t="s">
        <v>2369</v>
      </c>
      <c r="G3377" s="3">
        <v>1</v>
      </c>
      <c r="H3377" s="3">
        <v>14</v>
      </c>
      <c r="I3377" s="3">
        <v>5</v>
      </c>
      <c r="J3377" s="98" t="s">
        <v>2354</v>
      </c>
      <c r="K3377" s="99">
        <v>67.028000000000006</v>
      </c>
      <c r="L3377" s="100">
        <f t="shared" si="208"/>
        <v>107.87110963200001</v>
      </c>
      <c r="M3377" s="100">
        <f t="shared" si="209"/>
        <v>29.964197120000001</v>
      </c>
      <c r="N3377" s="99">
        <v>0</v>
      </c>
      <c r="O3377" s="101">
        <f t="shared" si="210"/>
        <v>600.71691318522471</v>
      </c>
      <c r="P3377" s="102">
        <f t="shared" si="211"/>
        <v>89.514561163651194</v>
      </c>
      <c r="Q3377" s="2"/>
    </row>
    <row r="3378" spans="1:17" x14ac:dyDescent="0.2">
      <c r="A3378" s="3">
        <v>17</v>
      </c>
      <c r="B3378" s="3" t="s">
        <v>2387</v>
      </c>
      <c r="C3378" s="3" t="s">
        <v>2366</v>
      </c>
      <c r="D3378" s="3" t="s">
        <v>2380</v>
      </c>
      <c r="E3378" s="3" t="s">
        <v>2391</v>
      </c>
      <c r="F3378" s="3" t="s">
        <v>2369</v>
      </c>
      <c r="G3378" s="3">
        <v>1</v>
      </c>
      <c r="H3378" s="3">
        <v>14</v>
      </c>
      <c r="I3378" s="3">
        <v>6</v>
      </c>
      <c r="J3378" s="98" t="s">
        <v>2354</v>
      </c>
      <c r="K3378" s="99">
        <v>86.317999999999998</v>
      </c>
      <c r="L3378" s="100">
        <f t="shared" si="208"/>
        <v>138.91535539200001</v>
      </c>
      <c r="M3378" s="100">
        <f t="shared" si="209"/>
        <v>38.587598720000003</v>
      </c>
      <c r="N3378" s="99">
        <v>0</v>
      </c>
      <c r="O3378" s="101">
        <f t="shared" si="210"/>
        <v>466.4711098146301</v>
      </c>
      <c r="P3378" s="102">
        <f t="shared" si="211"/>
        <v>44.731242206943421</v>
      </c>
      <c r="Q3378" s="2"/>
    </row>
    <row r="3379" spans="1:17" x14ac:dyDescent="0.2">
      <c r="A3379" s="3">
        <v>17</v>
      </c>
      <c r="B3379" s="3" t="s">
        <v>2387</v>
      </c>
      <c r="C3379" s="3" t="s">
        <v>2366</v>
      </c>
      <c r="D3379" s="3" t="s">
        <v>2380</v>
      </c>
      <c r="E3379" s="3" t="s">
        <v>2391</v>
      </c>
      <c r="F3379" s="3" t="s">
        <v>2369</v>
      </c>
      <c r="G3379" s="3">
        <v>1</v>
      </c>
      <c r="H3379" s="3">
        <v>14</v>
      </c>
      <c r="I3379" s="3">
        <v>7</v>
      </c>
      <c r="J3379" s="98" t="s">
        <v>2354</v>
      </c>
      <c r="K3379" s="99">
        <v>85.831000000000003</v>
      </c>
      <c r="L3379" s="100">
        <f t="shared" si="208"/>
        <v>138.13160486400002</v>
      </c>
      <c r="M3379" s="100">
        <f t="shared" si="209"/>
        <v>38.369890240000004</v>
      </c>
      <c r="N3379" s="99">
        <v>0</v>
      </c>
      <c r="O3379" s="101">
        <f t="shared" si="210"/>
        <v>469.11783920703755</v>
      </c>
      <c r="P3379" s="102">
        <f t="shared" si="211"/>
        <v>42.084512814535969</v>
      </c>
      <c r="Q3379" s="2"/>
    </row>
    <row r="3380" spans="1:17" x14ac:dyDescent="0.2">
      <c r="A3380" s="3">
        <v>17</v>
      </c>
      <c r="B3380" s="3" t="s">
        <v>2387</v>
      </c>
      <c r="C3380" s="3" t="s">
        <v>2366</v>
      </c>
      <c r="D3380" s="3" t="s">
        <v>2380</v>
      </c>
      <c r="E3380" s="3" t="s">
        <v>2391</v>
      </c>
      <c r="F3380" s="3" t="s">
        <v>2369</v>
      </c>
      <c r="G3380" s="3">
        <v>1</v>
      </c>
      <c r="H3380" s="3">
        <v>15</v>
      </c>
      <c r="I3380" s="3">
        <v>1</v>
      </c>
      <c r="J3380" s="98" t="s">
        <v>2354</v>
      </c>
      <c r="K3380" s="99">
        <v>68.632999999999996</v>
      </c>
      <c r="L3380" s="100">
        <f t="shared" si="208"/>
        <v>110.454106752</v>
      </c>
      <c r="M3380" s="100">
        <f t="shared" si="209"/>
        <v>30.68169632</v>
      </c>
      <c r="N3380" s="99">
        <v>0</v>
      </c>
      <c r="O3380" s="101">
        <f t="shared" si="210"/>
        <v>586.66899679424239</v>
      </c>
      <c r="P3380" s="102">
        <f t="shared" si="211"/>
        <v>75.466644772668872</v>
      </c>
      <c r="Q3380" s="2"/>
    </row>
    <row r="3381" spans="1:17" x14ac:dyDescent="0.2">
      <c r="A3381" s="3">
        <v>17</v>
      </c>
      <c r="B3381" s="3" t="s">
        <v>2387</v>
      </c>
      <c r="C3381" s="3" t="s">
        <v>2366</v>
      </c>
      <c r="D3381" s="3" t="s">
        <v>2380</v>
      </c>
      <c r="E3381" s="3" t="s">
        <v>2391</v>
      </c>
      <c r="F3381" s="3" t="s">
        <v>2369</v>
      </c>
      <c r="G3381" s="3">
        <v>1</v>
      </c>
      <c r="H3381" s="3">
        <v>15</v>
      </c>
      <c r="I3381" s="3">
        <v>2</v>
      </c>
      <c r="J3381" s="98" t="s">
        <v>2354</v>
      </c>
      <c r="K3381" s="99">
        <v>58.264000000000003</v>
      </c>
      <c r="L3381" s="100">
        <f t="shared" si="208"/>
        <v>93.766818816000011</v>
      </c>
      <c r="M3381" s="100">
        <f t="shared" si="209"/>
        <v>26.046338560000002</v>
      </c>
      <c r="N3381" s="99">
        <v>0</v>
      </c>
      <c r="O3381" s="101">
        <f t="shared" si="210"/>
        <v>691.07602047540911</v>
      </c>
      <c r="P3381" s="102">
        <f t="shared" si="211"/>
        <v>179.87366845383559</v>
      </c>
      <c r="Q3381" s="2"/>
    </row>
    <row r="3382" spans="1:17" x14ac:dyDescent="0.2">
      <c r="A3382" s="3">
        <v>17</v>
      </c>
      <c r="B3382" s="3" t="s">
        <v>2387</v>
      </c>
      <c r="C3382" s="3" t="s">
        <v>2366</v>
      </c>
      <c r="D3382" s="3" t="s">
        <v>2380</v>
      </c>
      <c r="E3382" s="3" t="s">
        <v>2391</v>
      </c>
      <c r="F3382" s="3" t="s">
        <v>2369</v>
      </c>
      <c r="G3382" s="3">
        <v>1</v>
      </c>
      <c r="H3382" s="3">
        <v>15</v>
      </c>
      <c r="I3382" s="3">
        <v>3</v>
      </c>
      <c r="J3382" s="98" t="s">
        <v>2354</v>
      </c>
      <c r="K3382" s="99">
        <v>72.456000000000003</v>
      </c>
      <c r="L3382" s="100">
        <f t="shared" si="208"/>
        <v>116.60662886400002</v>
      </c>
      <c r="M3382" s="100">
        <f t="shared" si="209"/>
        <v>32.390730240000003</v>
      </c>
      <c r="N3382" s="99">
        <v>0</v>
      </c>
      <c r="O3382" s="101">
        <f t="shared" si="210"/>
        <v>555.71454754581043</v>
      </c>
      <c r="P3382" s="102">
        <f t="shared" si="211"/>
        <v>44.512195524236915</v>
      </c>
      <c r="Q3382" s="2"/>
    </row>
    <row r="3383" spans="1:17" x14ac:dyDescent="0.2">
      <c r="A3383" s="3">
        <v>17</v>
      </c>
      <c r="B3383" s="3" t="s">
        <v>2387</v>
      </c>
      <c r="C3383" s="3" t="s">
        <v>2366</v>
      </c>
      <c r="D3383" s="3" t="s">
        <v>2380</v>
      </c>
      <c r="E3383" s="3" t="s">
        <v>2391</v>
      </c>
      <c r="F3383" s="3" t="s">
        <v>2369</v>
      </c>
      <c r="G3383" s="3">
        <v>1</v>
      </c>
      <c r="H3383" s="3">
        <v>15</v>
      </c>
      <c r="I3383" s="3">
        <v>5</v>
      </c>
      <c r="J3383" s="98" t="s">
        <v>2354</v>
      </c>
      <c r="K3383" s="99">
        <v>70.555000000000007</v>
      </c>
      <c r="L3383" s="100">
        <f t="shared" si="208"/>
        <v>113.54726592000002</v>
      </c>
      <c r="M3383" s="100">
        <f t="shared" si="209"/>
        <v>31.540907200000003</v>
      </c>
      <c r="N3383" s="99">
        <v>0</v>
      </c>
      <c r="O3383" s="101">
        <f t="shared" si="210"/>
        <v>570.68745314973057</v>
      </c>
      <c r="P3383" s="102">
        <f t="shared" si="211"/>
        <v>59.485101128157055</v>
      </c>
      <c r="Q3383" s="2"/>
    </row>
    <row r="3384" spans="1:17" x14ac:dyDescent="0.2">
      <c r="A3384" s="3">
        <v>17</v>
      </c>
      <c r="B3384" s="3" t="s">
        <v>2387</v>
      </c>
      <c r="C3384" s="3" t="s">
        <v>2366</v>
      </c>
      <c r="D3384" s="3" t="s">
        <v>2380</v>
      </c>
      <c r="E3384" s="3" t="s">
        <v>2391</v>
      </c>
      <c r="F3384" s="3" t="s">
        <v>2369</v>
      </c>
      <c r="G3384" s="3">
        <v>1</v>
      </c>
      <c r="H3384" s="3">
        <v>15</v>
      </c>
      <c r="I3384" s="3">
        <v>6</v>
      </c>
      <c r="J3384" s="98" t="s">
        <v>2354</v>
      </c>
      <c r="K3384" s="99">
        <v>69.119</v>
      </c>
      <c r="L3384" s="100">
        <f t="shared" si="208"/>
        <v>111.23624793600001</v>
      </c>
      <c r="M3384" s="100">
        <f t="shared" si="209"/>
        <v>30.898957760000002</v>
      </c>
      <c r="N3384" s="99">
        <v>0</v>
      </c>
      <c r="O3384" s="101">
        <f t="shared" si="210"/>
        <v>582.54392073061297</v>
      </c>
      <c r="P3384" s="102">
        <f t="shared" si="211"/>
        <v>71.34156870903945</v>
      </c>
      <c r="Q3384" s="2"/>
    </row>
    <row r="3385" spans="1:17" x14ac:dyDescent="0.2">
      <c r="A3385" s="3">
        <v>17</v>
      </c>
      <c r="B3385" s="3" t="s">
        <v>2387</v>
      </c>
      <c r="C3385" s="3" t="s">
        <v>2366</v>
      </c>
      <c r="D3385" s="3" t="s">
        <v>2380</v>
      </c>
      <c r="E3385" s="3" t="s">
        <v>2391</v>
      </c>
      <c r="F3385" s="3" t="s">
        <v>2369</v>
      </c>
      <c r="G3385" s="3">
        <v>1</v>
      </c>
      <c r="H3385" s="3">
        <v>16</v>
      </c>
      <c r="I3385" s="3">
        <v>1</v>
      </c>
      <c r="J3385" s="98" t="s">
        <v>2354</v>
      </c>
      <c r="K3385" s="99">
        <v>59.734000000000002</v>
      </c>
      <c r="L3385" s="100">
        <f t="shared" si="208"/>
        <v>96.132554496000012</v>
      </c>
      <c r="M3385" s="100">
        <f t="shared" si="209"/>
        <v>26.703487360000004</v>
      </c>
      <c r="N3385" s="99">
        <v>0</v>
      </c>
      <c r="O3385" s="101">
        <f t="shared" si="210"/>
        <v>674.06926134160165</v>
      </c>
      <c r="P3385" s="102">
        <f t="shared" si="211"/>
        <v>162.86690932002813</v>
      </c>
      <c r="Q3385" s="2"/>
    </row>
    <row r="3386" spans="1:17" x14ac:dyDescent="0.2">
      <c r="A3386" s="3">
        <v>17</v>
      </c>
      <c r="B3386" s="3" t="s">
        <v>2387</v>
      </c>
      <c r="C3386" s="3" t="s">
        <v>2366</v>
      </c>
      <c r="D3386" s="3" t="s">
        <v>2380</v>
      </c>
      <c r="E3386" s="3" t="s">
        <v>2391</v>
      </c>
      <c r="F3386" s="3" t="s">
        <v>2369</v>
      </c>
      <c r="G3386" s="3">
        <v>1</v>
      </c>
      <c r="H3386" s="3">
        <v>16</v>
      </c>
      <c r="I3386" s="3">
        <v>2</v>
      </c>
      <c r="J3386" s="98" t="s">
        <v>2354</v>
      </c>
      <c r="K3386" s="99">
        <v>73.7</v>
      </c>
      <c r="L3386" s="100">
        <f t="shared" si="208"/>
        <v>118.60865280000002</v>
      </c>
      <c r="M3386" s="100">
        <f t="shared" si="209"/>
        <v>32.946848000000003</v>
      </c>
      <c r="N3386" s="99">
        <v>0</v>
      </c>
      <c r="O3386" s="101">
        <f t="shared" si="210"/>
        <v>546.33450823581052</v>
      </c>
      <c r="P3386" s="102">
        <f t="shared" si="211"/>
        <v>35.132156214237</v>
      </c>
      <c r="Q3386" s="2"/>
    </row>
    <row r="3387" spans="1:17" x14ac:dyDescent="0.2">
      <c r="A3387" s="3">
        <v>17</v>
      </c>
      <c r="B3387" s="3" t="s">
        <v>2387</v>
      </c>
      <c r="C3387" s="3" t="s">
        <v>2366</v>
      </c>
      <c r="D3387" s="3" t="s">
        <v>2380</v>
      </c>
      <c r="E3387" s="3" t="s">
        <v>2391</v>
      </c>
      <c r="F3387" s="3" t="s">
        <v>2369</v>
      </c>
      <c r="G3387" s="3">
        <v>1</v>
      </c>
      <c r="H3387" s="3">
        <v>16</v>
      </c>
      <c r="I3387" s="3">
        <v>3</v>
      </c>
      <c r="J3387" s="98" t="s">
        <v>2354</v>
      </c>
      <c r="K3387" s="99">
        <v>74.564999999999998</v>
      </c>
      <c r="L3387" s="100">
        <f t="shared" si="208"/>
        <v>120.00073536000001</v>
      </c>
      <c r="M3387" s="100">
        <f t="shared" si="209"/>
        <v>33.3335376</v>
      </c>
      <c r="N3387" s="99">
        <v>0</v>
      </c>
      <c r="O3387" s="101">
        <f t="shared" si="210"/>
        <v>539.99669090027817</v>
      </c>
      <c r="P3387" s="102">
        <f t="shared" si="211"/>
        <v>28.79433887870465</v>
      </c>
      <c r="Q3387" s="2"/>
    </row>
    <row r="3388" spans="1:17" x14ac:dyDescent="0.2">
      <c r="A3388" s="3">
        <v>17</v>
      </c>
      <c r="B3388" s="3" t="s">
        <v>2387</v>
      </c>
      <c r="C3388" s="3" t="s">
        <v>2366</v>
      </c>
      <c r="D3388" s="3" t="s">
        <v>2380</v>
      </c>
      <c r="E3388" s="3" t="s">
        <v>2391</v>
      </c>
      <c r="F3388" s="3" t="s">
        <v>2369</v>
      </c>
      <c r="G3388" s="3">
        <v>1</v>
      </c>
      <c r="H3388" s="3">
        <v>16</v>
      </c>
      <c r="I3388" s="3">
        <v>4</v>
      </c>
      <c r="J3388" s="98" t="s">
        <v>2354</v>
      </c>
      <c r="K3388" s="99">
        <v>74.14</v>
      </c>
      <c r="L3388" s="100">
        <f t="shared" si="208"/>
        <v>119.31676416000001</v>
      </c>
      <c r="M3388" s="100">
        <f t="shared" si="209"/>
        <v>33.143545600000003</v>
      </c>
      <c r="N3388" s="99">
        <v>0</v>
      </c>
      <c r="O3388" s="101">
        <f t="shared" si="210"/>
        <v>543.09216694064253</v>
      </c>
      <c r="P3388" s="102">
        <f t="shared" si="211"/>
        <v>31.889814919069011</v>
      </c>
      <c r="Q3388" s="2"/>
    </row>
    <row r="3389" spans="1:17" x14ac:dyDescent="0.2">
      <c r="A3389" s="3">
        <v>17</v>
      </c>
      <c r="B3389" s="3" t="s">
        <v>2387</v>
      </c>
      <c r="C3389" s="3" t="s">
        <v>2366</v>
      </c>
      <c r="D3389" s="3" t="s">
        <v>2380</v>
      </c>
      <c r="E3389" s="3" t="s">
        <v>2391</v>
      </c>
      <c r="F3389" s="3" t="s">
        <v>2369</v>
      </c>
      <c r="G3389" s="3">
        <v>1</v>
      </c>
      <c r="H3389" s="3">
        <v>16</v>
      </c>
      <c r="I3389" s="3">
        <v>5</v>
      </c>
      <c r="J3389" s="98" t="s">
        <v>2354</v>
      </c>
      <c r="K3389" s="99">
        <v>63.969000000000001</v>
      </c>
      <c r="L3389" s="100">
        <f t="shared" si="208"/>
        <v>102.94812633600002</v>
      </c>
      <c r="M3389" s="100">
        <f t="shared" si="209"/>
        <v>28.596701760000002</v>
      </c>
      <c r="N3389" s="99">
        <v>0</v>
      </c>
      <c r="O3389" s="101">
        <f t="shared" si="210"/>
        <v>629.44321869935811</v>
      </c>
      <c r="P3389" s="102">
        <f t="shared" si="211"/>
        <v>118.2408666777846</v>
      </c>
      <c r="Q3389" s="2"/>
    </row>
    <row r="3390" spans="1:17" x14ac:dyDescent="0.2">
      <c r="A3390" s="3">
        <v>17</v>
      </c>
      <c r="B3390" s="3" t="s">
        <v>2387</v>
      </c>
      <c r="C3390" s="3" t="s">
        <v>2366</v>
      </c>
      <c r="D3390" s="3" t="s">
        <v>2380</v>
      </c>
      <c r="E3390" s="3" t="s">
        <v>2391</v>
      </c>
      <c r="F3390" s="3" t="s">
        <v>2369</v>
      </c>
      <c r="G3390" s="3">
        <v>1</v>
      </c>
      <c r="H3390" s="3">
        <v>16</v>
      </c>
      <c r="I3390" s="3">
        <v>6</v>
      </c>
      <c r="J3390" s="98" t="s">
        <v>2354</v>
      </c>
      <c r="K3390" s="99">
        <v>73.869</v>
      </c>
      <c r="L3390" s="100">
        <f t="shared" si="208"/>
        <v>118.88063193600001</v>
      </c>
      <c r="M3390" s="100">
        <f t="shared" si="209"/>
        <v>33.022397760000004</v>
      </c>
      <c r="N3390" s="99">
        <v>0</v>
      </c>
      <c r="O3390" s="101">
        <f t="shared" si="210"/>
        <v>545.08458564457669</v>
      </c>
      <c r="P3390" s="102">
        <f t="shared" si="211"/>
        <v>33.882233623003174</v>
      </c>
      <c r="Q3390" s="2"/>
    </row>
    <row r="3391" spans="1:17" x14ac:dyDescent="0.2">
      <c r="A3391" s="3">
        <v>17</v>
      </c>
      <c r="B3391" s="3" t="s">
        <v>2387</v>
      </c>
      <c r="C3391" s="3" t="s">
        <v>2366</v>
      </c>
      <c r="D3391" s="3" t="s">
        <v>2380</v>
      </c>
      <c r="E3391" s="3" t="s">
        <v>2391</v>
      </c>
      <c r="F3391" s="3" t="s">
        <v>2369</v>
      </c>
      <c r="G3391" s="3">
        <v>1</v>
      </c>
      <c r="H3391" s="3">
        <v>17</v>
      </c>
      <c r="I3391" s="3">
        <v>1</v>
      </c>
      <c r="J3391" s="98" t="s">
        <v>2354</v>
      </c>
      <c r="K3391" s="99">
        <v>75.367999999999995</v>
      </c>
      <c r="L3391" s="100">
        <f t="shared" si="208"/>
        <v>121.293038592</v>
      </c>
      <c r="M3391" s="100">
        <f t="shared" si="209"/>
        <v>33.692510720000001</v>
      </c>
      <c r="N3391" s="99">
        <v>0</v>
      </c>
      <c r="O3391" s="101">
        <f t="shared" si="210"/>
        <v>534.24335602615486</v>
      </c>
      <c r="P3391" s="102">
        <f t="shared" si="211"/>
        <v>23.041004004581339</v>
      </c>
      <c r="Q3391" s="2"/>
    </row>
    <row r="3392" spans="1:17" x14ac:dyDescent="0.2">
      <c r="A3392" s="3">
        <v>17</v>
      </c>
      <c r="B3392" s="3" t="s">
        <v>2387</v>
      </c>
      <c r="C3392" s="3" t="s">
        <v>2366</v>
      </c>
      <c r="D3392" s="3" t="s">
        <v>2380</v>
      </c>
      <c r="E3392" s="3" t="s">
        <v>2391</v>
      </c>
      <c r="F3392" s="3" t="s">
        <v>2369</v>
      </c>
      <c r="G3392" s="3">
        <v>1</v>
      </c>
      <c r="H3392" s="3">
        <v>17</v>
      </c>
      <c r="I3392" s="3">
        <v>2</v>
      </c>
      <c r="J3392" s="98" t="s">
        <v>2354</v>
      </c>
      <c r="K3392" s="99">
        <v>74.161000000000001</v>
      </c>
      <c r="L3392" s="100">
        <f t="shared" si="208"/>
        <v>119.350560384</v>
      </c>
      <c r="M3392" s="100">
        <f t="shared" si="209"/>
        <v>33.152933439999998</v>
      </c>
      <c r="N3392" s="99">
        <v>0</v>
      </c>
      <c r="O3392" s="101">
        <f t="shared" si="210"/>
        <v>542.93838077937517</v>
      </c>
      <c r="P3392" s="102">
        <f t="shared" si="211"/>
        <v>31.736028757801648</v>
      </c>
      <c r="Q3392" s="2"/>
    </row>
    <row r="3393" spans="1:17" x14ac:dyDescent="0.2">
      <c r="A3393" s="3">
        <v>17</v>
      </c>
      <c r="B3393" s="3" t="s">
        <v>2387</v>
      </c>
      <c r="C3393" s="3" t="s">
        <v>2366</v>
      </c>
      <c r="D3393" s="3" t="s">
        <v>2380</v>
      </c>
      <c r="E3393" s="3" t="s">
        <v>2391</v>
      </c>
      <c r="F3393" s="3" t="s">
        <v>2369</v>
      </c>
      <c r="G3393" s="3">
        <v>1</v>
      </c>
      <c r="H3393" s="3">
        <v>17</v>
      </c>
      <c r="I3393" s="3">
        <v>3</v>
      </c>
      <c r="J3393" s="98" t="s">
        <v>2354</v>
      </c>
      <c r="K3393" s="99">
        <v>62.338999999999999</v>
      </c>
      <c r="L3393" s="100">
        <f t="shared" si="208"/>
        <v>100.32489561600001</v>
      </c>
      <c r="M3393" s="100">
        <f t="shared" si="209"/>
        <v>27.868026560000001</v>
      </c>
      <c r="N3393" s="99">
        <v>0</v>
      </c>
      <c r="O3393" s="101">
        <f t="shared" si="210"/>
        <v>645.90149436114211</v>
      </c>
      <c r="P3393" s="102">
        <f t="shared" si="211"/>
        <v>134.6991423395686</v>
      </c>
      <c r="Q3393" s="2"/>
    </row>
    <row r="3394" spans="1:17" x14ac:dyDescent="0.2">
      <c r="A3394" s="3">
        <v>17</v>
      </c>
      <c r="B3394" s="3" t="s">
        <v>2387</v>
      </c>
      <c r="C3394" s="3" t="s">
        <v>2366</v>
      </c>
      <c r="D3394" s="3" t="s">
        <v>2380</v>
      </c>
      <c r="E3394" s="3" t="s">
        <v>2391</v>
      </c>
      <c r="F3394" s="3" t="s">
        <v>2369</v>
      </c>
      <c r="G3394" s="3">
        <v>1</v>
      </c>
      <c r="H3394" s="3">
        <v>17</v>
      </c>
      <c r="I3394" s="3">
        <v>4</v>
      </c>
      <c r="J3394" s="98" t="s">
        <v>2354</v>
      </c>
      <c r="K3394" s="99">
        <v>74.19</v>
      </c>
      <c r="L3394" s="100">
        <f t="shared" si="208"/>
        <v>119.39723136000001</v>
      </c>
      <c r="M3394" s="100">
        <f t="shared" si="209"/>
        <v>33.165897600000001</v>
      </c>
      <c r="N3394" s="99">
        <v>0</v>
      </c>
      <c r="O3394" s="101">
        <f t="shared" si="210"/>
        <v>542.7261525404939</v>
      </c>
      <c r="P3394" s="102">
        <f t="shared" si="211"/>
        <v>31.523800518920382</v>
      </c>
      <c r="Q3394" s="2"/>
    </row>
    <row r="3395" spans="1:17" x14ac:dyDescent="0.2">
      <c r="A3395" s="3">
        <v>17</v>
      </c>
      <c r="B3395" s="3" t="s">
        <v>2387</v>
      </c>
      <c r="C3395" s="3" t="s">
        <v>2366</v>
      </c>
      <c r="D3395" s="3" t="s">
        <v>2380</v>
      </c>
      <c r="E3395" s="3" t="s">
        <v>2391</v>
      </c>
      <c r="F3395" s="3" t="s">
        <v>2369</v>
      </c>
      <c r="G3395" s="3">
        <v>1</v>
      </c>
      <c r="H3395" s="3">
        <v>17</v>
      </c>
      <c r="I3395" s="3">
        <v>5</v>
      </c>
      <c r="J3395" s="98" t="s">
        <v>2354</v>
      </c>
      <c r="K3395" s="99">
        <v>74.150000000000006</v>
      </c>
      <c r="L3395" s="100">
        <f t="shared" si="208"/>
        <v>119.33285760000001</v>
      </c>
      <c r="M3395" s="100">
        <f t="shared" si="209"/>
        <v>33.148016000000005</v>
      </c>
      <c r="N3395" s="99">
        <v>0</v>
      </c>
      <c r="O3395" s="101">
        <f t="shared" si="210"/>
        <v>543.01892457153383</v>
      </c>
      <c r="P3395" s="102">
        <f t="shared" si="211"/>
        <v>31.816572549960313</v>
      </c>
      <c r="Q3395" s="2"/>
    </row>
    <row r="3396" spans="1:17" x14ac:dyDescent="0.2">
      <c r="A3396" s="3">
        <v>17</v>
      </c>
      <c r="B3396" s="3" t="s">
        <v>2387</v>
      </c>
      <c r="C3396" s="3" t="s">
        <v>2366</v>
      </c>
      <c r="D3396" s="3" t="s">
        <v>2380</v>
      </c>
      <c r="E3396" s="3" t="s">
        <v>2391</v>
      </c>
      <c r="F3396" s="3" t="s">
        <v>2369</v>
      </c>
      <c r="G3396" s="3">
        <v>1</v>
      </c>
      <c r="H3396" s="3">
        <v>17</v>
      </c>
      <c r="I3396" s="3">
        <v>6</v>
      </c>
      <c r="J3396" s="98" t="s">
        <v>2354</v>
      </c>
      <c r="K3396" s="99">
        <v>75.864000000000004</v>
      </c>
      <c r="L3396" s="100">
        <f t="shared" si="208"/>
        <v>122.09127321600002</v>
      </c>
      <c r="M3396" s="100">
        <f t="shared" si="209"/>
        <v>33.914242560000005</v>
      </c>
      <c r="N3396" s="99">
        <v>0</v>
      </c>
      <c r="O3396" s="101">
        <f t="shared" si="210"/>
        <v>530.75046473926022</v>
      </c>
      <c r="P3396" s="102">
        <f t="shared" si="211"/>
        <v>19.548112717686706</v>
      </c>
      <c r="Q3396" s="2"/>
    </row>
    <row r="3397" spans="1:17" x14ac:dyDescent="0.2">
      <c r="A3397" s="3">
        <v>17</v>
      </c>
      <c r="B3397" s="3" t="s">
        <v>2387</v>
      </c>
      <c r="C3397" s="3" t="s">
        <v>2366</v>
      </c>
      <c r="D3397" s="3" t="s">
        <v>2380</v>
      </c>
      <c r="E3397" s="3" t="s">
        <v>2391</v>
      </c>
      <c r="F3397" s="3" t="s">
        <v>2369</v>
      </c>
      <c r="G3397" s="3">
        <v>1</v>
      </c>
      <c r="H3397" s="3">
        <v>18</v>
      </c>
      <c r="I3397" s="3">
        <v>1</v>
      </c>
      <c r="J3397" s="98" t="s">
        <v>2354</v>
      </c>
      <c r="K3397" s="99">
        <v>58.723999999999997</v>
      </c>
      <c r="L3397" s="100">
        <f t="shared" si="208"/>
        <v>94.507117055999998</v>
      </c>
      <c r="M3397" s="100">
        <f t="shared" si="209"/>
        <v>26.25197696</v>
      </c>
      <c r="N3397" s="99">
        <v>0</v>
      </c>
      <c r="O3397" s="101">
        <f t="shared" si="210"/>
        <v>685.66264656663782</v>
      </c>
      <c r="P3397" s="102">
        <f t="shared" si="211"/>
        <v>174.4602945450643</v>
      </c>
      <c r="Q3397" s="2"/>
    </row>
    <row r="3398" spans="1:17" x14ac:dyDescent="0.2">
      <c r="A3398" s="3">
        <v>17</v>
      </c>
      <c r="B3398" s="3" t="s">
        <v>2387</v>
      </c>
      <c r="C3398" s="3" t="s">
        <v>2366</v>
      </c>
      <c r="D3398" s="3" t="s">
        <v>2380</v>
      </c>
      <c r="E3398" s="3" t="s">
        <v>2391</v>
      </c>
      <c r="F3398" s="3" t="s">
        <v>2369</v>
      </c>
      <c r="G3398" s="3">
        <v>1</v>
      </c>
      <c r="H3398" s="3">
        <v>18</v>
      </c>
      <c r="I3398" s="3">
        <v>2</v>
      </c>
      <c r="J3398" s="98" t="s">
        <v>2354</v>
      </c>
      <c r="K3398" s="99">
        <v>76.599999999999994</v>
      </c>
      <c r="L3398" s="100">
        <f t="shared" si="208"/>
        <v>123.27575039999999</v>
      </c>
      <c r="M3398" s="100">
        <f t="shared" si="209"/>
        <v>34.243263999999996</v>
      </c>
      <c r="N3398" s="99">
        <v>0</v>
      </c>
      <c r="O3398" s="101">
        <f t="shared" si="210"/>
        <v>525.65082580912849</v>
      </c>
      <c r="P3398" s="102">
        <f t="shared" si="211"/>
        <v>14.448473787554974</v>
      </c>
      <c r="Q3398" s="2"/>
    </row>
    <row r="3399" spans="1:17" x14ac:dyDescent="0.2">
      <c r="A3399" s="3">
        <v>17</v>
      </c>
      <c r="B3399" s="3" t="s">
        <v>2387</v>
      </c>
      <c r="C3399" s="3" t="s">
        <v>2366</v>
      </c>
      <c r="D3399" s="3" t="s">
        <v>2380</v>
      </c>
      <c r="E3399" s="3" t="s">
        <v>2391</v>
      </c>
      <c r="F3399" s="3" t="s">
        <v>2369</v>
      </c>
      <c r="G3399" s="3">
        <v>1</v>
      </c>
      <c r="H3399" s="3">
        <v>18</v>
      </c>
      <c r="I3399" s="3">
        <v>3</v>
      </c>
      <c r="J3399" s="98" t="s">
        <v>2354</v>
      </c>
      <c r="K3399" s="99">
        <v>59.606999999999999</v>
      </c>
      <c r="L3399" s="100">
        <f t="shared" si="208"/>
        <v>95.928167808000012</v>
      </c>
      <c r="M3399" s="100">
        <f t="shared" si="209"/>
        <v>26.646713280000004</v>
      </c>
      <c r="N3399" s="99">
        <v>0</v>
      </c>
      <c r="O3399" s="101">
        <f t="shared" si="210"/>
        <v>675.50544830270326</v>
      </c>
      <c r="P3399" s="102">
        <f t="shared" si="211"/>
        <v>164.30309628112974</v>
      </c>
      <c r="Q3399" s="2"/>
    </row>
    <row r="3400" spans="1:17" x14ac:dyDescent="0.2">
      <c r="A3400" s="3">
        <v>17</v>
      </c>
      <c r="B3400" s="3" t="s">
        <v>2387</v>
      </c>
      <c r="C3400" s="3" t="s">
        <v>2366</v>
      </c>
      <c r="D3400" s="3" t="s">
        <v>2380</v>
      </c>
      <c r="E3400" s="3" t="s">
        <v>2391</v>
      </c>
      <c r="F3400" s="3" t="s">
        <v>2369</v>
      </c>
      <c r="G3400" s="3">
        <v>1</v>
      </c>
      <c r="H3400" s="3">
        <v>18</v>
      </c>
      <c r="I3400" s="3">
        <v>4</v>
      </c>
      <c r="J3400" s="98" t="s">
        <v>2354</v>
      </c>
      <c r="K3400" s="99">
        <v>75.234999999999999</v>
      </c>
      <c r="L3400" s="100">
        <f t="shared" si="208"/>
        <v>121.07899584</v>
      </c>
      <c r="M3400" s="100">
        <f t="shared" si="209"/>
        <v>33.633054399999999</v>
      </c>
      <c r="N3400" s="99">
        <v>0</v>
      </c>
      <c r="O3400" s="101">
        <f t="shared" si="210"/>
        <v>535.18778835620708</v>
      </c>
      <c r="P3400" s="102">
        <f t="shared" si="211"/>
        <v>23.985436334633562</v>
      </c>
      <c r="Q3400" s="2"/>
    </row>
    <row r="3401" spans="1:17" x14ac:dyDescent="0.2">
      <c r="A3401" s="3">
        <v>17</v>
      </c>
      <c r="B3401" s="3" t="s">
        <v>2387</v>
      </c>
      <c r="C3401" s="3" t="s">
        <v>2366</v>
      </c>
      <c r="D3401" s="3" t="s">
        <v>2380</v>
      </c>
      <c r="E3401" s="3" t="s">
        <v>2391</v>
      </c>
      <c r="F3401" s="3" t="s">
        <v>2369</v>
      </c>
      <c r="G3401" s="3">
        <v>1</v>
      </c>
      <c r="H3401" s="3">
        <v>18</v>
      </c>
      <c r="I3401" s="3">
        <v>5</v>
      </c>
      <c r="J3401" s="98" t="s">
        <v>2354</v>
      </c>
      <c r="K3401" s="99">
        <v>76.36</v>
      </c>
      <c r="L3401" s="100">
        <f t="shared" si="208"/>
        <v>122.88950784000001</v>
      </c>
      <c r="M3401" s="100">
        <f t="shared" si="209"/>
        <v>34.135974400000002</v>
      </c>
      <c r="N3401" s="99">
        <v>0</v>
      </c>
      <c r="O3401" s="101">
        <f t="shared" si="210"/>
        <v>527.30294993424877</v>
      </c>
      <c r="P3401" s="102">
        <f t="shared" si="211"/>
        <v>16.100597912675255</v>
      </c>
      <c r="Q3401" s="2"/>
    </row>
    <row r="3402" spans="1:17" x14ac:dyDescent="0.2">
      <c r="A3402" s="3">
        <v>17</v>
      </c>
      <c r="B3402" s="3" t="s">
        <v>2387</v>
      </c>
      <c r="C3402" s="3" t="s">
        <v>2366</v>
      </c>
      <c r="D3402" s="3" t="s">
        <v>2380</v>
      </c>
      <c r="E3402" s="3" t="s">
        <v>2391</v>
      </c>
      <c r="F3402" s="3" t="s">
        <v>2369</v>
      </c>
      <c r="G3402" s="3">
        <v>1</v>
      </c>
      <c r="H3402" s="3">
        <v>18</v>
      </c>
      <c r="I3402" s="3">
        <v>6</v>
      </c>
      <c r="J3402" s="98" t="s">
        <v>2354</v>
      </c>
      <c r="K3402" s="99">
        <v>74.046999999999997</v>
      </c>
      <c r="L3402" s="100">
        <f t="shared" si="208"/>
        <v>119.167095168</v>
      </c>
      <c r="M3402" s="100">
        <f t="shared" si="209"/>
        <v>33.101970880000003</v>
      </c>
      <c r="N3402" s="99">
        <v>0</v>
      </c>
      <c r="O3402" s="101">
        <f t="shared" si="210"/>
        <v>543.77426846434344</v>
      </c>
      <c r="P3402" s="102">
        <f t="shared" si="211"/>
        <v>32.571916442769918</v>
      </c>
      <c r="Q3402" s="2"/>
    </row>
    <row r="3403" spans="1:17" x14ac:dyDescent="0.2">
      <c r="A3403" s="3">
        <v>17</v>
      </c>
      <c r="B3403" s="3" t="s">
        <v>2387</v>
      </c>
      <c r="C3403" s="3" t="s">
        <v>2366</v>
      </c>
      <c r="D3403" s="3" t="s">
        <v>2380</v>
      </c>
      <c r="E3403" s="3" t="s">
        <v>2391</v>
      </c>
      <c r="F3403" s="3" t="s">
        <v>2369</v>
      </c>
      <c r="G3403" s="3">
        <v>1</v>
      </c>
      <c r="H3403" s="3">
        <v>19</v>
      </c>
      <c r="I3403" s="3">
        <v>1</v>
      </c>
      <c r="J3403" s="98" t="s">
        <v>2354</v>
      </c>
      <c r="K3403" s="99">
        <v>81.263999999999996</v>
      </c>
      <c r="L3403" s="100">
        <f t="shared" ref="L3403:L3466" si="212">K3403*1.609344</f>
        <v>130.78173081599999</v>
      </c>
      <c r="M3403" s="100">
        <f t="shared" ref="M3403:M3466" si="213">L3403/3.6</f>
        <v>36.328258559999995</v>
      </c>
      <c r="N3403" s="99">
        <v>0</v>
      </c>
      <c r="O3403" s="101">
        <f t="shared" ref="O3403:O3466" si="214">1000*$O$6/$M3403</f>
        <v>495.48204933278259</v>
      </c>
      <c r="P3403" s="102">
        <f t="shared" ref="P3403:P3466" si="215">ABS($O3403-$V$28)</f>
        <v>15.720302688790923</v>
      </c>
      <c r="Q3403" s="2"/>
    </row>
    <row r="3404" spans="1:17" x14ac:dyDescent="0.2">
      <c r="A3404" s="3">
        <v>17</v>
      </c>
      <c r="B3404" s="3" t="s">
        <v>2387</v>
      </c>
      <c r="C3404" s="3" t="s">
        <v>2366</v>
      </c>
      <c r="D3404" s="3" t="s">
        <v>2380</v>
      </c>
      <c r="E3404" s="3" t="s">
        <v>2391</v>
      </c>
      <c r="F3404" s="3" t="s">
        <v>2369</v>
      </c>
      <c r="G3404" s="3">
        <v>1</v>
      </c>
      <c r="H3404" s="3">
        <v>19</v>
      </c>
      <c r="I3404" s="3">
        <v>2</v>
      </c>
      <c r="J3404" s="98" t="s">
        <v>2354</v>
      </c>
      <c r="K3404" s="99">
        <v>81.5</v>
      </c>
      <c r="L3404" s="100">
        <f t="shared" si="212"/>
        <v>131.16153600000001</v>
      </c>
      <c r="M3404" s="100">
        <f t="shared" si="213"/>
        <v>36.433759999999999</v>
      </c>
      <c r="N3404" s="99">
        <v>0</v>
      </c>
      <c r="O3404" s="101">
        <f t="shared" si="214"/>
        <v>494.04727922673914</v>
      </c>
      <c r="P3404" s="102">
        <f t="shared" si="215"/>
        <v>17.155072794834382</v>
      </c>
      <c r="Q3404" s="2"/>
    </row>
    <row r="3405" spans="1:17" x14ac:dyDescent="0.2">
      <c r="A3405" s="3">
        <v>17</v>
      </c>
      <c r="B3405" s="3" t="s">
        <v>2387</v>
      </c>
      <c r="C3405" s="3" t="s">
        <v>2366</v>
      </c>
      <c r="D3405" s="3" t="s">
        <v>2380</v>
      </c>
      <c r="E3405" s="3" t="s">
        <v>2391</v>
      </c>
      <c r="F3405" s="3" t="s">
        <v>2369</v>
      </c>
      <c r="G3405" s="3">
        <v>1</v>
      </c>
      <c r="H3405" s="3">
        <v>19</v>
      </c>
      <c r="I3405" s="3">
        <v>3</v>
      </c>
      <c r="J3405" s="98" t="s">
        <v>2354</v>
      </c>
      <c r="K3405" s="99">
        <v>81.697000000000003</v>
      </c>
      <c r="L3405" s="100">
        <f t="shared" si="212"/>
        <v>131.47857676800001</v>
      </c>
      <c r="M3405" s="100">
        <f t="shared" si="213"/>
        <v>36.521826879999999</v>
      </c>
      <c r="N3405" s="99">
        <v>0</v>
      </c>
      <c r="O3405" s="101">
        <f t="shared" si="214"/>
        <v>492.85595868855944</v>
      </c>
      <c r="P3405" s="102">
        <f t="shared" si="215"/>
        <v>18.346393333014078</v>
      </c>
      <c r="Q3405" s="2"/>
    </row>
    <row r="3406" spans="1:17" x14ac:dyDescent="0.2">
      <c r="A3406" s="3">
        <v>17</v>
      </c>
      <c r="B3406" s="3" t="s">
        <v>2387</v>
      </c>
      <c r="C3406" s="3" t="s">
        <v>2366</v>
      </c>
      <c r="D3406" s="3" t="s">
        <v>2380</v>
      </c>
      <c r="E3406" s="3" t="s">
        <v>2391</v>
      </c>
      <c r="F3406" s="3" t="s">
        <v>2369</v>
      </c>
      <c r="G3406" s="3">
        <v>1</v>
      </c>
      <c r="H3406" s="3">
        <v>19</v>
      </c>
      <c r="I3406" s="3">
        <v>4</v>
      </c>
      <c r="J3406" s="98" t="s">
        <v>2354</v>
      </c>
      <c r="K3406" s="99">
        <v>82.593000000000004</v>
      </c>
      <c r="L3406" s="100">
        <f t="shared" si="212"/>
        <v>132.92054899200002</v>
      </c>
      <c r="M3406" s="100">
        <f t="shared" si="213"/>
        <v>36.922374720000008</v>
      </c>
      <c r="N3406" s="99">
        <v>0</v>
      </c>
      <c r="O3406" s="101">
        <f t="shared" si="214"/>
        <v>487.50927145132437</v>
      </c>
      <c r="P3406" s="102">
        <f t="shared" si="215"/>
        <v>23.693080570249151</v>
      </c>
      <c r="Q3406" s="2"/>
    </row>
    <row r="3407" spans="1:17" x14ac:dyDescent="0.2">
      <c r="A3407" s="3">
        <v>17</v>
      </c>
      <c r="B3407" s="3" t="s">
        <v>2387</v>
      </c>
      <c r="C3407" s="3" t="s">
        <v>2366</v>
      </c>
      <c r="D3407" s="3" t="s">
        <v>2380</v>
      </c>
      <c r="E3407" s="3" t="s">
        <v>2391</v>
      </c>
      <c r="F3407" s="3" t="s">
        <v>2369</v>
      </c>
      <c r="G3407" s="3">
        <v>1</v>
      </c>
      <c r="H3407" s="3">
        <v>19</v>
      </c>
      <c r="I3407" s="3">
        <v>5</v>
      </c>
      <c r="J3407" s="98" t="s">
        <v>2354</v>
      </c>
      <c r="K3407" s="99">
        <v>80.445999999999998</v>
      </c>
      <c r="L3407" s="100">
        <f t="shared" si="212"/>
        <v>129.465287424</v>
      </c>
      <c r="M3407" s="100">
        <f t="shared" si="213"/>
        <v>35.962579839999997</v>
      </c>
      <c r="N3407" s="99">
        <v>0</v>
      </c>
      <c r="O3407" s="101">
        <f t="shared" si="214"/>
        <v>500.52026523356346</v>
      </c>
      <c r="P3407" s="102">
        <f t="shared" si="215"/>
        <v>10.682086788010054</v>
      </c>
      <c r="Q3407" s="2"/>
    </row>
    <row r="3408" spans="1:17" x14ac:dyDescent="0.2">
      <c r="A3408" s="3">
        <v>17</v>
      </c>
      <c r="B3408" s="3" t="s">
        <v>2387</v>
      </c>
      <c r="C3408" s="3" t="s">
        <v>2366</v>
      </c>
      <c r="D3408" s="3" t="s">
        <v>2380</v>
      </c>
      <c r="E3408" s="3" t="s">
        <v>2391</v>
      </c>
      <c r="F3408" s="3" t="s">
        <v>2369</v>
      </c>
      <c r="G3408" s="3">
        <v>1</v>
      </c>
      <c r="H3408" s="3">
        <v>19</v>
      </c>
      <c r="I3408" s="3">
        <v>6</v>
      </c>
      <c r="J3408" s="98" t="s">
        <v>2354</v>
      </c>
      <c r="K3408" s="99">
        <v>82.132000000000005</v>
      </c>
      <c r="L3408" s="100">
        <f t="shared" si="212"/>
        <v>132.178641408</v>
      </c>
      <c r="M3408" s="100">
        <f t="shared" si="213"/>
        <v>36.716289279999998</v>
      </c>
      <c r="N3408" s="99">
        <v>0</v>
      </c>
      <c r="O3408" s="101">
        <f t="shared" si="214"/>
        <v>490.24561994081773</v>
      </c>
      <c r="P3408" s="102">
        <f t="shared" si="215"/>
        <v>20.956732080755785</v>
      </c>
      <c r="Q3408" s="2"/>
    </row>
    <row r="3409" spans="1:17" x14ac:dyDescent="0.2">
      <c r="A3409" s="3">
        <v>17</v>
      </c>
      <c r="B3409" s="3" t="s">
        <v>2387</v>
      </c>
      <c r="C3409" s="3" t="s">
        <v>2366</v>
      </c>
      <c r="D3409" s="3" t="s">
        <v>2380</v>
      </c>
      <c r="E3409" s="3" t="s">
        <v>2391</v>
      </c>
      <c r="F3409" s="3" t="s">
        <v>2369</v>
      </c>
      <c r="G3409" s="3">
        <v>1</v>
      </c>
      <c r="H3409" s="3">
        <v>20</v>
      </c>
      <c r="I3409" s="3">
        <v>1</v>
      </c>
      <c r="J3409" s="98" t="s">
        <v>2354</v>
      </c>
      <c r="K3409" s="99">
        <v>79.539000000000001</v>
      </c>
      <c r="L3409" s="100">
        <f t="shared" si="212"/>
        <v>128.00561241600002</v>
      </c>
      <c r="M3409" s="100">
        <f t="shared" si="213"/>
        <v>35.557114560000002</v>
      </c>
      <c r="N3409" s="99">
        <v>0</v>
      </c>
      <c r="O3409" s="101">
        <f t="shared" si="214"/>
        <v>506.22780342950301</v>
      </c>
      <c r="P3409" s="102">
        <f t="shared" si="215"/>
        <v>4.974548592070505</v>
      </c>
      <c r="Q3409" s="2"/>
    </row>
    <row r="3410" spans="1:17" x14ac:dyDescent="0.2">
      <c r="A3410" s="3">
        <v>17</v>
      </c>
      <c r="B3410" s="3" t="s">
        <v>2387</v>
      </c>
      <c r="C3410" s="3" t="s">
        <v>2366</v>
      </c>
      <c r="D3410" s="3" t="s">
        <v>2380</v>
      </c>
      <c r="E3410" s="3" t="s">
        <v>2391</v>
      </c>
      <c r="F3410" s="3" t="s">
        <v>2369</v>
      </c>
      <c r="G3410" s="3">
        <v>1</v>
      </c>
      <c r="H3410" s="3">
        <v>20</v>
      </c>
      <c r="I3410" s="3">
        <v>2</v>
      </c>
      <c r="J3410" s="98" t="s">
        <v>2354</v>
      </c>
      <c r="K3410" s="99">
        <v>83.081000000000003</v>
      </c>
      <c r="L3410" s="100">
        <f t="shared" si="212"/>
        <v>133.70590886400001</v>
      </c>
      <c r="M3410" s="100">
        <f t="shared" si="213"/>
        <v>37.140530240000004</v>
      </c>
      <c r="N3410" s="99">
        <v>0</v>
      </c>
      <c r="O3410" s="101">
        <f t="shared" si="214"/>
        <v>484.64574640386172</v>
      </c>
      <c r="P3410" s="102">
        <f t="shared" si="215"/>
        <v>26.556605617711796</v>
      </c>
      <c r="Q3410" s="2"/>
    </row>
    <row r="3411" spans="1:17" x14ac:dyDescent="0.2">
      <c r="A3411" s="3">
        <v>17</v>
      </c>
      <c r="B3411" s="3" t="s">
        <v>2387</v>
      </c>
      <c r="C3411" s="3" t="s">
        <v>2366</v>
      </c>
      <c r="D3411" s="3" t="s">
        <v>2380</v>
      </c>
      <c r="E3411" s="3" t="s">
        <v>2391</v>
      </c>
      <c r="F3411" s="3" t="s">
        <v>2369</v>
      </c>
      <c r="G3411" s="3">
        <v>1</v>
      </c>
      <c r="H3411" s="3">
        <v>20</v>
      </c>
      <c r="I3411" s="3">
        <v>3</v>
      </c>
      <c r="J3411" s="98" t="s">
        <v>2354</v>
      </c>
      <c r="K3411" s="99">
        <v>83.468999999999994</v>
      </c>
      <c r="L3411" s="100">
        <f t="shared" si="212"/>
        <v>134.33033433599999</v>
      </c>
      <c r="M3411" s="100">
        <f t="shared" si="213"/>
        <v>37.313981759999997</v>
      </c>
      <c r="N3411" s="99">
        <v>0</v>
      </c>
      <c r="O3411" s="101">
        <f t="shared" si="214"/>
        <v>482.39290343695558</v>
      </c>
      <c r="P3411" s="102">
        <f t="shared" si="215"/>
        <v>28.80944858461794</v>
      </c>
      <c r="Q3411" s="2"/>
    </row>
    <row r="3412" spans="1:17" x14ac:dyDescent="0.2">
      <c r="A3412" s="3">
        <v>17</v>
      </c>
      <c r="B3412" s="3" t="s">
        <v>2387</v>
      </c>
      <c r="C3412" s="3" t="s">
        <v>2366</v>
      </c>
      <c r="D3412" s="3" t="s">
        <v>2380</v>
      </c>
      <c r="E3412" s="3" t="s">
        <v>2391</v>
      </c>
      <c r="F3412" s="3" t="s">
        <v>2369</v>
      </c>
      <c r="G3412" s="3">
        <v>1</v>
      </c>
      <c r="H3412" s="3">
        <v>20</v>
      </c>
      <c r="I3412" s="3">
        <v>4</v>
      </c>
      <c r="J3412" s="98" t="s">
        <v>2354</v>
      </c>
      <c r="K3412" s="99">
        <v>71.430999999999997</v>
      </c>
      <c r="L3412" s="100">
        <f t="shared" si="212"/>
        <v>114.957051264</v>
      </c>
      <c r="M3412" s="100">
        <f t="shared" si="213"/>
        <v>31.93251424</v>
      </c>
      <c r="N3412" s="99">
        <v>0</v>
      </c>
      <c r="O3412" s="101">
        <f t="shared" si="214"/>
        <v>563.68878017918325</v>
      </c>
      <c r="P3412" s="102">
        <f t="shared" si="215"/>
        <v>52.486428157609737</v>
      </c>
      <c r="Q3412" s="2"/>
    </row>
    <row r="3413" spans="1:17" x14ac:dyDescent="0.2">
      <c r="A3413" s="3">
        <v>17</v>
      </c>
      <c r="B3413" s="3" t="s">
        <v>2387</v>
      </c>
      <c r="C3413" s="3" t="s">
        <v>2366</v>
      </c>
      <c r="D3413" s="3" t="s">
        <v>2380</v>
      </c>
      <c r="E3413" s="3" t="s">
        <v>2391</v>
      </c>
      <c r="F3413" s="3" t="s">
        <v>2369</v>
      </c>
      <c r="G3413" s="3">
        <v>1</v>
      </c>
      <c r="H3413" s="3">
        <v>20</v>
      </c>
      <c r="I3413" s="3">
        <v>5</v>
      </c>
      <c r="J3413" s="98" t="s">
        <v>2354</v>
      </c>
      <c r="K3413" s="99">
        <v>82.463999999999999</v>
      </c>
      <c r="L3413" s="100">
        <f t="shared" si="212"/>
        <v>132.71294361600002</v>
      </c>
      <c r="M3413" s="100">
        <f t="shared" si="213"/>
        <v>36.864706560000002</v>
      </c>
      <c r="N3413" s="99">
        <v>0</v>
      </c>
      <c r="O3413" s="101">
        <f t="shared" si="214"/>
        <v>488.27189145541377</v>
      </c>
      <c r="P3413" s="102">
        <f t="shared" si="215"/>
        <v>22.930460566159752</v>
      </c>
      <c r="Q3413" s="2"/>
    </row>
    <row r="3414" spans="1:17" x14ac:dyDescent="0.2">
      <c r="A3414" s="3">
        <v>17</v>
      </c>
      <c r="B3414" s="3" t="s">
        <v>2387</v>
      </c>
      <c r="C3414" s="3" t="s">
        <v>2366</v>
      </c>
      <c r="D3414" s="3" t="s">
        <v>2380</v>
      </c>
      <c r="E3414" s="3" t="s">
        <v>2391</v>
      </c>
      <c r="F3414" s="3" t="s">
        <v>2369</v>
      </c>
      <c r="G3414" s="3">
        <v>2</v>
      </c>
      <c r="H3414" s="3">
        <v>1</v>
      </c>
      <c r="I3414" s="3">
        <v>1</v>
      </c>
      <c r="J3414" s="98" t="s">
        <v>2354</v>
      </c>
      <c r="K3414" s="99">
        <v>84.572000000000003</v>
      </c>
      <c r="L3414" s="100">
        <f t="shared" si="212"/>
        <v>136.10544076800002</v>
      </c>
      <c r="M3414" s="100">
        <f t="shared" si="213"/>
        <v>37.807066880000008</v>
      </c>
      <c r="N3414" s="99">
        <v>0</v>
      </c>
      <c r="O3414" s="101">
        <f t="shared" si="214"/>
        <v>476.10146688004579</v>
      </c>
      <c r="P3414" s="102">
        <f t="shared" si="215"/>
        <v>35.100885141527726</v>
      </c>
      <c r="Q3414" s="2"/>
    </row>
    <row r="3415" spans="1:17" x14ac:dyDescent="0.2">
      <c r="A3415" s="3">
        <v>17</v>
      </c>
      <c r="B3415" s="3" t="s">
        <v>2387</v>
      </c>
      <c r="C3415" s="3" t="s">
        <v>2366</v>
      </c>
      <c r="D3415" s="3" t="s">
        <v>2380</v>
      </c>
      <c r="E3415" s="3" t="s">
        <v>2391</v>
      </c>
      <c r="F3415" s="3" t="s">
        <v>2369</v>
      </c>
      <c r="G3415" s="3">
        <v>2</v>
      </c>
      <c r="H3415" s="3">
        <v>1</v>
      </c>
      <c r="I3415" s="3">
        <v>2</v>
      </c>
      <c r="J3415" s="98" t="s">
        <v>2354</v>
      </c>
      <c r="K3415" s="99">
        <v>85.968999999999994</v>
      </c>
      <c r="L3415" s="100">
        <f t="shared" si="212"/>
        <v>138.35369433599999</v>
      </c>
      <c r="M3415" s="100">
        <f t="shared" si="213"/>
        <v>38.431581759999993</v>
      </c>
      <c r="N3415" s="99">
        <v>0</v>
      </c>
      <c r="O3415" s="101">
        <f t="shared" si="214"/>
        <v>468.3647972755208</v>
      </c>
      <c r="P3415" s="102">
        <f t="shared" si="215"/>
        <v>42.837554746052717</v>
      </c>
      <c r="Q3415" s="2"/>
    </row>
    <row r="3416" spans="1:17" x14ac:dyDescent="0.2">
      <c r="A3416" s="3">
        <v>17</v>
      </c>
      <c r="B3416" s="3" t="s">
        <v>2387</v>
      </c>
      <c r="C3416" s="3" t="s">
        <v>2366</v>
      </c>
      <c r="D3416" s="3" t="s">
        <v>2380</v>
      </c>
      <c r="E3416" s="3" t="s">
        <v>2391</v>
      </c>
      <c r="F3416" s="3" t="s">
        <v>2369</v>
      </c>
      <c r="G3416" s="3">
        <v>2</v>
      </c>
      <c r="H3416" s="3">
        <v>1</v>
      </c>
      <c r="I3416" s="3">
        <v>3</v>
      </c>
      <c r="J3416" s="98" t="s">
        <v>2354</v>
      </c>
      <c r="K3416" s="99">
        <v>86.543999999999997</v>
      </c>
      <c r="L3416" s="100">
        <f t="shared" si="212"/>
        <v>139.27906713600001</v>
      </c>
      <c r="M3416" s="100">
        <f t="shared" si="213"/>
        <v>38.688629760000005</v>
      </c>
      <c r="N3416" s="99">
        <v>0</v>
      </c>
      <c r="O3416" s="101">
        <f t="shared" si="214"/>
        <v>465.25297255707198</v>
      </c>
      <c r="P3416" s="102">
        <f t="shared" si="215"/>
        <v>45.949379464501533</v>
      </c>
      <c r="Q3416" s="2"/>
    </row>
    <row r="3417" spans="1:17" x14ac:dyDescent="0.2">
      <c r="A3417" s="3">
        <v>17</v>
      </c>
      <c r="B3417" s="3" t="s">
        <v>2387</v>
      </c>
      <c r="C3417" s="3" t="s">
        <v>2366</v>
      </c>
      <c r="D3417" s="3" t="s">
        <v>2380</v>
      </c>
      <c r="E3417" s="3" t="s">
        <v>2391</v>
      </c>
      <c r="F3417" s="3" t="s">
        <v>2369</v>
      </c>
      <c r="G3417" s="3">
        <v>2</v>
      </c>
      <c r="H3417" s="3">
        <v>1</v>
      </c>
      <c r="I3417" s="3">
        <v>4</v>
      </c>
      <c r="J3417" s="98" t="s">
        <v>2354</v>
      </c>
      <c r="K3417" s="99">
        <v>87.620999999999995</v>
      </c>
      <c r="L3417" s="100">
        <f t="shared" si="212"/>
        <v>141.01233062400001</v>
      </c>
      <c r="M3417" s="100">
        <f t="shared" si="213"/>
        <v>39.170091840000005</v>
      </c>
      <c r="N3417" s="99">
        <v>0</v>
      </c>
      <c r="O3417" s="101">
        <f t="shared" si="214"/>
        <v>459.53428124512658</v>
      </c>
      <c r="P3417" s="102">
        <f t="shared" si="215"/>
        <v>51.668070776446939</v>
      </c>
      <c r="Q3417" s="2"/>
    </row>
    <row r="3418" spans="1:17" x14ac:dyDescent="0.2">
      <c r="A3418" s="3">
        <v>17</v>
      </c>
      <c r="B3418" s="3" t="s">
        <v>2387</v>
      </c>
      <c r="C3418" s="3" t="s">
        <v>2366</v>
      </c>
      <c r="D3418" s="3" t="s">
        <v>2380</v>
      </c>
      <c r="E3418" s="3" t="s">
        <v>2391</v>
      </c>
      <c r="F3418" s="3" t="s">
        <v>2369</v>
      </c>
      <c r="G3418" s="3">
        <v>2</v>
      </c>
      <c r="H3418" s="3">
        <v>1</v>
      </c>
      <c r="I3418" s="3">
        <v>5</v>
      </c>
      <c r="J3418" s="98" t="s">
        <v>2354</v>
      </c>
      <c r="K3418" s="99">
        <v>86.241</v>
      </c>
      <c r="L3418" s="100">
        <f t="shared" si="212"/>
        <v>138.791435904</v>
      </c>
      <c r="M3418" s="100">
        <f t="shared" si="213"/>
        <v>38.553176639999997</v>
      </c>
      <c r="N3418" s="99">
        <v>0</v>
      </c>
      <c r="O3418" s="101">
        <f t="shared" si="214"/>
        <v>466.88759704756723</v>
      </c>
      <c r="P3418" s="102">
        <f t="shared" si="215"/>
        <v>44.314754974006291</v>
      </c>
      <c r="Q3418" s="2"/>
    </row>
    <row r="3419" spans="1:17" x14ac:dyDescent="0.2">
      <c r="A3419" s="3">
        <v>17</v>
      </c>
      <c r="B3419" s="3" t="s">
        <v>2387</v>
      </c>
      <c r="C3419" s="3" t="s">
        <v>2366</v>
      </c>
      <c r="D3419" s="3" t="s">
        <v>2380</v>
      </c>
      <c r="E3419" s="3" t="s">
        <v>2391</v>
      </c>
      <c r="F3419" s="3" t="s">
        <v>2369</v>
      </c>
      <c r="G3419" s="3">
        <v>2</v>
      </c>
      <c r="H3419" s="3">
        <v>1</v>
      </c>
      <c r="I3419" s="3">
        <v>6</v>
      </c>
      <c r="J3419" s="98" t="s">
        <v>2354</v>
      </c>
      <c r="K3419" s="99">
        <v>86.343000000000004</v>
      </c>
      <c r="L3419" s="100">
        <f t="shared" si="212"/>
        <v>138.955588992</v>
      </c>
      <c r="M3419" s="100">
        <f t="shared" si="213"/>
        <v>38.598774720000002</v>
      </c>
      <c r="N3419" s="99">
        <v>0</v>
      </c>
      <c r="O3419" s="101">
        <f t="shared" si="214"/>
        <v>466.33604643085414</v>
      </c>
      <c r="P3419" s="102">
        <f t="shared" si="215"/>
        <v>44.866305590719378</v>
      </c>
      <c r="Q3419" s="2"/>
    </row>
    <row r="3420" spans="1:17" x14ac:dyDescent="0.2">
      <c r="A3420" s="3">
        <v>17</v>
      </c>
      <c r="B3420" s="3" t="s">
        <v>2387</v>
      </c>
      <c r="C3420" s="3" t="s">
        <v>2366</v>
      </c>
      <c r="D3420" s="3" t="s">
        <v>2380</v>
      </c>
      <c r="E3420" s="3" t="s">
        <v>2391</v>
      </c>
      <c r="F3420" s="3" t="s">
        <v>2369</v>
      </c>
      <c r="G3420" s="3">
        <v>2</v>
      </c>
      <c r="H3420" s="3">
        <v>2</v>
      </c>
      <c r="I3420" s="3">
        <v>1</v>
      </c>
      <c r="J3420" s="98" t="s">
        <v>2354</v>
      </c>
      <c r="K3420" s="99">
        <v>79.411000000000001</v>
      </c>
      <c r="L3420" s="100">
        <f t="shared" si="212"/>
        <v>127.799616384</v>
      </c>
      <c r="M3420" s="100">
        <f t="shared" si="213"/>
        <v>35.499893440000001</v>
      </c>
      <c r="N3420" s="99">
        <v>0</v>
      </c>
      <c r="O3420" s="101">
        <f t="shared" si="214"/>
        <v>507.04377550942866</v>
      </c>
      <c r="P3420" s="102">
        <f t="shared" si="215"/>
        <v>4.1585765121448617</v>
      </c>
      <c r="Q3420" s="2"/>
    </row>
    <row r="3421" spans="1:17" x14ac:dyDescent="0.2">
      <c r="A3421" s="3">
        <v>17</v>
      </c>
      <c r="B3421" s="3" t="s">
        <v>2387</v>
      </c>
      <c r="C3421" s="3" t="s">
        <v>2366</v>
      </c>
      <c r="D3421" s="3" t="s">
        <v>2380</v>
      </c>
      <c r="E3421" s="3" t="s">
        <v>2391</v>
      </c>
      <c r="F3421" s="3" t="s">
        <v>2369</v>
      </c>
      <c r="G3421" s="3">
        <v>2</v>
      </c>
      <c r="H3421" s="3">
        <v>2</v>
      </c>
      <c r="I3421" s="3">
        <v>2</v>
      </c>
      <c r="J3421" s="98" t="s">
        <v>2354</v>
      </c>
      <c r="K3421" s="99">
        <v>78.201999999999998</v>
      </c>
      <c r="L3421" s="100">
        <f t="shared" si="212"/>
        <v>125.853919488</v>
      </c>
      <c r="M3421" s="100">
        <f t="shared" si="213"/>
        <v>34.959422080000003</v>
      </c>
      <c r="N3421" s="99">
        <v>0</v>
      </c>
      <c r="O3421" s="101">
        <f t="shared" si="214"/>
        <v>514.88265334619621</v>
      </c>
      <c r="P3421" s="102">
        <f t="shared" si="215"/>
        <v>3.6803013246226897</v>
      </c>
      <c r="Q3421" s="2"/>
    </row>
    <row r="3422" spans="1:17" x14ac:dyDescent="0.2">
      <c r="A3422" s="3">
        <v>17</v>
      </c>
      <c r="B3422" s="3" t="s">
        <v>2387</v>
      </c>
      <c r="C3422" s="3" t="s">
        <v>2366</v>
      </c>
      <c r="D3422" s="3" t="s">
        <v>2380</v>
      </c>
      <c r="E3422" s="3" t="s">
        <v>2391</v>
      </c>
      <c r="F3422" s="3" t="s">
        <v>2369</v>
      </c>
      <c r="G3422" s="3">
        <v>2</v>
      </c>
      <c r="H3422" s="3">
        <v>2</v>
      </c>
      <c r="I3422" s="3">
        <v>3</v>
      </c>
      <c r="J3422" s="98" t="s">
        <v>2354</v>
      </c>
      <c r="K3422" s="99">
        <v>80.102999999999994</v>
      </c>
      <c r="L3422" s="100">
        <f t="shared" si="212"/>
        <v>128.91328243199999</v>
      </c>
      <c r="M3422" s="100">
        <f t="shared" si="213"/>
        <v>35.809245119999993</v>
      </c>
      <c r="N3422" s="99">
        <v>0</v>
      </c>
      <c r="O3422" s="101">
        <f t="shared" si="214"/>
        <v>502.66348647340612</v>
      </c>
      <c r="P3422" s="102">
        <f t="shared" si="215"/>
        <v>8.5388655481673936</v>
      </c>
      <c r="Q3422" s="2"/>
    </row>
    <row r="3423" spans="1:17" x14ac:dyDescent="0.2">
      <c r="A3423" s="3">
        <v>17</v>
      </c>
      <c r="B3423" s="3" t="s">
        <v>2387</v>
      </c>
      <c r="C3423" s="3" t="s">
        <v>2366</v>
      </c>
      <c r="D3423" s="3" t="s">
        <v>2380</v>
      </c>
      <c r="E3423" s="3" t="s">
        <v>2391</v>
      </c>
      <c r="F3423" s="3" t="s">
        <v>2369</v>
      </c>
      <c r="G3423" s="3">
        <v>2</v>
      </c>
      <c r="H3423" s="3">
        <v>2</v>
      </c>
      <c r="I3423" s="3">
        <v>4</v>
      </c>
      <c r="J3423" s="98" t="s">
        <v>2354</v>
      </c>
      <c r="K3423" s="99">
        <v>83.233999999999995</v>
      </c>
      <c r="L3423" s="100">
        <f t="shared" si="212"/>
        <v>133.952138496</v>
      </c>
      <c r="M3423" s="100">
        <f t="shared" si="213"/>
        <v>37.208927359999997</v>
      </c>
      <c r="N3423" s="99">
        <v>0</v>
      </c>
      <c r="O3423" s="101">
        <f t="shared" si="214"/>
        <v>483.75487489462535</v>
      </c>
      <c r="P3423" s="102">
        <f t="shared" si="215"/>
        <v>27.447477126948172</v>
      </c>
      <c r="Q3423" s="2"/>
    </row>
    <row r="3424" spans="1:17" x14ac:dyDescent="0.2">
      <c r="A3424" s="3">
        <v>17</v>
      </c>
      <c r="B3424" s="3" t="s">
        <v>2387</v>
      </c>
      <c r="C3424" s="3" t="s">
        <v>2366</v>
      </c>
      <c r="D3424" s="3" t="s">
        <v>2380</v>
      </c>
      <c r="E3424" s="3" t="s">
        <v>2391</v>
      </c>
      <c r="F3424" s="3" t="s">
        <v>2369</v>
      </c>
      <c r="G3424" s="3">
        <v>2</v>
      </c>
      <c r="H3424" s="3">
        <v>2</v>
      </c>
      <c r="I3424" s="3">
        <v>5</v>
      </c>
      <c r="J3424" s="98" t="s">
        <v>2354</v>
      </c>
      <c r="K3424" s="99">
        <v>82.671999999999997</v>
      </c>
      <c r="L3424" s="100">
        <f t="shared" si="212"/>
        <v>133.04768716800001</v>
      </c>
      <c r="M3424" s="100">
        <f t="shared" si="213"/>
        <v>36.957690880000001</v>
      </c>
      <c r="N3424" s="99">
        <v>0</v>
      </c>
      <c r="O3424" s="101">
        <f t="shared" si="214"/>
        <v>487.0434156301921</v>
      </c>
      <c r="P3424" s="102">
        <f t="shared" si="215"/>
        <v>24.158936391381417</v>
      </c>
      <c r="Q3424" s="2"/>
    </row>
    <row r="3425" spans="1:17" x14ac:dyDescent="0.2">
      <c r="A3425" s="3">
        <v>17</v>
      </c>
      <c r="B3425" s="3" t="s">
        <v>2387</v>
      </c>
      <c r="C3425" s="3" t="s">
        <v>2366</v>
      </c>
      <c r="D3425" s="3" t="s">
        <v>2380</v>
      </c>
      <c r="E3425" s="3" t="s">
        <v>2391</v>
      </c>
      <c r="F3425" s="3" t="s">
        <v>2369</v>
      </c>
      <c r="G3425" s="3">
        <v>2</v>
      </c>
      <c r="H3425" s="3">
        <v>2</v>
      </c>
      <c r="I3425" s="3">
        <v>6</v>
      </c>
      <c r="J3425" s="98" t="s">
        <v>2354</v>
      </c>
      <c r="K3425" s="99">
        <v>79.727000000000004</v>
      </c>
      <c r="L3425" s="100">
        <f t="shared" si="212"/>
        <v>128.30816908800003</v>
      </c>
      <c r="M3425" s="100">
        <f t="shared" si="213"/>
        <v>35.641158080000004</v>
      </c>
      <c r="N3425" s="99">
        <v>0</v>
      </c>
      <c r="O3425" s="101">
        <f t="shared" si="214"/>
        <v>505.03409455992619</v>
      </c>
      <c r="P3425" s="102">
        <f t="shared" si="215"/>
        <v>6.1682574616473289</v>
      </c>
      <c r="Q3425" s="2"/>
    </row>
    <row r="3426" spans="1:17" x14ac:dyDescent="0.2">
      <c r="A3426" s="3">
        <v>17</v>
      </c>
      <c r="B3426" s="3" t="s">
        <v>2387</v>
      </c>
      <c r="C3426" s="3" t="s">
        <v>2366</v>
      </c>
      <c r="D3426" s="3" t="s">
        <v>2380</v>
      </c>
      <c r="E3426" s="3" t="s">
        <v>2391</v>
      </c>
      <c r="F3426" s="3" t="s">
        <v>2369</v>
      </c>
      <c r="G3426" s="3">
        <v>2</v>
      </c>
      <c r="H3426" s="3">
        <v>3</v>
      </c>
      <c r="I3426" s="3">
        <v>1</v>
      </c>
      <c r="J3426" s="98" t="s">
        <v>2354</v>
      </c>
      <c r="K3426" s="99">
        <v>88.210999999999999</v>
      </c>
      <c r="L3426" s="100">
        <f t="shared" si="212"/>
        <v>141.96184358400001</v>
      </c>
      <c r="M3426" s="100">
        <f t="shared" si="213"/>
        <v>39.433845439999999</v>
      </c>
      <c r="N3426" s="99">
        <v>0</v>
      </c>
      <c r="O3426" s="101">
        <f t="shared" si="214"/>
        <v>456.46068242032447</v>
      </c>
      <c r="P3426" s="102">
        <f t="shared" si="215"/>
        <v>54.741669601249043</v>
      </c>
      <c r="Q3426" s="2"/>
    </row>
    <row r="3427" spans="1:17" x14ac:dyDescent="0.2">
      <c r="A3427" s="3">
        <v>17</v>
      </c>
      <c r="B3427" s="3" t="s">
        <v>2387</v>
      </c>
      <c r="C3427" s="3" t="s">
        <v>2366</v>
      </c>
      <c r="D3427" s="3" t="s">
        <v>2380</v>
      </c>
      <c r="E3427" s="3" t="s">
        <v>2391</v>
      </c>
      <c r="F3427" s="3" t="s">
        <v>2369</v>
      </c>
      <c r="G3427" s="3">
        <v>2</v>
      </c>
      <c r="H3427" s="3">
        <v>3</v>
      </c>
      <c r="I3427" s="3">
        <v>2</v>
      </c>
      <c r="J3427" s="98" t="s">
        <v>2354</v>
      </c>
      <c r="K3427" s="99">
        <v>87.016000000000005</v>
      </c>
      <c r="L3427" s="100">
        <f t="shared" si="212"/>
        <v>140.03867750400002</v>
      </c>
      <c r="M3427" s="100">
        <f t="shared" si="213"/>
        <v>38.899632640000007</v>
      </c>
      <c r="N3427" s="99">
        <v>0</v>
      </c>
      <c r="O3427" s="101">
        <f t="shared" si="214"/>
        <v>462.72930561022378</v>
      </c>
      <c r="P3427" s="102">
        <f t="shared" si="215"/>
        <v>48.473046411349742</v>
      </c>
      <c r="Q3427" s="2"/>
    </row>
    <row r="3428" spans="1:17" x14ac:dyDescent="0.2">
      <c r="A3428" s="3">
        <v>17</v>
      </c>
      <c r="B3428" s="3" t="s">
        <v>2387</v>
      </c>
      <c r="C3428" s="3" t="s">
        <v>2366</v>
      </c>
      <c r="D3428" s="3" t="s">
        <v>2380</v>
      </c>
      <c r="E3428" s="3" t="s">
        <v>2391</v>
      </c>
      <c r="F3428" s="3" t="s">
        <v>2369</v>
      </c>
      <c r="G3428" s="3">
        <v>2</v>
      </c>
      <c r="H3428" s="3">
        <v>3</v>
      </c>
      <c r="I3428" s="3">
        <v>3</v>
      </c>
      <c r="J3428" s="98" t="s">
        <v>2354</v>
      </c>
      <c r="K3428" s="99">
        <v>84.942999999999998</v>
      </c>
      <c r="L3428" s="100">
        <f t="shared" si="212"/>
        <v>136.702507392</v>
      </c>
      <c r="M3428" s="100">
        <f t="shared" si="213"/>
        <v>37.972918720000003</v>
      </c>
      <c r="N3428" s="99">
        <v>0</v>
      </c>
      <c r="O3428" s="101">
        <f t="shared" si="214"/>
        <v>474.0220295607553</v>
      </c>
      <c r="P3428" s="102">
        <f t="shared" si="215"/>
        <v>37.180322460818218</v>
      </c>
      <c r="Q3428" s="2"/>
    </row>
    <row r="3429" spans="1:17" x14ac:dyDescent="0.2">
      <c r="A3429" s="3">
        <v>17</v>
      </c>
      <c r="B3429" s="3" t="s">
        <v>2387</v>
      </c>
      <c r="C3429" s="3" t="s">
        <v>2366</v>
      </c>
      <c r="D3429" s="3" t="s">
        <v>2380</v>
      </c>
      <c r="E3429" s="3" t="s">
        <v>2391</v>
      </c>
      <c r="F3429" s="3" t="s">
        <v>2369</v>
      </c>
      <c r="G3429" s="3">
        <v>2</v>
      </c>
      <c r="H3429" s="3">
        <v>3</v>
      </c>
      <c r="I3429" s="3">
        <v>4</v>
      </c>
      <c r="J3429" s="98" t="s">
        <v>2354</v>
      </c>
      <c r="K3429" s="99">
        <v>86.506</v>
      </c>
      <c r="L3429" s="100">
        <f t="shared" si="212"/>
        <v>139.21791206400002</v>
      </c>
      <c r="M3429" s="100">
        <f t="shared" si="213"/>
        <v>38.671642240000004</v>
      </c>
      <c r="N3429" s="99">
        <v>0</v>
      </c>
      <c r="O3429" s="101">
        <f t="shared" si="214"/>
        <v>465.45734696991235</v>
      </c>
      <c r="P3429" s="102">
        <f t="shared" si="215"/>
        <v>45.745005051661167</v>
      </c>
      <c r="Q3429" s="2"/>
    </row>
    <row r="3430" spans="1:17" x14ac:dyDescent="0.2">
      <c r="A3430" s="3">
        <v>17</v>
      </c>
      <c r="B3430" s="3" t="s">
        <v>2387</v>
      </c>
      <c r="C3430" s="3" t="s">
        <v>2366</v>
      </c>
      <c r="D3430" s="3" t="s">
        <v>2380</v>
      </c>
      <c r="E3430" s="3" t="s">
        <v>2391</v>
      </c>
      <c r="F3430" s="3" t="s">
        <v>2369</v>
      </c>
      <c r="G3430" s="3">
        <v>2</v>
      </c>
      <c r="H3430" s="3">
        <v>3</v>
      </c>
      <c r="I3430" s="3">
        <v>5</v>
      </c>
      <c r="J3430" s="98" t="s">
        <v>2354</v>
      </c>
      <c r="K3430" s="99">
        <v>86.817999999999998</v>
      </c>
      <c r="L3430" s="100">
        <f t="shared" si="212"/>
        <v>139.72002739200002</v>
      </c>
      <c r="M3430" s="100">
        <f t="shared" si="213"/>
        <v>38.811118720000003</v>
      </c>
      <c r="N3430" s="99">
        <v>0</v>
      </c>
      <c r="O3430" s="101">
        <f t="shared" si="214"/>
        <v>463.7846213570831</v>
      </c>
      <c r="P3430" s="102">
        <f t="shared" si="215"/>
        <v>47.417730664490421</v>
      </c>
      <c r="Q3430" s="2"/>
    </row>
    <row r="3431" spans="1:17" x14ac:dyDescent="0.2">
      <c r="A3431" s="3">
        <v>17</v>
      </c>
      <c r="B3431" s="3" t="s">
        <v>2387</v>
      </c>
      <c r="C3431" s="3" t="s">
        <v>2366</v>
      </c>
      <c r="D3431" s="3" t="s">
        <v>2380</v>
      </c>
      <c r="E3431" s="3" t="s">
        <v>2391</v>
      </c>
      <c r="F3431" s="3" t="s">
        <v>2369</v>
      </c>
      <c r="G3431" s="3">
        <v>2</v>
      </c>
      <c r="H3431" s="3">
        <v>3</v>
      </c>
      <c r="I3431" s="3">
        <v>6</v>
      </c>
      <c r="J3431" s="98" t="s">
        <v>2354</v>
      </c>
      <c r="K3431" s="99">
        <v>87.236000000000004</v>
      </c>
      <c r="L3431" s="100">
        <f t="shared" si="212"/>
        <v>140.39273318400001</v>
      </c>
      <c r="M3431" s="100">
        <f t="shared" si="213"/>
        <v>38.997981440000004</v>
      </c>
      <c r="N3431" s="99">
        <v>0</v>
      </c>
      <c r="O3431" s="101">
        <f t="shared" si="214"/>
        <v>461.56235105895774</v>
      </c>
      <c r="P3431" s="102">
        <f t="shared" si="215"/>
        <v>49.640000962615773</v>
      </c>
      <c r="Q3431" s="2"/>
    </row>
    <row r="3432" spans="1:17" x14ac:dyDescent="0.2">
      <c r="A3432" s="3">
        <v>17</v>
      </c>
      <c r="B3432" s="3" t="s">
        <v>2387</v>
      </c>
      <c r="C3432" s="3" t="s">
        <v>2366</v>
      </c>
      <c r="D3432" s="3" t="s">
        <v>2380</v>
      </c>
      <c r="E3432" s="3" t="s">
        <v>2391</v>
      </c>
      <c r="F3432" s="3" t="s">
        <v>2369</v>
      </c>
      <c r="G3432" s="3">
        <v>2</v>
      </c>
      <c r="H3432" s="3">
        <v>4</v>
      </c>
      <c r="I3432" s="3">
        <v>1</v>
      </c>
      <c r="J3432" s="98" t="s">
        <v>2354</v>
      </c>
      <c r="K3432" s="99">
        <v>84.100999999999999</v>
      </c>
      <c r="L3432" s="100">
        <f t="shared" si="212"/>
        <v>135.34743974400001</v>
      </c>
      <c r="M3432" s="100">
        <f t="shared" si="213"/>
        <v>37.596511040000003</v>
      </c>
      <c r="N3432" s="99">
        <v>0</v>
      </c>
      <c r="O3432" s="101">
        <f t="shared" si="214"/>
        <v>478.76782983530802</v>
      </c>
      <c r="P3432" s="102">
        <f t="shared" si="215"/>
        <v>32.434522186265497</v>
      </c>
      <c r="Q3432" s="2"/>
    </row>
    <row r="3433" spans="1:17" x14ac:dyDescent="0.2">
      <c r="A3433" s="3">
        <v>17</v>
      </c>
      <c r="B3433" s="3" t="s">
        <v>2387</v>
      </c>
      <c r="C3433" s="3" t="s">
        <v>2366</v>
      </c>
      <c r="D3433" s="3" t="s">
        <v>2380</v>
      </c>
      <c r="E3433" s="3" t="s">
        <v>2391</v>
      </c>
      <c r="F3433" s="3" t="s">
        <v>2369</v>
      </c>
      <c r="G3433" s="3">
        <v>2</v>
      </c>
      <c r="H3433" s="3">
        <v>4</v>
      </c>
      <c r="I3433" s="3">
        <v>2</v>
      </c>
      <c r="J3433" s="98" t="s">
        <v>2354</v>
      </c>
      <c r="K3433" s="99">
        <v>85.448999999999998</v>
      </c>
      <c r="L3433" s="100">
        <f t="shared" si="212"/>
        <v>137.516835456</v>
      </c>
      <c r="M3433" s="100">
        <f t="shared" si="213"/>
        <v>38.199120959999995</v>
      </c>
      <c r="N3433" s="99">
        <v>0</v>
      </c>
      <c r="O3433" s="101">
        <f t="shared" si="214"/>
        <v>471.21503185501581</v>
      </c>
      <c r="P3433" s="102">
        <f t="shared" si="215"/>
        <v>39.987320166557708</v>
      </c>
      <c r="Q3433" s="2"/>
    </row>
    <row r="3434" spans="1:17" x14ac:dyDescent="0.2">
      <c r="A3434" s="3">
        <v>17</v>
      </c>
      <c r="B3434" s="3" t="s">
        <v>2387</v>
      </c>
      <c r="C3434" s="3" t="s">
        <v>2366</v>
      </c>
      <c r="D3434" s="3" t="s">
        <v>2380</v>
      </c>
      <c r="E3434" s="3" t="s">
        <v>2391</v>
      </c>
      <c r="F3434" s="3" t="s">
        <v>2369</v>
      </c>
      <c r="G3434" s="3">
        <v>2</v>
      </c>
      <c r="H3434" s="3">
        <v>4</v>
      </c>
      <c r="I3434" s="3">
        <v>4</v>
      </c>
      <c r="J3434" s="98" t="s">
        <v>2354</v>
      </c>
      <c r="K3434" s="99">
        <v>83.787999999999997</v>
      </c>
      <c r="L3434" s="100">
        <f t="shared" si="212"/>
        <v>134.84371507200001</v>
      </c>
      <c r="M3434" s="100">
        <f t="shared" si="213"/>
        <v>37.456587519999999</v>
      </c>
      <c r="N3434" s="99">
        <v>0</v>
      </c>
      <c r="O3434" s="101">
        <f t="shared" si="214"/>
        <v>480.55632378120066</v>
      </c>
      <c r="P3434" s="102">
        <f t="shared" si="215"/>
        <v>30.646028240372857</v>
      </c>
      <c r="Q3434" s="2"/>
    </row>
    <row r="3435" spans="1:17" x14ac:dyDescent="0.2">
      <c r="A3435" s="3">
        <v>17</v>
      </c>
      <c r="B3435" s="3" t="s">
        <v>2387</v>
      </c>
      <c r="C3435" s="3" t="s">
        <v>2366</v>
      </c>
      <c r="D3435" s="3" t="s">
        <v>2380</v>
      </c>
      <c r="E3435" s="3" t="s">
        <v>2391</v>
      </c>
      <c r="F3435" s="3" t="s">
        <v>2369</v>
      </c>
      <c r="G3435" s="3">
        <v>2</v>
      </c>
      <c r="H3435" s="3">
        <v>4</v>
      </c>
      <c r="I3435" s="3">
        <v>6</v>
      </c>
      <c r="J3435" s="98" t="s">
        <v>2354</v>
      </c>
      <c r="K3435" s="99">
        <v>85.623000000000005</v>
      </c>
      <c r="L3435" s="100">
        <f t="shared" si="212"/>
        <v>137.796861312</v>
      </c>
      <c r="M3435" s="100">
        <f t="shared" si="213"/>
        <v>38.276905919999997</v>
      </c>
      <c r="N3435" s="99">
        <v>0</v>
      </c>
      <c r="O3435" s="101">
        <f t="shared" si="214"/>
        <v>470.2574455108936</v>
      </c>
      <c r="P3435" s="102">
        <f t="shared" si="215"/>
        <v>40.944906510679914</v>
      </c>
      <c r="Q3435" s="2"/>
    </row>
    <row r="3436" spans="1:17" x14ac:dyDescent="0.2">
      <c r="A3436" s="3">
        <v>17</v>
      </c>
      <c r="B3436" s="3" t="s">
        <v>2387</v>
      </c>
      <c r="C3436" s="3" t="s">
        <v>2366</v>
      </c>
      <c r="D3436" s="3" t="s">
        <v>2380</v>
      </c>
      <c r="E3436" s="3" t="s">
        <v>2391</v>
      </c>
      <c r="F3436" s="3" t="s">
        <v>2369</v>
      </c>
      <c r="G3436" s="3">
        <v>2</v>
      </c>
      <c r="H3436" s="3">
        <v>5</v>
      </c>
      <c r="I3436" s="3">
        <v>1</v>
      </c>
      <c r="J3436" s="98" t="s">
        <v>2354</v>
      </c>
      <c r="K3436" s="99">
        <v>85.667000000000002</v>
      </c>
      <c r="L3436" s="100">
        <f t="shared" si="212"/>
        <v>137.86767244800001</v>
      </c>
      <c r="M3436" s="100">
        <f t="shared" si="213"/>
        <v>38.296575680000004</v>
      </c>
      <c r="N3436" s="99">
        <v>0</v>
      </c>
      <c r="O3436" s="101">
        <f t="shared" si="214"/>
        <v>470.01591344367421</v>
      </c>
      <c r="P3436" s="102">
        <f t="shared" si="215"/>
        <v>41.18643857789931</v>
      </c>
      <c r="Q3436" s="2"/>
    </row>
    <row r="3437" spans="1:17" x14ac:dyDescent="0.2">
      <c r="A3437" s="3">
        <v>17</v>
      </c>
      <c r="B3437" s="3" t="s">
        <v>2387</v>
      </c>
      <c r="C3437" s="3" t="s">
        <v>2366</v>
      </c>
      <c r="D3437" s="3" t="s">
        <v>2380</v>
      </c>
      <c r="E3437" s="3" t="s">
        <v>2391</v>
      </c>
      <c r="F3437" s="3" t="s">
        <v>2369</v>
      </c>
      <c r="G3437" s="3">
        <v>2</v>
      </c>
      <c r="H3437" s="3">
        <v>5</v>
      </c>
      <c r="I3437" s="3">
        <v>2</v>
      </c>
      <c r="J3437" s="98" t="s">
        <v>2354</v>
      </c>
      <c r="K3437" s="99">
        <v>87.659000000000006</v>
      </c>
      <c r="L3437" s="100">
        <f t="shared" si="212"/>
        <v>141.07348569600001</v>
      </c>
      <c r="M3437" s="100">
        <f t="shared" si="213"/>
        <v>39.187079359999998</v>
      </c>
      <c r="N3437" s="99">
        <v>0</v>
      </c>
      <c r="O3437" s="101">
        <f t="shared" si="214"/>
        <v>459.33507405947182</v>
      </c>
      <c r="P3437" s="102">
        <f t="shared" si="215"/>
        <v>51.867277962101696</v>
      </c>
      <c r="Q3437" s="2"/>
    </row>
    <row r="3438" spans="1:17" x14ac:dyDescent="0.2">
      <c r="A3438" s="3">
        <v>17</v>
      </c>
      <c r="B3438" s="3" t="s">
        <v>2387</v>
      </c>
      <c r="C3438" s="3" t="s">
        <v>2366</v>
      </c>
      <c r="D3438" s="3" t="s">
        <v>2380</v>
      </c>
      <c r="E3438" s="3" t="s">
        <v>2391</v>
      </c>
      <c r="F3438" s="3" t="s">
        <v>2369</v>
      </c>
      <c r="G3438" s="3">
        <v>2</v>
      </c>
      <c r="H3438" s="3">
        <v>5</v>
      </c>
      <c r="I3438" s="3">
        <v>3</v>
      </c>
      <c r="J3438" s="98" t="s">
        <v>2354</v>
      </c>
      <c r="K3438" s="99">
        <v>75.034000000000006</v>
      </c>
      <c r="L3438" s="100">
        <f t="shared" si="212"/>
        <v>120.75551769600001</v>
      </c>
      <c r="M3438" s="100">
        <f t="shared" si="213"/>
        <v>33.543199360000003</v>
      </c>
      <c r="N3438" s="99">
        <v>0</v>
      </c>
      <c r="O3438" s="101">
        <f t="shared" si="214"/>
        <v>536.62144170614977</v>
      </c>
      <c r="P3438" s="102">
        <f t="shared" si="215"/>
        <v>25.41908968457625</v>
      </c>
      <c r="Q3438" s="2"/>
    </row>
    <row r="3439" spans="1:17" x14ac:dyDescent="0.2">
      <c r="A3439" s="3">
        <v>17</v>
      </c>
      <c r="B3439" s="3" t="s">
        <v>2387</v>
      </c>
      <c r="C3439" s="3" t="s">
        <v>2366</v>
      </c>
      <c r="D3439" s="3" t="s">
        <v>2380</v>
      </c>
      <c r="E3439" s="3" t="s">
        <v>2391</v>
      </c>
      <c r="F3439" s="3" t="s">
        <v>2369</v>
      </c>
      <c r="G3439" s="3">
        <v>2</v>
      </c>
      <c r="H3439" s="3">
        <v>5</v>
      </c>
      <c r="I3439" s="3">
        <v>4</v>
      </c>
      <c r="J3439" s="98" t="s">
        <v>2354</v>
      </c>
      <c r="K3439" s="99">
        <v>74.831999999999994</v>
      </c>
      <c r="L3439" s="100">
        <f t="shared" si="212"/>
        <v>120.430430208</v>
      </c>
      <c r="M3439" s="100">
        <f t="shared" si="213"/>
        <v>33.452897280000002</v>
      </c>
      <c r="N3439" s="99">
        <v>0</v>
      </c>
      <c r="O3439" s="101">
        <f t="shared" si="214"/>
        <v>538.06998686363102</v>
      </c>
      <c r="P3439" s="102">
        <f t="shared" si="215"/>
        <v>26.867634842057498</v>
      </c>
      <c r="Q3439" s="2"/>
    </row>
    <row r="3440" spans="1:17" x14ac:dyDescent="0.2">
      <c r="A3440" s="3">
        <v>17</v>
      </c>
      <c r="B3440" s="3" t="s">
        <v>2387</v>
      </c>
      <c r="C3440" s="3" t="s">
        <v>2366</v>
      </c>
      <c r="D3440" s="3" t="s">
        <v>2380</v>
      </c>
      <c r="E3440" s="3" t="s">
        <v>2391</v>
      </c>
      <c r="F3440" s="3" t="s">
        <v>2369</v>
      </c>
      <c r="G3440" s="3">
        <v>2</v>
      </c>
      <c r="H3440" s="3">
        <v>5</v>
      </c>
      <c r="I3440" s="3">
        <v>5</v>
      </c>
      <c r="J3440" s="98" t="s">
        <v>2354</v>
      </c>
      <c r="K3440" s="99">
        <v>87.244</v>
      </c>
      <c r="L3440" s="100">
        <f t="shared" si="212"/>
        <v>140.405607936</v>
      </c>
      <c r="M3440" s="100">
        <f t="shared" si="213"/>
        <v>39.001557759999997</v>
      </c>
      <c r="N3440" s="99">
        <v>0</v>
      </c>
      <c r="O3440" s="101">
        <f t="shared" si="214"/>
        <v>461.52002724518871</v>
      </c>
      <c r="P3440" s="102">
        <f t="shared" si="215"/>
        <v>49.682324776384803</v>
      </c>
      <c r="Q3440" s="2"/>
    </row>
    <row r="3441" spans="1:17" x14ac:dyDescent="0.2">
      <c r="A3441" s="3">
        <v>17</v>
      </c>
      <c r="B3441" s="3" t="s">
        <v>2387</v>
      </c>
      <c r="C3441" s="3" t="s">
        <v>2366</v>
      </c>
      <c r="D3441" s="3" t="s">
        <v>2380</v>
      </c>
      <c r="E3441" s="3" t="s">
        <v>2391</v>
      </c>
      <c r="F3441" s="3" t="s">
        <v>2369</v>
      </c>
      <c r="G3441" s="3">
        <v>2</v>
      </c>
      <c r="H3441" s="3">
        <v>5</v>
      </c>
      <c r="I3441" s="3">
        <v>6</v>
      </c>
      <c r="J3441" s="98" t="s">
        <v>2354</v>
      </c>
      <c r="K3441" s="99">
        <v>75.671999999999997</v>
      </c>
      <c r="L3441" s="100">
        <f t="shared" si="212"/>
        <v>121.782279168</v>
      </c>
      <c r="M3441" s="100">
        <f t="shared" si="213"/>
        <v>33.82841088</v>
      </c>
      <c r="N3441" s="99">
        <v>0</v>
      </c>
      <c r="O3441" s="101">
        <f t="shared" si="214"/>
        <v>532.09711989876359</v>
      </c>
      <c r="P3441" s="102">
        <f t="shared" si="215"/>
        <v>20.894767877190077</v>
      </c>
      <c r="Q3441" s="2"/>
    </row>
    <row r="3442" spans="1:17" x14ac:dyDescent="0.2">
      <c r="A3442" s="3">
        <v>17</v>
      </c>
      <c r="B3442" s="3" t="s">
        <v>2387</v>
      </c>
      <c r="C3442" s="3" t="s">
        <v>2366</v>
      </c>
      <c r="D3442" s="3" t="s">
        <v>2380</v>
      </c>
      <c r="E3442" s="3" t="s">
        <v>2391</v>
      </c>
      <c r="F3442" s="3" t="s">
        <v>2369</v>
      </c>
      <c r="G3442" s="3">
        <v>2</v>
      </c>
      <c r="H3442" s="3">
        <v>6</v>
      </c>
      <c r="I3442" s="3">
        <v>1</v>
      </c>
      <c r="J3442" s="98" t="s">
        <v>2354</v>
      </c>
      <c r="K3442" s="99">
        <v>75.197000000000003</v>
      </c>
      <c r="L3442" s="100">
        <f t="shared" si="212"/>
        <v>121.01784076800001</v>
      </c>
      <c r="M3442" s="100">
        <f t="shared" si="213"/>
        <v>33.616066880000005</v>
      </c>
      <c r="N3442" s="99">
        <v>0</v>
      </c>
      <c r="O3442" s="101">
        <f t="shared" si="214"/>
        <v>535.45823978322585</v>
      </c>
      <c r="P3442" s="102">
        <f t="shared" si="215"/>
        <v>24.255887761652332</v>
      </c>
      <c r="Q3442" s="2"/>
    </row>
    <row r="3443" spans="1:17" x14ac:dyDescent="0.2">
      <c r="A3443" s="3">
        <v>17</v>
      </c>
      <c r="B3443" s="3" t="s">
        <v>2387</v>
      </c>
      <c r="C3443" s="3" t="s">
        <v>2366</v>
      </c>
      <c r="D3443" s="3" t="s">
        <v>2380</v>
      </c>
      <c r="E3443" s="3" t="s">
        <v>2391</v>
      </c>
      <c r="F3443" s="3" t="s">
        <v>2369</v>
      </c>
      <c r="G3443" s="3">
        <v>2</v>
      </c>
      <c r="H3443" s="3">
        <v>6</v>
      </c>
      <c r="I3443" s="3">
        <v>2</v>
      </c>
      <c r="J3443" s="98" t="s">
        <v>2354</v>
      </c>
      <c r="K3443" s="99">
        <v>75.988</v>
      </c>
      <c r="L3443" s="100">
        <f t="shared" si="212"/>
        <v>122.29083187200001</v>
      </c>
      <c r="M3443" s="100">
        <f t="shared" si="213"/>
        <v>33.969675520000003</v>
      </c>
      <c r="N3443" s="99">
        <v>0</v>
      </c>
      <c r="O3443" s="101">
        <f t="shared" si="214"/>
        <v>529.88436670236399</v>
      </c>
      <c r="P3443" s="102">
        <f t="shared" si="215"/>
        <v>18.682014680790473</v>
      </c>
      <c r="Q3443" s="2"/>
    </row>
    <row r="3444" spans="1:17" x14ac:dyDescent="0.2">
      <c r="A3444" s="3">
        <v>17</v>
      </c>
      <c r="B3444" s="3" t="s">
        <v>2387</v>
      </c>
      <c r="C3444" s="3" t="s">
        <v>2366</v>
      </c>
      <c r="D3444" s="3" t="s">
        <v>2380</v>
      </c>
      <c r="E3444" s="3" t="s">
        <v>2391</v>
      </c>
      <c r="F3444" s="3" t="s">
        <v>2369</v>
      </c>
      <c r="G3444" s="3">
        <v>2</v>
      </c>
      <c r="H3444" s="3">
        <v>6</v>
      </c>
      <c r="I3444" s="3">
        <v>3</v>
      </c>
      <c r="J3444" s="98" t="s">
        <v>2354</v>
      </c>
      <c r="K3444" s="99">
        <v>69.388999999999996</v>
      </c>
      <c r="L3444" s="100">
        <f t="shared" si="212"/>
        <v>111.670770816</v>
      </c>
      <c r="M3444" s="100">
        <f t="shared" si="213"/>
        <v>31.01965856</v>
      </c>
      <c r="N3444" s="99">
        <v>0</v>
      </c>
      <c r="O3444" s="101">
        <f t="shared" si="214"/>
        <v>580.27718020117368</v>
      </c>
      <c r="P3444" s="102">
        <f t="shared" si="215"/>
        <v>69.074828179600161</v>
      </c>
      <c r="Q3444" s="2"/>
    </row>
    <row r="3445" spans="1:17" x14ac:dyDescent="0.2">
      <c r="A3445" s="3">
        <v>17</v>
      </c>
      <c r="B3445" s="3" t="s">
        <v>2387</v>
      </c>
      <c r="C3445" s="3" t="s">
        <v>2366</v>
      </c>
      <c r="D3445" s="3" t="s">
        <v>2380</v>
      </c>
      <c r="E3445" s="3" t="s">
        <v>2391</v>
      </c>
      <c r="F3445" s="3" t="s">
        <v>2369</v>
      </c>
      <c r="G3445" s="3">
        <v>2</v>
      </c>
      <c r="H3445" s="3">
        <v>6</v>
      </c>
      <c r="I3445" s="3">
        <v>4</v>
      </c>
      <c r="J3445" s="98" t="s">
        <v>2354</v>
      </c>
      <c r="K3445" s="99">
        <v>73.319999999999993</v>
      </c>
      <c r="L3445" s="100">
        <f t="shared" si="212"/>
        <v>117.99710207999999</v>
      </c>
      <c r="M3445" s="100">
        <f t="shared" si="213"/>
        <v>32.776972799999996</v>
      </c>
      <c r="N3445" s="99">
        <v>0</v>
      </c>
      <c r="O3445" s="101">
        <f t="shared" si="214"/>
        <v>549.16602914592534</v>
      </c>
      <c r="P3445" s="102">
        <f t="shared" si="215"/>
        <v>37.963677124351818</v>
      </c>
      <c r="Q3445" s="2"/>
    </row>
    <row r="3446" spans="1:17" x14ac:dyDescent="0.2">
      <c r="A3446" s="3">
        <v>17</v>
      </c>
      <c r="B3446" s="3" t="s">
        <v>2387</v>
      </c>
      <c r="C3446" s="3" t="s">
        <v>2366</v>
      </c>
      <c r="D3446" s="3" t="s">
        <v>2380</v>
      </c>
      <c r="E3446" s="3" t="s">
        <v>2391</v>
      </c>
      <c r="F3446" s="3" t="s">
        <v>2369</v>
      </c>
      <c r="G3446" s="3">
        <v>2</v>
      </c>
      <c r="H3446" s="3">
        <v>6</v>
      </c>
      <c r="I3446" s="3">
        <v>5</v>
      </c>
      <c r="J3446" s="98" t="s">
        <v>2354</v>
      </c>
      <c r="K3446" s="99">
        <v>77.426000000000002</v>
      </c>
      <c r="L3446" s="100">
        <f t="shared" si="212"/>
        <v>124.60506854400001</v>
      </c>
      <c r="M3446" s="100">
        <f t="shared" si="213"/>
        <v>34.612519040000002</v>
      </c>
      <c r="N3446" s="99">
        <v>0</v>
      </c>
      <c r="O3446" s="101">
        <f t="shared" si="214"/>
        <v>520.04305087411512</v>
      </c>
      <c r="P3446" s="102">
        <f t="shared" si="215"/>
        <v>8.8406988525416068</v>
      </c>
      <c r="Q3446" s="2"/>
    </row>
    <row r="3447" spans="1:17" x14ac:dyDescent="0.2">
      <c r="A3447" s="3">
        <v>17</v>
      </c>
      <c r="B3447" s="3" t="s">
        <v>2387</v>
      </c>
      <c r="C3447" s="3" t="s">
        <v>2366</v>
      </c>
      <c r="D3447" s="3" t="s">
        <v>2380</v>
      </c>
      <c r="E3447" s="3" t="s">
        <v>2391</v>
      </c>
      <c r="F3447" s="3" t="s">
        <v>2369</v>
      </c>
      <c r="G3447" s="3">
        <v>2</v>
      </c>
      <c r="H3447" s="3">
        <v>6</v>
      </c>
      <c r="I3447" s="3">
        <v>6</v>
      </c>
      <c r="J3447" s="98" t="s">
        <v>2354</v>
      </c>
      <c r="K3447" s="99">
        <v>78.558000000000007</v>
      </c>
      <c r="L3447" s="100">
        <f t="shared" si="212"/>
        <v>126.42684595200002</v>
      </c>
      <c r="M3447" s="100">
        <f t="shared" si="213"/>
        <v>35.118568320000008</v>
      </c>
      <c r="N3447" s="99">
        <v>0</v>
      </c>
      <c r="O3447" s="101">
        <f t="shared" si="214"/>
        <v>512.5493680717334</v>
      </c>
      <c r="P3447" s="102">
        <f t="shared" si="215"/>
        <v>1.3470160501598798</v>
      </c>
      <c r="Q3447" s="2"/>
    </row>
    <row r="3448" spans="1:17" x14ac:dyDescent="0.2">
      <c r="A3448" s="3">
        <v>17</v>
      </c>
      <c r="B3448" s="3" t="s">
        <v>2387</v>
      </c>
      <c r="C3448" s="3" t="s">
        <v>2366</v>
      </c>
      <c r="D3448" s="3" t="s">
        <v>2380</v>
      </c>
      <c r="E3448" s="3" t="s">
        <v>2391</v>
      </c>
      <c r="F3448" s="3" t="s">
        <v>2369</v>
      </c>
      <c r="G3448" s="3">
        <v>2</v>
      </c>
      <c r="H3448" s="3">
        <v>7</v>
      </c>
      <c r="I3448" s="3">
        <v>1</v>
      </c>
      <c r="J3448" s="98" t="s">
        <v>2354</v>
      </c>
      <c r="K3448" s="99">
        <v>80.704999999999998</v>
      </c>
      <c r="L3448" s="100">
        <f t="shared" si="212"/>
        <v>129.88210752000001</v>
      </c>
      <c r="M3448" s="100">
        <f t="shared" si="213"/>
        <v>36.078363199999998</v>
      </c>
      <c r="N3448" s="99">
        <v>0</v>
      </c>
      <c r="O3448" s="101">
        <f t="shared" si="214"/>
        <v>498.91398620877573</v>
      </c>
      <c r="P3448" s="102">
        <f t="shared" si="215"/>
        <v>12.288365812797792</v>
      </c>
      <c r="Q3448" s="2"/>
    </row>
    <row r="3449" spans="1:17" x14ac:dyDescent="0.2">
      <c r="A3449" s="3">
        <v>17</v>
      </c>
      <c r="B3449" s="3" t="s">
        <v>2387</v>
      </c>
      <c r="C3449" s="3" t="s">
        <v>2366</v>
      </c>
      <c r="D3449" s="3" t="s">
        <v>2380</v>
      </c>
      <c r="E3449" s="3" t="s">
        <v>2391</v>
      </c>
      <c r="F3449" s="3" t="s">
        <v>2369</v>
      </c>
      <c r="G3449" s="3">
        <v>2</v>
      </c>
      <c r="H3449" s="3">
        <v>7</v>
      </c>
      <c r="I3449" s="3">
        <v>2</v>
      </c>
      <c r="J3449" s="98" t="s">
        <v>2354</v>
      </c>
      <c r="K3449" s="99">
        <v>81.539000000000001</v>
      </c>
      <c r="L3449" s="100">
        <f t="shared" si="212"/>
        <v>131.22430041600001</v>
      </c>
      <c r="M3449" s="100">
        <f t="shared" si="213"/>
        <v>36.451194559999998</v>
      </c>
      <c r="N3449" s="99">
        <v>0</v>
      </c>
      <c r="O3449" s="101">
        <f t="shared" si="214"/>
        <v>493.81097704140649</v>
      </c>
      <c r="P3449" s="102">
        <f t="shared" si="215"/>
        <v>17.391374980167029</v>
      </c>
      <c r="Q3449" s="2"/>
    </row>
    <row r="3450" spans="1:17" x14ac:dyDescent="0.2">
      <c r="A3450" s="3">
        <v>17</v>
      </c>
      <c r="B3450" s="3" t="s">
        <v>2387</v>
      </c>
      <c r="C3450" s="3" t="s">
        <v>2366</v>
      </c>
      <c r="D3450" s="3" t="s">
        <v>2380</v>
      </c>
      <c r="E3450" s="3" t="s">
        <v>2391</v>
      </c>
      <c r="F3450" s="3" t="s">
        <v>2369</v>
      </c>
      <c r="G3450" s="3">
        <v>2</v>
      </c>
      <c r="H3450" s="3">
        <v>7</v>
      </c>
      <c r="I3450" s="3">
        <v>3</v>
      </c>
      <c r="J3450" s="98" t="s">
        <v>2354</v>
      </c>
      <c r="K3450" s="99">
        <v>84.278000000000006</v>
      </c>
      <c r="L3450" s="100">
        <f t="shared" si="212"/>
        <v>135.63229363200003</v>
      </c>
      <c r="M3450" s="100">
        <f t="shared" si="213"/>
        <v>37.675637120000005</v>
      </c>
      <c r="N3450" s="99">
        <v>0</v>
      </c>
      <c r="O3450" s="101">
        <f t="shared" si="214"/>
        <v>477.76232536343099</v>
      </c>
      <c r="P3450" s="102">
        <f t="shared" si="215"/>
        <v>33.440026658142529</v>
      </c>
      <c r="Q3450" s="2"/>
    </row>
    <row r="3451" spans="1:17" x14ac:dyDescent="0.2">
      <c r="A3451" s="3">
        <v>17</v>
      </c>
      <c r="B3451" s="3" t="s">
        <v>2387</v>
      </c>
      <c r="C3451" s="3" t="s">
        <v>2366</v>
      </c>
      <c r="D3451" s="3" t="s">
        <v>2380</v>
      </c>
      <c r="E3451" s="3" t="s">
        <v>2391</v>
      </c>
      <c r="F3451" s="3" t="s">
        <v>2369</v>
      </c>
      <c r="G3451" s="3">
        <v>2</v>
      </c>
      <c r="H3451" s="3">
        <v>7</v>
      </c>
      <c r="I3451" s="3">
        <v>4</v>
      </c>
      <c r="J3451" s="98" t="s">
        <v>2354</v>
      </c>
      <c r="K3451" s="99">
        <v>83.533000000000001</v>
      </c>
      <c r="L3451" s="100">
        <f t="shared" si="212"/>
        <v>134.43333235200001</v>
      </c>
      <c r="M3451" s="100">
        <f t="shared" si="213"/>
        <v>37.342592320000001</v>
      </c>
      <c r="N3451" s="99">
        <v>0</v>
      </c>
      <c r="O3451" s="101">
        <f t="shared" si="214"/>
        <v>482.0233112300437</v>
      </c>
      <c r="P3451" s="102">
        <f t="shared" si="215"/>
        <v>29.179040791529815</v>
      </c>
      <c r="Q3451" s="2"/>
    </row>
    <row r="3452" spans="1:17" x14ac:dyDescent="0.2">
      <c r="A3452" s="3">
        <v>17</v>
      </c>
      <c r="B3452" s="3" t="s">
        <v>2387</v>
      </c>
      <c r="C3452" s="3" t="s">
        <v>2366</v>
      </c>
      <c r="D3452" s="3" t="s">
        <v>2380</v>
      </c>
      <c r="E3452" s="3" t="s">
        <v>2391</v>
      </c>
      <c r="F3452" s="3" t="s">
        <v>2369</v>
      </c>
      <c r="G3452" s="3">
        <v>2</v>
      </c>
      <c r="H3452" s="3">
        <v>7</v>
      </c>
      <c r="I3452" s="3">
        <v>5</v>
      </c>
      <c r="J3452" s="98" t="s">
        <v>2354</v>
      </c>
      <c r="K3452" s="99">
        <v>84.012</v>
      </c>
      <c r="L3452" s="100">
        <f t="shared" si="212"/>
        <v>135.204208128</v>
      </c>
      <c r="M3452" s="100">
        <f t="shared" si="213"/>
        <v>37.55672448</v>
      </c>
      <c r="N3452" s="99">
        <v>0</v>
      </c>
      <c r="O3452" s="101">
        <f t="shared" si="214"/>
        <v>479.27502329404422</v>
      </c>
      <c r="P3452" s="102">
        <f t="shared" si="215"/>
        <v>31.9273287275293</v>
      </c>
      <c r="Q3452" s="2"/>
    </row>
    <row r="3453" spans="1:17" x14ac:dyDescent="0.2">
      <c r="A3453" s="3">
        <v>17</v>
      </c>
      <c r="B3453" s="3" t="s">
        <v>2387</v>
      </c>
      <c r="C3453" s="3" t="s">
        <v>2366</v>
      </c>
      <c r="D3453" s="3" t="s">
        <v>2380</v>
      </c>
      <c r="E3453" s="3" t="s">
        <v>2391</v>
      </c>
      <c r="F3453" s="3" t="s">
        <v>2369</v>
      </c>
      <c r="G3453" s="3">
        <v>2</v>
      </c>
      <c r="H3453" s="3">
        <v>7</v>
      </c>
      <c r="I3453" s="3">
        <v>6</v>
      </c>
      <c r="J3453" s="98" t="s">
        <v>2354</v>
      </c>
      <c r="K3453" s="99">
        <v>70.616</v>
      </c>
      <c r="L3453" s="100">
        <f t="shared" si="212"/>
        <v>113.64543590400001</v>
      </c>
      <c r="M3453" s="100">
        <f t="shared" si="213"/>
        <v>31.568176640000001</v>
      </c>
      <c r="N3453" s="99">
        <v>0</v>
      </c>
      <c r="O3453" s="101">
        <f t="shared" si="214"/>
        <v>570.19447797920077</v>
      </c>
      <c r="P3453" s="102">
        <f t="shared" si="215"/>
        <v>58.992125957627252</v>
      </c>
      <c r="Q3453" s="2"/>
    </row>
    <row r="3454" spans="1:17" x14ac:dyDescent="0.2">
      <c r="A3454" s="3">
        <v>17</v>
      </c>
      <c r="B3454" s="3" t="s">
        <v>2387</v>
      </c>
      <c r="C3454" s="3" t="s">
        <v>2366</v>
      </c>
      <c r="D3454" s="3" t="s">
        <v>2380</v>
      </c>
      <c r="E3454" s="3" t="s">
        <v>2391</v>
      </c>
      <c r="F3454" s="3" t="s">
        <v>2369</v>
      </c>
      <c r="G3454" s="3">
        <v>2</v>
      </c>
      <c r="H3454" s="3">
        <v>8</v>
      </c>
      <c r="I3454" s="3">
        <v>1</v>
      </c>
      <c r="J3454" s="98" t="s">
        <v>2357</v>
      </c>
      <c r="K3454" s="99">
        <v>54.320999999999998</v>
      </c>
      <c r="L3454" s="100">
        <f t="shared" si="212"/>
        <v>87.421175423999998</v>
      </c>
      <c r="M3454" s="100">
        <f t="shared" si="213"/>
        <v>24.283659839999999</v>
      </c>
      <c r="N3454" s="99">
        <v>0</v>
      </c>
      <c r="O3454" s="101">
        <f t="shared" si="214"/>
        <v>741.23917558548703</v>
      </c>
      <c r="P3454" s="102">
        <f t="shared" si="215"/>
        <v>230.03682356391352</v>
      </c>
      <c r="Q3454" s="2"/>
    </row>
    <row r="3455" spans="1:17" x14ac:dyDescent="0.2">
      <c r="A3455" s="3">
        <v>17</v>
      </c>
      <c r="B3455" s="3" t="s">
        <v>2387</v>
      </c>
      <c r="C3455" s="3" t="s">
        <v>2366</v>
      </c>
      <c r="D3455" s="3" t="s">
        <v>2380</v>
      </c>
      <c r="E3455" s="3" t="s">
        <v>2391</v>
      </c>
      <c r="F3455" s="3" t="s">
        <v>2369</v>
      </c>
      <c r="G3455" s="3">
        <v>2</v>
      </c>
      <c r="H3455" s="3">
        <v>8</v>
      </c>
      <c r="I3455" s="3">
        <v>2</v>
      </c>
      <c r="J3455" s="98" t="s">
        <v>2357</v>
      </c>
      <c r="K3455" s="99">
        <v>54.454000000000001</v>
      </c>
      <c r="L3455" s="100">
        <f t="shared" si="212"/>
        <v>87.635218176000009</v>
      </c>
      <c r="M3455" s="100">
        <f t="shared" si="213"/>
        <v>24.343116160000001</v>
      </c>
      <c r="N3455" s="99">
        <v>0</v>
      </c>
      <c r="O3455" s="101">
        <f t="shared" si="214"/>
        <v>739.42875191866972</v>
      </c>
      <c r="P3455" s="102">
        <f t="shared" si="215"/>
        <v>228.2263998970962</v>
      </c>
      <c r="Q3455" s="2"/>
    </row>
    <row r="3456" spans="1:17" x14ac:dyDescent="0.2">
      <c r="A3456" s="3">
        <v>17</v>
      </c>
      <c r="B3456" s="3" t="s">
        <v>2387</v>
      </c>
      <c r="C3456" s="3" t="s">
        <v>2366</v>
      </c>
      <c r="D3456" s="3" t="s">
        <v>2380</v>
      </c>
      <c r="E3456" s="3" t="s">
        <v>2391</v>
      </c>
      <c r="F3456" s="3" t="s">
        <v>2369</v>
      </c>
      <c r="G3456" s="3">
        <v>2</v>
      </c>
      <c r="H3456" s="3">
        <v>8</v>
      </c>
      <c r="I3456" s="3">
        <v>3</v>
      </c>
      <c r="J3456" s="98" t="s">
        <v>2357</v>
      </c>
      <c r="K3456" s="99">
        <v>56.485999999999997</v>
      </c>
      <c r="L3456" s="100">
        <f t="shared" si="212"/>
        <v>90.905405184000003</v>
      </c>
      <c r="M3456" s="100">
        <f t="shared" si="213"/>
        <v>25.251501439999998</v>
      </c>
      <c r="N3456" s="99">
        <v>0</v>
      </c>
      <c r="O3456" s="101">
        <f t="shared" si="214"/>
        <v>712.82890020499315</v>
      </c>
      <c r="P3456" s="102">
        <f t="shared" si="215"/>
        <v>201.62654818341963</v>
      </c>
      <c r="Q3456" s="2"/>
    </row>
    <row r="3457" spans="1:17" x14ac:dyDescent="0.2">
      <c r="A3457" s="3">
        <v>17</v>
      </c>
      <c r="B3457" s="3" t="s">
        <v>2387</v>
      </c>
      <c r="C3457" s="3" t="s">
        <v>2366</v>
      </c>
      <c r="D3457" s="3" t="s">
        <v>2380</v>
      </c>
      <c r="E3457" s="3" t="s">
        <v>2391</v>
      </c>
      <c r="F3457" s="3" t="s">
        <v>2369</v>
      </c>
      <c r="G3457" s="3">
        <v>2</v>
      </c>
      <c r="H3457" s="3">
        <v>8</v>
      </c>
      <c r="I3457" s="3">
        <v>4</v>
      </c>
      <c r="J3457" s="98" t="s">
        <v>2357</v>
      </c>
      <c r="K3457" s="99">
        <v>46.793999999999997</v>
      </c>
      <c r="L3457" s="100">
        <f t="shared" si="212"/>
        <v>75.307643135999996</v>
      </c>
      <c r="M3457" s="100">
        <f t="shared" si="213"/>
        <v>20.918789759999999</v>
      </c>
      <c r="N3457" s="99">
        <v>0</v>
      </c>
      <c r="O3457" s="101">
        <f t="shared" si="214"/>
        <v>860.47042905028945</v>
      </c>
      <c r="P3457" s="102">
        <f t="shared" si="215"/>
        <v>349.26807702871594</v>
      </c>
      <c r="Q3457" s="2"/>
    </row>
    <row r="3458" spans="1:17" x14ac:dyDescent="0.2">
      <c r="A3458" s="3">
        <v>17</v>
      </c>
      <c r="B3458" s="3" t="s">
        <v>2387</v>
      </c>
      <c r="C3458" s="3" t="s">
        <v>2366</v>
      </c>
      <c r="D3458" s="3" t="s">
        <v>2380</v>
      </c>
      <c r="E3458" s="3" t="s">
        <v>2391</v>
      </c>
      <c r="F3458" s="3" t="s">
        <v>2369</v>
      </c>
      <c r="G3458" s="3">
        <v>2</v>
      </c>
      <c r="H3458" s="3">
        <v>8</v>
      </c>
      <c r="I3458" s="3">
        <v>5</v>
      </c>
      <c r="J3458" s="98" t="s">
        <v>2357</v>
      </c>
      <c r="K3458" s="99">
        <v>57.405000000000001</v>
      </c>
      <c r="L3458" s="100">
        <f t="shared" si="212"/>
        <v>92.384392320000003</v>
      </c>
      <c r="M3458" s="100">
        <f t="shared" si="213"/>
        <v>25.662331200000001</v>
      </c>
      <c r="N3458" s="99">
        <v>0</v>
      </c>
      <c r="O3458" s="101">
        <f t="shared" si="214"/>
        <v>701.41718068076375</v>
      </c>
      <c r="P3458" s="102">
        <f t="shared" si="215"/>
        <v>190.21482865919023</v>
      </c>
      <c r="Q3458" s="2"/>
    </row>
    <row r="3459" spans="1:17" x14ac:dyDescent="0.2">
      <c r="A3459" s="3">
        <v>17</v>
      </c>
      <c r="B3459" s="3" t="s">
        <v>2387</v>
      </c>
      <c r="C3459" s="3" t="s">
        <v>2366</v>
      </c>
      <c r="D3459" s="3" t="s">
        <v>2380</v>
      </c>
      <c r="E3459" s="3" t="s">
        <v>2391</v>
      </c>
      <c r="F3459" s="3" t="s">
        <v>2369</v>
      </c>
      <c r="G3459" s="3">
        <v>2</v>
      </c>
      <c r="H3459" s="3">
        <v>8</v>
      </c>
      <c r="I3459" s="3">
        <v>6</v>
      </c>
      <c r="J3459" s="98" t="s">
        <v>2357</v>
      </c>
      <c r="K3459" s="99">
        <v>49.706000000000003</v>
      </c>
      <c r="L3459" s="100">
        <f t="shared" si="212"/>
        <v>79.994052864000011</v>
      </c>
      <c r="M3459" s="100">
        <f t="shared" si="213"/>
        <v>22.220570240000004</v>
      </c>
      <c r="N3459" s="99">
        <v>0</v>
      </c>
      <c r="O3459" s="101">
        <f t="shared" si="214"/>
        <v>810.06021922864909</v>
      </c>
      <c r="P3459" s="102">
        <f t="shared" si="215"/>
        <v>298.85786720707557</v>
      </c>
      <c r="Q3459" s="2"/>
    </row>
    <row r="3460" spans="1:17" x14ac:dyDescent="0.2">
      <c r="A3460" s="3">
        <v>17</v>
      </c>
      <c r="B3460" s="3" t="s">
        <v>2387</v>
      </c>
      <c r="C3460" s="3" t="s">
        <v>2366</v>
      </c>
      <c r="D3460" s="3" t="s">
        <v>2380</v>
      </c>
      <c r="E3460" s="3" t="s">
        <v>2391</v>
      </c>
      <c r="F3460" s="3" t="s">
        <v>2369</v>
      </c>
      <c r="G3460" s="3">
        <v>2</v>
      </c>
      <c r="H3460" s="3">
        <v>9</v>
      </c>
      <c r="I3460" s="3">
        <v>1</v>
      </c>
      <c r="J3460" s="98" t="s">
        <v>2354</v>
      </c>
      <c r="K3460" s="99">
        <v>84.980999999999995</v>
      </c>
      <c r="L3460" s="100">
        <f t="shared" si="212"/>
        <v>136.76366246399999</v>
      </c>
      <c r="M3460" s="100">
        <f t="shared" si="213"/>
        <v>37.989906239999996</v>
      </c>
      <c r="N3460" s="99">
        <v>0</v>
      </c>
      <c r="O3460" s="101">
        <f t="shared" si="214"/>
        <v>473.81006644990345</v>
      </c>
      <c r="P3460" s="102">
        <f t="shared" si="215"/>
        <v>37.392285571670072</v>
      </c>
      <c r="Q3460" s="2"/>
    </row>
    <row r="3461" spans="1:17" x14ac:dyDescent="0.2">
      <c r="A3461" s="3">
        <v>17</v>
      </c>
      <c r="B3461" s="3" t="s">
        <v>2387</v>
      </c>
      <c r="C3461" s="3" t="s">
        <v>2366</v>
      </c>
      <c r="D3461" s="3" t="s">
        <v>2380</v>
      </c>
      <c r="E3461" s="3" t="s">
        <v>2391</v>
      </c>
      <c r="F3461" s="3" t="s">
        <v>2369</v>
      </c>
      <c r="G3461" s="3">
        <v>2</v>
      </c>
      <c r="H3461" s="3">
        <v>9</v>
      </c>
      <c r="I3461" s="3">
        <v>2</v>
      </c>
      <c r="J3461" s="98" t="s">
        <v>2354</v>
      </c>
      <c r="K3461" s="99">
        <v>83.882999999999996</v>
      </c>
      <c r="L3461" s="100">
        <f t="shared" si="212"/>
        <v>134.996602752</v>
      </c>
      <c r="M3461" s="100">
        <f t="shared" si="213"/>
        <v>37.499056320000001</v>
      </c>
      <c r="N3461" s="99">
        <v>0</v>
      </c>
      <c r="O3461" s="101">
        <f t="shared" si="214"/>
        <v>480.01207940797588</v>
      </c>
      <c r="P3461" s="102">
        <f t="shared" si="215"/>
        <v>31.190272613597642</v>
      </c>
      <c r="Q3461" s="2"/>
    </row>
    <row r="3462" spans="1:17" x14ac:dyDescent="0.2">
      <c r="A3462" s="3">
        <v>17</v>
      </c>
      <c r="B3462" s="3" t="s">
        <v>2387</v>
      </c>
      <c r="C3462" s="3" t="s">
        <v>2366</v>
      </c>
      <c r="D3462" s="3" t="s">
        <v>2380</v>
      </c>
      <c r="E3462" s="3" t="s">
        <v>2391</v>
      </c>
      <c r="F3462" s="3" t="s">
        <v>2369</v>
      </c>
      <c r="G3462" s="3">
        <v>2</v>
      </c>
      <c r="H3462" s="3">
        <v>9</v>
      </c>
      <c r="I3462" s="3">
        <v>3</v>
      </c>
      <c r="J3462" s="98" t="s">
        <v>2354</v>
      </c>
      <c r="K3462" s="99">
        <v>85.486999999999995</v>
      </c>
      <c r="L3462" s="100">
        <f t="shared" si="212"/>
        <v>137.57799052799999</v>
      </c>
      <c r="M3462" s="100">
        <f t="shared" si="213"/>
        <v>38.216108479999995</v>
      </c>
      <c r="N3462" s="99">
        <v>0</v>
      </c>
      <c r="O3462" s="101">
        <f t="shared" si="214"/>
        <v>471.0055711041357</v>
      </c>
      <c r="P3462" s="102">
        <f t="shared" si="215"/>
        <v>40.19678091743782</v>
      </c>
      <c r="Q3462" s="2"/>
    </row>
    <row r="3463" spans="1:17" x14ac:dyDescent="0.2">
      <c r="A3463" s="3">
        <v>17</v>
      </c>
      <c r="B3463" s="3" t="s">
        <v>2387</v>
      </c>
      <c r="C3463" s="3" t="s">
        <v>2366</v>
      </c>
      <c r="D3463" s="3" t="s">
        <v>2380</v>
      </c>
      <c r="E3463" s="3" t="s">
        <v>2391</v>
      </c>
      <c r="F3463" s="3" t="s">
        <v>2369</v>
      </c>
      <c r="G3463" s="3">
        <v>2</v>
      </c>
      <c r="H3463" s="3">
        <v>9</v>
      </c>
      <c r="I3463" s="3">
        <v>4</v>
      </c>
      <c r="J3463" s="98" t="s">
        <v>2354</v>
      </c>
      <c r="K3463" s="99">
        <v>85.116</v>
      </c>
      <c r="L3463" s="100">
        <f t="shared" si="212"/>
        <v>136.98092390400001</v>
      </c>
      <c r="M3463" s="100">
        <f t="shared" si="213"/>
        <v>38.050256640000001</v>
      </c>
      <c r="N3463" s="99">
        <v>0</v>
      </c>
      <c r="O3463" s="101">
        <f t="shared" si="214"/>
        <v>473.05857015107898</v>
      </c>
      <c r="P3463" s="102">
        <f t="shared" si="215"/>
        <v>38.143781870494536</v>
      </c>
      <c r="Q3463" s="2"/>
    </row>
    <row r="3464" spans="1:17" x14ac:dyDescent="0.2">
      <c r="A3464" s="3">
        <v>17</v>
      </c>
      <c r="B3464" s="3" t="s">
        <v>2387</v>
      </c>
      <c r="C3464" s="3" t="s">
        <v>2366</v>
      </c>
      <c r="D3464" s="3" t="s">
        <v>2380</v>
      </c>
      <c r="E3464" s="3" t="s">
        <v>2391</v>
      </c>
      <c r="F3464" s="3" t="s">
        <v>2369</v>
      </c>
      <c r="G3464" s="3">
        <v>2</v>
      </c>
      <c r="H3464" s="3">
        <v>9</v>
      </c>
      <c r="I3464" s="3">
        <v>5</v>
      </c>
      <c r="J3464" s="98" t="s">
        <v>2354</v>
      </c>
      <c r="K3464" s="99">
        <v>81.703999999999994</v>
      </c>
      <c r="L3464" s="100">
        <f t="shared" si="212"/>
        <v>131.489842176</v>
      </c>
      <c r="M3464" s="100">
        <f t="shared" si="213"/>
        <v>36.524956159999995</v>
      </c>
      <c r="N3464" s="99">
        <v>0</v>
      </c>
      <c r="O3464" s="101">
        <f t="shared" si="214"/>
        <v>492.8137331951832</v>
      </c>
      <c r="P3464" s="102">
        <f t="shared" si="215"/>
        <v>18.388618826390314</v>
      </c>
      <c r="Q3464" s="2"/>
    </row>
    <row r="3465" spans="1:17" x14ac:dyDescent="0.2">
      <c r="A3465" s="3">
        <v>17</v>
      </c>
      <c r="B3465" s="3" t="s">
        <v>2387</v>
      </c>
      <c r="C3465" s="3" t="s">
        <v>2366</v>
      </c>
      <c r="D3465" s="3" t="s">
        <v>2380</v>
      </c>
      <c r="E3465" s="3" t="s">
        <v>2391</v>
      </c>
      <c r="F3465" s="3" t="s">
        <v>2369</v>
      </c>
      <c r="G3465" s="3">
        <v>2</v>
      </c>
      <c r="H3465" s="3">
        <v>9</v>
      </c>
      <c r="I3465" s="3">
        <v>6</v>
      </c>
      <c r="J3465" s="98" t="s">
        <v>2354</v>
      </c>
      <c r="K3465" s="99">
        <v>83.003</v>
      </c>
      <c r="L3465" s="100">
        <f t="shared" si="212"/>
        <v>133.58038003200002</v>
      </c>
      <c r="M3465" s="100">
        <f t="shared" si="213"/>
        <v>37.105661120000008</v>
      </c>
      <c r="N3465" s="99">
        <v>0</v>
      </c>
      <c r="O3465" s="101">
        <f t="shared" si="214"/>
        <v>485.10118016191262</v>
      </c>
      <c r="P3465" s="102">
        <f t="shared" si="215"/>
        <v>26.101171859660894</v>
      </c>
      <c r="Q3465" s="2"/>
    </row>
    <row r="3466" spans="1:17" x14ac:dyDescent="0.2">
      <c r="A3466" s="3">
        <v>17</v>
      </c>
      <c r="B3466" s="3" t="s">
        <v>2387</v>
      </c>
      <c r="C3466" s="3" t="s">
        <v>2366</v>
      </c>
      <c r="D3466" s="3" t="s">
        <v>2380</v>
      </c>
      <c r="E3466" s="3" t="s">
        <v>2391</v>
      </c>
      <c r="F3466" s="3" t="s">
        <v>2369</v>
      </c>
      <c r="G3466" s="3">
        <v>2</v>
      </c>
      <c r="H3466" s="3">
        <v>10</v>
      </c>
      <c r="I3466" s="3">
        <v>1</v>
      </c>
      <c r="J3466" s="98" t="s">
        <v>2357</v>
      </c>
      <c r="K3466" s="99">
        <v>56.911000000000001</v>
      </c>
      <c r="L3466" s="100">
        <f t="shared" si="212"/>
        <v>91.589376384000005</v>
      </c>
      <c r="M3466" s="100">
        <f t="shared" si="213"/>
        <v>25.441493440000002</v>
      </c>
      <c r="N3466" s="99">
        <v>0</v>
      </c>
      <c r="O3466" s="101">
        <f t="shared" si="214"/>
        <v>707.505636115676</v>
      </c>
      <c r="P3466" s="102">
        <f t="shared" si="215"/>
        <v>196.30328409410248</v>
      </c>
      <c r="Q3466" s="2"/>
    </row>
    <row r="3467" spans="1:17" x14ac:dyDescent="0.2">
      <c r="A3467" s="3">
        <v>17</v>
      </c>
      <c r="B3467" s="3" t="s">
        <v>2387</v>
      </c>
      <c r="C3467" s="3" t="s">
        <v>2366</v>
      </c>
      <c r="D3467" s="3" t="s">
        <v>2380</v>
      </c>
      <c r="E3467" s="3" t="s">
        <v>2391</v>
      </c>
      <c r="F3467" s="3" t="s">
        <v>2369</v>
      </c>
      <c r="G3467" s="3">
        <v>2</v>
      </c>
      <c r="H3467" s="3">
        <v>10</v>
      </c>
      <c r="I3467" s="3">
        <v>2</v>
      </c>
      <c r="J3467" s="98" t="s">
        <v>2357</v>
      </c>
      <c r="K3467" s="99">
        <v>57.145000000000003</v>
      </c>
      <c r="L3467" s="100">
        <f t="shared" ref="L3467:L3530" si="216">K3467*1.609344</f>
        <v>91.965962880000006</v>
      </c>
      <c r="M3467" s="100">
        <f t="shared" ref="M3467:M3530" si="217">L3467/3.6</f>
        <v>25.546100800000001</v>
      </c>
      <c r="N3467" s="99">
        <v>0</v>
      </c>
      <c r="O3467" s="101">
        <f t="shared" ref="O3467:O3530" si="218">1000*$O$6/$M3467</f>
        <v>704.60850917804248</v>
      </c>
      <c r="P3467" s="102">
        <f t="shared" ref="P3467:P3530" si="219">ABS($O3467-$V$28)</f>
        <v>193.40615715646896</v>
      </c>
      <c r="Q3467" s="2"/>
    </row>
    <row r="3468" spans="1:17" x14ac:dyDescent="0.2">
      <c r="A3468" s="3">
        <v>17</v>
      </c>
      <c r="B3468" s="3" t="s">
        <v>2387</v>
      </c>
      <c r="C3468" s="3" t="s">
        <v>2366</v>
      </c>
      <c r="D3468" s="3" t="s">
        <v>2380</v>
      </c>
      <c r="E3468" s="3" t="s">
        <v>2391</v>
      </c>
      <c r="F3468" s="3" t="s">
        <v>2369</v>
      </c>
      <c r="G3468" s="3">
        <v>2</v>
      </c>
      <c r="H3468" s="3">
        <v>10</v>
      </c>
      <c r="I3468" s="3">
        <v>3</v>
      </c>
      <c r="J3468" s="98" t="s">
        <v>2357</v>
      </c>
      <c r="K3468" s="99">
        <v>56.869</v>
      </c>
      <c r="L3468" s="100">
        <f t="shared" si="216"/>
        <v>91.521783936000006</v>
      </c>
      <c r="M3468" s="100">
        <f t="shared" si="217"/>
        <v>25.422717760000001</v>
      </c>
      <c r="N3468" s="99">
        <v>0</v>
      </c>
      <c r="O3468" s="101">
        <f t="shared" si="218"/>
        <v>708.02815693926811</v>
      </c>
      <c r="P3468" s="102">
        <f t="shared" si="219"/>
        <v>196.8258049176946</v>
      </c>
      <c r="Q3468" s="2"/>
    </row>
    <row r="3469" spans="1:17" x14ac:dyDescent="0.2">
      <c r="A3469" s="3">
        <v>17</v>
      </c>
      <c r="B3469" s="3" t="s">
        <v>2387</v>
      </c>
      <c r="C3469" s="3" t="s">
        <v>2366</v>
      </c>
      <c r="D3469" s="3" t="s">
        <v>2380</v>
      </c>
      <c r="E3469" s="3" t="s">
        <v>2391</v>
      </c>
      <c r="F3469" s="3" t="s">
        <v>2369</v>
      </c>
      <c r="G3469" s="3">
        <v>2</v>
      </c>
      <c r="H3469" s="3">
        <v>10</v>
      </c>
      <c r="I3469" s="3">
        <v>4</v>
      </c>
      <c r="J3469" s="98" t="s">
        <v>2357</v>
      </c>
      <c r="K3469" s="99">
        <v>43.362000000000002</v>
      </c>
      <c r="L3469" s="100">
        <f t="shared" si="216"/>
        <v>69.784374528000001</v>
      </c>
      <c r="M3469" s="100">
        <f t="shared" si="217"/>
        <v>19.384548479999999</v>
      </c>
      <c r="N3469" s="99">
        <v>0</v>
      </c>
      <c r="O3469" s="101">
        <f t="shared" si="218"/>
        <v>928.57463348044928</v>
      </c>
      <c r="P3469" s="102">
        <f t="shared" si="219"/>
        <v>417.37228145887576</v>
      </c>
      <c r="Q3469" s="2"/>
    </row>
    <row r="3470" spans="1:17" x14ac:dyDescent="0.2">
      <c r="A3470" s="3">
        <v>17</v>
      </c>
      <c r="B3470" s="3" t="s">
        <v>2387</v>
      </c>
      <c r="C3470" s="3" t="s">
        <v>2366</v>
      </c>
      <c r="D3470" s="3" t="s">
        <v>2380</v>
      </c>
      <c r="E3470" s="3" t="s">
        <v>2391</v>
      </c>
      <c r="F3470" s="3" t="s">
        <v>2369</v>
      </c>
      <c r="G3470" s="3">
        <v>2</v>
      </c>
      <c r="H3470" s="3">
        <v>10</v>
      </c>
      <c r="I3470" s="3">
        <v>5</v>
      </c>
      <c r="J3470" s="98" t="s">
        <v>2357</v>
      </c>
      <c r="K3470" s="99">
        <v>56.585000000000001</v>
      </c>
      <c r="L3470" s="100">
        <f t="shared" si="216"/>
        <v>91.064730240000003</v>
      </c>
      <c r="M3470" s="100">
        <f t="shared" si="217"/>
        <v>25.2957584</v>
      </c>
      <c r="N3470" s="99">
        <v>0</v>
      </c>
      <c r="O3470" s="101">
        <f t="shared" si="218"/>
        <v>711.58174881999184</v>
      </c>
      <c r="P3470" s="102">
        <f t="shared" si="219"/>
        <v>200.37939679841833</v>
      </c>
      <c r="Q3470" s="2"/>
    </row>
    <row r="3471" spans="1:17" x14ac:dyDescent="0.2">
      <c r="A3471" s="3">
        <v>17</v>
      </c>
      <c r="B3471" s="3" t="s">
        <v>2387</v>
      </c>
      <c r="C3471" s="3" t="s">
        <v>2366</v>
      </c>
      <c r="D3471" s="3" t="s">
        <v>2380</v>
      </c>
      <c r="E3471" s="3" t="s">
        <v>2391</v>
      </c>
      <c r="F3471" s="3" t="s">
        <v>2369</v>
      </c>
      <c r="G3471" s="3">
        <v>2</v>
      </c>
      <c r="H3471" s="3">
        <v>10</v>
      </c>
      <c r="I3471" s="3">
        <v>6</v>
      </c>
      <c r="J3471" s="98" t="s">
        <v>2357</v>
      </c>
      <c r="K3471" s="99">
        <v>59.616999999999997</v>
      </c>
      <c r="L3471" s="100">
        <f t="shared" si="216"/>
        <v>95.944261248000004</v>
      </c>
      <c r="M3471" s="100">
        <f t="shared" si="217"/>
        <v>26.651183679999999</v>
      </c>
      <c r="N3471" s="99">
        <v>0</v>
      </c>
      <c r="O3471" s="101">
        <f t="shared" si="218"/>
        <v>675.39214078164355</v>
      </c>
      <c r="P3471" s="102">
        <f t="shared" si="219"/>
        <v>164.18978876007003</v>
      </c>
      <c r="Q3471" s="2"/>
    </row>
    <row r="3472" spans="1:17" x14ac:dyDescent="0.2">
      <c r="A3472" s="3">
        <v>17</v>
      </c>
      <c r="B3472" s="3" t="s">
        <v>2387</v>
      </c>
      <c r="C3472" s="3" t="s">
        <v>2366</v>
      </c>
      <c r="D3472" s="3" t="s">
        <v>2380</v>
      </c>
      <c r="E3472" s="3" t="s">
        <v>2391</v>
      </c>
      <c r="F3472" s="3" t="s">
        <v>2369</v>
      </c>
      <c r="G3472" s="3">
        <v>2</v>
      </c>
      <c r="H3472" s="3">
        <v>11</v>
      </c>
      <c r="I3472" s="3">
        <v>1</v>
      </c>
      <c r="J3472" s="98" t="s">
        <v>2354</v>
      </c>
      <c r="K3472" s="99">
        <v>70.575999999999993</v>
      </c>
      <c r="L3472" s="100">
        <f t="shared" si="216"/>
        <v>113.581062144</v>
      </c>
      <c r="M3472" s="100">
        <f t="shared" si="217"/>
        <v>31.550295039999998</v>
      </c>
      <c r="N3472" s="99">
        <v>0</v>
      </c>
      <c r="O3472" s="101">
        <f t="shared" si="218"/>
        <v>570.51764419886706</v>
      </c>
      <c r="P3472" s="102">
        <f t="shared" si="219"/>
        <v>59.315292177293543</v>
      </c>
      <c r="Q3472" s="2"/>
    </row>
    <row r="3473" spans="1:17" x14ac:dyDescent="0.2">
      <c r="A3473" s="3">
        <v>17</v>
      </c>
      <c r="B3473" s="3" t="s">
        <v>2387</v>
      </c>
      <c r="C3473" s="3" t="s">
        <v>2366</v>
      </c>
      <c r="D3473" s="3" t="s">
        <v>2380</v>
      </c>
      <c r="E3473" s="3" t="s">
        <v>2391</v>
      </c>
      <c r="F3473" s="3" t="s">
        <v>2369</v>
      </c>
      <c r="G3473" s="3">
        <v>2</v>
      </c>
      <c r="H3473" s="3">
        <v>11</v>
      </c>
      <c r="I3473" s="3">
        <v>2</v>
      </c>
      <c r="J3473" s="98" t="s">
        <v>2354</v>
      </c>
      <c r="K3473" s="99">
        <v>85.218999999999994</v>
      </c>
      <c r="L3473" s="100">
        <f t="shared" si="216"/>
        <v>137.14668633599999</v>
      </c>
      <c r="M3473" s="100">
        <f t="shared" si="217"/>
        <v>38.096301759999996</v>
      </c>
      <c r="N3473" s="99">
        <v>0</v>
      </c>
      <c r="O3473" s="101">
        <f t="shared" si="218"/>
        <v>472.48680760134766</v>
      </c>
      <c r="P3473" s="102">
        <f t="shared" si="219"/>
        <v>38.715544420225854</v>
      </c>
      <c r="Q3473" s="2"/>
    </row>
    <row r="3474" spans="1:17" x14ac:dyDescent="0.2">
      <c r="A3474" s="3">
        <v>17</v>
      </c>
      <c r="B3474" s="3" t="s">
        <v>2387</v>
      </c>
      <c r="C3474" s="3" t="s">
        <v>2366</v>
      </c>
      <c r="D3474" s="3" t="s">
        <v>2380</v>
      </c>
      <c r="E3474" s="3" t="s">
        <v>2391</v>
      </c>
      <c r="F3474" s="3" t="s">
        <v>2369</v>
      </c>
      <c r="G3474" s="3">
        <v>2</v>
      </c>
      <c r="H3474" s="3">
        <v>11</v>
      </c>
      <c r="I3474" s="3">
        <v>3</v>
      </c>
      <c r="J3474" s="98" t="s">
        <v>2354</v>
      </c>
      <c r="K3474" s="99">
        <v>81.468999999999994</v>
      </c>
      <c r="L3474" s="100">
        <f t="shared" si="216"/>
        <v>131.11164633600001</v>
      </c>
      <c r="M3474" s="100">
        <f t="shared" si="217"/>
        <v>36.419901760000002</v>
      </c>
      <c r="N3474" s="99">
        <v>0</v>
      </c>
      <c r="O3474" s="101">
        <f t="shared" si="218"/>
        <v>494.23527055664414</v>
      </c>
      <c r="P3474" s="102">
        <f t="shared" si="219"/>
        <v>16.967081464929379</v>
      </c>
      <c r="Q3474" s="2"/>
    </row>
    <row r="3475" spans="1:17" x14ac:dyDescent="0.2">
      <c r="A3475" s="3">
        <v>17</v>
      </c>
      <c r="B3475" s="3" t="s">
        <v>2387</v>
      </c>
      <c r="C3475" s="3" t="s">
        <v>2366</v>
      </c>
      <c r="D3475" s="3" t="s">
        <v>2380</v>
      </c>
      <c r="E3475" s="3" t="s">
        <v>2391</v>
      </c>
      <c r="F3475" s="3" t="s">
        <v>2369</v>
      </c>
      <c r="G3475" s="3">
        <v>2</v>
      </c>
      <c r="H3475" s="3">
        <v>11</v>
      </c>
      <c r="I3475" s="3">
        <v>4</v>
      </c>
      <c r="J3475" s="98" t="s">
        <v>2354</v>
      </c>
      <c r="K3475" s="99">
        <v>83.671000000000006</v>
      </c>
      <c r="L3475" s="100">
        <f t="shared" si="216"/>
        <v>134.65542182400003</v>
      </c>
      <c r="M3475" s="100">
        <f t="shared" si="217"/>
        <v>37.404283840000005</v>
      </c>
      <c r="N3475" s="99">
        <v>0</v>
      </c>
      <c r="O3475" s="101">
        <f t="shared" si="218"/>
        <v>481.22830200403052</v>
      </c>
      <c r="P3475" s="102">
        <f t="shared" si="219"/>
        <v>29.974050017542993</v>
      </c>
      <c r="Q3475" s="2"/>
    </row>
    <row r="3476" spans="1:17" x14ac:dyDescent="0.2">
      <c r="A3476" s="3">
        <v>17</v>
      </c>
      <c r="B3476" s="3" t="s">
        <v>2387</v>
      </c>
      <c r="C3476" s="3" t="s">
        <v>2366</v>
      </c>
      <c r="D3476" s="3" t="s">
        <v>2380</v>
      </c>
      <c r="E3476" s="3" t="s">
        <v>2391</v>
      </c>
      <c r="F3476" s="3" t="s">
        <v>2369</v>
      </c>
      <c r="G3476" s="3">
        <v>2</v>
      </c>
      <c r="H3476" s="3">
        <v>11</v>
      </c>
      <c r="I3476" s="3">
        <v>5</v>
      </c>
      <c r="J3476" s="98" t="s">
        <v>2354</v>
      </c>
      <c r="K3476" s="99">
        <v>83.24</v>
      </c>
      <c r="L3476" s="100">
        <f t="shared" si="216"/>
        <v>133.96179455999999</v>
      </c>
      <c r="M3476" s="100">
        <f t="shared" si="217"/>
        <v>37.211609599999996</v>
      </c>
      <c r="N3476" s="99">
        <v>0</v>
      </c>
      <c r="O3476" s="101">
        <f t="shared" si="218"/>
        <v>483.72000548989962</v>
      </c>
      <c r="P3476" s="102">
        <f t="shared" si="219"/>
        <v>27.482346531673898</v>
      </c>
      <c r="Q3476" s="2"/>
    </row>
    <row r="3477" spans="1:17" x14ac:dyDescent="0.2">
      <c r="A3477" s="3">
        <v>17</v>
      </c>
      <c r="B3477" s="3" t="s">
        <v>2387</v>
      </c>
      <c r="C3477" s="3" t="s">
        <v>2366</v>
      </c>
      <c r="D3477" s="3" t="s">
        <v>2380</v>
      </c>
      <c r="E3477" s="3" t="s">
        <v>2391</v>
      </c>
      <c r="F3477" s="3" t="s">
        <v>2369</v>
      </c>
      <c r="G3477" s="3">
        <v>2</v>
      </c>
      <c r="H3477" s="3">
        <v>11</v>
      </c>
      <c r="I3477" s="3">
        <v>6</v>
      </c>
      <c r="J3477" s="98" t="s">
        <v>2354</v>
      </c>
      <c r="K3477" s="99">
        <v>84.534000000000006</v>
      </c>
      <c r="L3477" s="100">
        <f t="shared" si="216"/>
        <v>136.04428569600003</v>
      </c>
      <c r="M3477" s="100">
        <f t="shared" si="217"/>
        <v>37.790079360000007</v>
      </c>
      <c r="N3477" s="99">
        <v>0</v>
      </c>
      <c r="O3477" s="101">
        <f t="shared" si="218"/>
        <v>476.3154855676915</v>
      </c>
      <c r="P3477" s="102">
        <f t="shared" si="219"/>
        <v>34.886866453882021</v>
      </c>
      <c r="Q3477" s="2"/>
    </row>
    <row r="3478" spans="1:17" x14ac:dyDescent="0.2">
      <c r="A3478" s="3">
        <v>17</v>
      </c>
      <c r="B3478" s="3" t="s">
        <v>2387</v>
      </c>
      <c r="C3478" s="3" t="s">
        <v>2366</v>
      </c>
      <c r="D3478" s="3" t="s">
        <v>2380</v>
      </c>
      <c r="E3478" s="3" t="s">
        <v>2391</v>
      </c>
      <c r="F3478" s="3" t="s">
        <v>2369</v>
      </c>
      <c r="G3478" s="3">
        <v>2</v>
      </c>
      <c r="H3478" s="3">
        <v>12</v>
      </c>
      <c r="I3478" s="3">
        <v>1</v>
      </c>
      <c r="J3478" s="98" t="s">
        <v>2354</v>
      </c>
      <c r="K3478" s="99">
        <v>58.877000000000002</v>
      </c>
      <c r="L3478" s="100">
        <f t="shared" si="216"/>
        <v>94.753346688000008</v>
      </c>
      <c r="M3478" s="100">
        <f t="shared" si="217"/>
        <v>26.320374080000001</v>
      </c>
      <c r="N3478" s="99">
        <v>0</v>
      </c>
      <c r="O3478" s="101">
        <f t="shared" si="218"/>
        <v>683.88085766902589</v>
      </c>
      <c r="P3478" s="102">
        <f t="shared" si="219"/>
        <v>172.67850564745237</v>
      </c>
      <c r="Q3478" s="2"/>
    </row>
    <row r="3479" spans="1:17" x14ac:dyDescent="0.2">
      <c r="A3479" s="3">
        <v>17</v>
      </c>
      <c r="B3479" s="3" t="s">
        <v>2387</v>
      </c>
      <c r="C3479" s="3" t="s">
        <v>2366</v>
      </c>
      <c r="D3479" s="3" t="s">
        <v>2380</v>
      </c>
      <c r="E3479" s="3" t="s">
        <v>2391</v>
      </c>
      <c r="F3479" s="3" t="s">
        <v>2369</v>
      </c>
      <c r="G3479" s="3">
        <v>2</v>
      </c>
      <c r="H3479" s="3">
        <v>12</v>
      </c>
      <c r="I3479" s="3">
        <v>2</v>
      </c>
      <c r="J3479" s="98" t="s">
        <v>2354</v>
      </c>
      <c r="K3479" s="99">
        <v>60.228000000000002</v>
      </c>
      <c r="L3479" s="100">
        <f t="shared" si="216"/>
        <v>96.92757043200001</v>
      </c>
      <c r="M3479" s="100">
        <f t="shared" si="217"/>
        <v>26.924325120000002</v>
      </c>
      <c r="N3479" s="99">
        <v>0</v>
      </c>
      <c r="O3479" s="101">
        <f t="shared" si="218"/>
        <v>668.54043396724512</v>
      </c>
      <c r="P3479" s="102">
        <f t="shared" si="219"/>
        <v>157.3380819456716</v>
      </c>
      <c r="Q3479" s="2"/>
    </row>
    <row r="3480" spans="1:17" x14ac:dyDescent="0.2">
      <c r="A3480" s="3">
        <v>17</v>
      </c>
      <c r="B3480" s="3" t="s">
        <v>2387</v>
      </c>
      <c r="C3480" s="3" t="s">
        <v>2366</v>
      </c>
      <c r="D3480" s="3" t="s">
        <v>2380</v>
      </c>
      <c r="E3480" s="3" t="s">
        <v>2391</v>
      </c>
      <c r="F3480" s="3" t="s">
        <v>2369</v>
      </c>
      <c r="G3480" s="3">
        <v>2</v>
      </c>
      <c r="H3480" s="3">
        <v>12</v>
      </c>
      <c r="I3480" s="3">
        <v>3</v>
      </c>
      <c r="J3480" s="98" t="s">
        <v>2354</v>
      </c>
      <c r="K3480" s="99">
        <v>75.424000000000007</v>
      </c>
      <c r="L3480" s="100">
        <f t="shared" si="216"/>
        <v>121.38316185600002</v>
      </c>
      <c r="M3480" s="100">
        <f t="shared" si="217"/>
        <v>33.717544960000005</v>
      </c>
      <c r="N3480" s="99">
        <v>0</v>
      </c>
      <c r="O3480" s="101">
        <f t="shared" si="218"/>
        <v>533.84669676733176</v>
      </c>
      <c r="P3480" s="102">
        <f t="shared" si="219"/>
        <v>22.644344745758247</v>
      </c>
      <c r="Q3480" s="2"/>
    </row>
    <row r="3481" spans="1:17" x14ac:dyDescent="0.2">
      <c r="A3481" s="3">
        <v>17</v>
      </c>
      <c r="B3481" s="3" t="s">
        <v>2387</v>
      </c>
      <c r="C3481" s="3" t="s">
        <v>2366</v>
      </c>
      <c r="D3481" s="3" t="s">
        <v>2380</v>
      </c>
      <c r="E3481" s="3" t="s">
        <v>2391</v>
      </c>
      <c r="F3481" s="3" t="s">
        <v>2369</v>
      </c>
      <c r="G3481" s="3">
        <v>2</v>
      </c>
      <c r="H3481" s="3">
        <v>12</v>
      </c>
      <c r="I3481" s="3">
        <v>4</v>
      </c>
      <c r="J3481" s="98" t="s">
        <v>2354</v>
      </c>
      <c r="K3481" s="99">
        <v>59.872</v>
      </c>
      <c r="L3481" s="100">
        <f t="shared" si="216"/>
        <v>96.354643968000005</v>
      </c>
      <c r="M3481" s="100">
        <f t="shared" si="217"/>
        <v>26.765178880000001</v>
      </c>
      <c r="N3481" s="99">
        <v>0</v>
      </c>
      <c r="O3481" s="101">
        <f t="shared" si="218"/>
        <v>672.51558753639836</v>
      </c>
      <c r="P3481" s="102">
        <f t="shared" si="219"/>
        <v>161.31323551482484</v>
      </c>
      <c r="Q3481" s="2"/>
    </row>
    <row r="3482" spans="1:17" x14ac:dyDescent="0.2">
      <c r="A3482" s="3">
        <v>17</v>
      </c>
      <c r="B3482" s="3" t="s">
        <v>2387</v>
      </c>
      <c r="C3482" s="3" t="s">
        <v>2366</v>
      </c>
      <c r="D3482" s="3" t="s">
        <v>2380</v>
      </c>
      <c r="E3482" s="3" t="s">
        <v>2391</v>
      </c>
      <c r="F3482" s="3" t="s">
        <v>2369</v>
      </c>
      <c r="G3482" s="3">
        <v>2</v>
      </c>
      <c r="H3482" s="3">
        <v>12</v>
      </c>
      <c r="I3482" s="3">
        <v>5</v>
      </c>
      <c r="J3482" s="98" t="s">
        <v>2354</v>
      </c>
      <c r="K3482" s="99">
        <v>74.963999999999999</v>
      </c>
      <c r="L3482" s="100">
        <f t="shared" si="216"/>
        <v>120.642863616</v>
      </c>
      <c r="M3482" s="100">
        <f t="shared" si="217"/>
        <v>33.51190656</v>
      </c>
      <c r="N3482" s="99">
        <v>0</v>
      </c>
      <c r="O3482" s="101">
        <f t="shared" si="218"/>
        <v>537.12252890693185</v>
      </c>
      <c r="P3482" s="102">
        <f t="shared" si="219"/>
        <v>25.92017688535833</v>
      </c>
      <c r="Q3482" s="2"/>
    </row>
    <row r="3483" spans="1:17" x14ac:dyDescent="0.2">
      <c r="A3483" s="3">
        <v>17</v>
      </c>
      <c r="B3483" s="3" t="s">
        <v>2387</v>
      </c>
      <c r="C3483" s="3" t="s">
        <v>2366</v>
      </c>
      <c r="D3483" s="3" t="s">
        <v>2380</v>
      </c>
      <c r="E3483" s="3" t="s">
        <v>2391</v>
      </c>
      <c r="F3483" s="3" t="s">
        <v>2369</v>
      </c>
      <c r="G3483" s="3">
        <v>2</v>
      </c>
      <c r="H3483" s="3">
        <v>12</v>
      </c>
      <c r="I3483" s="3">
        <v>6</v>
      </c>
      <c r="J3483" s="98" t="s">
        <v>2354</v>
      </c>
      <c r="K3483" s="99">
        <v>63.445999999999998</v>
      </c>
      <c r="L3483" s="100">
        <f t="shared" si="216"/>
        <v>102.106439424</v>
      </c>
      <c r="M3483" s="100">
        <f t="shared" si="217"/>
        <v>28.362899840000001</v>
      </c>
      <c r="N3483" s="99">
        <v>0</v>
      </c>
      <c r="O3483" s="101">
        <f t="shared" si="218"/>
        <v>634.63186421491093</v>
      </c>
      <c r="P3483" s="102">
        <f t="shared" si="219"/>
        <v>123.42951219333742</v>
      </c>
      <c r="Q3483" s="2"/>
    </row>
    <row r="3484" spans="1:17" x14ac:dyDescent="0.2">
      <c r="A3484" s="3">
        <v>17</v>
      </c>
      <c r="B3484" s="3" t="s">
        <v>2387</v>
      </c>
      <c r="C3484" s="3" t="s">
        <v>2366</v>
      </c>
      <c r="D3484" s="3" t="s">
        <v>2380</v>
      </c>
      <c r="E3484" s="3" t="s">
        <v>2391</v>
      </c>
      <c r="F3484" s="3" t="s">
        <v>2369</v>
      </c>
      <c r="G3484" s="3">
        <v>2</v>
      </c>
      <c r="H3484" s="3">
        <v>13</v>
      </c>
      <c r="I3484" s="3">
        <v>1</v>
      </c>
      <c r="J3484" s="98" t="s">
        <v>2354</v>
      </c>
      <c r="K3484" s="99">
        <v>84.266999999999996</v>
      </c>
      <c r="L3484" s="100">
        <f t="shared" si="216"/>
        <v>135.61459084800001</v>
      </c>
      <c r="M3484" s="100">
        <f t="shared" si="217"/>
        <v>37.670719679999998</v>
      </c>
      <c r="N3484" s="99">
        <v>0</v>
      </c>
      <c r="O3484" s="101">
        <f t="shared" si="218"/>
        <v>477.82469124306363</v>
      </c>
      <c r="P3484" s="102">
        <f t="shared" si="219"/>
        <v>33.377660778509892</v>
      </c>
      <c r="Q3484" s="2"/>
    </row>
    <row r="3485" spans="1:17" x14ac:dyDescent="0.2">
      <c r="A3485" s="3">
        <v>17</v>
      </c>
      <c r="B3485" s="3" t="s">
        <v>2387</v>
      </c>
      <c r="C3485" s="3" t="s">
        <v>2366</v>
      </c>
      <c r="D3485" s="3" t="s">
        <v>2380</v>
      </c>
      <c r="E3485" s="3" t="s">
        <v>2391</v>
      </c>
      <c r="F3485" s="3" t="s">
        <v>2369</v>
      </c>
      <c r="G3485" s="3">
        <v>2</v>
      </c>
      <c r="H3485" s="3">
        <v>13</v>
      </c>
      <c r="I3485" s="3">
        <v>2</v>
      </c>
      <c r="J3485" s="98" t="s">
        <v>2354</v>
      </c>
      <c r="K3485" s="99">
        <v>82.188000000000002</v>
      </c>
      <c r="L3485" s="100">
        <f t="shared" si="216"/>
        <v>132.268764672</v>
      </c>
      <c r="M3485" s="100">
        <f t="shared" si="217"/>
        <v>36.741323520000002</v>
      </c>
      <c r="N3485" s="99">
        <v>0</v>
      </c>
      <c r="O3485" s="101">
        <f t="shared" si="218"/>
        <v>489.91158389277314</v>
      </c>
      <c r="P3485" s="102">
        <f t="shared" si="219"/>
        <v>21.29076812880038</v>
      </c>
      <c r="Q3485" s="2"/>
    </row>
    <row r="3486" spans="1:17" x14ac:dyDescent="0.2">
      <c r="A3486" s="3">
        <v>17</v>
      </c>
      <c r="B3486" s="3" t="s">
        <v>2387</v>
      </c>
      <c r="C3486" s="3" t="s">
        <v>2366</v>
      </c>
      <c r="D3486" s="3" t="s">
        <v>2380</v>
      </c>
      <c r="E3486" s="3" t="s">
        <v>2391</v>
      </c>
      <c r="F3486" s="3" t="s">
        <v>2369</v>
      </c>
      <c r="G3486" s="3">
        <v>2</v>
      </c>
      <c r="H3486" s="3">
        <v>13</v>
      </c>
      <c r="I3486" s="3">
        <v>3</v>
      </c>
      <c r="J3486" s="98" t="s">
        <v>2354</v>
      </c>
      <c r="K3486" s="99">
        <v>82.823999999999998</v>
      </c>
      <c r="L3486" s="100">
        <f t="shared" si="216"/>
        <v>133.292307456</v>
      </c>
      <c r="M3486" s="100">
        <f t="shared" si="217"/>
        <v>37.025640959999997</v>
      </c>
      <c r="N3486" s="99">
        <v>0</v>
      </c>
      <c r="O3486" s="101">
        <f t="shared" si="218"/>
        <v>486.14958534940649</v>
      </c>
      <c r="P3486" s="102">
        <f t="shared" si="219"/>
        <v>25.052766672167024</v>
      </c>
      <c r="Q3486" s="2"/>
    </row>
    <row r="3487" spans="1:17" x14ac:dyDescent="0.2">
      <c r="A3487" s="3">
        <v>17</v>
      </c>
      <c r="B3487" s="3" t="s">
        <v>2387</v>
      </c>
      <c r="C3487" s="3" t="s">
        <v>2366</v>
      </c>
      <c r="D3487" s="3" t="s">
        <v>2380</v>
      </c>
      <c r="E3487" s="3" t="s">
        <v>2391</v>
      </c>
      <c r="F3487" s="3" t="s">
        <v>2369</v>
      </c>
      <c r="G3487" s="3">
        <v>2</v>
      </c>
      <c r="H3487" s="3">
        <v>13</v>
      </c>
      <c r="I3487" s="3">
        <v>4</v>
      </c>
      <c r="J3487" s="98" t="s">
        <v>2354</v>
      </c>
      <c r="K3487" s="99">
        <v>81.506</v>
      </c>
      <c r="L3487" s="100">
        <f t="shared" si="216"/>
        <v>131.171192064</v>
      </c>
      <c r="M3487" s="100">
        <f t="shared" si="217"/>
        <v>36.436442239999998</v>
      </c>
      <c r="N3487" s="99">
        <v>0</v>
      </c>
      <c r="O3487" s="101">
        <f t="shared" si="218"/>
        <v>494.01091032536556</v>
      </c>
      <c r="P3487" s="102">
        <f t="shared" si="219"/>
        <v>17.19144169620796</v>
      </c>
      <c r="Q3487" s="2"/>
    </row>
    <row r="3488" spans="1:17" x14ac:dyDescent="0.2">
      <c r="A3488" s="3">
        <v>17</v>
      </c>
      <c r="B3488" s="3" t="s">
        <v>2387</v>
      </c>
      <c r="C3488" s="3" t="s">
        <v>2366</v>
      </c>
      <c r="D3488" s="3" t="s">
        <v>2380</v>
      </c>
      <c r="E3488" s="3" t="s">
        <v>2391</v>
      </c>
      <c r="F3488" s="3" t="s">
        <v>2369</v>
      </c>
      <c r="G3488" s="3">
        <v>2</v>
      </c>
      <c r="H3488" s="3">
        <v>13</v>
      </c>
      <c r="I3488" s="3">
        <v>5</v>
      </c>
      <c r="J3488" s="98" t="s">
        <v>2354</v>
      </c>
      <c r="K3488" s="99">
        <v>83.584000000000003</v>
      </c>
      <c r="L3488" s="100">
        <f t="shared" si="216"/>
        <v>134.51540889600003</v>
      </c>
      <c r="M3488" s="100">
        <f t="shared" si="217"/>
        <v>37.365391360000004</v>
      </c>
      <c r="N3488" s="99">
        <v>0</v>
      </c>
      <c r="O3488" s="101">
        <f t="shared" si="218"/>
        <v>481.72919765719797</v>
      </c>
      <c r="P3488" s="102">
        <f t="shared" si="219"/>
        <v>29.473154364375546</v>
      </c>
      <c r="Q3488" s="2"/>
    </row>
    <row r="3489" spans="1:17" x14ac:dyDescent="0.2">
      <c r="A3489" s="3">
        <v>17</v>
      </c>
      <c r="B3489" s="3" t="s">
        <v>2387</v>
      </c>
      <c r="C3489" s="3" t="s">
        <v>2366</v>
      </c>
      <c r="D3489" s="3" t="s">
        <v>2380</v>
      </c>
      <c r="E3489" s="3" t="s">
        <v>2391</v>
      </c>
      <c r="F3489" s="3" t="s">
        <v>2369</v>
      </c>
      <c r="G3489" s="3">
        <v>2</v>
      </c>
      <c r="H3489" s="3">
        <v>13</v>
      </c>
      <c r="I3489" s="3">
        <v>6</v>
      </c>
      <c r="J3489" s="98" t="s">
        <v>2354</v>
      </c>
      <c r="K3489" s="99">
        <v>85.548000000000002</v>
      </c>
      <c r="L3489" s="100">
        <f t="shared" si="216"/>
        <v>137.67616051200002</v>
      </c>
      <c r="M3489" s="100">
        <f t="shared" si="217"/>
        <v>38.243377920000007</v>
      </c>
      <c r="N3489" s="99">
        <v>0</v>
      </c>
      <c r="O3489" s="101">
        <f t="shared" si="218"/>
        <v>470.66972058936778</v>
      </c>
      <c r="P3489" s="102">
        <f t="shared" si="219"/>
        <v>40.532631432205733</v>
      </c>
      <c r="Q3489" s="2"/>
    </row>
    <row r="3490" spans="1:17" x14ac:dyDescent="0.2">
      <c r="A3490" s="3">
        <v>17</v>
      </c>
      <c r="B3490" s="3" t="s">
        <v>2387</v>
      </c>
      <c r="C3490" s="3" t="s">
        <v>2366</v>
      </c>
      <c r="D3490" s="3" t="s">
        <v>2380</v>
      </c>
      <c r="E3490" s="3" t="s">
        <v>2391</v>
      </c>
      <c r="F3490" s="3" t="s">
        <v>2369</v>
      </c>
      <c r="G3490" s="3">
        <v>2</v>
      </c>
      <c r="H3490" s="3">
        <v>14</v>
      </c>
      <c r="I3490" s="3">
        <v>1</v>
      </c>
      <c r="J3490" s="98" t="s">
        <v>2357</v>
      </c>
      <c r="K3490" s="99">
        <v>58.679000000000002</v>
      </c>
      <c r="L3490" s="100">
        <f t="shared" si="216"/>
        <v>94.434696576000007</v>
      </c>
      <c r="M3490" s="100">
        <f t="shared" si="217"/>
        <v>26.23186016</v>
      </c>
      <c r="N3490" s="99">
        <v>0</v>
      </c>
      <c r="O3490" s="101">
        <f t="shared" si="218"/>
        <v>686.1884704405195</v>
      </c>
      <c r="P3490" s="102">
        <f t="shared" si="219"/>
        <v>174.98611841894598</v>
      </c>
      <c r="Q3490" s="2"/>
    </row>
    <row r="3491" spans="1:17" x14ac:dyDescent="0.2">
      <c r="A3491" s="3">
        <v>17</v>
      </c>
      <c r="B3491" s="3" t="s">
        <v>2387</v>
      </c>
      <c r="C3491" s="3" t="s">
        <v>2366</v>
      </c>
      <c r="D3491" s="3" t="s">
        <v>2380</v>
      </c>
      <c r="E3491" s="3" t="s">
        <v>2391</v>
      </c>
      <c r="F3491" s="3" t="s">
        <v>2369</v>
      </c>
      <c r="G3491" s="3">
        <v>2</v>
      </c>
      <c r="H3491" s="3">
        <v>14</v>
      </c>
      <c r="I3491" s="3">
        <v>2</v>
      </c>
      <c r="J3491" s="98" t="s">
        <v>2357</v>
      </c>
      <c r="K3491" s="99">
        <v>59.335999999999999</v>
      </c>
      <c r="L3491" s="100">
        <f t="shared" si="216"/>
        <v>95.492035584000007</v>
      </c>
      <c r="M3491" s="100">
        <f t="shared" si="217"/>
        <v>26.525565440000001</v>
      </c>
      <c r="N3491" s="99">
        <v>0</v>
      </c>
      <c r="O3491" s="101">
        <f t="shared" si="218"/>
        <v>678.59062385363416</v>
      </c>
      <c r="P3491" s="102">
        <f t="shared" si="219"/>
        <v>167.38827183206064</v>
      </c>
      <c r="Q3491" s="2"/>
    </row>
    <row r="3492" spans="1:17" x14ac:dyDescent="0.2">
      <c r="A3492" s="3">
        <v>17</v>
      </c>
      <c r="B3492" s="3" t="s">
        <v>2387</v>
      </c>
      <c r="C3492" s="3" t="s">
        <v>2366</v>
      </c>
      <c r="D3492" s="3" t="s">
        <v>2380</v>
      </c>
      <c r="E3492" s="3" t="s">
        <v>2391</v>
      </c>
      <c r="F3492" s="3" t="s">
        <v>2369</v>
      </c>
      <c r="G3492" s="3">
        <v>2</v>
      </c>
      <c r="H3492" s="3">
        <v>14</v>
      </c>
      <c r="I3492" s="3">
        <v>3</v>
      </c>
      <c r="J3492" s="98" t="s">
        <v>2357</v>
      </c>
      <c r="K3492" s="99">
        <v>50.066000000000003</v>
      </c>
      <c r="L3492" s="100">
        <f t="shared" si="216"/>
        <v>80.57341670400001</v>
      </c>
      <c r="M3492" s="100">
        <f t="shared" si="217"/>
        <v>22.381504640000003</v>
      </c>
      <c r="N3492" s="99">
        <v>0</v>
      </c>
      <c r="O3492" s="101">
        <f t="shared" si="218"/>
        <v>804.23547431349095</v>
      </c>
      <c r="P3492" s="102">
        <f t="shared" si="219"/>
        <v>293.03312229191744</v>
      </c>
      <c r="Q3492" s="2"/>
    </row>
    <row r="3493" spans="1:17" x14ac:dyDescent="0.2">
      <c r="A3493" s="3">
        <v>17</v>
      </c>
      <c r="B3493" s="3" t="s">
        <v>2387</v>
      </c>
      <c r="C3493" s="3" t="s">
        <v>2366</v>
      </c>
      <c r="D3493" s="3" t="s">
        <v>2380</v>
      </c>
      <c r="E3493" s="3" t="s">
        <v>2391</v>
      </c>
      <c r="F3493" s="3" t="s">
        <v>2369</v>
      </c>
      <c r="G3493" s="3">
        <v>2</v>
      </c>
      <c r="H3493" s="3">
        <v>14</v>
      </c>
      <c r="I3493" s="3">
        <v>4</v>
      </c>
      <c r="J3493" s="98" t="s">
        <v>2357</v>
      </c>
      <c r="K3493" s="99">
        <v>47.103000000000002</v>
      </c>
      <c r="L3493" s="100">
        <f t="shared" si="216"/>
        <v>75.804930432000006</v>
      </c>
      <c r="M3493" s="100">
        <f t="shared" si="217"/>
        <v>21.056925120000002</v>
      </c>
      <c r="N3493" s="99">
        <v>0</v>
      </c>
      <c r="O3493" s="101">
        <f t="shared" si="218"/>
        <v>854.8256641186174</v>
      </c>
      <c r="P3493" s="102">
        <f t="shared" si="219"/>
        <v>343.62331209704388</v>
      </c>
      <c r="Q3493" s="2"/>
    </row>
    <row r="3494" spans="1:17" x14ac:dyDescent="0.2">
      <c r="A3494" s="3">
        <v>17</v>
      </c>
      <c r="B3494" s="3" t="s">
        <v>2387</v>
      </c>
      <c r="C3494" s="3" t="s">
        <v>2366</v>
      </c>
      <c r="D3494" s="3" t="s">
        <v>2380</v>
      </c>
      <c r="E3494" s="3" t="s">
        <v>2391</v>
      </c>
      <c r="F3494" s="3" t="s">
        <v>2369</v>
      </c>
      <c r="G3494" s="3">
        <v>2</v>
      </c>
      <c r="H3494" s="3">
        <v>14</v>
      </c>
      <c r="I3494" s="3">
        <v>5</v>
      </c>
      <c r="J3494" s="98" t="s">
        <v>2357</v>
      </c>
      <c r="K3494" s="99">
        <v>57.247999999999998</v>
      </c>
      <c r="L3494" s="100">
        <f t="shared" si="216"/>
        <v>92.131725312</v>
      </c>
      <c r="M3494" s="100">
        <f t="shared" si="217"/>
        <v>25.59214592</v>
      </c>
      <c r="N3494" s="99">
        <v>0</v>
      </c>
      <c r="O3494" s="101">
        <f t="shared" si="218"/>
        <v>703.34078495282347</v>
      </c>
      <c r="P3494" s="102">
        <f t="shared" si="219"/>
        <v>192.13843293124995</v>
      </c>
      <c r="Q3494" s="2"/>
    </row>
    <row r="3495" spans="1:17" x14ac:dyDescent="0.2">
      <c r="A3495" s="3">
        <v>17</v>
      </c>
      <c r="B3495" s="3" t="s">
        <v>2387</v>
      </c>
      <c r="C3495" s="3" t="s">
        <v>2366</v>
      </c>
      <c r="D3495" s="3" t="s">
        <v>2380</v>
      </c>
      <c r="E3495" s="3" t="s">
        <v>2391</v>
      </c>
      <c r="F3495" s="3" t="s">
        <v>2369</v>
      </c>
      <c r="G3495" s="3">
        <v>2</v>
      </c>
      <c r="H3495" s="3">
        <v>14</v>
      </c>
      <c r="I3495" s="3">
        <v>6</v>
      </c>
      <c r="J3495" s="98" t="s">
        <v>2357</v>
      </c>
      <c r="K3495" s="99">
        <v>49.081000000000003</v>
      </c>
      <c r="L3495" s="100">
        <f t="shared" si="216"/>
        <v>78.988212864000005</v>
      </c>
      <c r="M3495" s="100">
        <f t="shared" si="217"/>
        <v>21.941170240000002</v>
      </c>
      <c r="N3495" s="99">
        <v>0</v>
      </c>
      <c r="O3495" s="101">
        <f t="shared" si="218"/>
        <v>820.37556808091188</v>
      </c>
      <c r="P3495" s="102">
        <f t="shared" si="219"/>
        <v>309.17321605933836</v>
      </c>
      <c r="Q3495" s="2"/>
    </row>
    <row r="3496" spans="1:17" x14ac:dyDescent="0.2">
      <c r="A3496" s="3">
        <v>17</v>
      </c>
      <c r="B3496" s="3" t="s">
        <v>2387</v>
      </c>
      <c r="C3496" s="3" t="s">
        <v>2366</v>
      </c>
      <c r="D3496" s="3" t="s">
        <v>2380</v>
      </c>
      <c r="E3496" s="3" t="s">
        <v>2391</v>
      </c>
      <c r="F3496" s="3" t="s">
        <v>2369</v>
      </c>
      <c r="G3496" s="3">
        <v>2</v>
      </c>
      <c r="H3496" s="3">
        <v>15</v>
      </c>
      <c r="I3496" s="3">
        <v>1</v>
      </c>
      <c r="J3496" s="98" t="s">
        <v>2354</v>
      </c>
      <c r="K3496" s="99">
        <v>62.271999999999998</v>
      </c>
      <c r="L3496" s="100">
        <f t="shared" si="216"/>
        <v>100.217069568</v>
      </c>
      <c r="M3496" s="100">
        <f t="shared" si="217"/>
        <v>27.838074880000001</v>
      </c>
      <c r="N3496" s="99">
        <v>0</v>
      </c>
      <c r="O3496" s="101">
        <f t="shared" si="218"/>
        <v>646.59643590986707</v>
      </c>
      <c r="P3496" s="102">
        <f t="shared" si="219"/>
        <v>135.39408388829355</v>
      </c>
      <c r="Q3496" s="2"/>
    </row>
    <row r="3497" spans="1:17" x14ac:dyDescent="0.2">
      <c r="A3497" s="3">
        <v>17</v>
      </c>
      <c r="B3497" s="3" t="s">
        <v>2387</v>
      </c>
      <c r="C3497" s="3" t="s">
        <v>2366</v>
      </c>
      <c r="D3497" s="3" t="s">
        <v>2380</v>
      </c>
      <c r="E3497" s="3" t="s">
        <v>2391</v>
      </c>
      <c r="F3497" s="3" t="s">
        <v>2369</v>
      </c>
      <c r="G3497" s="3">
        <v>2</v>
      </c>
      <c r="H3497" s="3">
        <v>15</v>
      </c>
      <c r="I3497" s="3">
        <v>2</v>
      </c>
      <c r="J3497" s="98" t="s">
        <v>2354</v>
      </c>
      <c r="K3497" s="99">
        <v>62.46</v>
      </c>
      <c r="L3497" s="100">
        <f t="shared" si="216"/>
        <v>100.51962624000001</v>
      </c>
      <c r="M3497" s="100">
        <f t="shared" si="217"/>
        <v>27.922118400000002</v>
      </c>
      <c r="N3497" s="99">
        <v>0</v>
      </c>
      <c r="O3497" s="101">
        <f t="shared" si="218"/>
        <v>644.65022825775281</v>
      </c>
      <c r="P3497" s="102">
        <f t="shared" si="219"/>
        <v>133.4478762361793</v>
      </c>
      <c r="Q3497" s="2"/>
    </row>
    <row r="3498" spans="1:17" x14ac:dyDescent="0.2">
      <c r="A3498" s="3">
        <v>17</v>
      </c>
      <c r="B3498" s="3" t="s">
        <v>2387</v>
      </c>
      <c r="C3498" s="3" t="s">
        <v>2366</v>
      </c>
      <c r="D3498" s="3" t="s">
        <v>2380</v>
      </c>
      <c r="E3498" s="3" t="s">
        <v>2391</v>
      </c>
      <c r="F3498" s="3" t="s">
        <v>2369</v>
      </c>
      <c r="G3498" s="3">
        <v>2</v>
      </c>
      <c r="H3498" s="3">
        <v>15</v>
      </c>
      <c r="I3498" s="3">
        <v>3</v>
      </c>
      <c r="J3498" s="98" t="s">
        <v>2354</v>
      </c>
      <c r="K3498" s="99">
        <v>75.384</v>
      </c>
      <c r="L3498" s="100">
        <f t="shared" si="216"/>
        <v>121.31878809600001</v>
      </c>
      <c r="M3498" s="100">
        <f t="shared" si="217"/>
        <v>33.699663360000002</v>
      </c>
      <c r="N3498" s="99">
        <v>0</v>
      </c>
      <c r="O3498" s="101">
        <f t="shared" si="218"/>
        <v>534.129964673926</v>
      </c>
      <c r="P3498" s="102">
        <f t="shared" si="219"/>
        <v>22.927612652352479</v>
      </c>
      <c r="Q3498" s="2"/>
    </row>
    <row r="3499" spans="1:17" x14ac:dyDescent="0.2">
      <c r="A3499" s="3">
        <v>17</v>
      </c>
      <c r="B3499" s="3" t="s">
        <v>2387</v>
      </c>
      <c r="C3499" s="3" t="s">
        <v>2366</v>
      </c>
      <c r="D3499" s="3" t="s">
        <v>2380</v>
      </c>
      <c r="E3499" s="3" t="s">
        <v>2391</v>
      </c>
      <c r="F3499" s="3" t="s">
        <v>2369</v>
      </c>
      <c r="G3499" s="3">
        <v>2</v>
      </c>
      <c r="H3499" s="3">
        <v>15</v>
      </c>
      <c r="I3499" s="3">
        <v>4</v>
      </c>
      <c r="J3499" s="98" t="s">
        <v>2354</v>
      </c>
      <c r="K3499" s="99">
        <v>65.314999999999998</v>
      </c>
      <c r="L3499" s="100">
        <f t="shared" si="216"/>
        <v>105.11430336000001</v>
      </c>
      <c r="M3499" s="100">
        <f t="shared" si="217"/>
        <v>29.198417600000003</v>
      </c>
      <c r="N3499" s="99">
        <v>0</v>
      </c>
      <c r="O3499" s="101">
        <f t="shared" si="218"/>
        <v>616.47176386709384</v>
      </c>
      <c r="P3499" s="102">
        <f t="shared" si="219"/>
        <v>105.26941184552032</v>
      </c>
      <c r="Q3499" s="2"/>
    </row>
    <row r="3500" spans="1:17" x14ac:dyDescent="0.2">
      <c r="A3500" s="3">
        <v>17</v>
      </c>
      <c r="B3500" s="3" t="s">
        <v>2387</v>
      </c>
      <c r="C3500" s="3" t="s">
        <v>2366</v>
      </c>
      <c r="D3500" s="3" t="s">
        <v>2380</v>
      </c>
      <c r="E3500" s="3" t="s">
        <v>2391</v>
      </c>
      <c r="F3500" s="3" t="s">
        <v>2369</v>
      </c>
      <c r="G3500" s="3">
        <v>2</v>
      </c>
      <c r="H3500" s="3">
        <v>15</v>
      </c>
      <c r="I3500" s="3">
        <v>5</v>
      </c>
      <c r="J3500" s="98" t="s">
        <v>2354</v>
      </c>
      <c r="K3500" s="99">
        <v>74.278999999999996</v>
      </c>
      <c r="L3500" s="100">
        <f t="shared" si="216"/>
        <v>119.540462976</v>
      </c>
      <c r="M3500" s="100">
        <f t="shared" si="217"/>
        <v>33.205684159999997</v>
      </c>
      <c r="N3500" s="99">
        <v>0</v>
      </c>
      <c r="O3500" s="101">
        <f t="shared" si="218"/>
        <v>542.07586608569375</v>
      </c>
      <c r="P3500" s="102">
        <f t="shared" si="219"/>
        <v>30.873514064120229</v>
      </c>
      <c r="Q3500" s="2"/>
    </row>
    <row r="3501" spans="1:17" x14ac:dyDescent="0.2">
      <c r="A3501" s="3">
        <v>17</v>
      </c>
      <c r="B3501" s="3" t="s">
        <v>2387</v>
      </c>
      <c r="C3501" s="3" t="s">
        <v>2366</v>
      </c>
      <c r="D3501" s="3" t="s">
        <v>2380</v>
      </c>
      <c r="E3501" s="3" t="s">
        <v>2391</v>
      </c>
      <c r="F3501" s="3" t="s">
        <v>2369</v>
      </c>
      <c r="G3501" s="3">
        <v>2</v>
      </c>
      <c r="H3501" s="3">
        <v>15</v>
      </c>
      <c r="I3501" s="3">
        <v>6</v>
      </c>
      <c r="J3501" s="98" t="s">
        <v>2354</v>
      </c>
      <c r="K3501" s="99">
        <v>63.110999999999997</v>
      </c>
      <c r="L3501" s="100">
        <f t="shared" si="216"/>
        <v>101.567309184</v>
      </c>
      <c r="M3501" s="100">
        <f t="shared" si="217"/>
        <v>28.213141439999998</v>
      </c>
      <c r="N3501" s="99">
        <v>0</v>
      </c>
      <c r="O3501" s="101">
        <f t="shared" si="218"/>
        <v>638.00055865030254</v>
      </c>
      <c r="P3501" s="102">
        <f t="shared" si="219"/>
        <v>126.79820662872902</v>
      </c>
      <c r="Q3501" s="2"/>
    </row>
    <row r="3502" spans="1:17" x14ac:dyDescent="0.2">
      <c r="A3502" s="3">
        <v>17</v>
      </c>
      <c r="B3502" s="3" t="s">
        <v>2387</v>
      </c>
      <c r="C3502" s="3" t="s">
        <v>2366</v>
      </c>
      <c r="D3502" s="3" t="s">
        <v>2380</v>
      </c>
      <c r="E3502" s="3" t="s">
        <v>2391</v>
      </c>
      <c r="F3502" s="3" t="s">
        <v>2369</v>
      </c>
      <c r="G3502" s="3">
        <v>2</v>
      </c>
      <c r="H3502" s="3">
        <v>16</v>
      </c>
      <c r="I3502" s="3">
        <v>1</v>
      </c>
      <c r="J3502" s="98" t="s">
        <v>2357</v>
      </c>
      <c r="K3502" s="99">
        <v>58.417999999999999</v>
      </c>
      <c r="L3502" s="100">
        <f t="shared" si="216"/>
        <v>94.014657792000008</v>
      </c>
      <c r="M3502" s="100">
        <f t="shared" si="217"/>
        <v>26.11518272</v>
      </c>
      <c r="N3502" s="99">
        <v>0</v>
      </c>
      <c r="O3502" s="101">
        <f t="shared" si="218"/>
        <v>689.25422398882608</v>
      </c>
      <c r="P3502" s="102">
        <f t="shared" si="219"/>
        <v>178.05187196725257</v>
      </c>
      <c r="Q3502" s="2"/>
    </row>
    <row r="3503" spans="1:17" x14ac:dyDescent="0.2">
      <c r="A3503" s="3">
        <v>17</v>
      </c>
      <c r="B3503" s="3" t="s">
        <v>2387</v>
      </c>
      <c r="C3503" s="3" t="s">
        <v>2366</v>
      </c>
      <c r="D3503" s="3" t="s">
        <v>2380</v>
      </c>
      <c r="E3503" s="3" t="s">
        <v>2391</v>
      </c>
      <c r="F3503" s="3" t="s">
        <v>2369</v>
      </c>
      <c r="G3503" s="3">
        <v>2</v>
      </c>
      <c r="H3503" s="3">
        <v>16</v>
      </c>
      <c r="I3503" s="3">
        <v>2</v>
      </c>
      <c r="J3503" s="98" t="s">
        <v>2357</v>
      </c>
      <c r="K3503" s="99">
        <v>57.4</v>
      </c>
      <c r="L3503" s="100">
        <f t="shared" si="216"/>
        <v>92.376345600000008</v>
      </c>
      <c r="M3503" s="100">
        <f t="shared" si="217"/>
        <v>25.660096000000003</v>
      </c>
      <c r="N3503" s="99">
        <v>0</v>
      </c>
      <c r="O3503" s="101">
        <f t="shared" si="218"/>
        <v>701.4782797383142</v>
      </c>
      <c r="P3503" s="102">
        <f t="shared" si="219"/>
        <v>190.27592771674068</v>
      </c>
      <c r="Q3503" s="2"/>
    </row>
    <row r="3504" spans="1:17" x14ac:dyDescent="0.2">
      <c r="A3504" s="3">
        <v>17</v>
      </c>
      <c r="B3504" s="3" t="s">
        <v>2387</v>
      </c>
      <c r="C3504" s="3" t="s">
        <v>2366</v>
      </c>
      <c r="D3504" s="3" t="s">
        <v>2380</v>
      </c>
      <c r="E3504" s="3" t="s">
        <v>2391</v>
      </c>
      <c r="F3504" s="3" t="s">
        <v>2369</v>
      </c>
      <c r="G3504" s="3">
        <v>2</v>
      </c>
      <c r="H3504" s="3">
        <v>16</v>
      </c>
      <c r="I3504" s="3">
        <v>3</v>
      </c>
      <c r="J3504" s="98" t="s">
        <v>2357</v>
      </c>
      <c r="K3504" s="99">
        <v>58.747999999999998</v>
      </c>
      <c r="L3504" s="100">
        <f t="shared" si="216"/>
        <v>94.545741312000004</v>
      </c>
      <c r="M3504" s="100">
        <f t="shared" si="217"/>
        <v>26.262705920000002</v>
      </c>
      <c r="N3504" s="99">
        <v>0</v>
      </c>
      <c r="O3504" s="101">
        <f t="shared" si="218"/>
        <v>685.38253654557161</v>
      </c>
      <c r="P3504" s="102">
        <f t="shared" si="219"/>
        <v>174.18018452399809</v>
      </c>
      <c r="Q3504" s="2"/>
    </row>
    <row r="3505" spans="1:17" x14ac:dyDescent="0.2">
      <c r="A3505" s="3">
        <v>17</v>
      </c>
      <c r="B3505" s="3" t="s">
        <v>2387</v>
      </c>
      <c r="C3505" s="3" t="s">
        <v>2366</v>
      </c>
      <c r="D3505" s="3" t="s">
        <v>2380</v>
      </c>
      <c r="E3505" s="3" t="s">
        <v>2391</v>
      </c>
      <c r="F3505" s="3" t="s">
        <v>2369</v>
      </c>
      <c r="G3505" s="3">
        <v>2</v>
      </c>
      <c r="H3505" s="3">
        <v>16</v>
      </c>
      <c r="I3505" s="3">
        <v>4</v>
      </c>
      <c r="J3505" s="98" t="s">
        <v>2357</v>
      </c>
      <c r="K3505" s="99">
        <v>59.851999999999997</v>
      </c>
      <c r="L3505" s="100">
        <f t="shared" si="216"/>
        <v>96.322457088000007</v>
      </c>
      <c r="M3505" s="100">
        <f t="shared" si="217"/>
        <v>26.756238080000003</v>
      </c>
      <c r="N3505" s="99">
        <v>0</v>
      </c>
      <c r="O3505" s="101">
        <f t="shared" si="218"/>
        <v>672.74031372350521</v>
      </c>
      <c r="P3505" s="102">
        <f t="shared" si="219"/>
        <v>161.53796170193169</v>
      </c>
      <c r="Q3505" s="2"/>
    </row>
    <row r="3506" spans="1:17" x14ac:dyDescent="0.2">
      <c r="A3506" s="3">
        <v>17</v>
      </c>
      <c r="B3506" s="3" t="s">
        <v>2387</v>
      </c>
      <c r="C3506" s="3" t="s">
        <v>2366</v>
      </c>
      <c r="D3506" s="3" t="s">
        <v>2380</v>
      </c>
      <c r="E3506" s="3" t="s">
        <v>2391</v>
      </c>
      <c r="F3506" s="3" t="s">
        <v>2369</v>
      </c>
      <c r="G3506" s="3">
        <v>2</v>
      </c>
      <c r="H3506" s="3">
        <v>16</v>
      </c>
      <c r="I3506" s="3">
        <v>5</v>
      </c>
      <c r="J3506" s="98" t="s">
        <v>2357</v>
      </c>
      <c r="K3506" s="99">
        <v>59.243000000000002</v>
      </c>
      <c r="L3506" s="100">
        <f t="shared" si="216"/>
        <v>95.342366592000005</v>
      </c>
      <c r="M3506" s="100">
        <f t="shared" si="217"/>
        <v>26.483990720000001</v>
      </c>
      <c r="N3506" s="99">
        <v>0</v>
      </c>
      <c r="O3506" s="101">
        <f t="shared" si="218"/>
        <v>679.65587929340575</v>
      </c>
      <c r="P3506" s="102">
        <f t="shared" si="219"/>
        <v>168.45352727183223</v>
      </c>
      <c r="Q3506" s="2"/>
    </row>
    <row r="3507" spans="1:17" x14ac:dyDescent="0.2">
      <c r="A3507" s="3">
        <v>17</v>
      </c>
      <c r="B3507" s="3" t="s">
        <v>2387</v>
      </c>
      <c r="C3507" s="3" t="s">
        <v>2366</v>
      </c>
      <c r="D3507" s="3" t="s">
        <v>2380</v>
      </c>
      <c r="E3507" s="3" t="s">
        <v>2391</v>
      </c>
      <c r="F3507" s="3" t="s">
        <v>2369</v>
      </c>
      <c r="G3507" s="3">
        <v>2</v>
      </c>
      <c r="H3507" s="3">
        <v>16</v>
      </c>
      <c r="I3507" s="3">
        <v>6</v>
      </c>
      <c r="J3507" s="98" t="s">
        <v>2357</v>
      </c>
      <c r="K3507" s="99">
        <v>58.552999999999997</v>
      </c>
      <c r="L3507" s="100">
        <f t="shared" si="216"/>
        <v>94.231919231999996</v>
      </c>
      <c r="M3507" s="100">
        <f t="shared" si="217"/>
        <v>26.175533119999997</v>
      </c>
      <c r="N3507" s="99">
        <v>0</v>
      </c>
      <c r="O3507" s="101">
        <f t="shared" si="218"/>
        <v>687.66507705803713</v>
      </c>
      <c r="P3507" s="102">
        <f t="shared" si="219"/>
        <v>176.46272503646361</v>
      </c>
      <c r="Q3507" s="2"/>
    </row>
    <row r="3508" spans="1:17" x14ac:dyDescent="0.2">
      <c r="A3508" s="3">
        <v>17</v>
      </c>
      <c r="B3508" s="3" t="s">
        <v>2387</v>
      </c>
      <c r="C3508" s="3" t="s">
        <v>2366</v>
      </c>
      <c r="D3508" s="3" t="s">
        <v>2380</v>
      </c>
      <c r="E3508" s="3" t="s">
        <v>2391</v>
      </c>
      <c r="F3508" s="3" t="s">
        <v>2369</v>
      </c>
      <c r="G3508" s="3">
        <v>2</v>
      </c>
      <c r="H3508" s="3">
        <v>17</v>
      </c>
      <c r="I3508" s="3">
        <v>1</v>
      </c>
      <c r="J3508" s="98" t="s">
        <v>2354</v>
      </c>
      <c r="K3508" s="99">
        <v>77.820999999999998</v>
      </c>
      <c r="L3508" s="100">
        <f t="shared" si="216"/>
        <v>125.240759424</v>
      </c>
      <c r="M3508" s="100">
        <f t="shared" si="217"/>
        <v>34.789099839999999</v>
      </c>
      <c r="N3508" s="99">
        <v>0</v>
      </c>
      <c r="O3508" s="101">
        <f t="shared" si="218"/>
        <v>517.40344196269962</v>
      </c>
      <c r="P3508" s="102">
        <f t="shared" si="219"/>
        <v>6.2010899411260993</v>
      </c>
      <c r="Q3508" s="2"/>
    </row>
    <row r="3509" spans="1:17" x14ac:dyDescent="0.2">
      <c r="A3509" s="3">
        <v>17</v>
      </c>
      <c r="B3509" s="3" t="s">
        <v>2387</v>
      </c>
      <c r="C3509" s="3" t="s">
        <v>2366</v>
      </c>
      <c r="D3509" s="3" t="s">
        <v>2380</v>
      </c>
      <c r="E3509" s="3" t="s">
        <v>2391</v>
      </c>
      <c r="F3509" s="3" t="s">
        <v>2369</v>
      </c>
      <c r="G3509" s="3">
        <v>2</v>
      </c>
      <c r="H3509" s="3">
        <v>17</v>
      </c>
      <c r="I3509" s="3">
        <v>2</v>
      </c>
      <c r="J3509" s="98" t="s">
        <v>2354</v>
      </c>
      <c r="K3509" s="99">
        <v>77.909000000000006</v>
      </c>
      <c r="L3509" s="100">
        <f t="shared" si="216"/>
        <v>125.38238169600002</v>
      </c>
      <c r="M3509" s="100">
        <f t="shared" si="217"/>
        <v>34.828439360000004</v>
      </c>
      <c r="N3509" s="99">
        <v>0</v>
      </c>
      <c r="O3509" s="101">
        <f t="shared" si="218"/>
        <v>516.8190229239143</v>
      </c>
      <c r="P3509" s="102">
        <f t="shared" si="219"/>
        <v>5.6166709023407861</v>
      </c>
      <c r="Q3509" s="2"/>
    </row>
    <row r="3510" spans="1:17" x14ac:dyDescent="0.2">
      <c r="A3510" s="3">
        <v>17</v>
      </c>
      <c r="B3510" s="3" t="s">
        <v>2387</v>
      </c>
      <c r="C3510" s="3" t="s">
        <v>2366</v>
      </c>
      <c r="D3510" s="3" t="s">
        <v>2380</v>
      </c>
      <c r="E3510" s="3" t="s">
        <v>2391</v>
      </c>
      <c r="F3510" s="3" t="s">
        <v>2369</v>
      </c>
      <c r="G3510" s="3">
        <v>2</v>
      </c>
      <c r="H3510" s="3">
        <v>17</v>
      </c>
      <c r="I3510" s="3">
        <v>3</v>
      </c>
      <c r="J3510" s="98" t="s">
        <v>2354</v>
      </c>
      <c r="K3510" s="99">
        <v>79.231999999999999</v>
      </c>
      <c r="L3510" s="100">
        <f t="shared" si="216"/>
        <v>127.51154380800001</v>
      </c>
      <c r="M3510" s="100">
        <f t="shared" si="217"/>
        <v>35.419873280000004</v>
      </c>
      <c r="N3510" s="99">
        <v>0</v>
      </c>
      <c r="O3510" s="101">
        <f t="shared" si="218"/>
        <v>508.18928282738335</v>
      </c>
      <c r="P3510" s="102">
        <f t="shared" si="219"/>
        <v>3.0130691941901659</v>
      </c>
      <c r="Q3510" s="2"/>
    </row>
    <row r="3511" spans="1:17" x14ac:dyDescent="0.2">
      <c r="A3511" s="3">
        <v>17</v>
      </c>
      <c r="B3511" s="3" t="s">
        <v>2387</v>
      </c>
      <c r="C3511" s="3" t="s">
        <v>2366</v>
      </c>
      <c r="D3511" s="3" t="s">
        <v>2380</v>
      </c>
      <c r="E3511" s="3" t="s">
        <v>2391</v>
      </c>
      <c r="F3511" s="3" t="s">
        <v>2369</v>
      </c>
      <c r="G3511" s="3">
        <v>2</v>
      </c>
      <c r="H3511" s="3">
        <v>17</v>
      </c>
      <c r="I3511" s="3">
        <v>4</v>
      </c>
      <c r="J3511" s="98" t="s">
        <v>2354</v>
      </c>
      <c r="K3511" s="99">
        <v>81.406999999999996</v>
      </c>
      <c r="L3511" s="100">
        <f t="shared" si="216"/>
        <v>131.011867008</v>
      </c>
      <c r="M3511" s="100">
        <f t="shared" si="217"/>
        <v>36.39218528</v>
      </c>
      <c r="N3511" s="99">
        <v>0</v>
      </c>
      <c r="O3511" s="101">
        <f t="shared" si="218"/>
        <v>494.61168274201532</v>
      </c>
      <c r="P3511" s="102">
        <f t="shared" si="219"/>
        <v>16.590669279558199</v>
      </c>
      <c r="Q3511" s="2"/>
    </row>
    <row r="3512" spans="1:17" x14ac:dyDescent="0.2">
      <c r="A3512" s="3">
        <v>17</v>
      </c>
      <c r="B3512" s="3" t="s">
        <v>2387</v>
      </c>
      <c r="C3512" s="3" t="s">
        <v>2366</v>
      </c>
      <c r="D3512" s="3" t="s">
        <v>2380</v>
      </c>
      <c r="E3512" s="3" t="s">
        <v>2391</v>
      </c>
      <c r="F3512" s="3" t="s">
        <v>2369</v>
      </c>
      <c r="G3512" s="3">
        <v>2</v>
      </c>
      <c r="H3512" s="3">
        <v>17</v>
      </c>
      <c r="I3512" s="3">
        <v>5</v>
      </c>
      <c r="J3512" s="98" t="s">
        <v>2354</v>
      </c>
      <c r="K3512" s="99">
        <v>79.841999999999999</v>
      </c>
      <c r="L3512" s="100">
        <f t="shared" si="216"/>
        <v>128.493243648</v>
      </c>
      <c r="M3512" s="100">
        <f t="shared" si="217"/>
        <v>35.692567680000003</v>
      </c>
      <c r="N3512" s="99">
        <v>0</v>
      </c>
      <c r="O3512" s="101">
        <f t="shared" si="218"/>
        <v>504.30667138823225</v>
      </c>
      <c r="P3512" s="102">
        <f t="shared" si="219"/>
        <v>6.8956806333412715</v>
      </c>
      <c r="Q3512" s="2"/>
    </row>
    <row r="3513" spans="1:17" x14ac:dyDescent="0.2">
      <c r="A3513" s="3">
        <v>17</v>
      </c>
      <c r="B3513" s="3" t="s">
        <v>2387</v>
      </c>
      <c r="C3513" s="3" t="s">
        <v>2366</v>
      </c>
      <c r="D3513" s="3" t="s">
        <v>2380</v>
      </c>
      <c r="E3513" s="3" t="s">
        <v>2391</v>
      </c>
      <c r="F3513" s="3" t="s">
        <v>2369</v>
      </c>
      <c r="G3513" s="3">
        <v>2</v>
      </c>
      <c r="H3513" s="3">
        <v>17</v>
      </c>
      <c r="I3513" s="3">
        <v>6</v>
      </c>
      <c r="J3513" s="98" t="s">
        <v>2354</v>
      </c>
      <c r="K3513" s="99">
        <v>80.653000000000006</v>
      </c>
      <c r="L3513" s="100">
        <f t="shared" si="216"/>
        <v>129.79842163200001</v>
      </c>
      <c r="M3513" s="100">
        <f t="shared" si="217"/>
        <v>36.055117120000006</v>
      </c>
      <c r="N3513" s="99">
        <v>0</v>
      </c>
      <c r="O3513" s="101">
        <f t="shared" si="218"/>
        <v>499.23565468090754</v>
      </c>
      <c r="P3513" s="102">
        <f t="shared" si="219"/>
        <v>11.966697340665974</v>
      </c>
      <c r="Q3513" s="2"/>
    </row>
    <row r="3514" spans="1:17" x14ac:dyDescent="0.2">
      <c r="A3514" s="3">
        <v>17</v>
      </c>
      <c r="B3514" s="3" t="s">
        <v>2387</v>
      </c>
      <c r="C3514" s="3" t="s">
        <v>2366</v>
      </c>
      <c r="D3514" s="3" t="s">
        <v>2380</v>
      </c>
      <c r="E3514" s="3" t="s">
        <v>2391</v>
      </c>
      <c r="F3514" s="3" t="s">
        <v>2369</v>
      </c>
      <c r="G3514" s="3">
        <v>2</v>
      </c>
      <c r="H3514" s="3">
        <v>18</v>
      </c>
      <c r="I3514" s="3">
        <v>1</v>
      </c>
      <c r="J3514" s="98" t="s">
        <v>2354</v>
      </c>
      <c r="K3514" s="99">
        <v>79.147999999999996</v>
      </c>
      <c r="L3514" s="100">
        <f t="shared" si="216"/>
        <v>127.376358912</v>
      </c>
      <c r="M3514" s="100">
        <f t="shared" si="217"/>
        <v>35.382321920000003</v>
      </c>
      <c r="N3514" s="99">
        <v>0</v>
      </c>
      <c r="O3514" s="101">
        <f t="shared" si="218"/>
        <v>508.72862557461008</v>
      </c>
      <c r="P3514" s="102">
        <f t="shared" si="219"/>
        <v>2.4737264469634397</v>
      </c>
      <c r="Q3514" s="2"/>
    </row>
    <row r="3515" spans="1:17" x14ac:dyDescent="0.2">
      <c r="A3515" s="3">
        <v>17</v>
      </c>
      <c r="B3515" s="3" t="s">
        <v>2387</v>
      </c>
      <c r="C3515" s="3" t="s">
        <v>2366</v>
      </c>
      <c r="D3515" s="3" t="s">
        <v>2380</v>
      </c>
      <c r="E3515" s="3" t="s">
        <v>2391</v>
      </c>
      <c r="F3515" s="3" t="s">
        <v>2369</v>
      </c>
      <c r="G3515" s="3">
        <v>2</v>
      </c>
      <c r="H3515" s="3">
        <v>18</v>
      </c>
      <c r="I3515" s="3">
        <v>2</v>
      </c>
      <c r="J3515" s="98" t="s">
        <v>2354</v>
      </c>
      <c r="K3515" s="99">
        <v>80.277000000000001</v>
      </c>
      <c r="L3515" s="100">
        <f t="shared" si="216"/>
        <v>129.193308288</v>
      </c>
      <c r="M3515" s="100">
        <f t="shared" si="217"/>
        <v>35.887030079999995</v>
      </c>
      <c r="N3515" s="99">
        <v>0</v>
      </c>
      <c r="O3515" s="101">
        <f t="shared" si="218"/>
        <v>501.57396585546604</v>
      </c>
      <c r="P3515" s="102">
        <f t="shared" si="219"/>
        <v>9.6283861661074752</v>
      </c>
      <c r="Q3515" s="2"/>
    </row>
    <row r="3516" spans="1:17" x14ac:dyDescent="0.2">
      <c r="A3516" s="3">
        <v>17</v>
      </c>
      <c r="B3516" s="3" t="s">
        <v>2387</v>
      </c>
      <c r="C3516" s="3" t="s">
        <v>2366</v>
      </c>
      <c r="D3516" s="3" t="s">
        <v>2380</v>
      </c>
      <c r="E3516" s="3" t="s">
        <v>2391</v>
      </c>
      <c r="F3516" s="3" t="s">
        <v>2369</v>
      </c>
      <c r="G3516" s="3">
        <v>2</v>
      </c>
      <c r="H3516" s="3">
        <v>18</v>
      </c>
      <c r="I3516" s="3">
        <v>4</v>
      </c>
      <c r="J3516" s="98" t="s">
        <v>2354</v>
      </c>
      <c r="K3516" s="99">
        <v>84.037999999999997</v>
      </c>
      <c r="L3516" s="100">
        <f t="shared" si="216"/>
        <v>135.246051072</v>
      </c>
      <c r="M3516" s="100">
        <f t="shared" si="217"/>
        <v>37.568347519999996</v>
      </c>
      <c r="N3516" s="99">
        <v>0</v>
      </c>
      <c r="O3516" s="101">
        <f t="shared" si="218"/>
        <v>479.12674334205059</v>
      </c>
      <c r="P3516" s="102">
        <f t="shared" si="219"/>
        <v>32.075608679522929</v>
      </c>
      <c r="Q3516" s="2"/>
    </row>
    <row r="3517" spans="1:17" x14ac:dyDescent="0.2">
      <c r="A3517" s="3">
        <v>17</v>
      </c>
      <c r="B3517" s="3" t="s">
        <v>2387</v>
      </c>
      <c r="C3517" s="3" t="s">
        <v>2366</v>
      </c>
      <c r="D3517" s="3" t="s">
        <v>2380</v>
      </c>
      <c r="E3517" s="3" t="s">
        <v>2391</v>
      </c>
      <c r="F3517" s="3" t="s">
        <v>2369</v>
      </c>
      <c r="G3517" s="3">
        <v>2</v>
      </c>
      <c r="H3517" s="3">
        <v>18</v>
      </c>
      <c r="I3517" s="3">
        <v>5</v>
      </c>
      <c r="J3517" s="98" t="s">
        <v>2354</v>
      </c>
      <c r="K3517" s="99">
        <v>81.022999999999996</v>
      </c>
      <c r="L3517" s="100">
        <f t="shared" si="216"/>
        <v>130.39387891199999</v>
      </c>
      <c r="M3517" s="100">
        <f t="shared" si="217"/>
        <v>36.220521919999996</v>
      </c>
      <c r="N3517" s="99">
        <v>0</v>
      </c>
      <c r="O3517" s="101">
        <f t="shared" si="218"/>
        <v>496.95584287152099</v>
      </c>
      <c r="P3517" s="102">
        <f t="shared" si="219"/>
        <v>14.246509150052532</v>
      </c>
      <c r="Q3517" s="2"/>
    </row>
    <row r="3518" spans="1:17" x14ac:dyDescent="0.2">
      <c r="A3518" s="3">
        <v>17</v>
      </c>
      <c r="B3518" s="3" t="s">
        <v>2387</v>
      </c>
      <c r="C3518" s="3" t="s">
        <v>2366</v>
      </c>
      <c r="D3518" s="3" t="s">
        <v>2380</v>
      </c>
      <c r="E3518" s="3" t="s">
        <v>2391</v>
      </c>
      <c r="F3518" s="3" t="s">
        <v>2369</v>
      </c>
      <c r="G3518" s="3">
        <v>2</v>
      </c>
      <c r="H3518" s="3">
        <v>18</v>
      </c>
      <c r="I3518" s="3">
        <v>6</v>
      </c>
      <c r="J3518" s="98" t="s">
        <v>2354</v>
      </c>
      <c r="K3518" s="99">
        <v>84.262</v>
      </c>
      <c r="L3518" s="100">
        <f t="shared" si="216"/>
        <v>135.606544128</v>
      </c>
      <c r="M3518" s="100">
        <f t="shared" si="217"/>
        <v>37.668484479999996</v>
      </c>
      <c r="N3518" s="99">
        <v>0</v>
      </c>
      <c r="O3518" s="101">
        <f t="shared" si="218"/>
        <v>477.85304475302325</v>
      </c>
      <c r="P3518" s="102">
        <f t="shared" si="219"/>
        <v>33.349307268550263</v>
      </c>
      <c r="Q3518" s="2"/>
    </row>
    <row r="3519" spans="1:17" x14ac:dyDescent="0.2">
      <c r="A3519" s="3">
        <v>17</v>
      </c>
      <c r="B3519" s="3" t="s">
        <v>2387</v>
      </c>
      <c r="C3519" s="3" t="s">
        <v>2366</v>
      </c>
      <c r="D3519" s="3" t="s">
        <v>2380</v>
      </c>
      <c r="E3519" s="3" t="s">
        <v>2391</v>
      </c>
      <c r="F3519" s="3" t="s">
        <v>2369</v>
      </c>
      <c r="G3519" s="3">
        <v>2</v>
      </c>
      <c r="H3519" s="3">
        <v>19</v>
      </c>
      <c r="I3519" s="3">
        <v>1</v>
      </c>
      <c r="J3519" s="98" t="s">
        <v>2354</v>
      </c>
      <c r="K3519" s="99">
        <v>83.283000000000001</v>
      </c>
      <c r="L3519" s="100">
        <f t="shared" si="216"/>
        <v>134.03099635200002</v>
      </c>
      <c r="M3519" s="100">
        <f t="shared" si="217"/>
        <v>37.230832320000005</v>
      </c>
      <c r="N3519" s="99">
        <v>0</v>
      </c>
      <c r="O3519" s="101">
        <f t="shared" si="218"/>
        <v>483.47025511784199</v>
      </c>
      <c r="P3519" s="102">
        <f t="shared" si="219"/>
        <v>27.732096903731531</v>
      </c>
      <c r="Q3519" s="2"/>
    </row>
    <row r="3520" spans="1:17" x14ac:dyDescent="0.2">
      <c r="A3520" s="3">
        <v>17</v>
      </c>
      <c r="B3520" s="3" t="s">
        <v>2387</v>
      </c>
      <c r="C3520" s="3" t="s">
        <v>2366</v>
      </c>
      <c r="D3520" s="3" t="s">
        <v>2380</v>
      </c>
      <c r="E3520" s="3" t="s">
        <v>2391</v>
      </c>
      <c r="F3520" s="3" t="s">
        <v>2369</v>
      </c>
      <c r="G3520" s="3">
        <v>2</v>
      </c>
      <c r="H3520" s="3">
        <v>19</v>
      </c>
      <c r="I3520" s="3">
        <v>2</v>
      </c>
      <c r="J3520" s="98" t="s">
        <v>2354</v>
      </c>
      <c r="K3520" s="99">
        <v>84.67</v>
      </c>
      <c r="L3520" s="100">
        <f t="shared" si="216"/>
        <v>136.26315648000002</v>
      </c>
      <c r="M3520" s="100">
        <f t="shared" si="217"/>
        <v>37.850876800000002</v>
      </c>
      <c r="N3520" s="99">
        <v>0</v>
      </c>
      <c r="O3520" s="101">
        <f t="shared" si="218"/>
        <v>475.55041049934141</v>
      </c>
      <c r="P3520" s="102">
        <f t="shared" si="219"/>
        <v>35.651941522232107</v>
      </c>
      <c r="Q3520" s="2"/>
    </row>
    <row r="3521" spans="1:17" x14ac:dyDescent="0.2">
      <c r="A3521" s="3">
        <v>17</v>
      </c>
      <c r="B3521" s="3" t="s">
        <v>2387</v>
      </c>
      <c r="C3521" s="3" t="s">
        <v>2366</v>
      </c>
      <c r="D3521" s="3" t="s">
        <v>2380</v>
      </c>
      <c r="E3521" s="3" t="s">
        <v>2391</v>
      </c>
      <c r="F3521" s="3" t="s">
        <v>2369</v>
      </c>
      <c r="G3521" s="3">
        <v>2</v>
      </c>
      <c r="H3521" s="3">
        <v>19</v>
      </c>
      <c r="I3521" s="3">
        <v>3</v>
      </c>
      <c r="J3521" s="98" t="s">
        <v>2354</v>
      </c>
      <c r="K3521" s="99">
        <v>84.936999999999998</v>
      </c>
      <c r="L3521" s="100">
        <f t="shared" si="216"/>
        <v>136.69285132800002</v>
      </c>
      <c r="M3521" s="100">
        <f t="shared" si="217"/>
        <v>37.970236480000004</v>
      </c>
      <c r="N3521" s="99">
        <v>0</v>
      </c>
      <c r="O3521" s="101">
        <f t="shared" si="218"/>
        <v>474.05551475775263</v>
      </c>
      <c r="P3521" s="102">
        <f t="shared" si="219"/>
        <v>37.146837263820885</v>
      </c>
      <c r="Q3521" s="2"/>
    </row>
    <row r="3522" spans="1:17" x14ac:dyDescent="0.2">
      <c r="A3522" s="3">
        <v>17</v>
      </c>
      <c r="B3522" s="3" t="s">
        <v>2387</v>
      </c>
      <c r="C3522" s="3" t="s">
        <v>2366</v>
      </c>
      <c r="D3522" s="3" t="s">
        <v>2380</v>
      </c>
      <c r="E3522" s="3" t="s">
        <v>2391</v>
      </c>
      <c r="F3522" s="3" t="s">
        <v>2369</v>
      </c>
      <c r="G3522" s="3">
        <v>2</v>
      </c>
      <c r="H3522" s="3">
        <v>19</v>
      </c>
      <c r="I3522" s="3">
        <v>4</v>
      </c>
      <c r="J3522" s="98" t="s">
        <v>2354</v>
      </c>
      <c r="K3522" s="99">
        <v>66.665000000000006</v>
      </c>
      <c r="L3522" s="100">
        <f t="shared" si="216"/>
        <v>107.28691776000002</v>
      </c>
      <c r="M3522" s="100">
        <f t="shared" si="217"/>
        <v>29.801921600000007</v>
      </c>
      <c r="N3522" s="99">
        <v>0</v>
      </c>
      <c r="O3522" s="101">
        <f t="shared" si="218"/>
        <v>603.98789855215227</v>
      </c>
      <c r="P3522" s="102">
        <f t="shared" si="219"/>
        <v>92.785546530578756</v>
      </c>
      <c r="Q3522" s="2"/>
    </row>
    <row r="3523" spans="1:17" x14ac:dyDescent="0.2">
      <c r="A3523" s="3">
        <v>17</v>
      </c>
      <c r="B3523" s="3" t="s">
        <v>2387</v>
      </c>
      <c r="C3523" s="3" t="s">
        <v>2366</v>
      </c>
      <c r="D3523" s="3" t="s">
        <v>2380</v>
      </c>
      <c r="E3523" s="3" t="s">
        <v>2391</v>
      </c>
      <c r="F3523" s="3" t="s">
        <v>2369</v>
      </c>
      <c r="G3523" s="3">
        <v>2</v>
      </c>
      <c r="H3523" s="3">
        <v>19</v>
      </c>
      <c r="I3523" s="3">
        <v>5</v>
      </c>
      <c r="J3523" s="98" t="s">
        <v>2354</v>
      </c>
      <c r="K3523" s="99">
        <v>86.391999999999996</v>
      </c>
      <c r="L3523" s="100">
        <f t="shared" si="216"/>
        <v>139.03444684800002</v>
      </c>
      <c r="M3523" s="100">
        <f t="shared" si="217"/>
        <v>38.620679680000002</v>
      </c>
      <c r="N3523" s="99">
        <v>0</v>
      </c>
      <c r="O3523" s="101">
        <f t="shared" si="218"/>
        <v>466.07154895105145</v>
      </c>
      <c r="P3523" s="102">
        <f t="shared" si="219"/>
        <v>45.130803070522063</v>
      </c>
      <c r="Q3523" s="2"/>
    </row>
    <row r="3524" spans="1:17" x14ac:dyDescent="0.2">
      <c r="A3524" s="3">
        <v>17</v>
      </c>
      <c r="B3524" s="3" t="s">
        <v>2387</v>
      </c>
      <c r="C3524" s="3" t="s">
        <v>2366</v>
      </c>
      <c r="D3524" s="3" t="s">
        <v>2380</v>
      </c>
      <c r="E3524" s="3" t="s">
        <v>2391</v>
      </c>
      <c r="F3524" s="3" t="s">
        <v>2369</v>
      </c>
      <c r="G3524" s="3">
        <v>2</v>
      </c>
      <c r="H3524" s="3">
        <v>19</v>
      </c>
      <c r="I3524" s="3">
        <v>6</v>
      </c>
      <c r="J3524" s="98" t="s">
        <v>2354</v>
      </c>
      <c r="K3524" s="99">
        <v>86.480999999999995</v>
      </c>
      <c r="L3524" s="100">
        <f t="shared" si="216"/>
        <v>139.177678464</v>
      </c>
      <c r="M3524" s="100">
        <f t="shared" si="217"/>
        <v>38.660466239999998</v>
      </c>
      <c r="N3524" s="99">
        <v>0</v>
      </c>
      <c r="O3524" s="101">
        <f t="shared" si="218"/>
        <v>465.59190177009106</v>
      </c>
      <c r="P3524" s="102">
        <f t="shared" si="219"/>
        <v>45.610450251482462</v>
      </c>
      <c r="Q3524" s="2"/>
    </row>
    <row r="3525" spans="1:17" x14ac:dyDescent="0.2">
      <c r="A3525" s="3">
        <v>17</v>
      </c>
      <c r="B3525" s="3" t="s">
        <v>2387</v>
      </c>
      <c r="C3525" s="3" t="s">
        <v>2366</v>
      </c>
      <c r="D3525" s="3" t="s">
        <v>2380</v>
      </c>
      <c r="E3525" s="3" t="s">
        <v>2391</v>
      </c>
      <c r="F3525" s="3" t="s">
        <v>2369</v>
      </c>
      <c r="G3525" s="3">
        <v>2</v>
      </c>
      <c r="H3525" s="3">
        <v>20</v>
      </c>
      <c r="I3525" s="3">
        <v>1</v>
      </c>
      <c r="J3525" s="98" t="s">
        <v>2354</v>
      </c>
      <c r="K3525" s="99">
        <v>79.213999999999999</v>
      </c>
      <c r="L3525" s="100">
        <f t="shared" si="216"/>
        <v>127.48257561600001</v>
      </c>
      <c r="M3525" s="100">
        <f t="shared" si="217"/>
        <v>35.411826560000002</v>
      </c>
      <c r="N3525" s="99">
        <v>0</v>
      </c>
      <c r="O3525" s="101">
        <f t="shared" si="218"/>
        <v>508.30475997903449</v>
      </c>
      <c r="P3525" s="102">
        <f t="shared" si="219"/>
        <v>2.8975920425390314</v>
      </c>
      <c r="Q3525" s="2"/>
    </row>
    <row r="3526" spans="1:17" x14ac:dyDescent="0.2">
      <c r="A3526" s="3">
        <v>17</v>
      </c>
      <c r="B3526" s="3" t="s">
        <v>2387</v>
      </c>
      <c r="C3526" s="3" t="s">
        <v>2366</v>
      </c>
      <c r="D3526" s="3" t="s">
        <v>2380</v>
      </c>
      <c r="E3526" s="3" t="s">
        <v>2391</v>
      </c>
      <c r="F3526" s="3" t="s">
        <v>2369</v>
      </c>
      <c r="G3526" s="3">
        <v>2</v>
      </c>
      <c r="H3526" s="3">
        <v>20</v>
      </c>
      <c r="I3526" s="3">
        <v>2</v>
      </c>
      <c r="J3526" s="98" t="s">
        <v>2354</v>
      </c>
      <c r="K3526" s="99">
        <v>80.257999999999996</v>
      </c>
      <c r="L3526" s="100">
        <f t="shared" si="216"/>
        <v>129.16273075199999</v>
      </c>
      <c r="M3526" s="100">
        <f t="shared" si="217"/>
        <v>35.878536319999995</v>
      </c>
      <c r="N3526" s="99">
        <v>0</v>
      </c>
      <c r="O3526" s="101">
        <f t="shared" si="218"/>
        <v>501.69270673302657</v>
      </c>
      <c r="P3526" s="102">
        <f t="shared" si="219"/>
        <v>9.5096452885469489</v>
      </c>
      <c r="Q3526" s="2"/>
    </row>
    <row r="3527" spans="1:17" x14ac:dyDescent="0.2">
      <c r="A3527" s="3">
        <v>17</v>
      </c>
      <c r="B3527" s="3" t="s">
        <v>2387</v>
      </c>
      <c r="C3527" s="3" t="s">
        <v>2366</v>
      </c>
      <c r="D3527" s="3" t="s">
        <v>2380</v>
      </c>
      <c r="E3527" s="3" t="s">
        <v>2391</v>
      </c>
      <c r="F3527" s="3" t="s">
        <v>2369</v>
      </c>
      <c r="G3527" s="3">
        <v>2</v>
      </c>
      <c r="H3527" s="3">
        <v>20</v>
      </c>
      <c r="I3527" s="3">
        <v>3</v>
      </c>
      <c r="J3527" s="98" t="s">
        <v>2354</v>
      </c>
      <c r="K3527" s="99">
        <v>80.771000000000001</v>
      </c>
      <c r="L3527" s="100">
        <f t="shared" si="216"/>
        <v>129.988324224</v>
      </c>
      <c r="M3527" s="100">
        <f t="shared" si="217"/>
        <v>36.107867839999997</v>
      </c>
      <c r="N3527" s="99">
        <v>0</v>
      </c>
      <c r="O3527" s="101">
        <f t="shared" si="218"/>
        <v>498.50631113864188</v>
      </c>
      <c r="P3527" s="102">
        <f t="shared" si="219"/>
        <v>12.696040882931641</v>
      </c>
      <c r="Q3527" s="2"/>
    </row>
    <row r="3528" spans="1:17" x14ac:dyDescent="0.2">
      <c r="A3528" s="3">
        <v>17</v>
      </c>
      <c r="B3528" s="3" t="s">
        <v>2387</v>
      </c>
      <c r="C3528" s="3" t="s">
        <v>2366</v>
      </c>
      <c r="D3528" s="3" t="s">
        <v>2380</v>
      </c>
      <c r="E3528" s="3" t="s">
        <v>2391</v>
      </c>
      <c r="F3528" s="3" t="s">
        <v>2369</v>
      </c>
      <c r="G3528" s="3">
        <v>2</v>
      </c>
      <c r="H3528" s="3">
        <v>20</v>
      </c>
      <c r="I3528" s="3">
        <v>4</v>
      </c>
      <c r="J3528" s="98" t="s">
        <v>2354</v>
      </c>
      <c r="K3528" s="99">
        <v>82.39</v>
      </c>
      <c r="L3528" s="100">
        <f t="shared" si="216"/>
        <v>132.59385216000001</v>
      </c>
      <c r="M3528" s="100">
        <f t="shared" si="217"/>
        <v>36.831625600000002</v>
      </c>
      <c r="N3528" s="99">
        <v>0</v>
      </c>
      <c r="O3528" s="101">
        <f t="shared" si="218"/>
        <v>488.71044127902945</v>
      </c>
      <c r="P3528" s="102">
        <f t="shared" si="219"/>
        <v>22.491910742544064</v>
      </c>
      <c r="Q3528" s="2"/>
    </row>
    <row r="3529" spans="1:17" x14ac:dyDescent="0.2">
      <c r="A3529" s="3">
        <v>17</v>
      </c>
      <c r="B3529" s="3" t="s">
        <v>2387</v>
      </c>
      <c r="C3529" s="3" t="s">
        <v>2366</v>
      </c>
      <c r="D3529" s="3" t="s">
        <v>2380</v>
      </c>
      <c r="E3529" s="3" t="s">
        <v>2391</v>
      </c>
      <c r="F3529" s="3" t="s">
        <v>2369</v>
      </c>
      <c r="G3529" s="3">
        <v>2</v>
      </c>
      <c r="H3529" s="3">
        <v>20</v>
      </c>
      <c r="I3529" s="3">
        <v>5</v>
      </c>
      <c r="J3529" s="98" t="s">
        <v>2354</v>
      </c>
      <c r="K3529" s="99">
        <v>81.814999999999998</v>
      </c>
      <c r="L3529" s="100">
        <f t="shared" si="216"/>
        <v>131.66847935999999</v>
      </c>
      <c r="M3529" s="100">
        <f t="shared" si="217"/>
        <v>36.574577599999998</v>
      </c>
      <c r="N3529" s="99">
        <v>0</v>
      </c>
      <c r="O3529" s="101">
        <f t="shared" si="218"/>
        <v>492.14512322898298</v>
      </c>
      <c r="P3529" s="102">
        <f t="shared" si="219"/>
        <v>19.057228792590536</v>
      </c>
      <c r="Q3529" s="2"/>
    </row>
    <row r="3530" spans="1:17" x14ac:dyDescent="0.2">
      <c r="A3530" s="3">
        <v>17</v>
      </c>
      <c r="B3530" s="3" t="s">
        <v>2387</v>
      </c>
      <c r="C3530" s="3" t="s">
        <v>2366</v>
      </c>
      <c r="D3530" s="3" t="s">
        <v>2380</v>
      </c>
      <c r="E3530" s="3" t="s">
        <v>2391</v>
      </c>
      <c r="F3530" s="3" t="s">
        <v>2369</v>
      </c>
      <c r="G3530" s="3">
        <v>2</v>
      </c>
      <c r="H3530" s="3">
        <v>20</v>
      </c>
      <c r="I3530" s="3">
        <v>6</v>
      </c>
      <c r="J3530" s="98" t="s">
        <v>2354</v>
      </c>
      <c r="K3530" s="99">
        <v>82.340999999999994</v>
      </c>
      <c r="L3530" s="100">
        <f t="shared" si="216"/>
        <v>132.514994304</v>
      </c>
      <c r="M3530" s="100">
        <f t="shared" si="217"/>
        <v>36.809720640000002</v>
      </c>
      <c r="N3530" s="99">
        <v>0</v>
      </c>
      <c r="O3530" s="101">
        <f t="shared" si="218"/>
        <v>489.00126616119843</v>
      </c>
      <c r="P3530" s="102">
        <f t="shared" si="219"/>
        <v>22.201085860375088</v>
      </c>
      <c r="Q3530" s="2"/>
    </row>
    <row r="3531" spans="1:17" x14ac:dyDescent="0.2">
      <c r="A3531" s="3">
        <v>17</v>
      </c>
      <c r="B3531" s="3" t="s">
        <v>2387</v>
      </c>
      <c r="C3531" s="3" t="s">
        <v>2366</v>
      </c>
      <c r="D3531" s="3" t="s">
        <v>2380</v>
      </c>
      <c r="E3531" s="3" t="s">
        <v>2391</v>
      </c>
      <c r="F3531" s="3" t="s">
        <v>2369</v>
      </c>
      <c r="G3531" s="3">
        <v>2</v>
      </c>
      <c r="H3531" s="3">
        <v>20</v>
      </c>
      <c r="I3531" s="3">
        <v>7</v>
      </c>
      <c r="J3531" s="98" t="s">
        <v>2354</v>
      </c>
      <c r="K3531" s="99">
        <v>82.864000000000004</v>
      </c>
      <c r="L3531" s="100">
        <f t="shared" ref="L3531:L3594" si="220">K3531*1.609344</f>
        <v>133.35668121600003</v>
      </c>
      <c r="M3531" s="100">
        <f t="shared" ref="M3531:M3594" si="221">L3531/3.6</f>
        <v>37.043522560000007</v>
      </c>
      <c r="N3531" s="99">
        <v>0</v>
      </c>
      <c r="O3531" s="101">
        <f t="shared" ref="O3531:O3594" si="222">1000*$O$6/$M3531</f>
        <v>485.91491186738796</v>
      </c>
      <c r="P3531" s="102">
        <f t="shared" ref="P3531:P3594" si="223">ABS($O3531-$V$28)</f>
        <v>25.28744015418556</v>
      </c>
      <c r="Q3531" s="2"/>
    </row>
    <row r="3532" spans="1:17" x14ac:dyDescent="0.2">
      <c r="A3532" s="3">
        <v>18</v>
      </c>
      <c r="B3532" s="3" t="s">
        <v>2387</v>
      </c>
      <c r="C3532" s="3" t="s">
        <v>2370</v>
      </c>
      <c r="D3532" s="3" t="s">
        <v>2374</v>
      </c>
      <c r="E3532" s="3" t="s">
        <v>2379</v>
      </c>
      <c r="F3532" s="3" t="s">
        <v>2353</v>
      </c>
      <c r="G3532" s="3">
        <v>1</v>
      </c>
      <c r="H3532" s="3">
        <v>1</v>
      </c>
      <c r="I3532" s="3">
        <v>1</v>
      </c>
      <c r="J3532" s="98" t="s">
        <v>2354</v>
      </c>
      <c r="K3532" s="99">
        <v>15.54</v>
      </c>
      <c r="L3532" s="100">
        <f t="shared" si="220"/>
        <v>25.00920576</v>
      </c>
      <c r="M3532" s="100">
        <f t="shared" si="221"/>
        <v>6.9470016000000001</v>
      </c>
      <c r="N3532" s="99">
        <v>1</v>
      </c>
      <c r="O3532" s="101">
        <f t="shared" si="222"/>
        <v>2591.0458981325123</v>
      </c>
      <c r="P3532" s="102">
        <f t="shared" si="223"/>
        <v>2079.8435461109389</v>
      </c>
      <c r="Q3532" s="2"/>
    </row>
    <row r="3533" spans="1:17" x14ac:dyDescent="0.2">
      <c r="A3533" s="3">
        <v>18</v>
      </c>
      <c r="B3533" s="3" t="s">
        <v>2387</v>
      </c>
      <c r="C3533" s="3" t="s">
        <v>2370</v>
      </c>
      <c r="D3533" s="3" t="s">
        <v>2374</v>
      </c>
      <c r="E3533" s="3" t="s">
        <v>2379</v>
      </c>
      <c r="F3533" s="3" t="s">
        <v>2353</v>
      </c>
      <c r="G3533" s="3">
        <v>1</v>
      </c>
      <c r="H3533" s="3">
        <v>1</v>
      </c>
      <c r="I3533" s="3">
        <v>4</v>
      </c>
      <c r="J3533" s="98" t="s">
        <v>2354</v>
      </c>
      <c r="K3533" s="99">
        <v>63.558999999999997</v>
      </c>
      <c r="L3533" s="100">
        <f t="shared" si="220"/>
        <v>102.288295296</v>
      </c>
      <c r="M3533" s="100">
        <f t="shared" si="221"/>
        <v>28.413415359999998</v>
      </c>
      <c r="N3533" s="99">
        <v>0</v>
      </c>
      <c r="O3533" s="101">
        <f t="shared" si="222"/>
        <v>633.50356766121627</v>
      </c>
      <c r="P3533" s="102">
        <f t="shared" si="223"/>
        <v>122.30121563964275</v>
      </c>
      <c r="Q3533" s="2"/>
    </row>
    <row r="3534" spans="1:17" x14ac:dyDescent="0.2">
      <c r="A3534" s="3">
        <v>18</v>
      </c>
      <c r="B3534" s="3" t="s">
        <v>2387</v>
      </c>
      <c r="C3534" s="3" t="s">
        <v>2370</v>
      </c>
      <c r="D3534" s="3" t="s">
        <v>2374</v>
      </c>
      <c r="E3534" s="3" t="s">
        <v>2379</v>
      </c>
      <c r="F3534" s="3" t="s">
        <v>2353</v>
      </c>
      <c r="G3534" s="3">
        <v>1</v>
      </c>
      <c r="H3534" s="3">
        <v>1</v>
      </c>
      <c r="I3534" s="3">
        <v>5</v>
      </c>
      <c r="J3534" s="98" t="s">
        <v>2354</v>
      </c>
      <c r="K3534" s="99">
        <v>82.103999999999999</v>
      </c>
      <c r="L3534" s="100">
        <f t="shared" si="220"/>
        <v>132.133579776</v>
      </c>
      <c r="M3534" s="100">
        <f t="shared" si="221"/>
        <v>36.70377216</v>
      </c>
      <c r="N3534" s="99">
        <v>0</v>
      </c>
      <c r="O3534" s="101">
        <f t="shared" si="222"/>
        <v>490.41280883975497</v>
      </c>
      <c r="P3534" s="102">
        <f t="shared" si="223"/>
        <v>20.789543181818544</v>
      </c>
      <c r="Q3534" s="2"/>
    </row>
    <row r="3535" spans="1:17" x14ac:dyDescent="0.2">
      <c r="A3535" s="3">
        <v>18</v>
      </c>
      <c r="B3535" s="3" t="s">
        <v>2387</v>
      </c>
      <c r="C3535" s="3" t="s">
        <v>2370</v>
      </c>
      <c r="D3535" s="3" t="s">
        <v>2374</v>
      </c>
      <c r="E3535" s="3" t="s">
        <v>2379</v>
      </c>
      <c r="F3535" s="3" t="s">
        <v>2353</v>
      </c>
      <c r="G3535" s="3">
        <v>1</v>
      </c>
      <c r="H3535" s="3">
        <v>1</v>
      </c>
      <c r="I3535" s="3">
        <v>6</v>
      </c>
      <c r="J3535" s="98" t="s">
        <v>2354</v>
      </c>
      <c r="K3535" s="99">
        <v>82.341999999999999</v>
      </c>
      <c r="L3535" s="100">
        <f t="shared" si="220"/>
        <v>132.516603648</v>
      </c>
      <c r="M3535" s="100">
        <f t="shared" si="221"/>
        <v>36.810167679999999</v>
      </c>
      <c r="N3535" s="99">
        <v>0</v>
      </c>
      <c r="O3535" s="101">
        <f t="shared" si="222"/>
        <v>488.99532749968716</v>
      </c>
      <c r="P3535" s="102">
        <f t="shared" si="223"/>
        <v>22.207024521886353</v>
      </c>
      <c r="Q3535" s="2"/>
    </row>
    <row r="3536" spans="1:17" x14ac:dyDescent="0.2">
      <c r="A3536" s="3">
        <v>18</v>
      </c>
      <c r="B3536" s="3" t="s">
        <v>2387</v>
      </c>
      <c r="C3536" s="3" t="s">
        <v>2370</v>
      </c>
      <c r="D3536" s="3" t="s">
        <v>2374</v>
      </c>
      <c r="E3536" s="3" t="s">
        <v>2379</v>
      </c>
      <c r="F3536" s="3" t="s">
        <v>2353</v>
      </c>
      <c r="G3536" s="3">
        <v>1</v>
      </c>
      <c r="H3536" s="3">
        <v>2</v>
      </c>
      <c r="I3536" s="3">
        <v>1</v>
      </c>
      <c r="J3536" s="98" t="s">
        <v>2354</v>
      </c>
      <c r="K3536" s="99">
        <v>78.179000000000002</v>
      </c>
      <c r="L3536" s="100">
        <f t="shared" si="220"/>
        <v>125.81690457600001</v>
      </c>
      <c r="M3536" s="100">
        <f t="shared" si="221"/>
        <v>34.949140160000006</v>
      </c>
      <c r="N3536" s="99">
        <v>0</v>
      </c>
      <c r="O3536" s="101">
        <f t="shared" si="222"/>
        <v>515.03413009861004</v>
      </c>
      <c r="P3536" s="102">
        <f t="shared" si="223"/>
        <v>3.8317780770365175</v>
      </c>
      <c r="Q3536" s="2"/>
    </row>
    <row r="3537" spans="1:17" x14ac:dyDescent="0.2">
      <c r="A3537" s="3">
        <v>18</v>
      </c>
      <c r="B3537" s="3" t="s">
        <v>2387</v>
      </c>
      <c r="C3537" s="3" t="s">
        <v>2370</v>
      </c>
      <c r="D3537" s="3" t="s">
        <v>2374</v>
      </c>
      <c r="E3537" s="3" t="s">
        <v>2379</v>
      </c>
      <c r="F3537" s="3" t="s">
        <v>2353</v>
      </c>
      <c r="G3537" s="3">
        <v>1</v>
      </c>
      <c r="H3537" s="3">
        <v>2</v>
      </c>
      <c r="I3537" s="3">
        <v>2</v>
      </c>
      <c r="J3537" s="98" t="s">
        <v>2354</v>
      </c>
      <c r="K3537" s="99">
        <v>80.03</v>
      </c>
      <c r="L3537" s="100">
        <f t="shared" si="220"/>
        <v>128.79580032000001</v>
      </c>
      <c r="M3537" s="100">
        <f t="shared" si="221"/>
        <v>35.776611200000005</v>
      </c>
      <c r="N3537" s="99">
        <v>0</v>
      </c>
      <c r="O3537" s="101">
        <f t="shared" si="222"/>
        <v>503.12199496412887</v>
      </c>
      <c r="P3537" s="102">
        <f t="shared" si="223"/>
        <v>8.0803570574446439</v>
      </c>
      <c r="Q3537" s="2"/>
    </row>
    <row r="3538" spans="1:17" x14ac:dyDescent="0.2">
      <c r="A3538" s="3">
        <v>18</v>
      </c>
      <c r="B3538" s="3" t="s">
        <v>2387</v>
      </c>
      <c r="C3538" s="3" t="s">
        <v>2370</v>
      </c>
      <c r="D3538" s="3" t="s">
        <v>2374</v>
      </c>
      <c r="E3538" s="3" t="s">
        <v>2379</v>
      </c>
      <c r="F3538" s="3" t="s">
        <v>2353</v>
      </c>
      <c r="G3538" s="3">
        <v>1</v>
      </c>
      <c r="H3538" s="3">
        <v>2</v>
      </c>
      <c r="I3538" s="3">
        <v>3</v>
      </c>
      <c r="J3538" s="98" t="s">
        <v>2354</v>
      </c>
      <c r="K3538" s="99">
        <v>80.941999999999993</v>
      </c>
      <c r="L3538" s="100">
        <f t="shared" si="220"/>
        <v>130.263522048</v>
      </c>
      <c r="M3538" s="100">
        <f t="shared" si="221"/>
        <v>36.18431168</v>
      </c>
      <c r="N3538" s="99">
        <v>0</v>
      </c>
      <c r="O3538" s="101">
        <f t="shared" si="222"/>
        <v>497.45315481430208</v>
      </c>
      <c r="P3538" s="102">
        <f t="shared" si="223"/>
        <v>13.749197207271436</v>
      </c>
      <c r="Q3538" s="2"/>
    </row>
    <row r="3539" spans="1:17" x14ac:dyDescent="0.2">
      <c r="A3539" s="3">
        <v>18</v>
      </c>
      <c r="B3539" s="3" t="s">
        <v>2387</v>
      </c>
      <c r="C3539" s="3" t="s">
        <v>2370</v>
      </c>
      <c r="D3539" s="3" t="s">
        <v>2374</v>
      </c>
      <c r="E3539" s="3" t="s">
        <v>2379</v>
      </c>
      <c r="F3539" s="3" t="s">
        <v>2353</v>
      </c>
      <c r="G3539" s="3">
        <v>1</v>
      </c>
      <c r="H3539" s="3">
        <v>2</v>
      </c>
      <c r="I3539" s="3">
        <v>4</v>
      </c>
      <c r="J3539" s="98" t="s">
        <v>2354</v>
      </c>
      <c r="K3539" s="99">
        <v>82.234999999999999</v>
      </c>
      <c r="L3539" s="100">
        <f t="shared" si="220"/>
        <v>132.34440384000001</v>
      </c>
      <c r="M3539" s="100">
        <f t="shared" si="221"/>
        <v>36.7623344</v>
      </c>
      <c r="N3539" s="99">
        <v>0</v>
      </c>
      <c r="O3539" s="101">
        <f t="shared" si="222"/>
        <v>489.63158335233464</v>
      </c>
      <c r="P3539" s="102">
        <f t="shared" si="223"/>
        <v>21.570768669238873</v>
      </c>
      <c r="Q3539" s="2"/>
    </row>
    <row r="3540" spans="1:17" x14ac:dyDescent="0.2">
      <c r="A3540" s="3">
        <v>18</v>
      </c>
      <c r="B3540" s="3" t="s">
        <v>2387</v>
      </c>
      <c r="C3540" s="3" t="s">
        <v>2370</v>
      </c>
      <c r="D3540" s="3" t="s">
        <v>2374</v>
      </c>
      <c r="E3540" s="3" t="s">
        <v>2379</v>
      </c>
      <c r="F3540" s="3" t="s">
        <v>2353</v>
      </c>
      <c r="G3540" s="3">
        <v>1</v>
      </c>
      <c r="H3540" s="3">
        <v>3</v>
      </c>
      <c r="I3540" s="3">
        <v>6</v>
      </c>
      <c r="J3540" s="98" t="s">
        <v>2354</v>
      </c>
      <c r="K3540" s="99">
        <v>66.716999999999999</v>
      </c>
      <c r="L3540" s="100">
        <f t="shared" si="220"/>
        <v>107.370603648</v>
      </c>
      <c r="M3540" s="100">
        <f t="shared" si="221"/>
        <v>29.82516768</v>
      </c>
      <c r="N3540" s="99">
        <v>0</v>
      </c>
      <c r="O3540" s="101">
        <f t="shared" si="222"/>
        <v>603.51714341141303</v>
      </c>
      <c r="P3540" s="102">
        <f t="shared" si="223"/>
        <v>92.314791389839513</v>
      </c>
      <c r="Q3540" s="2"/>
    </row>
    <row r="3541" spans="1:17" x14ac:dyDescent="0.2">
      <c r="A3541" s="3">
        <v>18</v>
      </c>
      <c r="B3541" s="3" t="s">
        <v>2387</v>
      </c>
      <c r="C3541" s="3" t="s">
        <v>2370</v>
      </c>
      <c r="D3541" s="3" t="s">
        <v>2374</v>
      </c>
      <c r="E3541" s="3" t="s">
        <v>2379</v>
      </c>
      <c r="F3541" s="3" t="s">
        <v>2353</v>
      </c>
      <c r="G3541" s="3">
        <v>1</v>
      </c>
      <c r="H3541" s="3">
        <v>4</v>
      </c>
      <c r="I3541" s="3">
        <v>1</v>
      </c>
      <c r="J3541" s="98" t="s">
        <v>2354</v>
      </c>
      <c r="K3541" s="99">
        <v>81.507000000000005</v>
      </c>
      <c r="L3541" s="100">
        <f t="shared" si="220"/>
        <v>131.17280140800003</v>
      </c>
      <c r="M3541" s="100">
        <f t="shared" si="221"/>
        <v>36.43688928000001</v>
      </c>
      <c r="N3541" s="99">
        <v>0</v>
      </c>
      <c r="O3541" s="101">
        <f t="shared" si="222"/>
        <v>494.0048493623766</v>
      </c>
      <c r="P3541" s="102">
        <f t="shared" si="223"/>
        <v>17.197502659196914</v>
      </c>
      <c r="Q3541" s="2"/>
    </row>
    <row r="3542" spans="1:17" x14ac:dyDescent="0.2">
      <c r="A3542" s="3">
        <v>18</v>
      </c>
      <c r="B3542" s="3" t="s">
        <v>2387</v>
      </c>
      <c r="C3542" s="3" t="s">
        <v>2370</v>
      </c>
      <c r="D3542" s="3" t="s">
        <v>2374</v>
      </c>
      <c r="E3542" s="3" t="s">
        <v>2379</v>
      </c>
      <c r="F3542" s="3" t="s">
        <v>2353</v>
      </c>
      <c r="G3542" s="3">
        <v>1</v>
      </c>
      <c r="H3542" s="3">
        <v>4</v>
      </c>
      <c r="I3542" s="3">
        <v>2</v>
      </c>
      <c r="J3542" s="98" t="s">
        <v>2354</v>
      </c>
      <c r="K3542" s="99">
        <v>82.474000000000004</v>
      </c>
      <c r="L3542" s="100">
        <f t="shared" si="220"/>
        <v>132.72903705600001</v>
      </c>
      <c r="M3542" s="100">
        <f t="shared" si="221"/>
        <v>36.869176960000004</v>
      </c>
      <c r="N3542" s="99">
        <v>0</v>
      </c>
      <c r="O3542" s="101">
        <f t="shared" si="222"/>
        <v>488.21268832576612</v>
      </c>
      <c r="P3542" s="102">
        <f t="shared" si="223"/>
        <v>22.989663695807394</v>
      </c>
      <c r="Q3542" s="2"/>
    </row>
    <row r="3543" spans="1:17" x14ac:dyDescent="0.2">
      <c r="A3543" s="3">
        <v>18</v>
      </c>
      <c r="B3543" s="3" t="s">
        <v>2387</v>
      </c>
      <c r="C3543" s="3" t="s">
        <v>2370</v>
      </c>
      <c r="D3543" s="3" t="s">
        <v>2374</v>
      </c>
      <c r="E3543" s="3" t="s">
        <v>2379</v>
      </c>
      <c r="F3543" s="3" t="s">
        <v>2353</v>
      </c>
      <c r="G3543" s="3">
        <v>1</v>
      </c>
      <c r="H3543" s="3">
        <v>4</v>
      </c>
      <c r="I3543" s="3">
        <v>3</v>
      </c>
      <c r="J3543" s="98" t="s">
        <v>2354</v>
      </c>
      <c r="K3543" s="99">
        <v>83.355999999999995</v>
      </c>
      <c r="L3543" s="100">
        <f t="shared" si="220"/>
        <v>134.14847846399999</v>
      </c>
      <c r="M3543" s="100">
        <f t="shared" si="221"/>
        <v>37.26346624</v>
      </c>
      <c r="N3543" s="99">
        <v>0</v>
      </c>
      <c r="O3543" s="101">
        <f t="shared" si="222"/>
        <v>483.04685034045832</v>
      </c>
      <c r="P3543" s="102">
        <f t="shared" si="223"/>
        <v>28.155501681115197</v>
      </c>
      <c r="Q3543" s="2"/>
    </row>
    <row r="3544" spans="1:17" x14ac:dyDescent="0.2">
      <c r="A3544" s="3">
        <v>18</v>
      </c>
      <c r="B3544" s="3" t="s">
        <v>2387</v>
      </c>
      <c r="C3544" s="3" t="s">
        <v>2370</v>
      </c>
      <c r="D3544" s="3" t="s">
        <v>2374</v>
      </c>
      <c r="E3544" s="3" t="s">
        <v>2379</v>
      </c>
      <c r="F3544" s="3" t="s">
        <v>2353</v>
      </c>
      <c r="G3544" s="3">
        <v>1</v>
      </c>
      <c r="H3544" s="3">
        <v>4</v>
      </c>
      <c r="I3544" s="3">
        <v>4</v>
      </c>
      <c r="J3544" s="98" t="s">
        <v>2354</v>
      </c>
      <c r="K3544" s="99">
        <v>81.599999999999994</v>
      </c>
      <c r="L3544" s="100">
        <f t="shared" si="220"/>
        <v>131.32247039999999</v>
      </c>
      <c r="M3544" s="100">
        <f t="shared" si="221"/>
        <v>36.478463999999995</v>
      </c>
      <c r="N3544" s="99">
        <v>0</v>
      </c>
      <c r="O3544" s="101">
        <f t="shared" si="222"/>
        <v>493.4418291296476</v>
      </c>
      <c r="P3544" s="102">
        <f t="shared" si="223"/>
        <v>17.760522891925916</v>
      </c>
      <c r="Q3544" s="2"/>
    </row>
    <row r="3545" spans="1:17" x14ac:dyDescent="0.2">
      <c r="A3545" s="3">
        <v>18</v>
      </c>
      <c r="B3545" s="3" t="s">
        <v>2387</v>
      </c>
      <c r="C3545" s="3" t="s">
        <v>2370</v>
      </c>
      <c r="D3545" s="3" t="s">
        <v>2374</v>
      </c>
      <c r="E3545" s="3" t="s">
        <v>2379</v>
      </c>
      <c r="F3545" s="3" t="s">
        <v>2353</v>
      </c>
      <c r="G3545" s="3">
        <v>1</v>
      </c>
      <c r="H3545" s="3">
        <v>4</v>
      </c>
      <c r="I3545" s="3">
        <v>5</v>
      </c>
      <c r="J3545" s="98" t="s">
        <v>2354</v>
      </c>
      <c r="K3545" s="99">
        <v>82.144000000000005</v>
      </c>
      <c r="L3545" s="100">
        <f t="shared" si="220"/>
        <v>132.19795353600003</v>
      </c>
      <c r="M3545" s="100">
        <f t="shared" si="221"/>
        <v>36.721653760000009</v>
      </c>
      <c r="N3545" s="99">
        <v>0</v>
      </c>
      <c r="O3545" s="101">
        <f t="shared" si="222"/>
        <v>490.17400244666965</v>
      </c>
      <c r="P3545" s="102">
        <f t="shared" si="223"/>
        <v>21.028349574903871</v>
      </c>
      <c r="Q3545" s="2"/>
    </row>
    <row r="3546" spans="1:17" x14ac:dyDescent="0.2">
      <c r="A3546" s="3">
        <v>18</v>
      </c>
      <c r="B3546" s="3" t="s">
        <v>2387</v>
      </c>
      <c r="C3546" s="3" t="s">
        <v>2370</v>
      </c>
      <c r="D3546" s="3" t="s">
        <v>2374</v>
      </c>
      <c r="E3546" s="3" t="s">
        <v>2379</v>
      </c>
      <c r="F3546" s="3" t="s">
        <v>2353</v>
      </c>
      <c r="G3546" s="3">
        <v>1</v>
      </c>
      <c r="H3546" s="3">
        <v>4</v>
      </c>
      <c r="I3546" s="3">
        <v>6</v>
      </c>
      <c r="J3546" s="98" t="s">
        <v>2354</v>
      </c>
      <c r="K3546" s="99">
        <v>82.792000000000002</v>
      </c>
      <c r="L3546" s="100">
        <f t="shared" si="220"/>
        <v>133.24080844800002</v>
      </c>
      <c r="M3546" s="100">
        <f t="shared" si="221"/>
        <v>37.011335680000009</v>
      </c>
      <c r="N3546" s="99">
        <v>0</v>
      </c>
      <c r="O3546" s="101">
        <f t="shared" si="222"/>
        <v>486.33748740191362</v>
      </c>
      <c r="P3546" s="102">
        <f t="shared" si="223"/>
        <v>24.864864619659897</v>
      </c>
      <c r="Q3546" s="2"/>
    </row>
    <row r="3547" spans="1:17" x14ac:dyDescent="0.2">
      <c r="A3547" s="3">
        <v>18</v>
      </c>
      <c r="B3547" s="3" t="s">
        <v>2387</v>
      </c>
      <c r="C3547" s="3" t="s">
        <v>2370</v>
      </c>
      <c r="D3547" s="3" t="s">
        <v>2374</v>
      </c>
      <c r="E3547" s="3" t="s">
        <v>2379</v>
      </c>
      <c r="F3547" s="3" t="s">
        <v>2353</v>
      </c>
      <c r="G3547" s="3">
        <v>1</v>
      </c>
      <c r="H3547" s="3">
        <v>4</v>
      </c>
      <c r="I3547" s="3">
        <v>7</v>
      </c>
      <c r="J3547" s="98" t="s">
        <v>2354</v>
      </c>
      <c r="K3547" s="99">
        <v>80.388000000000005</v>
      </c>
      <c r="L3547" s="100">
        <f t="shared" si="220"/>
        <v>129.37194547200002</v>
      </c>
      <c r="M3547" s="100">
        <f t="shared" si="221"/>
        <v>35.936651520000005</v>
      </c>
      <c r="N3547" s="99">
        <v>0</v>
      </c>
      <c r="O3547" s="101">
        <f t="shared" si="222"/>
        <v>500.88139096605505</v>
      </c>
      <c r="P3547" s="102">
        <f t="shared" si="223"/>
        <v>10.320961055518467</v>
      </c>
      <c r="Q3547" s="2"/>
    </row>
    <row r="3548" spans="1:17" x14ac:dyDescent="0.2">
      <c r="A3548" s="3">
        <v>18</v>
      </c>
      <c r="B3548" s="3" t="s">
        <v>2387</v>
      </c>
      <c r="C3548" s="3" t="s">
        <v>2370</v>
      </c>
      <c r="D3548" s="3" t="s">
        <v>2374</v>
      </c>
      <c r="E3548" s="3" t="s">
        <v>2379</v>
      </c>
      <c r="F3548" s="3" t="s">
        <v>2353</v>
      </c>
      <c r="G3548" s="3">
        <v>1</v>
      </c>
      <c r="H3548" s="3">
        <v>5</v>
      </c>
      <c r="I3548" s="3">
        <v>1</v>
      </c>
      <c r="J3548" s="98" t="s">
        <v>2354</v>
      </c>
      <c r="K3548" s="99">
        <v>87.89</v>
      </c>
      <c r="L3548" s="100">
        <f t="shared" si="220"/>
        <v>141.44524416000002</v>
      </c>
      <c r="M3548" s="100">
        <f t="shared" si="221"/>
        <v>39.290345600000002</v>
      </c>
      <c r="N3548" s="99">
        <v>0</v>
      </c>
      <c r="O3548" s="101">
        <f t="shared" si="222"/>
        <v>458.12781041050448</v>
      </c>
      <c r="P3548" s="102">
        <f t="shared" si="223"/>
        <v>53.074541611069037</v>
      </c>
      <c r="Q3548" s="2"/>
    </row>
    <row r="3549" spans="1:17" x14ac:dyDescent="0.2">
      <c r="A3549" s="3">
        <v>18</v>
      </c>
      <c r="B3549" s="3" t="s">
        <v>2387</v>
      </c>
      <c r="C3549" s="3" t="s">
        <v>2370</v>
      </c>
      <c r="D3549" s="3" t="s">
        <v>2374</v>
      </c>
      <c r="E3549" s="3" t="s">
        <v>2379</v>
      </c>
      <c r="F3549" s="3" t="s">
        <v>2353</v>
      </c>
      <c r="G3549" s="3">
        <v>1</v>
      </c>
      <c r="H3549" s="3">
        <v>5</v>
      </c>
      <c r="I3549" s="3">
        <v>2</v>
      </c>
      <c r="J3549" s="98" t="s">
        <v>2354</v>
      </c>
      <c r="K3549" s="99">
        <v>85.61</v>
      </c>
      <c r="L3549" s="100">
        <f t="shared" si="220"/>
        <v>137.77593984000001</v>
      </c>
      <c r="M3549" s="100">
        <f t="shared" si="221"/>
        <v>38.271094400000003</v>
      </c>
      <c r="N3549" s="99">
        <v>0</v>
      </c>
      <c r="O3549" s="101">
        <f t="shared" si="222"/>
        <v>470.32885477139632</v>
      </c>
      <c r="P3549" s="102">
        <f t="shared" si="223"/>
        <v>40.873497250177195</v>
      </c>
      <c r="Q3549" s="2"/>
    </row>
    <row r="3550" spans="1:17" x14ac:dyDescent="0.2">
      <c r="A3550" s="3">
        <v>18</v>
      </c>
      <c r="B3550" s="3" t="s">
        <v>2387</v>
      </c>
      <c r="C3550" s="3" t="s">
        <v>2370</v>
      </c>
      <c r="D3550" s="3" t="s">
        <v>2374</v>
      </c>
      <c r="E3550" s="3" t="s">
        <v>2379</v>
      </c>
      <c r="F3550" s="3" t="s">
        <v>2353</v>
      </c>
      <c r="G3550" s="3">
        <v>1</v>
      </c>
      <c r="H3550" s="3">
        <v>5</v>
      </c>
      <c r="I3550" s="3">
        <v>3</v>
      </c>
      <c r="J3550" s="98" t="s">
        <v>2354</v>
      </c>
      <c r="K3550" s="99">
        <v>86.665999999999997</v>
      </c>
      <c r="L3550" s="100">
        <f t="shared" si="220"/>
        <v>139.475407104</v>
      </c>
      <c r="M3550" s="100">
        <f t="shared" si="221"/>
        <v>38.74316864</v>
      </c>
      <c r="N3550" s="99">
        <v>0</v>
      </c>
      <c r="O3550" s="101">
        <f t="shared" si="222"/>
        <v>464.59803448848731</v>
      </c>
      <c r="P3550" s="102">
        <f t="shared" si="223"/>
        <v>46.604317533086203</v>
      </c>
      <c r="Q3550" s="2"/>
    </row>
    <row r="3551" spans="1:17" x14ac:dyDescent="0.2">
      <c r="A3551" s="3">
        <v>18</v>
      </c>
      <c r="B3551" s="3" t="s">
        <v>2387</v>
      </c>
      <c r="C3551" s="3" t="s">
        <v>2370</v>
      </c>
      <c r="D3551" s="3" t="s">
        <v>2374</v>
      </c>
      <c r="E3551" s="3" t="s">
        <v>2379</v>
      </c>
      <c r="F3551" s="3" t="s">
        <v>2353</v>
      </c>
      <c r="G3551" s="3">
        <v>1</v>
      </c>
      <c r="H3551" s="3">
        <v>5</v>
      </c>
      <c r="I3551" s="3">
        <v>4</v>
      </c>
      <c r="J3551" s="98" t="s">
        <v>2354</v>
      </c>
      <c r="K3551" s="99">
        <v>88.132999999999996</v>
      </c>
      <c r="L3551" s="100">
        <f t="shared" si="220"/>
        <v>141.83631475199999</v>
      </c>
      <c r="M3551" s="100">
        <f t="shared" si="221"/>
        <v>39.398976319999996</v>
      </c>
      <c r="N3551" s="99">
        <v>0</v>
      </c>
      <c r="O3551" s="101">
        <f t="shared" si="222"/>
        <v>456.86466201058909</v>
      </c>
      <c r="P3551" s="102">
        <f t="shared" si="223"/>
        <v>54.337690010984431</v>
      </c>
      <c r="Q3551" s="2"/>
    </row>
    <row r="3552" spans="1:17" x14ac:dyDescent="0.2">
      <c r="A3552" s="3">
        <v>18</v>
      </c>
      <c r="B3552" s="3" t="s">
        <v>2387</v>
      </c>
      <c r="C3552" s="3" t="s">
        <v>2370</v>
      </c>
      <c r="D3552" s="3" t="s">
        <v>2374</v>
      </c>
      <c r="E3552" s="3" t="s">
        <v>2379</v>
      </c>
      <c r="F3552" s="3" t="s">
        <v>2353</v>
      </c>
      <c r="G3552" s="3">
        <v>1</v>
      </c>
      <c r="H3552" s="3">
        <v>5</v>
      </c>
      <c r="I3552" s="3">
        <v>5</v>
      </c>
      <c r="J3552" s="98" t="s">
        <v>2354</v>
      </c>
      <c r="K3552" s="99">
        <v>85.125</v>
      </c>
      <c r="L3552" s="100">
        <f t="shared" si="220"/>
        <v>136.995408</v>
      </c>
      <c r="M3552" s="100">
        <f t="shared" si="221"/>
        <v>38.054279999999999</v>
      </c>
      <c r="N3552" s="99">
        <v>0</v>
      </c>
      <c r="O3552" s="101">
        <f t="shared" si="222"/>
        <v>473.00855514806744</v>
      </c>
      <c r="P3552" s="102">
        <f t="shared" si="223"/>
        <v>38.193796873506074</v>
      </c>
      <c r="Q3552" s="2"/>
    </row>
    <row r="3553" spans="1:17" x14ac:dyDescent="0.2">
      <c r="A3553" s="3">
        <v>18</v>
      </c>
      <c r="B3553" s="3" t="s">
        <v>2387</v>
      </c>
      <c r="C3553" s="3" t="s">
        <v>2370</v>
      </c>
      <c r="D3553" s="3" t="s">
        <v>2374</v>
      </c>
      <c r="E3553" s="3" t="s">
        <v>2379</v>
      </c>
      <c r="F3553" s="3" t="s">
        <v>2353</v>
      </c>
      <c r="G3553" s="3">
        <v>1</v>
      </c>
      <c r="H3553" s="3">
        <v>5</v>
      </c>
      <c r="I3553" s="3">
        <v>6</v>
      </c>
      <c r="J3553" s="98" t="s">
        <v>2354</v>
      </c>
      <c r="K3553" s="99">
        <v>85.06</v>
      </c>
      <c r="L3553" s="100">
        <f t="shared" si="220"/>
        <v>136.89080064000001</v>
      </c>
      <c r="M3553" s="100">
        <f t="shared" si="221"/>
        <v>38.025222400000004</v>
      </c>
      <c r="N3553" s="99">
        <v>0</v>
      </c>
      <c r="O3553" s="101">
        <f t="shared" si="222"/>
        <v>473.37001242627838</v>
      </c>
      <c r="P3553" s="102">
        <f t="shared" si="223"/>
        <v>37.832339595295139</v>
      </c>
      <c r="Q3553" s="2"/>
    </row>
    <row r="3554" spans="1:17" x14ac:dyDescent="0.2">
      <c r="A3554" s="3">
        <v>18</v>
      </c>
      <c r="B3554" s="3" t="s">
        <v>2387</v>
      </c>
      <c r="C3554" s="3" t="s">
        <v>2370</v>
      </c>
      <c r="D3554" s="3" t="s">
        <v>2374</v>
      </c>
      <c r="E3554" s="3" t="s">
        <v>2379</v>
      </c>
      <c r="F3554" s="3" t="s">
        <v>2353</v>
      </c>
      <c r="G3554" s="3">
        <v>1</v>
      </c>
      <c r="H3554" s="3">
        <v>6</v>
      </c>
      <c r="I3554" s="3">
        <v>1</v>
      </c>
      <c r="J3554" s="98" t="s">
        <v>2354</v>
      </c>
      <c r="K3554" s="99">
        <v>81.789000000000001</v>
      </c>
      <c r="L3554" s="100">
        <f t="shared" si="220"/>
        <v>131.62663641600003</v>
      </c>
      <c r="M3554" s="100">
        <f t="shared" si="221"/>
        <v>36.562954560000009</v>
      </c>
      <c r="N3554" s="99">
        <v>0</v>
      </c>
      <c r="O3554" s="101">
        <f t="shared" si="222"/>
        <v>492.30157181258153</v>
      </c>
      <c r="P3554" s="102">
        <f t="shared" si="223"/>
        <v>18.900780208991989</v>
      </c>
      <c r="Q3554" s="2"/>
    </row>
    <row r="3555" spans="1:17" x14ac:dyDescent="0.2">
      <c r="A3555" s="3">
        <v>18</v>
      </c>
      <c r="B3555" s="3" t="s">
        <v>2387</v>
      </c>
      <c r="C3555" s="3" t="s">
        <v>2370</v>
      </c>
      <c r="D3555" s="3" t="s">
        <v>2374</v>
      </c>
      <c r="E3555" s="3" t="s">
        <v>2379</v>
      </c>
      <c r="F3555" s="3" t="s">
        <v>2353</v>
      </c>
      <c r="G3555" s="3">
        <v>1</v>
      </c>
      <c r="H3555" s="3">
        <v>6</v>
      </c>
      <c r="I3555" s="3">
        <v>2</v>
      </c>
      <c r="J3555" s="98" t="s">
        <v>2354</v>
      </c>
      <c r="K3555" s="99">
        <v>82.576999999999998</v>
      </c>
      <c r="L3555" s="100">
        <f t="shared" si="220"/>
        <v>132.89479948800002</v>
      </c>
      <c r="M3555" s="100">
        <f t="shared" si="221"/>
        <v>36.915222080000007</v>
      </c>
      <c r="N3555" s="99">
        <v>0</v>
      </c>
      <c r="O3555" s="101">
        <f t="shared" si="222"/>
        <v>487.60373054215137</v>
      </c>
      <c r="P3555" s="102">
        <f t="shared" si="223"/>
        <v>23.59862147942215</v>
      </c>
      <c r="Q3555" s="2"/>
    </row>
    <row r="3556" spans="1:17" x14ac:dyDescent="0.2">
      <c r="A3556" s="3">
        <v>18</v>
      </c>
      <c r="B3556" s="3" t="s">
        <v>2387</v>
      </c>
      <c r="C3556" s="3" t="s">
        <v>2370</v>
      </c>
      <c r="D3556" s="3" t="s">
        <v>2374</v>
      </c>
      <c r="E3556" s="3" t="s">
        <v>2379</v>
      </c>
      <c r="F3556" s="3" t="s">
        <v>2353</v>
      </c>
      <c r="G3556" s="3">
        <v>1</v>
      </c>
      <c r="H3556" s="3">
        <v>6</v>
      </c>
      <c r="I3556" s="3">
        <v>3</v>
      </c>
      <c r="J3556" s="98" t="s">
        <v>2354</v>
      </c>
      <c r="K3556" s="99">
        <v>68.718999999999994</v>
      </c>
      <c r="L3556" s="100">
        <f t="shared" si="220"/>
        <v>110.592510336</v>
      </c>
      <c r="M3556" s="100">
        <f t="shared" si="221"/>
        <v>30.720141760000001</v>
      </c>
      <c r="N3556" s="99">
        <v>0</v>
      </c>
      <c r="O3556" s="101">
        <f t="shared" si="222"/>
        <v>585.93479615505521</v>
      </c>
      <c r="P3556" s="102">
        <f t="shared" si="223"/>
        <v>74.732444133481692</v>
      </c>
      <c r="Q3556" s="2"/>
    </row>
    <row r="3557" spans="1:17" x14ac:dyDescent="0.2">
      <c r="A3557" s="3">
        <v>18</v>
      </c>
      <c r="B3557" s="3" t="s">
        <v>2387</v>
      </c>
      <c r="C3557" s="3" t="s">
        <v>2370</v>
      </c>
      <c r="D3557" s="3" t="s">
        <v>2374</v>
      </c>
      <c r="E3557" s="3" t="s">
        <v>2379</v>
      </c>
      <c r="F3557" s="3" t="s">
        <v>2353</v>
      </c>
      <c r="G3557" s="3">
        <v>1</v>
      </c>
      <c r="H3557" s="3">
        <v>6</v>
      </c>
      <c r="I3557" s="3">
        <v>4</v>
      </c>
      <c r="J3557" s="98" t="s">
        <v>2354</v>
      </c>
      <c r="K3557" s="99">
        <v>68.974000000000004</v>
      </c>
      <c r="L3557" s="100">
        <f t="shared" si="220"/>
        <v>111.00289305600002</v>
      </c>
      <c r="M3557" s="100">
        <f t="shared" si="221"/>
        <v>30.834136960000006</v>
      </c>
      <c r="N3557" s="99">
        <v>0</v>
      </c>
      <c r="O3557" s="101">
        <f t="shared" si="222"/>
        <v>583.76856869224969</v>
      </c>
      <c r="P3557" s="102">
        <f t="shared" si="223"/>
        <v>72.56621667067617</v>
      </c>
      <c r="Q3557" s="2"/>
    </row>
    <row r="3558" spans="1:17" x14ac:dyDescent="0.2">
      <c r="A3558" s="3">
        <v>18</v>
      </c>
      <c r="B3558" s="3" t="s">
        <v>2387</v>
      </c>
      <c r="C3558" s="3" t="s">
        <v>2370</v>
      </c>
      <c r="D3558" s="3" t="s">
        <v>2374</v>
      </c>
      <c r="E3558" s="3" t="s">
        <v>2379</v>
      </c>
      <c r="F3558" s="3" t="s">
        <v>2353</v>
      </c>
      <c r="G3558" s="3">
        <v>1</v>
      </c>
      <c r="H3558" s="3">
        <v>6</v>
      </c>
      <c r="I3558" s="3">
        <v>5</v>
      </c>
      <c r="J3558" s="98" t="s">
        <v>2354</v>
      </c>
      <c r="K3558" s="99">
        <v>82.789000000000001</v>
      </c>
      <c r="L3558" s="100">
        <f t="shared" si="220"/>
        <v>133.23598041600002</v>
      </c>
      <c r="M3558" s="100">
        <f t="shared" si="221"/>
        <v>37.009994560000003</v>
      </c>
      <c r="N3558" s="99">
        <v>0</v>
      </c>
      <c r="O3558" s="101">
        <f t="shared" si="222"/>
        <v>486.35511066662525</v>
      </c>
      <c r="P3558" s="102">
        <f t="shared" si="223"/>
        <v>24.847241354948267</v>
      </c>
      <c r="Q3558" s="2"/>
    </row>
    <row r="3559" spans="1:17" x14ac:dyDescent="0.2">
      <c r="A3559" s="3">
        <v>18</v>
      </c>
      <c r="B3559" s="3" t="s">
        <v>2387</v>
      </c>
      <c r="C3559" s="3" t="s">
        <v>2370</v>
      </c>
      <c r="D3559" s="3" t="s">
        <v>2374</v>
      </c>
      <c r="E3559" s="3" t="s">
        <v>2379</v>
      </c>
      <c r="F3559" s="3" t="s">
        <v>2353</v>
      </c>
      <c r="G3559" s="3">
        <v>1</v>
      </c>
      <c r="H3559" s="3">
        <v>6</v>
      </c>
      <c r="I3559" s="3">
        <v>6</v>
      </c>
      <c r="J3559" s="98" t="s">
        <v>2354</v>
      </c>
      <c r="K3559" s="99">
        <v>82.108000000000004</v>
      </c>
      <c r="L3559" s="100">
        <f t="shared" si="220"/>
        <v>132.14001715200001</v>
      </c>
      <c r="M3559" s="100">
        <f t="shared" si="221"/>
        <v>36.705560320000004</v>
      </c>
      <c r="N3559" s="99">
        <v>0</v>
      </c>
      <c r="O3559" s="101">
        <f t="shared" si="222"/>
        <v>490.38891773005355</v>
      </c>
      <c r="P3559" s="102">
        <f t="shared" si="223"/>
        <v>20.813434291519968</v>
      </c>
      <c r="Q3559" s="2"/>
    </row>
    <row r="3560" spans="1:17" x14ac:dyDescent="0.2">
      <c r="A3560" s="3">
        <v>18</v>
      </c>
      <c r="B3560" s="3" t="s">
        <v>2387</v>
      </c>
      <c r="C3560" s="3" t="s">
        <v>2370</v>
      </c>
      <c r="D3560" s="3" t="s">
        <v>2374</v>
      </c>
      <c r="E3560" s="3" t="s">
        <v>2379</v>
      </c>
      <c r="F3560" s="3" t="s">
        <v>2353</v>
      </c>
      <c r="G3560" s="3">
        <v>1</v>
      </c>
      <c r="H3560" s="3">
        <v>7</v>
      </c>
      <c r="I3560" s="3">
        <v>1</v>
      </c>
      <c r="J3560" s="98" t="s">
        <v>2357</v>
      </c>
      <c r="K3560" s="99">
        <v>59.749000000000002</v>
      </c>
      <c r="L3560" s="100">
        <f t="shared" si="220"/>
        <v>96.156694656000013</v>
      </c>
      <c r="M3560" s="100">
        <f t="shared" si="221"/>
        <v>26.710192960000004</v>
      </c>
      <c r="N3560" s="99">
        <v>0</v>
      </c>
      <c r="O3560" s="101">
        <f t="shared" si="222"/>
        <v>673.90003610067504</v>
      </c>
      <c r="P3560" s="102">
        <f t="shared" si="223"/>
        <v>162.69768407910152</v>
      </c>
      <c r="Q3560" s="2"/>
    </row>
    <row r="3561" spans="1:17" x14ac:dyDescent="0.2">
      <c r="A3561" s="3">
        <v>18</v>
      </c>
      <c r="B3561" s="3" t="s">
        <v>2387</v>
      </c>
      <c r="C3561" s="3" t="s">
        <v>2370</v>
      </c>
      <c r="D3561" s="3" t="s">
        <v>2374</v>
      </c>
      <c r="E3561" s="3" t="s">
        <v>2379</v>
      </c>
      <c r="F3561" s="3" t="s">
        <v>2353</v>
      </c>
      <c r="G3561" s="3">
        <v>1</v>
      </c>
      <c r="H3561" s="3">
        <v>7</v>
      </c>
      <c r="I3561" s="3">
        <v>2</v>
      </c>
      <c r="J3561" s="98" t="s">
        <v>2357</v>
      </c>
      <c r="K3561" s="99">
        <v>57.265999999999998</v>
      </c>
      <c r="L3561" s="100">
        <f t="shared" si="220"/>
        <v>92.160693504000008</v>
      </c>
      <c r="M3561" s="100">
        <f t="shared" si="221"/>
        <v>25.600192640000003</v>
      </c>
      <c r="N3561" s="99">
        <v>0</v>
      </c>
      <c r="O3561" s="101">
        <f t="shared" si="222"/>
        <v>703.11970902418955</v>
      </c>
      <c r="P3561" s="102">
        <f t="shared" si="223"/>
        <v>191.91735700261603</v>
      </c>
      <c r="Q3561" s="2"/>
    </row>
    <row r="3562" spans="1:17" x14ac:dyDescent="0.2">
      <c r="A3562" s="3">
        <v>18</v>
      </c>
      <c r="B3562" s="3" t="s">
        <v>2387</v>
      </c>
      <c r="C3562" s="3" t="s">
        <v>2370</v>
      </c>
      <c r="D3562" s="3" t="s">
        <v>2374</v>
      </c>
      <c r="E3562" s="3" t="s">
        <v>2379</v>
      </c>
      <c r="F3562" s="3" t="s">
        <v>2353</v>
      </c>
      <c r="G3562" s="3">
        <v>1</v>
      </c>
      <c r="H3562" s="3">
        <v>7</v>
      </c>
      <c r="I3562" s="3">
        <v>3</v>
      </c>
      <c r="J3562" s="98" t="s">
        <v>2357</v>
      </c>
      <c r="K3562" s="99">
        <v>56.643000000000001</v>
      </c>
      <c r="L3562" s="100">
        <f t="shared" si="220"/>
        <v>91.158072192000006</v>
      </c>
      <c r="M3562" s="100">
        <f t="shared" si="221"/>
        <v>25.321686720000002</v>
      </c>
      <c r="N3562" s="99">
        <v>0</v>
      </c>
      <c r="O3562" s="101">
        <f t="shared" si="222"/>
        <v>710.85311966137454</v>
      </c>
      <c r="P3562" s="102">
        <f t="shared" si="223"/>
        <v>199.65076763980102</v>
      </c>
      <c r="Q3562" s="2"/>
    </row>
    <row r="3563" spans="1:17" x14ac:dyDescent="0.2">
      <c r="A3563" s="3">
        <v>18</v>
      </c>
      <c r="B3563" s="3" t="s">
        <v>2387</v>
      </c>
      <c r="C3563" s="3" t="s">
        <v>2370</v>
      </c>
      <c r="D3563" s="3" t="s">
        <v>2374</v>
      </c>
      <c r="E3563" s="3" t="s">
        <v>2379</v>
      </c>
      <c r="F3563" s="3" t="s">
        <v>2353</v>
      </c>
      <c r="G3563" s="3">
        <v>1</v>
      </c>
      <c r="H3563" s="3">
        <v>7</v>
      </c>
      <c r="I3563" s="3">
        <v>4</v>
      </c>
      <c r="J3563" s="98" t="s">
        <v>2357</v>
      </c>
      <c r="K3563" s="99">
        <v>56.563000000000002</v>
      </c>
      <c r="L3563" s="100">
        <f t="shared" si="220"/>
        <v>91.029324672000016</v>
      </c>
      <c r="M3563" s="100">
        <f t="shared" si="221"/>
        <v>25.285923520000004</v>
      </c>
      <c r="N3563" s="99">
        <v>0</v>
      </c>
      <c r="O3563" s="101">
        <f t="shared" si="222"/>
        <v>711.85851629120157</v>
      </c>
      <c r="P3563" s="102">
        <f t="shared" si="223"/>
        <v>200.65616426962805</v>
      </c>
      <c r="Q3563" s="2"/>
    </row>
    <row r="3564" spans="1:17" x14ac:dyDescent="0.2">
      <c r="A3564" s="3">
        <v>18</v>
      </c>
      <c r="B3564" s="3" t="s">
        <v>2387</v>
      </c>
      <c r="C3564" s="3" t="s">
        <v>2370</v>
      </c>
      <c r="D3564" s="3" t="s">
        <v>2374</v>
      </c>
      <c r="E3564" s="3" t="s">
        <v>2379</v>
      </c>
      <c r="F3564" s="3" t="s">
        <v>2353</v>
      </c>
      <c r="G3564" s="3">
        <v>1</v>
      </c>
      <c r="H3564" s="3">
        <v>7</v>
      </c>
      <c r="I3564" s="3">
        <v>5</v>
      </c>
      <c r="J3564" s="98" t="s">
        <v>2357</v>
      </c>
      <c r="K3564" s="99">
        <v>54.722000000000001</v>
      </c>
      <c r="L3564" s="100">
        <f t="shared" si="220"/>
        <v>88.066522368000008</v>
      </c>
      <c r="M3564" s="100">
        <f t="shared" si="221"/>
        <v>24.462922880000001</v>
      </c>
      <c r="N3564" s="99">
        <v>0</v>
      </c>
      <c r="O3564" s="101">
        <f t="shared" si="222"/>
        <v>735.80741305104414</v>
      </c>
      <c r="P3564" s="102">
        <f t="shared" si="223"/>
        <v>224.60506102947062</v>
      </c>
      <c r="Q3564" s="2"/>
    </row>
    <row r="3565" spans="1:17" x14ac:dyDescent="0.2">
      <c r="A3565" s="3">
        <v>18</v>
      </c>
      <c r="B3565" s="3" t="s">
        <v>2387</v>
      </c>
      <c r="C3565" s="3" t="s">
        <v>2370</v>
      </c>
      <c r="D3565" s="3" t="s">
        <v>2374</v>
      </c>
      <c r="E3565" s="3" t="s">
        <v>2379</v>
      </c>
      <c r="F3565" s="3" t="s">
        <v>2353</v>
      </c>
      <c r="G3565" s="3">
        <v>1</v>
      </c>
      <c r="H3565" s="3">
        <v>8</v>
      </c>
      <c r="I3565" s="3">
        <v>1</v>
      </c>
      <c r="J3565" s="98" t="s">
        <v>2357</v>
      </c>
      <c r="K3565" s="99">
        <v>56.954000000000001</v>
      </c>
      <c r="L3565" s="100">
        <f t="shared" si="220"/>
        <v>91.658578176000006</v>
      </c>
      <c r="M3565" s="100">
        <f t="shared" si="221"/>
        <v>25.46071616</v>
      </c>
      <c r="N3565" s="99">
        <v>0</v>
      </c>
      <c r="O3565" s="101">
        <f t="shared" si="222"/>
        <v>706.97147271445795</v>
      </c>
      <c r="P3565" s="102">
        <f t="shared" si="223"/>
        <v>195.76912069288443</v>
      </c>
      <c r="Q3565" s="2"/>
    </row>
    <row r="3566" spans="1:17" x14ac:dyDescent="0.2">
      <c r="A3566" s="3">
        <v>18</v>
      </c>
      <c r="B3566" s="3" t="s">
        <v>2387</v>
      </c>
      <c r="C3566" s="3" t="s">
        <v>2370</v>
      </c>
      <c r="D3566" s="3" t="s">
        <v>2374</v>
      </c>
      <c r="E3566" s="3" t="s">
        <v>2379</v>
      </c>
      <c r="F3566" s="3" t="s">
        <v>2353</v>
      </c>
      <c r="G3566" s="3">
        <v>1</v>
      </c>
      <c r="H3566" s="3">
        <v>8</v>
      </c>
      <c r="I3566" s="3">
        <v>2</v>
      </c>
      <c r="J3566" s="98" t="s">
        <v>2357</v>
      </c>
      <c r="K3566" s="99">
        <v>59.34</v>
      </c>
      <c r="L3566" s="100">
        <f t="shared" si="220"/>
        <v>95.498472960000015</v>
      </c>
      <c r="M3566" s="100">
        <f t="shared" si="221"/>
        <v>26.527353600000005</v>
      </c>
      <c r="N3566" s="99">
        <v>0</v>
      </c>
      <c r="O3566" s="101">
        <f t="shared" si="222"/>
        <v>678.54488131073867</v>
      </c>
      <c r="P3566" s="102">
        <f t="shared" si="223"/>
        <v>167.34252928916516</v>
      </c>
      <c r="Q3566" s="2"/>
    </row>
    <row r="3567" spans="1:17" x14ac:dyDescent="0.2">
      <c r="A3567" s="3">
        <v>18</v>
      </c>
      <c r="B3567" s="3" t="s">
        <v>2387</v>
      </c>
      <c r="C3567" s="3" t="s">
        <v>2370</v>
      </c>
      <c r="D3567" s="3" t="s">
        <v>2374</v>
      </c>
      <c r="E3567" s="3" t="s">
        <v>2379</v>
      </c>
      <c r="F3567" s="3" t="s">
        <v>2353</v>
      </c>
      <c r="G3567" s="3">
        <v>1</v>
      </c>
      <c r="H3567" s="3">
        <v>8</v>
      </c>
      <c r="I3567" s="3">
        <v>3</v>
      </c>
      <c r="J3567" s="98" t="s">
        <v>2357</v>
      </c>
      <c r="K3567" s="99">
        <v>56.597000000000001</v>
      </c>
      <c r="L3567" s="100">
        <f t="shared" si="220"/>
        <v>91.084042368000013</v>
      </c>
      <c r="M3567" s="100">
        <f t="shared" si="221"/>
        <v>25.301122880000001</v>
      </c>
      <c r="N3567" s="99">
        <v>0</v>
      </c>
      <c r="O3567" s="101">
        <f t="shared" si="222"/>
        <v>711.43087543472689</v>
      </c>
      <c r="P3567" s="102">
        <f t="shared" si="223"/>
        <v>200.22852341315337</v>
      </c>
      <c r="Q3567" s="2"/>
    </row>
    <row r="3568" spans="1:17" x14ac:dyDescent="0.2">
      <c r="A3568" s="3">
        <v>18</v>
      </c>
      <c r="B3568" s="3" t="s">
        <v>2387</v>
      </c>
      <c r="C3568" s="3" t="s">
        <v>2370</v>
      </c>
      <c r="D3568" s="3" t="s">
        <v>2374</v>
      </c>
      <c r="E3568" s="3" t="s">
        <v>2379</v>
      </c>
      <c r="F3568" s="3" t="s">
        <v>2353</v>
      </c>
      <c r="G3568" s="3">
        <v>1</v>
      </c>
      <c r="H3568" s="3">
        <v>8</v>
      </c>
      <c r="I3568" s="3">
        <v>4</v>
      </c>
      <c r="J3568" s="98" t="s">
        <v>2357</v>
      </c>
      <c r="K3568" s="99">
        <v>57.978999999999999</v>
      </c>
      <c r="L3568" s="100">
        <f t="shared" si="220"/>
        <v>93.308155776000007</v>
      </c>
      <c r="M3568" s="100">
        <f t="shared" si="221"/>
        <v>25.918932160000001</v>
      </c>
      <c r="N3568" s="99">
        <v>0</v>
      </c>
      <c r="O3568" s="101">
        <f t="shared" si="222"/>
        <v>694.47305501956293</v>
      </c>
      <c r="P3568" s="102">
        <f t="shared" si="223"/>
        <v>183.27070299798942</v>
      </c>
      <c r="Q3568" s="2"/>
    </row>
    <row r="3569" spans="1:17" x14ac:dyDescent="0.2">
      <c r="A3569" s="3">
        <v>18</v>
      </c>
      <c r="B3569" s="3" t="s">
        <v>2387</v>
      </c>
      <c r="C3569" s="3" t="s">
        <v>2370</v>
      </c>
      <c r="D3569" s="3" t="s">
        <v>2374</v>
      </c>
      <c r="E3569" s="3" t="s">
        <v>2379</v>
      </c>
      <c r="F3569" s="3" t="s">
        <v>2353</v>
      </c>
      <c r="G3569" s="3">
        <v>1</v>
      </c>
      <c r="H3569" s="3">
        <v>8</v>
      </c>
      <c r="I3569" s="3">
        <v>6</v>
      </c>
      <c r="J3569" s="98" t="s">
        <v>2357</v>
      </c>
      <c r="K3569" s="99">
        <v>56.895000000000003</v>
      </c>
      <c r="L3569" s="100">
        <f t="shared" si="220"/>
        <v>91.563626880000015</v>
      </c>
      <c r="M3569" s="100">
        <f t="shared" si="221"/>
        <v>25.434340800000005</v>
      </c>
      <c r="N3569" s="99">
        <v>0</v>
      </c>
      <c r="O3569" s="101">
        <f t="shared" si="222"/>
        <v>707.7046007026845</v>
      </c>
      <c r="P3569" s="102">
        <f t="shared" si="223"/>
        <v>196.50224868111098</v>
      </c>
      <c r="Q3569" s="2"/>
    </row>
    <row r="3570" spans="1:17" x14ac:dyDescent="0.2">
      <c r="A3570" s="3">
        <v>18</v>
      </c>
      <c r="B3570" s="3" t="s">
        <v>2387</v>
      </c>
      <c r="C3570" s="3" t="s">
        <v>2370</v>
      </c>
      <c r="D3570" s="3" t="s">
        <v>2374</v>
      </c>
      <c r="E3570" s="3" t="s">
        <v>2379</v>
      </c>
      <c r="F3570" s="3" t="s">
        <v>2353</v>
      </c>
      <c r="G3570" s="3">
        <v>1</v>
      </c>
      <c r="H3570" s="3">
        <v>9</v>
      </c>
      <c r="I3570" s="3">
        <v>2</v>
      </c>
      <c r="J3570" s="98" t="s">
        <v>2357</v>
      </c>
      <c r="K3570" s="99">
        <v>57.634999999999998</v>
      </c>
      <c r="L3570" s="100">
        <f t="shared" si="220"/>
        <v>92.754541439999997</v>
      </c>
      <c r="M3570" s="100">
        <f t="shared" si="221"/>
        <v>25.7651504</v>
      </c>
      <c r="N3570" s="99">
        <v>0</v>
      </c>
      <c r="O3570" s="101">
        <f t="shared" si="222"/>
        <v>698.61808375083274</v>
      </c>
      <c r="P3570" s="102">
        <f t="shared" si="223"/>
        <v>187.41573172925922</v>
      </c>
      <c r="Q3570" s="2"/>
    </row>
    <row r="3571" spans="1:17" x14ac:dyDescent="0.2">
      <c r="A3571" s="3">
        <v>18</v>
      </c>
      <c r="B3571" s="3" t="s">
        <v>2387</v>
      </c>
      <c r="C3571" s="3" t="s">
        <v>2370</v>
      </c>
      <c r="D3571" s="3" t="s">
        <v>2374</v>
      </c>
      <c r="E3571" s="3" t="s">
        <v>2379</v>
      </c>
      <c r="F3571" s="3" t="s">
        <v>2353</v>
      </c>
      <c r="G3571" s="3">
        <v>1</v>
      </c>
      <c r="H3571" s="3">
        <v>9</v>
      </c>
      <c r="I3571" s="3">
        <v>3</v>
      </c>
      <c r="J3571" s="98" t="s">
        <v>2357</v>
      </c>
      <c r="K3571" s="99">
        <v>48.786000000000001</v>
      </c>
      <c r="L3571" s="100">
        <f t="shared" si="220"/>
        <v>78.513456384000008</v>
      </c>
      <c r="M3571" s="100">
        <f t="shared" si="221"/>
        <v>21.809293440000001</v>
      </c>
      <c r="N3571" s="99">
        <v>0</v>
      </c>
      <c r="O3571" s="101">
        <f t="shared" si="222"/>
        <v>825.33622877422295</v>
      </c>
      <c r="P3571" s="102">
        <f t="shared" si="223"/>
        <v>314.13387675264943</v>
      </c>
      <c r="Q3571" s="2"/>
    </row>
    <row r="3572" spans="1:17" x14ac:dyDescent="0.2">
      <c r="A3572" s="3">
        <v>18</v>
      </c>
      <c r="B3572" s="3" t="s">
        <v>2387</v>
      </c>
      <c r="C3572" s="3" t="s">
        <v>2370</v>
      </c>
      <c r="D3572" s="3" t="s">
        <v>2374</v>
      </c>
      <c r="E3572" s="3" t="s">
        <v>2379</v>
      </c>
      <c r="F3572" s="3" t="s">
        <v>2353</v>
      </c>
      <c r="G3572" s="3">
        <v>1</v>
      </c>
      <c r="H3572" s="3">
        <v>9</v>
      </c>
      <c r="I3572" s="3">
        <v>4</v>
      </c>
      <c r="J3572" s="98" t="s">
        <v>2357</v>
      </c>
      <c r="K3572" s="99">
        <v>63.119</v>
      </c>
      <c r="L3572" s="100">
        <f t="shared" si="220"/>
        <v>101.58018393600001</v>
      </c>
      <c r="M3572" s="100">
        <f t="shared" si="221"/>
        <v>28.216717760000002</v>
      </c>
      <c r="N3572" s="99">
        <v>0</v>
      </c>
      <c r="O3572" s="101">
        <f t="shared" si="222"/>
        <v>637.91969544795131</v>
      </c>
      <c r="P3572" s="102">
        <f t="shared" si="223"/>
        <v>126.71734342637779</v>
      </c>
      <c r="Q3572" s="2"/>
    </row>
    <row r="3573" spans="1:17" x14ac:dyDescent="0.2">
      <c r="A3573" s="3">
        <v>18</v>
      </c>
      <c r="B3573" s="3" t="s">
        <v>2387</v>
      </c>
      <c r="C3573" s="3" t="s">
        <v>2370</v>
      </c>
      <c r="D3573" s="3" t="s">
        <v>2374</v>
      </c>
      <c r="E3573" s="3" t="s">
        <v>2379</v>
      </c>
      <c r="F3573" s="3" t="s">
        <v>2353</v>
      </c>
      <c r="G3573" s="3">
        <v>1</v>
      </c>
      <c r="H3573" s="3">
        <v>9</v>
      </c>
      <c r="I3573" s="3">
        <v>5</v>
      </c>
      <c r="J3573" s="98" t="s">
        <v>2357</v>
      </c>
      <c r="K3573" s="99">
        <v>53.031999999999996</v>
      </c>
      <c r="L3573" s="100">
        <f t="shared" si="220"/>
        <v>85.346731008000006</v>
      </c>
      <c r="M3573" s="100">
        <f t="shared" si="221"/>
        <v>23.707425280000002</v>
      </c>
      <c r="N3573" s="99">
        <v>0</v>
      </c>
      <c r="O3573" s="101">
        <f t="shared" si="222"/>
        <v>759.25579380334966</v>
      </c>
      <c r="P3573" s="102">
        <f t="shared" si="223"/>
        <v>248.05344178177614</v>
      </c>
      <c r="Q3573" s="2"/>
    </row>
    <row r="3574" spans="1:17" x14ac:dyDescent="0.2">
      <c r="A3574" s="3">
        <v>18</v>
      </c>
      <c r="B3574" s="3" t="s">
        <v>2387</v>
      </c>
      <c r="C3574" s="3" t="s">
        <v>2370</v>
      </c>
      <c r="D3574" s="3" t="s">
        <v>2374</v>
      </c>
      <c r="E3574" s="3" t="s">
        <v>2379</v>
      </c>
      <c r="F3574" s="3" t="s">
        <v>2353</v>
      </c>
      <c r="G3574" s="3">
        <v>1</v>
      </c>
      <c r="H3574" s="3">
        <v>9</v>
      </c>
      <c r="I3574" s="3">
        <v>6</v>
      </c>
      <c r="J3574" s="98" t="s">
        <v>2357</v>
      </c>
      <c r="K3574" s="99">
        <v>59.930999999999997</v>
      </c>
      <c r="L3574" s="100">
        <f t="shared" si="220"/>
        <v>96.449595263999996</v>
      </c>
      <c r="M3574" s="100">
        <f t="shared" si="221"/>
        <v>26.791554239999996</v>
      </c>
      <c r="N3574" s="99">
        <v>0</v>
      </c>
      <c r="O3574" s="101">
        <f t="shared" si="222"/>
        <v>671.85351916335867</v>
      </c>
      <c r="P3574" s="102">
        <f t="shared" si="223"/>
        <v>160.65116714178515</v>
      </c>
      <c r="Q3574" s="2"/>
    </row>
    <row r="3575" spans="1:17" x14ac:dyDescent="0.2">
      <c r="A3575" s="3">
        <v>18</v>
      </c>
      <c r="B3575" s="3" t="s">
        <v>2387</v>
      </c>
      <c r="C3575" s="3" t="s">
        <v>2370</v>
      </c>
      <c r="D3575" s="3" t="s">
        <v>2374</v>
      </c>
      <c r="E3575" s="3" t="s">
        <v>2379</v>
      </c>
      <c r="F3575" s="3" t="s">
        <v>2353</v>
      </c>
      <c r="G3575" s="3">
        <v>1</v>
      </c>
      <c r="H3575" s="3">
        <v>10</v>
      </c>
      <c r="I3575" s="3">
        <v>1</v>
      </c>
      <c r="J3575" s="98" t="s">
        <v>2357</v>
      </c>
      <c r="K3575" s="99">
        <v>55.384</v>
      </c>
      <c r="L3575" s="100">
        <f t="shared" si="220"/>
        <v>89.131908096000004</v>
      </c>
      <c r="M3575" s="100">
        <f t="shared" si="221"/>
        <v>24.758863359999999</v>
      </c>
      <c r="N3575" s="99">
        <v>0</v>
      </c>
      <c r="O3575" s="101">
        <f t="shared" si="222"/>
        <v>727.01237283293449</v>
      </c>
      <c r="P3575" s="102">
        <f t="shared" si="223"/>
        <v>215.81002081136097</v>
      </c>
      <c r="Q3575" s="2"/>
    </row>
    <row r="3576" spans="1:17" x14ac:dyDescent="0.2">
      <c r="A3576" s="3">
        <v>18</v>
      </c>
      <c r="B3576" s="3" t="s">
        <v>2387</v>
      </c>
      <c r="C3576" s="3" t="s">
        <v>2370</v>
      </c>
      <c r="D3576" s="3" t="s">
        <v>2374</v>
      </c>
      <c r="E3576" s="3" t="s">
        <v>2379</v>
      </c>
      <c r="F3576" s="3" t="s">
        <v>2353</v>
      </c>
      <c r="G3576" s="3">
        <v>1</v>
      </c>
      <c r="H3576" s="3">
        <v>10</v>
      </c>
      <c r="I3576" s="3">
        <v>2</v>
      </c>
      <c r="J3576" s="98" t="s">
        <v>2357</v>
      </c>
      <c r="K3576" s="99">
        <v>57.856000000000002</v>
      </c>
      <c r="L3576" s="100">
        <f t="shared" si="220"/>
        <v>93.110206464000015</v>
      </c>
      <c r="M3576" s="100">
        <f t="shared" si="221"/>
        <v>25.863946240000004</v>
      </c>
      <c r="N3576" s="99">
        <v>0</v>
      </c>
      <c r="O3576" s="101">
        <f t="shared" si="222"/>
        <v>695.94948245608464</v>
      </c>
      <c r="P3576" s="102">
        <f t="shared" si="223"/>
        <v>184.74713043451112</v>
      </c>
      <c r="Q3576" s="2"/>
    </row>
    <row r="3577" spans="1:17" x14ac:dyDescent="0.2">
      <c r="A3577" s="3">
        <v>18</v>
      </c>
      <c r="B3577" s="3" t="s">
        <v>2387</v>
      </c>
      <c r="C3577" s="3" t="s">
        <v>2370</v>
      </c>
      <c r="D3577" s="3" t="s">
        <v>2374</v>
      </c>
      <c r="E3577" s="3" t="s">
        <v>2379</v>
      </c>
      <c r="F3577" s="3" t="s">
        <v>2353</v>
      </c>
      <c r="G3577" s="3">
        <v>1</v>
      </c>
      <c r="H3577" s="3">
        <v>10</v>
      </c>
      <c r="I3577" s="3">
        <v>3</v>
      </c>
      <c r="J3577" s="98" t="s">
        <v>2357</v>
      </c>
      <c r="K3577" s="99">
        <v>58.774999999999999</v>
      </c>
      <c r="L3577" s="100">
        <f t="shared" si="220"/>
        <v>94.589193600000002</v>
      </c>
      <c r="M3577" s="100">
        <f t="shared" si="221"/>
        <v>26.274775999999999</v>
      </c>
      <c r="N3577" s="99">
        <v>0</v>
      </c>
      <c r="O3577" s="101">
        <f t="shared" si="222"/>
        <v>685.06768620977016</v>
      </c>
      <c r="P3577" s="102">
        <f t="shared" si="223"/>
        <v>173.86533418819664</v>
      </c>
      <c r="Q3577" s="2"/>
    </row>
    <row r="3578" spans="1:17" x14ac:dyDescent="0.2">
      <c r="A3578" s="3">
        <v>18</v>
      </c>
      <c r="B3578" s="3" t="s">
        <v>2387</v>
      </c>
      <c r="C3578" s="3" t="s">
        <v>2370</v>
      </c>
      <c r="D3578" s="3" t="s">
        <v>2374</v>
      </c>
      <c r="E3578" s="3" t="s">
        <v>2379</v>
      </c>
      <c r="F3578" s="3" t="s">
        <v>2353</v>
      </c>
      <c r="G3578" s="3">
        <v>1</v>
      </c>
      <c r="H3578" s="3">
        <v>10</v>
      </c>
      <c r="I3578" s="3">
        <v>4</v>
      </c>
      <c r="J3578" s="98" t="s">
        <v>2357</v>
      </c>
      <c r="K3578" s="99">
        <v>59.951000000000001</v>
      </c>
      <c r="L3578" s="100">
        <f t="shared" si="220"/>
        <v>96.481782144000007</v>
      </c>
      <c r="M3578" s="100">
        <f t="shared" si="221"/>
        <v>26.800495040000001</v>
      </c>
      <c r="N3578" s="99">
        <v>0</v>
      </c>
      <c r="O3578" s="101">
        <f t="shared" si="222"/>
        <v>671.62938494736102</v>
      </c>
      <c r="P3578" s="102">
        <f t="shared" si="223"/>
        <v>160.4270329257875</v>
      </c>
      <c r="Q3578" s="2"/>
    </row>
    <row r="3579" spans="1:17" x14ac:dyDescent="0.2">
      <c r="A3579" s="3">
        <v>18</v>
      </c>
      <c r="B3579" s="3" t="s">
        <v>2387</v>
      </c>
      <c r="C3579" s="3" t="s">
        <v>2370</v>
      </c>
      <c r="D3579" s="3" t="s">
        <v>2374</v>
      </c>
      <c r="E3579" s="3" t="s">
        <v>2379</v>
      </c>
      <c r="F3579" s="3" t="s">
        <v>2353</v>
      </c>
      <c r="G3579" s="3">
        <v>1</v>
      </c>
      <c r="H3579" s="3">
        <v>10</v>
      </c>
      <c r="I3579" s="3">
        <v>5</v>
      </c>
      <c r="J3579" s="98" t="s">
        <v>2357</v>
      </c>
      <c r="K3579" s="99">
        <v>56.188000000000002</v>
      </c>
      <c r="L3579" s="100">
        <f t="shared" si="220"/>
        <v>90.425820672000015</v>
      </c>
      <c r="M3579" s="100">
        <f t="shared" si="221"/>
        <v>25.118283520000002</v>
      </c>
      <c r="N3579" s="99">
        <v>0</v>
      </c>
      <c r="O3579" s="101">
        <f t="shared" si="222"/>
        <v>716.6094763468933</v>
      </c>
      <c r="P3579" s="102">
        <f t="shared" si="223"/>
        <v>205.40712432531978</v>
      </c>
      <c r="Q3579" s="2"/>
    </row>
    <row r="3580" spans="1:17" x14ac:dyDescent="0.2">
      <c r="A3580" s="3">
        <v>18</v>
      </c>
      <c r="B3580" s="3" t="s">
        <v>2387</v>
      </c>
      <c r="C3580" s="3" t="s">
        <v>2370</v>
      </c>
      <c r="D3580" s="3" t="s">
        <v>2374</v>
      </c>
      <c r="E3580" s="3" t="s">
        <v>2379</v>
      </c>
      <c r="F3580" s="3" t="s">
        <v>2353</v>
      </c>
      <c r="G3580" s="3">
        <v>1</v>
      </c>
      <c r="H3580" s="3">
        <v>10</v>
      </c>
      <c r="I3580" s="3">
        <v>6</v>
      </c>
      <c r="J3580" s="98" t="s">
        <v>2357</v>
      </c>
      <c r="K3580" s="99">
        <v>59.743000000000002</v>
      </c>
      <c r="L3580" s="100">
        <f t="shared" si="220"/>
        <v>96.147038592000015</v>
      </c>
      <c r="M3580" s="100">
        <f t="shared" si="221"/>
        <v>26.707510720000002</v>
      </c>
      <c r="N3580" s="99">
        <v>0</v>
      </c>
      <c r="O3580" s="101">
        <f t="shared" si="222"/>
        <v>673.96771599985334</v>
      </c>
      <c r="P3580" s="102">
        <f t="shared" si="223"/>
        <v>162.76536397827982</v>
      </c>
      <c r="Q3580" s="2"/>
    </row>
    <row r="3581" spans="1:17" x14ac:dyDescent="0.2">
      <c r="A3581" s="3">
        <v>18</v>
      </c>
      <c r="B3581" s="3" t="s">
        <v>2387</v>
      </c>
      <c r="C3581" s="3" t="s">
        <v>2370</v>
      </c>
      <c r="D3581" s="3" t="s">
        <v>2374</v>
      </c>
      <c r="E3581" s="3" t="s">
        <v>2379</v>
      </c>
      <c r="F3581" s="3" t="s">
        <v>2353</v>
      </c>
      <c r="G3581" s="3">
        <v>1</v>
      </c>
      <c r="H3581" s="3">
        <v>11</v>
      </c>
      <c r="I3581" s="3">
        <v>1</v>
      </c>
      <c r="J3581" s="98" t="s">
        <v>2357</v>
      </c>
      <c r="K3581" s="99">
        <v>50.89</v>
      </c>
      <c r="L3581" s="100">
        <f t="shared" si="220"/>
        <v>81.899516160000005</v>
      </c>
      <c r="M3581" s="100">
        <f t="shared" si="221"/>
        <v>22.7498656</v>
      </c>
      <c r="N3581" s="99">
        <v>0</v>
      </c>
      <c r="O3581" s="101">
        <f t="shared" si="222"/>
        <v>791.21346545449478</v>
      </c>
      <c r="P3581" s="102">
        <f t="shared" si="223"/>
        <v>280.01111343292126</v>
      </c>
      <c r="Q3581" s="2"/>
    </row>
    <row r="3582" spans="1:17" x14ac:dyDescent="0.2">
      <c r="A3582" s="3">
        <v>18</v>
      </c>
      <c r="B3582" s="3" t="s">
        <v>2387</v>
      </c>
      <c r="C3582" s="3" t="s">
        <v>2370</v>
      </c>
      <c r="D3582" s="3" t="s">
        <v>2374</v>
      </c>
      <c r="E3582" s="3" t="s">
        <v>2379</v>
      </c>
      <c r="F3582" s="3" t="s">
        <v>2353</v>
      </c>
      <c r="G3582" s="3">
        <v>1</v>
      </c>
      <c r="H3582" s="3">
        <v>11</v>
      </c>
      <c r="I3582" s="3">
        <v>2</v>
      </c>
      <c r="J3582" s="98" t="s">
        <v>2357</v>
      </c>
      <c r="K3582" s="99">
        <v>56.56</v>
      </c>
      <c r="L3582" s="100">
        <f t="shared" si="220"/>
        <v>91.02449664000001</v>
      </c>
      <c r="M3582" s="100">
        <f t="shared" si="221"/>
        <v>25.284582400000001</v>
      </c>
      <c r="N3582" s="99">
        <v>0</v>
      </c>
      <c r="O3582" s="101">
        <f t="shared" si="222"/>
        <v>711.8962739918536</v>
      </c>
      <c r="P3582" s="102">
        <f t="shared" si="223"/>
        <v>200.69392197028009</v>
      </c>
      <c r="Q3582" s="2"/>
    </row>
    <row r="3583" spans="1:17" x14ac:dyDescent="0.2">
      <c r="A3583" s="3">
        <v>18</v>
      </c>
      <c r="B3583" s="3" t="s">
        <v>2387</v>
      </c>
      <c r="C3583" s="3" t="s">
        <v>2370</v>
      </c>
      <c r="D3583" s="3" t="s">
        <v>2374</v>
      </c>
      <c r="E3583" s="3" t="s">
        <v>2379</v>
      </c>
      <c r="F3583" s="3" t="s">
        <v>2353</v>
      </c>
      <c r="G3583" s="3">
        <v>1</v>
      </c>
      <c r="H3583" s="3">
        <v>11</v>
      </c>
      <c r="I3583" s="3">
        <v>3</v>
      </c>
      <c r="J3583" s="98" t="s">
        <v>2357</v>
      </c>
      <c r="K3583" s="99">
        <v>56.622</v>
      </c>
      <c r="L3583" s="100">
        <f t="shared" si="220"/>
        <v>91.124275968000006</v>
      </c>
      <c r="M3583" s="100">
        <f t="shared" si="221"/>
        <v>25.31229888</v>
      </c>
      <c r="N3583" s="99">
        <v>0</v>
      </c>
      <c r="O3583" s="101">
        <f t="shared" si="222"/>
        <v>711.11676127616897</v>
      </c>
      <c r="P3583" s="102">
        <f t="shared" si="223"/>
        <v>199.91440925459545</v>
      </c>
      <c r="Q3583" s="2"/>
    </row>
    <row r="3584" spans="1:17" x14ac:dyDescent="0.2">
      <c r="A3584" s="3">
        <v>18</v>
      </c>
      <c r="B3584" s="3" t="s">
        <v>2387</v>
      </c>
      <c r="C3584" s="3" t="s">
        <v>2370</v>
      </c>
      <c r="D3584" s="3" t="s">
        <v>2374</v>
      </c>
      <c r="E3584" s="3" t="s">
        <v>2379</v>
      </c>
      <c r="F3584" s="3" t="s">
        <v>2353</v>
      </c>
      <c r="G3584" s="3">
        <v>1</v>
      </c>
      <c r="H3584" s="3">
        <v>11</v>
      </c>
      <c r="I3584" s="3">
        <v>4</v>
      </c>
      <c r="J3584" s="98" t="s">
        <v>2357</v>
      </c>
      <c r="K3584" s="99">
        <v>50.343000000000004</v>
      </c>
      <c r="L3584" s="100">
        <f t="shared" si="220"/>
        <v>81.019204992000013</v>
      </c>
      <c r="M3584" s="100">
        <f t="shared" si="221"/>
        <v>22.505334720000004</v>
      </c>
      <c r="N3584" s="99">
        <v>0</v>
      </c>
      <c r="O3584" s="101">
        <f t="shared" si="222"/>
        <v>799.81036602862832</v>
      </c>
      <c r="P3584" s="102">
        <f t="shared" si="223"/>
        <v>288.60801400705481</v>
      </c>
      <c r="Q3584" s="2"/>
    </row>
    <row r="3585" spans="1:17" x14ac:dyDescent="0.2">
      <c r="A3585" s="3">
        <v>18</v>
      </c>
      <c r="B3585" s="3" t="s">
        <v>2387</v>
      </c>
      <c r="C3585" s="3" t="s">
        <v>2370</v>
      </c>
      <c r="D3585" s="3" t="s">
        <v>2374</v>
      </c>
      <c r="E3585" s="3" t="s">
        <v>2379</v>
      </c>
      <c r="F3585" s="3" t="s">
        <v>2353</v>
      </c>
      <c r="G3585" s="3">
        <v>1</v>
      </c>
      <c r="H3585" s="3">
        <v>11</v>
      </c>
      <c r="I3585" s="3">
        <v>5</v>
      </c>
      <c r="J3585" s="98" t="s">
        <v>2357</v>
      </c>
      <c r="K3585" s="99">
        <v>60.82</v>
      </c>
      <c r="L3585" s="100">
        <f t="shared" si="220"/>
        <v>97.880302080000007</v>
      </c>
      <c r="M3585" s="100">
        <f t="shared" si="221"/>
        <v>27.188972800000002</v>
      </c>
      <c r="N3585" s="99">
        <v>0</v>
      </c>
      <c r="O3585" s="101">
        <f t="shared" si="222"/>
        <v>662.03310189048398</v>
      </c>
      <c r="P3585" s="102">
        <f t="shared" si="223"/>
        <v>150.83074986891046</v>
      </c>
      <c r="Q3585" s="2"/>
    </row>
    <row r="3586" spans="1:17" x14ac:dyDescent="0.2">
      <c r="A3586" s="3">
        <v>18</v>
      </c>
      <c r="B3586" s="3" t="s">
        <v>2387</v>
      </c>
      <c r="C3586" s="3" t="s">
        <v>2370</v>
      </c>
      <c r="D3586" s="3" t="s">
        <v>2374</v>
      </c>
      <c r="E3586" s="3" t="s">
        <v>2379</v>
      </c>
      <c r="F3586" s="3" t="s">
        <v>2353</v>
      </c>
      <c r="G3586" s="3">
        <v>1</v>
      </c>
      <c r="H3586" s="3">
        <v>11</v>
      </c>
      <c r="I3586" s="3">
        <v>6</v>
      </c>
      <c r="J3586" s="98" t="s">
        <v>2357</v>
      </c>
      <c r="K3586" s="99">
        <v>46.862000000000002</v>
      </c>
      <c r="L3586" s="100">
        <f t="shared" si="220"/>
        <v>75.417078528000005</v>
      </c>
      <c r="M3586" s="100">
        <f t="shared" si="221"/>
        <v>20.94918848</v>
      </c>
      <c r="N3586" s="99">
        <v>0</v>
      </c>
      <c r="O3586" s="101">
        <f t="shared" si="222"/>
        <v>859.22182700224573</v>
      </c>
      <c r="P3586" s="102">
        <f t="shared" si="223"/>
        <v>348.01947498067221</v>
      </c>
      <c r="Q3586" s="2"/>
    </row>
    <row r="3587" spans="1:17" x14ac:dyDescent="0.2">
      <c r="A3587" s="3">
        <v>18</v>
      </c>
      <c r="B3587" s="3" t="s">
        <v>2387</v>
      </c>
      <c r="C3587" s="3" t="s">
        <v>2370</v>
      </c>
      <c r="D3587" s="3" t="s">
        <v>2374</v>
      </c>
      <c r="E3587" s="3" t="s">
        <v>2379</v>
      </c>
      <c r="F3587" s="3" t="s">
        <v>2353</v>
      </c>
      <c r="G3587" s="3">
        <v>1</v>
      </c>
      <c r="H3587" s="3">
        <v>12</v>
      </c>
      <c r="I3587" s="3">
        <v>1</v>
      </c>
      <c r="J3587" s="98" t="s">
        <v>2357</v>
      </c>
      <c r="K3587" s="99">
        <v>55.901000000000003</v>
      </c>
      <c r="L3587" s="100">
        <f t="shared" si="220"/>
        <v>89.963938944000006</v>
      </c>
      <c r="M3587" s="100">
        <f t="shared" si="221"/>
        <v>24.989983040000002</v>
      </c>
      <c r="N3587" s="99">
        <v>0</v>
      </c>
      <c r="O3587" s="101">
        <f t="shared" si="222"/>
        <v>720.28860408542312</v>
      </c>
      <c r="P3587" s="102">
        <f t="shared" si="223"/>
        <v>209.0862520638496</v>
      </c>
      <c r="Q3587" s="2"/>
    </row>
    <row r="3588" spans="1:17" x14ac:dyDescent="0.2">
      <c r="A3588" s="3">
        <v>18</v>
      </c>
      <c r="B3588" s="3" t="s">
        <v>2387</v>
      </c>
      <c r="C3588" s="3" t="s">
        <v>2370</v>
      </c>
      <c r="D3588" s="3" t="s">
        <v>2374</v>
      </c>
      <c r="E3588" s="3" t="s">
        <v>2379</v>
      </c>
      <c r="F3588" s="3" t="s">
        <v>2353</v>
      </c>
      <c r="G3588" s="3">
        <v>1</v>
      </c>
      <c r="H3588" s="3">
        <v>12</v>
      </c>
      <c r="I3588" s="3">
        <v>2</v>
      </c>
      <c r="J3588" s="98" t="s">
        <v>2357</v>
      </c>
      <c r="K3588" s="99">
        <v>57.128999999999998</v>
      </c>
      <c r="L3588" s="100">
        <f t="shared" si="220"/>
        <v>91.940213376000003</v>
      </c>
      <c r="M3588" s="100">
        <f t="shared" si="221"/>
        <v>25.53894816</v>
      </c>
      <c r="N3588" s="99">
        <v>0</v>
      </c>
      <c r="O3588" s="101">
        <f t="shared" si="222"/>
        <v>704.80584741513485</v>
      </c>
      <c r="P3588" s="102">
        <f t="shared" si="223"/>
        <v>193.60349539356133</v>
      </c>
      <c r="Q3588" s="2"/>
    </row>
    <row r="3589" spans="1:17" x14ac:dyDescent="0.2">
      <c r="A3589" s="3">
        <v>18</v>
      </c>
      <c r="B3589" s="3" t="s">
        <v>2387</v>
      </c>
      <c r="C3589" s="3" t="s">
        <v>2370</v>
      </c>
      <c r="D3589" s="3" t="s">
        <v>2374</v>
      </c>
      <c r="E3589" s="3" t="s">
        <v>2379</v>
      </c>
      <c r="F3589" s="3" t="s">
        <v>2353</v>
      </c>
      <c r="G3589" s="3">
        <v>1</v>
      </c>
      <c r="H3589" s="3">
        <v>12</v>
      </c>
      <c r="I3589" s="3">
        <v>3</v>
      </c>
      <c r="J3589" s="98" t="s">
        <v>2357</v>
      </c>
      <c r="K3589" s="99">
        <v>60.677</v>
      </c>
      <c r="L3589" s="100">
        <f t="shared" si="220"/>
        <v>97.650165888000004</v>
      </c>
      <c r="M3589" s="100">
        <f t="shared" si="221"/>
        <v>27.125046080000001</v>
      </c>
      <c r="N3589" s="99">
        <v>0</v>
      </c>
      <c r="O3589" s="101">
        <f t="shared" si="222"/>
        <v>663.59334273248908</v>
      </c>
      <c r="P3589" s="102">
        <f t="shared" si="223"/>
        <v>152.39099071091556</v>
      </c>
      <c r="Q3589" s="2"/>
    </row>
    <row r="3590" spans="1:17" x14ac:dyDescent="0.2">
      <c r="A3590" s="3">
        <v>18</v>
      </c>
      <c r="B3590" s="3" t="s">
        <v>2387</v>
      </c>
      <c r="C3590" s="3" t="s">
        <v>2370</v>
      </c>
      <c r="D3590" s="3" t="s">
        <v>2374</v>
      </c>
      <c r="E3590" s="3" t="s">
        <v>2379</v>
      </c>
      <c r="F3590" s="3" t="s">
        <v>2353</v>
      </c>
      <c r="G3590" s="3">
        <v>1</v>
      </c>
      <c r="H3590" s="3">
        <v>12</v>
      </c>
      <c r="I3590" s="3">
        <v>4</v>
      </c>
      <c r="J3590" s="98" t="s">
        <v>2357</v>
      </c>
      <c r="K3590" s="99">
        <v>58.11</v>
      </c>
      <c r="L3590" s="100">
        <f t="shared" si="220"/>
        <v>93.51897984</v>
      </c>
      <c r="M3590" s="100">
        <f t="shared" si="221"/>
        <v>25.977494399999998</v>
      </c>
      <c r="N3590" s="99">
        <v>0</v>
      </c>
      <c r="O3590" s="101">
        <f t="shared" si="222"/>
        <v>692.9074730163353</v>
      </c>
      <c r="P3590" s="102">
        <f t="shared" si="223"/>
        <v>181.70512099476178</v>
      </c>
      <c r="Q3590" s="2"/>
    </row>
    <row r="3591" spans="1:17" x14ac:dyDescent="0.2">
      <c r="A3591" s="3">
        <v>18</v>
      </c>
      <c r="B3591" s="3" t="s">
        <v>2387</v>
      </c>
      <c r="C3591" s="3" t="s">
        <v>2370</v>
      </c>
      <c r="D3591" s="3" t="s">
        <v>2374</v>
      </c>
      <c r="E3591" s="3" t="s">
        <v>2379</v>
      </c>
      <c r="F3591" s="3" t="s">
        <v>2353</v>
      </c>
      <c r="G3591" s="3">
        <v>1</v>
      </c>
      <c r="H3591" s="3">
        <v>12</v>
      </c>
      <c r="I3591" s="3">
        <v>5</v>
      </c>
      <c r="J3591" s="98" t="s">
        <v>2357</v>
      </c>
      <c r="K3591" s="99">
        <v>58.595999999999997</v>
      </c>
      <c r="L3591" s="100">
        <f t="shared" si="220"/>
        <v>94.301121023999997</v>
      </c>
      <c r="M3591" s="100">
        <f t="shared" si="221"/>
        <v>26.194755839999999</v>
      </c>
      <c r="N3591" s="99">
        <v>0</v>
      </c>
      <c r="O3591" s="101">
        <f t="shared" si="222"/>
        <v>687.16044195814118</v>
      </c>
      <c r="P3591" s="102">
        <f t="shared" si="223"/>
        <v>175.95808993656766</v>
      </c>
      <c r="Q3591" s="2"/>
    </row>
    <row r="3592" spans="1:17" x14ac:dyDescent="0.2">
      <c r="A3592" s="3">
        <v>18</v>
      </c>
      <c r="B3592" s="3" t="s">
        <v>2387</v>
      </c>
      <c r="C3592" s="3" t="s">
        <v>2370</v>
      </c>
      <c r="D3592" s="3" t="s">
        <v>2374</v>
      </c>
      <c r="E3592" s="3" t="s">
        <v>2379</v>
      </c>
      <c r="F3592" s="3" t="s">
        <v>2353</v>
      </c>
      <c r="G3592" s="3">
        <v>1</v>
      </c>
      <c r="H3592" s="3">
        <v>12</v>
      </c>
      <c r="I3592" s="3">
        <v>6</v>
      </c>
      <c r="J3592" s="98" t="s">
        <v>2357</v>
      </c>
      <c r="K3592" s="99">
        <v>60.481999999999999</v>
      </c>
      <c r="L3592" s="100">
        <f t="shared" si="220"/>
        <v>97.336343808000009</v>
      </c>
      <c r="M3592" s="100">
        <f t="shared" si="221"/>
        <v>27.037873280000003</v>
      </c>
      <c r="N3592" s="99">
        <v>0</v>
      </c>
      <c r="O3592" s="101">
        <f t="shared" si="222"/>
        <v>665.73283385105049</v>
      </c>
      <c r="P3592" s="102">
        <f t="shared" si="223"/>
        <v>154.53048182947697</v>
      </c>
      <c r="Q3592" s="2"/>
    </row>
    <row r="3593" spans="1:17" x14ac:dyDescent="0.2">
      <c r="A3593" s="3">
        <v>18</v>
      </c>
      <c r="B3593" s="3" t="s">
        <v>2387</v>
      </c>
      <c r="C3593" s="3" t="s">
        <v>2370</v>
      </c>
      <c r="D3593" s="3" t="s">
        <v>2374</v>
      </c>
      <c r="E3593" s="3" t="s">
        <v>2379</v>
      </c>
      <c r="F3593" s="3" t="s">
        <v>2353</v>
      </c>
      <c r="G3593" s="3">
        <v>1</v>
      </c>
      <c r="H3593" s="3">
        <v>13</v>
      </c>
      <c r="I3593" s="3">
        <v>1</v>
      </c>
      <c r="J3593" s="98" t="s">
        <v>2354</v>
      </c>
      <c r="K3593" s="99">
        <v>91.135999999999996</v>
      </c>
      <c r="L3593" s="100">
        <f t="shared" si="220"/>
        <v>146.66917478400001</v>
      </c>
      <c r="M3593" s="100">
        <f t="shared" si="221"/>
        <v>40.741437439999999</v>
      </c>
      <c r="N3593" s="99">
        <v>0</v>
      </c>
      <c r="O3593" s="101">
        <f t="shared" si="222"/>
        <v>441.8106265030201</v>
      </c>
      <c r="P3593" s="102">
        <f t="shared" si="223"/>
        <v>69.391725518553415</v>
      </c>
      <c r="Q3593" s="2"/>
    </row>
    <row r="3594" spans="1:17" x14ac:dyDescent="0.2">
      <c r="A3594" s="3">
        <v>18</v>
      </c>
      <c r="B3594" s="3" t="s">
        <v>2387</v>
      </c>
      <c r="C3594" s="3" t="s">
        <v>2370</v>
      </c>
      <c r="D3594" s="3" t="s">
        <v>2374</v>
      </c>
      <c r="E3594" s="3" t="s">
        <v>2379</v>
      </c>
      <c r="F3594" s="3" t="s">
        <v>2353</v>
      </c>
      <c r="G3594" s="3">
        <v>1</v>
      </c>
      <c r="H3594" s="3">
        <v>13</v>
      </c>
      <c r="I3594" s="3">
        <v>2</v>
      </c>
      <c r="J3594" s="98" t="s">
        <v>2354</v>
      </c>
      <c r="K3594" s="99">
        <v>89.353999999999999</v>
      </c>
      <c r="L3594" s="100">
        <f t="shared" si="220"/>
        <v>143.801323776</v>
      </c>
      <c r="M3594" s="100">
        <f t="shared" si="221"/>
        <v>39.944812159999998</v>
      </c>
      <c r="N3594" s="99">
        <v>0</v>
      </c>
      <c r="O3594" s="101">
        <f t="shared" si="222"/>
        <v>450.62172098595744</v>
      </c>
      <c r="P3594" s="102">
        <f t="shared" si="223"/>
        <v>60.580631035616079</v>
      </c>
      <c r="Q3594" s="2"/>
    </row>
    <row r="3595" spans="1:17" x14ac:dyDescent="0.2">
      <c r="A3595" s="3">
        <v>18</v>
      </c>
      <c r="B3595" s="3" t="s">
        <v>2387</v>
      </c>
      <c r="C3595" s="3" t="s">
        <v>2370</v>
      </c>
      <c r="D3595" s="3" t="s">
        <v>2374</v>
      </c>
      <c r="E3595" s="3" t="s">
        <v>2379</v>
      </c>
      <c r="F3595" s="3" t="s">
        <v>2353</v>
      </c>
      <c r="G3595" s="3">
        <v>1</v>
      </c>
      <c r="H3595" s="3">
        <v>13</v>
      </c>
      <c r="I3595" s="3">
        <v>3</v>
      </c>
      <c r="J3595" s="98" t="s">
        <v>2354</v>
      </c>
      <c r="K3595" s="99">
        <v>90.061000000000007</v>
      </c>
      <c r="L3595" s="100">
        <f t="shared" ref="L3595:L3658" si="224">K3595*1.609344</f>
        <v>144.93912998400003</v>
      </c>
      <c r="M3595" s="100">
        <f t="shared" ref="M3595:M3658" si="225">L3595/3.6</f>
        <v>40.260869440000008</v>
      </c>
      <c r="N3595" s="99">
        <v>0</v>
      </c>
      <c r="O3595" s="101">
        <f t="shared" ref="O3595:O3658" si="226">1000*$O$6/$M3595</f>
        <v>447.08423465183859</v>
      </c>
      <c r="P3595" s="102">
        <f t="shared" ref="P3595:P3658" si="227">ABS($O3595-$V$28)</f>
        <v>64.118117369734932</v>
      </c>
      <c r="Q3595" s="2"/>
    </row>
    <row r="3596" spans="1:17" x14ac:dyDescent="0.2">
      <c r="A3596" s="3">
        <v>18</v>
      </c>
      <c r="B3596" s="3" t="s">
        <v>2387</v>
      </c>
      <c r="C3596" s="3" t="s">
        <v>2370</v>
      </c>
      <c r="D3596" s="3" t="s">
        <v>2374</v>
      </c>
      <c r="E3596" s="3" t="s">
        <v>2379</v>
      </c>
      <c r="F3596" s="3" t="s">
        <v>2353</v>
      </c>
      <c r="G3596" s="3">
        <v>1</v>
      </c>
      <c r="H3596" s="3">
        <v>13</v>
      </c>
      <c r="I3596" s="3">
        <v>4</v>
      </c>
      <c r="J3596" s="98" t="s">
        <v>2354</v>
      </c>
      <c r="K3596" s="99">
        <v>90.05</v>
      </c>
      <c r="L3596" s="100">
        <f t="shared" si="224"/>
        <v>144.92142720000001</v>
      </c>
      <c r="M3596" s="100">
        <f t="shared" si="225"/>
        <v>40.255952000000001</v>
      </c>
      <c r="N3596" s="99">
        <v>0</v>
      </c>
      <c r="O3596" s="101">
        <f t="shared" si="226"/>
        <v>447.13884793980276</v>
      </c>
      <c r="P3596" s="102">
        <f t="shared" si="227"/>
        <v>64.063504081770759</v>
      </c>
      <c r="Q3596" s="2"/>
    </row>
    <row r="3597" spans="1:17" x14ac:dyDescent="0.2">
      <c r="A3597" s="3">
        <v>18</v>
      </c>
      <c r="B3597" s="3" t="s">
        <v>2387</v>
      </c>
      <c r="C3597" s="3" t="s">
        <v>2370</v>
      </c>
      <c r="D3597" s="3" t="s">
        <v>2374</v>
      </c>
      <c r="E3597" s="3" t="s">
        <v>2379</v>
      </c>
      <c r="F3597" s="3" t="s">
        <v>2353</v>
      </c>
      <c r="G3597" s="3">
        <v>1</v>
      </c>
      <c r="H3597" s="3">
        <v>13</v>
      </c>
      <c r="I3597" s="3">
        <v>5</v>
      </c>
      <c r="J3597" s="98" t="s">
        <v>2354</v>
      </c>
      <c r="K3597" s="99">
        <v>88.128</v>
      </c>
      <c r="L3597" s="100">
        <f t="shared" si="224"/>
        <v>141.82826803200001</v>
      </c>
      <c r="M3597" s="100">
        <f t="shared" si="225"/>
        <v>39.396741120000002</v>
      </c>
      <c r="N3597" s="99">
        <v>0</v>
      </c>
      <c r="O3597" s="101">
        <f t="shared" si="226"/>
        <v>456.89058252745144</v>
      </c>
      <c r="P3597" s="102">
        <f t="shared" si="227"/>
        <v>54.311769494122075</v>
      </c>
      <c r="Q3597" s="2"/>
    </row>
    <row r="3598" spans="1:17" x14ac:dyDescent="0.2">
      <c r="A3598" s="3">
        <v>18</v>
      </c>
      <c r="B3598" s="3" t="s">
        <v>2387</v>
      </c>
      <c r="C3598" s="3" t="s">
        <v>2370</v>
      </c>
      <c r="D3598" s="3" t="s">
        <v>2374</v>
      </c>
      <c r="E3598" s="3" t="s">
        <v>2379</v>
      </c>
      <c r="F3598" s="3" t="s">
        <v>2353</v>
      </c>
      <c r="G3598" s="3">
        <v>1</v>
      </c>
      <c r="H3598" s="3">
        <v>13</v>
      </c>
      <c r="I3598" s="3">
        <v>6</v>
      </c>
      <c r="J3598" s="98" t="s">
        <v>2354</v>
      </c>
      <c r="K3598" s="99">
        <v>87.923000000000002</v>
      </c>
      <c r="L3598" s="100">
        <f t="shared" si="224"/>
        <v>141.49835251200003</v>
      </c>
      <c r="M3598" s="100">
        <f t="shared" si="225"/>
        <v>39.305097920000009</v>
      </c>
      <c r="N3598" s="99">
        <v>0</v>
      </c>
      <c r="O3598" s="101">
        <f t="shared" si="226"/>
        <v>457.95586202676469</v>
      </c>
      <c r="P3598" s="102">
        <f t="shared" si="227"/>
        <v>53.246489994808826</v>
      </c>
      <c r="Q3598" s="2"/>
    </row>
    <row r="3599" spans="1:17" x14ac:dyDescent="0.2">
      <c r="A3599" s="3">
        <v>18</v>
      </c>
      <c r="B3599" s="3" t="s">
        <v>2387</v>
      </c>
      <c r="C3599" s="3" t="s">
        <v>2370</v>
      </c>
      <c r="D3599" s="3" t="s">
        <v>2374</v>
      </c>
      <c r="E3599" s="3" t="s">
        <v>2379</v>
      </c>
      <c r="F3599" s="3" t="s">
        <v>2353</v>
      </c>
      <c r="G3599" s="3">
        <v>1</v>
      </c>
      <c r="H3599" s="3">
        <v>14</v>
      </c>
      <c r="I3599" s="3">
        <v>1</v>
      </c>
      <c r="J3599" s="98" t="s">
        <v>2357</v>
      </c>
      <c r="K3599" s="99">
        <v>58.624000000000002</v>
      </c>
      <c r="L3599" s="100">
        <f t="shared" si="224"/>
        <v>94.346182656000011</v>
      </c>
      <c r="M3599" s="100">
        <f t="shared" si="225"/>
        <v>26.207272960000001</v>
      </c>
      <c r="N3599" s="99">
        <v>0</v>
      </c>
      <c r="O3599" s="101">
        <f t="shared" si="226"/>
        <v>686.83224032783914</v>
      </c>
      <c r="P3599" s="102">
        <f t="shared" si="227"/>
        <v>175.62988830626563</v>
      </c>
      <c r="Q3599" s="2"/>
    </row>
    <row r="3600" spans="1:17" x14ac:dyDescent="0.2">
      <c r="A3600" s="3">
        <v>18</v>
      </c>
      <c r="B3600" s="3" t="s">
        <v>2387</v>
      </c>
      <c r="C3600" s="3" t="s">
        <v>2370</v>
      </c>
      <c r="D3600" s="3" t="s">
        <v>2374</v>
      </c>
      <c r="E3600" s="3" t="s">
        <v>2379</v>
      </c>
      <c r="F3600" s="3" t="s">
        <v>2353</v>
      </c>
      <c r="G3600" s="3">
        <v>1</v>
      </c>
      <c r="H3600" s="3">
        <v>14</v>
      </c>
      <c r="I3600" s="3">
        <v>2</v>
      </c>
      <c r="J3600" s="98" t="s">
        <v>2357</v>
      </c>
      <c r="K3600" s="99">
        <v>59.466999999999999</v>
      </c>
      <c r="L3600" s="100">
        <f t="shared" si="224"/>
        <v>95.702859648</v>
      </c>
      <c r="M3600" s="100">
        <f t="shared" si="225"/>
        <v>26.584127679999998</v>
      </c>
      <c r="N3600" s="99">
        <v>0</v>
      </c>
      <c r="O3600" s="101">
        <f t="shared" si="226"/>
        <v>677.09575490573332</v>
      </c>
      <c r="P3600" s="102">
        <f t="shared" si="227"/>
        <v>165.8934028841598</v>
      </c>
      <c r="Q3600" s="2"/>
    </row>
    <row r="3601" spans="1:17" x14ac:dyDescent="0.2">
      <c r="A3601" s="3">
        <v>18</v>
      </c>
      <c r="B3601" s="3" t="s">
        <v>2387</v>
      </c>
      <c r="C3601" s="3" t="s">
        <v>2370</v>
      </c>
      <c r="D3601" s="3" t="s">
        <v>2374</v>
      </c>
      <c r="E3601" s="3" t="s">
        <v>2379</v>
      </c>
      <c r="F3601" s="3" t="s">
        <v>2353</v>
      </c>
      <c r="G3601" s="3">
        <v>1</v>
      </c>
      <c r="H3601" s="3">
        <v>14</v>
      </c>
      <c r="I3601" s="3">
        <v>3</v>
      </c>
      <c r="J3601" s="98" t="s">
        <v>2357</v>
      </c>
      <c r="K3601" s="99">
        <v>58.744999999999997</v>
      </c>
      <c r="L3601" s="100">
        <f t="shared" si="224"/>
        <v>94.540913279999998</v>
      </c>
      <c r="M3601" s="100">
        <f t="shared" si="225"/>
        <v>26.261364799999999</v>
      </c>
      <c r="N3601" s="99">
        <v>0</v>
      </c>
      <c r="O3601" s="101">
        <f t="shared" si="226"/>
        <v>685.41753778158557</v>
      </c>
      <c r="P3601" s="102">
        <f t="shared" si="227"/>
        <v>174.21518576001205</v>
      </c>
      <c r="Q3601" s="2"/>
    </row>
    <row r="3602" spans="1:17" x14ac:dyDescent="0.2">
      <c r="A3602" s="3">
        <v>18</v>
      </c>
      <c r="B3602" s="3" t="s">
        <v>2387</v>
      </c>
      <c r="C3602" s="3" t="s">
        <v>2370</v>
      </c>
      <c r="D3602" s="3" t="s">
        <v>2374</v>
      </c>
      <c r="E3602" s="3" t="s">
        <v>2379</v>
      </c>
      <c r="F3602" s="3" t="s">
        <v>2353</v>
      </c>
      <c r="G3602" s="3">
        <v>1</v>
      </c>
      <c r="H3602" s="3">
        <v>14</v>
      </c>
      <c r="I3602" s="3">
        <v>4</v>
      </c>
      <c r="J3602" s="98" t="s">
        <v>2357</v>
      </c>
      <c r="K3602" s="99">
        <v>60.174999999999997</v>
      </c>
      <c r="L3602" s="100">
        <f t="shared" si="224"/>
        <v>96.842275200000003</v>
      </c>
      <c r="M3602" s="100">
        <f t="shared" si="225"/>
        <v>26.900632000000002</v>
      </c>
      <c r="N3602" s="99">
        <v>0</v>
      </c>
      <c r="O3602" s="101">
        <f t="shared" si="226"/>
        <v>669.12926060621919</v>
      </c>
      <c r="P3602" s="102">
        <f t="shared" si="227"/>
        <v>157.92690858464567</v>
      </c>
      <c r="Q3602" s="2"/>
    </row>
    <row r="3603" spans="1:17" x14ac:dyDescent="0.2">
      <c r="A3603" s="3">
        <v>18</v>
      </c>
      <c r="B3603" s="3" t="s">
        <v>2387</v>
      </c>
      <c r="C3603" s="3" t="s">
        <v>2370</v>
      </c>
      <c r="D3603" s="3" t="s">
        <v>2374</v>
      </c>
      <c r="E3603" s="3" t="s">
        <v>2379</v>
      </c>
      <c r="F3603" s="3" t="s">
        <v>2353</v>
      </c>
      <c r="G3603" s="3">
        <v>1</v>
      </c>
      <c r="H3603" s="3">
        <v>14</v>
      </c>
      <c r="I3603" s="3">
        <v>5</v>
      </c>
      <c r="J3603" s="98" t="s">
        <v>2357</v>
      </c>
      <c r="K3603" s="99">
        <v>57.284999999999997</v>
      </c>
      <c r="L3603" s="100">
        <f t="shared" si="224"/>
        <v>92.191271040000004</v>
      </c>
      <c r="M3603" s="100">
        <f t="shared" si="225"/>
        <v>25.6086864</v>
      </c>
      <c r="N3603" s="99">
        <v>0</v>
      </c>
      <c r="O3603" s="101">
        <f t="shared" si="226"/>
        <v>702.88650182384993</v>
      </c>
      <c r="P3603" s="102">
        <f t="shared" si="227"/>
        <v>191.68414980227641</v>
      </c>
      <c r="Q3603" s="2"/>
    </row>
    <row r="3604" spans="1:17" x14ac:dyDescent="0.2">
      <c r="A3604" s="3">
        <v>18</v>
      </c>
      <c r="B3604" s="3" t="s">
        <v>2387</v>
      </c>
      <c r="C3604" s="3" t="s">
        <v>2370</v>
      </c>
      <c r="D3604" s="3" t="s">
        <v>2374</v>
      </c>
      <c r="E3604" s="3" t="s">
        <v>2379</v>
      </c>
      <c r="F3604" s="3" t="s">
        <v>2353</v>
      </c>
      <c r="G3604" s="3">
        <v>1</v>
      </c>
      <c r="H3604" s="3">
        <v>14</v>
      </c>
      <c r="I3604" s="3">
        <v>6</v>
      </c>
      <c r="J3604" s="98" t="s">
        <v>2357</v>
      </c>
      <c r="K3604" s="99">
        <v>58.165999999999997</v>
      </c>
      <c r="L3604" s="100">
        <f t="shared" si="224"/>
        <v>93.609103103999999</v>
      </c>
      <c r="M3604" s="100">
        <f t="shared" si="225"/>
        <v>26.002528639999998</v>
      </c>
      <c r="N3604" s="99">
        <v>0</v>
      </c>
      <c r="O3604" s="101">
        <f t="shared" si="226"/>
        <v>692.24036820443632</v>
      </c>
      <c r="P3604" s="102">
        <f t="shared" si="227"/>
        <v>181.0380161828628</v>
      </c>
      <c r="Q3604" s="2"/>
    </row>
    <row r="3605" spans="1:17" x14ac:dyDescent="0.2">
      <c r="A3605" s="3">
        <v>18</v>
      </c>
      <c r="B3605" s="3" t="s">
        <v>2387</v>
      </c>
      <c r="C3605" s="3" t="s">
        <v>2370</v>
      </c>
      <c r="D3605" s="3" t="s">
        <v>2374</v>
      </c>
      <c r="E3605" s="3" t="s">
        <v>2379</v>
      </c>
      <c r="F3605" s="3" t="s">
        <v>2353</v>
      </c>
      <c r="G3605" s="3">
        <v>1</v>
      </c>
      <c r="H3605" s="3">
        <v>15</v>
      </c>
      <c r="I3605" s="3">
        <v>1</v>
      </c>
      <c r="J3605" s="98" t="s">
        <v>2354</v>
      </c>
      <c r="K3605" s="99">
        <v>90.042000000000002</v>
      </c>
      <c r="L3605" s="100">
        <f t="shared" si="224"/>
        <v>144.90855244800002</v>
      </c>
      <c r="M3605" s="100">
        <f t="shared" si="225"/>
        <v>40.252375680000007</v>
      </c>
      <c r="N3605" s="99">
        <v>0</v>
      </c>
      <c r="O3605" s="101">
        <f t="shared" si="226"/>
        <v>447.178575075845</v>
      </c>
      <c r="P3605" s="102">
        <f t="shared" si="227"/>
        <v>64.023776945728514</v>
      </c>
      <c r="Q3605" s="2"/>
    </row>
    <row r="3606" spans="1:17" x14ac:dyDescent="0.2">
      <c r="A3606" s="3">
        <v>18</v>
      </c>
      <c r="B3606" s="3" t="s">
        <v>2387</v>
      </c>
      <c r="C3606" s="3" t="s">
        <v>2370</v>
      </c>
      <c r="D3606" s="3" t="s">
        <v>2374</v>
      </c>
      <c r="E3606" s="3" t="s">
        <v>2379</v>
      </c>
      <c r="F3606" s="3" t="s">
        <v>2353</v>
      </c>
      <c r="G3606" s="3">
        <v>1</v>
      </c>
      <c r="H3606" s="3">
        <v>15</v>
      </c>
      <c r="I3606" s="3">
        <v>2</v>
      </c>
      <c r="J3606" s="98" t="s">
        <v>2354</v>
      </c>
      <c r="K3606" s="99">
        <v>87.655000000000001</v>
      </c>
      <c r="L3606" s="100">
        <f t="shared" si="224"/>
        <v>141.06704832</v>
      </c>
      <c r="M3606" s="100">
        <f t="shared" si="225"/>
        <v>39.185291200000002</v>
      </c>
      <c r="N3606" s="99">
        <v>0</v>
      </c>
      <c r="O3606" s="101">
        <f t="shared" si="226"/>
        <v>459.35603510329406</v>
      </c>
      <c r="P3606" s="102">
        <f t="shared" si="227"/>
        <v>51.846316918279456</v>
      </c>
      <c r="Q3606" s="2"/>
    </row>
    <row r="3607" spans="1:17" x14ac:dyDescent="0.2">
      <c r="A3607" s="3">
        <v>18</v>
      </c>
      <c r="B3607" s="3" t="s">
        <v>2387</v>
      </c>
      <c r="C3607" s="3" t="s">
        <v>2370</v>
      </c>
      <c r="D3607" s="3" t="s">
        <v>2374</v>
      </c>
      <c r="E3607" s="3" t="s">
        <v>2379</v>
      </c>
      <c r="F3607" s="3" t="s">
        <v>2353</v>
      </c>
      <c r="G3607" s="3">
        <v>1</v>
      </c>
      <c r="H3607" s="3">
        <v>15</v>
      </c>
      <c r="I3607" s="3">
        <v>3</v>
      </c>
      <c r="J3607" s="98" t="s">
        <v>2354</v>
      </c>
      <c r="K3607" s="99">
        <v>91.296999999999997</v>
      </c>
      <c r="L3607" s="100">
        <f t="shared" si="224"/>
        <v>146.92827916800002</v>
      </c>
      <c r="M3607" s="100">
        <f t="shared" si="225"/>
        <v>40.813410880000006</v>
      </c>
      <c r="N3607" s="99">
        <v>0</v>
      </c>
      <c r="O3607" s="101">
        <f t="shared" si="226"/>
        <v>441.03150439750743</v>
      </c>
      <c r="P3607" s="102">
        <f t="shared" si="227"/>
        <v>70.170847624066084</v>
      </c>
      <c r="Q3607" s="2"/>
    </row>
    <row r="3608" spans="1:17" x14ac:dyDescent="0.2">
      <c r="A3608" s="3">
        <v>18</v>
      </c>
      <c r="B3608" s="3" t="s">
        <v>2387</v>
      </c>
      <c r="C3608" s="3" t="s">
        <v>2370</v>
      </c>
      <c r="D3608" s="3" t="s">
        <v>2374</v>
      </c>
      <c r="E3608" s="3" t="s">
        <v>2379</v>
      </c>
      <c r="F3608" s="3" t="s">
        <v>2353</v>
      </c>
      <c r="G3608" s="3">
        <v>1</v>
      </c>
      <c r="H3608" s="3">
        <v>15</v>
      </c>
      <c r="I3608" s="3">
        <v>4</v>
      </c>
      <c r="J3608" s="98" t="s">
        <v>2354</v>
      </c>
      <c r="K3608" s="99">
        <v>89.337999999999994</v>
      </c>
      <c r="L3608" s="100">
        <f t="shared" si="224"/>
        <v>143.775574272</v>
      </c>
      <c r="M3608" s="100">
        <f t="shared" si="225"/>
        <v>39.937659519999997</v>
      </c>
      <c r="N3608" s="99">
        <v>0</v>
      </c>
      <c r="O3608" s="101">
        <f t="shared" si="226"/>
        <v>450.70242513800673</v>
      </c>
      <c r="P3608" s="102">
        <f t="shared" si="227"/>
        <v>60.499926883566786</v>
      </c>
      <c r="Q3608" s="2"/>
    </row>
    <row r="3609" spans="1:17" x14ac:dyDescent="0.2">
      <c r="A3609" s="3">
        <v>18</v>
      </c>
      <c r="B3609" s="3" t="s">
        <v>2387</v>
      </c>
      <c r="C3609" s="3" t="s">
        <v>2370</v>
      </c>
      <c r="D3609" s="3" t="s">
        <v>2374</v>
      </c>
      <c r="E3609" s="3" t="s">
        <v>2379</v>
      </c>
      <c r="F3609" s="3" t="s">
        <v>2353</v>
      </c>
      <c r="G3609" s="3">
        <v>1</v>
      </c>
      <c r="H3609" s="3">
        <v>15</v>
      </c>
      <c r="I3609" s="3">
        <v>5</v>
      </c>
      <c r="J3609" s="98" t="s">
        <v>2354</v>
      </c>
      <c r="K3609" s="99">
        <v>79.162000000000006</v>
      </c>
      <c r="L3609" s="100">
        <f t="shared" si="224"/>
        <v>127.39888972800001</v>
      </c>
      <c r="M3609" s="100">
        <f t="shared" si="225"/>
        <v>35.388580480000002</v>
      </c>
      <c r="N3609" s="99">
        <v>0</v>
      </c>
      <c r="O3609" s="101">
        <f t="shared" si="226"/>
        <v>508.63865562996438</v>
      </c>
      <c r="P3609" s="102">
        <f t="shared" si="227"/>
        <v>2.5636963916091418</v>
      </c>
      <c r="Q3609" s="2"/>
    </row>
    <row r="3610" spans="1:17" x14ac:dyDescent="0.2">
      <c r="A3610" s="3">
        <v>18</v>
      </c>
      <c r="B3610" s="3" t="s">
        <v>2387</v>
      </c>
      <c r="C3610" s="3" t="s">
        <v>2370</v>
      </c>
      <c r="D3610" s="3" t="s">
        <v>2374</v>
      </c>
      <c r="E3610" s="3" t="s">
        <v>2379</v>
      </c>
      <c r="F3610" s="3" t="s">
        <v>2353</v>
      </c>
      <c r="G3610" s="3">
        <v>1</v>
      </c>
      <c r="H3610" s="3">
        <v>15</v>
      </c>
      <c r="I3610" s="3">
        <v>6</v>
      </c>
      <c r="J3610" s="98" t="s">
        <v>2354</v>
      </c>
      <c r="K3610" s="99">
        <v>90.084000000000003</v>
      </c>
      <c r="L3610" s="100">
        <f t="shared" si="224"/>
        <v>144.97614489600002</v>
      </c>
      <c r="M3610" s="100">
        <f t="shared" si="225"/>
        <v>40.271151360000005</v>
      </c>
      <c r="N3610" s="99">
        <v>0</v>
      </c>
      <c r="O3610" s="101">
        <f t="shared" si="226"/>
        <v>446.97008633030543</v>
      </c>
      <c r="P3610" s="102">
        <f t="shared" si="227"/>
        <v>64.232265691268083</v>
      </c>
      <c r="Q3610" s="2"/>
    </row>
    <row r="3611" spans="1:17" x14ac:dyDescent="0.2">
      <c r="A3611" s="3">
        <v>18</v>
      </c>
      <c r="B3611" s="3" t="s">
        <v>2387</v>
      </c>
      <c r="C3611" s="3" t="s">
        <v>2370</v>
      </c>
      <c r="D3611" s="3" t="s">
        <v>2374</v>
      </c>
      <c r="E3611" s="3" t="s">
        <v>2379</v>
      </c>
      <c r="F3611" s="3" t="s">
        <v>2353</v>
      </c>
      <c r="G3611" s="3">
        <v>1</v>
      </c>
      <c r="H3611" s="3">
        <v>16</v>
      </c>
      <c r="I3611" s="3">
        <v>1</v>
      </c>
      <c r="J3611" s="98" t="s">
        <v>2357</v>
      </c>
      <c r="K3611" s="99">
        <v>59.506999999999998</v>
      </c>
      <c r="L3611" s="100">
        <f t="shared" si="224"/>
        <v>95.76723340800001</v>
      </c>
      <c r="M3611" s="100">
        <f t="shared" si="225"/>
        <v>26.602009280000001</v>
      </c>
      <c r="N3611" s="99">
        <v>0</v>
      </c>
      <c r="O3611" s="101">
        <f t="shared" si="226"/>
        <v>676.64061802778224</v>
      </c>
      <c r="P3611" s="102">
        <f t="shared" si="227"/>
        <v>165.43826600620872</v>
      </c>
      <c r="Q3611" s="2"/>
    </row>
    <row r="3612" spans="1:17" x14ac:dyDescent="0.2">
      <c r="A3612" s="3">
        <v>18</v>
      </c>
      <c r="B3612" s="3" t="s">
        <v>2387</v>
      </c>
      <c r="C3612" s="3" t="s">
        <v>2370</v>
      </c>
      <c r="D3612" s="3" t="s">
        <v>2374</v>
      </c>
      <c r="E3612" s="3" t="s">
        <v>2379</v>
      </c>
      <c r="F3612" s="3" t="s">
        <v>2353</v>
      </c>
      <c r="G3612" s="3">
        <v>1</v>
      </c>
      <c r="H3612" s="3">
        <v>16</v>
      </c>
      <c r="I3612" s="3">
        <v>2</v>
      </c>
      <c r="J3612" s="98" t="s">
        <v>2357</v>
      </c>
      <c r="K3612" s="99">
        <v>55.945</v>
      </c>
      <c r="L3612" s="100">
        <f t="shared" si="224"/>
        <v>90.034750080000009</v>
      </c>
      <c r="M3612" s="100">
        <f t="shared" si="225"/>
        <v>25.009652800000001</v>
      </c>
      <c r="N3612" s="99">
        <v>0</v>
      </c>
      <c r="O3612" s="101">
        <f t="shared" si="226"/>
        <v>719.7221066579541</v>
      </c>
      <c r="P3612" s="102">
        <f t="shared" si="227"/>
        <v>208.51975463638058</v>
      </c>
      <c r="Q3612" s="2"/>
    </row>
    <row r="3613" spans="1:17" x14ac:dyDescent="0.2">
      <c r="A3613" s="3">
        <v>18</v>
      </c>
      <c r="B3613" s="3" t="s">
        <v>2387</v>
      </c>
      <c r="C3613" s="3" t="s">
        <v>2370</v>
      </c>
      <c r="D3613" s="3" t="s">
        <v>2374</v>
      </c>
      <c r="E3613" s="3" t="s">
        <v>2379</v>
      </c>
      <c r="F3613" s="3" t="s">
        <v>2353</v>
      </c>
      <c r="G3613" s="3">
        <v>1</v>
      </c>
      <c r="H3613" s="3">
        <v>16</v>
      </c>
      <c r="I3613" s="3">
        <v>3</v>
      </c>
      <c r="J3613" s="98" t="s">
        <v>2357</v>
      </c>
      <c r="K3613" s="99">
        <v>58.515999999999998</v>
      </c>
      <c r="L3613" s="100">
        <f t="shared" si="224"/>
        <v>94.172373504000007</v>
      </c>
      <c r="M3613" s="100">
        <f t="shared" si="225"/>
        <v>26.158992640000001</v>
      </c>
      <c r="N3613" s="99">
        <v>0</v>
      </c>
      <c r="O3613" s="101">
        <f t="shared" si="226"/>
        <v>688.09989160194198</v>
      </c>
      <c r="P3613" s="102">
        <f t="shared" si="227"/>
        <v>176.89753958036846</v>
      </c>
      <c r="Q3613" s="2"/>
    </row>
    <row r="3614" spans="1:17" x14ac:dyDescent="0.2">
      <c r="A3614" s="3">
        <v>18</v>
      </c>
      <c r="B3614" s="3" t="s">
        <v>2387</v>
      </c>
      <c r="C3614" s="3" t="s">
        <v>2370</v>
      </c>
      <c r="D3614" s="3" t="s">
        <v>2374</v>
      </c>
      <c r="E3614" s="3" t="s">
        <v>2379</v>
      </c>
      <c r="F3614" s="3" t="s">
        <v>2353</v>
      </c>
      <c r="G3614" s="3">
        <v>1</v>
      </c>
      <c r="H3614" s="3">
        <v>16</v>
      </c>
      <c r="I3614" s="3">
        <v>4</v>
      </c>
      <c r="J3614" s="98" t="s">
        <v>2357</v>
      </c>
      <c r="K3614" s="99">
        <v>61.22</v>
      </c>
      <c r="L3614" s="100">
        <f t="shared" si="224"/>
        <v>98.524039680000001</v>
      </c>
      <c r="M3614" s="100">
        <f t="shared" si="225"/>
        <v>27.3677888</v>
      </c>
      <c r="N3614" s="99">
        <v>0</v>
      </c>
      <c r="O3614" s="101">
        <f t="shared" si="226"/>
        <v>657.70750174745581</v>
      </c>
      <c r="P3614" s="102">
        <f t="shared" si="227"/>
        <v>146.50514972588229</v>
      </c>
      <c r="Q3614" s="2"/>
    </row>
    <row r="3615" spans="1:17" x14ac:dyDescent="0.2">
      <c r="A3615" s="3">
        <v>18</v>
      </c>
      <c r="B3615" s="3" t="s">
        <v>2387</v>
      </c>
      <c r="C3615" s="3" t="s">
        <v>2370</v>
      </c>
      <c r="D3615" s="3" t="s">
        <v>2374</v>
      </c>
      <c r="E3615" s="3" t="s">
        <v>2379</v>
      </c>
      <c r="F3615" s="3" t="s">
        <v>2353</v>
      </c>
      <c r="G3615" s="3">
        <v>1</v>
      </c>
      <c r="H3615" s="3">
        <v>16</v>
      </c>
      <c r="I3615" s="3">
        <v>5</v>
      </c>
      <c r="J3615" s="98" t="s">
        <v>2357</v>
      </c>
      <c r="K3615" s="99">
        <v>57.436999999999998</v>
      </c>
      <c r="L3615" s="100">
        <f t="shared" si="224"/>
        <v>92.435891327999997</v>
      </c>
      <c r="M3615" s="100">
        <f t="shared" si="225"/>
        <v>25.676636479999999</v>
      </c>
      <c r="N3615" s="99">
        <v>0</v>
      </c>
      <c r="O3615" s="101">
        <f t="shared" si="226"/>
        <v>701.02639861029024</v>
      </c>
      <c r="P3615" s="102">
        <f t="shared" si="227"/>
        <v>189.82404658871673</v>
      </c>
      <c r="Q3615" s="2"/>
    </row>
    <row r="3616" spans="1:17" x14ac:dyDescent="0.2">
      <c r="A3616" s="3">
        <v>18</v>
      </c>
      <c r="B3616" s="3" t="s">
        <v>2387</v>
      </c>
      <c r="C3616" s="3" t="s">
        <v>2370</v>
      </c>
      <c r="D3616" s="3" t="s">
        <v>2374</v>
      </c>
      <c r="E3616" s="3" t="s">
        <v>2379</v>
      </c>
      <c r="F3616" s="3" t="s">
        <v>2353</v>
      </c>
      <c r="G3616" s="3">
        <v>1</v>
      </c>
      <c r="H3616" s="3">
        <v>16</v>
      </c>
      <c r="I3616" s="3">
        <v>6</v>
      </c>
      <c r="J3616" s="98" t="s">
        <v>2357</v>
      </c>
      <c r="K3616" s="99">
        <v>47.366</v>
      </c>
      <c r="L3616" s="100">
        <f t="shared" si="224"/>
        <v>76.228187904000009</v>
      </c>
      <c r="M3616" s="100">
        <f t="shared" si="225"/>
        <v>21.174496640000001</v>
      </c>
      <c r="N3616" s="99">
        <v>0</v>
      </c>
      <c r="O3616" s="101">
        <f t="shared" si="226"/>
        <v>850.07923947513484</v>
      </c>
      <c r="P3616" s="102">
        <f t="shared" si="227"/>
        <v>338.87688745356132</v>
      </c>
      <c r="Q3616" s="2"/>
    </row>
    <row r="3617" spans="1:17" x14ac:dyDescent="0.2">
      <c r="A3617" s="3">
        <v>18</v>
      </c>
      <c r="B3617" s="3" t="s">
        <v>2387</v>
      </c>
      <c r="C3617" s="3" t="s">
        <v>2370</v>
      </c>
      <c r="D3617" s="3" t="s">
        <v>2374</v>
      </c>
      <c r="E3617" s="3" t="s">
        <v>2379</v>
      </c>
      <c r="F3617" s="3" t="s">
        <v>2353</v>
      </c>
      <c r="G3617" s="3">
        <v>1</v>
      </c>
      <c r="H3617" s="3">
        <v>17</v>
      </c>
      <c r="I3617" s="3">
        <v>1</v>
      </c>
      <c r="J3617" s="98" t="s">
        <v>2354</v>
      </c>
      <c r="K3617" s="99">
        <v>88.661000000000001</v>
      </c>
      <c r="L3617" s="100">
        <f t="shared" si="224"/>
        <v>142.686048384</v>
      </c>
      <c r="M3617" s="100">
        <f t="shared" si="225"/>
        <v>39.635013440000002</v>
      </c>
      <c r="N3617" s="99">
        <v>0</v>
      </c>
      <c r="O3617" s="101">
        <f t="shared" si="226"/>
        <v>454.14391059179616</v>
      </c>
      <c r="P3617" s="102">
        <f t="shared" si="227"/>
        <v>57.058441429777361</v>
      </c>
      <c r="Q3617" s="2"/>
    </row>
    <row r="3618" spans="1:17" x14ac:dyDescent="0.2">
      <c r="A3618" s="3">
        <v>18</v>
      </c>
      <c r="B3618" s="3" t="s">
        <v>2387</v>
      </c>
      <c r="C3618" s="3" t="s">
        <v>2370</v>
      </c>
      <c r="D3618" s="3" t="s">
        <v>2374</v>
      </c>
      <c r="E3618" s="3" t="s">
        <v>2379</v>
      </c>
      <c r="F3618" s="3" t="s">
        <v>2353</v>
      </c>
      <c r="G3618" s="3">
        <v>1</v>
      </c>
      <c r="H3618" s="3">
        <v>17</v>
      </c>
      <c r="I3618" s="3">
        <v>2</v>
      </c>
      <c r="J3618" s="98" t="s">
        <v>2354</v>
      </c>
      <c r="K3618" s="99">
        <v>88.599000000000004</v>
      </c>
      <c r="L3618" s="100">
        <f t="shared" si="224"/>
        <v>142.58626905600002</v>
      </c>
      <c r="M3618" s="100">
        <f t="shared" si="225"/>
        <v>39.607296960000006</v>
      </c>
      <c r="N3618" s="99">
        <v>0</v>
      </c>
      <c r="O3618" s="101">
        <f t="shared" si="226"/>
        <v>454.46171240058277</v>
      </c>
      <c r="P3618" s="102">
        <f t="shared" si="227"/>
        <v>56.740639620990748</v>
      </c>
      <c r="Q3618" s="2"/>
    </row>
    <row r="3619" spans="1:17" x14ac:dyDescent="0.2">
      <c r="A3619" s="3">
        <v>18</v>
      </c>
      <c r="B3619" s="3" t="s">
        <v>2387</v>
      </c>
      <c r="C3619" s="3" t="s">
        <v>2370</v>
      </c>
      <c r="D3619" s="3" t="s">
        <v>2374</v>
      </c>
      <c r="E3619" s="3" t="s">
        <v>2379</v>
      </c>
      <c r="F3619" s="3" t="s">
        <v>2353</v>
      </c>
      <c r="G3619" s="3">
        <v>1</v>
      </c>
      <c r="H3619" s="3">
        <v>17</v>
      </c>
      <c r="I3619" s="3">
        <v>3</v>
      </c>
      <c r="J3619" s="98" t="s">
        <v>2354</v>
      </c>
      <c r="K3619" s="99">
        <v>85.593999999999994</v>
      </c>
      <c r="L3619" s="100">
        <f t="shared" si="224"/>
        <v>137.750190336</v>
      </c>
      <c r="M3619" s="100">
        <f t="shared" si="225"/>
        <v>38.263941760000002</v>
      </c>
      <c r="N3619" s="99">
        <v>0</v>
      </c>
      <c r="O3619" s="101">
        <f t="shared" si="226"/>
        <v>470.41677286935112</v>
      </c>
      <c r="P3619" s="102">
        <f t="shared" si="227"/>
        <v>40.785579152222397</v>
      </c>
      <c r="Q3619" s="2"/>
    </row>
    <row r="3620" spans="1:17" x14ac:dyDescent="0.2">
      <c r="A3620" s="3">
        <v>18</v>
      </c>
      <c r="B3620" s="3" t="s">
        <v>2387</v>
      </c>
      <c r="C3620" s="3" t="s">
        <v>2370</v>
      </c>
      <c r="D3620" s="3" t="s">
        <v>2374</v>
      </c>
      <c r="E3620" s="3" t="s">
        <v>2379</v>
      </c>
      <c r="F3620" s="3" t="s">
        <v>2353</v>
      </c>
      <c r="G3620" s="3">
        <v>1</v>
      </c>
      <c r="H3620" s="3">
        <v>17</v>
      </c>
      <c r="I3620" s="3">
        <v>4</v>
      </c>
      <c r="J3620" s="98" t="s">
        <v>2354</v>
      </c>
      <c r="K3620" s="99">
        <v>87.405000000000001</v>
      </c>
      <c r="L3620" s="100">
        <f t="shared" si="224"/>
        <v>140.66471232000001</v>
      </c>
      <c r="M3620" s="100">
        <f t="shared" si="225"/>
        <v>39.073531199999998</v>
      </c>
      <c r="N3620" s="99">
        <v>0</v>
      </c>
      <c r="O3620" s="101">
        <f t="shared" si="226"/>
        <v>460.66990740780557</v>
      </c>
      <c r="P3620" s="102">
        <f t="shared" si="227"/>
        <v>50.53244461376795</v>
      </c>
      <c r="Q3620" s="2"/>
    </row>
    <row r="3621" spans="1:17" x14ac:dyDescent="0.2">
      <c r="A3621" s="3">
        <v>18</v>
      </c>
      <c r="B3621" s="3" t="s">
        <v>2387</v>
      </c>
      <c r="C3621" s="3" t="s">
        <v>2370</v>
      </c>
      <c r="D3621" s="3" t="s">
        <v>2374</v>
      </c>
      <c r="E3621" s="3" t="s">
        <v>2379</v>
      </c>
      <c r="F3621" s="3" t="s">
        <v>2353</v>
      </c>
      <c r="G3621" s="3">
        <v>1</v>
      </c>
      <c r="H3621" s="3">
        <v>17</v>
      </c>
      <c r="I3621" s="3">
        <v>5</v>
      </c>
      <c r="J3621" s="98" t="s">
        <v>2354</v>
      </c>
      <c r="K3621" s="99">
        <v>87.028999999999996</v>
      </c>
      <c r="L3621" s="100">
        <f t="shared" si="224"/>
        <v>140.05959897599999</v>
      </c>
      <c r="M3621" s="100">
        <f t="shared" si="225"/>
        <v>38.905444159999995</v>
      </c>
      <c r="N3621" s="99">
        <v>0</v>
      </c>
      <c r="O3621" s="101">
        <f t="shared" si="226"/>
        <v>462.66018519090471</v>
      </c>
      <c r="P3621" s="102">
        <f t="shared" si="227"/>
        <v>48.542166830668805</v>
      </c>
      <c r="Q3621" s="2"/>
    </row>
    <row r="3622" spans="1:17" x14ac:dyDescent="0.2">
      <c r="A3622" s="3">
        <v>18</v>
      </c>
      <c r="B3622" s="3" t="s">
        <v>2387</v>
      </c>
      <c r="C3622" s="3" t="s">
        <v>2370</v>
      </c>
      <c r="D3622" s="3" t="s">
        <v>2374</v>
      </c>
      <c r="E3622" s="3" t="s">
        <v>2379</v>
      </c>
      <c r="F3622" s="3" t="s">
        <v>2353</v>
      </c>
      <c r="G3622" s="3">
        <v>1</v>
      </c>
      <c r="H3622" s="3">
        <v>17</v>
      </c>
      <c r="I3622" s="3">
        <v>6</v>
      </c>
      <c r="J3622" s="98" t="s">
        <v>2354</v>
      </c>
      <c r="K3622" s="99">
        <v>87.147999999999996</v>
      </c>
      <c r="L3622" s="100">
        <f t="shared" si="224"/>
        <v>140.251110912</v>
      </c>
      <c r="M3622" s="100">
        <f t="shared" si="225"/>
        <v>38.958641919999998</v>
      </c>
      <c r="N3622" s="99">
        <v>0</v>
      </c>
      <c r="O3622" s="101">
        <f t="shared" si="226"/>
        <v>462.02842586151422</v>
      </c>
      <c r="P3622" s="102">
        <f t="shared" si="227"/>
        <v>49.173926160059295</v>
      </c>
      <c r="Q3622" s="2"/>
    </row>
    <row r="3623" spans="1:17" x14ac:dyDescent="0.2">
      <c r="A3623" s="3">
        <v>18</v>
      </c>
      <c r="B3623" s="3" t="s">
        <v>2387</v>
      </c>
      <c r="C3623" s="3" t="s">
        <v>2370</v>
      </c>
      <c r="D3623" s="3" t="s">
        <v>2374</v>
      </c>
      <c r="E3623" s="3" t="s">
        <v>2379</v>
      </c>
      <c r="F3623" s="3" t="s">
        <v>2353</v>
      </c>
      <c r="G3623" s="3">
        <v>1</v>
      </c>
      <c r="H3623" s="3">
        <v>18</v>
      </c>
      <c r="I3623" s="3">
        <v>1</v>
      </c>
      <c r="J3623" s="98" t="s">
        <v>2354</v>
      </c>
      <c r="K3623" s="99">
        <v>63.375</v>
      </c>
      <c r="L3623" s="100">
        <f t="shared" si="224"/>
        <v>101.992176</v>
      </c>
      <c r="M3623" s="100">
        <f t="shared" si="225"/>
        <v>28.331160000000001</v>
      </c>
      <c r="N3623" s="99">
        <v>0</v>
      </c>
      <c r="O3623" s="101">
        <f t="shared" si="226"/>
        <v>635.342852181132</v>
      </c>
      <c r="P3623" s="102">
        <f t="shared" si="227"/>
        <v>124.14050015955848</v>
      </c>
      <c r="Q3623" s="2"/>
    </row>
    <row r="3624" spans="1:17" x14ac:dyDescent="0.2">
      <c r="A3624" s="3">
        <v>18</v>
      </c>
      <c r="B3624" s="3" t="s">
        <v>2387</v>
      </c>
      <c r="C3624" s="3" t="s">
        <v>2370</v>
      </c>
      <c r="D3624" s="3" t="s">
        <v>2374</v>
      </c>
      <c r="E3624" s="3" t="s">
        <v>2379</v>
      </c>
      <c r="F3624" s="3" t="s">
        <v>2353</v>
      </c>
      <c r="G3624" s="3">
        <v>1</v>
      </c>
      <c r="H3624" s="3">
        <v>18</v>
      </c>
      <c r="I3624" s="3">
        <v>2</v>
      </c>
      <c r="J3624" s="98" t="s">
        <v>2354</v>
      </c>
      <c r="K3624" s="99">
        <v>79.802999999999997</v>
      </c>
      <c r="L3624" s="100">
        <f t="shared" si="224"/>
        <v>128.43047923200001</v>
      </c>
      <c r="M3624" s="100">
        <f t="shared" si="225"/>
        <v>35.675133120000005</v>
      </c>
      <c r="N3624" s="99">
        <v>0</v>
      </c>
      <c r="O3624" s="101">
        <f t="shared" si="226"/>
        <v>504.55312778942186</v>
      </c>
      <c r="P3624" s="102">
        <f t="shared" si="227"/>
        <v>6.6492242321516528</v>
      </c>
      <c r="Q3624" s="2"/>
    </row>
    <row r="3625" spans="1:17" x14ac:dyDescent="0.2">
      <c r="A3625" s="3">
        <v>18</v>
      </c>
      <c r="B3625" s="3" t="s">
        <v>2387</v>
      </c>
      <c r="C3625" s="3" t="s">
        <v>2370</v>
      </c>
      <c r="D3625" s="3" t="s">
        <v>2374</v>
      </c>
      <c r="E3625" s="3" t="s">
        <v>2379</v>
      </c>
      <c r="F3625" s="3" t="s">
        <v>2353</v>
      </c>
      <c r="G3625" s="3">
        <v>1</v>
      </c>
      <c r="H3625" s="3">
        <v>18</v>
      </c>
      <c r="I3625" s="3">
        <v>3</v>
      </c>
      <c r="J3625" s="98" t="s">
        <v>2354</v>
      </c>
      <c r="K3625" s="99">
        <v>68.039000000000001</v>
      </c>
      <c r="L3625" s="100">
        <f t="shared" si="224"/>
        <v>109.49815641600001</v>
      </c>
      <c r="M3625" s="100">
        <f t="shared" si="225"/>
        <v>30.416154560000003</v>
      </c>
      <c r="N3625" s="99">
        <v>0</v>
      </c>
      <c r="O3625" s="101">
        <f t="shared" si="226"/>
        <v>591.79078553446163</v>
      </c>
      <c r="P3625" s="102">
        <f t="shared" si="227"/>
        <v>80.588433512888116</v>
      </c>
      <c r="Q3625" s="2"/>
    </row>
    <row r="3626" spans="1:17" x14ac:dyDescent="0.2">
      <c r="A3626" s="3">
        <v>18</v>
      </c>
      <c r="B3626" s="3" t="s">
        <v>2387</v>
      </c>
      <c r="C3626" s="3" t="s">
        <v>2370</v>
      </c>
      <c r="D3626" s="3" t="s">
        <v>2374</v>
      </c>
      <c r="E3626" s="3" t="s">
        <v>2379</v>
      </c>
      <c r="F3626" s="3" t="s">
        <v>2353</v>
      </c>
      <c r="G3626" s="3">
        <v>1</v>
      </c>
      <c r="H3626" s="3">
        <v>18</v>
      </c>
      <c r="I3626" s="3">
        <v>4</v>
      </c>
      <c r="J3626" s="98" t="s">
        <v>2354</v>
      </c>
      <c r="K3626" s="99">
        <v>79.152000000000001</v>
      </c>
      <c r="L3626" s="100">
        <f t="shared" si="224"/>
        <v>127.38279628800001</v>
      </c>
      <c r="M3626" s="100">
        <f t="shared" si="225"/>
        <v>35.384110079999999</v>
      </c>
      <c r="N3626" s="99">
        <v>0</v>
      </c>
      <c r="O3626" s="101">
        <f t="shared" si="226"/>
        <v>508.70291662850263</v>
      </c>
      <c r="P3626" s="102">
        <f t="shared" si="227"/>
        <v>2.4994353930708826</v>
      </c>
      <c r="Q3626" s="2"/>
    </row>
    <row r="3627" spans="1:17" x14ac:dyDescent="0.2">
      <c r="A3627" s="3">
        <v>18</v>
      </c>
      <c r="B3627" s="3" t="s">
        <v>2387</v>
      </c>
      <c r="C3627" s="3" t="s">
        <v>2370</v>
      </c>
      <c r="D3627" s="3" t="s">
        <v>2374</v>
      </c>
      <c r="E3627" s="3" t="s">
        <v>2379</v>
      </c>
      <c r="F3627" s="3" t="s">
        <v>2353</v>
      </c>
      <c r="G3627" s="3">
        <v>1</v>
      </c>
      <c r="H3627" s="3">
        <v>18</v>
      </c>
      <c r="I3627" s="3">
        <v>5</v>
      </c>
      <c r="J3627" s="98" t="s">
        <v>2354</v>
      </c>
      <c r="K3627" s="99">
        <v>81.116</v>
      </c>
      <c r="L3627" s="100">
        <f t="shared" si="224"/>
        <v>130.54354790400001</v>
      </c>
      <c r="M3627" s="100">
        <f t="shared" si="225"/>
        <v>36.262096640000003</v>
      </c>
      <c r="N3627" s="99">
        <v>0</v>
      </c>
      <c r="O3627" s="101">
        <f t="shared" si="226"/>
        <v>496.38607989766803</v>
      </c>
      <c r="P3627" s="102">
        <f t="shared" si="227"/>
        <v>14.816272123905492</v>
      </c>
      <c r="Q3627" s="2"/>
    </row>
    <row r="3628" spans="1:17" x14ac:dyDescent="0.2">
      <c r="A3628" s="3">
        <v>18</v>
      </c>
      <c r="B3628" s="3" t="s">
        <v>2387</v>
      </c>
      <c r="C3628" s="3" t="s">
        <v>2370</v>
      </c>
      <c r="D3628" s="3" t="s">
        <v>2374</v>
      </c>
      <c r="E3628" s="3" t="s">
        <v>2379</v>
      </c>
      <c r="F3628" s="3" t="s">
        <v>2353</v>
      </c>
      <c r="G3628" s="3">
        <v>1</v>
      </c>
      <c r="H3628" s="3">
        <v>18</v>
      </c>
      <c r="I3628" s="3">
        <v>6</v>
      </c>
      <c r="J3628" s="98" t="s">
        <v>2354</v>
      </c>
      <c r="K3628" s="99">
        <v>80.637</v>
      </c>
      <c r="L3628" s="100">
        <f t="shared" si="224"/>
        <v>129.77267212800001</v>
      </c>
      <c r="M3628" s="100">
        <f t="shared" si="225"/>
        <v>36.047964480000005</v>
      </c>
      <c r="N3628" s="99">
        <v>0</v>
      </c>
      <c r="O3628" s="101">
        <f t="shared" si="226"/>
        <v>499.33471305950417</v>
      </c>
      <c r="P3628" s="102">
        <f t="shared" si="227"/>
        <v>11.86763896206935</v>
      </c>
      <c r="Q3628" s="2"/>
    </row>
    <row r="3629" spans="1:17" x14ac:dyDescent="0.2">
      <c r="A3629" s="3">
        <v>18</v>
      </c>
      <c r="B3629" s="3" t="s">
        <v>2387</v>
      </c>
      <c r="C3629" s="3" t="s">
        <v>2370</v>
      </c>
      <c r="D3629" s="3" t="s">
        <v>2374</v>
      </c>
      <c r="E3629" s="3" t="s">
        <v>2379</v>
      </c>
      <c r="F3629" s="3" t="s">
        <v>2353</v>
      </c>
      <c r="G3629" s="3">
        <v>1</v>
      </c>
      <c r="H3629" s="3">
        <v>19</v>
      </c>
      <c r="I3629" s="3">
        <v>1</v>
      </c>
      <c r="J3629" s="98" t="s">
        <v>2354</v>
      </c>
      <c r="K3629" s="99">
        <v>88.39</v>
      </c>
      <c r="L3629" s="100">
        <f t="shared" si="224"/>
        <v>142.24991616</v>
      </c>
      <c r="M3629" s="100">
        <f t="shared" si="225"/>
        <v>39.513865599999995</v>
      </c>
      <c r="N3629" s="99">
        <v>0</v>
      </c>
      <c r="O3629" s="101">
        <f t="shared" si="226"/>
        <v>455.53629660571607</v>
      </c>
      <c r="P3629" s="102">
        <f t="shared" si="227"/>
        <v>55.666055415857443</v>
      </c>
      <c r="Q3629" s="2"/>
    </row>
    <row r="3630" spans="1:17" x14ac:dyDescent="0.2">
      <c r="A3630" s="3">
        <v>18</v>
      </c>
      <c r="B3630" s="3" t="s">
        <v>2387</v>
      </c>
      <c r="C3630" s="3" t="s">
        <v>2370</v>
      </c>
      <c r="D3630" s="3" t="s">
        <v>2374</v>
      </c>
      <c r="E3630" s="3" t="s">
        <v>2379</v>
      </c>
      <c r="F3630" s="3" t="s">
        <v>2353</v>
      </c>
      <c r="G3630" s="3">
        <v>1</v>
      </c>
      <c r="H3630" s="3">
        <v>19</v>
      </c>
      <c r="I3630" s="3">
        <v>2</v>
      </c>
      <c r="J3630" s="98" t="s">
        <v>2354</v>
      </c>
      <c r="K3630" s="99">
        <v>87.406000000000006</v>
      </c>
      <c r="L3630" s="100">
        <f t="shared" si="224"/>
        <v>140.66632166400001</v>
      </c>
      <c r="M3630" s="100">
        <f t="shared" si="225"/>
        <v>39.073978240000002</v>
      </c>
      <c r="N3630" s="99">
        <v>0</v>
      </c>
      <c r="O3630" s="101">
        <f t="shared" si="226"/>
        <v>460.66463694688281</v>
      </c>
      <c r="P3630" s="102">
        <f t="shared" si="227"/>
        <v>50.537715074690709</v>
      </c>
      <c r="Q3630" s="2"/>
    </row>
    <row r="3631" spans="1:17" x14ac:dyDescent="0.2">
      <c r="A3631" s="3">
        <v>18</v>
      </c>
      <c r="B3631" s="3" t="s">
        <v>2387</v>
      </c>
      <c r="C3631" s="3" t="s">
        <v>2370</v>
      </c>
      <c r="D3631" s="3" t="s">
        <v>2374</v>
      </c>
      <c r="E3631" s="3" t="s">
        <v>2379</v>
      </c>
      <c r="F3631" s="3" t="s">
        <v>2353</v>
      </c>
      <c r="G3631" s="3">
        <v>1</v>
      </c>
      <c r="H3631" s="3">
        <v>19</v>
      </c>
      <c r="I3631" s="3">
        <v>3</v>
      </c>
      <c r="J3631" s="98" t="s">
        <v>2354</v>
      </c>
      <c r="K3631" s="99">
        <v>88.602000000000004</v>
      </c>
      <c r="L3631" s="100">
        <f t="shared" si="224"/>
        <v>142.59109708800003</v>
      </c>
      <c r="M3631" s="100">
        <f t="shared" si="225"/>
        <v>39.608638080000006</v>
      </c>
      <c r="N3631" s="99">
        <v>0</v>
      </c>
      <c r="O3631" s="101">
        <f t="shared" si="226"/>
        <v>454.44632465383665</v>
      </c>
      <c r="P3631" s="102">
        <f t="shared" si="227"/>
        <v>56.756027367736863</v>
      </c>
      <c r="Q3631" s="2"/>
    </row>
    <row r="3632" spans="1:17" x14ac:dyDescent="0.2">
      <c r="A3632" s="3">
        <v>18</v>
      </c>
      <c r="B3632" s="3" t="s">
        <v>2387</v>
      </c>
      <c r="C3632" s="3" t="s">
        <v>2370</v>
      </c>
      <c r="D3632" s="3" t="s">
        <v>2374</v>
      </c>
      <c r="E3632" s="3" t="s">
        <v>2379</v>
      </c>
      <c r="F3632" s="3" t="s">
        <v>2353</v>
      </c>
      <c r="G3632" s="3">
        <v>1</v>
      </c>
      <c r="H3632" s="3">
        <v>19</v>
      </c>
      <c r="I3632" s="3">
        <v>4</v>
      </c>
      <c r="J3632" s="98" t="s">
        <v>2354</v>
      </c>
      <c r="K3632" s="99">
        <v>90.715999999999994</v>
      </c>
      <c r="L3632" s="100">
        <f t="shared" si="224"/>
        <v>145.99325030400001</v>
      </c>
      <c r="M3632" s="100">
        <f t="shared" si="225"/>
        <v>40.553680640000003</v>
      </c>
      <c r="N3632" s="99">
        <v>0</v>
      </c>
      <c r="O3632" s="101">
        <f t="shared" si="226"/>
        <v>443.85613626018824</v>
      </c>
      <c r="P3632" s="102">
        <f t="shared" si="227"/>
        <v>67.346215761385281</v>
      </c>
      <c r="Q3632" s="2"/>
    </row>
    <row r="3633" spans="1:17" x14ac:dyDescent="0.2">
      <c r="A3633" s="3">
        <v>18</v>
      </c>
      <c r="B3633" s="3" t="s">
        <v>2387</v>
      </c>
      <c r="C3633" s="3" t="s">
        <v>2370</v>
      </c>
      <c r="D3633" s="3" t="s">
        <v>2374</v>
      </c>
      <c r="E3633" s="3" t="s">
        <v>2379</v>
      </c>
      <c r="F3633" s="3" t="s">
        <v>2353</v>
      </c>
      <c r="G3633" s="3">
        <v>1</v>
      </c>
      <c r="H3633" s="3">
        <v>19</v>
      </c>
      <c r="I3633" s="3">
        <v>5</v>
      </c>
      <c r="J3633" s="98" t="s">
        <v>2354</v>
      </c>
      <c r="K3633" s="99">
        <v>86.858999999999995</v>
      </c>
      <c r="L3633" s="100">
        <f t="shared" si="224"/>
        <v>139.78601049599999</v>
      </c>
      <c r="M3633" s="100">
        <f t="shared" si="225"/>
        <v>38.829447359999996</v>
      </c>
      <c r="N3633" s="99">
        <v>0</v>
      </c>
      <c r="O3633" s="101">
        <f t="shared" si="226"/>
        <v>463.56570138936951</v>
      </c>
      <c r="P3633" s="102">
        <f t="shared" si="227"/>
        <v>47.63665063220401</v>
      </c>
      <c r="Q3633" s="2"/>
    </row>
    <row r="3634" spans="1:17" x14ac:dyDescent="0.2">
      <c r="A3634" s="3">
        <v>18</v>
      </c>
      <c r="B3634" s="3" t="s">
        <v>2387</v>
      </c>
      <c r="C3634" s="3" t="s">
        <v>2370</v>
      </c>
      <c r="D3634" s="3" t="s">
        <v>2374</v>
      </c>
      <c r="E3634" s="3" t="s">
        <v>2379</v>
      </c>
      <c r="F3634" s="3" t="s">
        <v>2353</v>
      </c>
      <c r="G3634" s="3">
        <v>1</v>
      </c>
      <c r="H3634" s="3">
        <v>19</v>
      </c>
      <c r="I3634" s="3">
        <v>6</v>
      </c>
      <c r="J3634" s="98" t="s">
        <v>2354</v>
      </c>
      <c r="K3634" s="99">
        <v>88.504000000000005</v>
      </c>
      <c r="L3634" s="100">
        <f t="shared" si="224"/>
        <v>142.43338137600003</v>
      </c>
      <c r="M3634" s="100">
        <f t="shared" si="225"/>
        <v>39.564828160000005</v>
      </c>
      <c r="N3634" s="99">
        <v>0</v>
      </c>
      <c r="O3634" s="101">
        <f t="shared" si="226"/>
        <v>454.94953060855141</v>
      </c>
      <c r="P3634" s="102">
        <f t="shared" si="227"/>
        <v>56.252821413022104</v>
      </c>
      <c r="Q3634" s="2"/>
    </row>
    <row r="3635" spans="1:17" x14ac:dyDescent="0.2">
      <c r="A3635" s="3">
        <v>18</v>
      </c>
      <c r="B3635" s="3" t="s">
        <v>2387</v>
      </c>
      <c r="C3635" s="3" t="s">
        <v>2370</v>
      </c>
      <c r="D3635" s="3" t="s">
        <v>2374</v>
      </c>
      <c r="E3635" s="3" t="s">
        <v>2379</v>
      </c>
      <c r="F3635" s="3" t="s">
        <v>2353</v>
      </c>
      <c r="G3635" s="3">
        <v>1</v>
      </c>
      <c r="H3635" s="3">
        <v>20</v>
      </c>
      <c r="I3635" s="3">
        <v>1</v>
      </c>
      <c r="J3635" s="98" t="s">
        <v>2354</v>
      </c>
      <c r="K3635" s="99">
        <v>78.260000000000005</v>
      </c>
      <c r="L3635" s="100">
        <f t="shared" si="224"/>
        <v>125.94726144000002</v>
      </c>
      <c r="M3635" s="100">
        <f t="shared" si="225"/>
        <v>34.985350400000002</v>
      </c>
      <c r="N3635" s="99">
        <v>0</v>
      </c>
      <c r="O3635" s="101">
        <f t="shared" si="226"/>
        <v>514.50106385099969</v>
      </c>
      <c r="P3635" s="102">
        <f t="shared" si="227"/>
        <v>3.2987118294261677</v>
      </c>
      <c r="Q3635" s="2"/>
    </row>
    <row r="3636" spans="1:17" x14ac:dyDescent="0.2">
      <c r="A3636" s="3">
        <v>18</v>
      </c>
      <c r="B3636" s="3" t="s">
        <v>2387</v>
      </c>
      <c r="C3636" s="3" t="s">
        <v>2370</v>
      </c>
      <c r="D3636" s="3" t="s">
        <v>2374</v>
      </c>
      <c r="E3636" s="3" t="s">
        <v>2379</v>
      </c>
      <c r="F3636" s="3" t="s">
        <v>2353</v>
      </c>
      <c r="G3636" s="3">
        <v>1</v>
      </c>
      <c r="H3636" s="3">
        <v>20</v>
      </c>
      <c r="I3636" s="3">
        <v>2</v>
      </c>
      <c r="J3636" s="98" t="s">
        <v>2354</v>
      </c>
      <c r="K3636" s="99">
        <v>80.034999999999997</v>
      </c>
      <c r="L3636" s="100">
        <f t="shared" si="224"/>
        <v>128.80384703999999</v>
      </c>
      <c r="M3636" s="100">
        <f t="shared" si="225"/>
        <v>35.778846399999999</v>
      </c>
      <c r="N3636" s="99">
        <v>0</v>
      </c>
      <c r="O3636" s="101">
        <f t="shared" si="226"/>
        <v>503.0905635906696</v>
      </c>
      <c r="P3636" s="102">
        <f t="shared" si="227"/>
        <v>8.1117884309039141</v>
      </c>
      <c r="Q3636" s="2"/>
    </row>
    <row r="3637" spans="1:17" x14ac:dyDescent="0.2">
      <c r="A3637" s="3">
        <v>18</v>
      </c>
      <c r="B3637" s="3" t="s">
        <v>2387</v>
      </c>
      <c r="C3637" s="3" t="s">
        <v>2370</v>
      </c>
      <c r="D3637" s="3" t="s">
        <v>2374</v>
      </c>
      <c r="E3637" s="3" t="s">
        <v>2379</v>
      </c>
      <c r="F3637" s="3" t="s">
        <v>2353</v>
      </c>
      <c r="G3637" s="3">
        <v>1</v>
      </c>
      <c r="H3637" s="3">
        <v>20</v>
      </c>
      <c r="I3637" s="3">
        <v>3</v>
      </c>
      <c r="J3637" s="98" t="s">
        <v>2354</v>
      </c>
      <c r="K3637" s="99">
        <v>78.897000000000006</v>
      </c>
      <c r="L3637" s="100">
        <f t="shared" si="224"/>
        <v>126.97241356800002</v>
      </c>
      <c r="M3637" s="100">
        <f t="shared" si="225"/>
        <v>35.270114880000008</v>
      </c>
      <c r="N3637" s="99">
        <v>0</v>
      </c>
      <c r="O3637" s="101">
        <f t="shared" si="226"/>
        <v>510.34707602290621</v>
      </c>
      <c r="P3637" s="102">
        <f t="shared" si="227"/>
        <v>0.85527599866730952</v>
      </c>
      <c r="Q3637" s="2"/>
    </row>
    <row r="3638" spans="1:17" x14ac:dyDescent="0.2">
      <c r="A3638" s="3">
        <v>18</v>
      </c>
      <c r="B3638" s="3" t="s">
        <v>2387</v>
      </c>
      <c r="C3638" s="3" t="s">
        <v>2370</v>
      </c>
      <c r="D3638" s="3" t="s">
        <v>2374</v>
      </c>
      <c r="E3638" s="3" t="s">
        <v>2379</v>
      </c>
      <c r="F3638" s="3" t="s">
        <v>2353</v>
      </c>
      <c r="G3638" s="3">
        <v>1</v>
      </c>
      <c r="H3638" s="3">
        <v>20</v>
      </c>
      <c r="I3638" s="3">
        <v>4</v>
      </c>
      <c r="J3638" s="98" t="s">
        <v>2354</v>
      </c>
      <c r="K3638" s="99">
        <v>80.715999999999994</v>
      </c>
      <c r="L3638" s="100">
        <f t="shared" si="224"/>
        <v>129.899810304</v>
      </c>
      <c r="M3638" s="100">
        <f t="shared" si="225"/>
        <v>36.083280639999998</v>
      </c>
      <c r="N3638" s="99">
        <v>0</v>
      </c>
      <c r="O3638" s="101">
        <f t="shared" si="226"/>
        <v>498.84599406535563</v>
      </c>
      <c r="P3638" s="102">
        <f t="shared" si="227"/>
        <v>12.356357956217892</v>
      </c>
      <c r="Q3638" s="2"/>
    </row>
    <row r="3639" spans="1:17" x14ac:dyDescent="0.2">
      <c r="A3639" s="3">
        <v>18</v>
      </c>
      <c r="B3639" s="3" t="s">
        <v>2387</v>
      </c>
      <c r="C3639" s="3" t="s">
        <v>2370</v>
      </c>
      <c r="D3639" s="3" t="s">
        <v>2374</v>
      </c>
      <c r="E3639" s="3" t="s">
        <v>2379</v>
      </c>
      <c r="F3639" s="3" t="s">
        <v>2353</v>
      </c>
      <c r="G3639" s="3">
        <v>1</v>
      </c>
      <c r="H3639" s="3">
        <v>20</v>
      </c>
      <c r="I3639" s="3">
        <v>5</v>
      </c>
      <c r="J3639" s="98" t="s">
        <v>2354</v>
      </c>
      <c r="K3639" s="99">
        <v>81.22</v>
      </c>
      <c r="L3639" s="100">
        <f t="shared" si="224"/>
        <v>130.71091968000002</v>
      </c>
      <c r="M3639" s="100">
        <f t="shared" si="225"/>
        <v>36.308588800000003</v>
      </c>
      <c r="N3639" s="99">
        <v>0</v>
      </c>
      <c r="O3639" s="101">
        <f t="shared" si="226"/>
        <v>495.7504710290475</v>
      </c>
      <c r="P3639" s="102">
        <f t="shared" si="227"/>
        <v>15.451880992526014</v>
      </c>
      <c r="Q3639" s="2"/>
    </row>
    <row r="3640" spans="1:17" x14ac:dyDescent="0.2">
      <c r="A3640" s="3">
        <v>18</v>
      </c>
      <c r="B3640" s="3" t="s">
        <v>2387</v>
      </c>
      <c r="C3640" s="3" t="s">
        <v>2370</v>
      </c>
      <c r="D3640" s="3" t="s">
        <v>2374</v>
      </c>
      <c r="E3640" s="3" t="s">
        <v>2379</v>
      </c>
      <c r="F3640" s="3" t="s">
        <v>2353</v>
      </c>
      <c r="G3640" s="3">
        <v>1</v>
      </c>
      <c r="H3640" s="3">
        <v>20</v>
      </c>
      <c r="I3640" s="3">
        <v>6</v>
      </c>
      <c r="J3640" s="98" t="s">
        <v>2354</v>
      </c>
      <c r="K3640" s="99">
        <v>80.144000000000005</v>
      </c>
      <c r="L3640" s="100">
        <f t="shared" si="224"/>
        <v>128.97926553600001</v>
      </c>
      <c r="M3640" s="100">
        <f t="shared" si="225"/>
        <v>35.82757376</v>
      </c>
      <c r="N3640" s="99">
        <v>0</v>
      </c>
      <c r="O3640" s="101">
        <f t="shared" si="226"/>
        <v>502.40633431048167</v>
      </c>
      <c r="P3640" s="102">
        <f t="shared" si="227"/>
        <v>8.7960177110918494</v>
      </c>
      <c r="Q3640" s="2"/>
    </row>
    <row r="3641" spans="1:17" x14ac:dyDescent="0.2">
      <c r="A3641" s="3">
        <v>18</v>
      </c>
      <c r="B3641" s="3" t="s">
        <v>2387</v>
      </c>
      <c r="C3641" s="3" t="s">
        <v>2370</v>
      </c>
      <c r="D3641" s="3" t="s">
        <v>2374</v>
      </c>
      <c r="E3641" s="3" t="s">
        <v>2379</v>
      </c>
      <c r="F3641" s="3" t="s">
        <v>2353</v>
      </c>
      <c r="G3641" s="3">
        <v>2</v>
      </c>
      <c r="H3641" s="3">
        <v>1</v>
      </c>
      <c r="I3641" s="3">
        <v>2</v>
      </c>
      <c r="J3641" s="98" t="s">
        <v>2354</v>
      </c>
      <c r="K3641" s="99">
        <v>86.906000000000006</v>
      </c>
      <c r="L3641" s="100">
        <f t="shared" si="224"/>
        <v>139.86164966400003</v>
      </c>
      <c r="M3641" s="100">
        <f t="shared" si="225"/>
        <v>38.850458240000009</v>
      </c>
      <c r="N3641" s="99">
        <v>0</v>
      </c>
      <c r="O3641" s="101">
        <f t="shared" si="226"/>
        <v>463.31499846937186</v>
      </c>
      <c r="P3641" s="102">
        <f t="shared" si="227"/>
        <v>47.88735355220166</v>
      </c>
      <c r="Q3641" s="2"/>
    </row>
    <row r="3642" spans="1:17" x14ac:dyDescent="0.2">
      <c r="A3642" s="3">
        <v>18</v>
      </c>
      <c r="B3642" s="3" t="s">
        <v>2387</v>
      </c>
      <c r="C3642" s="3" t="s">
        <v>2370</v>
      </c>
      <c r="D3642" s="3" t="s">
        <v>2374</v>
      </c>
      <c r="E3642" s="3" t="s">
        <v>2379</v>
      </c>
      <c r="F3642" s="3" t="s">
        <v>2353</v>
      </c>
      <c r="G3642" s="3">
        <v>2</v>
      </c>
      <c r="H3642" s="3">
        <v>1</v>
      </c>
      <c r="I3642" s="3">
        <v>3</v>
      </c>
      <c r="J3642" s="98" t="s">
        <v>2354</v>
      </c>
      <c r="K3642" s="99">
        <v>87.585999999999999</v>
      </c>
      <c r="L3642" s="100">
        <f t="shared" si="224"/>
        <v>140.956003584</v>
      </c>
      <c r="M3642" s="100">
        <f t="shared" si="225"/>
        <v>39.154445439999996</v>
      </c>
      <c r="N3642" s="99">
        <v>0</v>
      </c>
      <c r="O3642" s="101">
        <f t="shared" si="226"/>
        <v>459.71791447239565</v>
      </c>
      <c r="P3642" s="102">
        <f t="shared" si="227"/>
        <v>51.484437549177869</v>
      </c>
      <c r="Q3642" s="2"/>
    </row>
    <row r="3643" spans="1:17" x14ac:dyDescent="0.2">
      <c r="A3643" s="3">
        <v>18</v>
      </c>
      <c r="B3643" s="3" t="s">
        <v>2387</v>
      </c>
      <c r="C3643" s="3" t="s">
        <v>2370</v>
      </c>
      <c r="D3643" s="3" t="s">
        <v>2374</v>
      </c>
      <c r="E3643" s="3" t="s">
        <v>2379</v>
      </c>
      <c r="F3643" s="3" t="s">
        <v>2353</v>
      </c>
      <c r="G3643" s="3">
        <v>2</v>
      </c>
      <c r="H3643" s="3">
        <v>1</v>
      </c>
      <c r="I3643" s="3">
        <v>4</v>
      </c>
      <c r="J3643" s="98" t="s">
        <v>2354</v>
      </c>
      <c r="K3643" s="99">
        <v>89.408000000000001</v>
      </c>
      <c r="L3643" s="100">
        <f t="shared" si="224"/>
        <v>143.888228352</v>
      </c>
      <c r="M3643" s="100">
        <f t="shared" si="225"/>
        <v>39.96895232</v>
      </c>
      <c r="N3643" s="99">
        <v>0</v>
      </c>
      <c r="O3643" s="101">
        <f t="shared" si="226"/>
        <v>450.34955772390884</v>
      </c>
      <c r="P3643" s="102">
        <f t="shared" si="227"/>
        <v>60.852794297664673</v>
      </c>
      <c r="Q3643" s="2"/>
    </row>
    <row r="3644" spans="1:17" x14ac:dyDescent="0.2">
      <c r="A3644" s="3">
        <v>18</v>
      </c>
      <c r="B3644" s="3" t="s">
        <v>2387</v>
      </c>
      <c r="C3644" s="3" t="s">
        <v>2370</v>
      </c>
      <c r="D3644" s="3" t="s">
        <v>2374</v>
      </c>
      <c r="E3644" s="3" t="s">
        <v>2379</v>
      </c>
      <c r="F3644" s="3" t="s">
        <v>2353</v>
      </c>
      <c r="G3644" s="3">
        <v>2</v>
      </c>
      <c r="H3644" s="3">
        <v>1</v>
      </c>
      <c r="I3644" s="3">
        <v>5</v>
      </c>
      <c r="J3644" s="98" t="s">
        <v>2354</v>
      </c>
      <c r="K3644" s="99">
        <v>90.712000000000003</v>
      </c>
      <c r="L3644" s="100">
        <f t="shared" si="224"/>
        <v>145.98681292800001</v>
      </c>
      <c r="M3644" s="100">
        <f t="shared" si="225"/>
        <v>40.551892479999999</v>
      </c>
      <c r="N3644" s="99">
        <v>0</v>
      </c>
      <c r="O3644" s="101">
        <f t="shared" si="226"/>
        <v>443.87570836250154</v>
      </c>
      <c r="P3644" s="102">
        <f t="shared" si="227"/>
        <v>67.326643659071976</v>
      </c>
      <c r="Q3644" s="2"/>
    </row>
    <row r="3645" spans="1:17" x14ac:dyDescent="0.2">
      <c r="A3645" s="3">
        <v>18</v>
      </c>
      <c r="B3645" s="3" t="s">
        <v>2387</v>
      </c>
      <c r="C3645" s="3" t="s">
        <v>2370</v>
      </c>
      <c r="D3645" s="3" t="s">
        <v>2374</v>
      </c>
      <c r="E3645" s="3" t="s">
        <v>2379</v>
      </c>
      <c r="F3645" s="3" t="s">
        <v>2353</v>
      </c>
      <c r="G3645" s="3">
        <v>2</v>
      </c>
      <c r="H3645" s="3">
        <v>1</v>
      </c>
      <c r="I3645" s="3">
        <v>6</v>
      </c>
      <c r="J3645" s="98" t="s">
        <v>2354</v>
      </c>
      <c r="K3645" s="99">
        <v>91.872</v>
      </c>
      <c r="L3645" s="100">
        <f t="shared" si="224"/>
        <v>147.85365196800001</v>
      </c>
      <c r="M3645" s="100">
        <f t="shared" si="225"/>
        <v>41.070458880000004</v>
      </c>
      <c r="N3645" s="99">
        <v>0</v>
      </c>
      <c r="O3645" s="101">
        <f t="shared" si="226"/>
        <v>438.2712170952982</v>
      </c>
      <c r="P3645" s="102">
        <f t="shared" si="227"/>
        <v>72.93113492627532</v>
      </c>
      <c r="Q3645" s="2"/>
    </row>
    <row r="3646" spans="1:17" x14ac:dyDescent="0.2">
      <c r="A3646" s="3">
        <v>18</v>
      </c>
      <c r="B3646" s="3" t="s">
        <v>2387</v>
      </c>
      <c r="C3646" s="3" t="s">
        <v>2370</v>
      </c>
      <c r="D3646" s="3" t="s">
        <v>2374</v>
      </c>
      <c r="E3646" s="3" t="s">
        <v>2379</v>
      </c>
      <c r="F3646" s="3" t="s">
        <v>2353</v>
      </c>
      <c r="G3646" s="3">
        <v>2</v>
      </c>
      <c r="H3646" s="3">
        <v>2</v>
      </c>
      <c r="I3646" s="3">
        <v>1</v>
      </c>
      <c r="J3646" s="98" t="s">
        <v>2354</v>
      </c>
      <c r="K3646" s="99">
        <v>78.72</v>
      </c>
      <c r="L3646" s="100">
        <f t="shared" si="224"/>
        <v>126.68755968000001</v>
      </c>
      <c r="M3646" s="100">
        <f t="shared" si="225"/>
        <v>35.1909888</v>
      </c>
      <c r="N3646" s="99">
        <v>0</v>
      </c>
      <c r="O3646" s="101">
        <f t="shared" si="226"/>
        <v>511.49457897585421</v>
      </c>
      <c r="P3646" s="102">
        <f t="shared" si="227"/>
        <v>0.29222695428069301</v>
      </c>
      <c r="Q3646" s="2"/>
    </row>
    <row r="3647" spans="1:17" x14ac:dyDescent="0.2">
      <c r="A3647" s="3">
        <v>18</v>
      </c>
      <c r="B3647" s="3" t="s">
        <v>2387</v>
      </c>
      <c r="C3647" s="3" t="s">
        <v>2370</v>
      </c>
      <c r="D3647" s="3" t="s">
        <v>2374</v>
      </c>
      <c r="E3647" s="3" t="s">
        <v>2379</v>
      </c>
      <c r="F3647" s="3" t="s">
        <v>2353</v>
      </c>
      <c r="G3647" s="3">
        <v>2</v>
      </c>
      <c r="H3647" s="3">
        <v>2</v>
      </c>
      <c r="I3647" s="3">
        <v>2</v>
      </c>
      <c r="J3647" s="98" t="s">
        <v>2354</v>
      </c>
      <c r="K3647" s="99">
        <v>79.281999999999996</v>
      </c>
      <c r="L3647" s="100">
        <f t="shared" si="224"/>
        <v>127.592011008</v>
      </c>
      <c r="M3647" s="100">
        <f t="shared" si="225"/>
        <v>35.442225280000002</v>
      </c>
      <c r="N3647" s="99">
        <v>0</v>
      </c>
      <c r="O3647" s="101">
        <f t="shared" si="226"/>
        <v>507.86878808530611</v>
      </c>
      <c r="P3647" s="102">
        <f t="shared" si="227"/>
        <v>3.3335639362674101</v>
      </c>
      <c r="Q3647" s="2"/>
    </row>
    <row r="3648" spans="1:17" x14ac:dyDescent="0.2">
      <c r="A3648" s="3">
        <v>18</v>
      </c>
      <c r="B3648" s="3" t="s">
        <v>2387</v>
      </c>
      <c r="C3648" s="3" t="s">
        <v>2370</v>
      </c>
      <c r="D3648" s="3" t="s">
        <v>2374</v>
      </c>
      <c r="E3648" s="3" t="s">
        <v>2379</v>
      </c>
      <c r="F3648" s="3" t="s">
        <v>2353</v>
      </c>
      <c r="G3648" s="3">
        <v>2</v>
      </c>
      <c r="H3648" s="3">
        <v>2</v>
      </c>
      <c r="I3648" s="3">
        <v>3</v>
      </c>
      <c r="J3648" s="98" t="s">
        <v>2354</v>
      </c>
      <c r="K3648" s="99">
        <v>70.477999999999994</v>
      </c>
      <c r="L3648" s="100">
        <f t="shared" si="224"/>
        <v>113.423346432</v>
      </c>
      <c r="M3648" s="100">
        <f t="shared" si="225"/>
        <v>31.506485120000001</v>
      </c>
      <c r="N3648" s="99">
        <v>0</v>
      </c>
      <c r="O3648" s="101">
        <f t="shared" si="226"/>
        <v>571.31095174351208</v>
      </c>
      <c r="P3648" s="102">
        <f t="shared" si="227"/>
        <v>60.10859972193856</v>
      </c>
      <c r="Q3648" s="2"/>
    </row>
    <row r="3649" spans="1:17" x14ac:dyDescent="0.2">
      <c r="A3649" s="3">
        <v>18</v>
      </c>
      <c r="B3649" s="3" t="s">
        <v>2387</v>
      </c>
      <c r="C3649" s="3" t="s">
        <v>2370</v>
      </c>
      <c r="D3649" s="3" t="s">
        <v>2374</v>
      </c>
      <c r="E3649" s="3" t="s">
        <v>2379</v>
      </c>
      <c r="F3649" s="3" t="s">
        <v>2353</v>
      </c>
      <c r="G3649" s="3">
        <v>2</v>
      </c>
      <c r="H3649" s="3">
        <v>2</v>
      </c>
      <c r="I3649" s="3">
        <v>4</v>
      </c>
      <c r="J3649" s="98" t="s">
        <v>2354</v>
      </c>
      <c r="K3649" s="99">
        <v>80.923000000000002</v>
      </c>
      <c r="L3649" s="100">
        <f t="shared" si="224"/>
        <v>130.23294451200002</v>
      </c>
      <c r="M3649" s="100">
        <f t="shared" si="225"/>
        <v>36.175817920000007</v>
      </c>
      <c r="N3649" s="99">
        <v>0</v>
      </c>
      <c r="O3649" s="101">
        <f t="shared" si="226"/>
        <v>497.56995238658027</v>
      </c>
      <c r="P3649" s="102">
        <f t="shared" si="227"/>
        <v>13.632399634993249</v>
      </c>
      <c r="Q3649" s="2"/>
    </row>
    <row r="3650" spans="1:17" x14ac:dyDescent="0.2">
      <c r="A3650" s="3">
        <v>18</v>
      </c>
      <c r="B3650" s="3" t="s">
        <v>2387</v>
      </c>
      <c r="C3650" s="3" t="s">
        <v>2370</v>
      </c>
      <c r="D3650" s="3" t="s">
        <v>2374</v>
      </c>
      <c r="E3650" s="3" t="s">
        <v>2379</v>
      </c>
      <c r="F3650" s="3" t="s">
        <v>2353</v>
      </c>
      <c r="G3650" s="3">
        <v>2</v>
      </c>
      <c r="H3650" s="3">
        <v>2</v>
      </c>
      <c r="I3650" s="3">
        <v>5</v>
      </c>
      <c r="J3650" s="98" t="s">
        <v>2354</v>
      </c>
      <c r="K3650" s="99">
        <v>80.277000000000001</v>
      </c>
      <c r="L3650" s="100">
        <f t="shared" si="224"/>
        <v>129.193308288</v>
      </c>
      <c r="M3650" s="100">
        <f t="shared" si="225"/>
        <v>35.887030079999995</v>
      </c>
      <c r="N3650" s="99">
        <v>0</v>
      </c>
      <c r="O3650" s="101">
        <f t="shared" si="226"/>
        <v>501.57396585546604</v>
      </c>
      <c r="P3650" s="102">
        <f t="shared" si="227"/>
        <v>9.6283861661074752</v>
      </c>
      <c r="Q3650" s="2"/>
    </row>
    <row r="3651" spans="1:17" x14ac:dyDescent="0.2">
      <c r="A3651" s="3">
        <v>18</v>
      </c>
      <c r="B3651" s="3" t="s">
        <v>2387</v>
      </c>
      <c r="C3651" s="3" t="s">
        <v>2370</v>
      </c>
      <c r="D3651" s="3" t="s">
        <v>2374</v>
      </c>
      <c r="E3651" s="3" t="s">
        <v>2379</v>
      </c>
      <c r="F3651" s="3" t="s">
        <v>2353</v>
      </c>
      <c r="G3651" s="3">
        <v>2</v>
      </c>
      <c r="H3651" s="3">
        <v>2</v>
      </c>
      <c r="I3651" s="3">
        <v>6</v>
      </c>
      <c r="J3651" s="98" t="s">
        <v>2354</v>
      </c>
      <c r="K3651" s="99">
        <v>80.802000000000007</v>
      </c>
      <c r="L3651" s="100">
        <f t="shared" si="224"/>
        <v>130.03821388800003</v>
      </c>
      <c r="M3651" s="100">
        <f t="shared" si="225"/>
        <v>36.121726080000009</v>
      </c>
      <c r="N3651" s="99">
        <v>0</v>
      </c>
      <c r="O3651" s="101">
        <f t="shared" si="226"/>
        <v>498.31505726317704</v>
      </c>
      <c r="P3651" s="102">
        <f t="shared" si="227"/>
        <v>12.887294758396479</v>
      </c>
      <c r="Q3651" s="2"/>
    </row>
    <row r="3652" spans="1:17" x14ac:dyDescent="0.2">
      <c r="A3652" s="3">
        <v>18</v>
      </c>
      <c r="B3652" s="3" t="s">
        <v>2387</v>
      </c>
      <c r="C3652" s="3" t="s">
        <v>2370</v>
      </c>
      <c r="D3652" s="3" t="s">
        <v>2374</v>
      </c>
      <c r="E3652" s="3" t="s">
        <v>2379</v>
      </c>
      <c r="F3652" s="3" t="s">
        <v>2353</v>
      </c>
      <c r="G3652" s="3">
        <v>2</v>
      </c>
      <c r="H3652" s="3">
        <v>3</v>
      </c>
      <c r="I3652" s="3">
        <v>1</v>
      </c>
      <c r="J3652" s="98" t="s">
        <v>2354</v>
      </c>
      <c r="K3652" s="99">
        <v>90.986000000000004</v>
      </c>
      <c r="L3652" s="100">
        <f t="shared" si="224"/>
        <v>146.42777318400002</v>
      </c>
      <c r="M3652" s="100">
        <f t="shared" si="225"/>
        <v>40.674381440000005</v>
      </c>
      <c r="N3652" s="99">
        <v>0</v>
      </c>
      <c r="O3652" s="101">
        <f t="shared" si="226"/>
        <v>442.53899783460355</v>
      </c>
      <c r="P3652" s="102">
        <f t="shared" si="227"/>
        <v>68.663354186969968</v>
      </c>
      <c r="Q3652" s="2"/>
    </row>
    <row r="3653" spans="1:17" x14ac:dyDescent="0.2">
      <c r="A3653" s="3">
        <v>18</v>
      </c>
      <c r="B3653" s="3" t="s">
        <v>2387</v>
      </c>
      <c r="C3653" s="3" t="s">
        <v>2370</v>
      </c>
      <c r="D3653" s="3" t="s">
        <v>2374</v>
      </c>
      <c r="E3653" s="3" t="s">
        <v>2379</v>
      </c>
      <c r="F3653" s="3" t="s">
        <v>2353</v>
      </c>
      <c r="G3653" s="3">
        <v>2</v>
      </c>
      <c r="H3653" s="3">
        <v>3</v>
      </c>
      <c r="I3653" s="3">
        <v>2</v>
      </c>
      <c r="J3653" s="98" t="s">
        <v>2354</v>
      </c>
      <c r="K3653" s="99">
        <v>71.658000000000001</v>
      </c>
      <c r="L3653" s="100">
        <f t="shared" si="224"/>
        <v>115.32237235200002</v>
      </c>
      <c r="M3653" s="100">
        <f t="shared" si="225"/>
        <v>32.033992320000003</v>
      </c>
      <c r="N3653" s="99">
        <v>0</v>
      </c>
      <c r="O3653" s="101">
        <f t="shared" si="226"/>
        <v>561.9031127993976</v>
      </c>
      <c r="P3653" s="102">
        <f t="shared" si="227"/>
        <v>50.700760777824087</v>
      </c>
      <c r="Q3653" s="2"/>
    </row>
    <row r="3654" spans="1:17" x14ac:dyDescent="0.2">
      <c r="A3654" s="3">
        <v>18</v>
      </c>
      <c r="B3654" s="3" t="s">
        <v>2387</v>
      </c>
      <c r="C3654" s="3" t="s">
        <v>2370</v>
      </c>
      <c r="D3654" s="3" t="s">
        <v>2374</v>
      </c>
      <c r="E3654" s="3" t="s">
        <v>2379</v>
      </c>
      <c r="F3654" s="3" t="s">
        <v>2353</v>
      </c>
      <c r="G3654" s="3">
        <v>2</v>
      </c>
      <c r="H3654" s="3">
        <v>3</v>
      </c>
      <c r="I3654" s="3">
        <v>3</v>
      </c>
      <c r="J3654" s="98" t="s">
        <v>2354</v>
      </c>
      <c r="K3654" s="99">
        <v>88.974000000000004</v>
      </c>
      <c r="L3654" s="100">
        <f t="shared" si="224"/>
        <v>143.18977305600001</v>
      </c>
      <c r="M3654" s="100">
        <f t="shared" si="225"/>
        <v>39.774936959999998</v>
      </c>
      <c r="N3654" s="99">
        <v>0</v>
      </c>
      <c r="O3654" s="101">
        <f t="shared" si="226"/>
        <v>452.54628607210248</v>
      </c>
      <c r="P3654" s="102">
        <f t="shared" si="227"/>
        <v>58.656065949471042</v>
      </c>
      <c r="Q3654" s="2"/>
    </row>
    <row r="3655" spans="1:17" x14ac:dyDescent="0.2">
      <c r="A3655" s="3">
        <v>18</v>
      </c>
      <c r="B3655" s="3" t="s">
        <v>2387</v>
      </c>
      <c r="C3655" s="3" t="s">
        <v>2370</v>
      </c>
      <c r="D3655" s="3" t="s">
        <v>2374</v>
      </c>
      <c r="E3655" s="3" t="s">
        <v>2379</v>
      </c>
      <c r="F3655" s="3" t="s">
        <v>2353</v>
      </c>
      <c r="G3655" s="3">
        <v>2</v>
      </c>
      <c r="H3655" s="3">
        <v>3</v>
      </c>
      <c r="I3655" s="3">
        <v>4</v>
      </c>
      <c r="J3655" s="98" t="s">
        <v>2354</v>
      </c>
      <c r="K3655" s="99">
        <v>89.468999999999994</v>
      </c>
      <c r="L3655" s="100">
        <f t="shared" si="224"/>
        <v>143.98639833600001</v>
      </c>
      <c r="M3655" s="100">
        <f t="shared" si="225"/>
        <v>39.996221760000005</v>
      </c>
      <c r="N3655" s="99">
        <v>0</v>
      </c>
      <c r="O3655" s="101">
        <f t="shared" si="226"/>
        <v>450.04250921525039</v>
      </c>
      <c r="P3655" s="102">
        <f t="shared" si="227"/>
        <v>61.159842806323127</v>
      </c>
      <c r="Q3655" s="2"/>
    </row>
    <row r="3656" spans="1:17" x14ac:dyDescent="0.2">
      <c r="A3656" s="3">
        <v>18</v>
      </c>
      <c r="B3656" s="3" t="s">
        <v>2387</v>
      </c>
      <c r="C3656" s="3" t="s">
        <v>2370</v>
      </c>
      <c r="D3656" s="3" t="s">
        <v>2374</v>
      </c>
      <c r="E3656" s="3" t="s">
        <v>2379</v>
      </c>
      <c r="F3656" s="3" t="s">
        <v>2353</v>
      </c>
      <c r="G3656" s="3">
        <v>2</v>
      </c>
      <c r="H3656" s="3">
        <v>3</v>
      </c>
      <c r="I3656" s="3">
        <v>5</v>
      </c>
      <c r="J3656" s="98" t="s">
        <v>2354</v>
      </c>
      <c r="K3656" s="99">
        <v>88.843999999999994</v>
      </c>
      <c r="L3656" s="100">
        <f t="shared" si="224"/>
        <v>142.980558336</v>
      </c>
      <c r="M3656" s="100">
        <f t="shared" si="225"/>
        <v>39.716821760000002</v>
      </c>
      <c r="N3656" s="99">
        <v>0</v>
      </c>
      <c r="O3656" s="101">
        <f t="shared" si="226"/>
        <v>453.20846941807258</v>
      </c>
      <c r="P3656" s="102">
        <f t="shared" si="227"/>
        <v>57.993882603500936</v>
      </c>
      <c r="Q3656" s="2"/>
    </row>
    <row r="3657" spans="1:17" x14ac:dyDescent="0.2">
      <c r="A3657" s="3">
        <v>18</v>
      </c>
      <c r="B3657" s="3" t="s">
        <v>2387</v>
      </c>
      <c r="C3657" s="3" t="s">
        <v>2370</v>
      </c>
      <c r="D3657" s="3" t="s">
        <v>2374</v>
      </c>
      <c r="E3657" s="3" t="s">
        <v>2379</v>
      </c>
      <c r="F3657" s="3" t="s">
        <v>2353</v>
      </c>
      <c r="G3657" s="3">
        <v>2</v>
      </c>
      <c r="H3657" s="3">
        <v>3</v>
      </c>
      <c r="I3657" s="3">
        <v>6</v>
      </c>
      <c r="J3657" s="98" t="s">
        <v>2354</v>
      </c>
      <c r="K3657" s="99">
        <v>89.213999999999999</v>
      </c>
      <c r="L3657" s="100">
        <f t="shared" si="224"/>
        <v>143.57601561600001</v>
      </c>
      <c r="M3657" s="100">
        <f t="shared" si="225"/>
        <v>39.882226559999999</v>
      </c>
      <c r="N3657" s="99">
        <v>0</v>
      </c>
      <c r="O3657" s="101">
        <f t="shared" si="226"/>
        <v>451.32886382158898</v>
      </c>
      <c r="P3657" s="102">
        <f t="shared" si="227"/>
        <v>59.873488199984536</v>
      </c>
      <c r="Q3657" s="2"/>
    </row>
    <row r="3658" spans="1:17" x14ac:dyDescent="0.2">
      <c r="A3658" s="3">
        <v>18</v>
      </c>
      <c r="B3658" s="3" t="s">
        <v>2387</v>
      </c>
      <c r="C3658" s="3" t="s">
        <v>2370</v>
      </c>
      <c r="D3658" s="3" t="s">
        <v>2374</v>
      </c>
      <c r="E3658" s="3" t="s">
        <v>2379</v>
      </c>
      <c r="F3658" s="3" t="s">
        <v>2353</v>
      </c>
      <c r="G3658" s="3">
        <v>2</v>
      </c>
      <c r="H3658" s="3">
        <v>4</v>
      </c>
      <c r="I3658" s="3">
        <v>1</v>
      </c>
      <c r="J3658" s="98" t="s">
        <v>2354</v>
      </c>
      <c r="K3658" s="99">
        <v>74.114999999999995</v>
      </c>
      <c r="L3658" s="100">
        <f t="shared" si="224"/>
        <v>119.27653056</v>
      </c>
      <c r="M3658" s="100">
        <f t="shared" si="225"/>
        <v>33.132369599999997</v>
      </c>
      <c r="N3658" s="99">
        <v>0</v>
      </c>
      <c r="O3658" s="101">
        <f t="shared" si="226"/>
        <v>543.27535933318825</v>
      </c>
      <c r="P3658" s="102">
        <f t="shared" si="227"/>
        <v>32.073007311614731</v>
      </c>
      <c r="Q3658" s="2"/>
    </row>
    <row r="3659" spans="1:17" x14ac:dyDescent="0.2">
      <c r="A3659" s="3">
        <v>18</v>
      </c>
      <c r="B3659" s="3" t="s">
        <v>2387</v>
      </c>
      <c r="C3659" s="3" t="s">
        <v>2370</v>
      </c>
      <c r="D3659" s="3" t="s">
        <v>2374</v>
      </c>
      <c r="E3659" s="3" t="s">
        <v>2379</v>
      </c>
      <c r="F3659" s="3" t="s">
        <v>2353</v>
      </c>
      <c r="G3659" s="3">
        <v>2</v>
      </c>
      <c r="H3659" s="3">
        <v>4</v>
      </c>
      <c r="I3659" s="3">
        <v>2</v>
      </c>
      <c r="J3659" s="98" t="s">
        <v>2354</v>
      </c>
      <c r="K3659" s="99">
        <v>76.06</v>
      </c>
      <c r="L3659" s="100">
        <f t="shared" ref="L3659:L3722" si="228">K3659*1.609344</f>
        <v>122.40670464000002</v>
      </c>
      <c r="M3659" s="100">
        <f t="shared" ref="M3659:M3722" si="229">L3659/3.6</f>
        <v>34.0018624</v>
      </c>
      <c r="N3659" s="99">
        <v>0</v>
      </c>
      <c r="O3659" s="101">
        <f t="shared" ref="O3659:O3722" si="230">1000*$O$6/$M3659</f>
        <v>529.3827669863166</v>
      </c>
      <c r="P3659" s="102">
        <f t="shared" ref="P3659:P3722" si="231">ABS($O3659-$V$28)</f>
        <v>18.180414964743079</v>
      </c>
      <c r="Q3659" s="2"/>
    </row>
    <row r="3660" spans="1:17" x14ac:dyDescent="0.2">
      <c r="A3660" s="3">
        <v>18</v>
      </c>
      <c r="B3660" s="3" t="s">
        <v>2387</v>
      </c>
      <c r="C3660" s="3" t="s">
        <v>2370</v>
      </c>
      <c r="D3660" s="3" t="s">
        <v>2374</v>
      </c>
      <c r="E3660" s="3" t="s">
        <v>2379</v>
      </c>
      <c r="F3660" s="3" t="s">
        <v>2353</v>
      </c>
      <c r="G3660" s="3">
        <v>2</v>
      </c>
      <c r="H3660" s="3">
        <v>4</v>
      </c>
      <c r="I3660" s="3">
        <v>3</v>
      </c>
      <c r="J3660" s="98" t="s">
        <v>2354</v>
      </c>
      <c r="K3660" s="99">
        <v>79.703000000000003</v>
      </c>
      <c r="L3660" s="100">
        <f t="shared" si="228"/>
        <v>128.26954483200001</v>
      </c>
      <c r="M3660" s="100">
        <f t="shared" si="229"/>
        <v>35.630429120000002</v>
      </c>
      <c r="N3660" s="99">
        <v>0</v>
      </c>
      <c r="O3660" s="101">
        <f t="shared" si="230"/>
        <v>505.18616936601182</v>
      </c>
      <c r="P3660" s="102">
        <f t="shared" si="231"/>
        <v>6.0161826555616926</v>
      </c>
      <c r="Q3660" s="2"/>
    </row>
    <row r="3661" spans="1:17" x14ac:dyDescent="0.2">
      <c r="A3661" s="3">
        <v>18</v>
      </c>
      <c r="B3661" s="3" t="s">
        <v>2387</v>
      </c>
      <c r="C3661" s="3" t="s">
        <v>2370</v>
      </c>
      <c r="D3661" s="3" t="s">
        <v>2374</v>
      </c>
      <c r="E3661" s="3" t="s">
        <v>2379</v>
      </c>
      <c r="F3661" s="3" t="s">
        <v>2353</v>
      </c>
      <c r="G3661" s="3">
        <v>2</v>
      </c>
      <c r="H3661" s="3">
        <v>4</v>
      </c>
      <c r="I3661" s="3">
        <v>4</v>
      </c>
      <c r="J3661" s="98" t="s">
        <v>2354</v>
      </c>
      <c r="K3661" s="99">
        <v>82.034999999999997</v>
      </c>
      <c r="L3661" s="100">
        <f t="shared" si="228"/>
        <v>132.02253504000001</v>
      </c>
      <c r="M3661" s="100">
        <f t="shared" si="229"/>
        <v>36.672926400000001</v>
      </c>
      <c r="N3661" s="99">
        <v>0</v>
      </c>
      <c r="O3661" s="101">
        <f t="shared" si="230"/>
        <v>490.82529721435043</v>
      </c>
      <c r="P3661" s="102">
        <f t="shared" si="231"/>
        <v>20.377054807223089</v>
      </c>
      <c r="Q3661" s="2"/>
    </row>
    <row r="3662" spans="1:17" x14ac:dyDescent="0.2">
      <c r="A3662" s="3">
        <v>18</v>
      </c>
      <c r="B3662" s="3" t="s">
        <v>2387</v>
      </c>
      <c r="C3662" s="3" t="s">
        <v>2370</v>
      </c>
      <c r="D3662" s="3" t="s">
        <v>2374</v>
      </c>
      <c r="E3662" s="3" t="s">
        <v>2379</v>
      </c>
      <c r="F3662" s="3" t="s">
        <v>2353</v>
      </c>
      <c r="G3662" s="3">
        <v>2</v>
      </c>
      <c r="H3662" s="3">
        <v>4</v>
      </c>
      <c r="I3662" s="3">
        <v>5</v>
      </c>
      <c r="J3662" s="98" t="s">
        <v>2354</v>
      </c>
      <c r="K3662" s="99">
        <v>80.418000000000006</v>
      </c>
      <c r="L3662" s="100">
        <f t="shared" si="228"/>
        <v>129.42022579200002</v>
      </c>
      <c r="M3662" s="100">
        <f t="shared" si="229"/>
        <v>35.950062720000005</v>
      </c>
      <c r="N3662" s="99">
        <v>0</v>
      </c>
      <c r="O3662" s="101">
        <f t="shared" si="230"/>
        <v>500.69453675768153</v>
      </c>
      <c r="P3662" s="102">
        <f t="shared" si="231"/>
        <v>10.507815263891985</v>
      </c>
      <c r="Q3662" s="2"/>
    </row>
    <row r="3663" spans="1:17" x14ac:dyDescent="0.2">
      <c r="A3663" s="3">
        <v>18</v>
      </c>
      <c r="B3663" s="3" t="s">
        <v>2387</v>
      </c>
      <c r="C3663" s="3" t="s">
        <v>2370</v>
      </c>
      <c r="D3663" s="3" t="s">
        <v>2374</v>
      </c>
      <c r="E3663" s="3" t="s">
        <v>2379</v>
      </c>
      <c r="F3663" s="3" t="s">
        <v>2353</v>
      </c>
      <c r="G3663" s="3">
        <v>2</v>
      </c>
      <c r="H3663" s="3">
        <v>4</v>
      </c>
      <c r="I3663" s="3">
        <v>6</v>
      </c>
      <c r="J3663" s="98" t="s">
        <v>2354</v>
      </c>
      <c r="K3663" s="99">
        <v>80.617999999999995</v>
      </c>
      <c r="L3663" s="100">
        <f t="shared" si="228"/>
        <v>129.742094592</v>
      </c>
      <c r="M3663" s="100">
        <f t="shared" si="229"/>
        <v>36.039470719999997</v>
      </c>
      <c r="N3663" s="99">
        <v>0</v>
      </c>
      <c r="O3663" s="101">
        <f t="shared" si="230"/>
        <v>499.45239595349977</v>
      </c>
      <c r="P3663" s="102">
        <f t="shared" si="231"/>
        <v>11.749956068073743</v>
      </c>
      <c r="Q3663" s="2"/>
    </row>
    <row r="3664" spans="1:17" x14ac:dyDescent="0.2">
      <c r="A3664" s="3">
        <v>18</v>
      </c>
      <c r="B3664" s="3" t="s">
        <v>2387</v>
      </c>
      <c r="C3664" s="3" t="s">
        <v>2370</v>
      </c>
      <c r="D3664" s="3" t="s">
        <v>2374</v>
      </c>
      <c r="E3664" s="3" t="s">
        <v>2379</v>
      </c>
      <c r="F3664" s="3" t="s">
        <v>2353</v>
      </c>
      <c r="G3664" s="3">
        <v>2</v>
      </c>
      <c r="H3664" s="3">
        <v>5</v>
      </c>
      <c r="I3664" s="3">
        <v>1</v>
      </c>
      <c r="J3664" s="98" t="s">
        <v>2354</v>
      </c>
      <c r="K3664" s="99">
        <v>84.462999999999994</v>
      </c>
      <c r="L3664" s="100">
        <f t="shared" si="228"/>
        <v>135.930022272</v>
      </c>
      <c r="M3664" s="100">
        <f t="shared" si="229"/>
        <v>37.75833952</v>
      </c>
      <c r="N3664" s="99">
        <v>0</v>
      </c>
      <c r="O3664" s="101">
        <f t="shared" si="230"/>
        <v>476.71587863300192</v>
      </c>
      <c r="P3664" s="102">
        <f t="shared" si="231"/>
        <v>34.486473388571596</v>
      </c>
      <c r="Q3664" s="2"/>
    </row>
    <row r="3665" spans="1:17" x14ac:dyDescent="0.2">
      <c r="A3665" s="3">
        <v>18</v>
      </c>
      <c r="B3665" s="3" t="s">
        <v>2387</v>
      </c>
      <c r="C3665" s="3" t="s">
        <v>2370</v>
      </c>
      <c r="D3665" s="3" t="s">
        <v>2374</v>
      </c>
      <c r="E3665" s="3" t="s">
        <v>2379</v>
      </c>
      <c r="F3665" s="3" t="s">
        <v>2353</v>
      </c>
      <c r="G3665" s="3">
        <v>2</v>
      </c>
      <c r="H3665" s="3">
        <v>5</v>
      </c>
      <c r="I3665" s="3">
        <v>2</v>
      </c>
      <c r="J3665" s="98" t="s">
        <v>2354</v>
      </c>
      <c r="K3665" s="99">
        <v>87.265000000000001</v>
      </c>
      <c r="L3665" s="100">
        <f t="shared" si="228"/>
        <v>140.43940416000001</v>
      </c>
      <c r="M3665" s="100">
        <f t="shared" si="229"/>
        <v>39.010945599999999</v>
      </c>
      <c r="N3665" s="99">
        <v>0</v>
      </c>
      <c r="O3665" s="101">
        <f t="shared" si="230"/>
        <v>461.4089641549217</v>
      </c>
      <c r="P3665" s="102">
        <f t="shared" si="231"/>
        <v>49.793387866651813</v>
      </c>
      <c r="Q3665" s="2"/>
    </row>
    <row r="3666" spans="1:17" x14ac:dyDescent="0.2">
      <c r="A3666" s="3">
        <v>18</v>
      </c>
      <c r="B3666" s="3" t="s">
        <v>2387</v>
      </c>
      <c r="C3666" s="3" t="s">
        <v>2370</v>
      </c>
      <c r="D3666" s="3" t="s">
        <v>2374</v>
      </c>
      <c r="E3666" s="3" t="s">
        <v>2379</v>
      </c>
      <c r="F3666" s="3" t="s">
        <v>2353</v>
      </c>
      <c r="G3666" s="3">
        <v>2</v>
      </c>
      <c r="H3666" s="3">
        <v>5</v>
      </c>
      <c r="I3666" s="3">
        <v>3</v>
      </c>
      <c r="J3666" s="98" t="s">
        <v>2354</v>
      </c>
      <c r="K3666" s="99">
        <v>87.78</v>
      </c>
      <c r="L3666" s="100">
        <f t="shared" si="228"/>
        <v>141.26821632000002</v>
      </c>
      <c r="M3666" s="100">
        <f t="shared" si="229"/>
        <v>39.241171200000004</v>
      </c>
      <c r="N3666" s="99">
        <v>0</v>
      </c>
      <c r="O3666" s="101">
        <f t="shared" si="230"/>
        <v>458.70190541101886</v>
      </c>
      <c r="P3666" s="102">
        <f t="shared" si="231"/>
        <v>52.500446610554661</v>
      </c>
      <c r="Q3666" s="2"/>
    </row>
    <row r="3667" spans="1:17" x14ac:dyDescent="0.2">
      <c r="A3667" s="3">
        <v>18</v>
      </c>
      <c r="B3667" s="3" t="s">
        <v>2387</v>
      </c>
      <c r="C3667" s="3" t="s">
        <v>2370</v>
      </c>
      <c r="D3667" s="3" t="s">
        <v>2374</v>
      </c>
      <c r="E3667" s="3" t="s">
        <v>2379</v>
      </c>
      <c r="F3667" s="3" t="s">
        <v>2353</v>
      </c>
      <c r="G3667" s="3">
        <v>2</v>
      </c>
      <c r="H3667" s="3">
        <v>5</v>
      </c>
      <c r="I3667" s="3">
        <v>4</v>
      </c>
      <c r="J3667" s="98" t="s">
        <v>2354</v>
      </c>
      <c r="K3667" s="99">
        <v>87.960999999999999</v>
      </c>
      <c r="L3667" s="100">
        <f t="shared" si="228"/>
        <v>141.55950758400002</v>
      </c>
      <c r="M3667" s="100">
        <f t="shared" si="229"/>
        <v>39.322085440000002</v>
      </c>
      <c r="N3667" s="99">
        <v>0</v>
      </c>
      <c r="O3667" s="101">
        <f t="shared" si="230"/>
        <v>457.75802067938338</v>
      </c>
      <c r="P3667" s="102">
        <f t="shared" si="231"/>
        <v>53.444331342190139</v>
      </c>
      <c r="Q3667" s="2"/>
    </row>
    <row r="3668" spans="1:17" x14ac:dyDescent="0.2">
      <c r="A3668" s="3">
        <v>18</v>
      </c>
      <c r="B3668" s="3" t="s">
        <v>2387</v>
      </c>
      <c r="C3668" s="3" t="s">
        <v>2370</v>
      </c>
      <c r="D3668" s="3" t="s">
        <v>2374</v>
      </c>
      <c r="E3668" s="3" t="s">
        <v>2379</v>
      </c>
      <c r="F3668" s="3" t="s">
        <v>2353</v>
      </c>
      <c r="G3668" s="3">
        <v>2</v>
      </c>
      <c r="H3668" s="3">
        <v>5</v>
      </c>
      <c r="I3668" s="3">
        <v>5</v>
      </c>
      <c r="J3668" s="98" t="s">
        <v>2354</v>
      </c>
      <c r="K3668" s="99">
        <v>74.912999999999997</v>
      </c>
      <c r="L3668" s="100">
        <f t="shared" si="228"/>
        <v>120.560787072</v>
      </c>
      <c r="M3668" s="100">
        <f t="shared" si="229"/>
        <v>33.489107519999997</v>
      </c>
      <c r="N3668" s="99">
        <v>0</v>
      </c>
      <c r="O3668" s="101">
        <f t="shared" si="230"/>
        <v>537.48819640088163</v>
      </c>
      <c r="P3668" s="102">
        <f t="shared" si="231"/>
        <v>26.285844379308116</v>
      </c>
      <c r="Q3668" s="2"/>
    </row>
    <row r="3669" spans="1:17" x14ac:dyDescent="0.2">
      <c r="A3669" s="3">
        <v>18</v>
      </c>
      <c r="B3669" s="3" t="s">
        <v>2387</v>
      </c>
      <c r="C3669" s="3" t="s">
        <v>2370</v>
      </c>
      <c r="D3669" s="3" t="s">
        <v>2374</v>
      </c>
      <c r="E3669" s="3" t="s">
        <v>2379</v>
      </c>
      <c r="F3669" s="3" t="s">
        <v>2353</v>
      </c>
      <c r="G3669" s="3">
        <v>2</v>
      </c>
      <c r="H3669" s="3">
        <v>5</v>
      </c>
      <c r="I3669" s="3">
        <v>6</v>
      </c>
      <c r="J3669" s="98" t="s">
        <v>2354</v>
      </c>
      <c r="K3669" s="99">
        <v>87.918000000000006</v>
      </c>
      <c r="L3669" s="100">
        <f t="shared" si="228"/>
        <v>141.49030579200002</v>
      </c>
      <c r="M3669" s="100">
        <f t="shared" si="229"/>
        <v>39.30286272</v>
      </c>
      <c r="N3669" s="99">
        <v>0</v>
      </c>
      <c r="O3669" s="101">
        <f t="shared" si="230"/>
        <v>457.98190651492575</v>
      </c>
      <c r="P3669" s="102">
        <f t="shared" si="231"/>
        <v>53.220445506647764</v>
      </c>
      <c r="Q3669" s="2"/>
    </row>
    <row r="3670" spans="1:17" x14ac:dyDescent="0.2">
      <c r="A3670" s="3">
        <v>18</v>
      </c>
      <c r="B3670" s="3" t="s">
        <v>2387</v>
      </c>
      <c r="C3670" s="3" t="s">
        <v>2370</v>
      </c>
      <c r="D3670" s="3" t="s">
        <v>2374</v>
      </c>
      <c r="E3670" s="3" t="s">
        <v>2379</v>
      </c>
      <c r="F3670" s="3" t="s">
        <v>2353</v>
      </c>
      <c r="G3670" s="3">
        <v>2</v>
      </c>
      <c r="H3670" s="3">
        <v>5</v>
      </c>
      <c r="I3670" s="3">
        <v>7</v>
      </c>
      <c r="J3670" s="98" t="s">
        <v>2354</v>
      </c>
      <c r="K3670" s="99">
        <v>85.174000000000007</v>
      </c>
      <c r="L3670" s="100">
        <f t="shared" si="228"/>
        <v>137.07426585600001</v>
      </c>
      <c r="M3670" s="100">
        <f t="shared" si="229"/>
        <v>38.076184959999999</v>
      </c>
      <c r="N3670" s="99">
        <v>0</v>
      </c>
      <c r="O3670" s="101">
        <f t="shared" si="230"/>
        <v>472.73643667057132</v>
      </c>
      <c r="P3670" s="102">
        <f t="shared" si="231"/>
        <v>38.465915351002195</v>
      </c>
      <c r="Q3670" s="2"/>
    </row>
    <row r="3671" spans="1:17" x14ac:dyDescent="0.2">
      <c r="A3671" s="3">
        <v>18</v>
      </c>
      <c r="B3671" s="3" t="s">
        <v>2387</v>
      </c>
      <c r="C3671" s="3" t="s">
        <v>2370</v>
      </c>
      <c r="D3671" s="3" t="s">
        <v>2374</v>
      </c>
      <c r="E3671" s="3" t="s">
        <v>2379</v>
      </c>
      <c r="F3671" s="3" t="s">
        <v>2353</v>
      </c>
      <c r="G3671" s="3">
        <v>2</v>
      </c>
      <c r="H3671" s="3">
        <v>5</v>
      </c>
      <c r="I3671" s="3">
        <v>8</v>
      </c>
      <c r="J3671" s="98" t="s">
        <v>2354</v>
      </c>
      <c r="K3671" s="99">
        <v>88.771000000000001</v>
      </c>
      <c r="L3671" s="100">
        <f t="shared" si="228"/>
        <v>142.863076224</v>
      </c>
      <c r="M3671" s="100">
        <f t="shared" si="229"/>
        <v>39.68418784</v>
      </c>
      <c r="N3671" s="99">
        <v>0</v>
      </c>
      <c r="O3671" s="101">
        <f t="shared" si="230"/>
        <v>453.58116115599961</v>
      </c>
      <c r="P3671" s="102">
        <f t="shared" si="231"/>
        <v>57.621190865573908</v>
      </c>
      <c r="Q3671" s="2"/>
    </row>
    <row r="3672" spans="1:17" x14ac:dyDescent="0.2">
      <c r="A3672" s="3">
        <v>18</v>
      </c>
      <c r="B3672" s="3" t="s">
        <v>2387</v>
      </c>
      <c r="C3672" s="3" t="s">
        <v>2370</v>
      </c>
      <c r="D3672" s="3" t="s">
        <v>2374</v>
      </c>
      <c r="E3672" s="3" t="s">
        <v>2379</v>
      </c>
      <c r="F3672" s="3" t="s">
        <v>2353</v>
      </c>
      <c r="G3672" s="3">
        <v>2</v>
      </c>
      <c r="H3672" s="3">
        <v>6</v>
      </c>
      <c r="I3672" s="3">
        <v>1</v>
      </c>
      <c r="J3672" s="98" t="s">
        <v>2354</v>
      </c>
      <c r="K3672" s="99">
        <v>78.457999999999998</v>
      </c>
      <c r="L3672" s="100">
        <f t="shared" si="228"/>
        <v>126.26591155200001</v>
      </c>
      <c r="M3672" s="100">
        <f t="shared" si="229"/>
        <v>35.073864319999998</v>
      </c>
      <c r="N3672" s="99">
        <v>0</v>
      </c>
      <c r="O3672" s="101">
        <f t="shared" si="230"/>
        <v>513.20264672792121</v>
      </c>
      <c r="P3672" s="102">
        <f t="shared" si="231"/>
        <v>2.0002947063476881</v>
      </c>
      <c r="Q3672" s="2"/>
    </row>
    <row r="3673" spans="1:17" x14ac:dyDescent="0.2">
      <c r="A3673" s="3">
        <v>18</v>
      </c>
      <c r="B3673" s="3" t="s">
        <v>2387</v>
      </c>
      <c r="C3673" s="3" t="s">
        <v>2370</v>
      </c>
      <c r="D3673" s="3" t="s">
        <v>2374</v>
      </c>
      <c r="E3673" s="3" t="s">
        <v>2379</v>
      </c>
      <c r="F3673" s="3" t="s">
        <v>2353</v>
      </c>
      <c r="G3673" s="3">
        <v>2</v>
      </c>
      <c r="H3673" s="3">
        <v>6</v>
      </c>
      <c r="I3673" s="3">
        <v>2</v>
      </c>
      <c r="J3673" s="98" t="s">
        <v>2354</v>
      </c>
      <c r="K3673" s="99">
        <v>80.721999999999994</v>
      </c>
      <c r="L3673" s="100">
        <f t="shared" si="228"/>
        <v>129.90946636800001</v>
      </c>
      <c r="M3673" s="100">
        <f t="shared" si="229"/>
        <v>36.085962880000004</v>
      </c>
      <c r="N3673" s="99">
        <v>0</v>
      </c>
      <c r="O3673" s="101">
        <f t="shared" si="230"/>
        <v>498.80891525209034</v>
      </c>
      <c r="P3673" s="102">
        <f t="shared" si="231"/>
        <v>12.393436769483174</v>
      </c>
      <c r="Q3673" s="2"/>
    </row>
    <row r="3674" spans="1:17" x14ac:dyDescent="0.2">
      <c r="A3674" s="3">
        <v>18</v>
      </c>
      <c r="B3674" s="3" t="s">
        <v>2387</v>
      </c>
      <c r="C3674" s="3" t="s">
        <v>2370</v>
      </c>
      <c r="D3674" s="3" t="s">
        <v>2374</v>
      </c>
      <c r="E3674" s="3" t="s">
        <v>2379</v>
      </c>
      <c r="F3674" s="3" t="s">
        <v>2353</v>
      </c>
      <c r="G3674" s="3">
        <v>2</v>
      </c>
      <c r="H3674" s="3">
        <v>6</v>
      </c>
      <c r="I3674" s="3">
        <v>3</v>
      </c>
      <c r="J3674" s="98" t="s">
        <v>2354</v>
      </c>
      <c r="K3674" s="99">
        <v>80.658000000000001</v>
      </c>
      <c r="L3674" s="100">
        <f t="shared" si="228"/>
        <v>129.80646835200002</v>
      </c>
      <c r="M3674" s="100">
        <f t="shared" si="229"/>
        <v>36.057352320000007</v>
      </c>
      <c r="N3674" s="99">
        <v>0</v>
      </c>
      <c r="O3674" s="101">
        <f t="shared" si="230"/>
        <v>499.20470699718857</v>
      </c>
      <c r="P3674" s="102">
        <f t="shared" si="231"/>
        <v>11.997645024384951</v>
      </c>
      <c r="Q3674" s="2"/>
    </row>
    <row r="3675" spans="1:17" x14ac:dyDescent="0.2">
      <c r="A3675" s="3">
        <v>18</v>
      </c>
      <c r="B3675" s="3" t="s">
        <v>2387</v>
      </c>
      <c r="C3675" s="3" t="s">
        <v>2370</v>
      </c>
      <c r="D3675" s="3" t="s">
        <v>2374</v>
      </c>
      <c r="E3675" s="3" t="s">
        <v>2379</v>
      </c>
      <c r="F3675" s="3" t="s">
        <v>2353</v>
      </c>
      <c r="G3675" s="3">
        <v>2</v>
      </c>
      <c r="H3675" s="3">
        <v>6</v>
      </c>
      <c r="I3675" s="3">
        <v>4</v>
      </c>
      <c r="J3675" s="98" t="s">
        <v>2354</v>
      </c>
      <c r="K3675" s="99">
        <v>78.891000000000005</v>
      </c>
      <c r="L3675" s="100">
        <f t="shared" si="228"/>
        <v>126.96275750400002</v>
      </c>
      <c r="M3675" s="100">
        <f t="shared" si="229"/>
        <v>35.267432640000003</v>
      </c>
      <c r="N3675" s="99">
        <v>0</v>
      </c>
      <c r="O3675" s="101">
        <f t="shared" si="230"/>
        <v>510.38589011394504</v>
      </c>
      <c r="P3675" s="102">
        <f t="shared" si="231"/>
        <v>0.81646190762847937</v>
      </c>
      <c r="Q3675" s="2"/>
    </row>
    <row r="3676" spans="1:17" x14ac:dyDescent="0.2">
      <c r="A3676" s="3">
        <v>18</v>
      </c>
      <c r="B3676" s="3" t="s">
        <v>2387</v>
      </c>
      <c r="C3676" s="3" t="s">
        <v>2370</v>
      </c>
      <c r="D3676" s="3" t="s">
        <v>2374</v>
      </c>
      <c r="E3676" s="3" t="s">
        <v>2379</v>
      </c>
      <c r="F3676" s="3" t="s">
        <v>2353</v>
      </c>
      <c r="G3676" s="3">
        <v>2</v>
      </c>
      <c r="H3676" s="3">
        <v>6</v>
      </c>
      <c r="I3676" s="3">
        <v>5</v>
      </c>
      <c r="J3676" s="98" t="s">
        <v>2354</v>
      </c>
      <c r="K3676" s="99">
        <v>81.614000000000004</v>
      </c>
      <c r="L3676" s="100">
        <f t="shared" si="228"/>
        <v>131.34500121600001</v>
      </c>
      <c r="M3676" s="100">
        <f t="shared" si="229"/>
        <v>36.484722560000002</v>
      </c>
      <c r="N3676" s="99">
        <v>0</v>
      </c>
      <c r="O3676" s="101">
        <f t="shared" si="230"/>
        <v>493.35718451465726</v>
      </c>
      <c r="P3676" s="102">
        <f t="shared" si="231"/>
        <v>17.845167506916255</v>
      </c>
      <c r="Q3676" s="2"/>
    </row>
    <row r="3677" spans="1:17" x14ac:dyDescent="0.2">
      <c r="A3677" s="3">
        <v>18</v>
      </c>
      <c r="B3677" s="3" t="s">
        <v>2387</v>
      </c>
      <c r="C3677" s="3" t="s">
        <v>2370</v>
      </c>
      <c r="D3677" s="3" t="s">
        <v>2374</v>
      </c>
      <c r="E3677" s="3" t="s">
        <v>2379</v>
      </c>
      <c r="F3677" s="3" t="s">
        <v>2353</v>
      </c>
      <c r="G3677" s="3">
        <v>2</v>
      </c>
      <c r="H3677" s="3">
        <v>6</v>
      </c>
      <c r="I3677" s="3">
        <v>6</v>
      </c>
      <c r="J3677" s="98" t="s">
        <v>2354</v>
      </c>
      <c r="K3677" s="99">
        <v>81.138000000000005</v>
      </c>
      <c r="L3677" s="100">
        <f t="shared" si="228"/>
        <v>130.57895347200002</v>
      </c>
      <c r="M3677" s="100">
        <f t="shared" si="229"/>
        <v>36.271931520000003</v>
      </c>
      <c r="N3677" s="99">
        <v>0</v>
      </c>
      <c r="O3677" s="101">
        <f t="shared" si="230"/>
        <v>496.25148829129677</v>
      </c>
      <c r="P3677" s="102">
        <f t="shared" si="231"/>
        <v>14.950863730276751</v>
      </c>
      <c r="Q3677" s="2"/>
    </row>
    <row r="3678" spans="1:17" x14ac:dyDescent="0.2">
      <c r="A3678" s="3">
        <v>18</v>
      </c>
      <c r="B3678" s="3" t="s">
        <v>2387</v>
      </c>
      <c r="C3678" s="3" t="s">
        <v>2370</v>
      </c>
      <c r="D3678" s="3" t="s">
        <v>2374</v>
      </c>
      <c r="E3678" s="3" t="s">
        <v>2379</v>
      </c>
      <c r="F3678" s="3" t="s">
        <v>2353</v>
      </c>
      <c r="G3678" s="3">
        <v>2</v>
      </c>
      <c r="H3678" s="3">
        <v>7</v>
      </c>
      <c r="I3678" s="3">
        <v>1</v>
      </c>
      <c r="J3678" s="98" t="s">
        <v>2354</v>
      </c>
      <c r="K3678" s="99">
        <v>86.322000000000003</v>
      </c>
      <c r="L3678" s="100">
        <f t="shared" si="228"/>
        <v>138.92179276800002</v>
      </c>
      <c r="M3678" s="100">
        <f t="shared" si="229"/>
        <v>38.589386880000006</v>
      </c>
      <c r="N3678" s="99">
        <v>0</v>
      </c>
      <c r="O3678" s="101">
        <f t="shared" si="230"/>
        <v>466.44949441601489</v>
      </c>
      <c r="P3678" s="102">
        <f t="shared" si="231"/>
        <v>44.752857605558631</v>
      </c>
      <c r="Q3678" s="2"/>
    </row>
    <row r="3679" spans="1:17" x14ac:dyDescent="0.2">
      <c r="A3679" s="3">
        <v>18</v>
      </c>
      <c r="B3679" s="3" t="s">
        <v>2387</v>
      </c>
      <c r="C3679" s="3" t="s">
        <v>2370</v>
      </c>
      <c r="D3679" s="3" t="s">
        <v>2374</v>
      </c>
      <c r="E3679" s="3" t="s">
        <v>2379</v>
      </c>
      <c r="F3679" s="3" t="s">
        <v>2353</v>
      </c>
      <c r="G3679" s="3">
        <v>2</v>
      </c>
      <c r="H3679" s="3">
        <v>7</v>
      </c>
      <c r="I3679" s="3">
        <v>2</v>
      </c>
      <c r="J3679" s="98" t="s">
        <v>2354</v>
      </c>
      <c r="K3679" s="99">
        <v>87.51</v>
      </c>
      <c r="L3679" s="100">
        <f t="shared" si="228"/>
        <v>140.83369344000002</v>
      </c>
      <c r="M3679" s="100">
        <f t="shared" si="229"/>
        <v>39.120470400000002</v>
      </c>
      <c r="N3679" s="99">
        <v>0</v>
      </c>
      <c r="O3679" s="101">
        <f t="shared" si="230"/>
        <v>460.11716668928398</v>
      </c>
      <c r="P3679" s="102">
        <f t="shared" si="231"/>
        <v>51.085185332289541</v>
      </c>
      <c r="Q3679" s="2"/>
    </row>
    <row r="3680" spans="1:17" x14ac:dyDescent="0.2">
      <c r="A3680" s="3">
        <v>18</v>
      </c>
      <c r="B3680" s="3" t="s">
        <v>2387</v>
      </c>
      <c r="C3680" s="3" t="s">
        <v>2370</v>
      </c>
      <c r="D3680" s="3" t="s">
        <v>2374</v>
      </c>
      <c r="E3680" s="3" t="s">
        <v>2379</v>
      </c>
      <c r="F3680" s="3" t="s">
        <v>2353</v>
      </c>
      <c r="G3680" s="3">
        <v>2</v>
      </c>
      <c r="H3680" s="3">
        <v>7</v>
      </c>
      <c r="I3680" s="3">
        <v>3</v>
      </c>
      <c r="J3680" s="98" t="s">
        <v>2354</v>
      </c>
      <c r="K3680" s="99">
        <v>73.620999999999995</v>
      </c>
      <c r="L3680" s="100">
        <f t="shared" si="228"/>
        <v>118.481514624</v>
      </c>
      <c r="M3680" s="100">
        <f t="shared" si="229"/>
        <v>32.911531840000002</v>
      </c>
      <c r="N3680" s="99">
        <v>0</v>
      </c>
      <c r="O3680" s="101">
        <f t="shared" si="230"/>
        <v>546.92075979651509</v>
      </c>
      <c r="P3680" s="102">
        <f t="shared" si="231"/>
        <v>35.718407774941568</v>
      </c>
      <c r="Q3680" s="2"/>
    </row>
    <row r="3681" spans="1:17" x14ac:dyDescent="0.2">
      <c r="A3681" s="3">
        <v>18</v>
      </c>
      <c r="B3681" s="3" t="s">
        <v>2387</v>
      </c>
      <c r="C3681" s="3" t="s">
        <v>2370</v>
      </c>
      <c r="D3681" s="3" t="s">
        <v>2374</v>
      </c>
      <c r="E3681" s="3" t="s">
        <v>2379</v>
      </c>
      <c r="F3681" s="3" t="s">
        <v>2353</v>
      </c>
      <c r="G3681" s="3">
        <v>2</v>
      </c>
      <c r="H3681" s="3">
        <v>7</v>
      </c>
      <c r="I3681" s="3">
        <v>4</v>
      </c>
      <c r="J3681" s="98" t="s">
        <v>2354</v>
      </c>
      <c r="K3681" s="99">
        <v>84.629000000000005</v>
      </c>
      <c r="L3681" s="100">
        <f t="shared" si="228"/>
        <v>136.19717337600002</v>
      </c>
      <c r="M3681" s="100">
        <f t="shared" si="229"/>
        <v>37.832548160000009</v>
      </c>
      <c r="N3681" s="99">
        <v>0</v>
      </c>
      <c r="O3681" s="101">
        <f t="shared" si="230"/>
        <v>475.78079921751686</v>
      </c>
      <c r="P3681" s="102">
        <f t="shared" si="231"/>
        <v>35.42155280405666</v>
      </c>
      <c r="Q3681" s="2"/>
    </row>
    <row r="3682" spans="1:17" x14ac:dyDescent="0.2">
      <c r="A3682" s="3">
        <v>18</v>
      </c>
      <c r="B3682" s="3" t="s">
        <v>2387</v>
      </c>
      <c r="C3682" s="3" t="s">
        <v>2370</v>
      </c>
      <c r="D3682" s="3" t="s">
        <v>2374</v>
      </c>
      <c r="E3682" s="3" t="s">
        <v>2379</v>
      </c>
      <c r="F3682" s="3" t="s">
        <v>2353</v>
      </c>
      <c r="G3682" s="3">
        <v>2</v>
      </c>
      <c r="H3682" s="3">
        <v>7</v>
      </c>
      <c r="I3682" s="3">
        <v>5</v>
      </c>
      <c r="J3682" s="98" t="s">
        <v>2354</v>
      </c>
      <c r="K3682" s="99">
        <v>88.772999999999996</v>
      </c>
      <c r="L3682" s="100">
        <f t="shared" si="228"/>
        <v>142.866294912</v>
      </c>
      <c r="M3682" s="100">
        <f t="shared" si="229"/>
        <v>39.685081920000002</v>
      </c>
      <c r="N3682" s="99">
        <v>0</v>
      </c>
      <c r="O3682" s="101">
        <f t="shared" si="230"/>
        <v>453.57094225698398</v>
      </c>
      <c r="P3682" s="102">
        <f t="shared" si="231"/>
        <v>57.631409764589534</v>
      </c>
      <c r="Q3682" s="2"/>
    </row>
    <row r="3683" spans="1:17" x14ac:dyDescent="0.2">
      <c r="A3683" s="3">
        <v>18</v>
      </c>
      <c r="B3683" s="3" t="s">
        <v>2387</v>
      </c>
      <c r="C3683" s="3" t="s">
        <v>2370</v>
      </c>
      <c r="D3683" s="3" t="s">
        <v>2374</v>
      </c>
      <c r="E3683" s="3" t="s">
        <v>2379</v>
      </c>
      <c r="F3683" s="3" t="s">
        <v>2353</v>
      </c>
      <c r="G3683" s="3">
        <v>2</v>
      </c>
      <c r="H3683" s="3">
        <v>7</v>
      </c>
      <c r="I3683" s="3">
        <v>6</v>
      </c>
      <c r="J3683" s="98" t="s">
        <v>2354</v>
      </c>
      <c r="K3683" s="99">
        <v>89.602000000000004</v>
      </c>
      <c r="L3683" s="100">
        <f t="shared" si="228"/>
        <v>144.20044108800002</v>
      </c>
      <c r="M3683" s="100">
        <f t="shared" si="229"/>
        <v>40.055678080000007</v>
      </c>
      <c r="N3683" s="99">
        <v>0</v>
      </c>
      <c r="O3683" s="101">
        <f t="shared" si="230"/>
        <v>449.37449227672636</v>
      </c>
      <c r="P3683" s="102">
        <f t="shared" si="231"/>
        <v>61.82785974484716</v>
      </c>
      <c r="Q3683" s="2"/>
    </row>
    <row r="3684" spans="1:17" x14ac:dyDescent="0.2">
      <c r="A3684" s="3">
        <v>18</v>
      </c>
      <c r="B3684" s="3" t="s">
        <v>2387</v>
      </c>
      <c r="C3684" s="3" t="s">
        <v>2370</v>
      </c>
      <c r="D3684" s="3" t="s">
        <v>2374</v>
      </c>
      <c r="E3684" s="3" t="s">
        <v>2379</v>
      </c>
      <c r="F3684" s="3" t="s">
        <v>2353</v>
      </c>
      <c r="G3684" s="3">
        <v>2</v>
      </c>
      <c r="H3684" s="3">
        <v>7</v>
      </c>
      <c r="I3684" s="3">
        <v>7</v>
      </c>
      <c r="J3684" s="98" t="s">
        <v>2354</v>
      </c>
      <c r="K3684" s="99">
        <v>91.665000000000006</v>
      </c>
      <c r="L3684" s="100">
        <f t="shared" si="228"/>
        <v>147.52051776000002</v>
      </c>
      <c r="M3684" s="100">
        <f t="shared" si="229"/>
        <v>40.977921600000002</v>
      </c>
      <c r="N3684" s="99">
        <v>0</v>
      </c>
      <c r="O3684" s="101">
        <f t="shared" si="230"/>
        <v>439.26093118397688</v>
      </c>
      <c r="P3684" s="102">
        <f t="shared" si="231"/>
        <v>71.941420837596638</v>
      </c>
      <c r="Q3684" s="2"/>
    </row>
    <row r="3685" spans="1:17" x14ac:dyDescent="0.2">
      <c r="A3685" s="3">
        <v>18</v>
      </c>
      <c r="B3685" s="3" t="s">
        <v>2387</v>
      </c>
      <c r="C3685" s="3" t="s">
        <v>2370</v>
      </c>
      <c r="D3685" s="3" t="s">
        <v>2374</v>
      </c>
      <c r="E3685" s="3" t="s">
        <v>2379</v>
      </c>
      <c r="F3685" s="3" t="s">
        <v>2353</v>
      </c>
      <c r="G3685" s="3">
        <v>2</v>
      </c>
      <c r="H3685" s="3">
        <v>7</v>
      </c>
      <c r="I3685" s="3">
        <v>8</v>
      </c>
      <c r="J3685" s="98" t="s">
        <v>2354</v>
      </c>
      <c r="K3685" s="99">
        <v>86.176000000000002</v>
      </c>
      <c r="L3685" s="100">
        <f t="shared" si="228"/>
        <v>138.68682854400001</v>
      </c>
      <c r="M3685" s="100">
        <f t="shared" si="229"/>
        <v>38.524119040000002</v>
      </c>
      <c r="N3685" s="99">
        <v>0</v>
      </c>
      <c r="O3685" s="101">
        <f t="shared" si="230"/>
        <v>467.23975650969226</v>
      </c>
      <c r="P3685" s="102">
        <f t="shared" si="231"/>
        <v>43.962595511881261</v>
      </c>
      <c r="Q3685" s="2"/>
    </row>
    <row r="3686" spans="1:17" x14ac:dyDescent="0.2">
      <c r="A3686" s="3">
        <v>18</v>
      </c>
      <c r="B3686" s="3" t="s">
        <v>2387</v>
      </c>
      <c r="C3686" s="3" t="s">
        <v>2370</v>
      </c>
      <c r="D3686" s="3" t="s">
        <v>2374</v>
      </c>
      <c r="E3686" s="3" t="s">
        <v>2379</v>
      </c>
      <c r="F3686" s="3" t="s">
        <v>2353</v>
      </c>
      <c r="G3686" s="3">
        <v>2</v>
      </c>
      <c r="H3686" s="3">
        <v>8</v>
      </c>
      <c r="I3686" s="3">
        <v>1</v>
      </c>
      <c r="J3686" s="98" t="s">
        <v>2377</v>
      </c>
      <c r="K3686" s="99">
        <v>56.718000000000004</v>
      </c>
      <c r="L3686" s="100">
        <f t="shared" si="228"/>
        <v>91.278772992000015</v>
      </c>
      <c r="M3686" s="100">
        <f t="shared" si="229"/>
        <v>25.355214720000003</v>
      </c>
      <c r="N3686" s="99">
        <v>0</v>
      </c>
      <c r="O3686" s="101">
        <f t="shared" si="230"/>
        <v>709.91313616451987</v>
      </c>
      <c r="P3686" s="102">
        <f t="shared" si="231"/>
        <v>198.71078414294635</v>
      </c>
      <c r="Q3686" s="2"/>
    </row>
    <row r="3687" spans="1:17" x14ac:dyDescent="0.2">
      <c r="A3687" s="3">
        <v>18</v>
      </c>
      <c r="B3687" s="3" t="s">
        <v>2387</v>
      </c>
      <c r="C3687" s="3" t="s">
        <v>2370</v>
      </c>
      <c r="D3687" s="3" t="s">
        <v>2374</v>
      </c>
      <c r="E3687" s="3" t="s">
        <v>2379</v>
      </c>
      <c r="F3687" s="3" t="s">
        <v>2353</v>
      </c>
      <c r="G3687" s="3">
        <v>2</v>
      </c>
      <c r="H3687" s="3">
        <v>8</v>
      </c>
      <c r="I3687" s="3">
        <v>2</v>
      </c>
      <c r="J3687" s="98" t="s">
        <v>2377</v>
      </c>
      <c r="K3687" s="99">
        <v>58.744999999999997</v>
      </c>
      <c r="L3687" s="100">
        <f t="shared" si="228"/>
        <v>94.540913279999998</v>
      </c>
      <c r="M3687" s="100">
        <f t="shared" si="229"/>
        <v>26.261364799999999</v>
      </c>
      <c r="N3687" s="99">
        <v>0</v>
      </c>
      <c r="O3687" s="101">
        <f t="shared" si="230"/>
        <v>685.41753778158557</v>
      </c>
      <c r="P3687" s="102">
        <f t="shared" si="231"/>
        <v>174.21518576001205</v>
      </c>
      <c r="Q3687" s="2"/>
    </row>
    <row r="3688" spans="1:17" x14ac:dyDescent="0.2">
      <c r="A3688" s="3">
        <v>18</v>
      </c>
      <c r="B3688" s="3" t="s">
        <v>2387</v>
      </c>
      <c r="C3688" s="3" t="s">
        <v>2370</v>
      </c>
      <c r="D3688" s="3" t="s">
        <v>2374</v>
      </c>
      <c r="E3688" s="3" t="s">
        <v>2379</v>
      </c>
      <c r="F3688" s="3" t="s">
        <v>2353</v>
      </c>
      <c r="G3688" s="3">
        <v>2</v>
      </c>
      <c r="H3688" s="3">
        <v>8</v>
      </c>
      <c r="I3688" s="3">
        <v>3</v>
      </c>
      <c r="J3688" s="98" t="s">
        <v>2377</v>
      </c>
      <c r="K3688" s="99">
        <v>61.145000000000003</v>
      </c>
      <c r="L3688" s="100">
        <f t="shared" si="228"/>
        <v>98.403338880000007</v>
      </c>
      <c r="M3688" s="100">
        <f t="shared" si="229"/>
        <v>27.334260800000003</v>
      </c>
      <c r="N3688" s="99">
        <v>0</v>
      </c>
      <c r="O3688" s="101">
        <f t="shared" si="230"/>
        <v>658.51424085336885</v>
      </c>
      <c r="P3688" s="102">
        <f t="shared" si="231"/>
        <v>147.31188883179533</v>
      </c>
      <c r="Q3688" s="2"/>
    </row>
    <row r="3689" spans="1:17" x14ac:dyDescent="0.2">
      <c r="A3689" s="3">
        <v>18</v>
      </c>
      <c r="B3689" s="3" t="s">
        <v>2387</v>
      </c>
      <c r="C3689" s="3" t="s">
        <v>2370</v>
      </c>
      <c r="D3689" s="3" t="s">
        <v>2374</v>
      </c>
      <c r="E3689" s="3" t="s">
        <v>2379</v>
      </c>
      <c r="F3689" s="3" t="s">
        <v>2353</v>
      </c>
      <c r="G3689" s="3">
        <v>2</v>
      </c>
      <c r="H3689" s="3">
        <v>8</v>
      </c>
      <c r="I3689" s="3">
        <v>4</v>
      </c>
      <c r="J3689" s="98" t="s">
        <v>2377</v>
      </c>
      <c r="K3689" s="99">
        <v>63.606999999999999</v>
      </c>
      <c r="L3689" s="100">
        <f t="shared" si="228"/>
        <v>102.36554380800001</v>
      </c>
      <c r="M3689" s="100">
        <f t="shared" si="229"/>
        <v>28.434873280000001</v>
      </c>
      <c r="N3689" s="99">
        <v>0</v>
      </c>
      <c r="O3689" s="101">
        <f t="shared" si="230"/>
        <v>633.02550437812249</v>
      </c>
      <c r="P3689" s="102">
        <f t="shared" si="231"/>
        <v>121.82315235654897</v>
      </c>
      <c r="Q3689" s="2"/>
    </row>
    <row r="3690" spans="1:17" x14ac:dyDescent="0.2">
      <c r="A3690" s="3">
        <v>18</v>
      </c>
      <c r="B3690" s="3" t="s">
        <v>2387</v>
      </c>
      <c r="C3690" s="3" t="s">
        <v>2370</v>
      </c>
      <c r="D3690" s="3" t="s">
        <v>2374</v>
      </c>
      <c r="E3690" s="3" t="s">
        <v>2379</v>
      </c>
      <c r="F3690" s="3" t="s">
        <v>2353</v>
      </c>
      <c r="G3690" s="3">
        <v>2</v>
      </c>
      <c r="H3690" s="3">
        <v>8</v>
      </c>
      <c r="I3690" s="3">
        <v>5</v>
      </c>
      <c r="J3690" s="98" t="s">
        <v>2377</v>
      </c>
      <c r="K3690" s="99">
        <v>62.512</v>
      </c>
      <c r="L3690" s="100">
        <f t="shared" si="228"/>
        <v>100.60331212800001</v>
      </c>
      <c r="M3690" s="100">
        <f t="shared" si="229"/>
        <v>27.945364480000002</v>
      </c>
      <c r="N3690" s="99">
        <v>0</v>
      </c>
      <c r="O3690" s="101">
        <f t="shared" si="230"/>
        <v>644.11398222708021</v>
      </c>
      <c r="P3690" s="102">
        <f t="shared" si="231"/>
        <v>132.9116302055067</v>
      </c>
      <c r="Q3690" s="2"/>
    </row>
    <row r="3691" spans="1:17" x14ac:dyDescent="0.2">
      <c r="A3691" s="3">
        <v>18</v>
      </c>
      <c r="B3691" s="3" t="s">
        <v>2387</v>
      </c>
      <c r="C3691" s="3" t="s">
        <v>2370</v>
      </c>
      <c r="D3691" s="3" t="s">
        <v>2374</v>
      </c>
      <c r="E3691" s="3" t="s">
        <v>2379</v>
      </c>
      <c r="F3691" s="3" t="s">
        <v>2353</v>
      </c>
      <c r="G3691" s="3">
        <v>2</v>
      </c>
      <c r="H3691" s="3">
        <v>8</v>
      </c>
      <c r="I3691" s="3">
        <v>6</v>
      </c>
      <c r="J3691" s="98" t="s">
        <v>2377</v>
      </c>
      <c r="K3691" s="99">
        <v>64.566000000000003</v>
      </c>
      <c r="L3691" s="100">
        <f t="shared" si="228"/>
        <v>103.90890470400001</v>
      </c>
      <c r="M3691" s="100">
        <f t="shared" si="229"/>
        <v>28.863584640000003</v>
      </c>
      <c r="N3691" s="99">
        <v>0</v>
      </c>
      <c r="O3691" s="101">
        <f t="shared" si="230"/>
        <v>623.62316477680577</v>
      </c>
      <c r="P3691" s="102">
        <f t="shared" si="231"/>
        <v>112.42081275523225</v>
      </c>
      <c r="Q3691" s="2"/>
    </row>
    <row r="3692" spans="1:17" x14ac:dyDescent="0.2">
      <c r="A3692" s="3">
        <v>18</v>
      </c>
      <c r="B3692" s="3" t="s">
        <v>2387</v>
      </c>
      <c r="C3692" s="3" t="s">
        <v>2370</v>
      </c>
      <c r="D3692" s="3" t="s">
        <v>2374</v>
      </c>
      <c r="E3692" s="3" t="s">
        <v>2379</v>
      </c>
      <c r="F3692" s="3" t="s">
        <v>2353</v>
      </c>
      <c r="G3692" s="3">
        <v>2</v>
      </c>
      <c r="H3692" s="3">
        <v>9</v>
      </c>
      <c r="I3692" s="3">
        <v>1</v>
      </c>
      <c r="J3692" s="98" t="s">
        <v>2354</v>
      </c>
      <c r="K3692" s="99">
        <v>86.569000000000003</v>
      </c>
      <c r="L3692" s="100">
        <f t="shared" si="228"/>
        <v>139.319300736</v>
      </c>
      <c r="M3692" s="100">
        <f t="shared" si="229"/>
        <v>38.699805759999997</v>
      </c>
      <c r="N3692" s="99">
        <v>0</v>
      </c>
      <c r="O3692" s="101">
        <f t="shared" si="230"/>
        <v>465.11861355657618</v>
      </c>
      <c r="P3692" s="102">
        <f t="shared" si="231"/>
        <v>46.083738464997339</v>
      </c>
      <c r="Q3692" s="2"/>
    </row>
    <row r="3693" spans="1:17" x14ac:dyDescent="0.2">
      <c r="A3693" s="3">
        <v>18</v>
      </c>
      <c r="B3693" s="3" t="s">
        <v>2387</v>
      </c>
      <c r="C3693" s="3" t="s">
        <v>2370</v>
      </c>
      <c r="D3693" s="3" t="s">
        <v>2374</v>
      </c>
      <c r="E3693" s="3" t="s">
        <v>2379</v>
      </c>
      <c r="F3693" s="3" t="s">
        <v>2353</v>
      </c>
      <c r="G3693" s="3">
        <v>2</v>
      </c>
      <c r="H3693" s="3">
        <v>9</v>
      </c>
      <c r="I3693" s="3">
        <v>2</v>
      </c>
      <c r="J3693" s="98" t="s">
        <v>2354</v>
      </c>
      <c r="K3693" s="99">
        <v>87.430999999999997</v>
      </c>
      <c r="L3693" s="100">
        <f t="shared" si="228"/>
        <v>140.706555264</v>
      </c>
      <c r="M3693" s="100">
        <f t="shared" si="229"/>
        <v>39.085154240000001</v>
      </c>
      <c r="N3693" s="99">
        <v>0</v>
      </c>
      <c r="O3693" s="101">
        <f t="shared" si="230"/>
        <v>460.53291460670977</v>
      </c>
      <c r="P3693" s="102">
        <f t="shared" si="231"/>
        <v>50.669437414863751</v>
      </c>
      <c r="Q3693" s="2"/>
    </row>
    <row r="3694" spans="1:17" x14ac:dyDescent="0.2">
      <c r="A3694" s="3">
        <v>18</v>
      </c>
      <c r="B3694" s="3" t="s">
        <v>2387</v>
      </c>
      <c r="C3694" s="3" t="s">
        <v>2370</v>
      </c>
      <c r="D3694" s="3" t="s">
        <v>2374</v>
      </c>
      <c r="E3694" s="3" t="s">
        <v>2379</v>
      </c>
      <c r="F3694" s="3" t="s">
        <v>2353</v>
      </c>
      <c r="G3694" s="3">
        <v>2</v>
      </c>
      <c r="H3694" s="3">
        <v>9</v>
      </c>
      <c r="I3694" s="3">
        <v>3</v>
      </c>
      <c r="J3694" s="98" t="s">
        <v>2354</v>
      </c>
      <c r="K3694" s="99">
        <v>74.326999999999998</v>
      </c>
      <c r="L3694" s="100">
        <f t="shared" si="228"/>
        <v>119.61771148800001</v>
      </c>
      <c r="M3694" s="100">
        <f t="shared" si="229"/>
        <v>33.22714208</v>
      </c>
      <c r="N3694" s="99">
        <v>0</v>
      </c>
      <c r="O3694" s="101">
        <f t="shared" si="230"/>
        <v>541.72579623796526</v>
      </c>
      <c r="P3694" s="102">
        <f t="shared" si="231"/>
        <v>30.523444216391738</v>
      </c>
      <c r="Q3694" s="2"/>
    </row>
    <row r="3695" spans="1:17" x14ac:dyDescent="0.2">
      <c r="A3695" s="3">
        <v>18</v>
      </c>
      <c r="B3695" s="3" t="s">
        <v>2387</v>
      </c>
      <c r="C3695" s="3" t="s">
        <v>2370</v>
      </c>
      <c r="D3695" s="3" t="s">
        <v>2374</v>
      </c>
      <c r="E3695" s="3" t="s">
        <v>2379</v>
      </c>
      <c r="F3695" s="3" t="s">
        <v>2353</v>
      </c>
      <c r="G3695" s="3">
        <v>2</v>
      </c>
      <c r="H3695" s="3">
        <v>9</v>
      </c>
      <c r="I3695" s="3">
        <v>4</v>
      </c>
      <c r="J3695" s="98" t="s">
        <v>2354</v>
      </c>
      <c r="K3695" s="99">
        <v>85.616</v>
      </c>
      <c r="L3695" s="100">
        <f t="shared" si="228"/>
        <v>137.78559590400002</v>
      </c>
      <c r="M3695" s="100">
        <f t="shared" si="229"/>
        <v>38.273776640000001</v>
      </c>
      <c r="N3695" s="99">
        <v>0</v>
      </c>
      <c r="O3695" s="101">
        <f t="shared" si="230"/>
        <v>470.29589395649458</v>
      </c>
      <c r="P3695" s="102">
        <f t="shared" si="231"/>
        <v>40.906458065078937</v>
      </c>
      <c r="Q3695" s="2"/>
    </row>
    <row r="3696" spans="1:17" x14ac:dyDescent="0.2">
      <c r="A3696" s="3">
        <v>18</v>
      </c>
      <c r="B3696" s="3" t="s">
        <v>2387</v>
      </c>
      <c r="C3696" s="3" t="s">
        <v>2370</v>
      </c>
      <c r="D3696" s="3" t="s">
        <v>2374</v>
      </c>
      <c r="E3696" s="3" t="s">
        <v>2379</v>
      </c>
      <c r="F3696" s="3" t="s">
        <v>2353</v>
      </c>
      <c r="G3696" s="3">
        <v>2</v>
      </c>
      <c r="H3696" s="3">
        <v>9</v>
      </c>
      <c r="I3696" s="3">
        <v>5</v>
      </c>
      <c r="J3696" s="98" t="s">
        <v>2354</v>
      </c>
      <c r="K3696" s="99">
        <v>84.79</v>
      </c>
      <c r="L3696" s="100">
        <f t="shared" si="228"/>
        <v>136.45627776000001</v>
      </c>
      <c r="M3696" s="100">
        <f t="shared" si="229"/>
        <v>37.904521600000002</v>
      </c>
      <c r="N3696" s="99">
        <v>0</v>
      </c>
      <c r="O3696" s="101">
        <f t="shared" si="230"/>
        <v>474.87738243872201</v>
      </c>
      <c r="P3696" s="102">
        <f t="shared" si="231"/>
        <v>36.324969582851509</v>
      </c>
      <c r="Q3696" s="2"/>
    </row>
    <row r="3697" spans="1:17" x14ac:dyDescent="0.2">
      <c r="A3697" s="3">
        <v>18</v>
      </c>
      <c r="B3697" s="3" t="s">
        <v>2387</v>
      </c>
      <c r="C3697" s="3" t="s">
        <v>2370</v>
      </c>
      <c r="D3697" s="3" t="s">
        <v>2374</v>
      </c>
      <c r="E3697" s="3" t="s">
        <v>2379</v>
      </c>
      <c r="F3697" s="3" t="s">
        <v>2353</v>
      </c>
      <c r="G3697" s="3">
        <v>2</v>
      </c>
      <c r="H3697" s="3">
        <v>9</v>
      </c>
      <c r="I3697" s="3">
        <v>6</v>
      </c>
      <c r="J3697" s="98" t="s">
        <v>2354</v>
      </c>
      <c r="K3697" s="99">
        <v>86.12</v>
      </c>
      <c r="L3697" s="100">
        <f t="shared" si="228"/>
        <v>138.59670528000001</v>
      </c>
      <c r="M3697" s="100">
        <f t="shared" si="229"/>
        <v>38.499084799999999</v>
      </c>
      <c r="N3697" s="99">
        <v>0</v>
      </c>
      <c r="O3697" s="101">
        <f t="shared" si="230"/>
        <v>467.54358171132424</v>
      </c>
      <c r="P3697" s="102">
        <f t="shared" si="231"/>
        <v>43.658770310249281</v>
      </c>
      <c r="Q3697" s="2"/>
    </row>
    <row r="3698" spans="1:17" x14ac:dyDescent="0.2">
      <c r="A3698" s="3">
        <v>18</v>
      </c>
      <c r="B3698" s="3" t="s">
        <v>2387</v>
      </c>
      <c r="C3698" s="3" t="s">
        <v>2370</v>
      </c>
      <c r="D3698" s="3" t="s">
        <v>2374</v>
      </c>
      <c r="E3698" s="3" t="s">
        <v>2379</v>
      </c>
      <c r="F3698" s="3" t="s">
        <v>2353</v>
      </c>
      <c r="G3698" s="3">
        <v>2</v>
      </c>
      <c r="H3698" s="3">
        <v>10</v>
      </c>
      <c r="I3698" s="3">
        <v>1</v>
      </c>
      <c r="J3698" s="98" t="s">
        <v>2354</v>
      </c>
      <c r="K3698" s="99">
        <v>71.938999999999993</v>
      </c>
      <c r="L3698" s="100">
        <f t="shared" si="228"/>
        <v>115.774598016</v>
      </c>
      <c r="M3698" s="100">
        <f t="shared" si="229"/>
        <v>32.159610559999997</v>
      </c>
      <c r="N3698" s="99">
        <v>0</v>
      </c>
      <c r="O3698" s="101">
        <f t="shared" si="230"/>
        <v>559.70827029815882</v>
      </c>
      <c r="P3698" s="102">
        <f t="shared" si="231"/>
        <v>48.505918276585305</v>
      </c>
      <c r="Q3698" s="2"/>
    </row>
    <row r="3699" spans="1:17" x14ac:dyDescent="0.2">
      <c r="A3699" s="3">
        <v>18</v>
      </c>
      <c r="B3699" s="3" t="s">
        <v>2387</v>
      </c>
      <c r="C3699" s="3" t="s">
        <v>2370</v>
      </c>
      <c r="D3699" s="3" t="s">
        <v>2374</v>
      </c>
      <c r="E3699" s="3" t="s">
        <v>2379</v>
      </c>
      <c r="F3699" s="3" t="s">
        <v>2353</v>
      </c>
      <c r="G3699" s="3">
        <v>2</v>
      </c>
      <c r="H3699" s="3">
        <v>10</v>
      </c>
      <c r="I3699" s="3">
        <v>2</v>
      </c>
      <c r="J3699" s="98" t="s">
        <v>2354</v>
      </c>
      <c r="K3699" s="99">
        <v>73.063000000000002</v>
      </c>
      <c r="L3699" s="100">
        <f t="shared" si="228"/>
        <v>117.58350067200001</v>
      </c>
      <c r="M3699" s="100">
        <f t="shared" si="229"/>
        <v>32.662083520000003</v>
      </c>
      <c r="N3699" s="99">
        <v>0</v>
      </c>
      <c r="O3699" s="101">
        <f t="shared" si="230"/>
        <v>551.09772739935727</v>
      </c>
      <c r="P3699" s="102">
        <f t="shared" si="231"/>
        <v>39.895375377783751</v>
      </c>
      <c r="Q3699" s="2"/>
    </row>
    <row r="3700" spans="1:17" x14ac:dyDescent="0.2">
      <c r="A3700" s="3">
        <v>18</v>
      </c>
      <c r="B3700" s="3" t="s">
        <v>2387</v>
      </c>
      <c r="C3700" s="3" t="s">
        <v>2370</v>
      </c>
      <c r="D3700" s="3" t="s">
        <v>2374</v>
      </c>
      <c r="E3700" s="3" t="s">
        <v>2379</v>
      </c>
      <c r="F3700" s="3" t="s">
        <v>2353</v>
      </c>
      <c r="G3700" s="3">
        <v>2</v>
      </c>
      <c r="H3700" s="3">
        <v>10</v>
      </c>
      <c r="I3700" s="3">
        <v>3</v>
      </c>
      <c r="J3700" s="98" t="s">
        <v>2354</v>
      </c>
      <c r="K3700" s="99">
        <v>79.150999999999996</v>
      </c>
      <c r="L3700" s="100">
        <f t="shared" si="228"/>
        <v>127.38118694400001</v>
      </c>
      <c r="M3700" s="100">
        <f t="shared" si="229"/>
        <v>35.383663040000002</v>
      </c>
      <c r="N3700" s="99">
        <v>0</v>
      </c>
      <c r="O3700" s="101">
        <f t="shared" si="230"/>
        <v>508.70934362142282</v>
      </c>
      <c r="P3700" s="102">
        <f t="shared" si="231"/>
        <v>2.4930084001506998</v>
      </c>
      <c r="Q3700" s="2"/>
    </row>
    <row r="3701" spans="1:17" x14ac:dyDescent="0.2">
      <c r="A3701" s="3">
        <v>18</v>
      </c>
      <c r="B3701" s="3" t="s">
        <v>2387</v>
      </c>
      <c r="C3701" s="3" t="s">
        <v>2370</v>
      </c>
      <c r="D3701" s="3" t="s">
        <v>2374</v>
      </c>
      <c r="E3701" s="3" t="s">
        <v>2379</v>
      </c>
      <c r="F3701" s="3" t="s">
        <v>2353</v>
      </c>
      <c r="G3701" s="3">
        <v>2</v>
      </c>
      <c r="H3701" s="3">
        <v>10</v>
      </c>
      <c r="I3701" s="3">
        <v>4</v>
      </c>
      <c r="J3701" s="98" t="s">
        <v>2354</v>
      </c>
      <c r="K3701" s="99">
        <v>73.408000000000001</v>
      </c>
      <c r="L3701" s="100">
        <f t="shared" si="228"/>
        <v>118.13872435200001</v>
      </c>
      <c r="M3701" s="100">
        <f t="shared" si="229"/>
        <v>32.816312320000002</v>
      </c>
      <c r="N3701" s="99">
        <v>0</v>
      </c>
      <c r="O3701" s="101">
        <f t="shared" si="230"/>
        <v>548.50770020950358</v>
      </c>
      <c r="P3701" s="102">
        <f t="shared" si="231"/>
        <v>37.305348187930065</v>
      </c>
      <c r="Q3701" s="2"/>
    </row>
    <row r="3702" spans="1:17" x14ac:dyDescent="0.2">
      <c r="A3702" s="3">
        <v>18</v>
      </c>
      <c r="B3702" s="3" t="s">
        <v>2387</v>
      </c>
      <c r="C3702" s="3" t="s">
        <v>2370</v>
      </c>
      <c r="D3702" s="3" t="s">
        <v>2374</v>
      </c>
      <c r="E3702" s="3" t="s">
        <v>2379</v>
      </c>
      <c r="F3702" s="3" t="s">
        <v>2353</v>
      </c>
      <c r="G3702" s="3">
        <v>2</v>
      </c>
      <c r="H3702" s="3">
        <v>10</v>
      </c>
      <c r="I3702" s="3">
        <v>5</v>
      </c>
      <c r="J3702" s="98" t="s">
        <v>2354</v>
      </c>
      <c r="K3702" s="99">
        <v>71.221000000000004</v>
      </c>
      <c r="L3702" s="100">
        <f t="shared" si="228"/>
        <v>114.61908902400002</v>
      </c>
      <c r="M3702" s="100">
        <f t="shared" si="229"/>
        <v>31.838635840000006</v>
      </c>
      <c r="N3702" s="99">
        <v>0</v>
      </c>
      <c r="O3702" s="101">
        <f t="shared" si="230"/>
        <v>565.35085518287065</v>
      </c>
      <c r="P3702" s="102">
        <f t="shared" si="231"/>
        <v>54.148503161297128</v>
      </c>
      <c r="Q3702" s="2"/>
    </row>
    <row r="3703" spans="1:17" x14ac:dyDescent="0.2">
      <c r="A3703" s="3">
        <v>18</v>
      </c>
      <c r="B3703" s="3" t="s">
        <v>2387</v>
      </c>
      <c r="C3703" s="3" t="s">
        <v>2370</v>
      </c>
      <c r="D3703" s="3" t="s">
        <v>2374</v>
      </c>
      <c r="E3703" s="3" t="s">
        <v>2379</v>
      </c>
      <c r="F3703" s="3" t="s">
        <v>2353</v>
      </c>
      <c r="G3703" s="3">
        <v>2</v>
      </c>
      <c r="H3703" s="3">
        <v>10</v>
      </c>
      <c r="I3703" s="3">
        <v>6</v>
      </c>
      <c r="J3703" s="98" t="s">
        <v>2354</v>
      </c>
      <c r="K3703" s="99">
        <v>80.679000000000002</v>
      </c>
      <c r="L3703" s="100">
        <f t="shared" si="228"/>
        <v>129.84026457600001</v>
      </c>
      <c r="M3703" s="100">
        <f t="shared" si="229"/>
        <v>36.066740160000002</v>
      </c>
      <c r="N3703" s="99">
        <v>0</v>
      </c>
      <c r="O3703" s="101">
        <f t="shared" si="230"/>
        <v>499.07476861363227</v>
      </c>
      <c r="P3703" s="102">
        <f t="shared" si="231"/>
        <v>12.127583407941245</v>
      </c>
      <c r="Q3703" s="2"/>
    </row>
    <row r="3704" spans="1:17" x14ac:dyDescent="0.2">
      <c r="A3704" s="3">
        <v>18</v>
      </c>
      <c r="B3704" s="3" t="s">
        <v>2387</v>
      </c>
      <c r="C3704" s="3" t="s">
        <v>2370</v>
      </c>
      <c r="D3704" s="3" t="s">
        <v>2374</v>
      </c>
      <c r="E3704" s="3" t="s">
        <v>2379</v>
      </c>
      <c r="F3704" s="3" t="s">
        <v>2353</v>
      </c>
      <c r="G3704" s="3">
        <v>2</v>
      </c>
      <c r="H3704" s="3">
        <v>11</v>
      </c>
      <c r="I3704" s="3">
        <v>1</v>
      </c>
      <c r="J3704" s="98" t="s">
        <v>2354</v>
      </c>
      <c r="K3704" s="99">
        <v>68.322999999999993</v>
      </c>
      <c r="L3704" s="100">
        <f t="shared" si="228"/>
        <v>109.955210112</v>
      </c>
      <c r="M3704" s="100">
        <f t="shared" si="229"/>
        <v>30.54311392</v>
      </c>
      <c r="N3704" s="99">
        <v>0</v>
      </c>
      <c r="O3704" s="101">
        <f t="shared" si="230"/>
        <v>589.33087330736714</v>
      </c>
      <c r="P3704" s="102">
        <f t="shared" si="231"/>
        <v>78.128521285793624</v>
      </c>
      <c r="Q3704" s="2"/>
    </row>
    <row r="3705" spans="1:17" x14ac:dyDescent="0.2">
      <c r="A3705" s="3">
        <v>18</v>
      </c>
      <c r="B3705" s="3" t="s">
        <v>2387</v>
      </c>
      <c r="C3705" s="3" t="s">
        <v>2370</v>
      </c>
      <c r="D3705" s="3" t="s">
        <v>2374</v>
      </c>
      <c r="E3705" s="3" t="s">
        <v>2379</v>
      </c>
      <c r="F3705" s="3" t="s">
        <v>2353</v>
      </c>
      <c r="G3705" s="3">
        <v>2</v>
      </c>
      <c r="H3705" s="3">
        <v>11</v>
      </c>
      <c r="I3705" s="3">
        <v>2</v>
      </c>
      <c r="J3705" s="98" t="s">
        <v>2354</v>
      </c>
      <c r="K3705" s="99">
        <v>70.463999999999999</v>
      </c>
      <c r="L3705" s="100">
        <f t="shared" si="228"/>
        <v>113.400815616</v>
      </c>
      <c r="M3705" s="100">
        <f t="shared" si="229"/>
        <v>31.500226560000002</v>
      </c>
      <c r="N3705" s="99">
        <v>0</v>
      </c>
      <c r="O3705" s="101">
        <f t="shared" si="230"/>
        <v>571.42446152615855</v>
      </c>
      <c r="P3705" s="102">
        <f t="shared" si="231"/>
        <v>60.222109504585035</v>
      </c>
      <c r="Q3705" s="2"/>
    </row>
    <row r="3706" spans="1:17" x14ac:dyDescent="0.2">
      <c r="A3706" s="3">
        <v>18</v>
      </c>
      <c r="B3706" s="3" t="s">
        <v>2387</v>
      </c>
      <c r="C3706" s="3" t="s">
        <v>2370</v>
      </c>
      <c r="D3706" s="3" t="s">
        <v>2374</v>
      </c>
      <c r="E3706" s="3" t="s">
        <v>2379</v>
      </c>
      <c r="F3706" s="3" t="s">
        <v>2353</v>
      </c>
      <c r="G3706" s="3">
        <v>2</v>
      </c>
      <c r="H3706" s="3">
        <v>11</v>
      </c>
      <c r="I3706" s="3">
        <v>3</v>
      </c>
      <c r="J3706" s="98" t="s">
        <v>2354</v>
      </c>
      <c r="K3706" s="99">
        <v>68.616</v>
      </c>
      <c r="L3706" s="100">
        <f t="shared" si="228"/>
        <v>110.42674790400001</v>
      </c>
      <c r="M3706" s="100">
        <f t="shared" si="229"/>
        <v>30.674096640000002</v>
      </c>
      <c r="N3706" s="99">
        <v>0</v>
      </c>
      <c r="O3706" s="101">
        <f t="shared" si="230"/>
        <v>586.81434733851052</v>
      </c>
      <c r="P3706" s="102">
        <f t="shared" si="231"/>
        <v>75.611995316936998</v>
      </c>
      <c r="Q3706" s="2"/>
    </row>
    <row r="3707" spans="1:17" x14ac:dyDescent="0.2">
      <c r="A3707" s="3">
        <v>18</v>
      </c>
      <c r="B3707" s="3" t="s">
        <v>2387</v>
      </c>
      <c r="C3707" s="3" t="s">
        <v>2370</v>
      </c>
      <c r="D3707" s="3" t="s">
        <v>2374</v>
      </c>
      <c r="E3707" s="3" t="s">
        <v>2379</v>
      </c>
      <c r="F3707" s="3" t="s">
        <v>2353</v>
      </c>
      <c r="G3707" s="3">
        <v>2</v>
      </c>
      <c r="H3707" s="3">
        <v>11</v>
      </c>
      <c r="I3707" s="3">
        <v>4</v>
      </c>
      <c r="J3707" s="98" t="s">
        <v>2354</v>
      </c>
      <c r="K3707" s="99">
        <v>66.209999999999994</v>
      </c>
      <c r="L3707" s="100">
        <f t="shared" si="228"/>
        <v>106.55466624</v>
      </c>
      <c r="M3707" s="100">
        <f t="shared" si="229"/>
        <v>29.5985184</v>
      </c>
      <c r="N3707" s="99">
        <v>0</v>
      </c>
      <c r="O3707" s="101">
        <f t="shared" si="230"/>
        <v>608.1385479078574</v>
      </c>
      <c r="P3707" s="102">
        <f t="shared" si="231"/>
        <v>96.936195886283883</v>
      </c>
      <c r="Q3707" s="2"/>
    </row>
    <row r="3708" spans="1:17" x14ac:dyDescent="0.2">
      <c r="A3708" s="3">
        <v>18</v>
      </c>
      <c r="B3708" s="3" t="s">
        <v>2387</v>
      </c>
      <c r="C3708" s="3" t="s">
        <v>2370</v>
      </c>
      <c r="D3708" s="3" t="s">
        <v>2374</v>
      </c>
      <c r="E3708" s="3" t="s">
        <v>2379</v>
      </c>
      <c r="F3708" s="3" t="s">
        <v>2353</v>
      </c>
      <c r="G3708" s="3">
        <v>2</v>
      </c>
      <c r="H3708" s="3">
        <v>11</v>
      </c>
      <c r="I3708" s="3">
        <v>5</v>
      </c>
      <c r="J3708" s="98" t="s">
        <v>2354</v>
      </c>
      <c r="K3708" s="99">
        <v>72.138000000000005</v>
      </c>
      <c r="L3708" s="100">
        <f t="shared" si="228"/>
        <v>116.09485747200002</v>
      </c>
      <c r="M3708" s="100">
        <f t="shared" si="229"/>
        <v>32.248571520000006</v>
      </c>
      <c r="N3708" s="99">
        <v>0</v>
      </c>
      <c r="O3708" s="101">
        <f t="shared" si="230"/>
        <v>558.16425818541177</v>
      </c>
      <c r="P3708" s="102">
        <f t="shared" si="231"/>
        <v>46.96190616383825</v>
      </c>
      <c r="Q3708" s="2"/>
    </row>
    <row r="3709" spans="1:17" x14ac:dyDescent="0.2">
      <c r="A3709" s="3">
        <v>18</v>
      </c>
      <c r="B3709" s="3" t="s">
        <v>2387</v>
      </c>
      <c r="C3709" s="3" t="s">
        <v>2370</v>
      </c>
      <c r="D3709" s="3" t="s">
        <v>2374</v>
      </c>
      <c r="E3709" s="3" t="s">
        <v>2379</v>
      </c>
      <c r="F3709" s="3" t="s">
        <v>2353</v>
      </c>
      <c r="G3709" s="3">
        <v>2</v>
      </c>
      <c r="H3709" s="3">
        <v>11</v>
      </c>
      <c r="I3709" s="3">
        <v>6</v>
      </c>
      <c r="J3709" s="98" t="s">
        <v>2354</v>
      </c>
      <c r="K3709" s="99">
        <v>75.295000000000002</v>
      </c>
      <c r="L3709" s="100">
        <f t="shared" si="228"/>
        <v>121.17555648000001</v>
      </c>
      <c r="M3709" s="100">
        <f t="shared" si="229"/>
        <v>33.659876799999999</v>
      </c>
      <c r="N3709" s="99">
        <v>0</v>
      </c>
      <c r="O3709" s="101">
        <f t="shared" si="230"/>
        <v>534.7613155850886</v>
      </c>
      <c r="P3709" s="102">
        <f t="shared" si="231"/>
        <v>23.558963563515078</v>
      </c>
      <c r="Q3709" s="2"/>
    </row>
    <row r="3710" spans="1:17" x14ac:dyDescent="0.2">
      <c r="A3710" s="3">
        <v>18</v>
      </c>
      <c r="B3710" s="3" t="s">
        <v>2387</v>
      </c>
      <c r="C3710" s="3" t="s">
        <v>2370</v>
      </c>
      <c r="D3710" s="3" t="s">
        <v>2374</v>
      </c>
      <c r="E3710" s="3" t="s">
        <v>2379</v>
      </c>
      <c r="F3710" s="3" t="s">
        <v>2353</v>
      </c>
      <c r="G3710" s="3">
        <v>2</v>
      </c>
      <c r="H3710" s="3">
        <v>12</v>
      </c>
      <c r="I3710" s="3">
        <v>1</v>
      </c>
      <c r="J3710" s="98" t="s">
        <v>2357</v>
      </c>
      <c r="K3710" s="99">
        <v>57.076999999999998</v>
      </c>
      <c r="L3710" s="100">
        <f t="shared" si="228"/>
        <v>91.856527487999998</v>
      </c>
      <c r="M3710" s="100">
        <f t="shared" si="229"/>
        <v>25.515702079999997</v>
      </c>
      <c r="N3710" s="99">
        <v>0</v>
      </c>
      <c r="O3710" s="101">
        <f t="shared" si="230"/>
        <v>705.44796077192643</v>
      </c>
      <c r="P3710" s="102">
        <f t="shared" si="231"/>
        <v>194.24560875035291</v>
      </c>
      <c r="Q3710" s="2"/>
    </row>
    <row r="3711" spans="1:17" x14ac:dyDescent="0.2">
      <c r="A3711" s="3">
        <v>18</v>
      </c>
      <c r="B3711" s="3" t="s">
        <v>2387</v>
      </c>
      <c r="C3711" s="3" t="s">
        <v>2370</v>
      </c>
      <c r="D3711" s="3" t="s">
        <v>2374</v>
      </c>
      <c r="E3711" s="3" t="s">
        <v>2379</v>
      </c>
      <c r="F3711" s="3" t="s">
        <v>2353</v>
      </c>
      <c r="G3711" s="3">
        <v>2</v>
      </c>
      <c r="H3711" s="3">
        <v>12</v>
      </c>
      <c r="I3711" s="3">
        <v>2</v>
      </c>
      <c r="J3711" s="98" t="s">
        <v>2357</v>
      </c>
      <c r="K3711" s="99">
        <v>57.9</v>
      </c>
      <c r="L3711" s="100">
        <f t="shared" si="228"/>
        <v>93.181017600000004</v>
      </c>
      <c r="M3711" s="100">
        <f t="shared" si="229"/>
        <v>25.883616</v>
      </c>
      <c r="N3711" s="99">
        <v>0</v>
      </c>
      <c r="O3711" s="101">
        <f t="shared" si="230"/>
        <v>695.42060892882978</v>
      </c>
      <c r="P3711" s="102">
        <f t="shared" si="231"/>
        <v>184.21825690725626</v>
      </c>
      <c r="Q3711" s="2"/>
    </row>
    <row r="3712" spans="1:17" x14ac:dyDescent="0.2">
      <c r="A3712" s="3">
        <v>18</v>
      </c>
      <c r="B3712" s="3" t="s">
        <v>2387</v>
      </c>
      <c r="C3712" s="3" t="s">
        <v>2370</v>
      </c>
      <c r="D3712" s="3" t="s">
        <v>2374</v>
      </c>
      <c r="E3712" s="3" t="s">
        <v>2379</v>
      </c>
      <c r="F3712" s="3" t="s">
        <v>2353</v>
      </c>
      <c r="G3712" s="3">
        <v>2</v>
      </c>
      <c r="H3712" s="3">
        <v>12</v>
      </c>
      <c r="I3712" s="3">
        <v>3</v>
      </c>
      <c r="J3712" s="98" t="s">
        <v>2357</v>
      </c>
      <c r="K3712" s="99">
        <v>57.847000000000001</v>
      </c>
      <c r="L3712" s="100">
        <f t="shared" si="228"/>
        <v>93.095722368000011</v>
      </c>
      <c r="M3712" s="100">
        <f t="shared" si="229"/>
        <v>25.859922880000003</v>
      </c>
      <c r="N3712" s="99">
        <v>0</v>
      </c>
      <c r="O3712" s="101">
        <f t="shared" si="230"/>
        <v>696.05776024649913</v>
      </c>
      <c r="P3712" s="102">
        <f t="shared" si="231"/>
        <v>184.85540822492561</v>
      </c>
      <c r="Q3712" s="2"/>
    </row>
    <row r="3713" spans="1:17" x14ac:dyDescent="0.2">
      <c r="A3713" s="3">
        <v>18</v>
      </c>
      <c r="B3713" s="3" t="s">
        <v>2387</v>
      </c>
      <c r="C3713" s="3" t="s">
        <v>2370</v>
      </c>
      <c r="D3713" s="3" t="s">
        <v>2374</v>
      </c>
      <c r="E3713" s="3" t="s">
        <v>2379</v>
      </c>
      <c r="F3713" s="3" t="s">
        <v>2353</v>
      </c>
      <c r="G3713" s="3">
        <v>2</v>
      </c>
      <c r="H3713" s="3">
        <v>12</v>
      </c>
      <c r="I3713" s="3">
        <v>4</v>
      </c>
      <c r="J3713" s="98" t="s">
        <v>2357</v>
      </c>
      <c r="K3713" s="99">
        <v>57.414999999999999</v>
      </c>
      <c r="L3713" s="100">
        <f t="shared" si="228"/>
        <v>92.400485760000009</v>
      </c>
      <c r="M3713" s="100">
        <f t="shared" si="229"/>
        <v>25.666801600000003</v>
      </c>
      <c r="N3713" s="99">
        <v>0</v>
      </c>
      <c r="O3713" s="101">
        <f t="shared" si="230"/>
        <v>701.29501449062502</v>
      </c>
      <c r="P3713" s="102">
        <f t="shared" si="231"/>
        <v>190.0926624690515</v>
      </c>
      <c r="Q3713" s="2"/>
    </row>
    <row r="3714" spans="1:17" x14ac:dyDescent="0.2">
      <c r="A3714" s="3">
        <v>18</v>
      </c>
      <c r="B3714" s="3" t="s">
        <v>2387</v>
      </c>
      <c r="C3714" s="3" t="s">
        <v>2370</v>
      </c>
      <c r="D3714" s="3" t="s">
        <v>2374</v>
      </c>
      <c r="E3714" s="3" t="s">
        <v>2379</v>
      </c>
      <c r="F3714" s="3" t="s">
        <v>2353</v>
      </c>
      <c r="G3714" s="3">
        <v>2</v>
      </c>
      <c r="H3714" s="3">
        <v>12</v>
      </c>
      <c r="I3714" s="3">
        <v>5</v>
      </c>
      <c r="J3714" s="98" t="s">
        <v>2357</v>
      </c>
      <c r="K3714" s="99">
        <v>58.999000000000002</v>
      </c>
      <c r="L3714" s="100">
        <f t="shared" si="228"/>
        <v>94.949686656000011</v>
      </c>
      <c r="M3714" s="100">
        <f t="shared" si="229"/>
        <v>26.374912960000003</v>
      </c>
      <c r="N3714" s="99">
        <v>0</v>
      </c>
      <c r="O3714" s="101">
        <f t="shared" si="230"/>
        <v>682.46670718112568</v>
      </c>
      <c r="P3714" s="102">
        <f t="shared" si="231"/>
        <v>171.26435515955217</v>
      </c>
      <c r="Q3714" s="2"/>
    </row>
    <row r="3715" spans="1:17" x14ac:dyDescent="0.2">
      <c r="A3715" s="3">
        <v>18</v>
      </c>
      <c r="B3715" s="3" t="s">
        <v>2387</v>
      </c>
      <c r="C3715" s="3" t="s">
        <v>2370</v>
      </c>
      <c r="D3715" s="3" t="s">
        <v>2374</v>
      </c>
      <c r="E3715" s="3" t="s">
        <v>2379</v>
      </c>
      <c r="F3715" s="3" t="s">
        <v>2353</v>
      </c>
      <c r="G3715" s="3">
        <v>2</v>
      </c>
      <c r="H3715" s="3">
        <v>12</v>
      </c>
      <c r="I3715" s="3">
        <v>6</v>
      </c>
      <c r="J3715" s="98" t="s">
        <v>2357</v>
      </c>
      <c r="K3715" s="99">
        <v>58.271999999999998</v>
      </c>
      <c r="L3715" s="100">
        <f t="shared" si="228"/>
        <v>93.779693567999999</v>
      </c>
      <c r="M3715" s="100">
        <f t="shared" si="229"/>
        <v>26.049914879999999</v>
      </c>
      <c r="N3715" s="99">
        <v>0</v>
      </c>
      <c r="O3715" s="101">
        <f t="shared" si="230"/>
        <v>690.98114458023133</v>
      </c>
      <c r="P3715" s="102">
        <f t="shared" si="231"/>
        <v>179.77879255865781</v>
      </c>
      <c r="Q3715" s="2"/>
    </row>
    <row r="3716" spans="1:17" x14ac:dyDescent="0.2">
      <c r="A3716" s="3">
        <v>18</v>
      </c>
      <c r="B3716" s="3" t="s">
        <v>2387</v>
      </c>
      <c r="C3716" s="3" t="s">
        <v>2370</v>
      </c>
      <c r="D3716" s="3" t="s">
        <v>2374</v>
      </c>
      <c r="E3716" s="3" t="s">
        <v>2379</v>
      </c>
      <c r="F3716" s="3" t="s">
        <v>2353</v>
      </c>
      <c r="G3716" s="3">
        <v>2</v>
      </c>
      <c r="H3716" s="3">
        <v>13</v>
      </c>
      <c r="I3716" s="3">
        <v>1</v>
      </c>
      <c r="J3716" s="98" t="s">
        <v>2354</v>
      </c>
      <c r="K3716" s="99">
        <v>71.831000000000003</v>
      </c>
      <c r="L3716" s="100">
        <f t="shared" si="228"/>
        <v>115.60078886400001</v>
      </c>
      <c r="M3716" s="100">
        <f t="shared" si="229"/>
        <v>32.111330240000001</v>
      </c>
      <c r="N3716" s="99">
        <v>0</v>
      </c>
      <c r="O3716" s="101">
        <f t="shared" si="230"/>
        <v>560.54980797955261</v>
      </c>
      <c r="P3716" s="102">
        <f t="shared" si="231"/>
        <v>49.347455957979093</v>
      </c>
      <c r="Q3716" s="2"/>
    </row>
    <row r="3717" spans="1:17" x14ac:dyDescent="0.2">
      <c r="A3717" s="3">
        <v>18</v>
      </c>
      <c r="B3717" s="3" t="s">
        <v>2387</v>
      </c>
      <c r="C3717" s="3" t="s">
        <v>2370</v>
      </c>
      <c r="D3717" s="3" t="s">
        <v>2374</v>
      </c>
      <c r="E3717" s="3" t="s">
        <v>2379</v>
      </c>
      <c r="F3717" s="3" t="s">
        <v>2353</v>
      </c>
      <c r="G3717" s="3">
        <v>2</v>
      </c>
      <c r="H3717" s="3">
        <v>13</v>
      </c>
      <c r="I3717" s="3">
        <v>2</v>
      </c>
      <c r="J3717" s="98" t="s">
        <v>2354</v>
      </c>
      <c r="K3717" s="99">
        <v>70.861999999999995</v>
      </c>
      <c r="L3717" s="100">
        <f t="shared" si="228"/>
        <v>114.04133452799999</v>
      </c>
      <c r="M3717" s="100">
        <f t="shared" si="229"/>
        <v>31.678148479999997</v>
      </c>
      <c r="N3717" s="99">
        <v>0</v>
      </c>
      <c r="O3717" s="101">
        <f t="shared" si="230"/>
        <v>568.21502719340754</v>
      </c>
      <c r="P3717" s="102">
        <f t="shared" si="231"/>
        <v>57.012675171834019</v>
      </c>
      <c r="Q3717" s="2"/>
    </row>
    <row r="3718" spans="1:17" x14ac:dyDescent="0.2">
      <c r="A3718" s="3">
        <v>18</v>
      </c>
      <c r="B3718" s="3" t="s">
        <v>2387</v>
      </c>
      <c r="C3718" s="3" t="s">
        <v>2370</v>
      </c>
      <c r="D3718" s="3" t="s">
        <v>2374</v>
      </c>
      <c r="E3718" s="3" t="s">
        <v>2379</v>
      </c>
      <c r="F3718" s="3" t="s">
        <v>2353</v>
      </c>
      <c r="G3718" s="3">
        <v>2</v>
      </c>
      <c r="H3718" s="3">
        <v>13</v>
      </c>
      <c r="I3718" s="3">
        <v>3</v>
      </c>
      <c r="J3718" s="98" t="s">
        <v>2354</v>
      </c>
      <c r="K3718" s="99">
        <v>71.275000000000006</v>
      </c>
      <c r="L3718" s="100">
        <f t="shared" si="228"/>
        <v>114.70599360000001</v>
      </c>
      <c r="M3718" s="100">
        <f t="shared" si="229"/>
        <v>31.862776000000004</v>
      </c>
      <c r="N3718" s="99">
        <v>0</v>
      </c>
      <c r="O3718" s="101">
        <f t="shared" si="230"/>
        <v>564.92252903513486</v>
      </c>
      <c r="P3718" s="102">
        <f t="shared" si="231"/>
        <v>53.72017701356134</v>
      </c>
      <c r="Q3718" s="2"/>
    </row>
    <row r="3719" spans="1:17" x14ac:dyDescent="0.2">
      <c r="A3719" s="3">
        <v>18</v>
      </c>
      <c r="B3719" s="3" t="s">
        <v>2387</v>
      </c>
      <c r="C3719" s="3" t="s">
        <v>2370</v>
      </c>
      <c r="D3719" s="3" t="s">
        <v>2374</v>
      </c>
      <c r="E3719" s="3" t="s">
        <v>2379</v>
      </c>
      <c r="F3719" s="3" t="s">
        <v>2353</v>
      </c>
      <c r="G3719" s="3">
        <v>2</v>
      </c>
      <c r="H3719" s="3">
        <v>13</v>
      </c>
      <c r="I3719" s="3">
        <v>4</v>
      </c>
      <c r="J3719" s="98" t="s">
        <v>2354</v>
      </c>
      <c r="K3719" s="99">
        <v>78.400999999999996</v>
      </c>
      <c r="L3719" s="100">
        <f t="shared" si="228"/>
        <v>126.174178944</v>
      </c>
      <c r="M3719" s="100">
        <f t="shared" si="229"/>
        <v>35.048383039999997</v>
      </c>
      <c r="N3719" s="99">
        <v>0</v>
      </c>
      <c r="O3719" s="101">
        <f t="shared" si="230"/>
        <v>513.5757612400256</v>
      </c>
      <c r="P3719" s="102">
        <f t="shared" si="231"/>
        <v>2.3734092184520819</v>
      </c>
      <c r="Q3719" s="2"/>
    </row>
    <row r="3720" spans="1:17" x14ac:dyDescent="0.2">
      <c r="A3720" s="3">
        <v>18</v>
      </c>
      <c r="B3720" s="3" t="s">
        <v>2387</v>
      </c>
      <c r="C3720" s="3" t="s">
        <v>2370</v>
      </c>
      <c r="D3720" s="3" t="s">
        <v>2374</v>
      </c>
      <c r="E3720" s="3" t="s">
        <v>2379</v>
      </c>
      <c r="F3720" s="3" t="s">
        <v>2353</v>
      </c>
      <c r="G3720" s="3">
        <v>2</v>
      </c>
      <c r="H3720" s="3">
        <v>13</v>
      </c>
      <c r="I3720" s="3">
        <v>5</v>
      </c>
      <c r="J3720" s="98" t="s">
        <v>2354</v>
      </c>
      <c r="K3720" s="99">
        <v>70.659000000000006</v>
      </c>
      <c r="L3720" s="100">
        <f t="shared" si="228"/>
        <v>113.71463769600001</v>
      </c>
      <c r="M3720" s="100">
        <f t="shared" si="229"/>
        <v>31.587399360000003</v>
      </c>
      <c r="N3720" s="99">
        <v>0</v>
      </c>
      <c r="O3720" s="101">
        <f t="shared" si="230"/>
        <v>569.84748237279382</v>
      </c>
      <c r="P3720" s="102">
        <f t="shared" si="231"/>
        <v>58.645130351220303</v>
      </c>
      <c r="Q3720" s="2"/>
    </row>
    <row r="3721" spans="1:17" x14ac:dyDescent="0.2">
      <c r="A3721" s="3">
        <v>18</v>
      </c>
      <c r="B3721" s="3" t="s">
        <v>2387</v>
      </c>
      <c r="C3721" s="3" t="s">
        <v>2370</v>
      </c>
      <c r="D3721" s="3" t="s">
        <v>2374</v>
      </c>
      <c r="E3721" s="3" t="s">
        <v>2379</v>
      </c>
      <c r="F3721" s="3" t="s">
        <v>2353</v>
      </c>
      <c r="G3721" s="3">
        <v>2</v>
      </c>
      <c r="H3721" s="3">
        <v>13</v>
      </c>
      <c r="I3721" s="3">
        <v>6</v>
      </c>
      <c r="J3721" s="98" t="s">
        <v>2354</v>
      </c>
      <c r="K3721" s="99">
        <v>77.034999999999997</v>
      </c>
      <c r="L3721" s="100">
        <f t="shared" si="228"/>
        <v>123.97581504</v>
      </c>
      <c r="M3721" s="100">
        <f t="shared" si="229"/>
        <v>34.437726400000003</v>
      </c>
      <c r="N3721" s="99">
        <v>0</v>
      </c>
      <c r="O3721" s="101">
        <f t="shared" si="230"/>
        <v>522.68258917348271</v>
      </c>
      <c r="P3721" s="102">
        <f t="shared" si="231"/>
        <v>11.480237151909193</v>
      </c>
      <c r="Q3721" s="2"/>
    </row>
    <row r="3722" spans="1:17" x14ac:dyDescent="0.2">
      <c r="A3722" s="3">
        <v>18</v>
      </c>
      <c r="B3722" s="3" t="s">
        <v>2387</v>
      </c>
      <c r="C3722" s="3" t="s">
        <v>2370</v>
      </c>
      <c r="D3722" s="3" t="s">
        <v>2374</v>
      </c>
      <c r="E3722" s="3" t="s">
        <v>2379</v>
      </c>
      <c r="F3722" s="3" t="s">
        <v>2353</v>
      </c>
      <c r="G3722" s="3">
        <v>2</v>
      </c>
      <c r="H3722" s="3">
        <v>14</v>
      </c>
      <c r="I3722" s="3">
        <v>1</v>
      </c>
      <c r="J3722" s="98" t="s">
        <v>2354</v>
      </c>
      <c r="K3722" s="99">
        <v>65.191999999999993</v>
      </c>
      <c r="L3722" s="100">
        <f t="shared" si="228"/>
        <v>104.916354048</v>
      </c>
      <c r="M3722" s="100">
        <f t="shared" si="229"/>
        <v>29.143431679999999</v>
      </c>
      <c r="N3722" s="99">
        <v>0</v>
      </c>
      <c r="O3722" s="101">
        <f t="shared" si="230"/>
        <v>617.63488245458404</v>
      </c>
      <c r="P3722" s="102">
        <f t="shared" si="231"/>
        <v>106.43253043301053</v>
      </c>
      <c r="Q3722" s="2"/>
    </row>
    <row r="3723" spans="1:17" x14ac:dyDescent="0.2">
      <c r="A3723" s="3">
        <v>18</v>
      </c>
      <c r="B3723" s="3" t="s">
        <v>2387</v>
      </c>
      <c r="C3723" s="3" t="s">
        <v>2370</v>
      </c>
      <c r="D3723" s="3" t="s">
        <v>2374</v>
      </c>
      <c r="E3723" s="3" t="s">
        <v>2379</v>
      </c>
      <c r="F3723" s="3" t="s">
        <v>2353</v>
      </c>
      <c r="G3723" s="3">
        <v>2</v>
      </c>
      <c r="H3723" s="3">
        <v>14</v>
      </c>
      <c r="I3723" s="3">
        <v>2</v>
      </c>
      <c r="J3723" s="98" t="s">
        <v>2354</v>
      </c>
      <c r="K3723" s="99">
        <v>85.406999999999996</v>
      </c>
      <c r="L3723" s="100">
        <f t="shared" ref="L3723:L3786" si="232">K3723*1.609344</f>
        <v>137.449243008</v>
      </c>
      <c r="M3723" s="100">
        <f t="shared" ref="M3723:M3786" si="233">L3723/3.6</f>
        <v>38.180345279999997</v>
      </c>
      <c r="N3723" s="99">
        <v>0</v>
      </c>
      <c r="O3723" s="101">
        <f t="shared" ref="O3723:O3786" si="234">1000*$O$6/$M3723</f>
        <v>471.44675795870648</v>
      </c>
      <c r="P3723" s="102">
        <f t="shared" ref="P3723:P3786" si="235">ABS($O3723-$V$28)</f>
        <v>39.755594062867033</v>
      </c>
      <c r="Q3723" s="2"/>
    </row>
    <row r="3724" spans="1:17" x14ac:dyDescent="0.2">
      <c r="A3724" s="3">
        <v>18</v>
      </c>
      <c r="B3724" s="3" t="s">
        <v>2387</v>
      </c>
      <c r="C3724" s="3" t="s">
        <v>2370</v>
      </c>
      <c r="D3724" s="3" t="s">
        <v>2374</v>
      </c>
      <c r="E3724" s="3" t="s">
        <v>2379</v>
      </c>
      <c r="F3724" s="3" t="s">
        <v>2353</v>
      </c>
      <c r="G3724" s="3">
        <v>2</v>
      </c>
      <c r="H3724" s="3">
        <v>14</v>
      </c>
      <c r="I3724" s="3">
        <v>3</v>
      </c>
      <c r="J3724" s="98" t="s">
        <v>2354</v>
      </c>
      <c r="K3724" s="99">
        <v>84.241</v>
      </c>
      <c r="L3724" s="100">
        <f t="shared" si="232"/>
        <v>135.57274790400001</v>
      </c>
      <c r="M3724" s="100">
        <f t="shared" si="233"/>
        <v>37.659096640000001</v>
      </c>
      <c r="N3724" s="99">
        <v>0</v>
      </c>
      <c r="O3724" s="101">
        <f t="shared" si="234"/>
        <v>477.97216624896714</v>
      </c>
      <c r="P3724" s="102">
        <f t="shared" si="235"/>
        <v>33.230185772606376</v>
      </c>
      <c r="Q3724" s="2"/>
    </row>
    <row r="3725" spans="1:17" x14ac:dyDescent="0.2">
      <c r="A3725" s="3">
        <v>18</v>
      </c>
      <c r="B3725" s="3" t="s">
        <v>2387</v>
      </c>
      <c r="C3725" s="3" t="s">
        <v>2370</v>
      </c>
      <c r="D3725" s="3" t="s">
        <v>2374</v>
      </c>
      <c r="E3725" s="3" t="s">
        <v>2379</v>
      </c>
      <c r="F3725" s="3" t="s">
        <v>2353</v>
      </c>
      <c r="G3725" s="3">
        <v>2</v>
      </c>
      <c r="H3725" s="3">
        <v>14</v>
      </c>
      <c r="I3725" s="3">
        <v>4</v>
      </c>
      <c r="J3725" s="98" t="s">
        <v>2354</v>
      </c>
      <c r="K3725" s="99">
        <v>66.888000000000005</v>
      </c>
      <c r="L3725" s="100">
        <f t="shared" si="232"/>
        <v>107.64580147200002</v>
      </c>
      <c r="M3725" s="100">
        <f t="shared" si="233"/>
        <v>29.901611520000003</v>
      </c>
      <c r="N3725" s="99">
        <v>0</v>
      </c>
      <c r="O3725" s="101">
        <f t="shared" si="234"/>
        <v>601.97424436340202</v>
      </c>
      <c r="P3725" s="102">
        <f t="shared" si="235"/>
        <v>90.771892341828504</v>
      </c>
      <c r="Q3725" s="2"/>
    </row>
    <row r="3726" spans="1:17" x14ac:dyDescent="0.2">
      <c r="A3726" s="3">
        <v>18</v>
      </c>
      <c r="B3726" s="3" t="s">
        <v>2387</v>
      </c>
      <c r="C3726" s="3" t="s">
        <v>2370</v>
      </c>
      <c r="D3726" s="3" t="s">
        <v>2374</v>
      </c>
      <c r="E3726" s="3" t="s">
        <v>2379</v>
      </c>
      <c r="F3726" s="3" t="s">
        <v>2353</v>
      </c>
      <c r="G3726" s="3">
        <v>2</v>
      </c>
      <c r="H3726" s="3">
        <v>14</v>
      </c>
      <c r="I3726" s="3">
        <v>5</v>
      </c>
      <c r="J3726" s="98" t="s">
        <v>2354</v>
      </c>
      <c r="K3726" s="99">
        <v>85.16</v>
      </c>
      <c r="L3726" s="100">
        <f t="shared" si="232"/>
        <v>137.05173504000001</v>
      </c>
      <c r="M3726" s="100">
        <f t="shared" si="233"/>
        <v>38.0699264</v>
      </c>
      <c r="N3726" s="99">
        <v>0</v>
      </c>
      <c r="O3726" s="101">
        <f t="shared" si="234"/>
        <v>472.81415285320855</v>
      </c>
      <c r="P3726" s="102">
        <f t="shared" si="235"/>
        <v>38.388199168364963</v>
      </c>
      <c r="Q3726" s="2"/>
    </row>
    <row r="3727" spans="1:17" x14ac:dyDescent="0.2">
      <c r="A3727" s="3">
        <v>18</v>
      </c>
      <c r="B3727" s="3" t="s">
        <v>2387</v>
      </c>
      <c r="C3727" s="3" t="s">
        <v>2370</v>
      </c>
      <c r="D3727" s="3" t="s">
        <v>2374</v>
      </c>
      <c r="E3727" s="3" t="s">
        <v>2379</v>
      </c>
      <c r="F3727" s="3" t="s">
        <v>2353</v>
      </c>
      <c r="G3727" s="3">
        <v>2</v>
      </c>
      <c r="H3727" s="3">
        <v>14</v>
      </c>
      <c r="I3727" s="3">
        <v>6</v>
      </c>
      <c r="J3727" s="98" t="s">
        <v>2354</v>
      </c>
      <c r="K3727" s="99">
        <v>87.843000000000004</v>
      </c>
      <c r="L3727" s="100">
        <f t="shared" si="232"/>
        <v>141.36960499200001</v>
      </c>
      <c r="M3727" s="100">
        <f t="shared" si="233"/>
        <v>39.269334720000003</v>
      </c>
      <c r="N3727" s="99">
        <v>0</v>
      </c>
      <c r="O3727" s="101">
        <f t="shared" si="234"/>
        <v>458.37292962420725</v>
      </c>
      <c r="P3727" s="102">
        <f t="shared" si="235"/>
        <v>52.829422397366272</v>
      </c>
      <c r="Q3727" s="2"/>
    </row>
    <row r="3728" spans="1:17" x14ac:dyDescent="0.2">
      <c r="A3728" s="3">
        <v>18</v>
      </c>
      <c r="B3728" s="3" t="s">
        <v>2387</v>
      </c>
      <c r="C3728" s="3" t="s">
        <v>2370</v>
      </c>
      <c r="D3728" s="3" t="s">
        <v>2374</v>
      </c>
      <c r="E3728" s="3" t="s">
        <v>2379</v>
      </c>
      <c r="F3728" s="3" t="s">
        <v>2353</v>
      </c>
      <c r="G3728" s="3">
        <v>2</v>
      </c>
      <c r="H3728" s="3">
        <v>15</v>
      </c>
      <c r="I3728" s="3">
        <v>1</v>
      </c>
      <c r="J3728" s="98" t="s">
        <v>2377</v>
      </c>
      <c r="K3728" s="99">
        <v>60.268999999999998</v>
      </c>
      <c r="L3728" s="100">
        <f t="shared" si="232"/>
        <v>96.993553536000007</v>
      </c>
      <c r="M3728" s="100">
        <f t="shared" si="233"/>
        <v>26.942653760000002</v>
      </c>
      <c r="N3728" s="99">
        <v>0</v>
      </c>
      <c r="O3728" s="101">
        <f t="shared" si="234"/>
        <v>668.08563701039066</v>
      </c>
      <c r="P3728" s="102">
        <f t="shared" si="235"/>
        <v>156.88328498881714</v>
      </c>
      <c r="Q3728" s="2"/>
    </row>
    <row r="3729" spans="1:17" x14ac:dyDescent="0.2">
      <c r="A3729" s="3">
        <v>18</v>
      </c>
      <c r="B3729" s="3" t="s">
        <v>2387</v>
      </c>
      <c r="C3729" s="3" t="s">
        <v>2370</v>
      </c>
      <c r="D3729" s="3" t="s">
        <v>2374</v>
      </c>
      <c r="E3729" s="3" t="s">
        <v>2379</v>
      </c>
      <c r="F3729" s="3" t="s">
        <v>2353</v>
      </c>
      <c r="G3729" s="3">
        <v>2</v>
      </c>
      <c r="H3729" s="3">
        <v>15</v>
      </c>
      <c r="I3729" s="3">
        <v>2</v>
      </c>
      <c r="J3729" s="98" t="s">
        <v>2377</v>
      </c>
      <c r="K3729" s="99">
        <v>40.44</v>
      </c>
      <c r="L3729" s="100">
        <f t="shared" si="232"/>
        <v>65.081871359999994</v>
      </c>
      <c r="M3729" s="100">
        <f t="shared" si="233"/>
        <v>18.078297599999999</v>
      </c>
      <c r="N3729" s="99">
        <v>0</v>
      </c>
      <c r="O3729" s="101">
        <f t="shared" si="234"/>
        <v>995.66897272451149</v>
      </c>
      <c r="P3729" s="102">
        <f t="shared" si="235"/>
        <v>484.46662070293797</v>
      </c>
      <c r="Q3729" s="2"/>
    </row>
    <row r="3730" spans="1:17" x14ac:dyDescent="0.2">
      <c r="A3730" s="3">
        <v>18</v>
      </c>
      <c r="B3730" s="3" t="s">
        <v>2387</v>
      </c>
      <c r="C3730" s="3" t="s">
        <v>2370</v>
      </c>
      <c r="D3730" s="3" t="s">
        <v>2374</v>
      </c>
      <c r="E3730" s="3" t="s">
        <v>2379</v>
      </c>
      <c r="F3730" s="3" t="s">
        <v>2353</v>
      </c>
      <c r="G3730" s="3">
        <v>2</v>
      </c>
      <c r="H3730" s="3">
        <v>15</v>
      </c>
      <c r="I3730" s="3">
        <v>3</v>
      </c>
      <c r="J3730" s="98" t="s">
        <v>2377</v>
      </c>
      <c r="K3730" s="99">
        <v>60.137</v>
      </c>
      <c r="L3730" s="100">
        <f t="shared" si="232"/>
        <v>96.781120128000012</v>
      </c>
      <c r="M3730" s="100">
        <f t="shared" si="233"/>
        <v>26.883644480000001</v>
      </c>
      <c r="N3730" s="99">
        <v>0</v>
      </c>
      <c r="O3730" s="101">
        <f t="shared" si="234"/>
        <v>669.55207704041175</v>
      </c>
      <c r="P3730" s="102">
        <f t="shared" si="235"/>
        <v>158.34972501883823</v>
      </c>
      <c r="Q3730" s="2"/>
    </row>
    <row r="3731" spans="1:17" x14ac:dyDescent="0.2">
      <c r="A3731" s="3">
        <v>18</v>
      </c>
      <c r="B3731" s="3" t="s">
        <v>2387</v>
      </c>
      <c r="C3731" s="3" t="s">
        <v>2370</v>
      </c>
      <c r="D3731" s="3" t="s">
        <v>2374</v>
      </c>
      <c r="E3731" s="3" t="s">
        <v>2379</v>
      </c>
      <c r="F3731" s="3" t="s">
        <v>2353</v>
      </c>
      <c r="G3731" s="3">
        <v>2</v>
      </c>
      <c r="H3731" s="3">
        <v>15</v>
      </c>
      <c r="I3731" s="3">
        <v>4</v>
      </c>
      <c r="J3731" s="98" t="s">
        <v>2377</v>
      </c>
      <c r="K3731" s="99">
        <v>47.829000000000001</v>
      </c>
      <c r="L3731" s="100">
        <f t="shared" si="232"/>
        <v>76.973314176000002</v>
      </c>
      <c r="M3731" s="100">
        <f t="shared" si="233"/>
        <v>21.381476160000002</v>
      </c>
      <c r="N3731" s="99">
        <v>0</v>
      </c>
      <c r="O3731" s="101">
        <f t="shared" si="234"/>
        <v>841.85020086096802</v>
      </c>
      <c r="P3731" s="102">
        <f t="shared" si="235"/>
        <v>330.6478488393945</v>
      </c>
      <c r="Q3731" s="2"/>
    </row>
    <row r="3732" spans="1:17" x14ac:dyDescent="0.2">
      <c r="A3732" s="3">
        <v>18</v>
      </c>
      <c r="B3732" s="3" t="s">
        <v>2387</v>
      </c>
      <c r="C3732" s="3" t="s">
        <v>2370</v>
      </c>
      <c r="D3732" s="3" t="s">
        <v>2374</v>
      </c>
      <c r="E3732" s="3" t="s">
        <v>2379</v>
      </c>
      <c r="F3732" s="3" t="s">
        <v>2353</v>
      </c>
      <c r="G3732" s="3">
        <v>2</v>
      </c>
      <c r="H3732" s="3">
        <v>15</v>
      </c>
      <c r="I3732" s="3">
        <v>5</v>
      </c>
      <c r="J3732" s="98" t="s">
        <v>2377</v>
      </c>
      <c r="K3732" s="99">
        <v>62.761000000000003</v>
      </c>
      <c r="L3732" s="100">
        <f t="shared" si="232"/>
        <v>101.00403878400002</v>
      </c>
      <c r="M3732" s="100">
        <f t="shared" si="233"/>
        <v>28.056677440000005</v>
      </c>
      <c r="N3732" s="99">
        <v>0</v>
      </c>
      <c r="O3732" s="101">
        <f t="shared" si="234"/>
        <v>641.55850379979984</v>
      </c>
      <c r="P3732" s="102">
        <f t="shared" si="235"/>
        <v>130.35615177822632</v>
      </c>
      <c r="Q3732" s="2"/>
    </row>
    <row r="3733" spans="1:17" x14ac:dyDescent="0.2">
      <c r="A3733" s="3">
        <v>18</v>
      </c>
      <c r="B3733" s="3" t="s">
        <v>2387</v>
      </c>
      <c r="C3733" s="3" t="s">
        <v>2370</v>
      </c>
      <c r="D3733" s="3" t="s">
        <v>2374</v>
      </c>
      <c r="E3733" s="3" t="s">
        <v>2379</v>
      </c>
      <c r="F3733" s="3" t="s">
        <v>2353</v>
      </c>
      <c r="G3733" s="3">
        <v>2</v>
      </c>
      <c r="H3733" s="3">
        <v>15</v>
      </c>
      <c r="I3733" s="3">
        <v>6</v>
      </c>
      <c r="J3733" s="98" t="s">
        <v>2377</v>
      </c>
      <c r="K3733" s="99">
        <v>61.055</v>
      </c>
      <c r="L3733" s="100">
        <f t="shared" si="232"/>
        <v>98.258497920000011</v>
      </c>
      <c r="M3733" s="100">
        <f t="shared" si="233"/>
        <v>27.294027200000002</v>
      </c>
      <c r="N3733" s="99">
        <v>0</v>
      </c>
      <c r="O3733" s="101">
        <f t="shared" si="234"/>
        <v>659.48494401734888</v>
      </c>
      <c r="P3733" s="102">
        <f t="shared" si="235"/>
        <v>148.28259199577536</v>
      </c>
      <c r="Q3733" s="2"/>
    </row>
    <row r="3734" spans="1:17" x14ac:dyDescent="0.2">
      <c r="A3734" s="3">
        <v>18</v>
      </c>
      <c r="B3734" s="3" t="s">
        <v>2387</v>
      </c>
      <c r="C3734" s="3" t="s">
        <v>2370</v>
      </c>
      <c r="D3734" s="3" t="s">
        <v>2374</v>
      </c>
      <c r="E3734" s="3" t="s">
        <v>2379</v>
      </c>
      <c r="F3734" s="3" t="s">
        <v>2353</v>
      </c>
      <c r="G3734" s="3">
        <v>2</v>
      </c>
      <c r="H3734" s="3">
        <v>16</v>
      </c>
      <c r="I3734" s="3">
        <v>1</v>
      </c>
      <c r="J3734" s="98" t="s">
        <v>2354</v>
      </c>
      <c r="K3734" s="99">
        <v>77.524000000000001</v>
      </c>
      <c r="L3734" s="100">
        <f t="shared" si="232"/>
        <v>124.762784256</v>
      </c>
      <c r="M3734" s="100">
        <f t="shared" si="233"/>
        <v>34.656328960000003</v>
      </c>
      <c r="N3734" s="99">
        <v>0</v>
      </c>
      <c r="O3734" s="101">
        <f t="shared" si="234"/>
        <v>519.38565163019496</v>
      </c>
      <c r="P3734" s="102">
        <f t="shared" si="235"/>
        <v>8.1832996086214393</v>
      </c>
      <c r="Q3734" s="2"/>
    </row>
    <row r="3735" spans="1:17" x14ac:dyDescent="0.2">
      <c r="A3735" s="3">
        <v>18</v>
      </c>
      <c r="B3735" s="3" t="s">
        <v>2387</v>
      </c>
      <c r="C3735" s="3" t="s">
        <v>2370</v>
      </c>
      <c r="D3735" s="3" t="s">
        <v>2374</v>
      </c>
      <c r="E3735" s="3" t="s">
        <v>2379</v>
      </c>
      <c r="F3735" s="3" t="s">
        <v>2353</v>
      </c>
      <c r="G3735" s="3">
        <v>2</v>
      </c>
      <c r="H3735" s="3">
        <v>16</v>
      </c>
      <c r="I3735" s="3">
        <v>2</v>
      </c>
      <c r="J3735" s="98" t="s">
        <v>2354</v>
      </c>
      <c r="K3735" s="99">
        <v>62.311</v>
      </c>
      <c r="L3735" s="100">
        <f t="shared" si="232"/>
        <v>100.27983398400001</v>
      </c>
      <c r="M3735" s="100">
        <f t="shared" si="233"/>
        <v>27.855509440000002</v>
      </c>
      <c r="N3735" s="99">
        <v>0</v>
      </c>
      <c r="O3735" s="101">
        <f t="shared" si="234"/>
        <v>646.19173592109314</v>
      </c>
      <c r="P3735" s="102">
        <f t="shared" si="235"/>
        <v>134.98938389951962</v>
      </c>
      <c r="Q3735" s="2"/>
    </row>
    <row r="3736" spans="1:17" x14ac:dyDescent="0.2">
      <c r="A3736" s="3">
        <v>18</v>
      </c>
      <c r="B3736" s="3" t="s">
        <v>2387</v>
      </c>
      <c r="C3736" s="3" t="s">
        <v>2370</v>
      </c>
      <c r="D3736" s="3" t="s">
        <v>2374</v>
      </c>
      <c r="E3736" s="3" t="s">
        <v>2379</v>
      </c>
      <c r="F3736" s="3" t="s">
        <v>2353</v>
      </c>
      <c r="G3736" s="3">
        <v>2</v>
      </c>
      <c r="H3736" s="3">
        <v>16</v>
      </c>
      <c r="I3736" s="3">
        <v>3</v>
      </c>
      <c r="J3736" s="98" t="s">
        <v>2354</v>
      </c>
      <c r="K3736" s="99">
        <v>63.389000000000003</v>
      </c>
      <c r="L3736" s="100">
        <f t="shared" si="232"/>
        <v>102.01470681600001</v>
      </c>
      <c r="M3736" s="100">
        <f t="shared" si="233"/>
        <v>28.337418560000003</v>
      </c>
      <c r="N3736" s="99">
        <v>0</v>
      </c>
      <c r="O3736" s="101">
        <f t="shared" si="234"/>
        <v>635.20253130636604</v>
      </c>
      <c r="P3736" s="102">
        <f t="shared" si="235"/>
        <v>124.00017928479252</v>
      </c>
      <c r="Q3736" s="2"/>
    </row>
    <row r="3737" spans="1:17" x14ac:dyDescent="0.2">
      <c r="A3737" s="3">
        <v>18</v>
      </c>
      <c r="B3737" s="3" t="s">
        <v>2387</v>
      </c>
      <c r="C3737" s="3" t="s">
        <v>2370</v>
      </c>
      <c r="D3737" s="3" t="s">
        <v>2374</v>
      </c>
      <c r="E3737" s="3" t="s">
        <v>2379</v>
      </c>
      <c r="F3737" s="3" t="s">
        <v>2353</v>
      </c>
      <c r="G3737" s="3">
        <v>2</v>
      </c>
      <c r="H3737" s="3">
        <v>16</v>
      </c>
      <c r="I3737" s="3">
        <v>4</v>
      </c>
      <c r="J3737" s="98" t="s">
        <v>2354</v>
      </c>
      <c r="K3737" s="99">
        <v>79.37</v>
      </c>
      <c r="L3737" s="100">
        <f t="shared" si="232"/>
        <v>127.73363328000002</v>
      </c>
      <c r="M3737" s="100">
        <f t="shared" si="233"/>
        <v>35.481564800000008</v>
      </c>
      <c r="N3737" s="99">
        <v>0</v>
      </c>
      <c r="O3737" s="101">
        <f t="shared" si="234"/>
        <v>507.30569808465708</v>
      </c>
      <c r="P3737" s="102">
        <f t="shared" si="235"/>
        <v>3.8966539369164366</v>
      </c>
      <c r="Q3737" s="2"/>
    </row>
    <row r="3738" spans="1:17" x14ac:dyDescent="0.2">
      <c r="A3738" s="3">
        <v>18</v>
      </c>
      <c r="B3738" s="3" t="s">
        <v>2387</v>
      </c>
      <c r="C3738" s="3" t="s">
        <v>2370</v>
      </c>
      <c r="D3738" s="3" t="s">
        <v>2374</v>
      </c>
      <c r="E3738" s="3" t="s">
        <v>2379</v>
      </c>
      <c r="F3738" s="3" t="s">
        <v>2353</v>
      </c>
      <c r="G3738" s="3">
        <v>2</v>
      </c>
      <c r="H3738" s="3">
        <v>16</v>
      </c>
      <c r="I3738" s="3">
        <v>5</v>
      </c>
      <c r="J3738" s="98" t="s">
        <v>2354</v>
      </c>
      <c r="K3738" s="99">
        <v>72.298000000000002</v>
      </c>
      <c r="L3738" s="100">
        <f t="shared" si="232"/>
        <v>116.35235251200001</v>
      </c>
      <c r="M3738" s="100">
        <f t="shared" si="233"/>
        <v>32.320097920000002</v>
      </c>
      <c r="N3738" s="99">
        <v>0</v>
      </c>
      <c r="O3738" s="101">
        <f t="shared" si="234"/>
        <v>556.929005739844</v>
      </c>
      <c r="P3738" s="102">
        <f t="shared" si="235"/>
        <v>45.726653718270484</v>
      </c>
      <c r="Q3738" s="2"/>
    </row>
    <row r="3739" spans="1:17" x14ac:dyDescent="0.2">
      <c r="A3739" s="3">
        <v>18</v>
      </c>
      <c r="B3739" s="3" t="s">
        <v>2387</v>
      </c>
      <c r="C3739" s="3" t="s">
        <v>2370</v>
      </c>
      <c r="D3739" s="3" t="s">
        <v>2374</v>
      </c>
      <c r="E3739" s="3" t="s">
        <v>2379</v>
      </c>
      <c r="F3739" s="3" t="s">
        <v>2353</v>
      </c>
      <c r="G3739" s="3">
        <v>2</v>
      </c>
      <c r="H3739" s="3">
        <v>16</v>
      </c>
      <c r="I3739" s="3">
        <v>6</v>
      </c>
      <c r="J3739" s="98" t="s">
        <v>2354</v>
      </c>
      <c r="K3739" s="99">
        <v>79.902000000000001</v>
      </c>
      <c r="L3739" s="100">
        <f t="shared" si="232"/>
        <v>128.58980428800001</v>
      </c>
      <c r="M3739" s="100">
        <f t="shared" si="233"/>
        <v>35.719390080000004</v>
      </c>
      <c r="N3739" s="99">
        <v>0</v>
      </c>
      <c r="O3739" s="101">
        <f t="shared" si="234"/>
        <v>503.92797748465915</v>
      </c>
      <c r="P3739" s="102">
        <f t="shared" si="235"/>
        <v>7.2743745369143653</v>
      </c>
      <c r="Q3739" s="2"/>
    </row>
    <row r="3740" spans="1:17" x14ac:dyDescent="0.2">
      <c r="A3740" s="3">
        <v>18</v>
      </c>
      <c r="B3740" s="3" t="s">
        <v>2387</v>
      </c>
      <c r="C3740" s="3" t="s">
        <v>2370</v>
      </c>
      <c r="D3740" s="3" t="s">
        <v>2374</v>
      </c>
      <c r="E3740" s="3" t="s">
        <v>2379</v>
      </c>
      <c r="F3740" s="3" t="s">
        <v>2353</v>
      </c>
      <c r="G3740" s="3">
        <v>2</v>
      </c>
      <c r="H3740" s="3">
        <v>17</v>
      </c>
      <c r="I3740" s="3">
        <v>1</v>
      </c>
      <c r="J3740" s="98" t="s">
        <v>2354</v>
      </c>
      <c r="K3740" s="99">
        <v>82.655000000000001</v>
      </c>
      <c r="L3740" s="100">
        <f t="shared" si="232"/>
        <v>133.02032832</v>
      </c>
      <c r="M3740" s="100">
        <f t="shared" si="233"/>
        <v>36.950091200000003</v>
      </c>
      <c r="N3740" s="99">
        <v>0</v>
      </c>
      <c r="O3740" s="101">
        <f t="shared" si="234"/>
        <v>487.14358788916871</v>
      </c>
      <c r="P3740" s="102">
        <f t="shared" si="235"/>
        <v>24.058764132404804</v>
      </c>
      <c r="Q3740" s="2"/>
    </row>
    <row r="3741" spans="1:17" x14ac:dyDescent="0.2">
      <c r="A3741" s="3">
        <v>18</v>
      </c>
      <c r="B3741" s="3" t="s">
        <v>2387</v>
      </c>
      <c r="C3741" s="3" t="s">
        <v>2370</v>
      </c>
      <c r="D3741" s="3" t="s">
        <v>2374</v>
      </c>
      <c r="E3741" s="3" t="s">
        <v>2379</v>
      </c>
      <c r="F3741" s="3" t="s">
        <v>2353</v>
      </c>
      <c r="G3741" s="3">
        <v>2</v>
      </c>
      <c r="H3741" s="3">
        <v>17</v>
      </c>
      <c r="I3741" s="3">
        <v>2</v>
      </c>
      <c r="J3741" s="98" t="s">
        <v>2354</v>
      </c>
      <c r="K3741" s="99">
        <v>85.116</v>
      </c>
      <c r="L3741" s="100">
        <f t="shared" si="232"/>
        <v>136.98092390400001</v>
      </c>
      <c r="M3741" s="100">
        <f t="shared" si="233"/>
        <v>38.050256640000001</v>
      </c>
      <c r="N3741" s="99">
        <v>0</v>
      </c>
      <c r="O3741" s="101">
        <f t="shared" si="234"/>
        <v>473.05857015107898</v>
      </c>
      <c r="P3741" s="102">
        <f t="shared" si="235"/>
        <v>38.143781870494536</v>
      </c>
      <c r="Q3741" s="2"/>
    </row>
    <row r="3742" spans="1:17" x14ac:dyDescent="0.2">
      <c r="A3742" s="3">
        <v>18</v>
      </c>
      <c r="B3742" s="3" t="s">
        <v>2387</v>
      </c>
      <c r="C3742" s="3" t="s">
        <v>2370</v>
      </c>
      <c r="D3742" s="3" t="s">
        <v>2374</v>
      </c>
      <c r="E3742" s="3" t="s">
        <v>2379</v>
      </c>
      <c r="F3742" s="3" t="s">
        <v>2353</v>
      </c>
      <c r="G3742" s="3">
        <v>2</v>
      </c>
      <c r="H3742" s="3">
        <v>17</v>
      </c>
      <c r="I3742" s="3">
        <v>3</v>
      </c>
      <c r="J3742" s="98" t="s">
        <v>2354</v>
      </c>
      <c r="K3742" s="99">
        <v>70.715999999999994</v>
      </c>
      <c r="L3742" s="100">
        <f t="shared" si="232"/>
        <v>113.806370304</v>
      </c>
      <c r="M3742" s="100">
        <f t="shared" si="233"/>
        <v>31.61288064</v>
      </c>
      <c r="N3742" s="99">
        <v>0</v>
      </c>
      <c r="O3742" s="101">
        <f t="shared" si="234"/>
        <v>569.38816190083207</v>
      </c>
      <c r="P3742" s="102">
        <f t="shared" si="235"/>
        <v>58.185809879258557</v>
      </c>
      <c r="Q3742" s="2"/>
    </row>
    <row r="3743" spans="1:17" x14ac:dyDescent="0.2">
      <c r="A3743" s="3">
        <v>18</v>
      </c>
      <c r="B3743" s="3" t="s">
        <v>2387</v>
      </c>
      <c r="C3743" s="3" t="s">
        <v>2370</v>
      </c>
      <c r="D3743" s="3" t="s">
        <v>2374</v>
      </c>
      <c r="E3743" s="3" t="s">
        <v>2379</v>
      </c>
      <c r="F3743" s="3" t="s">
        <v>2353</v>
      </c>
      <c r="G3743" s="3">
        <v>2</v>
      </c>
      <c r="H3743" s="3">
        <v>17</v>
      </c>
      <c r="I3743" s="3">
        <v>4</v>
      </c>
      <c r="J3743" s="98" t="s">
        <v>2354</v>
      </c>
      <c r="K3743" s="99">
        <v>84.977000000000004</v>
      </c>
      <c r="L3743" s="100">
        <f t="shared" si="232"/>
        <v>136.75722508800001</v>
      </c>
      <c r="M3743" s="100">
        <f t="shared" si="233"/>
        <v>37.98811808</v>
      </c>
      <c r="N3743" s="99">
        <v>0</v>
      </c>
      <c r="O3743" s="101">
        <f t="shared" si="234"/>
        <v>473.83236942913072</v>
      </c>
      <c r="P3743" s="102">
        <f t="shared" si="235"/>
        <v>37.369982592442796</v>
      </c>
      <c r="Q3743" s="2"/>
    </row>
    <row r="3744" spans="1:17" x14ac:dyDescent="0.2">
      <c r="A3744" s="3">
        <v>18</v>
      </c>
      <c r="B3744" s="3" t="s">
        <v>2387</v>
      </c>
      <c r="C3744" s="3" t="s">
        <v>2370</v>
      </c>
      <c r="D3744" s="3" t="s">
        <v>2374</v>
      </c>
      <c r="E3744" s="3" t="s">
        <v>2379</v>
      </c>
      <c r="F3744" s="3" t="s">
        <v>2353</v>
      </c>
      <c r="G3744" s="3">
        <v>2</v>
      </c>
      <c r="H3744" s="3">
        <v>17</v>
      </c>
      <c r="I3744" s="3">
        <v>5</v>
      </c>
      <c r="J3744" s="98" t="s">
        <v>2354</v>
      </c>
      <c r="K3744" s="99">
        <v>86.807000000000002</v>
      </c>
      <c r="L3744" s="100">
        <f t="shared" si="232"/>
        <v>139.70232460800003</v>
      </c>
      <c r="M3744" s="100">
        <f t="shared" si="233"/>
        <v>38.806201280000003</v>
      </c>
      <c r="N3744" s="99">
        <v>0</v>
      </c>
      <c r="O3744" s="101">
        <f t="shared" si="234"/>
        <v>463.84339116637182</v>
      </c>
      <c r="P3744" s="102">
        <f t="shared" si="235"/>
        <v>47.358960855201701</v>
      </c>
      <c r="Q3744" s="2"/>
    </row>
    <row r="3745" spans="1:17" x14ac:dyDescent="0.2">
      <c r="A3745" s="3">
        <v>18</v>
      </c>
      <c r="B3745" s="3" t="s">
        <v>2387</v>
      </c>
      <c r="C3745" s="3" t="s">
        <v>2370</v>
      </c>
      <c r="D3745" s="3" t="s">
        <v>2374</v>
      </c>
      <c r="E3745" s="3" t="s">
        <v>2379</v>
      </c>
      <c r="F3745" s="3" t="s">
        <v>2353</v>
      </c>
      <c r="G3745" s="3">
        <v>2</v>
      </c>
      <c r="H3745" s="3">
        <v>17</v>
      </c>
      <c r="I3745" s="3">
        <v>6</v>
      </c>
      <c r="J3745" s="98" t="s">
        <v>2354</v>
      </c>
      <c r="K3745" s="99">
        <v>86.590999999999994</v>
      </c>
      <c r="L3745" s="100">
        <f t="shared" si="232"/>
        <v>139.35470630399999</v>
      </c>
      <c r="M3745" s="100">
        <f t="shared" si="233"/>
        <v>38.709640639999996</v>
      </c>
      <c r="N3745" s="99">
        <v>0</v>
      </c>
      <c r="O3745" s="101">
        <f t="shared" si="234"/>
        <v>465.00044181241981</v>
      </c>
      <c r="P3745" s="102">
        <f t="shared" si="235"/>
        <v>46.201910209153709</v>
      </c>
      <c r="Q3745" s="2"/>
    </row>
    <row r="3746" spans="1:17" x14ac:dyDescent="0.2">
      <c r="A3746" s="3">
        <v>18</v>
      </c>
      <c r="B3746" s="3" t="s">
        <v>2387</v>
      </c>
      <c r="C3746" s="3" t="s">
        <v>2370</v>
      </c>
      <c r="D3746" s="3" t="s">
        <v>2374</v>
      </c>
      <c r="E3746" s="3" t="s">
        <v>2379</v>
      </c>
      <c r="F3746" s="3" t="s">
        <v>2353</v>
      </c>
      <c r="G3746" s="3">
        <v>2</v>
      </c>
      <c r="H3746" s="3">
        <v>17</v>
      </c>
      <c r="I3746" s="3">
        <v>7</v>
      </c>
      <c r="J3746" s="98" t="s">
        <v>2354</v>
      </c>
      <c r="K3746" s="99">
        <v>67.909000000000006</v>
      </c>
      <c r="L3746" s="100">
        <f t="shared" si="232"/>
        <v>109.28894169600002</v>
      </c>
      <c r="M3746" s="100">
        <f t="shared" si="233"/>
        <v>30.358039360000006</v>
      </c>
      <c r="N3746" s="99">
        <v>0</v>
      </c>
      <c r="O3746" s="101">
        <f t="shared" si="234"/>
        <v>592.92366633258086</v>
      </c>
      <c r="P3746" s="102">
        <f t="shared" si="235"/>
        <v>81.721314311007347</v>
      </c>
      <c r="Q3746" s="2"/>
    </row>
    <row r="3747" spans="1:17" x14ac:dyDescent="0.2">
      <c r="A3747" s="3">
        <v>18</v>
      </c>
      <c r="B3747" s="3" t="s">
        <v>2387</v>
      </c>
      <c r="C3747" s="3" t="s">
        <v>2370</v>
      </c>
      <c r="D3747" s="3" t="s">
        <v>2374</v>
      </c>
      <c r="E3747" s="3" t="s">
        <v>2379</v>
      </c>
      <c r="F3747" s="3" t="s">
        <v>2353</v>
      </c>
      <c r="G3747" s="3">
        <v>2</v>
      </c>
      <c r="H3747" s="3">
        <v>18</v>
      </c>
      <c r="I3747" s="3">
        <v>1</v>
      </c>
      <c r="J3747" s="98" t="s">
        <v>2354</v>
      </c>
      <c r="K3747" s="99">
        <v>74.325000000000003</v>
      </c>
      <c r="L3747" s="100">
        <f t="shared" si="232"/>
        <v>119.61449280000001</v>
      </c>
      <c r="M3747" s="100">
        <f t="shared" si="233"/>
        <v>33.226247999999998</v>
      </c>
      <c r="N3747" s="99">
        <v>0</v>
      </c>
      <c r="O3747" s="101">
        <f t="shared" si="234"/>
        <v>541.74037345414388</v>
      </c>
      <c r="P3747" s="102">
        <f t="shared" si="235"/>
        <v>30.538021432570361</v>
      </c>
      <c r="Q3747" s="2"/>
    </row>
    <row r="3748" spans="1:17" x14ac:dyDescent="0.2">
      <c r="A3748" s="3">
        <v>18</v>
      </c>
      <c r="B3748" s="3" t="s">
        <v>2387</v>
      </c>
      <c r="C3748" s="3" t="s">
        <v>2370</v>
      </c>
      <c r="D3748" s="3" t="s">
        <v>2374</v>
      </c>
      <c r="E3748" s="3" t="s">
        <v>2379</v>
      </c>
      <c r="F3748" s="3" t="s">
        <v>2353</v>
      </c>
      <c r="G3748" s="3">
        <v>2</v>
      </c>
      <c r="H3748" s="3">
        <v>18</v>
      </c>
      <c r="I3748" s="3">
        <v>2</v>
      </c>
      <c r="J3748" s="98" t="s">
        <v>2354</v>
      </c>
      <c r="K3748" s="99">
        <v>84.575000000000003</v>
      </c>
      <c r="L3748" s="100">
        <f t="shared" si="232"/>
        <v>136.1102688</v>
      </c>
      <c r="M3748" s="100">
        <f t="shared" si="233"/>
        <v>37.808408</v>
      </c>
      <c r="N3748" s="99">
        <v>0</v>
      </c>
      <c r="O3748" s="101">
        <f t="shared" si="234"/>
        <v>476.08457885875544</v>
      </c>
      <c r="P3748" s="102">
        <f t="shared" si="235"/>
        <v>35.117773162818082</v>
      </c>
      <c r="Q3748" s="2"/>
    </row>
    <row r="3749" spans="1:17" x14ac:dyDescent="0.2">
      <c r="A3749" s="3">
        <v>18</v>
      </c>
      <c r="B3749" s="3" t="s">
        <v>2387</v>
      </c>
      <c r="C3749" s="3" t="s">
        <v>2370</v>
      </c>
      <c r="D3749" s="3" t="s">
        <v>2374</v>
      </c>
      <c r="E3749" s="3" t="s">
        <v>2379</v>
      </c>
      <c r="F3749" s="3" t="s">
        <v>2353</v>
      </c>
      <c r="G3749" s="3">
        <v>2</v>
      </c>
      <c r="H3749" s="3">
        <v>18</v>
      </c>
      <c r="I3749" s="3">
        <v>3</v>
      </c>
      <c r="J3749" s="98" t="s">
        <v>2354</v>
      </c>
      <c r="K3749" s="99">
        <v>86.247</v>
      </c>
      <c r="L3749" s="100">
        <f t="shared" si="232"/>
        <v>138.80109196800001</v>
      </c>
      <c r="M3749" s="100">
        <f t="shared" si="233"/>
        <v>38.555858880000002</v>
      </c>
      <c r="N3749" s="99">
        <v>0</v>
      </c>
      <c r="O3749" s="101">
        <f t="shared" si="234"/>
        <v>466.85511678063284</v>
      </c>
      <c r="P3749" s="102">
        <f t="shared" si="235"/>
        <v>44.347235240940677</v>
      </c>
      <c r="Q3749" s="2"/>
    </row>
    <row r="3750" spans="1:17" x14ac:dyDescent="0.2">
      <c r="A3750" s="3">
        <v>18</v>
      </c>
      <c r="B3750" s="3" t="s">
        <v>2387</v>
      </c>
      <c r="C3750" s="3" t="s">
        <v>2370</v>
      </c>
      <c r="D3750" s="3" t="s">
        <v>2374</v>
      </c>
      <c r="E3750" s="3" t="s">
        <v>2379</v>
      </c>
      <c r="F3750" s="3" t="s">
        <v>2353</v>
      </c>
      <c r="G3750" s="3">
        <v>2</v>
      </c>
      <c r="H3750" s="3">
        <v>18</v>
      </c>
      <c r="I3750" s="3">
        <v>4</v>
      </c>
      <c r="J3750" s="98" t="s">
        <v>2354</v>
      </c>
      <c r="K3750" s="99">
        <v>76.713999999999999</v>
      </c>
      <c r="L3750" s="100">
        <f t="shared" si="232"/>
        <v>123.45921561600001</v>
      </c>
      <c r="M3750" s="100">
        <f t="shared" si="233"/>
        <v>34.294226559999998</v>
      </c>
      <c r="N3750" s="99">
        <v>0</v>
      </c>
      <c r="O3750" s="101">
        <f t="shared" si="234"/>
        <v>524.86968815313037</v>
      </c>
      <c r="P3750" s="102">
        <f t="shared" si="235"/>
        <v>13.667336131556851</v>
      </c>
      <c r="Q3750" s="2"/>
    </row>
    <row r="3751" spans="1:17" x14ac:dyDescent="0.2">
      <c r="A3751" s="3">
        <v>18</v>
      </c>
      <c r="B3751" s="3" t="s">
        <v>2387</v>
      </c>
      <c r="C3751" s="3" t="s">
        <v>2370</v>
      </c>
      <c r="D3751" s="3" t="s">
        <v>2374</v>
      </c>
      <c r="E3751" s="3" t="s">
        <v>2379</v>
      </c>
      <c r="F3751" s="3" t="s">
        <v>2353</v>
      </c>
      <c r="G3751" s="3">
        <v>2</v>
      </c>
      <c r="H3751" s="3">
        <v>18</v>
      </c>
      <c r="I3751" s="3">
        <v>5</v>
      </c>
      <c r="J3751" s="98" t="s">
        <v>2354</v>
      </c>
      <c r="K3751" s="99">
        <v>84.087000000000003</v>
      </c>
      <c r="L3751" s="100">
        <f t="shared" si="232"/>
        <v>135.32490892800001</v>
      </c>
      <c r="M3751" s="100">
        <f t="shared" si="233"/>
        <v>37.590252480000004</v>
      </c>
      <c r="N3751" s="99">
        <v>0</v>
      </c>
      <c r="O3751" s="101">
        <f t="shared" si="234"/>
        <v>478.84754191467454</v>
      </c>
      <c r="P3751" s="102">
        <f t="shared" si="235"/>
        <v>32.354810106898981</v>
      </c>
      <c r="Q3751" s="2"/>
    </row>
    <row r="3752" spans="1:17" x14ac:dyDescent="0.2">
      <c r="A3752" s="3">
        <v>18</v>
      </c>
      <c r="B3752" s="3" t="s">
        <v>2387</v>
      </c>
      <c r="C3752" s="3" t="s">
        <v>2370</v>
      </c>
      <c r="D3752" s="3" t="s">
        <v>2374</v>
      </c>
      <c r="E3752" s="3" t="s">
        <v>2379</v>
      </c>
      <c r="F3752" s="3" t="s">
        <v>2353</v>
      </c>
      <c r="G3752" s="3">
        <v>2</v>
      </c>
      <c r="H3752" s="3">
        <v>18</v>
      </c>
      <c r="I3752" s="3">
        <v>6</v>
      </c>
      <c r="J3752" s="98" t="s">
        <v>2354</v>
      </c>
      <c r="K3752" s="99">
        <v>86.555000000000007</v>
      </c>
      <c r="L3752" s="100">
        <f t="shared" si="232"/>
        <v>139.29676992000003</v>
      </c>
      <c r="M3752" s="100">
        <f t="shared" si="233"/>
        <v>38.693547200000005</v>
      </c>
      <c r="N3752" s="99">
        <v>0</v>
      </c>
      <c r="O3752" s="101">
        <f t="shared" si="234"/>
        <v>465.193845034709</v>
      </c>
      <c r="P3752" s="102">
        <f t="shared" si="235"/>
        <v>46.008506986864518</v>
      </c>
      <c r="Q3752" s="2"/>
    </row>
    <row r="3753" spans="1:17" x14ac:dyDescent="0.2">
      <c r="A3753" s="3">
        <v>18</v>
      </c>
      <c r="B3753" s="3" t="s">
        <v>2387</v>
      </c>
      <c r="C3753" s="3" t="s">
        <v>2370</v>
      </c>
      <c r="D3753" s="3" t="s">
        <v>2374</v>
      </c>
      <c r="E3753" s="3" t="s">
        <v>2379</v>
      </c>
      <c r="F3753" s="3" t="s">
        <v>2353</v>
      </c>
      <c r="G3753" s="3">
        <v>2</v>
      </c>
      <c r="H3753" s="3">
        <v>19</v>
      </c>
      <c r="I3753" s="3">
        <v>1</v>
      </c>
      <c r="J3753" s="98" t="s">
        <v>2354</v>
      </c>
      <c r="K3753" s="99">
        <v>71.292000000000002</v>
      </c>
      <c r="L3753" s="100">
        <f t="shared" si="232"/>
        <v>114.73335244800001</v>
      </c>
      <c r="M3753" s="100">
        <f t="shared" si="233"/>
        <v>31.870375680000002</v>
      </c>
      <c r="N3753" s="99">
        <v>0</v>
      </c>
      <c r="O3753" s="101">
        <f t="shared" si="234"/>
        <v>564.78781990937603</v>
      </c>
      <c r="P3753" s="102">
        <f t="shared" si="235"/>
        <v>53.585467887802508</v>
      </c>
      <c r="Q3753" s="2"/>
    </row>
    <row r="3754" spans="1:17" x14ac:dyDescent="0.2">
      <c r="A3754" s="3">
        <v>18</v>
      </c>
      <c r="B3754" s="3" t="s">
        <v>2387</v>
      </c>
      <c r="C3754" s="3" t="s">
        <v>2370</v>
      </c>
      <c r="D3754" s="3" t="s">
        <v>2374</v>
      </c>
      <c r="E3754" s="3" t="s">
        <v>2379</v>
      </c>
      <c r="F3754" s="3" t="s">
        <v>2353</v>
      </c>
      <c r="G3754" s="3">
        <v>2</v>
      </c>
      <c r="H3754" s="3">
        <v>19</v>
      </c>
      <c r="I3754" s="3">
        <v>2</v>
      </c>
      <c r="J3754" s="98" t="s">
        <v>2354</v>
      </c>
      <c r="K3754" s="99">
        <v>67.781999999999996</v>
      </c>
      <c r="L3754" s="100">
        <f t="shared" si="232"/>
        <v>109.084555008</v>
      </c>
      <c r="M3754" s="100">
        <f t="shared" si="233"/>
        <v>30.301265279999999</v>
      </c>
      <c r="N3754" s="99">
        <v>0</v>
      </c>
      <c r="O3754" s="101">
        <f t="shared" si="234"/>
        <v>594.03459999674317</v>
      </c>
      <c r="P3754" s="102">
        <f t="shared" si="235"/>
        <v>82.832247975169651</v>
      </c>
      <c r="Q3754" s="2"/>
    </row>
    <row r="3755" spans="1:17" x14ac:dyDescent="0.2">
      <c r="A3755" s="3">
        <v>18</v>
      </c>
      <c r="B3755" s="3" t="s">
        <v>2387</v>
      </c>
      <c r="C3755" s="3" t="s">
        <v>2370</v>
      </c>
      <c r="D3755" s="3" t="s">
        <v>2374</v>
      </c>
      <c r="E3755" s="3" t="s">
        <v>2379</v>
      </c>
      <c r="F3755" s="3" t="s">
        <v>2353</v>
      </c>
      <c r="G3755" s="3">
        <v>2</v>
      </c>
      <c r="H3755" s="3">
        <v>19</v>
      </c>
      <c r="I3755" s="3">
        <v>3</v>
      </c>
      <c r="J3755" s="98" t="s">
        <v>2354</v>
      </c>
      <c r="K3755" s="99">
        <v>72.040999999999997</v>
      </c>
      <c r="L3755" s="100">
        <f t="shared" si="232"/>
        <v>115.938751104</v>
      </c>
      <c r="M3755" s="100">
        <f t="shared" si="233"/>
        <v>32.205208640000002</v>
      </c>
      <c r="N3755" s="99">
        <v>0</v>
      </c>
      <c r="O3755" s="101">
        <f t="shared" si="234"/>
        <v>558.91580151551534</v>
      </c>
      <c r="P3755" s="102">
        <f t="shared" si="235"/>
        <v>47.713449493941823</v>
      </c>
      <c r="Q3755" s="2"/>
    </row>
    <row r="3756" spans="1:17" x14ac:dyDescent="0.2">
      <c r="A3756" s="3">
        <v>18</v>
      </c>
      <c r="B3756" s="3" t="s">
        <v>2387</v>
      </c>
      <c r="C3756" s="3" t="s">
        <v>2370</v>
      </c>
      <c r="D3756" s="3" t="s">
        <v>2374</v>
      </c>
      <c r="E3756" s="3" t="s">
        <v>2379</v>
      </c>
      <c r="F3756" s="3" t="s">
        <v>2353</v>
      </c>
      <c r="G3756" s="3">
        <v>2</v>
      </c>
      <c r="H3756" s="3">
        <v>19</v>
      </c>
      <c r="I3756" s="3">
        <v>4</v>
      </c>
      <c r="J3756" s="98" t="s">
        <v>2354</v>
      </c>
      <c r="K3756" s="99">
        <v>77.188000000000002</v>
      </c>
      <c r="L3756" s="100">
        <f t="shared" si="232"/>
        <v>124.22204467200001</v>
      </c>
      <c r="M3756" s="100">
        <f t="shared" si="233"/>
        <v>34.506123520000003</v>
      </c>
      <c r="N3756" s="99">
        <v>0</v>
      </c>
      <c r="O3756" s="101">
        <f t="shared" si="234"/>
        <v>521.64654165128309</v>
      </c>
      <c r="P3756" s="102">
        <f t="shared" si="235"/>
        <v>10.44418962970957</v>
      </c>
      <c r="Q3756" s="2"/>
    </row>
    <row r="3757" spans="1:17" x14ac:dyDescent="0.2">
      <c r="A3757" s="3">
        <v>18</v>
      </c>
      <c r="B3757" s="3" t="s">
        <v>2387</v>
      </c>
      <c r="C3757" s="3" t="s">
        <v>2370</v>
      </c>
      <c r="D3757" s="3" t="s">
        <v>2374</v>
      </c>
      <c r="E3757" s="3" t="s">
        <v>2379</v>
      </c>
      <c r="F3757" s="3" t="s">
        <v>2353</v>
      </c>
      <c r="G3757" s="3">
        <v>2</v>
      </c>
      <c r="H3757" s="3">
        <v>19</v>
      </c>
      <c r="I3757" s="3">
        <v>5</v>
      </c>
      <c r="J3757" s="98" t="s">
        <v>2354</v>
      </c>
      <c r="K3757" s="99">
        <v>63.445999999999998</v>
      </c>
      <c r="L3757" s="100">
        <f t="shared" si="232"/>
        <v>102.106439424</v>
      </c>
      <c r="M3757" s="100">
        <f t="shared" si="233"/>
        <v>28.362899840000001</v>
      </c>
      <c r="N3757" s="99">
        <v>0</v>
      </c>
      <c r="O3757" s="101">
        <f t="shared" si="234"/>
        <v>634.63186421491093</v>
      </c>
      <c r="P3757" s="102">
        <f t="shared" si="235"/>
        <v>123.42951219333742</v>
      </c>
      <c r="Q3757" s="2"/>
    </row>
    <row r="3758" spans="1:17" x14ac:dyDescent="0.2">
      <c r="A3758" s="3">
        <v>18</v>
      </c>
      <c r="B3758" s="3" t="s">
        <v>2387</v>
      </c>
      <c r="C3758" s="3" t="s">
        <v>2370</v>
      </c>
      <c r="D3758" s="3" t="s">
        <v>2374</v>
      </c>
      <c r="E3758" s="3" t="s">
        <v>2379</v>
      </c>
      <c r="F3758" s="3" t="s">
        <v>2353</v>
      </c>
      <c r="G3758" s="3">
        <v>2</v>
      </c>
      <c r="H3758" s="3">
        <v>19</v>
      </c>
      <c r="I3758" s="3">
        <v>6</v>
      </c>
      <c r="J3758" s="98" t="s">
        <v>2354</v>
      </c>
      <c r="K3758" s="99">
        <v>76.841999999999999</v>
      </c>
      <c r="L3758" s="100">
        <f t="shared" si="232"/>
        <v>123.66521164800001</v>
      </c>
      <c r="M3758" s="100">
        <f t="shared" si="233"/>
        <v>34.35144768</v>
      </c>
      <c r="N3758" s="99">
        <v>0</v>
      </c>
      <c r="O3758" s="101">
        <f t="shared" si="234"/>
        <v>523.99538347491273</v>
      </c>
      <c r="P3758" s="102">
        <f t="shared" si="235"/>
        <v>12.793031453339211</v>
      </c>
      <c r="Q3758" s="2"/>
    </row>
    <row r="3759" spans="1:17" x14ac:dyDescent="0.2">
      <c r="A3759" s="3">
        <v>18</v>
      </c>
      <c r="B3759" s="3" t="s">
        <v>2387</v>
      </c>
      <c r="C3759" s="3" t="s">
        <v>2370</v>
      </c>
      <c r="D3759" s="3" t="s">
        <v>2374</v>
      </c>
      <c r="E3759" s="3" t="s">
        <v>2379</v>
      </c>
      <c r="F3759" s="3" t="s">
        <v>2353</v>
      </c>
      <c r="G3759" s="3">
        <v>2</v>
      </c>
      <c r="H3759" s="3">
        <v>20</v>
      </c>
      <c r="I3759" s="3">
        <v>1</v>
      </c>
      <c r="J3759" s="98" t="s">
        <v>2377</v>
      </c>
      <c r="K3759" s="99">
        <v>54.843000000000004</v>
      </c>
      <c r="L3759" s="100">
        <f t="shared" si="232"/>
        <v>88.26125299200001</v>
      </c>
      <c r="M3759" s="100">
        <f t="shared" si="233"/>
        <v>24.517014720000002</v>
      </c>
      <c r="N3759" s="99">
        <v>0</v>
      </c>
      <c r="O3759" s="101">
        <f t="shared" si="234"/>
        <v>734.18400264353227</v>
      </c>
      <c r="P3759" s="102">
        <f t="shared" si="235"/>
        <v>222.98165062195875</v>
      </c>
      <c r="Q3759" s="2"/>
    </row>
    <row r="3760" spans="1:17" x14ac:dyDescent="0.2">
      <c r="A3760" s="3">
        <v>18</v>
      </c>
      <c r="B3760" s="3" t="s">
        <v>2387</v>
      </c>
      <c r="C3760" s="3" t="s">
        <v>2370</v>
      </c>
      <c r="D3760" s="3" t="s">
        <v>2374</v>
      </c>
      <c r="E3760" s="3" t="s">
        <v>2379</v>
      </c>
      <c r="F3760" s="3" t="s">
        <v>2353</v>
      </c>
      <c r="G3760" s="3">
        <v>2</v>
      </c>
      <c r="H3760" s="3">
        <v>20</v>
      </c>
      <c r="I3760" s="3">
        <v>2</v>
      </c>
      <c r="J3760" s="98" t="s">
        <v>2377</v>
      </c>
      <c r="K3760" s="99">
        <v>70.061000000000007</v>
      </c>
      <c r="L3760" s="100">
        <f t="shared" si="232"/>
        <v>112.75224998400002</v>
      </c>
      <c r="M3760" s="100">
        <f t="shared" si="233"/>
        <v>31.320069440000005</v>
      </c>
      <c r="N3760" s="99">
        <v>0</v>
      </c>
      <c r="O3760" s="101">
        <f t="shared" si="234"/>
        <v>574.71136947772993</v>
      </c>
      <c r="P3760" s="102">
        <f t="shared" si="235"/>
        <v>63.509017456156414</v>
      </c>
      <c r="Q3760" s="2"/>
    </row>
    <row r="3761" spans="1:17" x14ac:dyDescent="0.2">
      <c r="A3761" s="3">
        <v>19</v>
      </c>
      <c r="B3761" s="3" t="s">
        <v>2387</v>
      </c>
      <c r="C3761" s="3" t="s">
        <v>2382</v>
      </c>
      <c r="D3761" s="3" t="s">
        <v>2378</v>
      </c>
      <c r="E3761" s="3" t="s">
        <v>2392</v>
      </c>
      <c r="F3761" s="3" t="s">
        <v>2353</v>
      </c>
      <c r="G3761" s="3">
        <v>1</v>
      </c>
      <c r="H3761" s="3">
        <v>1</v>
      </c>
      <c r="I3761" s="3">
        <v>1</v>
      </c>
      <c r="J3761" s="98" t="s">
        <v>2354</v>
      </c>
      <c r="K3761" s="99">
        <v>82.010999999999996</v>
      </c>
      <c r="L3761" s="100">
        <f t="shared" si="232"/>
        <v>131.98391078399999</v>
      </c>
      <c r="M3761" s="100">
        <f t="shared" si="233"/>
        <v>36.662197439999993</v>
      </c>
      <c r="N3761" s="99">
        <v>0</v>
      </c>
      <c r="O3761" s="101">
        <f t="shared" si="234"/>
        <v>490.96893413053431</v>
      </c>
      <c r="P3761" s="102">
        <f t="shared" si="235"/>
        <v>20.23341789103921</v>
      </c>
      <c r="Q3761" s="2"/>
    </row>
    <row r="3762" spans="1:17" x14ac:dyDescent="0.2">
      <c r="A3762" s="3">
        <v>19</v>
      </c>
      <c r="B3762" s="3" t="s">
        <v>2387</v>
      </c>
      <c r="C3762" s="3" t="s">
        <v>2382</v>
      </c>
      <c r="D3762" s="3" t="s">
        <v>2378</v>
      </c>
      <c r="E3762" s="3" t="s">
        <v>2392</v>
      </c>
      <c r="F3762" s="3" t="s">
        <v>2353</v>
      </c>
      <c r="G3762" s="3">
        <v>1</v>
      </c>
      <c r="H3762" s="3">
        <v>1</v>
      </c>
      <c r="I3762" s="3">
        <v>2</v>
      </c>
      <c r="J3762" s="98" t="s">
        <v>2354</v>
      </c>
      <c r="K3762" s="99">
        <v>84.061999999999998</v>
      </c>
      <c r="L3762" s="100">
        <f t="shared" si="232"/>
        <v>135.28467532799999</v>
      </c>
      <c r="M3762" s="100">
        <f t="shared" si="233"/>
        <v>37.579076479999998</v>
      </c>
      <c r="N3762" s="99">
        <v>0</v>
      </c>
      <c r="O3762" s="101">
        <f t="shared" si="234"/>
        <v>478.9899509526212</v>
      </c>
      <c r="P3762" s="102">
        <f t="shared" si="235"/>
        <v>32.212401068952317</v>
      </c>
      <c r="Q3762" s="2"/>
    </row>
    <row r="3763" spans="1:17" x14ac:dyDescent="0.2">
      <c r="A3763" s="3">
        <v>19</v>
      </c>
      <c r="B3763" s="3" t="s">
        <v>2387</v>
      </c>
      <c r="C3763" s="3" t="s">
        <v>2382</v>
      </c>
      <c r="D3763" s="3" t="s">
        <v>2378</v>
      </c>
      <c r="E3763" s="3" t="s">
        <v>2392</v>
      </c>
      <c r="F3763" s="3" t="s">
        <v>2353</v>
      </c>
      <c r="G3763" s="3">
        <v>1</v>
      </c>
      <c r="H3763" s="3">
        <v>1</v>
      </c>
      <c r="I3763" s="3">
        <v>3</v>
      </c>
      <c r="J3763" s="98" t="s">
        <v>2354</v>
      </c>
      <c r="K3763" s="99">
        <v>84.894999999999996</v>
      </c>
      <c r="L3763" s="100">
        <f t="shared" si="232"/>
        <v>136.62525887999999</v>
      </c>
      <c r="M3763" s="100">
        <f t="shared" si="233"/>
        <v>37.9514608</v>
      </c>
      <c r="N3763" s="99">
        <v>0</v>
      </c>
      <c r="O3763" s="101">
        <f t="shared" si="234"/>
        <v>474.29004366546019</v>
      </c>
      <c r="P3763" s="102">
        <f t="shared" si="235"/>
        <v>36.912308356113329</v>
      </c>
      <c r="Q3763" s="2"/>
    </row>
    <row r="3764" spans="1:17" x14ac:dyDescent="0.2">
      <c r="A3764" s="3">
        <v>19</v>
      </c>
      <c r="B3764" s="3" t="s">
        <v>2387</v>
      </c>
      <c r="C3764" s="3" t="s">
        <v>2382</v>
      </c>
      <c r="D3764" s="3" t="s">
        <v>2378</v>
      </c>
      <c r="E3764" s="3" t="s">
        <v>2392</v>
      </c>
      <c r="F3764" s="3" t="s">
        <v>2353</v>
      </c>
      <c r="G3764" s="3">
        <v>1</v>
      </c>
      <c r="H3764" s="3">
        <v>1</v>
      </c>
      <c r="I3764" s="3">
        <v>4</v>
      </c>
      <c r="J3764" s="98" t="s">
        <v>2354</v>
      </c>
      <c r="K3764" s="99">
        <v>84.091999999999999</v>
      </c>
      <c r="L3764" s="100">
        <f t="shared" si="232"/>
        <v>135.332955648</v>
      </c>
      <c r="M3764" s="100">
        <f t="shared" si="233"/>
        <v>37.592487679999998</v>
      </c>
      <c r="N3764" s="99">
        <v>0</v>
      </c>
      <c r="O3764" s="101">
        <f t="shared" si="234"/>
        <v>478.81907026803077</v>
      </c>
      <c r="P3764" s="102">
        <f t="shared" si="235"/>
        <v>32.383281753542747</v>
      </c>
      <c r="Q3764" s="2"/>
    </row>
    <row r="3765" spans="1:17" x14ac:dyDescent="0.2">
      <c r="A3765" s="3">
        <v>19</v>
      </c>
      <c r="B3765" s="3" t="s">
        <v>2387</v>
      </c>
      <c r="C3765" s="3" t="s">
        <v>2382</v>
      </c>
      <c r="D3765" s="3" t="s">
        <v>2378</v>
      </c>
      <c r="E3765" s="3" t="s">
        <v>2392</v>
      </c>
      <c r="F3765" s="3" t="s">
        <v>2353</v>
      </c>
      <c r="G3765" s="3">
        <v>1</v>
      </c>
      <c r="H3765" s="3">
        <v>1</v>
      </c>
      <c r="I3765" s="3">
        <v>5</v>
      </c>
      <c r="J3765" s="98" t="s">
        <v>2354</v>
      </c>
      <c r="K3765" s="99">
        <v>83.581999999999994</v>
      </c>
      <c r="L3765" s="100">
        <f t="shared" si="232"/>
        <v>134.51219020799999</v>
      </c>
      <c r="M3765" s="100">
        <f t="shared" si="233"/>
        <v>37.364497279999995</v>
      </c>
      <c r="N3765" s="99">
        <v>0</v>
      </c>
      <c r="O3765" s="101">
        <f t="shared" si="234"/>
        <v>481.74072476106397</v>
      </c>
      <c r="P3765" s="102">
        <f t="shared" si="235"/>
        <v>29.461627260509545</v>
      </c>
      <c r="Q3765" s="2"/>
    </row>
    <row r="3766" spans="1:17" x14ac:dyDescent="0.2">
      <c r="A3766" s="3">
        <v>19</v>
      </c>
      <c r="B3766" s="3" t="s">
        <v>2387</v>
      </c>
      <c r="C3766" s="3" t="s">
        <v>2382</v>
      </c>
      <c r="D3766" s="3" t="s">
        <v>2378</v>
      </c>
      <c r="E3766" s="3" t="s">
        <v>2392</v>
      </c>
      <c r="F3766" s="3" t="s">
        <v>2353</v>
      </c>
      <c r="G3766" s="3">
        <v>1</v>
      </c>
      <c r="H3766" s="3">
        <v>1</v>
      </c>
      <c r="I3766" s="3">
        <v>6</v>
      </c>
      <c r="J3766" s="98" t="s">
        <v>2354</v>
      </c>
      <c r="K3766" s="99">
        <v>82.463999999999999</v>
      </c>
      <c r="L3766" s="100">
        <f t="shared" si="232"/>
        <v>132.71294361600002</v>
      </c>
      <c r="M3766" s="100">
        <f t="shared" si="233"/>
        <v>36.864706560000002</v>
      </c>
      <c r="N3766" s="99">
        <v>0</v>
      </c>
      <c r="O3766" s="101">
        <f t="shared" si="234"/>
        <v>488.27189145541377</v>
      </c>
      <c r="P3766" s="102">
        <f t="shared" si="235"/>
        <v>22.930460566159752</v>
      </c>
      <c r="Q3766" s="2"/>
    </row>
    <row r="3767" spans="1:17" x14ac:dyDescent="0.2">
      <c r="A3767" s="3">
        <v>19</v>
      </c>
      <c r="B3767" s="3" t="s">
        <v>2387</v>
      </c>
      <c r="C3767" s="3" t="s">
        <v>2382</v>
      </c>
      <c r="D3767" s="3" t="s">
        <v>2378</v>
      </c>
      <c r="E3767" s="3" t="s">
        <v>2392</v>
      </c>
      <c r="F3767" s="3" t="s">
        <v>2353</v>
      </c>
      <c r="G3767" s="3">
        <v>1</v>
      </c>
      <c r="H3767" s="3">
        <v>2</v>
      </c>
      <c r="I3767" s="3">
        <v>1</v>
      </c>
      <c r="J3767" s="98" t="s">
        <v>2354</v>
      </c>
      <c r="K3767" s="99">
        <v>74.081000000000003</v>
      </c>
      <c r="L3767" s="100">
        <f t="shared" si="232"/>
        <v>119.22181286400001</v>
      </c>
      <c r="M3767" s="100">
        <f t="shared" si="233"/>
        <v>33.11717024</v>
      </c>
      <c r="N3767" s="99">
        <v>0</v>
      </c>
      <c r="O3767" s="101">
        <f t="shared" si="234"/>
        <v>543.52469940982496</v>
      </c>
      <c r="P3767" s="102">
        <f t="shared" si="235"/>
        <v>32.322347388251444</v>
      </c>
      <c r="Q3767" s="2"/>
    </row>
    <row r="3768" spans="1:17" x14ac:dyDescent="0.2">
      <c r="A3768" s="3">
        <v>19</v>
      </c>
      <c r="B3768" s="3" t="s">
        <v>2387</v>
      </c>
      <c r="C3768" s="3" t="s">
        <v>2382</v>
      </c>
      <c r="D3768" s="3" t="s">
        <v>2378</v>
      </c>
      <c r="E3768" s="3" t="s">
        <v>2392</v>
      </c>
      <c r="F3768" s="3" t="s">
        <v>2353</v>
      </c>
      <c r="G3768" s="3">
        <v>1</v>
      </c>
      <c r="H3768" s="3">
        <v>2</v>
      </c>
      <c r="I3768" s="3">
        <v>2</v>
      </c>
      <c r="J3768" s="98" t="s">
        <v>2354</v>
      </c>
      <c r="K3768" s="99">
        <v>74.168999999999997</v>
      </c>
      <c r="L3768" s="100">
        <f t="shared" si="232"/>
        <v>119.36343513600001</v>
      </c>
      <c r="M3768" s="100">
        <f t="shared" si="233"/>
        <v>33.156509759999999</v>
      </c>
      <c r="N3768" s="99">
        <v>0</v>
      </c>
      <c r="O3768" s="101">
        <f t="shared" si="234"/>
        <v>542.87981848183529</v>
      </c>
      <c r="P3768" s="102">
        <f t="shared" si="235"/>
        <v>31.677466460261769</v>
      </c>
      <c r="Q3768" s="2"/>
    </row>
    <row r="3769" spans="1:17" x14ac:dyDescent="0.2">
      <c r="A3769" s="3">
        <v>19</v>
      </c>
      <c r="B3769" s="3" t="s">
        <v>2387</v>
      </c>
      <c r="C3769" s="3" t="s">
        <v>2382</v>
      </c>
      <c r="D3769" s="3" t="s">
        <v>2378</v>
      </c>
      <c r="E3769" s="3" t="s">
        <v>2392</v>
      </c>
      <c r="F3769" s="3" t="s">
        <v>2353</v>
      </c>
      <c r="G3769" s="3">
        <v>1</v>
      </c>
      <c r="H3769" s="3">
        <v>2</v>
      </c>
      <c r="I3769" s="3">
        <v>3</v>
      </c>
      <c r="J3769" s="98" t="s">
        <v>2354</v>
      </c>
      <c r="K3769" s="99">
        <v>73.977999999999994</v>
      </c>
      <c r="L3769" s="100">
        <f t="shared" si="232"/>
        <v>119.05605043199999</v>
      </c>
      <c r="M3769" s="100">
        <f t="shared" si="233"/>
        <v>33.071125119999998</v>
      </c>
      <c r="N3769" s="99">
        <v>0</v>
      </c>
      <c r="O3769" s="101">
        <f t="shared" si="234"/>
        <v>544.28145201248003</v>
      </c>
      <c r="P3769" s="102">
        <f t="shared" si="235"/>
        <v>33.079099990906514</v>
      </c>
      <c r="Q3769" s="2"/>
    </row>
    <row r="3770" spans="1:17" x14ac:dyDescent="0.2">
      <c r="A3770" s="3">
        <v>19</v>
      </c>
      <c r="B3770" s="3" t="s">
        <v>2387</v>
      </c>
      <c r="C3770" s="3" t="s">
        <v>2382</v>
      </c>
      <c r="D3770" s="3" t="s">
        <v>2378</v>
      </c>
      <c r="E3770" s="3" t="s">
        <v>2392</v>
      </c>
      <c r="F3770" s="3" t="s">
        <v>2353</v>
      </c>
      <c r="G3770" s="3">
        <v>1</v>
      </c>
      <c r="H3770" s="3">
        <v>2</v>
      </c>
      <c r="I3770" s="3">
        <v>4</v>
      </c>
      <c r="J3770" s="98" t="s">
        <v>2354</v>
      </c>
      <c r="K3770" s="99">
        <v>75.567999999999998</v>
      </c>
      <c r="L3770" s="100">
        <f t="shared" si="232"/>
        <v>121.61490739200001</v>
      </c>
      <c r="M3770" s="100">
        <f t="shared" si="233"/>
        <v>33.78191872</v>
      </c>
      <c r="N3770" s="99">
        <v>0</v>
      </c>
      <c r="O3770" s="101">
        <f t="shared" si="234"/>
        <v>532.82941532102529</v>
      </c>
      <c r="P3770" s="102">
        <f t="shared" si="235"/>
        <v>21.627063299451777</v>
      </c>
      <c r="Q3770" s="2"/>
    </row>
    <row r="3771" spans="1:17" x14ac:dyDescent="0.2">
      <c r="A3771" s="3">
        <v>19</v>
      </c>
      <c r="B3771" s="3" t="s">
        <v>2387</v>
      </c>
      <c r="C3771" s="3" t="s">
        <v>2382</v>
      </c>
      <c r="D3771" s="3" t="s">
        <v>2378</v>
      </c>
      <c r="E3771" s="3" t="s">
        <v>2392</v>
      </c>
      <c r="F3771" s="3" t="s">
        <v>2353</v>
      </c>
      <c r="G3771" s="3">
        <v>1</v>
      </c>
      <c r="H3771" s="3">
        <v>2</v>
      </c>
      <c r="I3771" s="3">
        <v>5</v>
      </c>
      <c r="J3771" s="98" t="s">
        <v>2354</v>
      </c>
      <c r="K3771" s="99">
        <v>74.742000000000004</v>
      </c>
      <c r="L3771" s="100">
        <f t="shared" si="232"/>
        <v>120.28558924800002</v>
      </c>
      <c r="M3771" s="100">
        <f t="shared" si="233"/>
        <v>33.412663680000009</v>
      </c>
      <c r="N3771" s="99">
        <v>0</v>
      </c>
      <c r="O3771" s="101">
        <f t="shared" si="234"/>
        <v>538.71789966791403</v>
      </c>
      <c r="P3771" s="102">
        <f t="shared" si="235"/>
        <v>27.515547646340508</v>
      </c>
      <c r="Q3771" s="2"/>
    </row>
    <row r="3772" spans="1:17" x14ac:dyDescent="0.2">
      <c r="A3772" s="3">
        <v>19</v>
      </c>
      <c r="B3772" s="3" t="s">
        <v>2387</v>
      </c>
      <c r="C3772" s="3" t="s">
        <v>2382</v>
      </c>
      <c r="D3772" s="3" t="s">
        <v>2378</v>
      </c>
      <c r="E3772" s="3" t="s">
        <v>2392</v>
      </c>
      <c r="F3772" s="3" t="s">
        <v>2353</v>
      </c>
      <c r="G3772" s="3">
        <v>1</v>
      </c>
      <c r="H3772" s="3">
        <v>2</v>
      </c>
      <c r="I3772" s="3">
        <v>6</v>
      </c>
      <c r="J3772" s="98" t="s">
        <v>2354</v>
      </c>
      <c r="K3772" s="99">
        <v>74.869</v>
      </c>
      <c r="L3772" s="100">
        <f t="shared" si="232"/>
        <v>120.48997593600001</v>
      </c>
      <c r="M3772" s="100">
        <f t="shared" si="233"/>
        <v>33.469437759999998</v>
      </c>
      <c r="N3772" s="99">
        <v>0</v>
      </c>
      <c r="O3772" s="101">
        <f t="shared" si="234"/>
        <v>537.80407454325882</v>
      </c>
      <c r="P3772" s="102">
        <f t="shared" si="235"/>
        <v>26.601722521685303</v>
      </c>
      <c r="Q3772" s="2"/>
    </row>
    <row r="3773" spans="1:17" x14ac:dyDescent="0.2">
      <c r="A3773" s="3">
        <v>19</v>
      </c>
      <c r="B3773" s="3" t="s">
        <v>2387</v>
      </c>
      <c r="C3773" s="3" t="s">
        <v>2382</v>
      </c>
      <c r="D3773" s="3" t="s">
        <v>2378</v>
      </c>
      <c r="E3773" s="3" t="s">
        <v>2392</v>
      </c>
      <c r="F3773" s="3" t="s">
        <v>2353</v>
      </c>
      <c r="G3773" s="3">
        <v>1</v>
      </c>
      <c r="H3773" s="3">
        <v>3</v>
      </c>
      <c r="I3773" s="3">
        <v>1</v>
      </c>
      <c r="J3773" s="98" t="s">
        <v>2354</v>
      </c>
      <c r="K3773" s="99">
        <v>82.786000000000001</v>
      </c>
      <c r="L3773" s="100">
        <f t="shared" si="232"/>
        <v>133.23115238400001</v>
      </c>
      <c r="M3773" s="100">
        <f t="shared" si="233"/>
        <v>37.008653440000003</v>
      </c>
      <c r="N3773" s="99">
        <v>0</v>
      </c>
      <c r="O3773" s="101">
        <f t="shared" si="234"/>
        <v>486.37273520860094</v>
      </c>
      <c r="P3773" s="102">
        <f t="shared" si="235"/>
        <v>24.829616812972574</v>
      </c>
      <c r="Q3773" s="2"/>
    </row>
    <row r="3774" spans="1:17" x14ac:dyDescent="0.2">
      <c r="A3774" s="3">
        <v>19</v>
      </c>
      <c r="B3774" s="3" t="s">
        <v>2387</v>
      </c>
      <c r="C3774" s="3" t="s">
        <v>2382</v>
      </c>
      <c r="D3774" s="3" t="s">
        <v>2378</v>
      </c>
      <c r="E3774" s="3" t="s">
        <v>2392</v>
      </c>
      <c r="F3774" s="3" t="s">
        <v>2353</v>
      </c>
      <c r="G3774" s="3">
        <v>1</v>
      </c>
      <c r="H3774" s="3">
        <v>3</v>
      </c>
      <c r="I3774" s="3">
        <v>2</v>
      </c>
      <c r="J3774" s="98" t="s">
        <v>2354</v>
      </c>
      <c r="K3774" s="99">
        <v>81.965999999999994</v>
      </c>
      <c r="L3774" s="100">
        <f t="shared" si="232"/>
        <v>131.91149030400001</v>
      </c>
      <c r="M3774" s="100">
        <f t="shared" si="233"/>
        <v>36.642080640000003</v>
      </c>
      <c r="N3774" s="99">
        <v>0</v>
      </c>
      <c r="O3774" s="101">
        <f t="shared" si="234"/>
        <v>491.23848006465164</v>
      </c>
      <c r="P3774" s="102">
        <f t="shared" si="235"/>
        <v>19.963871956921878</v>
      </c>
      <c r="Q3774" s="2"/>
    </row>
    <row r="3775" spans="1:17" x14ac:dyDescent="0.2">
      <c r="A3775" s="3">
        <v>19</v>
      </c>
      <c r="B3775" s="3" t="s">
        <v>2387</v>
      </c>
      <c r="C3775" s="3" t="s">
        <v>2382</v>
      </c>
      <c r="D3775" s="3" t="s">
        <v>2378</v>
      </c>
      <c r="E3775" s="3" t="s">
        <v>2392</v>
      </c>
      <c r="F3775" s="3" t="s">
        <v>2353</v>
      </c>
      <c r="G3775" s="3">
        <v>1</v>
      </c>
      <c r="H3775" s="3">
        <v>3</v>
      </c>
      <c r="I3775" s="3">
        <v>3</v>
      </c>
      <c r="J3775" s="98" t="s">
        <v>2354</v>
      </c>
      <c r="K3775" s="99">
        <v>84.25</v>
      </c>
      <c r="L3775" s="100">
        <f t="shared" si="232"/>
        <v>135.587232</v>
      </c>
      <c r="M3775" s="100">
        <f t="shared" si="233"/>
        <v>37.663119999999999</v>
      </c>
      <c r="N3775" s="99">
        <v>0</v>
      </c>
      <c r="O3775" s="101">
        <f t="shared" si="234"/>
        <v>477.92110690776548</v>
      </c>
      <c r="P3775" s="102">
        <f t="shared" si="235"/>
        <v>33.281245113808041</v>
      </c>
      <c r="Q3775" s="2"/>
    </row>
    <row r="3776" spans="1:17" x14ac:dyDescent="0.2">
      <c r="A3776" s="3">
        <v>19</v>
      </c>
      <c r="B3776" s="3" t="s">
        <v>2387</v>
      </c>
      <c r="C3776" s="3" t="s">
        <v>2382</v>
      </c>
      <c r="D3776" s="3" t="s">
        <v>2378</v>
      </c>
      <c r="E3776" s="3" t="s">
        <v>2392</v>
      </c>
      <c r="F3776" s="3" t="s">
        <v>2353</v>
      </c>
      <c r="G3776" s="3">
        <v>1</v>
      </c>
      <c r="H3776" s="3">
        <v>3</v>
      </c>
      <c r="I3776" s="3">
        <v>4</v>
      </c>
      <c r="J3776" s="98" t="s">
        <v>2354</v>
      </c>
      <c r="K3776" s="99">
        <v>82.875</v>
      </c>
      <c r="L3776" s="100">
        <f t="shared" si="232"/>
        <v>133.37438400000002</v>
      </c>
      <c r="M3776" s="100">
        <f t="shared" si="233"/>
        <v>37.048440000000006</v>
      </c>
      <c r="N3776" s="99">
        <v>0</v>
      </c>
      <c r="O3776" s="101">
        <f t="shared" si="234"/>
        <v>485.85041637380675</v>
      </c>
      <c r="P3776" s="102">
        <f t="shared" si="235"/>
        <v>25.351935647766766</v>
      </c>
      <c r="Q3776" s="2"/>
    </row>
    <row r="3777" spans="1:17" x14ac:dyDescent="0.2">
      <c r="A3777" s="3">
        <v>19</v>
      </c>
      <c r="B3777" s="3" t="s">
        <v>2387</v>
      </c>
      <c r="C3777" s="3" t="s">
        <v>2382</v>
      </c>
      <c r="D3777" s="3" t="s">
        <v>2378</v>
      </c>
      <c r="E3777" s="3" t="s">
        <v>2392</v>
      </c>
      <c r="F3777" s="3" t="s">
        <v>2353</v>
      </c>
      <c r="G3777" s="3">
        <v>1</v>
      </c>
      <c r="H3777" s="3">
        <v>3</v>
      </c>
      <c r="I3777" s="3">
        <v>5</v>
      </c>
      <c r="J3777" s="98" t="s">
        <v>2354</v>
      </c>
      <c r="K3777" s="99">
        <v>82.230999999999995</v>
      </c>
      <c r="L3777" s="100">
        <f t="shared" si="232"/>
        <v>132.337966464</v>
      </c>
      <c r="M3777" s="100">
        <f t="shared" si="233"/>
        <v>36.760546240000004</v>
      </c>
      <c r="N3777" s="99">
        <v>0</v>
      </c>
      <c r="O3777" s="101">
        <f t="shared" si="234"/>
        <v>489.65540072453501</v>
      </c>
      <c r="P3777" s="102">
        <f t="shared" si="235"/>
        <v>21.546951297038504</v>
      </c>
      <c r="Q3777" s="2"/>
    </row>
    <row r="3778" spans="1:17" x14ac:dyDescent="0.2">
      <c r="A3778" s="3">
        <v>19</v>
      </c>
      <c r="B3778" s="3" t="s">
        <v>2387</v>
      </c>
      <c r="C3778" s="3" t="s">
        <v>2382</v>
      </c>
      <c r="D3778" s="3" t="s">
        <v>2378</v>
      </c>
      <c r="E3778" s="3" t="s">
        <v>2392</v>
      </c>
      <c r="F3778" s="3" t="s">
        <v>2353</v>
      </c>
      <c r="G3778" s="3">
        <v>1</v>
      </c>
      <c r="H3778" s="3">
        <v>3</v>
      </c>
      <c r="I3778" s="3">
        <v>6</v>
      </c>
      <c r="J3778" s="98" t="s">
        <v>2354</v>
      </c>
      <c r="K3778" s="99">
        <v>82.9</v>
      </c>
      <c r="L3778" s="100">
        <f t="shared" si="232"/>
        <v>133.41461760000001</v>
      </c>
      <c r="M3778" s="100">
        <f t="shared" si="233"/>
        <v>37.059616000000005</v>
      </c>
      <c r="N3778" s="99">
        <v>0</v>
      </c>
      <c r="O3778" s="101">
        <f t="shared" si="234"/>
        <v>485.70389936042505</v>
      </c>
      <c r="P3778" s="102">
        <f t="shared" si="235"/>
        <v>25.498452661148463</v>
      </c>
      <c r="Q3778" s="2"/>
    </row>
    <row r="3779" spans="1:17" x14ac:dyDescent="0.2">
      <c r="A3779" s="3">
        <v>19</v>
      </c>
      <c r="B3779" s="3" t="s">
        <v>2387</v>
      </c>
      <c r="C3779" s="3" t="s">
        <v>2382</v>
      </c>
      <c r="D3779" s="3" t="s">
        <v>2378</v>
      </c>
      <c r="E3779" s="3" t="s">
        <v>2392</v>
      </c>
      <c r="F3779" s="3" t="s">
        <v>2353</v>
      </c>
      <c r="G3779" s="3">
        <v>1</v>
      </c>
      <c r="H3779" s="3">
        <v>4</v>
      </c>
      <c r="I3779" s="3">
        <v>1</v>
      </c>
      <c r="J3779" s="98" t="s">
        <v>2354</v>
      </c>
      <c r="K3779" s="99">
        <v>75.38</v>
      </c>
      <c r="L3779" s="100">
        <f t="shared" si="232"/>
        <v>121.31235072</v>
      </c>
      <c r="M3779" s="100">
        <f t="shared" si="233"/>
        <v>33.697875199999999</v>
      </c>
      <c r="N3779" s="99">
        <v>0</v>
      </c>
      <c r="O3779" s="101">
        <f t="shared" si="234"/>
        <v>534.15830799919399</v>
      </c>
      <c r="P3779" s="102">
        <f t="shared" si="235"/>
        <v>22.955955977620476</v>
      </c>
      <c r="Q3779" s="2"/>
    </row>
    <row r="3780" spans="1:17" x14ac:dyDescent="0.2">
      <c r="A3780" s="3">
        <v>19</v>
      </c>
      <c r="B3780" s="3" t="s">
        <v>2387</v>
      </c>
      <c r="C3780" s="3" t="s">
        <v>2382</v>
      </c>
      <c r="D3780" s="3" t="s">
        <v>2378</v>
      </c>
      <c r="E3780" s="3" t="s">
        <v>2392</v>
      </c>
      <c r="F3780" s="3" t="s">
        <v>2353</v>
      </c>
      <c r="G3780" s="3">
        <v>1</v>
      </c>
      <c r="H3780" s="3">
        <v>4</v>
      </c>
      <c r="I3780" s="3">
        <v>2</v>
      </c>
      <c r="J3780" s="98" t="s">
        <v>2354</v>
      </c>
      <c r="K3780" s="99">
        <v>75.629000000000005</v>
      </c>
      <c r="L3780" s="100">
        <f t="shared" si="232"/>
        <v>121.71307737600002</v>
      </c>
      <c r="M3780" s="100">
        <f t="shared" si="233"/>
        <v>33.809188160000005</v>
      </c>
      <c r="N3780" s="99">
        <v>0</v>
      </c>
      <c r="O3780" s="101">
        <f t="shared" si="234"/>
        <v>532.39965168095887</v>
      </c>
      <c r="P3780" s="102">
        <f t="shared" si="235"/>
        <v>21.197299659385351</v>
      </c>
      <c r="Q3780" s="2"/>
    </row>
    <row r="3781" spans="1:17" x14ac:dyDescent="0.2">
      <c r="A3781" s="3">
        <v>19</v>
      </c>
      <c r="B3781" s="3" t="s">
        <v>2387</v>
      </c>
      <c r="C3781" s="3" t="s">
        <v>2382</v>
      </c>
      <c r="D3781" s="3" t="s">
        <v>2378</v>
      </c>
      <c r="E3781" s="3" t="s">
        <v>2392</v>
      </c>
      <c r="F3781" s="3" t="s">
        <v>2353</v>
      </c>
      <c r="G3781" s="3">
        <v>1</v>
      </c>
      <c r="H3781" s="3">
        <v>4</v>
      </c>
      <c r="I3781" s="3">
        <v>3</v>
      </c>
      <c r="J3781" s="98" t="s">
        <v>2354</v>
      </c>
      <c r="K3781" s="99">
        <v>76.408000000000001</v>
      </c>
      <c r="L3781" s="100">
        <f t="shared" si="232"/>
        <v>122.966756352</v>
      </c>
      <c r="M3781" s="100">
        <f t="shared" si="233"/>
        <v>34.157432319999998</v>
      </c>
      <c r="N3781" s="99">
        <v>0</v>
      </c>
      <c r="O3781" s="101">
        <f t="shared" si="234"/>
        <v>526.97169480917239</v>
      </c>
      <c r="P3781" s="102">
        <f t="shared" si="235"/>
        <v>15.769342787598873</v>
      </c>
      <c r="Q3781" s="2"/>
    </row>
    <row r="3782" spans="1:17" x14ac:dyDescent="0.2">
      <c r="A3782" s="3">
        <v>19</v>
      </c>
      <c r="B3782" s="3" t="s">
        <v>2387</v>
      </c>
      <c r="C3782" s="3" t="s">
        <v>2382</v>
      </c>
      <c r="D3782" s="3" t="s">
        <v>2378</v>
      </c>
      <c r="E3782" s="3" t="s">
        <v>2392</v>
      </c>
      <c r="F3782" s="3" t="s">
        <v>2353</v>
      </c>
      <c r="G3782" s="3">
        <v>1</v>
      </c>
      <c r="H3782" s="3">
        <v>4</v>
      </c>
      <c r="I3782" s="3">
        <v>4</v>
      </c>
      <c r="J3782" s="98" t="s">
        <v>2354</v>
      </c>
      <c r="K3782" s="99">
        <v>76.332999999999998</v>
      </c>
      <c r="L3782" s="100">
        <f t="shared" si="232"/>
        <v>122.84605555200001</v>
      </c>
      <c r="M3782" s="100">
        <f t="shared" si="233"/>
        <v>34.123904320000001</v>
      </c>
      <c r="N3782" s="99">
        <v>0</v>
      </c>
      <c r="O3782" s="101">
        <f t="shared" si="234"/>
        <v>527.4894640192216</v>
      </c>
      <c r="P3782" s="102">
        <f t="shared" si="235"/>
        <v>16.287111997648083</v>
      </c>
      <c r="Q3782" s="2"/>
    </row>
    <row r="3783" spans="1:17" x14ac:dyDescent="0.2">
      <c r="A3783" s="3">
        <v>19</v>
      </c>
      <c r="B3783" s="3" t="s">
        <v>2387</v>
      </c>
      <c r="C3783" s="3" t="s">
        <v>2382</v>
      </c>
      <c r="D3783" s="3" t="s">
        <v>2378</v>
      </c>
      <c r="E3783" s="3" t="s">
        <v>2392</v>
      </c>
      <c r="F3783" s="3" t="s">
        <v>2353</v>
      </c>
      <c r="G3783" s="3">
        <v>1</v>
      </c>
      <c r="H3783" s="3">
        <v>4</v>
      </c>
      <c r="I3783" s="3">
        <v>5</v>
      </c>
      <c r="J3783" s="98" t="s">
        <v>2354</v>
      </c>
      <c r="K3783" s="99">
        <v>75.932000000000002</v>
      </c>
      <c r="L3783" s="100">
        <f t="shared" si="232"/>
        <v>122.20070860800001</v>
      </c>
      <c r="M3783" s="100">
        <f t="shared" si="233"/>
        <v>33.944641280000006</v>
      </c>
      <c r="N3783" s="99">
        <v>0</v>
      </c>
      <c r="O3783" s="101">
        <f t="shared" si="234"/>
        <v>530.27515746956794</v>
      </c>
      <c r="P3783" s="102">
        <f t="shared" si="235"/>
        <v>19.072805447994426</v>
      </c>
      <c r="Q3783" s="2"/>
    </row>
    <row r="3784" spans="1:17" x14ac:dyDescent="0.2">
      <c r="A3784" s="3">
        <v>19</v>
      </c>
      <c r="B3784" s="3" t="s">
        <v>2387</v>
      </c>
      <c r="C3784" s="3" t="s">
        <v>2382</v>
      </c>
      <c r="D3784" s="3" t="s">
        <v>2378</v>
      </c>
      <c r="E3784" s="3" t="s">
        <v>2392</v>
      </c>
      <c r="F3784" s="3" t="s">
        <v>2353</v>
      </c>
      <c r="G3784" s="3">
        <v>1</v>
      </c>
      <c r="H3784" s="3">
        <v>4</v>
      </c>
      <c r="I3784" s="3">
        <v>6</v>
      </c>
      <c r="J3784" s="98" t="s">
        <v>2354</v>
      </c>
      <c r="K3784" s="99">
        <v>75.191999999999993</v>
      </c>
      <c r="L3784" s="100">
        <f t="shared" si="232"/>
        <v>121.009794048</v>
      </c>
      <c r="M3784" s="100">
        <f t="shared" si="233"/>
        <v>33.613831679999997</v>
      </c>
      <c r="N3784" s="99">
        <v>0</v>
      </c>
      <c r="O3784" s="101">
        <f t="shared" si="234"/>
        <v>535.49384584768654</v>
      </c>
      <c r="P3784" s="102">
        <f t="shared" si="235"/>
        <v>24.291493826113026</v>
      </c>
      <c r="Q3784" s="2"/>
    </row>
    <row r="3785" spans="1:17" x14ac:dyDescent="0.2">
      <c r="A3785" s="3">
        <v>19</v>
      </c>
      <c r="B3785" s="3" t="s">
        <v>2387</v>
      </c>
      <c r="C3785" s="3" t="s">
        <v>2382</v>
      </c>
      <c r="D3785" s="3" t="s">
        <v>2378</v>
      </c>
      <c r="E3785" s="3" t="s">
        <v>2392</v>
      </c>
      <c r="F3785" s="3" t="s">
        <v>2353</v>
      </c>
      <c r="G3785" s="3">
        <v>1</v>
      </c>
      <c r="H3785" s="3">
        <v>5</v>
      </c>
      <c r="I3785" s="3">
        <v>1</v>
      </c>
      <c r="J3785" s="98" t="s">
        <v>2354</v>
      </c>
      <c r="K3785" s="99">
        <v>82.816000000000003</v>
      </c>
      <c r="L3785" s="100">
        <f t="shared" si="232"/>
        <v>133.27943270400002</v>
      </c>
      <c r="M3785" s="100">
        <f t="shared" si="233"/>
        <v>37.022064640000004</v>
      </c>
      <c r="N3785" s="99">
        <v>0</v>
      </c>
      <c r="O3785" s="101">
        <f t="shared" si="234"/>
        <v>486.19654724907309</v>
      </c>
      <c r="P3785" s="102">
        <f t="shared" si="235"/>
        <v>25.005804772500426</v>
      </c>
      <c r="Q3785" s="2"/>
    </row>
    <row r="3786" spans="1:17" x14ac:dyDescent="0.2">
      <c r="A3786" s="3">
        <v>19</v>
      </c>
      <c r="B3786" s="3" t="s">
        <v>2387</v>
      </c>
      <c r="C3786" s="3" t="s">
        <v>2382</v>
      </c>
      <c r="D3786" s="3" t="s">
        <v>2378</v>
      </c>
      <c r="E3786" s="3" t="s">
        <v>2392</v>
      </c>
      <c r="F3786" s="3" t="s">
        <v>2353</v>
      </c>
      <c r="G3786" s="3">
        <v>1</v>
      </c>
      <c r="H3786" s="3">
        <v>5</v>
      </c>
      <c r="I3786" s="3">
        <v>2</v>
      </c>
      <c r="J3786" s="98" t="s">
        <v>2354</v>
      </c>
      <c r="K3786" s="99">
        <v>83.988</v>
      </c>
      <c r="L3786" s="100">
        <f t="shared" si="232"/>
        <v>135.16558387200001</v>
      </c>
      <c r="M3786" s="100">
        <f t="shared" si="233"/>
        <v>37.545995520000005</v>
      </c>
      <c r="N3786" s="99">
        <v>0</v>
      </c>
      <c r="O3786" s="101">
        <f t="shared" si="234"/>
        <v>479.41197858002613</v>
      </c>
      <c r="P3786" s="102">
        <f t="shared" si="235"/>
        <v>31.790373441547388</v>
      </c>
      <c r="Q3786" s="2"/>
    </row>
    <row r="3787" spans="1:17" x14ac:dyDescent="0.2">
      <c r="A3787" s="3">
        <v>19</v>
      </c>
      <c r="B3787" s="3" t="s">
        <v>2387</v>
      </c>
      <c r="C3787" s="3" t="s">
        <v>2382</v>
      </c>
      <c r="D3787" s="3" t="s">
        <v>2378</v>
      </c>
      <c r="E3787" s="3" t="s">
        <v>2392</v>
      </c>
      <c r="F3787" s="3" t="s">
        <v>2353</v>
      </c>
      <c r="G3787" s="3">
        <v>1</v>
      </c>
      <c r="H3787" s="3">
        <v>5</v>
      </c>
      <c r="I3787" s="3">
        <v>3</v>
      </c>
      <c r="J3787" s="98" t="s">
        <v>2354</v>
      </c>
      <c r="K3787" s="99">
        <v>84.210999999999999</v>
      </c>
      <c r="L3787" s="100">
        <f t="shared" ref="L3787:L3850" si="236">K3787*1.609344</f>
        <v>135.52446758400001</v>
      </c>
      <c r="M3787" s="100">
        <f t="shared" ref="M3787:M3850" si="237">L3787/3.6</f>
        <v>37.645685440000001</v>
      </c>
      <c r="N3787" s="99">
        <v>0</v>
      </c>
      <c r="O3787" s="101">
        <f t="shared" ref="O3787:O3850" si="238">1000*$O$6/$M3787</f>
        <v>478.1424428753873</v>
      </c>
      <c r="P3787" s="102">
        <f t="shared" ref="P3787:P3850" si="239">ABS($O3787-$V$28)</f>
        <v>33.059909146186214</v>
      </c>
      <c r="Q3787" s="2"/>
    </row>
    <row r="3788" spans="1:17" x14ac:dyDescent="0.2">
      <c r="A3788" s="3">
        <v>19</v>
      </c>
      <c r="B3788" s="3" t="s">
        <v>2387</v>
      </c>
      <c r="C3788" s="3" t="s">
        <v>2382</v>
      </c>
      <c r="D3788" s="3" t="s">
        <v>2378</v>
      </c>
      <c r="E3788" s="3" t="s">
        <v>2392</v>
      </c>
      <c r="F3788" s="3" t="s">
        <v>2353</v>
      </c>
      <c r="G3788" s="3">
        <v>1</v>
      </c>
      <c r="H3788" s="3">
        <v>5</v>
      </c>
      <c r="I3788" s="3">
        <v>4</v>
      </c>
      <c r="J3788" s="98" t="s">
        <v>2354</v>
      </c>
      <c r="K3788" s="99">
        <v>83.631</v>
      </c>
      <c r="L3788" s="100">
        <f t="shared" si="236"/>
        <v>134.59104806400001</v>
      </c>
      <c r="M3788" s="100">
        <f t="shared" si="237"/>
        <v>37.386402240000002</v>
      </c>
      <c r="N3788" s="99">
        <v>0</v>
      </c>
      <c r="O3788" s="101">
        <f t="shared" si="238"/>
        <v>481.45846943094352</v>
      </c>
      <c r="P3788" s="102">
        <f t="shared" si="239"/>
        <v>29.743882590629994</v>
      </c>
      <c r="Q3788" s="2"/>
    </row>
    <row r="3789" spans="1:17" x14ac:dyDescent="0.2">
      <c r="A3789" s="3">
        <v>19</v>
      </c>
      <c r="B3789" s="3" t="s">
        <v>2387</v>
      </c>
      <c r="C3789" s="3" t="s">
        <v>2382</v>
      </c>
      <c r="D3789" s="3" t="s">
        <v>2378</v>
      </c>
      <c r="E3789" s="3" t="s">
        <v>2392</v>
      </c>
      <c r="F3789" s="3" t="s">
        <v>2353</v>
      </c>
      <c r="G3789" s="3">
        <v>1</v>
      </c>
      <c r="H3789" s="3">
        <v>5</v>
      </c>
      <c r="I3789" s="3">
        <v>5</v>
      </c>
      <c r="J3789" s="98" t="s">
        <v>2354</v>
      </c>
      <c r="K3789" s="99">
        <v>83.504999999999995</v>
      </c>
      <c r="L3789" s="100">
        <f t="shared" si="236"/>
        <v>134.38827072000001</v>
      </c>
      <c r="M3789" s="100">
        <f t="shared" si="237"/>
        <v>37.330075200000003</v>
      </c>
      <c r="N3789" s="99">
        <v>0</v>
      </c>
      <c r="O3789" s="101">
        <f t="shared" si="238"/>
        <v>482.18493811124171</v>
      </c>
      <c r="P3789" s="102">
        <f t="shared" si="239"/>
        <v>29.017413910331811</v>
      </c>
      <c r="Q3789" s="2"/>
    </row>
    <row r="3790" spans="1:17" x14ac:dyDescent="0.2">
      <c r="A3790" s="3">
        <v>19</v>
      </c>
      <c r="B3790" s="3" t="s">
        <v>2387</v>
      </c>
      <c r="C3790" s="3" t="s">
        <v>2382</v>
      </c>
      <c r="D3790" s="3" t="s">
        <v>2378</v>
      </c>
      <c r="E3790" s="3" t="s">
        <v>2392</v>
      </c>
      <c r="F3790" s="3" t="s">
        <v>2353</v>
      </c>
      <c r="G3790" s="3">
        <v>1</v>
      </c>
      <c r="H3790" s="3">
        <v>5</v>
      </c>
      <c r="I3790" s="3">
        <v>6</v>
      </c>
      <c r="J3790" s="98" t="s">
        <v>2354</v>
      </c>
      <c r="K3790" s="99">
        <v>73.025000000000006</v>
      </c>
      <c r="L3790" s="100">
        <f t="shared" si="236"/>
        <v>117.52234560000002</v>
      </c>
      <c r="M3790" s="100">
        <f t="shared" si="237"/>
        <v>32.645096000000002</v>
      </c>
      <c r="N3790" s="99">
        <v>0</v>
      </c>
      <c r="O3790" s="101">
        <f t="shared" si="238"/>
        <v>551.38450197849011</v>
      </c>
      <c r="P3790" s="102">
        <f t="shared" si="239"/>
        <v>40.182149956916589</v>
      </c>
      <c r="Q3790" s="2"/>
    </row>
    <row r="3791" spans="1:17" x14ac:dyDescent="0.2">
      <c r="A3791" s="3">
        <v>19</v>
      </c>
      <c r="B3791" s="3" t="s">
        <v>2387</v>
      </c>
      <c r="C3791" s="3" t="s">
        <v>2382</v>
      </c>
      <c r="D3791" s="3" t="s">
        <v>2378</v>
      </c>
      <c r="E3791" s="3" t="s">
        <v>2392</v>
      </c>
      <c r="F3791" s="3" t="s">
        <v>2353</v>
      </c>
      <c r="G3791" s="3">
        <v>1</v>
      </c>
      <c r="H3791" s="3">
        <v>6</v>
      </c>
      <c r="I3791" s="3">
        <v>1</v>
      </c>
      <c r="J3791" s="98" t="s">
        <v>2354</v>
      </c>
      <c r="K3791" s="99">
        <v>74.680999999999997</v>
      </c>
      <c r="L3791" s="100">
        <f t="shared" si="236"/>
        <v>120.187419264</v>
      </c>
      <c r="M3791" s="100">
        <f t="shared" si="237"/>
        <v>33.385394239999997</v>
      </c>
      <c r="N3791" s="99">
        <v>0</v>
      </c>
      <c r="O3791" s="101">
        <f t="shared" si="238"/>
        <v>539.15792848220087</v>
      </c>
      <c r="P3791" s="102">
        <f t="shared" si="239"/>
        <v>27.955576460627356</v>
      </c>
      <c r="Q3791" s="2"/>
    </row>
    <row r="3792" spans="1:17" x14ac:dyDescent="0.2">
      <c r="A3792" s="3">
        <v>19</v>
      </c>
      <c r="B3792" s="3" t="s">
        <v>2387</v>
      </c>
      <c r="C3792" s="3" t="s">
        <v>2382</v>
      </c>
      <c r="D3792" s="3" t="s">
        <v>2378</v>
      </c>
      <c r="E3792" s="3" t="s">
        <v>2392</v>
      </c>
      <c r="F3792" s="3" t="s">
        <v>2353</v>
      </c>
      <c r="G3792" s="3">
        <v>1</v>
      </c>
      <c r="H3792" s="3">
        <v>6</v>
      </c>
      <c r="I3792" s="3">
        <v>2</v>
      </c>
      <c r="J3792" s="98" t="s">
        <v>2354</v>
      </c>
      <c r="K3792" s="99">
        <v>74.89</v>
      </c>
      <c r="L3792" s="100">
        <f t="shared" si="236"/>
        <v>120.52377216000001</v>
      </c>
      <c r="M3792" s="100">
        <f t="shared" si="237"/>
        <v>33.4788256</v>
      </c>
      <c r="N3792" s="99">
        <v>0</v>
      </c>
      <c r="O3792" s="101">
        <f t="shared" si="238"/>
        <v>537.65326821977885</v>
      </c>
      <c r="P3792" s="102">
        <f t="shared" si="239"/>
        <v>26.450916198205334</v>
      </c>
      <c r="Q3792" s="2"/>
    </row>
    <row r="3793" spans="1:17" x14ac:dyDescent="0.2">
      <c r="A3793" s="3">
        <v>19</v>
      </c>
      <c r="B3793" s="3" t="s">
        <v>2387</v>
      </c>
      <c r="C3793" s="3" t="s">
        <v>2382</v>
      </c>
      <c r="D3793" s="3" t="s">
        <v>2378</v>
      </c>
      <c r="E3793" s="3" t="s">
        <v>2392</v>
      </c>
      <c r="F3793" s="3" t="s">
        <v>2353</v>
      </c>
      <c r="G3793" s="3">
        <v>1</v>
      </c>
      <c r="H3793" s="3">
        <v>6</v>
      </c>
      <c r="I3793" s="3">
        <v>3</v>
      </c>
      <c r="J3793" s="98" t="s">
        <v>2354</v>
      </c>
      <c r="K3793" s="99">
        <v>64.236000000000004</v>
      </c>
      <c r="L3793" s="100">
        <f t="shared" si="236"/>
        <v>103.37782118400001</v>
      </c>
      <c r="M3793" s="100">
        <f t="shared" si="237"/>
        <v>28.716061440000004</v>
      </c>
      <c r="N3793" s="99">
        <v>0</v>
      </c>
      <c r="O3793" s="101">
        <f t="shared" si="238"/>
        <v>626.82690791735536</v>
      </c>
      <c r="P3793" s="102">
        <f t="shared" si="239"/>
        <v>115.62455589578184</v>
      </c>
      <c r="Q3793" s="2"/>
    </row>
    <row r="3794" spans="1:17" x14ac:dyDescent="0.2">
      <c r="A3794" s="3">
        <v>19</v>
      </c>
      <c r="B3794" s="3" t="s">
        <v>2387</v>
      </c>
      <c r="C3794" s="3" t="s">
        <v>2382</v>
      </c>
      <c r="D3794" s="3" t="s">
        <v>2378</v>
      </c>
      <c r="E3794" s="3" t="s">
        <v>2392</v>
      </c>
      <c r="F3794" s="3" t="s">
        <v>2353</v>
      </c>
      <c r="G3794" s="3">
        <v>1</v>
      </c>
      <c r="H3794" s="3">
        <v>6</v>
      </c>
      <c r="I3794" s="3">
        <v>4</v>
      </c>
      <c r="J3794" s="98" t="s">
        <v>2354</v>
      </c>
      <c r="K3794" s="99">
        <v>74.227000000000004</v>
      </c>
      <c r="L3794" s="100">
        <f t="shared" si="236"/>
        <v>119.45677708800001</v>
      </c>
      <c r="M3794" s="100">
        <f t="shared" si="237"/>
        <v>33.182438080000004</v>
      </c>
      <c r="N3794" s="99">
        <v>0</v>
      </c>
      <c r="O3794" s="101">
        <f t="shared" si="238"/>
        <v>542.45561934308591</v>
      </c>
      <c r="P3794" s="102">
        <f t="shared" si="239"/>
        <v>31.253267321512396</v>
      </c>
      <c r="Q3794" s="2"/>
    </row>
    <row r="3795" spans="1:17" x14ac:dyDescent="0.2">
      <c r="A3795" s="3">
        <v>19</v>
      </c>
      <c r="B3795" s="3" t="s">
        <v>2387</v>
      </c>
      <c r="C3795" s="3" t="s">
        <v>2382</v>
      </c>
      <c r="D3795" s="3" t="s">
        <v>2378</v>
      </c>
      <c r="E3795" s="3" t="s">
        <v>2392</v>
      </c>
      <c r="F3795" s="3" t="s">
        <v>2353</v>
      </c>
      <c r="G3795" s="3">
        <v>1</v>
      </c>
      <c r="H3795" s="3">
        <v>6</v>
      </c>
      <c r="I3795" s="3">
        <v>5</v>
      </c>
      <c r="J3795" s="98" t="s">
        <v>2354</v>
      </c>
      <c r="K3795" s="99">
        <v>75.034000000000006</v>
      </c>
      <c r="L3795" s="100">
        <f t="shared" si="236"/>
        <v>120.75551769600001</v>
      </c>
      <c r="M3795" s="100">
        <f t="shared" si="237"/>
        <v>33.543199360000003</v>
      </c>
      <c r="N3795" s="99">
        <v>0</v>
      </c>
      <c r="O3795" s="101">
        <f t="shared" si="238"/>
        <v>536.62144170614977</v>
      </c>
      <c r="P3795" s="102">
        <f t="shared" si="239"/>
        <v>25.41908968457625</v>
      </c>
      <c r="Q3795" s="2"/>
    </row>
    <row r="3796" spans="1:17" x14ac:dyDescent="0.2">
      <c r="A3796" s="3">
        <v>19</v>
      </c>
      <c r="B3796" s="3" t="s">
        <v>2387</v>
      </c>
      <c r="C3796" s="3" t="s">
        <v>2382</v>
      </c>
      <c r="D3796" s="3" t="s">
        <v>2378</v>
      </c>
      <c r="E3796" s="3" t="s">
        <v>2392</v>
      </c>
      <c r="F3796" s="3" t="s">
        <v>2353</v>
      </c>
      <c r="G3796" s="3">
        <v>1</v>
      </c>
      <c r="H3796" s="3">
        <v>6</v>
      </c>
      <c r="I3796" s="3">
        <v>6</v>
      </c>
      <c r="J3796" s="98" t="s">
        <v>2354</v>
      </c>
      <c r="K3796" s="99">
        <v>73.703999999999994</v>
      </c>
      <c r="L3796" s="100">
        <f t="shared" si="236"/>
        <v>118.615090176</v>
      </c>
      <c r="M3796" s="100">
        <f t="shared" si="237"/>
        <v>32.94863616</v>
      </c>
      <c r="N3796" s="99">
        <v>0</v>
      </c>
      <c r="O3796" s="101">
        <f t="shared" si="238"/>
        <v>546.30485803998749</v>
      </c>
      <c r="P3796" s="102">
        <f t="shared" si="239"/>
        <v>35.102506018413976</v>
      </c>
      <c r="Q3796" s="2"/>
    </row>
    <row r="3797" spans="1:17" x14ac:dyDescent="0.2">
      <c r="A3797" s="3">
        <v>19</v>
      </c>
      <c r="B3797" s="3" t="s">
        <v>2387</v>
      </c>
      <c r="C3797" s="3" t="s">
        <v>2382</v>
      </c>
      <c r="D3797" s="3" t="s">
        <v>2378</v>
      </c>
      <c r="E3797" s="3" t="s">
        <v>2392</v>
      </c>
      <c r="F3797" s="3" t="s">
        <v>2353</v>
      </c>
      <c r="G3797" s="3">
        <v>1</v>
      </c>
      <c r="H3797" s="3">
        <v>7</v>
      </c>
      <c r="I3797" s="3">
        <v>1</v>
      </c>
      <c r="J3797" s="98" t="s">
        <v>2357</v>
      </c>
      <c r="K3797" s="99">
        <v>59.204000000000001</v>
      </c>
      <c r="L3797" s="100">
        <f t="shared" si="236"/>
        <v>95.279602176000012</v>
      </c>
      <c r="M3797" s="100">
        <f t="shared" si="237"/>
        <v>26.466556160000003</v>
      </c>
      <c r="N3797" s="99">
        <v>0</v>
      </c>
      <c r="O3797" s="101">
        <f t="shared" si="238"/>
        <v>680.10359531415509</v>
      </c>
      <c r="P3797" s="102">
        <f t="shared" si="239"/>
        <v>168.90124329258157</v>
      </c>
      <c r="Q3797" s="2"/>
    </row>
    <row r="3798" spans="1:17" x14ac:dyDescent="0.2">
      <c r="A3798" s="3">
        <v>19</v>
      </c>
      <c r="B3798" s="3" t="s">
        <v>2387</v>
      </c>
      <c r="C3798" s="3" t="s">
        <v>2382</v>
      </c>
      <c r="D3798" s="3" t="s">
        <v>2378</v>
      </c>
      <c r="E3798" s="3" t="s">
        <v>2392</v>
      </c>
      <c r="F3798" s="3" t="s">
        <v>2353</v>
      </c>
      <c r="G3798" s="3">
        <v>1</v>
      </c>
      <c r="H3798" s="3">
        <v>7</v>
      </c>
      <c r="I3798" s="3">
        <v>2</v>
      </c>
      <c r="J3798" s="98" t="s">
        <v>2357</v>
      </c>
      <c r="K3798" s="99">
        <v>59.204000000000001</v>
      </c>
      <c r="L3798" s="100">
        <f t="shared" si="236"/>
        <v>95.279602176000012</v>
      </c>
      <c r="M3798" s="100">
        <f t="shared" si="237"/>
        <v>26.466556160000003</v>
      </c>
      <c r="N3798" s="99">
        <v>0</v>
      </c>
      <c r="O3798" s="101">
        <f t="shared" si="238"/>
        <v>680.10359531415509</v>
      </c>
      <c r="P3798" s="102">
        <f t="shared" si="239"/>
        <v>168.90124329258157</v>
      </c>
      <c r="Q3798" s="2"/>
    </row>
    <row r="3799" spans="1:17" x14ac:dyDescent="0.2">
      <c r="A3799" s="3">
        <v>19</v>
      </c>
      <c r="B3799" s="3" t="s">
        <v>2387</v>
      </c>
      <c r="C3799" s="3" t="s">
        <v>2382</v>
      </c>
      <c r="D3799" s="3" t="s">
        <v>2378</v>
      </c>
      <c r="E3799" s="3" t="s">
        <v>2392</v>
      </c>
      <c r="F3799" s="3" t="s">
        <v>2353</v>
      </c>
      <c r="G3799" s="3">
        <v>1</v>
      </c>
      <c r="H3799" s="3">
        <v>7</v>
      </c>
      <c r="I3799" s="3">
        <v>3</v>
      </c>
      <c r="J3799" s="98" t="s">
        <v>2357</v>
      </c>
      <c r="K3799" s="99">
        <v>61.046999999999997</v>
      </c>
      <c r="L3799" s="100">
        <f t="shared" si="236"/>
        <v>98.245623168000009</v>
      </c>
      <c r="M3799" s="100">
        <f t="shared" si="237"/>
        <v>27.290450880000002</v>
      </c>
      <c r="N3799" s="99">
        <v>0</v>
      </c>
      <c r="O3799" s="101">
        <f t="shared" si="238"/>
        <v>659.57136725767418</v>
      </c>
      <c r="P3799" s="102">
        <f t="shared" si="239"/>
        <v>148.36901523610067</v>
      </c>
      <c r="Q3799" s="2"/>
    </row>
    <row r="3800" spans="1:17" x14ac:dyDescent="0.2">
      <c r="A3800" s="3">
        <v>19</v>
      </c>
      <c r="B3800" s="3" t="s">
        <v>2387</v>
      </c>
      <c r="C3800" s="3" t="s">
        <v>2382</v>
      </c>
      <c r="D3800" s="3" t="s">
        <v>2378</v>
      </c>
      <c r="E3800" s="3" t="s">
        <v>2392</v>
      </c>
      <c r="F3800" s="3" t="s">
        <v>2353</v>
      </c>
      <c r="G3800" s="3">
        <v>1</v>
      </c>
      <c r="H3800" s="3">
        <v>7</v>
      </c>
      <c r="I3800" s="3">
        <v>4</v>
      </c>
      <c r="J3800" s="98" t="s">
        <v>2357</v>
      </c>
      <c r="K3800" s="99">
        <v>61.307000000000002</v>
      </c>
      <c r="L3800" s="100">
        <f t="shared" si="236"/>
        <v>98.664052608000006</v>
      </c>
      <c r="M3800" s="100">
        <f t="shared" si="237"/>
        <v>27.406681280000001</v>
      </c>
      <c r="N3800" s="99">
        <v>0</v>
      </c>
      <c r="O3800" s="101">
        <f t="shared" si="238"/>
        <v>656.77415722477429</v>
      </c>
      <c r="P3800" s="102">
        <f t="shared" si="239"/>
        <v>145.57180520320077</v>
      </c>
      <c r="Q3800" s="2"/>
    </row>
    <row r="3801" spans="1:17" x14ac:dyDescent="0.2">
      <c r="A3801" s="3">
        <v>19</v>
      </c>
      <c r="B3801" s="3" t="s">
        <v>2387</v>
      </c>
      <c r="C3801" s="3" t="s">
        <v>2382</v>
      </c>
      <c r="D3801" s="3" t="s">
        <v>2378</v>
      </c>
      <c r="E3801" s="3" t="s">
        <v>2392</v>
      </c>
      <c r="F3801" s="3" t="s">
        <v>2353</v>
      </c>
      <c r="G3801" s="3">
        <v>1</v>
      </c>
      <c r="H3801" s="3">
        <v>7</v>
      </c>
      <c r="I3801" s="3">
        <v>5</v>
      </c>
      <c r="J3801" s="98" t="s">
        <v>2357</v>
      </c>
      <c r="K3801" s="99">
        <v>61.268999999999998</v>
      </c>
      <c r="L3801" s="100">
        <f t="shared" si="236"/>
        <v>98.602897536</v>
      </c>
      <c r="M3801" s="100">
        <f t="shared" si="237"/>
        <v>27.38969376</v>
      </c>
      <c r="N3801" s="99">
        <v>0</v>
      </c>
      <c r="O3801" s="101">
        <f t="shared" si="238"/>
        <v>657.18149891428357</v>
      </c>
      <c r="P3801" s="102">
        <f t="shared" si="239"/>
        <v>145.97914689271005</v>
      </c>
      <c r="Q3801" s="2"/>
    </row>
    <row r="3802" spans="1:17" x14ac:dyDescent="0.2">
      <c r="A3802" s="3">
        <v>19</v>
      </c>
      <c r="B3802" s="3" t="s">
        <v>2387</v>
      </c>
      <c r="C3802" s="3" t="s">
        <v>2382</v>
      </c>
      <c r="D3802" s="3" t="s">
        <v>2378</v>
      </c>
      <c r="E3802" s="3" t="s">
        <v>2392</v>
      </c>
      <c r="F3802" s="3" t="s">
        <v>2353</v>
      </c>
      <c r="G3802" s="3">
        <v>1</v>
      </c>
      <c r="H3802" s="3">
        <v>7</v>
      </c>
      <c r="I3802" s="3">
        <v>6</v>
      </c>
      <c r="J3802" s="98" t="s">
        <v>2357</v>
      </c>
      <c r="K3802" s="99">
        <v>61.213000000000001</v>
      </c>
      <c r="L3802" s="100">
        <f t="shared" si="236"/>
        <v>98.512774272000001</v>
      </c>
      <c r="M3802" s="100">
        <f t="shared" si="237"/>
        <v>27.36465952</v>
      </c>
      <c r="N3802" s="99">
        <v>0</v>
      </c>
      <c r="O3802" s="101">
        <f t="shared" si="238"/>
        <v>657.78271375327529</v>
      </c>
      <c r="P3802" s="102">
        <f t="shared" si="239"/>
        <v>146.58036173170177</v>
      </c>
      <c r="Q3802" s="2"/>
    </row>
    <row r="3803" spans="1:17" x14ac:dyDescent="0.2">
      <c r="A3803" s="3">
        <v>19</v>
      </c>
      <c r="B3803" s="3" t="s">
        <v>2387</v>
      </c>
      <c r="C3803" s="3" t="s">
        <v>2382</v>
      </c>
      <c r="D3803" s="3" t="s">
        <v>2378</v>
      </c>
      <c r="E3803" s="3" t="s">
        <v>2392</v>
      </c>
      <c r="F3803" s="3" t="s">
        <v>2353</v>
      </c>
      <c r="G3803" s="3">
        <v>1</v>
      </c>
      <c r="H3803" s="3">
        <v>8</v>
      </c>
      <c r="I3803" s="3">
        <v>1</v>
      </c>
      <c r="J3803" s="98" t="s">
        <v>2357</v>
      </c>
      <c r="K3803" s="99">
        <v>54.982999999999997</v>
      </c>
      <c r="L3803" s="100">
        <f t="shared" si="236"/>
        <v>88.486561152000007</v>
      </c>
      <c r="M3803" s="100">
        <f t="shared" si="237"/>
        <v>24.579600320000001</v>
      </c>
      <c r="N3803" s="99">
        <v>0</v>
      </c>
      <c r="O3803" s="101">
        <f t="shared" si="238"/>
        <v>732.31459281922116</v>
      </c>
      <c r="P3803" s="102">
        <f t="shared" si="239"/>
        <v>221.11224079764764</v>
      </c>
      <c r="Q3803" s="2"/>
    </row>
    <row r="3804" spans="1:17" x14ac:dyDescent="0.2">
      <c r="A3804" s="3">
        <v>19</v>
      </c>
      <c r="B3804" s="3" t="s">
        <v>2387</v>
      </c>
      <c r="C3804" s="3" t="s">
        <v>2382</v>
      </c>
      <c r="D3804" s="3" t="s">
        <v>2378</v>
      </c>
      <c r="E3804" s="3" t="s">
        <v>2392</v>
      </c>
      <c r="F3804" s="3" t="s">
        <v>2353</v>
      </c>
      <c r="G3804" s="3">
        <v>1</v>
      </c>
      <c r="H3804" s="3">
        <v>8</v>
      </c>
      <c r="I3804" s="3">
        <v>2</v>
      </c>
      <c r="J3804" s="98" t="s">
        <v>2357</v>
      </c>
      <c r="K3804" s="99">
        <v>55.744</v>
      </c>
      <c r="L3804" s="100">
        <f t="shared" si="236"/>
        <v>89.711271936000003</v>
      </c>
      <c r="M3804" s="100">
        <f t="shared" si="237"/>
        <v>24.919797760000002</v>
      </c>
      <c r="N3804" s="99">
        <v>0</v>
      </c>
      <c r="O3804" s="101">
        <f t="shared" si="238"/>
        <v>722.31725848484575</v>
      </c>
      <c r="P3804" s="102">
        <f t="shared" si="239"/>
        <v>211.11490646327223</v>
      </c>
      <c r="Q3804" s="2"/>
    </row>
    <row r="3805" spans="1:17" x14ac:dyDescent="0.2">
      <c r="A3805" s="3">
        <v>19</v>
      </c>
      <c r="B3805" s="3" t="s">
        <v>2387</v>
      </c>
      <c r="C3805" s="3" t="s">
        <v>2382</v>
      </c>
      <c r="D3805" s="3" t="s">
        <v>2378</v>
      </c>
      <c r="E3805" s="3" t="s">
        <v>2392</v>
      </c>
      <c r="F3805" s="3" t="s">
        <v>2353</v>
      </c>
      <c r="G3805" s="3">
        <v>1</v>
      </c>
      <c r="H3805" s="3">
        <v>8</v>
      </c>
      <c r="I3805" s="3">
        <v>3</v>
      </c>
      <c r="J3805" s="98" t="s">
        <v>2357</v>
      </c>
      <c r="K3805" s="99">
        <v>54.283000000000001</v>
      </c>
      <c r="L3805" s="100">
        <f t="shared" si="236"/>
        <v>87.360020352000006</v>
      </c>
      <c r="M3805" s="100">
        <f t="shared" si="237"/>
        <v>24.266672320000001</v>
      </c>
      <c r="N3805" s="99">
        <v>0</v>
      </c>
      <c r="O3805" s="101">
        <f t="shared" si="238"/>
        <v>741.75806895306516</v>
      </c>
      <c r="P3805" s="102">
        <f t="shared" si="239"/>
        <v>230.55571693149165</v>
      </c>
      <c r="Q3805" s="2"/>
    </row>
    <row r="3806" spans="1:17" x14ac:dyDescent="0.2">
      <c r="A3806" s="3">
        <v>19</v>
      </c>
      <c r="B3806" s="3" t="s">
        <v>2387</v>
      </c>
      <c r="C3806" s="3" t="s">
        <v>2382</v>
      </c>
      <c r="D3806" s="3" t="s">
        <v>2378</v>
      </c>
      <c r="E3806" s="3" t="s">
        <v>2392</v>
      </c>
      <c r="F3806" s="3" t="s">
        <v>2353</v>
      </c>
      <c r="G3806" s="3">
        <v>1</v>
      </c>
      <c r="H3806" s="3">
        <v>8</v>
      </c>
      <c r="I3806" s="3">
        <v>4</v>
      </c>
      <c r="J3806" s="98" t="s">
        <v>2357</v>
      </c>
      <c r="K3806" s="99">
        <v>55.008000000000003</v>
      </c>
      <c r="L3806" s="100">
        <f t="shared" si="236"/>
        <v>88.526794752000015</v>
      </c>
      <c r="M3806" s="100">
        <f t="shared" si="237"/>
        <v>24.590776320000003</v>
      </c>
      <c r="N3806" s="99">
        <v>0</v>
      </c>
      <c r="O3806" s="101">
        <f t="shared" si="238"/>
        <v>731.98177096021004</v>
      </c>
      <c r="P3806" s="102">
        <f t="shared" si="239"/>
        <v>220.77941893863652</v>
      </c>
      <c r="Q3806" s="2"/>
    </row>
    <row r="3807" spans="1:17" x14ac:dyDescent="0.2">
      <c r="A3807" s="3">
        <v>19</v>
      </c>
      <c r="B3807" s="3" t="s">
        <v>2387</v>
      </c>
      <c r="C3807" s="3" t="s">
        <v>2382</v>
      </c>
      <c r="D3807" s="3" t="s">
        <v>2378</v>
      </c>
      <c r="E3807" s="3" t="s">
        <v>2392</v>
      </c>
      <c r="F3807" s="3" t="s">
        <v>2353</v>
      </c>
      <c r="G3807" s="3">
        <v>1</v>
      </c>
      <c r="H3807" s="3">
        <v>8</v>
      </c>
      <c r="I3807" s="3">
        <v>5</v>
      </c>
      <c r="J3807" s="98" t="s">
        <v>2357</v>
      </c>
      <c r="K3807" s="99">
        <v>50.445</v>
      </c>
      <c r="L3807" s="100">
        <f t="shared" si="236"/>
        <v>81.183358080000005</v>
      </c>
      <c r="M3807" s="100">
        <f t="shared" si="237"/>
        <v>22.550932800000002</v>
      </c>
      <c r="N3807" s="99">
        <v>0</v>
      </c>
      <c r="O3807" s="101">
        <f t="shared" si="238"/>
        <v>798.19314613894812</v>
      </c>
      <c r="P3807" s="102">
        <f t="shared" si="239"/>
        <v>286.99079411737461</v>
      </c>
      <c r="Q3807" s="2"/>
    </row>
    <row r="3808" spans="1:17" x14ac:dyDescent="0.2">
      <c r="A3808" s="3">
        <v>19</v>
      </c>
      <c r="B3808" s="3" t="s">
        <v>2387</v>
      </c>
      <c r="C3808" s="3" t="s">
        <v>2382</v>
      </c>
      <c r="D3808" s="3" t="s">
        <v>2378</v>
      </c>
      <c r="E3808" s="3" t="s">
        <v>2392</v>
      </c>
      <c r="F3808" s="3" t="s">
        <v>2353</v>
      </c>
      <c r="G3808" s="3">
        <v>1</v>
      </c>
      <c r="H3808" s="3">
        <v>8</v>
      </c>
      <c r="I3808" s="3">
        <v>6</v>
      </c>
      <c r="J3808" s="98" t="s">
        <v>2357</v>
      </c>
      <c r="K3808" s="99">
        <v>57.088999999999999</v>
      </c>
      <c r="L3808" s="100">
        <f t="shared" si="236"/>
        <v>91.875839616000007</v>
      </c>
      <c r="M3808" s="100">
        <f t="shared" si="237"/>
        <v>25.521066560000001</v>
      </c>
      <c r="N3808" s="99">
        <v>0</v>
      </c>
      <c r="O3808" s="101">
        <f t="shared" si="238"/>
        <v>705.29967694265508</v>
      </c>
      <c r="P3808" s="102">
        <f t="shared" si="239"/>
        <v>194.09732492108157</v>
      </c>
      <c r="Q3808" s="2"/>
    </row>
    <row r="3809" spans="1:17" x14ac:dyDescent="0.2">
      <c r="A3809" s="3">
        <v>19</v>
      </c>
      <c r="B3809" s="3" t="s">
        <v>2387</v>
      </c>
      <c r="C3809" s="3" t="s">
        <v>2382</v>
      </c>
      <c r="D3809" s="3" t="s">
        <v>2378</v>
      </c>
      <c r="E3809" s="3" t="s">
        <v>2392</v>
      </c>
      <c r="F3809" s="3" t="s">
        <v>2353</v>
      </c>
      <c r="G3809" s="3">
        <v>1</v>
      </c>
      <c r="H3809" s="3">
        <v>9</v>
      </c>
      <c r="I3809" s="3">
        <v>1</v>
      </c>
      <c r="J3809" s="98" t="s">
        <v>2357</v>
      </c>
      <c r="K3809" s="99">
        <v>60.008000000000003</v>
      </c>
      <c r="L3809" s="100">
        <f t="shared" si="236"/>
        <v>96.573514752000008</v>
      </c>
      <c r="M3809" s="100">
        <f t="shared" si="237"/>
        <v>26.825976320000002</v>
      </c>
      <c r="N3809" s="99">
        <v>0</v>
      </c>
      <c r="O3809" s="101">
        <f t="shared" si="238"/>
        <v>670.99142209337481</v>
      </c>
      <c r="P3809" s="102">
        <f t="shared" si="239"/>
        <v>159.78907007180129</v>
      </c>
      <c r="Q3809" s="2"/>
    </row>
    <row r="3810" spans="1:17" x14ac:dyDescent="0.2">
      <c r="A3810" s="3">
        <v>19</v>
      </c>
      <c r="B3810" s="3" t="s">
        <v>2387</v>
      </c>
      <c r="C3810" s="3" t="s">
        <v>2382</v>
      </c>
      <c r="D3810" s="3" t="s">
        <v>2378</v>
      </c>
      <c r="E3810" s="3" t="s">
        <v>2392</v>
      </c>
      <c r="F3810" s="3" t="s">
        <v>2353</v>
      </c>
      <c r="G3810" s="3">
        <v>1</v>
      </c>
      <c r="H3810" s="3">
        <v>9</v>
      </c>
      <c r="I3810" s="3">
        <v>2</v>
      </c>
      <c r="J3810" s="98" t="s">
        <v>2357</v>
      </c>
      <c r="K3810" s="99">
        <v>60.947000000000003</v>
      </c>
      <c r="L3810" s="100">
        <f t="shared" si="236"/>
        <v>98.084688768000007</v>
      </c>
      <c r="M3810" s="100">
        <f t="shared" si="237"/>
        <v>27.245746880000002</v>
      </c>
      <c r="N3810" s="99">
        <v>0</v>
      </c>
      <c r="O3810" s="101">
        <f t="shared" si="238"/>
        <v>660.65357207047498</v>
      </c>
      <c r="P3810" s="102">
        <f t="shared" si="239"/>
        <v>149.45122004890146</v>
      </c>
      <c r="Q3810" s="2"/>
    </row>
    <row r="3811" spans="1:17" x14ac:dyDescent="0.2">
      <c r="A3811" s="3">
        <v>19</v>
      </c>
      <c r="B3811" s="3" t="s">
        <v>2387</v>
      </c>
      <c r="C3811" s="3" t="s">
        <v>2382</v>
      </c>
      <c r="D3811" s="3" t="s">
        <v>2378</v>
      </c>
      <c r="E3811" s="3" t="s">
        <v>2392</v>
      </c>
      <c r="F3811" s="3" t="s">
        <v>2353</v>
      </c>
      <c r="G3811" s="3">
        <v>1</v>
      </c>
      <c r="H3811" s="3">
        <v>9</v>
      </c>
      <c r="I3811" s="3">
        <v>3</v>
      </c>
      <c r="J3811" s="98" t="s">
        <v>2357</v>
      </c>
      <c r="K3811" s="99">
        <v>60.238999999999997</v>
      </c>
      <c r="L3811" s="100">
        <f t="shared" si="236"/>
        <v>96.945273216000004</v>
      </c>
      <c r="M3811" s="100">
        <f t="shared" si="237"/>
        <v>26.929242559999999</v>
      </c>
      <c r="N3811" s="99">
        <v>0</v>
      </c>
      <c r="O3811" s="101">
        <f t="shared" si="238"/>
        <v>668.41835450421229</v>
      </c>
      <c r="P3811" s="102">
        <f t="shared" si="239"/>
        <v>157.21600248263877</v>
      </c>
      <c r="Q3811" s="2"/>
    </row>
    <row r="3812" spans="1:17" x14ac:dyDescent="0.2">
      <c r="A3812" s="3">
        <v>19</v>
      </c>
      <c r="B3812" s="3" t="s">
        <v>2387</v>
      </c>
      <c r="C3812" s="3" t="s">
        <v>2382</v>
      </c>
      <c r="D3812" s="3" t="s">
        <v>2378</v>
      </c>
      <c r="E3812" s="3" t="s">
        <v>2392</v>
      </c>
      <c r="F3812" s="3" t="s">
        <v>2353</v>
      </c>
      <c r="G3812" s="3">
        <v>1</v>
      </c>
      <c r="H3812" s="3">
        <v>9</v>
      </c>
      <c r="I3812" s="3">
        <v>4</v>
      </c>
      <c r="J3812" s="98" t="s">
        <v>2357</v>
      </c>
      <c r="K3812" s="99">
        <v>61.234000000000002</v>
      </c>
      <c r="L3812" s="100">
        <f t="shared" si="236"/>
        <v>98.546570496000015</v>
      </c>
      <c r="M3812" s="100">
        <f t="shared" si="237"/>
        <v>27.374047360000002</v>
      </c>
      <c r="N3812" s="99">
        <v>0</v>
      </c>
      <c r="O3812" s="101">
        <f t="shared" si="238"/>
        <v>657.55712932323934</v>
      </c>
      <c r="P3812" s="102">
        <f t="shared" si="239"/>
        <v>146.35477730166582</v>
      </c>
      <c r="Q3812" s="2"/>
    </row>
    <row r="3813" spans="1:17" x14ac:dyDescent="0.2">
      <c r="A3813" s="3">
        <v>19</v>
      </c>
      <c r="B3813" s="3" t="s">
        <v>2387</v>
      </c>
      <c r="C3813" s="3" t="s">
        <v>2382</v>
      </c>
      <c r="D3813" s="3" t="s">
        <v>2378</v>
      </c>
      <c r="E3813" s="3" t="s">
        <v>2392</v>
      </c>
      <c r="F3813" s="3" t="s">
        <v>2353</v>
      </c>
      <c r="G3813" s="3">
        <v>1</v>
      </c>
      <c r="H3813" s="3">
        <v>9</v>
      </c>
      <c r="I3813" s="3">
        <v>5</v>
      </c>
      <c r="J3813" s="98" t="s">
        <v>2357</v>
      </c>
      <c r="K3813" s="99">
        <v>60.506999999999998</v>
      </c>
      <c r="L3813" s="100">
        <f t="shared" si="236"/>
        <v>97.376577408000003</v>
      </c>
      <c r="M3813" s="100">
        <f t="shared" si="237"/>
        <v>27.049049279999998</v>
      </c>
      <c r="N3813" s="99">
        <v>0</v>
      </c>
      <c r="O3813" s="101">
        <f t="shared" si="238"/>
        <v>665.45776946434694</v>
      </c>
      <c r="P3813" s="102">
        <f t="shared" si="239"/>
        <v>154.25541744277342</v>
      </c>
      <c r="Q3813" s="2"/>
    </row>
    <row r="3814" spans="1:17" x14ac:dyDescent="0.2">
      <c r="A3814" s="3">
        <v>19</v>
      </c>
      <c r="B3814" s="3" t="s">
        <v>2387</v>
      </c>
      <c r="C3814" s="3" t="s">
        <v>2382</v>
      </c>
      <c r="D3814" s="3" t="s">
        <v>2378</v>
      </c>
      <c r="E3814" s="3" t="s">
        <v>2392</v>
      </c>
      <c r="F3814" s="3" t="s">
        <v>2353</v>
      </c>
      <c r="G3814" s="3">
        <v>1</v>
      </c>
      <c r="H3814" s="3">
        <v>9</v>
      </c>
      <c r="I3814" s="3">
        <v>6</v>
      </c>
      <c r="J3814" s="98" t="s">
        <v>2357</v>
      </c>
      <c r="K3814" s="99">
        <v>41.372</v>
      </c>
      <c r="L3814" s="100">
        <f t="shared" si="236"/>
        <v>66.581779968000006</v>
      </c>
      <c r="M3814" s="100">
        <f t="shared" si="237"/>
        <v>18.494938880000003</v>
      </c>
      <c r="N3814" s="99">
        <v>0</v>
      </c>
      <c r="O3814" s="101">
        <f t="shared" si="238"/>
        <v>973.23922597358683</v>
      </c>
      <c r="P3814" s="102">
        <f t="shared" si="239"/>
        <v>462.03687395201331</v>
      </c>
      <c r="Q3814" s="2"/>
    </row>
    <row r="3815" spans="1:17" x14ac:dyDescent="0.2">
      <c r="A3815" s="3">
        <v>19</v>
      </c>
      <c r="B3815" s="3" t="s">
        <v>2387</v>
      </c>
      <c r="C3815" s="3" t="s">
        <v>2382</v>
      </c>
      <c r="D3815" s="3" t="s">
        <v>2378</v>
      </c>
      <c r="E3815" s="3" t="s">
        <v>2392</v>
      </c>
      <c r="F3815" s="3" t="s">
        <v>2353</v>
      </c>
      <c r="G3815" s="3">
        <v>1</v>
      </c>
      <c r="H3815" s="3">
        <v>9</v>
      </c>
      <c r="I3815" s="3">
        <v>7</v>
      </c>
      <c r="J3815" s="98" t="s">
        <v>2357</v>
      </c>
      <c r="K3815" s="99">
        <v>61.448999999999998</v>
      </c>
      <c r="L3815" s="100">
        <f t="shared" si="236"/>
        <v>98.892579456000007</v>
      </c>
      <c r="M3815" s="100">
        <f t="shared" si="237"/>
        <v>27.470160960000001</v>
      </c>
      <c r="N3815" s="99">
        <v>0</v>
      </c>
      <c r="O3815" s="101">
        <f t="shared" si="238"/>
        <v>655.25644448207845</v>
      </c>
      <c r="P3815" s="102">
        <f t="shared" si="239"/>
        <v>144.05409246050493</v>
      </c>
      <c r="Q3815" s="2"/>
    </row>
    <row r="3816" spans="1:17" x14ac:dyDescent="0.2">
      <c r="A3816" s="3">
        <v>19</v>
      </c>
      <c r="B3816" s="3" t="s">
        <v>2387</v>
      </c>
      <c r="C3816" s="3" t="s">
        <v>2382</v>
      </c>
      <c r="D3816" s="3" t="s">
        <v>2378</v>
      </c>
      <c r="E3816" s="3" t="s">
        <v>2392</v>
      </c>
      <c r="F3816" s="3" t="s">
        <v>2353</v>
      </c>
      <c r="G3816" s="3">
        <v>1</v>
      </c>
      <c r="H3816" s="3">
        <v>10</v>
      </c>
      <c r="I3816" s="3">
        <v>1</v>
      </c>
      <c r="J3816" s="98" t="s">
        <v>2357</v>
      </c>
      <c r="K3816" s="99">
        <v>54.064</v>
      </c>
      <c r="L3816" s="100">
        <f t="shared" si="236"/>
        <v>87.007574016000007</v>
      </c>
      <c r="M3816" s="100">
        <f t="shared" si="237"/>
        <v>24.168770560000002</v>
      </c>
      <c r="N3816" s="99">
        <v>0</v>
      </c>
      <c r="O3816" s="101">
        <f t="shared" si="238"/>
        <v>744.76274890831678</v>
      </c>
      <c r="P3816" s="102">
        <f t="shared" si="239"/>
        <v>233.56039688674326</v>
      </c>
      <c r="Q3816" s="2"/>
    </row>
    <row r="3817" spans="1:17" x14ac:dyDescent="0.2">
      <c r="A3817" s="3">
        <v>19</v>
      </c>
      <c r="B3817" s="3" t="s">
        <v>2387</v>
      </c>
      <c r="C3817" s="3" t="s">
        <v>2382</v>
      </c>
      <c r="D3817" s="3" t="s">
        <v>2378</v>
      </c>
      <c r="E3817" s="3" t="s">
        <v>2392</v>
      </c>
      <c r="F3817" s="3" t="s">
        <v>2353</v>
      </c>
      <c r="G3817" s="3">
        <v>1</v>
      </c>
      <c r="H3817" s="3">
        <v>10</v>
      </c>
      <c r="I3817" s="3">
        <v>2</v>
      </c>
      <c r="J3817" s="98" t="s">
        <v>2357</v>
      </c>
      <c r="K3817" s="99">
        <v>57.920999999999999</v>
      </c>
      <c r="L3817" s="100">
        <f t="shared" si="236"/>
        <v>93.214813824000004</v>
      </c>
      <c r="M3817" s="100">
        <f t="shared" si="237"/>
        <v>25.893003839999999</v>
      </c>
      <c r="N3817" s="99">
        <v>0</v>
      </c>
      <c r="O3817" s="101">
        <f t="shared" si="238"/>
        <v>695.16847528494407</v>
      </c>
      <c r="P3817" s="102">
        <f t="shared" si="239"/>
        <v>183.96612326337055</v>
      </c>
      <c r="Q3817" s="2"/>
    </row>
    <row r="3818" spans="1:17" x14ac:dyDescent="0.2">
      <c r="A3818" s="3">
        <v>19</v>
      </c>
      <c r="B3818" s="3" t="s">
        <v>2387</v>
      </c>
      <c r="C3818" s="3" t="s">
        <v>2382</v>
      </c>
      <c r="D3818" s="3" t="s">
        <v>2378</v>
      </c>
      <c r="E3818" s="3" t="s">
        <v>2392</v>
      </c>
      <c r="F3818" s="3" t="s">
        <v>2353</v>
      </c>
      <c r="G3818" s="3">
        <v>1</v>
      </c>
      <c r="H3818" s="3">
        <v>10</v>
      </c>
      <c r="I3818" s="3">
        <v>3</v>
      </c>
      <c r="J3818" s="98" t="s">
        <v>2357</v>
      </c>
      <c r="K3818" s="99">
        <v>52.468000000000004</v>
      </c>
      <c r="L3818" s="100">
        <f t="shared" si="236"/>
        <v>84.439060992000009</v>
      </c>
      <c r="M3818" s="100">
        <f t="shared" si="237"/>
        <v>23.455294720000001</v>
      </c>
      <c r="N3818" s="99">
        <v>0</v>
      </c>
      <c r="O3818" s="101">
        <f t="shared" si="238"/>
        <v>767.41734499083702</v>
      </c>
      <c r="P3818" s="102">
        <f t="shared" si="239"/>
        <v>256.21499296926351</v>
      </c>
      <c r="Q3818" s="2"/>
    </row>
    <row r="3819" spans="1:17" x14ac:dyDescent="0.2">
      <c r="A3819" s="3">
        <v>19</v>
      </c>
      <c r="B3819" s="3" t="s">
        <v>2387</v>
      </c>
      <c r="C3819" s="3" t="s">
        <v>2382</v>
      </c>
      <c r="D3819" s="3" t="s">
        <v>2378</v>
      </c>
      <c r="E3819" s="3" t="s">
        <v>2392</v>
      </c>
      <c r="F3819" s="3" t="s">
        <v>2353</v>
      </c>
      <c r="G3819" s="3">
        <v>1</v>
      </c>
      <c r="H3819" s="3">
        <v>10</v>
      </c>
      <c r="I3819" s="3">
        <v>4</v>
      </c>
      <c r="J3819" s="98" t="s">
        <v>2357</v>
      </c>
      <c r="K3819" s="99">
        <v>52.987000000000002</v>
      </c>
      <c r="L3819" s="100">
        <f t="shared" si="236"/>
        <v>85.274310528000015</v>
      </c>
      <c r="M3819" s="100">
        <f t="shared" si="237"/>
        <v>23.687308480000002</v>
      </c>
      <c r="N3819" s="99">
        <v>0</v>
      </c>
      <c r="O3819" s="101">
        <f t="shared" si="238"/>
        <v>759.90060310980505</v>
      </c>
      <c r="P3819" s="102">
        <f t="shared" si="239"/>
        <v>248.69825108823153</v>
      </c>
      <c r="Q3819" s="2"/>
    </row>
    <row r="3820" spans="1:17" x14ac:dyDescent="0.2">
      <c r="A3820" s="3">
        <v>19</v>
      </c>
      <c r="B3820" s="3" t="s">
        <v>2387</v>
      </c>
      <c r="C3820" s="3" t="s">
        <v>2382</v>
      </c>
      <c r="D3820" s="3" t="s">
        <v>2378</v>
      </c>
      <c r="E3820" s="3" t="s">
        <v>2392</v>
      </c>
      <c r="F3820" s="3" t="s">
        <v>2353</v>
      </c>
      <c r="G3820" s="3">
        <v>1</v>
      </c>
      <c r="H3820" s="3">
        <v>10</v>
      </c>
      <c r="I3820" s="3">
        <v>5</v>
      </c>
      <c r="J3820" s="98" t="s">
        <v>2357</v>
      </c>
      <c r="K3820" s="99">
        <v>59.566000000000003</v>
      </c>
      <c r="L3820" s="100">
        <f t="shared" si="236"/>
        <v>95.862184704000015</v>
      </c>
      <c r="M3820" s="100">
        <f t="shared" si="237"/>
        <v>26.628384640000004</v>
      </c>
      <c r="N3820" s="99">
        <v>0</v>
      </c>
      <c r="O3820" s="101">
        <f t="shared" si="238"/>
        <v>675.97040689284552</v>
      </c>
      <c r="P3820" s="102">
        <f t="shared" si="239"/>
        <v>164.768054871272</v>
      </c>
      <c r="Q3820" s="2"/>
    </row>
    <row r="3821" spans="1:17" x14ac:dyDescent="0.2">
      <c r="A3821" s="3">
        <v>19</v>
      </c>
      <c r="B3821" s="3" t="s">
        <v>2387</v>
      </c>
      <c r="C3821" s="3" t="s">
        <v>2382</v>
      </c>
      <c r="D3821" s="3" t="s">
        <v>2378</v>
      </c>
      <c r="E3821" s="3" t="s">
        <v>2392</v>
      </c>
      <c r="F3821" s="3" t="s">
        <v>2353</v>
      </c>
      <c r="G3821" s="3">
        <v>1</v>
      </c>
      <c r="H3821" s="3">
        <v>10</v>
      </c>
      <c r="I3821" s="3">
        <v>6</v>
      </c>
      <c r="J3821" s="98" t="s">
        <v>2357</v>
      </c>
      <c r="K3821" s="99">
        <v>52.61</v>
      </c>
      <c r="L3821" s="100">
        <f t="shared" si="236"/>
        <v>84.66758784000001</v>
      </c>
      <c r="M3821" s="100">
        <f t="shared" si="237"/>
        <v>23.518774400000002</v>
      </c>
      <c r="N3821" s="99">
        <v>0</v>
      </c>
      <c r="O3821" s="101">
        <f t="shared" si="238"/>
        <v>765.3460037441406</v>
      </c>
      <c r="P3821" s="102">
        <f t="shared" si="239"/>
        <v>254.14365172256709</v>
      </c>
      <c r="Q3821" s="2"/>
    </row>
    <row r="3822" spans="1:17" x14ac:dyDescent="0.2">
      <c r="A3822" s="3">
        <v>19</v>
      </c>
      <c r="B3822" s="3" t="s">
        <v>2387</v>
      </c>
      <c r="C3822" s="3" t="s">
        <v>2382</v>
      </c>
      <c r="D3822" s="3" t="s">
        <v>2378</v>
      </c>
      <c r="E3822" s="3" t="s">
        <v>2392</v>
      </c>
      <c r="F3822" s="3" t="s">
        <v>2353</v>
      </c>
      <c r="G3822" s="3">
        <v>1</v>
      </c>
      <c r="H3822" s="3">
        <v>11</v>
      </c>
      <c r="I3822" s="3">
        <v>1</v>
      </c>
      <c r="J3822" s="98" t="s">
        <v>2357</v>
      </c>
      <c r="K3822" s="99">
        <v>57.463999999999999</v>
      </c>
      <c r="L3822" s="100">
        <f t="shared" si="236"/>
        <v>92.479343616000008</v>
      </c>
      <c r="M3822" s="100">
        <f t="shared" si="237"/>
        <v>25.68870656</v>
      </c>
      <c r="N3822" s="99">
        <v>0</v>
      </c>
      <c r="O3822" s="101">
        <f t="shared" si="238"/>
        <v>700.69701477410626</v>
      </c>
      <c r="P3822" s="102">
        <f t="shared" si="239"/>
        <v>189.49466275253275</v>
      </c>
      <c r="Q3822" s="2"/>
    </row>
    <row r="3823" spans="1:17" x14ac:dyDescent="0.2">
      <c r="A3823" s="3">
        <v>19</v>
      </c>
      <c r="B3823" s="3" t="s">
        <v>2387</v>
      </c>
      <c r="C3823" s="3" t="s">
        <v>2382</v>
      </c>
      <c r="D3823" s="3" t="s">
        <v>2378</v>
      </c>
      <c r="E3823" s="3" t="s">
        <v>2392</v>
      </c>
      <c r="F3823" s="3" t="s">
        <v>2353</v>
      </c>
      <c r="G3823" s="3">
        <v>1</v>
      </c>
      <c r="H3823" s="3">
        <v>11</v>
      </c>
      <c r="I3823" s="3">
        <v>2</v>
      </c>
      <c r="J3823" s="98" t="s">
        <v>2357</v>
      </c>
      <c r="K3823" s="99">
        <v>56.356000000000002</v>
      </c>
      <c r="L3823" s="100">
        <f t="shared" si="236"/>
        <v>90.696190464000011</v>
      </c>
      <c r="M3823" s="100">
        <f t="shared" si="237"/>
        <v>25.193386240000002</v>
      </c>
      <c r="N3823" s="99">
        <v>0</v>
      </c>
      <c r="O3823" s="101">
        <f t="shared" si="238"/>
        <v>714.47322835153727</v>
      </c>
      <c r="P3823" s="102">
        <f t="shared" si="239"/>
        <v>203.27087632996376</v>
      </c>
      <c r="Q3823" s="2"/>
    </row>
    <row r="3824" spans="1:17" x14ac:dyDescent="0.2">
      <c r="A3824" s="3">
        <v>19</v>
      </c>
      <c r="B3824" s="3" t="s">
        <v>2387</v>
      </c>
      <c r="C3824" s="3" t="s">
        <v>2382</v>
      </c>
      <c r="D3824" s="3" t="s">
        <v>2378</v>
      </c>
      <c r="E3824" s="3" t="s">
        <v>2392</v>
      </c>
      <c r="F3824" s="3" t="s">
        <v>2353</v>
      </c>
      <c r="G3824" s="3">
        <v>1</v>
      </c>
      <c r="H3824" s="3">
        <v>11</v>
      </c>
      <c r="I3824" s="3">
        <v>3</v>
      </c>
      <c r="J3824" s="98" t="s">
        <v>2357</v>
      </c>
      <c r="K3824" s="99">
        <v>57.798999999999999</v>
      </c>
      <c r="L3824" s="100">
        <f t="shared" si="236"/>
        <v>93.018473856</v>
      </c>
      <c r="M3824" s="100">
        <f t="shared" si="237"/>
        <v>25.83846496</v>
      </c>
      <c r="N3824" s="99">
        <v>0</v>
      </c>
      <c r="O3824" s="101">
        <f t="shared" si="238"/>
        <v>696.63581129395391</v>
      </c>
      <c r="P3824" s="102">
        <f t="shared" si="239"/>
        <v>185.43345927238039</v>
      </c>
      <c r="Q3824" s="2"/>
    </row>
    <row r="3825" spans="1:17" x14ac:dyDescent="0.2">
      <c r="A3825" s="3">
        <v>19</v>
      </c>
      <c r="B3825" s="3" t="s">
        <v>2387</v>
      </c>
      <c r="C3825" s="3" t="s">
        <v>2382</v>
      </c>
      <c r="D3825" s="3" t="s">
        <v>2378</v>
      </c>
      <c r="E3825" s="3" t="s">
        <v>2392</v>
      </c>
      <c r="F3825" s="3" t="s">
        <v>2353</v>
      </c>
      <c r="G3825" s="3">
        <v>1</v>
      </c>
      <c r="H3825" s="3">
        <v>11</v>
      </c>
      <c r="I3825" s="3">
        <v>4</v>
      </c>
      <c r="J3825" s="98" t="s">
        <v>2357</v>
      </c>
      <c r="K3825" s="99">
        <v>56.082999999999998</v>
      </c>
      <c r="L3825" s="100">
        <f t="shared" si="236"/>
        <v>90.256839552000002</v>
      </c>
      <c r="M3825" s="100">
        <f t="shared" si="237"/>
        <v>25.071344320000001</v>
      </c>
      <c r="N3825" s="99">
        <v>0</v>
      </c>
      <c r="O3825" s="101">
        <f t="shared" si="238"/>
        <v>717.95113059178789</v>
      </c>
      <c r="P3825" s="102">
        <f t="shared" si="239"/>
        <v>206.74877857021437</v>
      </c>
      <c r="Q3825" s="2"/>
    </row>
    <row r="3826" spans="1:17" x14ac:dyDescent="0.2">
      <c r="A3826" s="3">
        <v>19</v>
      </c>
      <c r="B3826" s="3" t="s">
        <v>2387</v>
      </c>
      <c r="C3826" s="3" t="s">
        <v>2382</v>
      </c>
      <c r="D3826" s="3" t="s">
        <v>2378</v>
      </c>
      <c r="E3826" s="3" t="s">
        <v>2392</v>
      </c>
      <c r="F3826" s="3" t="s">
        <v>2353</v>
      </c>
      <c r="G3826" s="3">
        <v>1</v>
      </c>
      <c r="H3826" s="3">
        <v>11</v>
      </c>
      <c r="I3826" s="3">
        <v>5</v>
      </c>
      <c r="J3826" s="98" t="s">
        <v>2357</v>
      </c>
      <c r="K3826" s="99">
        <v>54.465000000000003</v>
      </c>
      <c r="L3826" s="100">
        <f t="shared" si="236"/>
        <v>87.652920960000017</v>
      </c>
      <c r="M3826" s="100">
        <f t="shared" si="237"/>
        <v>24.348033600000004</v>
      </c>
      <c r="N3826" s="99">
        <v>0</v>
      </c>
      <c r="O3826" s="101">
        <f t="shared" si="238"/>
        <v>739.27941351288416</v>
      </c>
      <c r="P3826" s="102">
        <f t="shared" si="239"/>
        <v>228.07706149131064</v>
      </c>
      <c r="Q3826" s="2"/>
    </row>
    <row r="3827" spans="1:17" x14ac:dyDescent="0.2">
      <c r="A3827" s="3">
        <v>19</v>
      </c>
      <c r="B3827" s="3" t="s">
        <v>2387</v>
      </c>
      <c r="C3827" s="3" t="s">
        <v>2382</v>
      </c>
      <c r="D3827" s="3" t="s">
        <v>2378</v>
      </c>
      <c r="E3827" s="3" t="s">
        <v>2392</v>
      </c>
      <c r="F3827" s="3" t="s">
        <v>2353</v>
      </c>
      <c r="G3827" s="3">
        <v>1</v>
      </c>
      <c r="H3827" s="3">
        <v>11</v>
      </c>
      <c r="I3827" s="3">
        <v>6</v>
      </c>
      <c r="J3827" s="98" t="s">
        <v>2357</v>
      </c>
      <c r="K3827" s="99">
        <v>57.697000000000003</v>
      </c>
      <c r="L3827" s="100">
        <f t="shared" si="236"/>
        <v>92.854320768000008</v>
      </c>
      <c r="M3827" s="100">
        <f t="shared" si="237"/>
        <v>25.792866880000002</v>
      </c>
      <c r="N3827" s="99">
        <v>0</v>
      </c>
      <c r="O3827" s="101">
        <f t="shared" si="238"/>
        <v>697.86736324209642</v>
      </c>
      <c r="P3827" s="102">
        <f t="shared" si="239"/>
        <v>186.6650112205229</v>
      </c>
      <c r="Q3827" s="2"/>
    </row>
    <row r="3828" spans="1:17" x14ac:dyDescent="0.2">
      <c r="A3828" s="3">
        <v>19</v>
      </c>
      <c r="B3828" s="3" t="s">
        <v>2387</v>
      </c>
      <c r="C3828" s="3" t="s">
        <v>2382</v>
      </c>
      <c r="D3828" s="3" t="s">
        <v>2378</v>
      </c>
      <c r="E3828" s="3" t="s">
        <v>2392</v>
      </c>
      <c r="F3828" s="3" t="s">
        <v>2353</v>
      </c>
      <c r="G3828" s="3">
        <v>1</v>
      </c>
      <c r="H3828" s="3">
        <v>12</v>
      </c>
      <c r="I3828" s="3">
        <v>1</v>
      </c>
      <c r="J3828" s="98" t="s">
        <v>2357</v>
      </c>
      <c r="K3828" s="99">
        <v>58.877000000000002</v>
      </c>
      <c r="L3828" s="100">
        <f t="shared" si="236"/>
        <v>94.753346688000008</v>
      </c>
      <c r="M3828" s="100">
        <f t="shared" si="237"/>
        <v>26.320374080000001</v>
      </c>
      <c r="N3828" s="99">
        <v>0</v>
      </c>
      <c r="O3828" s="101">
        <f t="shared" si="238"/>
        <v>683.88085766902589</v>
      </c>
      <c r="P3828" s="102">
        <f t="shared" si="239"/>
        <v>172.67850564745237</v>
      </c>
      <c r="Q3828" s="2"/>
    </row>
    <row r="3829" spans="1:17" x14ac:dyDescent="0.2">
      <c r="A3829" s="3">
        <v>19</v>
      </c>
      <c r="B3829" s="3" t="s">
        <v>2387</v>
      </c>
      <c r="C3829" s="3" t="s">
        <v>2382</v>
      </c>
      <c r="D3829" s="3" t="s">
        <v>2378</v>
      </c>
      <c r="E3829" s="3" t="s">
        <v>2392</v>
      </c>
      <c r="F3829" s="3" t="s">
        <v>2353</v>
      </c>
      <c r="G3829" s="3">
        <v>1</v>
      </c>
      <c r="H3829" s="3">
        <v>12</v>
      </c>
      <c r="I3829" s="3">
        <v>2</v>
      </c>
      <c r="J3829" s="98" t="s">
        <v>2357</v>
      </c>
      <c r="K3829" s="99">
        <v>51.44</v>
      </c>
      <c r="L3829" s="100">
        <f t="shared" si="236"/>
        <v>82.784655360000002</v>
      </c>
      <c r="M3829" s="100">
        <f t="shared" si="237"/>
        <v>22.995737600000002</v>
      </c>
      <c r="N3829" s="99">
        <v>0</v>
      </c>
      <c r="O3829" s="101">
        <f t="shared" si="238"/>
        <v>782.7537569397208</v>
      </c>
      <c r="P3829" s="102">
        <f t="shared" si="239"/>
        <v>271.55140491814728</v>
      </c>
      <c r="Q3829" s="2"/>
    </row>
    <row r="3830" spans="1:17" x14ac:dyDescent="0.2">
      <c r="A3830" s="3">
        <v>19</v>
      </c>
      <c r="B3830" s="3" t="s">
        <v>2387</v>
      </c>
      <c r="C3830" s="3" t="s">
        <v>2382</v>
      </c>
      <c r="D3830" s="3" t="s">
        <v>2378</v>
      </c>
      <c r="E3830" s="3" t="s">
        <v>2392</v>
      </c>
      <c r="F3830" s="3" t="s">
        <v>2353</v>
      </c>
      <c r="G3830" s="3">
        <v>1</v>
      </c>
      <c r="H3830" s="3">
        <v>12</v>
      </c>
      <c r="I3830" s="3">
        <v>3</v>
      </c>
      <c r="J3830" s="98" t="s">
        <v>2357</v>
      </c>
      <c r="K3830" s="99">
        <v>56.024000000000001</v>
      </c>
      <c r="L3830" s="100">
        <f t="shared" si="236"/>
        <v>90.161888256000012</v>
      </c>
      <c r="M3830" s="100">
        <f t="shared" si="237"/>
        <v>25.044968960000002</v>
      </c>
      <c r="N3830" s="99">
        <v>0</v>
      </c>
      <c r="O3830" s="101">
        <f t="shared" si="238"/>
        <v>718.70721935204983</v>
      </c>
      <c r="P3830" s="102">
        <f t="shared" si="239"/>
        <v>207.50486733047632</v>
      </c>
      <c r="Q3830" s="2"/>
    </row>
    <row r="3831" spans="1:17" x14ac:dyDescent="0.2">
      <c r="A3831" s="3">
        <v>19</v>
      </c>
      <c r="B3831" s="3" t="s">
        <v>2387</v>
      </c>
      <c r="C3831" s="3" t="s">
        <v>2382</v>
      </c>
      <c r="D3831" s="3" t="s">
        <v>2378</v>
      </c>
      <c r="E3831" s="3" t="s">
        <v>2392</v>
      </c>
      <c r="F3831" s="3" t="s">
        <v>2353</v>
      </c>
      <c r="G3831" s="3">
        <v>1</v>
      </c>
      <c r="H3831" s="3">
        <v>12</v>
      </c>
      <c r="I3831" s="3">
        <v>4</v>
      </c>
      <c r="J3831" s="98" t="s">
        <v>2357</v>
      </c>
      <c r="K3831" s="99">
        <v>52.232999999999997</v>
      </c>
      <c r="L3831" s="100">
        <f t="shared" si="236"/>
        <v>84.060865152000005</v>
      </c>
      <c r="M3831" s="100">
        <f t="shared" si="237"/>
        <v>23.350240320000001</v>
      </c>
      <c r="N3831" s="99">
        <v>0</v>
      </c>
      <c r="O3831" s="101">
        <f t="shared" si="238"/>
        <v>770.87001047190927</v>
      </c>
      <c r="P3831" s="102">
        <f t="shared" si="239"/>
        <v>259.66765845033575</v>
      </c>
      <c r="Q3831" s="2"/>
    </row>
    <row r="3832" spans="1:17" x14ac:dyDescent="0.2">
      <c r="A3832" s="3">
        <v>19</v>
      </c>
      <c r="B3832" s="3" t="s">
        <v>2387</v>
      </c>
      <c r="C3832" s="3" t="s">
        <v>2382</v>
      </c>
      <c r="D3832" s="3" t="s">
        <v>2378</v>
      </c>
      <c r="E3832" s="3" t="s">
        <v>2392</v>
      </c>
      <c r="F3832" s="3" t="s">
        <v>2353</v>
      </c>
      <c r="G3832" s="3">
        <v>1</v>
      </c>
      <c r="H3832" s="3">
        <v>12</v>
      </c>
      <c r="I3832" s="3">
        <v>5</v>
      </c>
      <c r="J3832" s="98" t="s">
        <v>2357</v>
      </c>
      <c r="K3832" s="99">
        <v>49.564</v>
      </c>
      <c r="L3832" s="100">
        <f t="shared" si="236"/>
        <v>79.76552601600001</v>
      </c>
      <c r="M3832" s="100">
        <f t="shared" si="237"/>
        <v>22.157090560000004</v>
      </c>
      <c r="N3832" s="99">
        <v>0</v>
      </c>
      <c r="O3832" s="101">
        <f t="shared" si="238"/>
        <v>812.38102770113858</v>
      </c>
      <c r="P3832" s="102">
        <f t="shared" si="239"/>
        <v>301.17867567956506</v>
      </c>
      <c r="Q3832" s="2"/>
    </row>
    <row r="3833" spans="1:17" x14ac:dyDescent="0.2">
      <c r="A3833" s="3">
        <v>19</v>
      </c>
      <c r="B3833" s="3" t="s">
        <v>2387</v>
      </c>
      <c r="C3833" s="3" t="s">
        <v>2382</v>
      </c>
      <c r="D3833" s="3" t="s">
        <v>2378</v>
      </c>
      <c r="E3833" s="3" t="s">
        <v>2392</v>
      </c>
      <c r="F3833" s="3" t="s">
        <v>2353</v>
      </c>
      <c r="G3833" s="3">
        <v>1</v>
      </c>
      <c r="H3833" s="3">
        <v>12</v>
      </c>
      <c r="I3833" s="3">
        <v>6</v>
      </c>
      <c r="J3833" s="98" t="s">
        <v>2357</v>
      </c>
      <c r="K3833" s="99">
        <v>59.274999999999999</v>
      </c>
      <c r="L3833" s="100">
        <f t="shared" si="236"/>
        <v>95.393865599999998</v>
      </c>
      <c r="M3833" s="100">
        <f t="shared" si="237"/>
        <v>26.498296</v>
      </c>
      <c r="N3833" s="99">
        <v>0</v>
      </c>
      <c r="O3833" s="101">
        <f t="shared" si="238"/>
        <v>679.28896258083921</v>
      </c>
      <c r="P3833" s="102">
        <f t="shared" si="239"/>
        <v>168.08661055926569</v>
      </c>
      <c r="Q3833" s="2"/>
    </row>
    <row r="3834" spans="1:17" x14ac:dyDescent="0.2">
      <c r="A3834" s="3">
        <v>19</v>
      </c>
      <c r="B3834" s="3" t="s">
        <v>2387</v>
      </c>
      <c r="C3834" s="3" t="s">
        <v>2382</v>
      </c>
      <c r="D3834" s="3" t="s">
        <v>2378</v>
      </c>
      <c r="E3834" s="3" t="s">
        <v>2392</v>
      </c>
      <c r="F3834" s="3" t="s">
        <v>2353</v>
      </c>
      <c r="G3834" s="3">
        <v>1</v>
      </c>
      <c r="H3834" s="3">
        <v>13</v>
      </c>
      <c r="I3834" s="3">
        <v>1</v>
      </c>
      <c r="J3834" s="98" t="s">
        <v>2357</v>
      </c>
      <c r="K3834" s="99">
        <v>56.637</v>
      </c>
      <c r="L3834" s="100">
        <f t="shared" si="236"/>
        <v>91.148416128000008</v>
      </c>
      <c r="M3834" s="100">
        <f t="shared" si="237"/>
        <v>25.31900448</v>
      </c>
      <c r="N3834" s="99">
        <v>0</v>
      </c>
      <c r="O3834" s="101">
        <f t="shared" si="238"/>
        <v>710.92842588730412</v>
      </c>
      <c r="P3834" s="102">
        <f t="shared" si="239"/>
        <v>199.7260738657306</v>
      </c>
      <c r="Q3834" s="2"/>
    </row>
    <row r="3835" spans="1:17" x14ac:dyDescent="0.2">
      <c r="A3835" s="3">
        <v>19</v>
      </c>
      <c r="B3835" s="3" t="s">
        <v>2387</v>
      </c>
      <c r="C3835" s="3" t="s">
        <v>2382</v>
      </c>
      <c r="D3835" s="3" t="s">
        <v>2378</v>
      </c>
      <c r="E3835" s="3" t="s">
        <v>2392</v>
      </c>
      <c r="F3835" s="3" t="s">
        <v>2353</v>
      </c>
      <c r="G3835" s="3">
        <v>1</v>
      </c>
      <c r="H3835" s="3">
        <v>13</v>
      </c>
      <c r="I3835" s="3">
        <v>2</v>
      </c>
      <c r="J3835" s="98" t="s">
        <v>2357</v>
      </c>
      <c r="K3835" s="99">
        <v>58.226999999999997</v>
      </c>
      <c r="L3835" s="100">
        <f t="shared" si="236"/>
        <v>93.707273088000008</v>
      </c>
      <c r="M3835" s="100">
        <f t="shared" si="237"/>
        <v>26.029798080000003</v>
      </c>
      <c r="N3835" s="99">
        <v>0</v>
      </c>
      <c r="O3835" s="101">
        <f t="shared" si="238"/>
        <v>691.5151606124175</v>
      </c>
      <c r="P3835" s="102">
        <f t="shared" si="239"/>
        <v>180.31280859084399</v>
      </c>
      <c r="Q3835" s="2"/>
    </row>
    <row r="3836" spans="1:17" x14ac:dyDescent="0.2">
      <c r="A3836" s="3">
        <v>19</v>
      </c>
      <c r="B3836" s="3" t="s">
        <v>2387</v>
      </c>
      <c r="C3836" s="3" t="s">
        <v>2382</v>
      </c>
      <c r="D3836" s="3" t="s">
        <v>2378</v>
      </c>
      <c r="E3836" s="3" t="s">
        <v>2392</v>
      </c>
      <c r="F3836" s="3" t="s">
        <v>2353</v>
      </c>
      <c r="G3836" s="3">
        <v>1</v>
      </c>
      <c r="H3836" s="3">
        <v>13</v>
      </c>
      <c r="I3836" s="3">
        <v>3</v>
      </c>
      <c r="J3836" s="98" t="s">
        <v>2357</v>
      </c>
      <c r="K3836" s="99">
        <v>56.756999999999998</v>
      </c>
      <c r="L3836" s="100">
        <f t="shared" si="236"/>
        <v>91.341537408000008</v>
      </c>
      <c r="M3836" s="100">
        <f t="shared" si="237"/>
        <v>25.372649280000001</v>
      </c>
      <c r="N3836" s="99">
        <v>0</v>
      </c>
      <c r="O3836" s="101">
        <f t="shared" si="238"/>
        <v>709.42532651442536</v>
      </c>
      <c r="P3836" s="102">
        <f t="shared" si="239"/>
        <v>198.22297449285185</v>
      </c>
      <c r="Q3836" s="2"/>
    </row>
    <row r="3837" spans="1:17" x14ac:dyDescent="0.2">
      <c r="A3837" s="3">
        <v>19</v>
      </c>
      <c r="B3837" s="3" t="s">
        <v>2387</v>
      </c>
      <c r="C3837" s="3" t="s">
        <v>2382</v>
      </c>
      <c r="D3837" s="3" t="s">
        <v>2378</v>
      </c>
      <c r="E3837" s="3" t="s">
        <v>2392</v>
      </c>
      <c r="F3837" s="3" t="s">
        <v>2353</v>
      </c>
      <c r="G3837" s="3">
        <v>1</v>
      </c>
      <c r="H3837" s="3">
        <v>13</v>
      </c>
      <c r="I3837" s="3">
        <v>4</v>
      </c>
      <c r="J3837" s="98" t="s">
        <v>2357</v>
      </c>
      <c r="K3837" s="99">
        <v>57.927</v>
      </c>
      <c r="L3837" s="100">
        <f t="shared" si="236"/>
        <v>93.224469888000002</v>
      </c>
      <c r="M3837" s="100">
        <f t="shared" si="237"/>
        <v>25.895686080000001</v>
      </c>
      <c r="N3837" s="99">
        <v>0</v>
      </c>
      <c r="O3837" s="101">
        <f t="shared" si="238"/>
        <v>695.09647067825438</v>
      </c>
      <c r="P3837" s="102">
        <f t="shared" si="239"/>
        <v>183.89411865668086</v>
      </c>
      <c r="Q3837" s="2"/>
    </row>
    <row r="3838" spans="1:17" x14ac:dyDescent="0.2">
      <c r="A3838" s="3">
        <v>19</v>
      </c>
      <c r="B3838" s="3" t="s">
        <v>2387</v>
      </c>
      <c r="C3838" s="3" t="s">
        <v>2382</v>
      </c>
      <c r="D3838" s="3" t="s">
        <v>2378</v>
      </c>
      <c r="E3838" s="3" t="s">
        <v>2392</v>
      </c>
      <c r="F3838" s="3" t="s">
        <v>2353</v>
      </c>
      <c r="G3838" s="3">
        <v>1</v>
      </c>
      <c r="H3838" s="3">
        <v>13</v>
      </c>
      <c r="I3838" s="3">
        <v>5</v>
      </c>
      <c r="J3838" s="98" t="s">
        <v>2357</v>
      </c>
      <c r="K3838" s="99">
        <v>57.779000000000003</v>
      </c>
      <c r="L3838" s="100">
        <f t="shared" si="236"/>
        <v>92.986286976000017</v>
      </c>
      <c r="M3838" s="100">
        <f t="shared" si="237"/>
        <v>25.829524160000005</v>
      </c>
      <c r="N3838" s="99">
        <v>0</v>
      </c>
      <c r="O3838" s="101">
        <f t="shared" si="238"/>
        <v>696.87694935840409</v>
      </c>
      <c r="P3838" s="102">
        <f t="shared" si="239"/>
        <v>185.67459733683057</v>
      </c>
      <c r="Q3838" s="2"/>
    </row>
    <row r="3839" spans="1:17" x14ac:dyDescent="0.2">
      <c r="A3839" s="3">
        <v>19</v>
      </c>
      <c r="B3839" s="3" t="s">
        <v>2387</v>
      </c>
      <c r="C3839" s="3" t="s">
        <v>2382</v>
      </c>
      <c r="D3839" s="3" t="s">
        <v>2378</v>
      </c>
      <c r="E3839" s="3" t="s">
        <v>2392</v>
      </c>
      <c r="F3839" s="3" t="s">
        <v>2353</v>
      </c>
      <c r="G3839" s="3">
        <v>1</v>
      </c>
      <c r="H3839" s="3">
        <v>13</v>
      </c>
      <c r="I3839" s="3">
        <v>6</v>
      </c>
      <c r="J3839" s="98" t="s">
        <v>2357</v>
      </c>
      <c r="K3839" s="99">
        <v>58.225999999999999</v>
      </c>
      <c r="L3839" s="100">
        <f t="shared" si="236"/>
        <v>93.705663744000006</v>
      </c>
      <c r="M3839" s="100">
        <f t="shared" si="237"/>
        <v>26.029351040000002</v>
      </c>
      <c r="N3839" s="99">
        <v>0</v>
      </c>
      <c r="O3839" s="101">
        <f t="shared" si="238"/>
        <v>691.52703701060079</v>
      </c>
      <c r="P3839" s="102">
        <f t="shared" si="239"/>
        <v>180.32468498902728</v>
      </c>
      <c r="Q3839" s="2"/>
    </row>
    <row r="3840" spans="1:17" x14ac:dyDescent="0.2">
      <c r="A3840" s="3">
        <v>19</v>
      </c>
      <c r="B3840" s="3" t="s">
        <v>2387</v>
      </c>
      <c r="C3840" s="3" t="s">
        <v>2382</v>
      </c>
      <c r="D3840" s="3" t="s">
        <v>2378</v>
      </c>
      <c r="E3840" s="3" t="s">
        <v>2392</v>
      </c>
      <c r="F3840" s="3" t="s">
        <v>2353</v>
      </c>
      <c r="G3840" s="3">
        <v>1</v>
      </c>
      <c r="H3840" s="3">
        <v>14</v>
      </c>
      <c r="I3840" s="3">
        <v>1</v>
      </c>
      <c r="J3840" s="98" t="s">
        <v>2357</v>
      </c>
      <c r="K3840" s="99">
        <v>52.835000000000001</v>
      </c>
      <c r="L3840" s="100">
        <f t="shared" si="236"/>
        <v>85.029690240000008</v>
      </c>
      <c r="M3840" s="100">
        <f t="shared" si="237"/>
        <v>23.619358400000003</v>
      </c>
      <c r="N3840" s="99">
        <v>0</v>
      </c>
      <c r="O3840" s="101">
        <f t="shared" si="238"/>
        <v>762.08674660696954</v>
      </c>
      <c r="P3840" s="102">
        <f t="shared" si="239"/>
        <v>250.88439458539602</v>
      </c>
      <c r="Q3840" s="2"/>
    </row>
    <row r="3841" spans="1:17" x14ac:dyDescent="0.2">
      <c r="A3841" s="3">
        <v>19</v>
      </c>
      <c r="B3841" s="3" t="s">
        <v>2387</v>
      </c>
      <c r="C3841" s="3" t="s">
        <v>2382</v>
      </c>
      <c r="D3841" s="3" t="s">
        <v>2378</v>
      </c>
      <c r="E3841" s="3" t="s">
        <v>2392</v>
      </c>
      <c r="F3841" s="3" t="s">
        <v>2353</v>
      </c>
      <c r="G3841" s="3">
        <v>1</v>
      </c>
      <c r="H3841" s="3">
        <v>14</v>
      </c>
      <c r="I3841" s="3">
        <v>2</v>
      </c>
      <c r="J3841" s="98" t="s">
        <v>2357</v>
      </c>
      <c r="K3841" s="99">
        <v>56.996000000000002</v>
      </c>
      <c r="L3841" s="100">
        <f t="shared" si="236"/>
        <v>91.726170624000005</v>
      </c>
      <c r="M3841" s="100">
        <f t="shared" si="237"/>
        <v>25.479491840000001</v>
      </c>
      <c r="N3841" s="99">
        <v>0</v>
      </c>
      <c r="O3841" s="101">
        <f t="shared" si="238"/>
        <v>706.45050980734152</v>
      </c>
      <c r="P3841" s="102">
        <f t="shared" si="239"/>
        <v>195.248157785768</v>
      </c>
      <c r="Q3841" s="2"/>
    </row>
    <row r="3842" spans="1:17" x14ac:dyDescent="0.2">
      <c r="A3842" s="3">
        <v>19</v>
      </c>
      <c r="B3842" s="3" t="s">
        <v>2387</v>
      </c>
      <c r="C3842" s="3" t="s">
        <v>2382</v>
      </c>
      <c r="D3842" s="3" t="s">
        <v>2378</v>
      </c>
      <c r="E3842" s="3" t="s">
        <v>2392</v>
      </c>
      <c r="F3842" s="3" t="s">
        <v>2353</v>
      </c>
      <c r="G3842" s="3">
        <v>1</v>
      </c>
      <c r="H3842" s="3">
        <v>14</v>
      </c>
      <c r="I3842" s="3">
        <v>3</v>
      </c>
      <c r="J3842" s="98" t="s">
        <v>2357</v>
      </c>
      <c r="K3842" s="99">
        <v>58.070999999999998</v>
      </c>
      <c r="L3842" s="100">
        <f t="shared" si="236"/>
        <v>93.456215424000007</v>
      </c>
      <c r="M3842" s="100">
        <f t="shared" si="237"/>
        <v>25.96005984</v>
      </c>
      <c r="N3842" s="99">
        <v>0</v>
      </c>
      <c r="O3842" s="101">
        <f t="shared" si="238"/>
        <v>693.372823904862</v>
      </c>
      <c r="P3842" s="102">
        <f t="shared" si="239"/>
        <v>182.17047188328849</v>
      </c>
      <c r="Q3842" s="2"/>
    </row>
    <row r="3843" spans="1:17" x14ac:dyDescent="0.2">
      <c r="A3843" s="3">
        <v>19</v>
      </c>
      <c r="B3843" s="3" t="s">
        <v>2387</v>
      </c>
      <c r="C3843" s="3" t="s">
        <v>2382</v>
      </c>
      <c r="D3843" s="3" t="s">
        <v>2378</v>
      </c>
      <c r="E3843" s="3" t="s">
        <v>2392</v>
      </c>
      <c r="F3843" s="3" t="s">
        <v>2353</v>
      </c>
      <c r="G3843" s="3">
        <v>1</v>
      </c>
      <c r="H3843" s="3">
        <v>14</v>
      </c>
      <c r="I3843" s="3">
        <v>4</v>
      </c>
      <c r="J3843" s="98" t="s">
        <v>2357</v>
      </c>
      <c r="K3843" s="99">
        <v>58.048000000000002</v>
      </c>
      <c r="L3843" s="100">
        <f t="shared" si="236"/>
        <v>93.419200512000003</v>
      </c>
      <c r="M3843" s="100">
        <f t="shared" si="237"/>
        <v>25.949777919999999</v>
      </c>
      <c r="N3843" s="99">
        <v>0</v>
      </c>
      <c r="O3843" s="101">
        <f t="shared" si="238"/>
        <v>693.64755473021023</v>
      </c>
      <c r="P3843" s="102">
        <f t="shared" si="239"/>
        <v>182.44520270863671</v>
      </c>
      <c r="Q3843" s="2"/>
    </row>
    <row r="3844" spans="1:17" x14ac:dyDescent="0.2">
      <c r="A3844" s="3">
        <v>19</v>
      </c>
      <c r="B3844" s="3" t="s">
        <v>2387</v>
      </c>
      <c r="C3844" s="3" t="s">
        <v>2382</v>
      </c>
      <c r="D3844" s="3" t="s">
        <v>2378</v>
      </c>
      <c r="E3844" s="3" t="s">
        <v>2392</v>
      </c>
      <c r="F3844" s="3" t="s">
        <v>2353</v>
      </c>
      <c r="G3844" s="3">
        <v>1</v>
      </c>
      <c r="H3844" s="3">
        <v>14</v>
      </c>
      <c r="I3844" s="3">
        <v>5</v>
      </c>
      <c r="J3844" s="98" t="s">
        <v>2357</v>
      </c>
      <c r="K3844" s="99">
        <v>53.59</v>
      </c>
      <c r="L3844" s="100">
        <f t="shared" si="236"/>
        <v>86.244744960000006</v>
      </c>
      <c r="M3844" s="100">
        <f t="shared" si="237"/>
        <v>23.956873600000002</v>
      </c>
      <c r="N3844" s="99">
        <v>0</v>
      </c>
      <c r="O3844" s="101">
        <f t="shared" si="238"/>
        <v>751.35012608656916</v>
      </c>
      <c r="P3844" s="102">
        <f t="shared" si="239"/>
        <v>240.14777406499564</v>
      </c>
      <c r="Q3844" s="2"/>
    </row>
    <row r="3845" spans="1:17" x14ac:dyDescent="0.2">
      <c r="A3845" s="3">
        <v>19</v>
      </c>
      <c r="B3845" s="3" t="s">
        <v>2387</v>
      </c>
      <c r="C3845" s="3" t="s">
        <v>2382</v>
      </c>
      <c r="D3845" s="3" t="s">
        <v>2378</v>
      </c>
      <c r="E3845" s="3" t="s">
        <v>2392</v>
      </c>
      <c r="F3845" s="3" t="s">
        <v>2353</v>
      </c>
      <c r="G3845" s="3">
        <v>1</v>
      </c>
      <c r="H3845" s="3">
        <v>14</v>
      </c>
      <c r="I3845" s="3">
        <v>6</v>
      </c>
      <c r="J3845" s="98" t="s">
        <v>2357</v>
      </c>
      <c r="K3845" s="99">
        <v>53.572000000000003</v>
      </c>
      <c r="L3845" s="100">
        <f t="shared" si="236"/>
        <v>86.215776768000012</v>
      </c>
      <c r="M3845" s="100">
        <f t="shared" si="237"/>
        <v>23.948826880000002</v>
      </c>
      <c r="N3845" s="99">
        <v>0</v>
      </c>
      <c r="O3845" s="101">
        <f t="shared" si="238"/>
        <v>751.6025770361241</v>
      </c>
      <c r="P3845" s="102">
        <f t="shared" si="239"/>
        <v>240.40022501455059</v>
      </c>
      <c r="Q3845" s="2"/>
    </row>
    <row r="3846" spans="1:17" x14ac:dyDescent="0.2">
      <c r="A3846" s="3">
        <v>19</v>
      </c>
      <c r="B3846" s="3" t="s">
        <v>2387</v>
      </c>
      <c r="C3846" s="3" t="s">
        <v>2382</v>
      </c>
      <c r="D3846" s="3" t="s">
        <v>2378</v>
      </c>
      <c r="E3846" s="3" t="s">
        <v>2392</v>
      </c>
      <c r="F3846" s="3" t="s">
        <v>2353</v>
      </c>
      <c r="G3846" s="3">
        <v>1</v>
      </c>
      <c r="H3846" s="3">
        <v>15</v>
      </c>
      <c r="I3846" s="3">
        <v>1</v>
      </c>
      <c r="J3846" s="98" t="s">
        <v>2357</v>
      </c>
      <c r="K3846" s="99">
        <v>60.597000000000001</v>
      </c>
      <c r="L3846" s="100">
        <f t="shared" si="236"/>
        <v>97.521418368000013</v>
      </c>
      <c r="M3846" s="100">
        <f t="shared" si="237"/>
        <v>27.089282880000003</v>
      </c>
      <c r="N3846" s="99">
        <v>0</v>
      </c>
      <c r="O3846" s="101">
        <f t="shared" si="238"/>
        <v>664.46941691798668</v>
      </c>
      <c r="P3846" s="102">
        <f t="shared" si="239"/>
        <v>153.26706489641316</v>
      </c>
      <c r="Q3846" s="2"/>
    </row>
    <row r="3847" spans="1:17" x14ac:dyDescent="0.2">
      <c r="A3847" s="3">
        <v>19</v>
      </c>
      <c r="B3847" s="3" t="s">
        <v>2387</v>
      </c>
      <c r="C3847" s="3" t="s">
        <v>2382</v>
      </c>
      <c r="D3847" s="3" t="s">
        <v>2378</v>
      </c>
      <c r="E3847" s="3" t="s">
        <v>2392</v>
      </c>
      <c r="F3847" s="3" t="s">
        <v>2353</v>
      </c>
      <c r="G3847" s="3">
        <v>1</v>
      </c>
      <c r="H3847" s="3">
        <v>15</v>
      </c>
      <c r="I3847" s="3">
        <v>2</v>
      </c>
      <c r="J3847" s="98" t="s">
        <v>2357</v>
      </c>
      <c r="K3847" s="99">
        <v>61.581000000000003</v>
      </c>
      <c r="L3847" s="100">
        <f t="shared" si="236"/>
        <v>99.105012864000017</v>
      </c>
      <c r="M3847" s="100">
        <f t="shared" si="237"/>
        <v>27.529170240000003</v>
      </c>
      <c r="N3847" s="99">
        <v>0</v>
      </c>
      <c r="O3847" s="101">
        <f t="shared" si="238"/>
        <v>653.85189030673803</v>
      </c>
      <c r="P3847" s="102">
        <f t="shared" si="239"/>
        <v>142.64953828516451</v>
      </c>
      <c r="Q3847" s="2"/>
    </row>
    <row r="3848" spans="1:17" x14ac:dyDescent="0.2">
      <c r="A3848" s="3">
        <v>19</v>
      </c>
      <c r="B3848" s="3" t="s">
        <v>2387</v>
      </c>
      <c r="C3848" s="3" t="s">
        <v>2382</v>
      </c>
      <c r="D3848" s="3" t="s">
        <v>2378</v>
      </c>
      <c r="E3848" s="3" t="s">
        <v>2392</v>
      </c>
      <c r="F3848" s="3" t="s">
        <v>2353</v>
      </c>
      <c r="G3848" s="3">
        <v>1</v>
      </c>
      <c r="H3848" s="3">
        <v>15</v>
      </c>
      <c r="I3848" s="3">
        <v>3</v>
      </c>
      <c r="J3848" s="98" t="s">
        <v>2357</v>
      </c>
      <c r="K3848" s="99">
        <v>61.527999999999999</v>
      </c>
      <c r="L3848" s="100">
        <f t="shared" si="236"/>
        <v>99.01971763200001</v>
      </c>
      <c r="M3848" s="100">
        <f t="shared" si="237"/>
        <v>27.505477120000002</v>
      </c>
      <c r="N3848" s="99">
        <v>0</v>
      </c>
      <c r="O3848" s="101">
        <f t="shared" si="238"/>
        <v>654.41511599563194</v>
      </c>
      <c r="P3848" s="102">
        <f t="shared" si="239"/>
        <v>143.21276397405842</v>
      </c>
      <c r="Q3848" s="2"/>
    </row>
    <row r="3849" spans="1:17" x14ac:dyDescent="0.2">
      <c r="A3849" s="3">
        <v>19</v>
      </c>
      <c r="B3849" s="3" t="s">
        <v>2387</v>
      </c>
      <c r="C3849" s="3" t="s">
        <v>2382</v>
      </c>
      <c r="D3849" s="3" t="s">
        <v>2378</v>
      </c>
      <c r="E3849" s="3" t="s">
        <v>2392</v>
      </c>
      <c r="F3849" s="3" t="s">
        <v>2353</v>
      </c>
      <c r="G3849" s="3">
        <v>1</v>
      </c>
      <c r="H3849" s="3">
        <v>15</v>
      </c>
      <c r="I3849" s="3">
        <v>4</v>
      </c>
      <c r="J3849" s="98" t="s">
        <v>2357</v>
      </c>
      <c r="K3849" s="99">
        <v>56.576999999999998</v>
      </c>
      <c r="L3849" s="100">
        <f t="shared" si="236"/>
        <v>91.051855488000001</v>
      </c>
      <c r="M3849" s="100">
        <f t="shared" si="237"/>
        <v>25.29218208</v>
      </c>
      <c r="N3849" s="99">
        <v>0</v>
      </c>
      <c r="O3849" s="101">
        <f t="shared" si="238"/>
        <v>711.68236663271716</v>
      </c>
      <c r="P3849" s="102">
        <f t="shared" si="239"/>
        <v>200.48001461114364</v>
      </c>
      <c r="Q3849" s="2"/>
    </row>
    <row r="3850" spans="1:17" x14ac:dyDescent="0.2">
      <c r="A3850" s="3">
        <v>19</v>
      </c>
      <c r="B3850" s="3" t="s">
        <v>2387</v>
      </c>
      <c r="C3850" s="3" t="s">
        <v>2382</v>
      </c>
      <c r="D3850" s="3" t="s">
        <v>2378</v>
      </c>
      <c r="E3850" s="3" t="s">
        <v>2392</v>
      </c>
      <c r="F3850" s="3" t="s">
        <v>2353</v>
      </c>
      <c r="G3850" s="3">
        <v>1</v>
      </c>
      <c r="H3850" s="3">
        <v>15</v>
      </c>
      <c r="I3850" s="3">
        <v>5</v>
      </c>
      <c r="J3850" s="98" t="s">
        <v>2357</v>
      </c>
      <c r="K3850" s="99">
        <v>60.22</v>
      </c>
      <c r="L3850" s="100">
        <f t="shared" si="236"/>
        <v>96.914695680000008</v>
      </c>
      <c r="M3850" s="100">
        <f t="shared" si="237"/>
        <v>26.920748800000002</v>
      </c>
      <c r="N3850" s="99">
        <v>0</v>
      </c>
      <c r="O3850" s="101">
        <f t="shared" si="238"/>
        <v>668.62924704382658</v>
      </c>
      <c r="P3850" s="102">
        <f t="shared" si="239"/>
        <v>157.42689502225306</v>
      </c>
      <c r="Q3850" s="2"/>
    </row>
    <row r="3851" spans="1:17" x14ac:dyDescent="0.2">
      <c r="A3851" s="3">
        <v>19</v>
      </c>
      <c r="B3851" s="3" t="s">
        <v>2387</v>
      </c>
      <c r="C3851" s="3" t="s">
        <v>2382</v>
      </c>
      <c r="D3851" s="3" t="s">
        <v>2378</v>
      </c>
      <c r="E3851" s="3" t="s">
        <v>2392</v>
      </c>
      <c r="F3851" s="3" t="s">
        <v>2353</v>
      </c>
      <c r="G3851" s="3">
        <v>1</v>
      </c>
      <c r="H3851" s="3">
        <v>15</v>
      </c>
      <c r="I3851" s="3">
        <v>6</v>
      </c>
      <c r="J3851" s="98" t="s">
        <v>2357</v>
      </c>
      <c r="K3851" s="99">
        <v>59.616</v>
      </c>
      <c r="L3851" s="100">
        <f t="shared" ref="L3851:L3914" si="240">K3851*1.609344</f>
        <v>95.942651904000002</v>
      </c>
      <c r="M3851" s="100">
        <f t="shared" ref="M3851:M3914" si="241">L3851/3.6</f>
        <v>26.650736639999998</v>
      </c>
      <c r="N3851" s="99">
        <v>0</v>
      </c>
      <c r="O3851" s="101">
        <f t="shared" ref="O3851:O3914" si="242">1000*$O$6/$M3851</f>
        <v>675.4034698231892</v>
      </c>
      <c r="P3851" s="102">
        <f t="shared" ref="P3851:P3914" si="243">ABS($O3851-$V$28)</f>
        <v>164.20111780161568</v>
      </c>
      <c r="Q3851" s="2"/>
    </row>
    <row r="3852" spans="1:17" x14ac:dyDescent="0.2">
      <c r="A3852" s="3">
        <v>19</v>
      </c>
      <c r="B3852" s="3" t="s">
        <v>2387</v>
      </c>
      <c r="C3852" s="3" t="s">
        <v>2382</v>
      </c>
      <c r="D3852" s="3" t="s">
        <v>2378</v>
      </c>
      <c r="E3852" s="3" t="s">
        <v>2392</v>
      </c>
      <c r="F3852" s="3" t="s">
        <v>2353</v>
      </c>
      <c r="G3852" s="3">
        <v>1</v>
      </c>
      <c r="H3852" s="3">
        <v>15</v>
      </c>
      <c r="I3852" s="3">
        <v>7</v>
      </c>
      <c r="J3852" s="98" t="s">
        <v>2357</v>
      </c>
      <c r="K3852" s="99">
        <v>65.644000000000005</v>
      </c>
      <c r="L3852" s="100">
        <f t="shared" si="240"/>
        <v>105.64377753600002</v>
      </c>
      <c r="M3852" s="100">
        <f t="shared" si="241"/>
        <v>29.345493760000004</v>
      </c>
      <c r="N3852" s="99">
        <v>0</v>
      </c>
      <c r="O3852" s="101">
        <f t="shared" si="242"/>
        <v>613.38207996129483</v>
      </c>
      <c r="P3852" s="102">
        <f t="shared" si="243"/>
        <v>102.17972793972132</v>
      </c>
      <c r="Q3852" s="2"/>
    </row>
    <row r="3853" spans="1:17" x14ac:dyDescent="0.2">
      <c r="A3853" s="3">
        <v>19</v>
      </c>
      <c r="B3853" s="3" t="s">
        <v>2387</v>
      </c>
      <c r="C3853" s="3" t="s">
        <v>2382</v>
      </c>
      <c r="D3853" s="3" t="s">
        <v>2378</v>
      </c>
      <c r="E3853" s="3" t="s">
        <v>2392</v>
      </c>
      <c r="F3853" s="3" t="s">
        <v>2353</v>
      </c>
      <c r="G3853" s="3">
        <v>1</v>
      </c>
      <c r="H3853" s="3">
        <v>16</v>
      </c>
      <c r="I3853" s="3">
        <v>1</v>
      </c>
      <c r="J3853" s="98" t="s">
        <v>2357</v>
      </c>
      <c r="K3853" s="99">
        <v>58.253999999999998</v>
      </c>
      <c r="L3853" s="100">
        <f t="shared" si="240"/>
        <v>93.750725376000005</v>
      </c>
      <c r="M3853" s="100">
        <f t="shared" si="241"/>
        <v>26.04186816</v>
      </c>
      <c r="N3853" s="99">
        <v>0</v>
      </c>
      <c r="O3853" s="101">
        <f t="shared" si="242"/>
        <v>691.19465198920659</v>
      </c>
      <c r="P3853" s="102">
        <f t="shared" si="243"/>
        <v>179.99229996763307</v>
      </c>
      <c r="Q3853" s="2"/>
    </row>
    <row r="3854" spans="1:17" x14ac:dyDescent="0.2">
      <c r="A3854" s="3">
        <v>19</v>
      </c>
      <c r="B3854" s="3" t="s">
        <v>2387</v>
      </c>
      <c r="C3854" s="3" t="s">
        <v>2382</v>
      </c>
      <c r="D3854" s="3" t="s">
        <v>2378</v>
      </c>
      <c r="E3854" s="3" t="s">
        <v>2392</v>
      </c>
      <c r="F3854" s="3" t="s">
        <v>2353</v>
      </c>
      <c r="G3854" s="3">
        <v>1</v>
      </c>
      <c r="H3854" s="3">
        <v>16</v>
      </c>
      <c r="I3854" s="3">
        <v>2</v>
      </c>
      <c r="J3854" s="98" t="s">
        <v>2357</v>
      </c>
      <c r="K3854" s="99">
        <v>58.372999999999998</v>
      </c>
      <c r="L3854" s="100">
        <f t="shared" si="240"/>
        <v>93.942237312000003</v>
      </c>
      <c r="M3854" s="100">
        <f t="shared" si="241"/>
        <v>26.09506592</v>
      </c>
      <c r="N3854" s="99">
        <v>0</v>
      </c>
      <c r="O3854" s="101">
        <f t="shared" si="242"/>
        <v>689.78557307281176</v>
      </c>
      <c r="P3854" s="102">
        <f t="shared" si="243"/>
        <v>178.58322105123824</v>
      </c>
      <c r="Q3854" s="2"/>
    </row>
    <row r="3855" spans="1:17" x14ac:dyDescent="0.2">
      <c r="A3855" s="3">
        <v>19</v>
      </c>
      <c r="B3855" s="3" t="s">
        <v>2387</v>
      </c>
      <c r="C3855" s="3" t="s">
        <v>2382</v>
      </c>
      <c r="D3855" s="3" t="s">
        <v>2378</v>
      </c>
      <c r="E3855" s="3" t="s">
        <v>2392</v>
      </c>
      <c r="F3855" s="3" t="s">
        <v>2353</v>
      </c>
      <c r="G3855" s="3">
        <v>1</v>
      </c>
      <c r="H3855" s="3">
        <v>16</v>
      </c>
      <c r="I3855" s="3">
        <v>3</v>
      </c>
      <c r="J3855" s="98" t="s">
        <v>2357</v>
      </c>
      <c r="K3855" s="99">
        <v>58.662999999999997</v>
      </c>
      <c r="L3855" s="100">
        <f t="shared" si="240"/>
        <v>94.408947072000004</v>
      </c>
      <c r="M3855" s="100">
        <f t="shared" si="241"/>
        <v>26.224707519999999</v>
      </c>
      <c r="N3855" s="99">
        <v>0</v>
      </c>
      <c r="O3855" s="101">
        <f t="shared" si="242"/>
        <v>686.37562444776506</v>
      </c>
      <c r="P3855" s="102">
        <f t="shared" si="243"/>
        <v>175.17327242619155</v>
      </c>
      <c r="Q3855" s="2"/>
    </row>
    <row r="3856" spans="1:17" x14ac:dyDescent="0.2">
      <c r="A3856" s="3">
        <v>19</v>
      </c>
      <c r="B3856" s="3" t="s">
        <v>2387</v>
      </c>
      <c r="C3856" s="3" t="s">
        <v>2382</v>
      </c>
      <c r="D3856" s="3" t="s">
        <v>2378</v>
      </c>
      <c r="E3856" s="3" t="s">
        <v>2392</v>
      </c>
      <c r="F3856" s="3" t="s">
        <v>2353</v>
      </c>
      <c r="G3856" s="3">
        <v>1</v>
      </c>
      <c r="H3856" s="3">
        <v>16</v>
      </c>
      <c r="I3856" s="3">
        <v>4</v>
      </c>
      <c r="J3856" s="98" t="s">
        <v>2357</v>
      </c>
      <c r="K3856" s="99">
        <v>58.860999999999997</v>
      </c>
      <c r="L3856" s="100">
        <f t="shared" si="240"/>
        <v>94.727597184000004</v>
      </c>
      <c r="M3856" s="100">
        <f t="shared" si="241"/>
        <v>26.31322144</v>
      </c>
      <c r="N3856" s="99">
        <v>0</v>
      </c>
      <c r="O3856" s="101">
        <f t="shared" si="242"/>
        <v>684.06675484581035</v>
      </c>
      <c r="P3856" s="102">
        <f t="shared" si="243"/>
        <v>172.86440282423683</v>
      </c>
      <c r="Q3856" s="2"/>
    </row>
    <row r="3857" spans="1:17" x14ac:dyDescent="0.2">
      <c r="A3857" s="3">
        <v>19</v>
      </c>
      <c r="B3857" s="3" t="s">
        <v>2387</v>
      </c>
      <c r="C3857" s="3" t="s">
        <v>2382</v>
      </c>
      <c r="D3857" s="3" t="s">
        <v>2378</v>
      </c>
      <c r="E3857" s="3" t="s">
        <v>2392</v>
      </c>
      <c r="F3857" s="3" t="s">
        <v>2353</v>
      </c>
      <c r="G3857" s="3">
        <v>1</v>
      </c>
      <c r="H3857" s="3">
        <v>16</v>
      </c>
      <c r="I3857" s="3">
        <v>5</v>
      </c>
      <c r="J3857" s="98" t="s">
        <v>2357</v>
      </c>
      <c r="K3857" s="99">
        <v>58.762999999999998</v>
      </c>
      <c r="L3857" s="100">
        <f t="shared" si="240"/>
        <v>94.569881472000006</v>
      </c>
      <c r="M3857" s="100">
        <f t="shared" si="241"/>
        <v>26.269411520000002</v>
      </c>
      <c r="N3857" s="99">
        <v>0</v>
      </c>
      <c r="O3857" s="101">
        <f t="shared" si="242"/>
        <v>685.20758397255486</v>
      </c>
      <c r="P3857" s="102">
        <f t="shared" si="243"/>
        <v>174.00523195098134</v>
      </c>
      <c r="Q3857" s="2"/>
    </row>
    <row r="3858" spans="1:17" x14ac:dyDescent="0.2">
      <c r="A3858" s="3">
        <v>19</v>
      </c>
      <c r="B3858" s="3" t="s">
        <v>2387</v>
      </c>
      <c r="C3858" s="3" t="s">
        <v>2382</v>
      </c>
      <c r="D3858" s="3" t="s">
        <v>2378</v>
      </c>
      <c r="E3858" s="3" t="s">
        <v>2392</v>
      </c>
      <c r="F3858" s="3" t="s">
        <v>2353</v>
      </c>
      <c r="G3858" s="3">
        <v>1</v>
      </c>
      <c r="H3858" s="3">
        <v>16</v>
      </c>
      <c r="I3858" s="3">
        <v>6</v>
      </c>
      <c r="J3858" s="98" t="s">
        <v>2357</v>
      </c>
      <c r="K3858" s="99">
        <v>61.125</v>
      </c>
      <c r="L3858" s="100">
        <f t="shared" si="240"/>
        <v>98.371152000000009</v>
      </c>
      <c r="M3858" s="100">
        <f t="shared" si="241"/>
        <v>27.325320000000001</v>
      </c>
      <c r="N3858" s="99">
        <v>0</v>
      </c>
      <c r="O3858" s="101">
        <f t="shared" si="242"/>
        <v>658.72970563565218</v>
      </c>
      <c r="P3858" s="102">
        <f t="shared" si="243"/>
        <v>147.52735361407866</v>
      </c>
      <c r="Q3858" s="2"/>
    </row>
    <row r="3859" spans="1:17" x14ac:dyDescent="0.2">
      <c r="A3859" s="3">
        <v>19</v>
      </c>
      <c r="B3859" s="3" t="s">
        <v>2387</v>
      </c>
      <c r="C3859" s="3" t="s">
        <v>2382</v>
      </c>
      <c r="D3859" s="3" t="s">
        <v>2378</v>
      </c>
      <c r="E3859" s="3" t="s">
        <v>2392</v>
      </c>
      <c r="F3859" s="3" t="s">
        <v>2353</v>
      </c>
      <c r="G3859" s="3">
        <v>1</v>
      </c>
      <c r="H3859" s="3">
        <v>17</v>
      </c>
      <c r="I3859" s="3">
        <v>1</v>
      </c>
      <c r="J3859" s="98" t="s">
        <v>2357</v>
      </c>
      <c r="K3859" s="99">
        <v>60.399000000000001</v>
      </c>
      <c r="L3859" s="100">
        <f t="shared" si="240"/>
        <v>97.202768256000013</v>
      </c>
      <c r="M3859" s="100">
        <f t="shared" si="241"/>
        <v>27.000768960000002</v>
      </c>
      <c r="N3859" s="99">
        <v>0</v>
      </c>
      <c r="O3859" s="101">
        <f t="shared" si="242"/>
        <v>666.64768054072476</v>
      </c>
      <c r="P3859" s="102">
        <f t="shared" si="243"/>
        <v>155.44532851915125</v>
      </c>
      <c r="Q3859" s="2"/>
    </row>
    <row r="3860" spans="1:17" x14ac:dyDescent="0.2">
      <c r="A3860" s="3">
        <v>19</v>
      </c>
      <c r="B3860" s="3" t="s">
        <v>2387</v>
      </c>
      <c r="C3860" s="3" t="s">
        <v>2382</v>
      </c>
      <c r="D3860" s="3" t="s">
        <v>2378</v>
      </c>
      <c r="E3860" s="3" t="s">
        <v>2392</v>
      </c>
      <c r="F3860" s="3" t="s">
        <v>2353</v>
      </c>
      <c r="G3860" s="3">
        <v>1</v>
      </c>
      <c r="H3860" s="3">
        <v>17</v>
      </c>
      <c r="I3860" s="3">
        <v>2</v>
      </c>
      <c r="J3860" s="98" t="s">
        <v>2357</v>
      </c>
      <c r="K3860" s="99">
        <v>60.554000000000002</v>
      </c>
      <c r="L3860" s="100">
        <f t="shared" si="240"/>
        <v>97.452216576000012</v>
      </c>
      <c r="M3860" s="100">
        <f t="shared" si="241"/>
        <v>27.070060160000004</v>
      </c>
      <c r="N3860" s="99">
        <v>0</v>
      </c>
      <c r="O3860" s="101">
        <f t="shared" si="242"/>
        <v>664.94126328531945</v>
      </c>
      <c r="P3860" s="102">
        <f t="shared" si="243"/>
        <v>153.73891126374593</v>
      </c>
      <c r="Q3860" s="2"/>
    </row>
    <row r="3861" spans="1:17" x14ac:dyDescent="0.2">
      <c r="A3861" s="3">
        <v>19</v>
      </c>
      <c r="B3861" s="3" t="s">
        <v>2387</v>
      </c>
      <c r="C3861" s="3" t="s">
        <v>2382</v>
      </c>
      <c r="D3861" s="3" t="s">
        <v>2378</v>
      </c>
      <c r="E3861" s="3" t="s">
        <v>2392</v>
      </c>
      <c r="F3861" s="3" t="s">
        <v>2353</v>
      </c>
      <c r="G3861" s="3">
        <v>1</v>
      </c>
      <c r="H3861" s="3">
        <v>17</v>
      </c>
      <c r="I3861" s="3">
        <v>3</v>
      </c>
      <c r="J3861" s="98" t="s">
        <v>2357</v>
      </c>
      <c r="K3861" s="99">
        <v>61.99</v>
      </c>
      <c r="L3861" s="100">
        <f t="shared" si="240"/>
        <v>99.763234560000015</v>
      </c>
      <c r="M3861" s="100">
        <f t="shared" si="241"/>
        <v>27.712009600000002</v>
      </c>
      <c r="N3861" s="99">
        <v>0</v>
      </c>
      <c r="O3861" s="101">
        <f t="shared" si="242"/>
        <v>649.53788122244293</v>
      </c>
      <c r="P3861" s="102">
        <f t="shared" si="243"/>
        <v>138.33552920086942</v>
      </c>
      <c r="Q3861" s="2"/>
    </row>
    <row r="3862" spans="1:17" x14ac:dyDescent="0.2">
      <c r="A3862" s="3">
        <v>19</v>
      </c>
      <c r="B3862" s="3" t="s">
        <v>2387</v>
      </c>
      <c r="C3862" s="3" t="s">
        <v>2382</v>
      </c>
      <c r="D3862" s="3" t="s">
        <v>2378</v>
      </c>
      <c r="E3862" s="3" t="s">
        <v>2392</v>
      </c>
      <c r="F3862" s="3" t="s">
        <v>2353</v>
      </c>
      <c r="G3862" s="3">
        <v>1</v>
      </c>
      <c r="H3862" s="3">
        <v>17</v>
      </c>
      <c r="I3862" s="3">
        <v>4</v>
      </c>
      <c r="J3862" s="98" t="s">
        <v>2357</v>
      </c>
      <c r="K3862" s="99">
        <v>59.316000000000003</v>
      </c>
      <c r="L3862" s="100">
        <f t="shared" si="240"/>
        <v>95.459848704000009</v>
      </c>
      <c r="M3862" s="100">
        <f t="shared" si="241"/>
        <v>26.516624640000003</v>
      </c>
      <c r="N3862" s="99">
        <v>0</v>
      </c>
      <c r="O3862" s="101">
        <f t="shared" si="242"/>
        <v>678.8194291081536</v>
      </c>
      <c r="P3862" s="102">
        <f t="shared" si="243"/>
        <v>167.61707708658008</v>
      </c>
      <c r="Q3862" s="2"/>
    </row>
    <row r="3863" spans="1:17" x14ac:dyDescent="0.2">
      <c r="A3863" s="3">
        <v>19</v>
      </c>
      <c r="B3863" s="3" t="s">
        <v>2387</v>
      </c>
      <c r="C3863" s="3" t="s">
        <v>2382</v>
      </c>
      <c r="D3863" s="3" t="s">
        <v>2378</v>
      </c>
      <c r="E3863" s="3" t="s">
        <v>2392</v>
      </c>
      <c r="F3863" s="3" t="s">
        <v>2353</v>
      </c>
      <c r="G3863" s="3">
        <v>1</v>
      </c>
      <c r="H3863" s="3">
        <v>17</v>
      </c>
      <c r="I3863" s="3">
        <v>5</v>
      </c>
      <c r="J3863" s="98" t="s">
        <v>2357</v>
      </c>
      <c r="K3863" s="99">
        <v>65.370999999999995</v>
      </c>
      <c r="L3863" s="100">
        <f t="shared" si="240"/>
        <v>105.20442662399999</v>
      </c>
      <c r="M3863" s="100">
        <f t="shared" si="241"/>
        <v>29.223451839999996</v>
      </c>
      <c r="N3863" s="99">
        <v>0</v>
      </c>
      <c r="O3863" s="101">
        <f t="shared" si="242"/>
        <v>615.94366396382566</v>
      </c>
      <c r="P3863" s="102">
        <f t="shared" si="243"/>
        <v>104.74131194225214</v>
      </c>
      <c r="Q3863" s="2"/>
    </row>
    <row r="3864" spans="1:17" x14ac:dyDescent="0.2">
      <c r="A3864" s="3">
        <v>19</v>
      </c>
      <c r="B3864" s="3" t="s">
        <v>2387</v>
      </c>
      <c r="C3864" s="3" t="s">
        <v>2382</v>
      </c>
      <c r="D3864" s="3" t="s">
        <v>2378</v>
      </c>
      <c r="E3864" s="3" t="s">
        <v>2392</v>
      </c>
      <c r="F3864" s="3" t="s">
        <v>2353</v>
      </c>
      <c r="G3864" s="3">
        <v>1</v>
      </c>
      <c r="H3864" s="3">
        <v>17</v>
      </c>
      <c r="I3864" s="3">
        <v>6</v>
      </c>
      <c r="J3864" s="98" t="s">
        <v>2357</v>
      </c>
      <c r="K3864" s="99">
        <v>61.878999999999998</v>
      </c>
      <c r="L3864" s="100">
        <f t="shared" si="240"/>
        <v>99.584597376000005</v>
      </c>
      <c r="M3864" s="100">
        <f t="shared" si="241"/>
        <v>27.662388159999999</v>
      </c>
      <c r="N3864" s="99">
        <v>0</v>
      </c>
      <c r="O3864" s="101">
        <f t="shared" si="242"/>
        <v>650.70303749219033</v>
      </c>
      <c r="P3864" s="102">
        <f t="shared" si="243"/>
        <v>139.50068547061682</v>
      </c>
      <c r="Q3864" s="2"/>
    </row>
    <row r="3865" spans="1:17" x14ac:dyDescent="0.2">
      <c r="A3865" s="3">
        <v>19</v>
      </c>
      <c r="B3865" s="3" t="s">
        <v>2387</v>
      </c>
      <c r="C3865" s="3" t="s">
        <v>2382</v>
      </c>
      <c r="D3865" s="3" t="s">
        <v>2378</v>
      </c>
      <c r="E3865" s="3" t="s">
        <v>2392</v>
      </c>
      <c r="F3865" s="3" t="s">
        <v>2353</v>
      </c>
      <c r="G3865" s="3">
        <v>1</v>
      </c>
      <c r="H3865" s="3">
        <v>18</v>
      </c>
      <c r="I3865" s="3">
        <v>1</v>
      </c>
      <c r="J3865" s="98" t="s">
        <v>2354</v>
      </c>
      <c r="K3865" s="99">
        <v>79.593999999999994</v>
      </c>
      <c r="L3865" s="100">
        <f t="shared" si="240"/>
        <v>128.09412633599999</v>
      </c>
      <c r="M3865" s="100">
        <f t="shared" si="241"/>
        <v>35.581701759999994</v>
      </c>
      <c r="N3865" s="99">
        <v>0</v>
      </c>
      <c r="O3865" s="101">
        <f t="shared" si="242"/>
        <v>505.87799654470496</v>
      </c>
      <c r="P3865" s="102">
        <f t="shared" si="243"/>
        <v>5.3243554768685613</v>
      </c>
      <c r="Q3865" s="2"/>
    </row>
    <row r="3866" spans="1:17" x14ac:dyDescent="0.2">
      <c r="A3866" s="3">
        <v>19</v>
      </c>
      <c r="B3866" s="3" t="s">
        <v>2387</v>
      </c>
      <c r="C3866" s="3" t="s">
        <v>2382</v>
      </c>
      <c r="D3866" s="3" t="s">
        <v>2378</v>
      </c>
      <c r="E3866" s="3" t="s">
        <v>2392</v>
      </c>
      <c r="F3866" s="3" t="s">
        <v>2353</v>
      </c>
      <c r="G3866" s="3">
        <v>1</v>
      </c>
      <c r="H3866" s="3">
        <v>18</v>
      </c>
      <c r="I3866" s="3">
        <v>2</v>
      </c>
      <c r="J3866" s="98" t="s">
        <v>2354</v>
      </c>
      <c r="K3866" s="99">
        <v>83.977000000000004</v>
      </c>
      <c r="L3866" s="100">
        <f t="shared" si="240"/>
        <v>135.14788108800002</v>
      </c>
      <c r="M3866" s="100">
        <f t="shared" si="241"/>
        <v>37.541078080000005</v>
      </c>
      <c r="N3866" s="99">
        <v>0</v>
      </c>
      <c r="O3866" s="101">
        <f t="shared" si="242"/>
        <v>479.47477591458653</v>
      </c>
      <c r="P3866" s="102">
        <f t="shared" si="243"/>
        <v>31.727576106986987</v>
      </c>
      <c r="Q3866" s="2"/>
    </row>
    <row r="3867" spans="1:17" x14ac:dyDescent="0.2">
      <c r="A3867" s="3">
        <v>19</v>
      </c>
      <c r="B3867" s="3" t="s">
        <v>2387</v>
      </c>
      <c r="C3867" s="3" t="s">
        <v>2382</v>
      </c>
      <c r="D3867" s="3" t="s">
        <v>2378</v>
      </c>
      <c r="E3867" s="3" t="s">
        <v>2392</v>
      </c>
      <c r="F3867" s="3" t="s">
        <v>2353</v>
      </c>
      <c r="G3867" s="3">
        <v>1</v>
      </c>
      <c r="H3867" s="3">
        <v>18</v>
      </c>
      <c r="I3867" s="3">
        <v>3</v>
      </c>
      <c r="J3867" s="98" t="s">
        <v>2354</v>
      </c>
      <c r="K3867" s="99">
        <v>82.46</v>
      </c>
      <c r="L3867" s="100">
        <f t="shared" si="240"/>
        <v>132.70650624000001</v>
      </c>
      <c r="M3867" s="100">
        <f t="shared" si="241"/>
        <v>36.862918400000005</v>
      </c>
      <c r="N3867" s="99">
        <v>0</v>
      </c>
      <c r="O3867" s="101">
        <f t="shared" si="242"/>
        <v>488.29557672785876</v>
      </c>
      <c r="P3867" s="102">
        <f t="shared" si="243"/>
        <v>22.906775293714759</v>
      </c>
      <c r="Q3867" s="2"/>
    </row>
    <row r="3868" spans="1:17" x14ac:dyDescent="0.2">
      <c r="A3868" s="3">
        <v>19</v>
      </c>
      <c r="B3868" s="3" t="s">
        <v>2387</v>
      </c>
      <c r="C3868" s="3" t="s">
        <v>2382</v>
      </c>
      <c r="D3868" s="3" t="s">
        <v>2378</v>
      </c>
      <c r="E3868" s="3" t="s">
        <v>2392</v>
      </c>
      <c r="F3868" s="3" t="s">
        <v>2353</v>
      </c>
      <c r="G3868" s="3">
        <v>1</v>
      </c>
      <c r="H3868" s="3">
        <v>18</v>
      </c>
      <c r="I3868" s="3">
        <v>4</v>
      </c>
      <c r="J3868" s="98" t="s">
        <v>2354</v>
      </c>
      <c r="K3868" s="99">
        <v>81.167000000000002</v>
      </c>
      <c r="L3868" s="100">
        <f t="shared" si="240"/>
        <v>130.62562444800002</v>
      </c>
      <c r="M3868" s="100">
        <f t="shared" si="241"/>
        <v>36.284895680000005</v>
      </c>
      <c r="N3868" s="99">
        <v>0</v>
      </c>
      <c r="O3868" s="101">
        <f t="shared" si="242"/>
        <v>496.07418355956526</v>
      </c>
      <c r="P3868" s="102">
        <f t="shared" si="243"/>
        <v>15.128168462008261</v>
      </c>
      <c r="Q3868" s="2"/>
    </row>
    <row r="3869" spans="1:17" x14ac:dyDescent="0.2">
      <c r="A3869" s="3">
        <v>19</v>
      </c>
      <c r="B3869" s="3" t="s">
        <v>2387</v>
      </c>
      <c r="C3869" s="3" t="s">
        <v>2382</v>
      </c>
      <c r="D3869" s="3" t="s">
        <v>2378</v>
      </c>
      <c r="E3869" s="3" t="s">
        <v>2392</v>
      </c>
      <c r="F3869" s="3" t="s">
        <v>2353</v>
      </c>
      <c r="G3869" s="3">
        <v>1</v>
      </c>
      <c r="H3869" s="3">
        <v>18</v>
      </c>
      <c r="I3869" s="3">
        <v>5</v>
      </c>
      <c r="J3869" s="98" t="s">
        <v>2354</v>
      </c>
      <c r="K3869" s="99">
        <v>76.935000000000002</v>
      </c>
      <c r="L3869" s="100">
        <f t="shared" si="240"/>
        <v>123.81488064000001</v>
      </c>
      <c r="M3869" s="100">
        <f t="shared" si="241"/>
        <v>34.3930224</v>
      </c>
      <c r="N3869" s="99">
        <v>0</v>
      </c>
      <c r="O3869" s="101">
        <f t="shared" si="242"/>
        <v>523.36197123518866</v>
      </c>
      <c r="P3869" s="102">
        <f t="shared" si="243"/>
        <v>12.159619213615144</v>
      </c>
      <c r="Q3869" s="2"/>
    </row>
    <row r="3870" spans="1:17" x14ac:dyDescent="0.2">
      <c r="A3870" s="3">
        <v>19</v>
      </c>
      <c r="B3870" s="3" t="s">
        <v>2387</v>
      </c>
      <c r="C3870" s="3" t="s">
        <v>2382</v>
      </c>
      <c r="D3870" s="3" t="s">
        <v>2378</v>
      </c>
      <c r="E3870" s="3" t="s">
        <v>2392</v>
      </c>
      <c r="F3870" s="3" t="s">
        <v>2353</v>
      </c>
      <c r="G3870" s="3">
        <v>1</v>
      </c>
      <c r="H3870" s="3">
        <v>18</v>
      </c>
      <c r="I3870" s="3">
        <v>6</v>
      </c>
      <c r="J3870" s="98" t="s">
        <v>2354</v>
      </c>
      <c r="K3870" s="99">
        <v>82.224000000000004</v>
      </c>
      <c r="L3870" s="100">
        <f t="shared" si="240"/>
        <v>132.32670105600002</v>
      </c>
      <c r="M3870" s="100">
        <f t="shared" si="241"/>
        <v>36.757416960000008</v>
      </c>
      <c r="N3870" s="99">
        <v>0</v>
      </c>
      <c r="O3870" s="101">
        <f t="shared" si="242"/>
        <v>489.69708670192682</v>
      </c>
      <c r="P3870" s="102">
        <f t="shared" si="243"/>
        <v>21.505265319646696</v>
      </c>
      <c r="Q3870" s="2"/>
    </row>
    <row r="3871" spans="1:17" x14ac:dyDescent="0.2">
      <c r="A3871" s="3">
        <v>19</v>
      </c>
      <c r="B3871" s="3" t="s">
        <v>2387</v>
      </c>
      <c r="C3871" s="3" t="s">
        <v>2382</v>
      </c>
      <c r="D3871" s="3" t="s">
        <v>2378</v>
      </c>
      <c r="E3871" s="3" t="s">
        <v>2392</v>
      </c>
      <c r="F3871" s="3" t="s">
        <v>2353</v>
      </c>
      <c r="G3871" s="3">
        <v>1</v>
      </c>
      <c r="H3871" s="3">
        <v>19</v>
      </c>
      <c r="I3871" s="3">
        <v>1</v>
      </c>
      <c r="J3871" s="98" t="s">
        <v>2354</v>
      </c>
      <c r="K3871" s="99">
        <v>72.039000000000001</v>
      </c>
      <c r="L3871" s="100">
        <f t="shared" si="240"/>
        <v>115.93553241600002</v>
      </c>
      <c r="M3871" s="100">
        <f t="shared" si="241"/>
        <v>32.20431456</v>
      </c>
      <c r="N3871" s="99">
        <v>0</v>
      </c>
      <c r="O3871" s="101">
        <f t="shared" si="242"/>
        <v>558.93131854938633</v>
      </c>
      <c r="P3871" s="102">
        <f t="shared" si="243"/>
        <v>47.728966527812815</v>
      </c>
      <c r="Q3871" s="2"/>
    </row>
    <row r="3872" spans="1:17" x14ac:dyDescent="0.2">
      <c r="A3872" s="3">
        <v>19</v>
      </c>
      <c r="B3872" s="3" t="s">
        <v>2387</v>
      </c>
      <c r="C3872" s="3" t="s">
        <v>2382</v>
      </c>
      <c r="D3872" s="3" t="s">
        <v>2378</v>
      </c>
      <c r="E3872" s="3" t="s">
        <v>2392</v>
      </c>
      <c r="F3872" s="3" t="s">
        <v>2353</v>
      </c>
      <c r="G3872" s="3">
        <v>1</v>
      </c>
      <c r="H3872" s="3">
        <v>19</v>
      </c>
      <c r="I3872" s="3">
        <v>2</v>
      </c>
      <c r="J3872" s="98" t="s">
        <v>2354</v>
      </c>
      <c r="K3872" s="99">
        <v>71.783000000000001</v>
      </c>
      <c r="L3872" s="100">
        <f t="shared" si="240"/>
        <v>115.52354035200001</v>
      </c>
      <c r="M3872" s="100">
        <f t="shared" si="241"/>
        <v>32.089872320000005</v>
      </c>
      <c r="N3872" s="99">
        <v>0</v>
      </c>
      <c r="O3872" s="101">
        <f t="shared" si="242"/>
        <v>560.92463754620508</v>
      </c>
      <c r="P3872" s="102">
        <f t="shared" si="243"/>
        <v>49.722285524631559</v>
      </c>
      <c r="Q3872" s="2"/>
    </row>
    <row r="3873" spans="1:17" x14ac:dyDescent="0.2">
      <c r="A3873" s="3">
        <v>19</v>
      </c>
      <c r="B3873" s="3" t="s">
        <v>2387</v>
      </c>
      <c r="C3873" s="3" t="s">
        <v>2382</v>
      </c>
      <c r="D3873" s="3" t="s">
        <v>2378</v>
      </c>
      <c r="E3873" s="3" t="s">
        <v>2392</v>
      </c>
      <c r="F3873" s="3" t="s">
        <v>2353</v>
      </c>
      <c r="G3873" s="3">
        <v>1</v>
      </c>
      <c r="H3873" s="3">
        <v>19</v>
      </c>
      <c r="I3873" s="3">
        <v>3</v>
      </c>
      <c r="J3873" s="98" t="s">
        <v>2354</v>
      </c>
      <c r="K3873" s="99">
        <v>72.850999999999999</v>
      </c>
      <c r="L3873" s="100">
        <f t="shared" si="240"/>
        <v>117.242319744</v>
      </c>
      <c r="M3873" s="100">
        <f t="shared" si="241"/>
        <v>32.56731104</v>
      </c>
      <c r="N3873" s="99">
        <v>0</v>
      </c>
      <c r="O3873" s="101">
        <f t="shared" si="242"/>
        <v>552.70144894344958</v>
      </c>
      <c r="P3873" s="102">
        <f t="shared" si="243"/>
        <v>41.49909692187606</v>
      </c>
      <c r="Q3873" s="2"/>
    </row>
    <row r="3874" spans="1:17" x14ac:dyDescent="0.2">
      <c r="A3874" s="3">
        <v>19</v>
      </c>
      <c r="B3874" s="3" t="s">
        <v>2387</v>
      </c>
      <c r="C3874" s="3" t="s">
        <v>2382</v>
      </c>
      <c r="D3874" s="3" t="s">
        <v>2378</v>
      </c>
      <c r="E3874" s="3" t="s">
        <v>2392</v>
      </c>
      <c r="F3874" s="3" t="s">
        <v>2353</v>
      </c>
      <c r="G3874" s="3">
        <v>1</v>
      </c>
      <c r="H3874" s="3">
        <v>19</v>
      </c>
      <c r="I3874" s="3">
        <v>4</v>
      </c>
      <c r="J3874" s="98" t="s">
        <v>2354</v>
      </c>
      <c r="K3874" s="99">
        <v>71.802999999999997</v>
      </c>
      <c r="L3874" s="100">
        <f t="shared" si="240"/>
        <v>115.55572723200001</v>
      </c>
      <c r="M3874" s="100">
        <f t="shared" si="241"/>
        <v>32.098813120000003</v>
      </c>
      <c r="N3874" s="99">
        <v>0</v>
      </c>
      <c r="O3874" s="101">
        <f t="shared" si="242"/>
        <v>560.76839765719035</v>
      </c>
      <c r="P3874" s="102">
        <f t="shared" si="243"/>
        <v>49.566045635616831</v>
      </c>
      <c r="Q3874" s="2"/>
    </row>
    <row r="3875" spans="1:17" x14ac:dyDescent="0.2">
      <c r="A3875" s="3">
        <v>19</v>
      </c>
      <c r="B3875" s="3" t="s">
        <v>2387</v>
      </c>
      <c r="C3875" s="3" t="s">
        <v>2382</v>
      </c>
      <c r="D3875" s="3" t="s">
        <v>2378</v>
      </c>
      <c r="E3875" s="3" t="s">
        <v>2392</v>
      </c>
      <c r="F3875" s="3" t="s">
        <v>2353</v>
      </c>
      <c r="G3875" s="3">
        <v>1</v>
      </c>
      <c r="H3875" s="3">
        <v>19</v>
      </c>
      <c r="I3875" s="3">
        <v>5</v>
      </c>
      <c r="J3875" s="98" t="s">
        <v>2354</v>
      </c>
      <c r="K3875" s="99">
        <v>67.688000000000002</v>
      </c>
      <c r="L3875" s="100">
        <f t="shared" si="240"/>
        <v>108.93327667200001</v>
      </c>
      <c r="M3875" s="100">
        <f t="shared" si="241"/>
        <v>30.259243520000002</v>
      </c>
      <c r="N3875" s="99">
        <v>0</v>
      </c>
      <c r="O3875" s="101">
        <f t="shared" si="242"/>
        <v>594.85955054040949</v>
      </c>
      <c r="P3875" s="102">
        <f t="shared" si="243"/>
        <v>83.657198518835969</v>
      </c>
      <c r="Q3875" s="2"/>
    </row>
    <row r="3876" spans="1:17" x14ac:dyDescent="0.2">
      <c r="A3876" s="3">
        <v>19</v>
      </c>
      <c r="B3876" s="3" t="s">
        <v>2387</v>
      </c>
      <c r="C3876" s="3" t="s">
        <v>2382</v>
      </c>
      <c r="D3876" s="3" t="s">
        <v>2378</v>
      </c>
      <c r="E3876" s="3" t="s">
        <v>2392</v>
      </c>
      <c r="F3876" s="3" t="s">
        <v>2353</v>
      </c>
      <c r="G3876" s="3">
        <v>1</v>
      </c>
      <c r="H3876" s="3">
        <v>19</v>
      </c>
      <c r="I3876" s="3">
        <v>6</v>
      </c>
      <c r="J3876" s="98" t="s">
        <v>2354</v>
      </c>
      <c r="K3876" s="99">
        <v>65.397000000000006</v>
      </c>
      <c r="L3876" s="100">
        <f t="shared" si="240"/>
        <v>105.24626956800002</v>
      </c>
      <c r="M3876" s="100">
        <f t="shared" si="241"/>
        <v>29.235074880000003</v>
      </c>
      <c r="N3876" s="99">
        <v>0</v>
      </c>
      <c r="O3876" s="101">
        <f t="shared" si="242"/>
        <v>615.69878216094378</v>
      </c>
      <c r="P3876" s="102">
        <f t="shared" si="243"/>
        <v>104.49643013937026</v>
      </c>
      <c r="Q3876" s="2"/>
    </row>
    <row r="3877" spans="1:17" x14ac:dyDescent="0.2">
      <c r="A3877" s="3">
        <v>19</v>
      </c>
      <c r="B3877" s="3" t="s">
        <v>2387</v>
      </c>
      <c r="C3877" s="3" t="s">
        <v>2382</v>
      </c>
      <c r="D3877" s="3" t="s">
        <v>2378</v>
      </c>
      <c r="E3877" s="3" t="s">
        <v>2392</v>
      </c>
      <c r="F3877" s="3" t="s">
        <v>2353</v>
      </c>
      <c r="G3877" s="3">
        <v>1</v>
      </c>
      <c r="H3877" s="3">
        <v>20</v>
      </c>
      <c r="I3877" s="3">
        <v>1</v>
      </c>
      <c r="J3877" s="98" t="s">
        <v>2357</v>
      </c>
      <c r="K3877" s="99">
        <v>62.362000000000002</v>
      </c>
      <c r="L3877" s="100">
        <f t="shared" si="240"/>
        <v>100.36191052800001</v>
      </c>
      <c r="M3877" s="100">
        <f t="shared" si="241"/>
        <v>27.878308480000001</v>
      </c>
      <c r="N3877" s="99">
        <v>0</v>
      </c>
      <c r="O3877" s="101">
        <f t="shared" si="242"/>
        <v>645.66327662645904</v>
      </c>
      <c r="P3877" s="102">
        <f t="shared" si="243"/>
        <v>134.46092460488552</v>
      </c>
      <c r="Q3877" s="2"/>
    </row>
    <row r="3878" spans="1:17" x14ac:dyDescent="0.2">
      <c r="A3878" s="3">
        <v>19</v>
      </c>
      <c r="B3878" s="3" t="s">
        <v>2387</v>
      </c>
      <c r="C3878" s="3" t="s">
        <v>2382</v>
      </c>
      <c r="D3878" s="3" t="s">
        <v>2378</v>
      </c>
      <c r="E3878" s="3" t="s">
        <v>2392</v>
      </c>
      <c r="F3878" s="3" t="s">
        <v>2353</v>
      </c>
      <c r="G3878" s="3">
        <v>1</v>
      </c>
      <c r="H3878" s="3">
        <v>20</v>
      </c>
      <c r="I3878" s="3">
        <v>2</v>
      </c>
      <c r="J3878" s="98" t="s">
        <v>2357</v>
      </c>
      <c r="K3878" s="99">
        <v>60.530999999999999</v>
      </c>
      <c r="L3878" s="100">
        <f t="shared" si="240"/>
        <v>97.415201664000008</v>
      </c>
      <c r="M3878" s="100">
        <f t="shared" si="241"/>
        <v>27.05977824</v>
      </c>
      <c r="N3878" s="99">
        <v>0</v>
      </c>
      <c r="O3878" s="101">
        <f t="shared" si="242"/>
        <v>665.19392141182607</v>
      </c>
      <c r="P3878" s="102">
        <f t="shared" si="243"/>
        <v>153.99156939025255</v>
      </c>
      <c r="Q3878" s="2"/>
    </row>
    <row r="3879" spans="1:17" x14ac:dyDescent="0.2">
      <c r="A3879" s="3">
        <v>19</v>
      </c>
      <c r="B3879" s="3" t="s">
        <v>2387</v>
      </c>
      <c r="C3879" s="3" t="s">
        <v>2382</v>
      </c>
      <c r="D3879" s="3" t="s">
        <v>2378</v>
      </c>
      <c r="E3879" s="3" t="s">
        <v>2392</v>
      </c>
      <c r="F3879" s="3" t="s">
        <v>2353</v>
      </c>
      <c r="G3879" s="3">
        <v>1</v>
      </c>
      <c r="H3879" s="3">
        <v>20</v>
      </c>
      <c r="I3879" s="3">
        <v>3</v>
      </c>
      <c r="J3879" s="98" t="s">
        <v>2357</v>
      </c>
      <c r="K3879" s="99">
        <v>62.743000000000002</v>
      </c>
      <c r="L3879" s="100">
        <f t="shared" si="240"/>
        <v>100.97507059200001</v>
      </c>
      <c r="M3879" s="100">
        <f t="shared" si="241"/>
        <v>28.048630720000002</v>
      </c>
      <c r="N3879" s="99">
        <v>0</v>
      </c>
      <c r="O3879" s="101">
        <f t="shared" si="242"/>
        <v>641.74255704985796</v>
      </c>
      <c r="P3879" s="102">
        <f t="shared" si="243"/>
        <v>130.54020502828445</v>
      </c>
      <c r="Q3879" s="2"/>
    </row>
    <row r="3880" spans="1:17" x14ac:dyDescent="0.2">
      <c r="A3880" s="3">
        <v>19</v>
      </c>
      <c r="B3880" s="3" t="s">
        <v>2387</v>
      </c>
      <c r="C3880" s="3" t="s">
        <v>2382</v>
      </c>
      <c r="D3880" s="3" t="s">
        <v>2378</v>
      </c>
      <c r="E3880" s="3" t="s">
        <v>2392</v>
      </c>
      <c r="F3880" s="3" t="s">
        <v>2353</v>
      </c>
      <c r="G3880" s="3">
        <v>1</v>
      </c>
      <c r="H3880" s="3">
        <v>20</v>
      </c>
      <c r="I3880" s="3">
        <v>4</v>
      </c>
      <c r="J3880" s="98" t="s">
        <v>2357</v>
      </c>
      <c r="K3880" s="99">
        <v>64.427000000000007</v>
      </c>
      <c r="L3880" s="100">
        <f t="shared" si="240"/>
        <v>103.68520588800001</v>
      </c>
      <c r="M3880" s="100">
        <f t="shared" si="241"/>
        <v>28.801446080000002</v>
      </c>
      <c r="N3880" s="99">
        <v>0</v>
      </c>
      <c r="O3880" s="101">
        <f t="shared" si="242"/>
        <v>624.96861963119875</v>
      </c>
      <c r="P3880" s="102">
        <f t="shared" si="243"/>
        <v>113.76626760962523</v>
      </c>
      <c r="Q3880" s="2"/>
    </row>
    <row r="3881" spans="1:17" x14ac:dyDescent="0.2">
      <c r="A3881" s="3">
        <v>19</v>
      </c>
      <c r="B3881" s="3" t="s">
        <v>2387</v>
      </c>
      <c r="C3881" s="3" t="s">
        <v>2382</v>
      </c>
      <c r="D3881" s="3" t="s">
        <v>2378</v>
      </c>
      <c r="E3881" s="3" t="s">
        <v>2392</v>
      </c>
      <c r="F3881" s="3" t="s">
        <v>2353</v>
      </c>
      <c r="G3881" s="3">
        <v>1</v>
      </c>
      <c r="H3881" s="3">
        <v>20</v>
      </c>
      <c r="I3881" s="3">
        <v>5</v>
      </c>
      <c r="J3881" s="98" t="s">
        <v>2357</v>
      </c>
      <c r="K3881" s="99">
        <v>56.152999999999999</v>
      </c>
      <c r="L3881" s="100">
        <f t="shared" si="240"/>
        <v>90.369493632000001</v>
      </c>
      <c r="M3881" s="100">
        <f t="shared" si="241"/>
        <v>25.102637120000001</v>
      </c>
      <c r="N3881" s="99">
        <v>0</v>
      </c>
      <c r="O3881" s="101">
        <f t="shared" si="242"/>
        <v>717.05613692909083</v>
      </c>
      <c r="P3881" s="102">
        <f t="shared" si="243"/>
        <v>205.85378490751731</v>
      </c>
      <c r="Q3881" s="2"/>
    </row>
    <row r="3882" spans="1:17" x14ac:dyDescent="0.2">
      <c r="A3882" s="3">
        <v>19</v>
      </c>
      <c r="B3882" s="3" t="s">
        <v>2387</v>
      </c>
      <c r="C3882" s="3" t="s">
        <v>2382</v>
      </c>
      <c r="D3882" s="3" t="s">
        <v>2378</v>
      </c>
      <c r="E3882" s="3" t="s">
        <v>2392</v>
      </c>
      <c r="F3882" s="3" t="s">
        <v>2353</v>
      </c>
      <c r="G3882" s="3">
        <v>1</v>
      </c>
      <c r="H3882" s="3">
        <v>20</v>
      </c>
      <c r="I3882" s="3">
        <v>6</v>
      </c>
      <c r="J3882" s="98" t="s">
        <v>2357</v>
      </c>
      <c r="K3882" s="99">
        <v>60.865000000000002</v>
      </c>
      <c r="L3882" s="100">
        <f t="shared" si="240"/>
        <v>97.952722560000012</v>
      </c>
      <c r="M3882" s="100">
        <f t="shared" si="241"/>
        <v>27.209089600000002</v>
      </c>
      <c r="N3882" s="99">
        <v>0</v>
      </c>
      <c r="O3882" s="101">
        <f t="shared" si="242"/>
        <v>661.54363356574777</v>
      </c>
      <c r="P3882" s="102">
        <f t="shared" si="243"/>
        <v>150.34128154417425</v>
      </c>
      <c r="Q3882" s="2"/>
    </row>
    <row r="3883" spans="1:17" x14ac:dyDescent="0.2">
      <c r="A3883" s="3">
        <v>19</v>
      </c>
      <c r="B3883" s="3" t="s">
        <v>2387</v>
      </c>
      <c r="C3883" s="3" t="s">
        <v>2382</v>
      </c>
      <c r="D3883" s="3" t="s">
        <v>2378</v>
      </c>
      <c r="E3883" s="3" t="s">
        <v>2392</v>
      </c>
      <c r="F3883" s="3" t="s">
        <v>2353</v>
      </c>
      <c r="G3883" s="3">
        <v>2</v>
      </c>
      <c r="H3883" s="3">
        <v>1</v>
      </c>
      <c r="I3883" s="3">
        <v>1</v>
      </c>
      <c r="J3883" s="98" t="s">
        <v>2354</v>
      </c>
      <c r="K3883" s="99">
        <v>76.004000000000005</v>
      </c>
      <c r="L3883" s="100">
        <f t="shared" si="240"/>
        <v>122.31658137600002</v>
      </c>
      <c r="M3883" s="100">
        <f t="shared" si="241"/>
        <v>33.976828160000004</v>
      </c>
      <c r="N3883" s="99">
        <v>0</v>
      </c>
      <c r="O3883" s="101">
        <f t="shared" si="242"/>
        <v>529.77281796983368</v>
      </c>
      <c r="P3883" s="102">
        <f t="shared" si="243"/>
        <v>18.570465948260164</v>
      </c>
      <c r="Q3883" s="2"/>
    </row>
    <row r="3884" spans="1:17" x14ac:dyDescent="0.2">
      <c r="A3884" s="3">
        <v>19</v>
      </c>
      <c r="B3884" s="3" t="s">
        <v>2387</v>
      </c>
      <c r="C3884" s="3" t="s">
        <v>2382</v>
      </c>
      <c r="D3884" s="3" t="s">
        <v>2378</v>
      </c>
      <c r="E3884" s="3" t="s">
        <v>2392</v>
      </c>
      <c r="F3884" s="3" t="s">
        <v>2353</v>
      </c>
      <c r="G3884" s="3">
        <v>2</v>
      </c>
      <c r="H3884" s="3">
        <v>1</v>
      </c>
      <c r="I3884" s="3">
        <v>2</v>
      </c>
      <c r="J3884" s="98" t="s">
        <v>2354</v>
      </c>
      <c r="K3884" s="99">
        <v>79.444000000000003</v>
      </c>
      <c r="L3884" s="100">
        <f t="shared" si="240"/>
        <v>127.85272473600001</v>
      </c>
      <c r="M3884" s="100">
        <f t="shared" si="241"/>
        <v>35.514645760000001</v>
      </c>
      <c r="N3884" s="99">
        <v>0</v>
      </c>
      <c r="O3884" s="101">
        <f t="shared" si="242"/>
        <v>506.83315614746539</v>
      </c>
      <c r="P3884" s="102">
        <f t="shared" si="243"/>
        <v>4.3691958741081294</v>
      </c>
      <c r="Q3884" s="2"/>
    </row>
    <row r="3885" spans="1:17" x14ac:dyDescent="0.2">
      <c r="A3885" s="3">
        <v>19</v>
      </c>
      <c r="B3885" s="3" t="s">
        <v>2387</v>
      </c>
      <c r="C3885" s="3" t="s">
        <v>2382</v>
      </c>
      <c r="D3885" s="3" t="s">
        <v>2378</v>
      </c>
      <c r="E3885" s="3" t="s">
        <v>2392</v>
      </c>
      <c r="F3885" s="3" t="s">
        <v>2353</v>
      </c>
      <c r="G3885" s="3">
        <v>2</v>
      </c>
      <c r="H3885" s="3">
        <v>1</v>
      </c>
      <c r="I3885" s="3">
        <v>3</v>
      </c>
      <c r="J3885" s="98" t="s">
        <v>2354</v>
      </c>
      <c r="K3885" s="99">
        <v>78.132999999999996</v>
      </c>
      <c r="L3885" s="100">
        <f t="shared" si="240"/>
        <v>125.74287475200001</v>
      </c>
      <c r="M3885" s="100">
        <f t="shared" si="241"/>
        <v>34.928576319999998</v>
      </c>
      <c r="N3885" s="99">
        <v>0</v>
      </c>
      <c r="O3885" s="101">
        <f t="shared" si="242"/>
        <v>515.33735114457716</v>
      </c>
      <c r="P3885" s="102">
        <f t="shared" si="243"/>
        <v>4.134999123003638</v>
      </c>
      <c r="Q3885" s="2"/>
    </row>
    <row r="3886" spans="1:17" x14ac:dyDescent="0.2">
      <c r="A3886" s="3">
        <v>19</v>
      </c>
      <c r="B3886" s="3" t="s">
        <v>2387</v>
      </c>
      <c r="C3886" s="3" t="s">
        <v>2382</v>
      </c>
      <c r="D3886" s="3" t="s">
        <v>2378</v>
      </c>
      <c r="E3886" s="3" t="s">
        <v>2392</v>
      </c>
      <c r="F3886" s="3" t="s">
        <v>2353</v>
      </c>
      <c r="G3886" s="3">
        <v>2</v>
      </c>
      <c r="H3886" s="3">
        <v>1</v>
      </c>
      <c r="I3886" s="3">
        <v>4</v>
      </c>
      <c r="J3886" s="98" t="s">
        <v>2354</v>
      </c>
      <c r="K3886" s="99">
        <v>80.852000000000004</v>
      </c>
      <c r="L3886" s="100">
        <f t="shared" si="240"/>
        <v>130.11868108800002</v>
      </c>
      <c r="M3886" s="100">
        <f t="shared" si="241"/>
        <v>36.144078080000007</v>
      </c>
      <c r="N3886" s="99">
        <v>0</v>
      </c>
      <c r="O3886" s="101">
        <f t="shared" si="242"/>
        <v>498.00689230914799</v>
      </c>
      <c r="P3886" s="102">
        <f t="shared" si="243"/>
        <v>13.195459712425532</v>
      </c>
      <c r="Q3886" s="2"/>
    </row>
    <row r="3887" spans="1:17" x14ac:dyDescent="0.2">
      <c r="A3887" s="3">
        <v>19</v>
      </c>
      <c r="B3887" s="3" t="s">
        <v>2387</v>
      </c>
      <c r="C3887" s="3" t="s">
        <v>2382</v>
      </c>
      <c r="D3887" s="3" t="s">
        <v>2378</v>
      </c>
      <c r="E3887" s="3" t="s">
        <v>2392</v>
      </c>
      <c r="F3887" s="3" t="s">
        <v>2353</v>
      </c>
      <c r="G3887" s="3">
        <v>2</v>
      </c>
      <c r="H3887" s="3">
        <v>1</v>
      </c>
      <c r="I3887" s="3">
        <v>5</v>
      </c>
      <c r="J3887" s="98" t="s">
        <v>2354</v>
      </c>
      <c r="K3887" s="99">
        <v>78.606999999999999</v>
      </c>
      <c r="L3887" s="100">
        <f t="shared" si="240"/>
        <v>126.50570380800001</v>
      </c>
      <c r="M3887" s="100">
        <f t="shared" si="241"/>
        <v>35.140473280000002</v>
      </c>
      <c r="N3887" s="99">
        <v>0</v>
      </c>
      <c r="O3887" s="101">
        <f t="shared" si="242"/>
        <v>512.22986829390811</v>
      </c>
      <c r="P3887" s="102">
        <f t="shared" si="243"/>
        <v>1.0275162723345943</v>
      </c>
      <c r="Q3887" s="2"/>
    </row>
    <row r="3888" spans="1:17" x14ac:dyDescent="0.2">
      <c r="A3888" s="3">
        <v>19</v>
      </c>
      <c r="B3888" s="3" t="s">
        <v>2387</v>
      </c>
      <c r="C3888" s="3" t="s">
        <v>2382</v>
      </c>
      <c r="D3888" s="3" t="s">
        <v>2378</v>
      </c>
      <c r="E3888" s="3" t="s">
        <v>2392</v>
      </c>
      <c r="F3888" s="3" t="s">
        <v>2353</v>
      </c>
      <c r="G3888" s="3">
        <v>2</v>
      </c>
      <c r="H3888" s="3">
        <v>1</v>
      </c>
      <c r="I3888" s="3">
        <v>6</v>
      </c>
      <c r="J3888" s="98" t="s">
        <v>2354</v>
      </c>
      <c r="K3888" s="99">
        <v>80.406000000000006</v>
      </c>
      <c r="L3888" s="100">
        <f t="shared" si="240"/>
        <v>129.40091366400003</v>
      </c>
      <c r="M3888" s="100">
        <f t="shared" si="241"/>
        <v>35.944698240000008</v>
      </c>
      <c r="N3888" s="99">
        <v>0</v>
      </c>
      <c r="O3888" s="101">
        <f t="shared" si="242"/>
        <v>500.76926170906688</v>
      </c>
      <c r="P3888" s="102">
        <f t="shared" si="243"/>
        <v>10.433090312506636</v>
      </c>
      <c r="Q3888" s="2"/>
    </row>
    <row r="3889" spans="1:17" x14ac:dyDescent="0.2">
      <c r="A3889" s="3">
        <v>19</v>
      </c>
      <c r="B3889" s="3" t="s">
        <v>2387</v>
      </c>
      <c r="C3889" s="3" t="s">
        <v>2382</v>
      </c>
      <c r="D3889" s="3" t="s">
        <v>2378</v>
      </c>
      <c r="E3889" s="3" t="s">
        <v>2392</v>
      </c>
      <c r="F3889" s="3" t="s">
        <v>2353</v>
      </c>
      <c r="G3889" s="3">
        <v>2</v>
      </c>
      <c r="H3889" s="3">
        <v>2</v>
      </c>
      <c r="I3889" s="3">
        <v>1</v>
      </c>
      <c r="J3889" s="98" t="s">
        <v>2354</v>
      </c>
      <c r="K3889" s="99">
        <v>85.697000000000003</v>
      </c>
      <c r="L3889" s="100">
        <f t="shared" si="240"/>
        <v>137.91595276800001</v>
      </c>
      <c r="M3889" s="100">
        <f t="shared" si="241"/>
        <v>38.309986880000004</v>
      </c>
      <c r="N3889" s="99">
        <v>0</v>
      </c>
      <c r="O3889" s="101">
        <f t="shared" si="242"/>
        <v>469.8513746919873</v>
      </c>
      <c r="P3889" s="102">
        <f t="shared" si="243"/>
        <v>41.350977329586215</v>
      </c>
      <c r="Q3889" s="2"/>
    </row>
    <row r="3890" spans="1:17" x14ac:dyDescent="0.2">
      <c r="A3890" s="3">
        <v>19</v>
      </c>
      <c r="B3890" s="3" t="s">
        <v>2387</v>
      </c>
      <c r="C3890" s="3" t="s">
        <v>2382</v>
      </c>
      <c r="D3890" s="3" t="s">
        <v>2378</v>
      </c>
      <c r="E3890" s="3" t="s">
        <v>2392</v>
      </c>
      <c r="F3890" s="3" t="s">
        <v>2353</v>
      </c>
      <c r="G3890" s="3">
        <v>2</v>
      </c>
      <c r="H3890" s="3">
        <v>2</v>
      </c>
      <c r="I3890" s="3">
        <v>2</v>
      </c>
      <c r="J3890" s="98" t="s">
        <v>2354</v>
      </c>
      <c r="K3890" s="99">
        <v>76.42</v>
      </c>
      <c r="L3890" s="100">
        <f t="shared" si="240"/>
        <v>122.98606848000001</v>
      </c>
      <c r="M3890" s="100">
        <f t="shared" si="241"/>
        <v>34.162796800000002</v>
      </c>
      <c r="N3890" s="99">
        <v>0</v>
      </c>
      <c r="O3890" s="101">
        <f t="shared" si="242"/>
        <v>526.88894604788322</v>
      </c>
      <c r="P3890" s="102">
        <f t="shared" si="243"/>
        <v>15.686594026309706</v>
      </c>
      <c r="Q3890" s="2"/>
    </row>
    <row r="3891" spans="1:17" x14ac:dyDescent="0.2">
      <c r="A3891" s="3">
        <v>19</v>
      </c>
      <c r="B3891" s="3" t="s">
        <v>2387</v>
      </c>
      <c r="C3891" s="3" t="s">
        <v>2382</v>
      </c>
      <c r="D3891" s="3" t="s">
        <v>2378</v>
      </c>
      <c r="E3891" s="3" t="s">
        <v>2392</v>
      </c>
      <c r="F3891" s="3" t="s">
        <v>2353</v>
      </c>
      <c r="G3891" s="3">
        <v>2</v>
      </c>
      <c r="H3891" s="3">
        <v>2</v>
      </c>
      <c r="I3891" s="3">
        <v>3</v>
      </c>
      <c r="J3891" s="98" t="s">
        <v>2354</v>
      </c>
      <c r="K3891" s="99">
        <v>74.183000000000007</v>
      </c>
      <c r="L3891" s="100">
        <f t="shared" si="240"/>
        <v>119.38596595200002</v>
      </c>
      <c r="M3891" s="100">
        <f t="shared" si="241"/>
        <v>33.162768320000005</v>
      </c>
      <c r="N3891" s="99">
        <v>0</v>
      </c>
      <c r="O3891" s="101">
        <f t="shared" si="242"/>
        <v>542.77736485420155</v>
      </c>
      <c r="P3891" s="102">
        <f t="shared" si="243"/>
        <v>31.575012832628033</v>
      </c>
      <c r="Q3891" s="2"/>
    </row>
    <row r="3892" spans="1:17" x14ac:dyDescent="0.2">
      <c r="A3892" s="3">
        <v>19</v>
      </c>
      <c r="B3892" s="3" t="s">
        <v>2387</v>
      </c>
      <c r="C3892" s="3" t="s">
        <v>2382</v>
      </c>
      <c r="D3892" s="3" t="s">
        <v>2378</v>
      </c>
      <c r="E3892" s="3" t="s">
        <v>2392</v>
      </c>
      <c r="F3892" s="3" t="s">
        <v>2353</v>
      </c>
      <c r="G3892" s="3">
        <v>2</v>
      </c>
      <c r="H3892" s="3">
        <v>2</v>
      </c>
      <c r="I3892" s="3">
        <v>4</v>
      </c>
      <c r="J3892" s="98" t="s">
        <v>2354</v>
      </c>
      <c r="K3892" s="99">
        <v>89.042000000000002</v>
      </c>
      <c r="L3892" s="100">
        <f t="shared" si="240"/>
        <v>143.299208448</v>
      </c>
      <c r="M3892" s="100">
        <f t="shared" si="241"/>
        <v>39.805335679999999</v>
      </c>
      <c r="N3892" s="99">
        <v>0</v>
      </c>
      <c r="O3892" s="101">
        <f t="shared" si="242"/>
        <v>452.20068346375018</v>
      </c>
      <c r="P3892" s="102">
        <f t="shared" si="243"/>
        <v>59.001668557823336</v>
      </c>
      <c r="Q3892" s="2"/>
    </row>
    <row r="3893" spans="1:17" x14ac:dyDescent="0.2">
      <c r="A3893" s="3">
        <v>19</v>
      </c>
      <c r="B3893" s="3" t="s">
        <v>2387</v>
      </c>
      <c r="C3893" s="3" t="s">
        <v>2382</v>
      </c>
      <c r="D3893" s="3" t="s">
        <v>2378</v>
      </c>
      <c r="E3893" s="3" t="s">
        <v>2392</v>
      </c>
      <c r="F3893" s="3" t="s">
        <v>2353</v>
      </c>
      <c r="G3893" s="3">
        <v>2</v>
      </c>
      <c r="H3893" s="3">
        <v>2</v>
      </c>
      <c r="I3893" s="3">
        <v>5</v>
      </c>
      <c r="J3893" s="98" t="s">
        <v>2354</v>
      </c>
      <c r="K3893" s="99">
        <v>76.268000000000001</v>
      </c>
      <c r="L3893" s="100">
        <f t="shared" si="240"/>
        <v>122.74144819200001</v>
      </c>
      <c r="M3893" s="100">
        <f t="shared" si="241"/>
        <v>34.09484672</v>
      </c>
      <c r="N3893" s="99">
        <v>0</v>
      </c>
      <c r="O3893" s="101">
        <f t="shared" si="242"/>
        <v>527.93902104394033</v>
      </c>
      <c r="P3893" s="102">
        <f t="shared" si="243"/>
        <v>16.736669022366812</v>
      </c>
      <c r="Q3893" s="2"/>
    </row>
    <row r="3894" spans="1:17" x14ac:dyDescent="0.2">
      <c r="A3894" s="3">
        <v>19</v>
      </c>
      <c r="B3894" s="3" t="s">
        <v>2387</v>
      </c>
      <c r="C3894" s="3" t="s">
        <v>2382</v>
      </c>
      <c r="D3894" s="3" t="s">
        <v>2378</v>
      </c>
      <c r="E3894" s="3" t="s">
        <v>2392</v>
      </c>
      <c r="F3894" s="3" t="s">
        <v>2353</v>
      </c>
      <c r="G3894" s="3">
        <v>2</v>
      </c>
      <c r="H3894" s="3">
        <v>2</v>
      </c>
      <c r="I3894" s="3">
        <v>6</v>
      </c>
      <c r="J3894" s="98" t="s">
        <v>2354</v>
      </c>
      <c r="K3894" s="99">
        <v>90.125</v>
      </c>
      <c r="L3894" s="100">
        <f t="shared" si="240"/>
        <v>145.04212800000002</v>
      </c>
      <c r="M3894" s="100">
        <f t="shared" si="241"/>
        <v>40.289480000000005</v>
      </c>
      <c r="N3894" s="99">
        <v>0</v>
      </c>
      <c r="O3894" s="101">
        <f t="shared" si="242"/>
        <v>446.76674903721761</v>
      </c>
      <c r="P3894" s="102">
        <f t="shared" si="243"/>
        <v>64.43560298435591</v>
      </c>
      <c r="Q3894" s="2"/>
    </row>
    <row r="3895" spans="1:17" x14ac:dyDescent="0.2">
      <c r="A3895" s="3">
        <v>19</v>
      </c>
      <c r="B3895" s="3" t="s">
        <v>2387</v>
      </c>
      <c r="C3895" s="3" t="s">
        <v>2382</v>
      </c>
      <c r="D3895" s="3" t="s">
        <v>2378</v>
      </c>
      <c r="E3895" s="3" t="s">
        <v>2392</v>
      </c>
      <c r="F3895" s="3" t="s">
        <v>2353</v>
      </c>
      <c r="G3895" s="3">
        <v>2</v>
      </c>
      <c r="H3895" s="3">
        <v>3</v>
      </c>
      <c r="I3895" s="3">
        <v>1</v>
      </c>
      <c r="J3895" s="98" t="s">
        <v>2354</v>
      </c>
      <c r="K3895" s="99">
        <v>69.882000000000005</v>
      </c>
      <c r="L3895" s="100">
        <f t="shared" si="240"/>
        <v>112.46417740800001</v>
      </c>
      <c r="M3895" s="100">
        <f t="shared" si="241"/>
        <v>31.240049280000001</v>
      </c>
      <c r="N3895" s="99">
        <v>0</v>
      </c>
      <c r="O3895" s="101">
        <f t="shared" si="242"/>
        <v>576.18347009214449</v>
      </c>
      <c r="P3895" s="102">
        <f t="shared" si="243"/>
        <v>64.981118070570972</v>
      </c>
      <c r="Q3895" s="2"/>
    </row>
    <row r="3896" spans="1:17" x14ac:dyDescent="0.2">
      <c r="A3896" s="3">
        <v>19</v>
      </c>
      <c r="B3896" s="3" t="s">
        <v>2387</v>
      </c>
      <c r="C3896" s="3" t="s">
        <v>2382</v>
      </c>
      <c r="D3896" s="3" t="s">
        <v>2378</v>
      </c>
      <c r="E3896" s="3" t="s">
        <v>2392</v>
      </c>
      <c r="F3896" s="3" t="s">
        <v>2353</v>
      </c>
      <c r="G3896" s="3">
        <v>2</v>
      </c>
      <c r="H3896" s="3">
        <v>3</v>
      </c>
      <c r="I3896" s="3">
        <v>2</v>
      </c>
      <c r="J3896" s="98" t="s">
        <v>2354</v>
      </c>
      <c r="K3896" s="99">
        <v>73.004999999999995</v>
      </c>
      <c r="L3896" s="100">
        <f t="shared" si="240"/>
        <v>117.49015872</v>
      </c>
      <c r="M3896" s="100">
        <f t="shared" si="241"/>
        <v>32.636155199999997</v>
      </c>
      <c r="N3896" s="99">
        <v>0</v>
      </c>
      <c r="O3896" s="101">
        <f t="shared" si="242"/>
        <v>551.53555587944993</v>
      </c>
      <c r="P3896" s="102">
        <f t="shared" si="243"/>
        <v>40.333203857876413</v>
      </c>
      <c r="Q3896" s="2"/>
    </row>
    <row r="3897" spans="1:17" x14ac:dyDescent="0.2">
      <c r="A3897" s="3">
        <v>19</v>
      </c>
      <c r="B3897" s="3" t="s">
        <v>2387</v>
      </c>
      <c r="C3897" s="3" t="s">
        <v>2382</v>
      </c>
      <c r="D3897" s="3" t="s">
        <v>2378</v>
      </c>
      <c r="E3897" s="3" t="s">
        <v>2392</v>
      </c>
      <c r="F3897" s="3" t="s">
        <v>2353</v>
      </c>
      <c r="G3897" s="3">
        <v>2</v>
      </c>
      <c r="H3897" s="3">
        <v>3</v>
      </c>
      <c r="I3897" s="3">
        <v>3</v>
      </c>
      <c r="J3897" s="98" t="s">
        <v>2354</v>
      </c>
      <c r="K3897" s="99">
        <v>81.48</v>
      </c>
      <c r="L3897" s="100">
        <f t="shared" si="240"/>
        <v>131.12934912000003</v>
      </c>
      <c r="M3897" s="100">
        <f t="shared" si="241"/>
        <v>36.424819200000009</v>
      </c>
      <c r="N3897" s="99">
        <v>0</v>
      </c>
      <c r="O3897" s="101">
        <f t="shared" si="242"/>
        <v>494.16854758197388</v>
      </c>
      <c r="P3897" s="102">
        <f t="shared" si="243"/>
        <v>17.033804439599635</v>
      </c>
      <c r="Q3897" s="2"/>
    </row>
    <row r="3898" spans="1:17" x14ac:dyDescent="0.2">
      <c r="A3898" s="3">
        <v>19</v>
      </c>
      <c r="B3898" s="3" t="s">
        <v>2387</v>
      </c>
      <c r="C3898" s="3" t="s">
        <v>2382</v>
      </c>
      <c r="D3898" s="3" t="s">
        <v>2378</v>
      </c>
      <c r="E3898" s="3" t="s">
        <v>2392</v>
      </c>
      <c r="F3898" s="3" t="s">
        <v>2353</v>
      </c>
      <c r="G3898" s="3">
        <v>2</v>
      </c>
      <c r="H3898" s="3">
        <v>3</v>
      </c>
      <c r="I3898" s="3">
        <v>4</v>
      </c>
      <c r="J3898" s="98" t="s">
        <v>2354</v>
      </c>
      <c r="K3898" s="99">
        <v>78.744</v>
      </c>
      <c r="L3898" s="100">
        <f t="shared" si="240"/>
        <v>126.72618393600001</v>
      </c>
      <c r="M3898" s="100">
        <f t="shared" si="241"/>
        <v>35.201717760000001</v>
      </c>
      <c r="N3898" s="99">
        <v>0</v>
      </c>
      <c r="O3898" s="101">
        <f t="shared" si="242"/>
        <v>511.33868303590418</v>
      </c>
      <c r="P3898" s="102">
        <f t="shared" si="243"/>
        <v>0.13633101433066486</v>
      </c>
      <c r="Q3898" s="2"/>
    </row>
    <row r="3899" spans="1:17" x14ac:dyDescent="0.2">
      <c r="A3899" s="3">
        <v>19</v>
      </c>
      <c r="B3899" s="3" t="s">
        <v>2387</v>
      </c>
      <c r="C3899" s="3" t="s">
        <v>2382</v>
      </c>
      <c r="D3899" s="3" t="s">
        <v>2378</v>
      </c>
      <c r="E3899" s="3" t="s">
        <v>2392</v>
      </c>
      <c r="F3899" s="3" t="s">
        <v>2353</v>
      </c>
      <c r="G3899" s="3">
        <v>2</v>
      </c>
      <c r="H3899" s="3">
        <v>3</v>
      </c>
      <c r="I3899" s="3">
        <v>5</v>
      </c>
      <c r="J3899" s="98" t="s">
        <v>2354</v>
      </c>
      <c r="K3899" s="99">
        <v>75.616</v>
      </c>
      <c r="L3899" s="100">
        <f t="shared" si="240"/>
        <v>121.692155904</v>
      </c>
      <c r="M3899" s="100">
        <f t="shared" si="241"/>
        <v>33.803376640000003</v>
      </c>
      <c r="N3899" s="99">
        <v>0</v>
      </c>
      <c r="O3899" s="101">
        <f t="shared" si="242"/>
        <v>532.49118251400807</v>
      </c>
      <c r="P3899" s="102">
        <f t="shared" si="243"/>
        <v>21.288830492434556</v>
      </c>
      <c r="Q3899" s="2"/>
    </row>
    <row r="3900" spans="1:17" x14ac:dyDescent="0.2">
      <c r="A3900" s="3">
        <v>19</v>
      </c>
      <c r="B3900" s="3" t="s">
        <v>2387</v>
      </c>
      <c r="C3900" s="3" t="s">
        <v>2382</v>
      </c>
      <c r="D3900" s="3" t="s">
        <v>2378</v>
      </c>
      <c r="E3900" s="3" t="s">
        <v>2392</v>
      </c>
      <c r="F3900" s="3" t="s">
        <v>2353</v>
      </c>
      <c r="G3900" s="3">
        <v>2</v>
      </c>
      <c r="H3900" s="3">
        <v>3</v>
      </c>
      <c r="I3900" s="3">
        <v>6</v>
      </c>
      <c r="J3900" s="98" t="s">
        <v>2354</v>
      </c>
      <c r="K3900" s="99">
        <v>78.712000000000003</v>
      </c>
      <c r="L3900" s="100">
        <f t="shared" si="240"/>
        <v>126.67468492800002</v>
      </c>
      <c r="M3900" s="100">
        <f t="shared" si="241"/>
        <v>35.187412480000006</v>
      </c>
      <c r="N3900" s="99">
        <v>0</v>
      </c>
      <c r="O3900" s="101">
        <f t="shared" si="242"/>
        <v>511.54656541542886</v>
      </c>
      <c r="P3900" s="102">
        <f t="shared" si="243"/>
        <v>0.34421339385534111</v>
      </c>
      <c r="Q3900" s="2"/>
    </row>
    <row r="3901" spans="1:17" x14ac:dyDescent="0.2">
      <c r="A3901" s="3">
        <v>19</v>
      </c>
      <c r="B3901" s="3" t="s">
        <v>2387</v>
      </c>
      <c r="C3901" s="3" t="s">
        <v>2382</v>
      </c>
      <c r="D3901" s="3" t="s">
        <v>2378</v>
      </c>
      <c r="E3901" s="3" t="s">
        <v>2392</v>
      </c>
      <c r="F3901" s="3" t="s">
        <v>2353</v>
      </c>
      <c r="G3901" s="3">
        <v>2</v>
      </c>
      <c r="H3901" s="3">
        <v>4</v>
      </c>
      <c r="I3901" s="3">
        <v>1</v>
      </c>
      <c r="J3901" s="98" t="s">
        <v>2354</v>
      </c>
      <c r="K3901" s="99">
        <v>88.646000000000001</v>
      </c>
      <c r="L3901" s="100">
        <f t="shared" si="240"/>
        <v>142.661908224</v>
      </c>
      <c r="M3901" s="100">
        <f t="shared" si="241"/>
        <v>39.628307839999998</v>
      </c>
      <c r="N3901" s="99">
        <v>0</v>
      </c>
      <c r="O3901" s="101">
        <f t="shared" si="242"/>
        <v>454.22075736050408</v>
      </c>
      <c r="P3901" s="102">
        <f t="shared" si="243"/>
        <v>56.981594661069437</v>
      </c>
      <c r="Q3901" s="2"/>
    </row>
    <row r="3902" spans="1:17" x14ac:dyDescent="0.2">
      <c r="A3902" s="3">
        <v>19</v>
      </c>
      <c r="B3902" s="3" t="s">
        <v>2387</v>
      </c>
      <c r="C3902" s="3" t="s">
        <v>2382</v>
      </c>
      <c r="D3902" s="3" t="s">
        <v>2378</v>
      </c>
      <c r="E3902" s="3" t="s">
        <v>2392</v>
      </c>
      <c r="F3902" s="3" t="s">
        <v>2353</v>
      </c>
      <c r="G3902" s="3">
        <v>2</v>
      </c>
      <c r="H3902" s="3">
        <v>4</v>
      </c>
      <c r="I3902" s="3">
        <v>2</v>
      </c>
      <c r="J3902" s="98" t="s">
        <v>2354</v>
      </c>
      <c r="K3902" s="99">
        <v>83.784000000000006</v>
      </c>
      <c r="L3902" s="100">
        <f t="shared" si="240"/>
        <v>134.83727769600003</v>
      </c>
      <c r="M3902" s="100">
        <f t="shared" si="241"/>
        <v>37.45479936000001</v>
      </c>
      <c r="N3902" s="99">
        <v>0</v>
      </c>
      <c r="O3902" s="101">
        <f t="shared" si="242"/>
        <v>480.57926641100011</v>
      </c>
      <c r="P3902" s="102">
        <f t="shared" si="243"/>
        <v>30.623085610573412</v>
      </c>
      <c r="Q3902" s="2"/>
    </row>
    <row r="3903" spans="1:17" x14ac:dyDescent="0.2">
      <c r="A3903" s="3">
        <v>19</v>
      </c>
      <c r="B3903" s="3" t="s">
        <v>2387</v>
      </c>
      <c r="C3903" s="3" t="s">
        <v>2382</v>
      </c>
      <c r="D3903" s="3" t="s">
        <v>2378</v>
      </c>
      <c r="E3903" s="3" t="s">
        <v>2392</v>
      </c>
      <c r="F3903" s="3" t="s">
        <v>2353</v>
      </c>
      <c r="G3903" s="3">
        <v>2</v>
      </c>
      <c r="H3903" s="3">
        <v>4</v>
      </c>
      <c r="I3903" s="3">
        <v>3</v>
      </c>
      <c r="J3903" s="98" t="s">
        <v>2354</v>
      </c>
      <c r="K3903" s="99">
        <v>89.67</v>
      </c>
      <c r="L3903" s="100">
        <f t="shared" si="240"/>
        <v>144.30987648000001</v>
      </c>
      <c r="M3903" s="100">
        <f t="shared" si="241"/>
        <v>40.086076800000001</v>
      </c>
      <c r="N3903" s="99">
        <v>0</v>
      </c>
      <c r="O3903" s="101">
        <f t="shared" si="242"/>
        <v>449.03371536722693</v>
      </c>
      <c r="P3903" s="102">
        <f t="shared" si="243"/>
        <v>62.168636654346585</v>
      </c>
      <c r="Q3903" s="2"/>
    </row>
    <row r="3904" spans="1:17" x14ac:dyDescent="0.2">
      <c r="A3904" s="3">
        <v>19</v>
      </c>
      <c r="B3904" s="3" t="s">
        <v>2387</v>
      </c>
      <c r="C3904" s="3" t="s">
        <v>2382</v>
      </c>
      <c r="D3904" s="3" t="s">
        <v>2378</v>
      </c>
      <c r="E3904" s="3" t="s">
        <v>2392</v>
      </c>
      <c r="F3904" s="3" t="s">
        <v>2353</v>
      </c>
      <c r="G3904" s="3">
        <v>2</v>
      </c>
      <c r="H3904" s="3">
        <v>4</v>
      </c>
      <c r="I3904" s="3">
        <v>4</v>
      </c>
      <c r="J3904" s="98" t="s">
        <v>2354</v>
      </c>
      <c r="K3904" s="99">
        <v>88.754999999999995</v>
      </c>
      <c r="L3904" s="100">
        <f t="shared" si="240"/>
        <v>142.83732671999999</v>
      </c>
      <c r="M3904" s="100">
        <f t="shared" si="241"/>
        <v>39.677035199999999</v>
      </c>
      <c r="N3904" s="99">
        <v>0</v>
      </c>
      <c r="O3904" s="101">
        <f t="shared" si="242"/>
        <v>453.66292892771384</v>
      </c>
      <c r="P3904" s="102">
        <f t="shared" si="243"/>
        <v>57.539423093859682</v>
      </c>
      <c r="Q3904" s="2"/>
    </row>
    <row r="3905" spans="1:17" x14ac:dyDescent="0.2">
      <c r="A3905" s="3">
        <v>19</v>
      </c>
      <c r="B3905" s="3" t="s">
        <v>2387</v>
      </c>
      <c r="C3905" s="3" t="s">
        <v>2382</v>
      </c>
      <c r="D3905" s="3" t="s">
        <v>2378</v>
      </c>
      <c r="E3905" s="3" t="s">
        <v>2392</v>
      </c>
      <c r="F3905" s="3" t="s">
        <v>2353</v>
      </c>
      <c r="G3905" s="3">
        <v>2</v>
      </c>
      <c r="H3905" s="3">
        <v>4</v>
      </c>
      <c r="I3905" s="3">
        <v>5</v>
      </c>
      <c r="J3905" s="98" t="s">
        <v>2354</v>
      </c>
      <c r="K3905" s="99">
        <v>84.835999999999999</v>
      </c>
      <c r="L3905" s="100">
        <f t="shared" si="240"/>
        <v>136.53030758400001</v>
      </c>
      <c r="M3905" s="100">
        <f t="shared" si="241"/>
        <v>37.925085440000004</v>
      </c>
      <c r="N3905" s="99">
        <v>0</v>
      </c>
      <c r="O3905" s="101">
        <f t="shared" si="242"/>
        <v>474.61989317010745</v>
      </c>
      <c r="P3905" s="102">
        <f t="shared" si="243"/>
        <v>36.582458851466072</v>
      </c>
      <c r="Q3905" s="2"/>
    </row>
    <row r="3906" spans="1:17" x14ac:dyDescent="0.2">
      <c r="A3906" s="3">
        <v>19</v>
      </c>
      <c r="B3906" s="3" t="s">
        <v>2387</v>
      </c>
      <c r="C3906" s="3" t="s">
        <v>2382</v>
      </c>
      <c r="D3906" s="3" t="s">
        <v>2378</v>
      </c>
      <c r="E3906" s="3" t="s">
        <v>2392</v>
      </c>
      <c r="F3906" s="3" t="s">
        <v>2353</v>
      </c>
      <c r="G3906" s="3">
        <v>2</v>
      </c>
      <c r="H3906" s="3">
        <v>4</v>
      </c>
      <c r="I3906" s="3">
        <v>6</v>
      </c>
      <c r="J3906" s="98" t="s">
        <v>2354</v>
      </c>
      <c r="K3906" s="99">
        <v>88.067999999999998</v>
      </c>
      <c r="L3906" s="100">
        <f t="shared" si="240"/>
        <v>141.731707392</v>
      </c>
      <c r="M3906" s="100">
        <f t="shared" si="241"/>
        <v>39.369918720000001</v>
      </c>
      <c r="N3906" s="99">
        <v>0</v>
      </c>
      <c r="O3906" s="101">
        <f t="shared" si="242"/>
        <v>457.20185830243946</v>
      </c>
      <c r="P3906" s="102">
        <f t="shared" si="243"/>
        <v>54.000493719134056</v>
      </c>
      <c r="Q3906" s="2"/>
    </row>
    <row r="3907" spans="1:17" x14ac:dyDescent="0.2">
      <c r="A3907" s="3">
        <v>19</v>
      </c>
      <c r="B3907" s="3" t="s">
        <v>2387</v>
      </c>
      <c r="C3907" s="3" t="s">
        <v>2382</v>
      </c>
      <c r="D3907" s="3" t="s">
        <v>2378</v>
      </c>
      <c r="E3907" s="3" t="s">
        <v>2392</v>
      </c>
      <c r="F3907" s="3" t="s">
        <v>2353</v>
      </c>
      <c r="G3907" s="3">
        <v>2</v>
      </c>
      <c r="H3907" s="3">
        <v>5</v>
      </c>
      <c r="I3907" s="3">
        <v>1</v>
      </c>
      <c r="J3907" s="98" t="s">
        <v>2354</v>
      </c>
      <c r="K3907" s="99">
        <v>79.843999999999994</v>
      </c>
      <c r="L3907" s="100">
        <f t="shared" si="240"/>
        <v>128.49646233600001</v>
      </c>
      <c r="M3907" s="100">
        <f t="shared" si="241"/>
        <v>35.693461759999998</v>
      </c>
      <c r="N3907" s="99">
        <v>0</v>
      </c>
      <c r="O3907" s="101">
        <f t="shared" si="242"/>
        <v>504.29403908846302</v>
      </c>
      <c r="P3907" s="102">
        <f t="shared" si="243"/>
        <v>6.9083129331104942</v>
      </c>
      <c r="Q3907" s="2"/>
    </row>
    <row r="3908" spans="1:17" x14ac:dyDescent="0.2">
      <c r="A3908" s="3">
        <v>19</v>
      </c>
      <c r="B3908" s="3" t="s">
        <v>2387</v>
      </c>
      <c r="C3908" s="3" t="s">
        <v>2382</v>
      </c>
      <c r="D3908" s="3" t="s">
        <v>2378</v>
      </c>
      <c r="E3908" s="3" t="s">
        <v>2392</v>
      </c>
      <c r="F3908" s="3" t="s">
        <v>2353</v>
      </c>
      <c r="G3908" s="3">
        <v>2</v>
      </c>
      <c r="H3908" s="3">
        <v>5</v>
      </c>
      <c r="I3908" s="3">
        <v>2</v>
      </c>
      <c r="J3908" s="98" t="s">
        <v>2354</v>
      </c>
      <c r="K3908" s="99">
        <v>80.067999999999998</v>
      </c>
      <c r="L3908" s="100">
        <f t="shared" si="240"/>
        <v>128.856955392</v>
      </c>
      <c r="M3908" s="100">
        <f t="shared" si="241"/>
        <v>35.793598719999999</v>
      </c>
      <c r="N3908" s="99">
        <v>0</v>
      </c>
      <c r="O3908" s="101">
        <f t="shared" si="242"/>
        <v>502.88321497950795</v>
      </c>
      <c r="P3908" s="102">
        <f t="shared" si="243"/>
        <v>8.319137042065563</v>
      </c>
      <c r="Q3908" s="2"/>
    </row>
    <row r="3909" spans="1:17" x14ac:dyDescent="0.2">
      <c r="A3909" s="3">
        <v>19</v>
      </c>
      <c r="B3909" s="3" t="s">
        <v>2387</v>
      </c>
      <c r="C3909" s="3" t="s">
        <v>2382</v>
      </c>
      <c r="D3909" s="3" t="s">
        <v>2378</v>
      </c>
      <c r="E3909" s="3" t="s">
        <v>2392</v>
      </c>
      <c r="F3909" s="3" t="s">
        <v>2353</v>
      </c>
      <c r="G3909" s="3">
        <v>2</v>
      </c>
      <c r="H3909" s="3">
        <v>5</v>
      </c>
      <c r="I3909" s="3">
        <v>3</v>
      </c>
      <c r="J3909" s="98" t="s">
        <v>2354</v>
      </c>
      <c r="K3909" s="99">
        <v>72.036000000000001</v>
      </c>
      <c r="L3909" s="100">
        <f t="shared" si="240"/>
        <v>115.93070438400001</v>
      </c>
      <c r="M3909" s="100">
        <f t="shared" si="241"/>
        <v>32.202973440000001</v>
      </c>
      <c r="N3909" s="99">
        <v>0</v>
      </c>
      <c r="O3909" s="101">
        <f t="shared" si="242"/>
        <v>558.9545957157427</v>
      </c>
      <c r="P3909" s="102">
        <f t="shared" si="243"/>
        <v>47.752243694169181</v>
      </c>
      <c r="Q3909" s="2"/>
    </row>
    <row r="3910" spans="1:17" x14ac:dyDescent="0.2">
      <c r="A3910" s="3">
        <v>19</v>
      </c>
      <c r="B3910" s="3" t="s">
        <v>2387</v>
      </c>
      <c r="C3910" s="3" t="s">
        <v>2382</v>
      </c>
      <c r="D3910" s="3" t="s">
        <v>2378</v>
      </c>
      <c r="E3910" s="3" t="s">
        <v>2392</v>
      </c>
      <c r="F3910" s="3" t="s">
        <v>2353</v>
      </c>
      <c r="G3910" s="3">
        <v>2</v>
      </c>
      <c r="H3910" s="3">
        <v>5</v>
      </c>
      <c r="I3910" s="3">
        <v>4</v>
      </c>
      <c r="J3910" s="98" t="s">
        <v>2354</v>
      </c>
      <c r="K3910" s="99">
        <v>79.745999999999995</v>
      </c>
      <c r="L3910" s="100">
        <f t="shared" si="240"/>
        <v>128.33874662400001</v>
      </c>
      <c r="M3910" s="100">
        <f t="shared" si="241"/>
        <v>35.649651840000004</v>
      </c>
      <c r="N3910" s="99">
        <v>0</v>
      </c>
      <c r="O3910" s="101">
        <f t="shared" si="242"/>
        <v>504.91376692221849</v>
      </c>
      <c r="P3910" s="102">
        <f t="shared" si="243"/>
        <v>6.2885850993550321</v>
      </c>
      <c r="Q3910" s="2"/>
    </row>
    <row r="3911" spans="1:17" x14ac:dyDescent="0.2">
      <c r="A3911" s="3">
        <v>19</v>
      </c>
      <c r="B3911" s="3" t="s">
        <v>2387</v>
      </c>
      <c r="C3911" s="3" t="s">
        <v>2382</v>
      </c>
      <c r="D3911" s="3" t="s">
        <v>2378</v>
      </c>
      <c r="E3911" s="3" t="s">
        <v>2392</v>
      </c>
      <c r="F3911" s="3" t="s">
        <v>2353</v>
      </c>
      <c r="G3911" s="3">
        <v>2</v>
      </c>
      <c r="H3911" s="3">
        <v>5</v>
      </c>
      <c r="I3911" s="3">
        <v>5</v>
      </c>
      <c r="J3911" s="98" t="s">
        <v>2354</v>
      </c>
      <c r="K3911" s="99">
        <v>72.194999999999993</v>
      </c>
      <c r="L3911" s="100">
        <f t="shared" si="240"/>
        <v>116.18659008</v>
      </c>
      <c r="M3911" s="100">
        <f t="shared" si="241"/>
        <v>32.2740528</v>
      </c>
      <c r="N3911" s="99">
        <v>0</v>
      </c>
      <c r="O3911" s="101">
        <f t="shared" si="242"/>
        <v>557.72357167365112</v>
      </c>
      <c r="P3911" s="102">
        <f t="shared" si="243"/>
        <v>46.521219652077605</v>
      </c>
      <c r="Q3911" s="2"/>
    </row>
    <row r="3912" spans="1:17" x14ac:dyDescent="0.2">
      <c r="A3912" s="3">
        <v>19</v>
      </c>
      <c r="B3912" s="3" t="s">
        <v>2387</v>
      </c>
      <c r="C3912" s="3" t="s">
        <v>2382</v>
      </c>
      <c r="D3912" s="3" t="s">
        <v>2378</v>
      </c>
      <c r="E3912" s="3" t="s">
        <v>2392</v>
      </c>
      <c r="F3912" s="3" t="s">
        <v>2353</v>
      </c>
      <c r="G3912" s="3">
        <v>2</v>
      </c>
      <c r="H3912" s="3">
        <v>5</v>
      </c>
      <c r="I3912" s="3">
        <v>6</v>
      </c>
      <c r="J3912" s="98" t="s">
        <v>2354</v>
      </c>
      <c r="K3912" s="99">
        <v>78.921000000000006</v>
      </c>
      <c r="L3912" s="100">
        <f t="shared" si="240"/>
        <v>127.01103782400001</v>
      </c>
      <c r="M3912" s="100">
        <f t="shared" si="241"/>
        <v>35.280843840000003</v>
      </c>
      <c r="N3912" s="99">
        <v>0</v>
      </c>
      <c r="O3912" s="101">
        <f t="shared" si="242"/>
        <v>510.19187867588141</v>
      </c>
      <c r="P3912" s="102">
        <f t="shared" si="243"/>
        <v>1.0104733456921053</v>
      </c>
      <c r="Q3912" s="2"/>
    </row>
    <row r="3913" spans="1:17" x14ac:dyDescent="0.2">
      <c r="A3913" s="3">
        <v>19</v>
      </c>
      <c r="B3913" s="3" t="s">
        <v>2387</v>
      </c>
      <c r="C3913" s="3" t="s">
        <v>2382</v>
      </c>
      <c r="D3913" s="3" t="s">
        <v>2378</v>
      </c>
      <c r="E3913" s="3" t="s">
        <v>2392</v>
      </c>
      <c r="F3913" s="3" t="s">
        <v>2353</v>
      </c>
      <c r="G3913" s="3">
        <v>2</v>
      </c>
      <c r="H3913" s="3">
        <v>6</v>
      </c>
      <c r="I3913" s="3">
        <v>1</v>
      </c>
      <c r="J3913" s="98" t="s">
        <v>2354</v>
      </c>
      <c r="K3913" s="99">
        <v>82.99</v>
      </c>
      <c r="L3913" s="100">
        <f t="shared" si="240"/>
        <v>133.55945856</v>
      </c>
      <c r="M3913" s="100">
        <f t="shared" si="241"/>
        <v>37.099849599999999</v>
      </c>
      <c r="N3913" s="99">
        <v>0</v>
      </c>
      <c r="O3913" s="101">
        <f t="shared" si="242"/>
        <v>485.17716902011375</v>
      </c>
      <c r="P3913" s="102">
        <f t="shared" si="243"/>
        <v>26.025183001459766</v>
      </c>
      <c r="Q3913" s="2"/>
    </row>
    <row r="3914" spans="1:17" x14ac:dyDescent="0.2">
      <c r="A3914" s="3">
        <v>19</v>
      </c>
      <c r="B3914" s="3" t="s">
        <v>2387</v>
      </c>
      <c r="C3914" s="3" t="s">
        <v>2382</v>
      </c>
      <c r="D3914" s="3" t="s">
        <v>2378</v>
      </c>
      <c r="E3914" s="3" t="s">
        <v>2392</v>
      </c>
      <c r="F3914" s="3" t="s">
        <v>2353</v>
      </c>
      <c r="G3914" s="3">
        <v>2</v>
      </c>
      <c r="H3914" s="3">
        <v>6</v>
      </c>
      <c r="I3914" s="3">
        <v>2</v>
      </c>
      <c r="J3914" s="98" t="s">
        <v>2354</v>
      </c>
      <c r="K3914" s="99">
        <v>90.254999999999995</v>
      </c>
      <c r="L3914" s="100">
        <f t="shared" si="240"/>
        <v>145.25134272</v>
      </c>
      <c r="M3914" s="100">
        <f t="shared" si="241"/>
        <v>40.347595200000001</v>
      </c>
      <c r="N3914" s="99">
        <v>0</v>
      </c>
      <c r="O3914" s="101">
        <f t="shared" si="242"/>
        <v>446.12324255696905</v>
      </c>
      <c r="P3914" s="102">
        <f t="shared" si="243"/>
        <v>65.079109464604471</v>
      </c>
      <c r="Q3914" s="2"/>
    </row>
    <row r="3915" spans="1:17" x14ac:dyDescent="0.2">
      <c r="A3915" s="3">
        <v>19</v>
      </c>
      <c r="B3915" s="3" t="s">
        <v>2387</v>
      </c>
      <c r="C3915" s="3" t="s">
        <v>2382</v>
      </c>
      <c r="D3915" s="3" t="s">
        <v>2378</v>
      </c>
      <c r="E3915" s="3" t="s">
        <v>2392</v>
      </c>
      <c r="F3915" s="3" t="s">
        <v>2353</v>
      </c>
      <c r="G3915" s="3">
        <v>2</v>
      </c>
      <c r="H3915" s="3">
        <v>6</v>
      </c>
      <c r="I3915" s="3">
        <v>3</v>
      </c>
      <c r="J3915" s="98" t="s">
        <v>2354</v>
      </c>
      <c r="K3915" s="99">
        <v>85.43</v>
      </c>
      <c r="L3915" s="100">
        <f t="shared" ref="L3915:L3978" si="244">K3915*1.609344</f>
        <v>137.48625792000001</v>
      </c>
      <c r="M3915" s="100">
        <f t="shared" ref="M3915:M3978" si="245">L3915/3.6</f>
        <v>38.190627200000002</v>
      </c>
      <c r="N3915" s="99">
        <v>0</v>
      </c>
      <c r="O3915" s="101">
        <f t="shared" ref="O3915:O3978" si="246">1000*$O$6/$M3915</f>
        <v>471.31983210791572</v>
      </c>
      <c r="P3915" s="102">
        <f t="shared" ref="P3915:P3978" si="247">ABS($O3915-$V$28)</f>
        <v>39.882519913657802</v>
      </c>
      <c r="Q3915" s="2"/>
    </row>
    <row r="3916" spans="1:17" x14ac:dyDescent="0.2">
      <c r="A3916" s="3">
        <v>19</v>
      </c>
      <c r="B3916" s="3" t="s">
        <v>2387</v>
      </c>
      <c r="C3916" s="3" t="s">
        <v>2382</v>
      </c>
      <c r="D3916" s="3" t="s">
        <v>2378</v>
      </c>
      <c r="E3916" s="3" t="s">
        <v>2392</v>
      </c>
      <c r="F3916" s="3" t="s">
        <v>2353</v>
      </c>
      <c r="G3916" s="3">
        <v>2</v>
      </c>
      <c r="H3916" s="3">
        <v>6</v>
      </c>
      <c r="I3916" s="3">
        <v>4</v>
      </c>
      <c r="J3916" s="98" t="s">
        <v>2354</v>
      </c>
      <c r="K3916" s="99">
        <v>88.492000000000004</v>
      </c>
      <c r="L3916" s="100">
        <f t="shared" si="244"/>
        <v>142.414069248</v>
      </c>
      <c r="M3916" s="100">
        <f t="shared" si="245"/>
        <v>39.55946368</v>
      </c>
      <c r="N3916" s="99">
        <v>0</v>
      </c>
      <c r="O3916" s="101">
        <f t="shared" si="246"/>
        <v>455.01122425732541</v>
      </c>
      <c r="P3916" s="102">
        <f t="shared" si="247"/>
        <v>56.191127764248108</v>
      </c>
      <c r="Q3916" s="2"/>
    </row>
    <row r="3917" spans="1:17" x14ac:dyDescent="0.2">
      <c r="A3917" s="3">
        <v>19</v>
      </c>
      <c r="B3917" s="3" t="s">
        <v>2387</v>
      </c>
      <c r="C3917" s="3" t="s">
        <v>2382</v>
      </c>
      <c r="D3917" s="3" t="s">
        <v>2378</v>
      </c>
      <c r="E3917" s="3" t="s">
        <v>2392</v>
      </c>
      <c r="F3917" s="3" t="s">
        <v>2353</v>
      </c>
      <c r="G3917" s="3">
        <v>2</v>
      </c>
      <c r="H3917" s="3">
        <v>6</v>
      </c>
      <c r="I3917" s="3">
        <v>5</v>
      </c>
      <c r="J3917" s="98" t="s">
        <v>2354</v>
      </c>
      <c r="K3917" s="99">
        <v>88.864999999999995</v>
      </c>
      <c r="L3917" s="100">
        <f t="shared" si="244"/>
        <v>143.01435456000002</v>
      </c>
      <c r="M3917" s="100">
        <f t="shared" si="245"/>
        <v>39.726209600000004</v>
      </c>
      <c r="N3917" s="99">
        <v>0</v>
      </c>
      <c r="O3917" s="101">
        <f t="shared" si="246"/>
        <v>453.10137013423997</v>
      </c>
      <c r="P3917" s="102">
        <f t="shared" si="247"/>
        <v>58.100981887333546</v>
      </c>
      <c r="Q3917" s="2"/>
    </row>
    <row r="3918" spans="1:17" x14ac:dyDescent="0.2">
      <c r="A3918" s="3">
        <v>19</v>
      </c>
      <c r="B3918" s="3" t="s">
        <v>2387</v>
      </c>
      <c r="C3918" s="3" t="s">
        <v>2382</v>
      </c>
      <c r="D3918" s="3" t="s">
        <v>2378</v>
      </c>
      <c r="E3918" s="3" t="s">
        <v>2392</v>
      </c>
      <c r="F3918" s="3" t="s">
        <v>2353</v>
      </c>
      <c r="G3918" s="3">
        <v>2</v>
      </c>
      <c r="H3918" s="3">
        <v>6</v>
      </c>
      <c r="I3918" s="3">
        <v>6</v>
      </c>
      <c r="J3918" s="98" t="s">
        <v>2354</v>
      </c>
      <c r="K3918" s="99">
        <v>89.974999999999994</v>
      </c>
      <c r="L3918" s="100">
        <f t="shared" si="244"/>
        <v>144.8007264</v>
      </c>
      <c r="M3918" s="100">
        <f t="shared" si="245"/>
        <v>40.222423999999997</v>
      </c>
      <c r="N3918" s="99">
        <v>0</v>
      </c>
      <c r="O3918" s="101">
        <f t="shared" si="246"/>
        <v>447.51156717954149</v>
      </c>
      <c r="P3918" s="102">
        <f t="shared" si="247"/>
        <v>63.690784842032031</v>
      </c>
      <c r="Q3918" s="2"/>
    </row>
    <row r="3919" spans="1:17" x14ac:dyDescent="0.2">
      <c r="A3919" s="3">
        <v>19</v>
      </c>
      <c r="B3919" s="3" t="s">
        <v>2387</v>
      </c>
      <c r="C3919" s="3" t="s">
        <v>2382</v>
      </c>
      <c r="D3919" s="3" t="s">
        <v>2378</v>
      </c>
      <c r="E3919" s="3" t="s">
        <v>2392</v>
      </c>
      <c r="F3919" s="3" t="s">
        <v>2353</v>
      </c>
      <c r="G3919" s="3">
        <v>2</v>
      </c>
      <c r="H3919" s="3">
        <v>7</v>
      </c>
      <c r="I3919" s="3">
        <v>1</v>
      </c>
      <c r="J3919" s="98" t="s">
        <v>2354</v>
      </c>
      <c r="K3919" s="99">
        <v>79.453000000000003</v>
      </c>
      <c r="L3919" s="100">
        <f t="shared" si="244"/>
        <v>127.86720883200002</v>
      </c>
      <c r="M3919" s="100">
        <f t="shared" si="245"/>
        <v>35.518669120000006</v>
      </c>
      <c r="N3919" s="99">
        <v>0</v>
      </c>
      <c r="O3919" s="101">
        <f t="shared" si="246"/>
        <v>506.77574486777382</v>
      </c>
      <c r="P3919" s="102">
        <f t="shared" si="247"/>
        <v>4.4266071537996936</v>
      </c>
      <c r="Q3919" s="2"/>
    </row>
    <row r="3920" spans="1:17" x14ac:dyDescent="0.2">
      <c r="A3920" s="3">
        <v>19</v>
      </c>
      <c r="B3920" s="3" t="s">
        <v>2387</v>
      </c>
      <c r="C3920" s="3" t="s">
        <v>2382</v>
      </c>
      <c r="D3920" s="3" t="s">
        <v>2378</v>
      </c>
      <c r="E3920" s="3" t="s">
        <v>2392</v>
      </c>
      <c r="F3920" s="3" t="s">
        <v>2353</v>
      </c>
      <c r="G3920" s="3">
        <v>2</v>
      </c>
      <c r="H3920" s="3">
        <v>7</v>
      </c>
      <c r="I3920" s="3">
        <v>2</v>
      </c>
      <c r="J3920" s="98" t="s">
        <v>2354</v>
      </c>
      <c r="K3920" s="99">
        <v>80.644000000000005</v>
      </c>
      <c r="L3920" s="100">
        <f t="shared" si="244"/>
        <v>129.78393753600002</v>
      </c>
      <c r="M3920" s="100">
        <f t="shared" si="245"/>
        <v>36.051093760000008</v>
      </c>
      <c r="N3920" s="99">
        <v>0</v>
      </c>
      <c r="O3920" s="101">
        <f t="shared" si="246"/>
        <v>499.29137018227311</v>
      </c>
      <c r="P3920" s="102">
        <f t="shared" si="247"/>
        <v>11.910981839300405</v>
      </c>
      <c r="Q3920" s="2"/>
    </row>
    <row r="3921" spans="1:17" x14ac:dyDescent="0.2">
      <c r="A3921" s="3">
        <v>19</v>
      </c>
      <c r="B3921" s="3" t="s">
        <v>2387</v>
      </c>
      <c r="C3921" s="3" t="s">
        <v>2382</v>
      </c>
      <c r="D3921" s="3" t="s">
        <v>2378</v>
      </c>
      <c r="E3921" s="3" t="s">
        <v>2392</v>
      </c>
      <c r="F3921" s="3" t="s">
        <v>2353</v>
      </c>
      <c r="G3921" s="3">
        <v>2</v>
      </c>
      <c r="H3921" s="3">
        <v>7</v>
      </c>
      <c r="I3921" s="3">
        <v>3</v>
      </c>
      <c r="J3921" s="98" t="s">
        <v>2354</v>
      </c>
      <c r="K3921" s="99">
        <v>81.896000000000001</v>
      </c>
      <c r="L3921" s="100">
        <f t="shared" si="244"/>
        <v>131.79883622400001</v>
      </c>
      <c r="M3921" s="100">
        <f t="shared" si="245"/>
        <v>36.61078784</v>
      </c>
      <c r="N3921" s="99">
        <v>0</v>
      </c>
      <c r="O3921" s="101">
        <f t="shared" si="246"/>
        <v>491.65836252050457</v>
      </c>
      <c r="P3921" s="102">
        <f t="shared" si="247"/>
        <v>19.54398950106895</v>
      </c>
      <c r="Q3921" s="2"/>
    </row>
    <row r="3922" spans="1:17" x14ac:dyDescent="0.2">
      <c r="A3922" s="3">
        <v>19</v>
      </c>
      <c r="B3922" s="3" t="s">
        <v>2387</v>
      </c>
      <c r="C3922" s="3" t="s">
        <v>2382</v>
      </c>
      <c r="D3922" s="3" t="s">
        <v>2378</v>
      </c>
      <c r="E3922" s="3" t="s">
        <v>2392</v>
      </c>
      <c r="F3922" s="3" t="s">
        <v>2353</v>
      </c>
      <c r="G3922" s="3">
        <v>2</v>
      </c>
      <c r="H3922" s="3">
        <v>7</v>
      </c>
      <c r="I3922" s="3">
        <v>4</v>
      </c>
      <c r="J3922" s="98" t="s">
        <v>2354</v>
      </c>
      <c r="K3922" s="99">
        <v>79.144999999999996</v>
      </c>
      <c r="L3922" s="100">
        <f t="shared" si="244"/>
        <v>127.37153088000001</v>
      </c>
      <c r="M3922" s="100">
        <f t="shared" si="245"/>
        <v>35.380980800000003</v>
      </c>
      <c r="N3922" s="99">
        <v>0</v>
      </c>
      <c r="O3922" s="101">
        <f t="shared" si="246"/>
        <v>508.74790898956644</v>
      </c>
      <c r="P3922" s="102">
        <f t="shared" si="247"/>
        <v>2.4544430320070774</v>
      </c>
      <c r="Q3922" s="2"/>
    </row>
    <row r="3923" spans="1:17" x14ac:dyDescent="0.2">
      <c r="A3923" s="3">
        <v>19</v>
      </c>
      <c r="B3923" s="3" t="s">
        <v>2387</v>
      </c>
      <c r="C3923" s="3" t="s">
        <v>2382</v>
      </c>
      <c r="D3923" s="3" t="s">
        <v>2378</v>
      </c>
      <c r="E3923" s="3" t="s">
        <v>2392</v>
      </c>
      <c r="F3923" s="3" t="s">
        <v>2353</v>
      </c>
      <c r="G3923" s="3">
        <v>2</v>
      </c>
      <c r="H3923" s="3">
        <v>7</v>
      </c>
      <c r="I3923" s="3">
        <v>5</v>
      </c>
      <c r="J3923" s="98" t="s">
        <v>2354</v>
      </c>
      <c r="K3923" s="99">
        <v>80.543000000000006</v>
      </c>
      <c r="L3923" s="100">
        <f t="shared" si="244"/>
        <v>129.62139379200002</v>
      </c>
      <c r="M3923" s="100">
        <f t="shared" si="245"/>
        <v>36.005942720000007</v>
      </c>
      <c r="N3923" s="99">
        <v>0</v>
      </c>
      <c r="O3923" s="101">
        <f t="shared" si="246"/>
        <v>499.91747584494289</v>
      </c>
      <c r="P3923" s="102">
        <f t="shared" si="247"/>
        <v>11.284876176630632</v>
      </c>
      <c r="Q3923" s="2"/>
    </row>
    <row r="3924" spans="1:17" x14ac:dyDescent="0.2">
      <c r="A3924" s="3">
        <v>19</v>
      </c>
      <c r="B3924" s="3" t="s">
        <v>2387</v>
      </c>
      <c r="C3924" s="3" t="s">
        <v>2382</v>
      </c>
      <c r="D3924" s="3" t="s">
        <v>2378</v>
      </c>
      <c r="E3924" s="3" t="s">
        <v>2392</v>
      </c>
      <c r="F3924" s="3" t="s">
        <v>2353</v>
      </c>
      <c r="G3924" s="3">
        <v>2</v>
      </c>
      <c r="H3924" s="3">
        <v>7</v>
      </c>
      <c r="I3924" s="3">
        <v>6</v>
      </c>
      <c r="J3924" s="98" t="s">
        <v>2354</v>
      </c>
      <c r="K3924" s="99">
        <v>80.644000000000005</v>
      </c>
      <c r="L3924" s="100">
        <f t="shared" si="244"/>
        <v>129.78393753600002</v>
      </c>
      <c r="M3924" s="100">
        <f t="shared" si="245"/>
        <v>36.051093760000008</v>
      </c>
      <c r="N3924" s="99">
        <v>0</v>
      </c>
      <c r="O3924" s="101">
        <f t="shared" si="246"/>
        <v>499.29137018227311</v>
      </c>
      <c r="P3924" s="102">
        <f t="shared" si="247"/>
        <v>11.910981839300405</v>
      </c>
      <c r="Q3924" s="2"/>
    </row>
    <row r="3925" spans="1:17" x14ac:dyDescent="0.2">
      <c r="A3925" s="3">
        <v>19</v>
      </c>
      <c r="B3925" s="3" t="s">
        <v>2387</v>
      </c>
      <c r="C3925" s="3" t="s">
        <v>2382</v>
      </c>
      <c r="D3925" s="3" t="s">
        <v>2378</v>
      </c>
      <c r="E3925" s="3" t="s">
        <v>2392</v>
      </c>
      <c r="F3925" s="3" t="s">
        <v>2353</v>
      </c>
      <c r="G3925" s="3">
        <v>2</v>
      </c>
      <c r="H3925" s="3">
        <v>8</v>
      </c>
      <c r="I3925" s="3">
        <v>1</v>
      </c>
      <c r="J3925" s="98" t="s">
        <v>2354</v>
      </c>
      <c r="K3925" s="99">
        <v>82.453000000000003</v>
      </c>
      <c r="L3925" s="100">
        <f t="shared" si="244"/>
        <v>132.69524083200002</v>
      </c>
      <c r="M3925" s="100">
        <f t="shared" si="245"/>
        <v>36.859789120000009</v>
      </c>
      <c r="N3925" s="99">
        <v>0</v>
      </c>
      <c r="O3925" s="101">
        <f t="shared" si="246"/>
        <v>488.33703148435148</v>
      </c>
      <c r="P3925" s="102">
        <f t="shared" si="247"/>
        <v>22.865320537222033</v>
      </c>
      <c r="Q3925" s="2"/>
    </row>
    <row r="3926" spans="1:17" x14ac:dyDescent="0.2">
      <c r="A3926" s="3">
        <v>19</v>
      </c>
      <c r="B3926" s="3" t="s">
        <v>2387</v>
      </c>
      <c r="C3926" s="3" t="s">
        <v>2382</v>
      </c>
      <c r="D3926" s="3" t="s">
        <v>2378</v>
      </c>
      <c r="E3926" s="3" t="s">
        <v>2392</v>
      </c>
      <c r="F3926" s="3" t="s">
        <v>2353</v>
      </c>
      <c r="G3926" s="3">
        <v>2</v>
      </c>
      <c r="H3926" s="3">
        <v>8</v>
      </c>
      <c r="I3926" s="3">
        <v>2</v>
      </c>
      <c r="J3926" s="98" t="s">
        <v>2354</v>
      </c>
      <c r="K3926" s="99">
        <v>83.340999999999994</v>
      </c>
      <c r="L3926" s="100">
        <f t="shared" si="244"/>
        <v>134.12433830399999</v>
      </c>
      <c r="M3926" s="100">
        <f t="shared" si="245"/>
        <v>37.256760639999996</v>
      </c>
      <c r="N3926" s="99">
        <v>0</v>
      </c>
      <c r="O3926" s="101">
        <f t="shared" si="246"/>
        <v>483.13379077499962</v>
      </c>
      <c r="P3926" s="102">
        <f t="shared" si="247"/>
        <v>28.068561246573893</v>
      </c>
      <c r="Q3926" s="2"/>
    </row>
    <row r="3927" spans="1:17" x14ac:dyDescent="0.2">
      <c r="A3927" s="3">
        <v>19</v>
      </c>
      <c r="B3927" s="3" t="s">
        <v>2387</v>
      </c>
      <c r="C3927" s="3" t="s">
        <v>2382</v>
      </c>
      <c r="D3927" s="3" t="s">
        <v>2378</v>
      </c>
      <c r="E3927" s="3" t="s">
        <v>2392</v>
      </c>
      <c r="F3927" s="3" t="s">
        <v>2353</v>
      </c>
      <c r="G3927" s="3">
        <v>2</v>
      </c>
      <c r="H3927" s="3">
        <v>8</v>
      </c>
      <c r="I3927" s="3">
        <v>3</v>
      </c>
      <c r="J3927" s="98" t="s">
        <v>2354</v>
      </c>
      <c r="K3927" s="99">
        <v>84.427999999999997</v>
      </c>
      <c r="L3927" s="100">
        <f t="shared" si="244"/>
        <v>135.87369523200002</v>
      </c>
      <c r="M3927" s="100">
        <f t="shared" si="245"/>
        <v>37.742693120000006</v>
      </c>
      <c r="N3927" s="99">
        <v>0</v>
      </c>
      <c r="O3927" s="101">
        <f t="shared" si="246"/>
        <v>476.91350330434494</v>
      </c>
      <c r="P3927" s="102">
        <f t="shared" si="247"/>
        <v>34.288848717228575</v>
      </c>
      <c r="Q3927" s="2"/>
    </row>
    <row r="3928" spans="1:17" x14ac:dyDescent="0.2">
      <c r="A3928" s="3">
        <v>19</v>
      </c>
      <c r="B3928" s="3" t="s">
        <v>2387</v>
      </c>
      <c r="C3928" s="3" t="s">
        <v>2382</v>
      </c>
      <c r="D3928" s="3" t="s">
        <v>2378</v>
      </c>
      <c r="E3928" s="3" t="s">
        <v>2392</v>
      </c>
      <c r="F3928" s="3" t="s">
        <v>2353</v>
      </c>
      <c r="G3928" s="3">
        <v>2</v>
      </c>
      <c r="H3928" s="3">
        <v>8</v>
      </c>
      <c r="I3928" s="3">
        <v>4</v>
      </c>
      <c r="J3928" s="98" t="s">
        <v>2354</v>
      </c>
      <c r="K3928" s="99">
        <v>60.905000000000001</v>
      </c>
      <c r="L3928" s="100">
        <f t="shared" si="244"/>
        <v>98.017096320000007</v>
      </c>
      <c r="M3928" s="100">
        <f t="shared" si="245"/>
        <v>27.226971200000001</v>
      </c>
      <c r="N3928" s="99">
        <v>0</v>
      </c>
      <c r="O3928" s="101">
        <f t="shared" si="246"/>
        <v>661.10915781921415</v>
      </c>
      <c r="P3928" s="102">
        <f t="shared" si="247"/>
        <v>149.90680579764063</v>
      </c>
      <c r="Q3928" s="2"/>
    </row>
    <row r="3929" spans="1:17" x14ac:dyDescent="0.2">
      <c r="A3929" s="3">
        <v>19</v>
      </c>
      <c r="B3929" s="3" t="s">
        <v>2387</v>
      </c>
      <c r="C3929" s="3" t="s">
        <v>2382</v>
      </c>
      <c r="D3929" s="3" t="s">
        <v>2378</v>
      </c>
      <c r="E3929" s="3" t="s">
        <v>2392</v>
      </c>
      <c r="F3929" s="3" t="s">
        <v>2353</v>
      </c>
      <c r="G3929" s="3">
        <v>2</v>
      </c>
      <c r="H3929" s="3">
        <v>8</v>
      </c>
      <c r="I3929" s="3">
        <v>5</v>
      </c>
      <c r="J3929" s="98" t="s">
        <v>2354</v>
      </c>
      <c r="K3929" s="99">
        <v>82.355000000000004</v>
      </c>
      <c r="L3929" s="100">
        <f t="shared" si="244"/>
        <v>132.53752512000003</v>
      </c>
      <c r="M3929" s="100">
        <f t="shared" si="245"/>
        <v>36.815979200000008</v>
      </c>
      <c r="N3929" s="99">
        <v>0</v>
      </c>
      <c r="O3929" s="101">
        <f t="shared" si="246"/>
        <v>488.91813802415436</v>
      </c>
      <c r="P3929" s="102">
        <f t="shared" si="247"/>
        <v>22.284213997419158</v>
      </c>
      <c r="Q3929" s="2"/>
    </row>
    <row r="3930" spans="1:17" x14ac:dyDescent="0.2">
      <c r="A3930" s="3">
        <v>19</v>
      </c>
      <c r="B3930" s="3" t="s">
        <v>2387</v>
      </c>
      <c r="C3930" s="3" t="s">
        <v>2382</v>
      </c>
      <c r="D3930" s="3" t="s">
        <v>2378</v>
      </c>
      <c r="E3930" s="3" t="s">
        <v>2392</v>
      </c>
      <c r="F3930" s="3" t="s">
        <v>2353</v>
      </c>
      <c r="G3930" s="3">
        <v>2</v>
      </c>
      <c r="H3930" s="3">
        <v>8</v>
      </c>
      <c r="I3930" s="3">
        <v>6</v>
      </c>
      <c r="J3930" s="98" t="s">
        <v>2354</v>
      </c>
      <c r="K3930" s="99">
        <v>64.537000000000006</v>
      </c>
      <c r="L3930" s="100">
        <f t="shared" si="244"/>
        <v>103.86223372800002</v>
      </c>
      <c r="M3930" s="100">
        <f t="shared" si="245"/>
        <v>28.850620480000003</v>
      </c>
      <c r="N3930" s="99">
        <v>0</v>
      </c>
      <c r="O3930" s="101">
        <f t="shared" si="246"/>
        <v>623.90339273562824</v>
      </c>
      <c r="P3930" s="102">
        <f t="shared" si="247"/>
        <v>112.70104071405473</v>
      </c>
      <c r="Q3930" s="2"/>
    </row>
    <row r="3931" spans="1:17" x14ac:dyDescent="0.2">
      <c r="A3931" s="3">
        <v>19</v>
      </c>
      <c r="B3931" s="3" t="s">
        <v>2387</v>
      </c>
      <c r="C3931" s="3" t="s">
        <v>2382</v>
      </c>
      <c r="D3931" s="3" t="s">
        <v>2378</v>
      </c>
      <c r="E3931" s="3" t="s">
        <v>2392</v>
      </c>
      <c r="F3931" s="3" t="s">
        <v>2353</v>
      </c>
      <c r="G3931" s="3">
        <v>2</v>
      </c>
      <c r="H3931" s="3">
        <v>9</v>
      </c>
      <c r="I3931" s="3">
        <v>1</v>
      </c>
      <c r="J3931" s="98" t="s">
        <v>2357</v>
      </c>
      <c r="K3931" s="99">
        <v>50.411999999999999</v>
      </c>
      <c r="L3931" s="100">
        <f t="shared" si="244"/>
        <v>81.13024972800001</v>
      </c>
      <c r="M3931" s="100">
        <f t="shared" si="245"/>
        <v>22.536180480000002</v>
      </c>
      <c r="N3931" s="99">
        <v>0</v>
      </c>
      <c r="O3931" s="101">
        <f t="shared" si="246"/>
        <v>798.71564819842968</v>
      </c>
      <c r="P3931" s="102">
        <f t="shared" si="247"/>
        <v>287.51329617685616</v>
      </c>
      <c r="Q3931" s="2"/>
    </row>
    <row r="3932" spans="1:17" x14ac:dyDescent="0.2">
      <c r="A3932" s="3">
        <v>19</v>
      </c>
      <c r="B3932" s="3" t="s">
        <v>2387</v>
      </c>
      <c r="C3932" s="3" t="s">
        <v>2382</v>
      </c>
      <c r="D3932" s="3" t="s">
        <v>2378</v>
      </c>
      <c r="E3932" s="3" t="s">
        <v>2392</v>
      </c>
      <c r="F3932" s="3" t="s">
        <v>2353</v>
      </c>
      <c r="G3932" s="3">
        <v>2</v>
      </c>
      <c r="H3932" s="3">
        <v>9</v>
      </c>
      <c r="I3932" s="3">
        <v>2</v>
      </c>
      <c r="J3932" s="98" t="s">
        <v>2357</v>
      </c>
      <c r="K3932" s="99">
        <v>49.612000000000002</v>
      </c>
      <c r="L3932" s="100">
        <f t="shared" si="244"/>
        <v>79.842774528000007</v>
      </c>
      <c r="M3932" s="100">
        <f t="shared" si="245"/>
        <v>22.17854848</v>
      </c>
      <c r="N3932" s="99">
        <v>0</v>
      </c>
      <c r="O3932" s="101">
        <f t="shared" si="246"/>
        <v>811.59504267070952</v>
      </c>
      <c r="P3932" s="102">
        <f t="shared" si="247"/>
        <v>300.392690649136</v>
      </c>
      <c r="Q3932" s="2"/>
    </row>
    <row r="3933" spans="1:17" x14ac:dyDescent="0.2">
      <c r="A3933" s="3">
        <v>19</v>
      </c>
      <c r="B3933" s="3" t="s">
        <v>2387</v>
      </c>
      <c r="C3933" s="3" t="s">
        <v>2382</v>
      </c>
      <c r="D3933" s="3" t="s">
        <v>2378</v>
      </c>
      <c r="E3933" s="3" t="s">
        <v>2392</v>
      </c>
      <c r="F3933" s="3" t="s">
        <v>2353</v>
      </c>
      <c r="G3933" s="3">
        <v>2</v>
      </c>
      <c r="H3933" s="3">
        <v>9</v>
      </c>
      <c r="I3933" s="3">
        <v>3</v>
      </c>
      <c r="J3933" s="98" t="s">
        <v>2357</v>
      </c>
      <c r="K3933" s="99">
        <v>54.975000000000001</v>
      </c>
      <c r="L3933" s="100">
        <f t="shared" si="244"/>
        <v>88.473686400000005</v>
      </c>
      <c r="M3933" s="100">
        <f t="shared" si="245"/>
        <v>24.576024</v>
      </c>
      <c r="N3933" s="99">
        <v>0</v>
      </c>
      <c r="O3933" s="101">
        <f t="shared" si="246"/>
        <v>732.42115974496119</v>
      </c>
      <c r="P3933" s="102">
        <f t="shared" si="247"/>
        <v>221.21880772338767</v>
      </c>
      <c r="Q3933" s="2"/>
    </row>
    <row r="3934" spans="1:17" x14ac:dyDescent="0.2">
      <c r="A3934" s="3">
        <v>19</v>
      </c>
      <c r="B3934" s="3" t="s">
        <v>2387</v>
      </c>
      <c r="C3934" s="3" t="s">
        <v>2382</v>
      </c>
      <c r="D3934" s="3" t="s">
        <v>2378</v>
      </c>
      <c r="E3934" s="3" t="s">
        <v>2392</v>
      </c>
      <c r="F3934" s="3" t="s">
        <v>2353</v>
      </c>
      <c r="G3934" s="3">
        <v>2</v>
      </c>
      <c r="H3934" s="3">
        <v>9</v>
      </c>
      <c r="I3934" s="3">
        <v>4</v>
      </c>
      <c r="J3934" s="98" t="s">
        <v>2357</v>
      </c>
      <c r="K3934" s="99">
        <v>50.398000000000003</v>
      </c>
      <c r="L3934" s="100">
        <f t="shared" si="244"/>
        <v>81.10771891200001</v>
      </c>
      <c r="M3934" s="100">
        <f t="shared" si="245"/>
        <v>22.529921920000003</v>
      </c>
      <c r="N3934" s="99">
        <v>0</v>
      </c>
      <c r="O3934" s="101">
        <f t="shared" si="246"/>
        <v>798.9375224607968</v>
      </c>
      <c r="P3934" s="102">
        <f t="shared" si="247"/>
        <v>287.73517043922328</v>
      </c>
      <c r="Q3934" s="2"/>
    </row>
    <row r="3935" spans="1:17" x14ac:dyDescent="0.2">
      <c r="A3935" s="3">
        <v>19</v>
      </c>
      <c r="B3935" s="3" t="s">
        <v>2387</v>
      </c>
      <c r="C3935" s="3" t="s">
        <v>2382</v>
      </c>
      <c r="D3935" s="3" t="s">
        <v>2378</v>
      </c>
      <c r="E3935" s="3" t="s">
        <v>2392</v>
      </c>
      <c r="F3935" s="3" t="s">
        <v>2353</v>
      </c>
      <c r="G3935" s="3">
        <v>2</v>
      </c>
      <c r="H3935" s="3">
        <v>9</v>
      </c>
      <c r="I3935" s="3">
        <v>5</v>
      </c>
      <c r="J3935" s="98" t="s">
        <v>2357</v>
      </c>
      <c r="K3935" s="99">
        <v>52.406999999999996</v>
      </c>
      <c r="L3935" s="100">
        <f t="shared" si="244"/>
        <v>84.340891008</v>
      </c>
      <c r="M3935" s="100">
        <f t="shared" si="245"/>
        <v>23.42802528</v>
      </c>
      <c r="N3935" s="99">
        <v>0</v>
      </c>
      <c r="O3935" s="101">
        <f t="shared" si="246"/>
        <v>768.31059318372047</v>
      </c>
      <c r="P3935" s="102">
        <f t="shared" si="247"/>
        <v>257.10824116214695</v>
      </c>
      <c r="Q3935" s="2"/>
    </row>
    <row r="3936" spans="1:17" x14ac:dyDescent="0.2">
      <c r="A3936" s="3">
        <v>19</v>
      </c>
      <c r="B3936" s="3" t="s">
        <v>2387</v>
      </c>
      <c r="C3936" s="3" t="s">
        <v>2382</v>
      </c>
      <c r="D3936" s="3" t="s">
        <v>2378</v>
      </c>
      <c r="E3936" s="3" t="s">
        <v>2392</v>
      </c>
      <c r="F3936" s="3" t="s">
        <v>2353</v>
      </c>
      <c r="G3936" s="3">
        <v>2</v>
      </c>
      <c r="H3936" s="3">
        <v>9</v>
      </c>
      <c r="I3936" s="3">
        <v>6</v>
      </c>
      <c r="J3936" s="98" t="s">
        <v>2357</v>
      </c>
      <c r="K3936" s="99">
        <v>53.070999999999998</v>
      </c>
      <c r="L3936" s="100">
        <f t="shared" si="244"/>
        <v>85.409495423999999</v>
      </c>
      <c r="M3936" s="100">
        <f t="shared" si="245"/>
        <v>23.724859840000001</v>
      </c>
      <c r="N3936" s="99">
        <v>0</v>
      </c>
      <c r="O3936" s="101">
        <f t="shared" si="246"/>
        <v>758.6978435865019</v>
      </c>
      <c r="P3936" s="102">
        <f t="shared" si="247"/>
        <v>247.49549156492839</v>
      </c>
      <c r="Q3936" s="2"/>
    </row>
    <row r="3937" spans="1:17" x14ac:dyDescent="0.2">
      <c r="A3937" s="3">
        <v>19</v>
      </c>
      <c r="B3937" s="3" t="s">
        <v>2387</v>
      </c>
      <c r="C3937" s="3" t="s">
        <v>2382</v>
      </c>
      <c r="D3937" s="3" t="s">
        <v>2378</v>
      </c>
      <c r="E3937" s="3" t="s">
        <v>2392</v>
      </c>
      <c r="F3937" s="3" t="s">
        <v>2353</v>
      </c>
      <c r="G3937" s="3">
        <v>2</v>
      </c>
      <c r="H3937" s="3">
        <v>10</v>
      </c>
      <c r="I3937" s="3">
        <v>1</v>
      </c>
      <c r="J3937" s="98" t="s">
        <v>2354</v>
      </c>
      <c r="K3937" s="99">
        <v>81.001000000000005</v>
      </c>
      <c r="L3937" s="100">
        <f t="shared" si="244"/>
        <v>130.358473344</v>
      </c>
      <c r="M3937" s="100">
        <f t="shared" si="245"/>
        <v>36.210687040000003</v>
      </c>
      <c r="N3937" s="99">
        <v>0</v>
      </c>
      <c r="O3937" s="101">
        <f t="shared" si="246"/>
        <v>497.09081686620209</v>
      </c>
      <c r="P3937" s="102">
        <f t="shared" si="247"/>
        <v>14.111535155371428</v>
      </c>
      <c r="Q3937" s="2"/>
    </row>
    <row r="3938" spans="1:17" x14ac:dyDescent="0.2">
      <c r="A3938" s="3">
        <v>19</v>
      </c>
      <c r="B3938" s="3" t="s">
        <v>2387</v>
      </c>
      <c r="C3938" s="3" t="s">
        <v>2382</v>
      </c>
      <c r="D3938" s="3" t="s">
        <v>2378</v>
      </c>
      <c r="E3938" s="3" t="s">
        <v>2392</v>
      </c>
      <c r="F3938" s="3" t="s">
        <v>2353</v>
      </c>
      <c r="G3938" s="3">
        <v>2</v>
      </c>
      <c r="H3938" s="3">
        <v>10</v>
      </c>
      <c r="I3938" s="3">
        <v>2</v>
      </c>
      <c r="J3938" s="98" t="s">
        <v>2354</v>
      </c>
      <c r="K3938" s="99">
        <v>81.210999999999999</v>
      </c>
      <c r="L3938" s="100">
        <f t="shared" si="244"/>
        <v>130.696435584</v>
      </c>
      <c r="M3938" s="100">
        <f t="shared" si="245"/>
        <v>36.304565439999998</v>
      </c>
      <c r="N3938" s="99">
        <v>0</v>
      </c>
      <c r="O3938" s="101">
        <f t="shared" si="246"/>
        <v>495.80541129870636</v>
      </c>
      <c r="P3938" s="102">
        <f t="shared" si="247"/>
        <v>15.396940722867157</v>
      </c>
      <c r="Q3938" s="2"/>
    </row>
    <row r="3939" spans="1:17" x14ac:dyDescent="0.2">
      <c r="A3939" s="3">
        <v>19</v>
      </c>
      <c r="B3939" s="3" t="s">
        <v>2387</v>
      </c>
      <c r="C3939" s="3" t="s">
        <v>2382</v>
      </c>
      <c r="D3939" s="3" t="s">
        <v>2378</v>
      </c>
      <c r="E3939" s="3" t="s">
        <v>2392</v>
      </c>
      <c r="F3939" s="3" t="s">
        <v>2353</v>
      </c>
      <c r="G3939" s="3">
        <v>2</v>
      </c>
      <c r="H3939" s="3">
        <v>10</v>
      </c>
      <c r="I3939" s="3">
        <v>3</v>
      </c>
      <c r="J3939" s="98" t="s">
        <v>2354</v>
      </c>
      <c r="K3939" s="99">
        <v>68.924999999999997</v>
      </c>
      <c r="L3939" s="100">
        <f t="shared" si="244"/>
        <v>110.92403520000001</v>
      </c>
      <c r="M3939" s="100">
        <f t="shared" si="245"/>
        <v>30.812232000000002</v>
      </c>
      <c r="N3939" s="99">
        <v>0</v>
      </c>
      <c r="O3939" s="101">
        <f t="shared" si="246"/>
        <v>584.18358007949564</v>
      </c>
      <c r="P3939" s="102">
        <f t="shared" si="247"/>
        <v>72.981228057922124</v>
      </c>
      <c r="Q3939" s="2"/>
    </row>
    <row r="3940" spans="1:17" x14ac:dyDescent="0.2">
      <c r="A3940" s="3">
        <v>19</v>
      </c>
      <c r="B3940" s="3" t="s">
        <v>2387</v>
      </c>
      <c r="C3940" s="3" t="s">
        <v>2382</v>
      </c>
      <c r="D3940" s="3" t="s">
        <v>2378</v>
      </c>
      <c r="E3940" s="3" t="s">
        <v>2392</v>
      </c>
      <c r="F3940" s="3" t="s">
        <v>2353</v>
      </c>
      <c r="G3940" s="3">
        <v>2</v>
      </c>
      <c r="H3940" s="3">
        <v>10</v>
      </c>
      <c r="I3940" s="3">
        <v>4</v>
      </c>
      <c r="J3940" s="98" t="s">
        <v>2354</v>
      </c>
      <c r="K3940" s="99">
        <v>79.888000000000005</v>
      </c>
      <c r="L3940" s="100">
        <f t="shared" si="244"/>
        <v>128.56727347200001</v>
      </c>
      <c r="M3940" s="100">
        <f t="shared" si="245"/>
        <v>35.713131520000005</v>
      </c>
      <c r="N3940" s="99">
        <v>0</v>
      </c>
      <c r="O3940" s="101">
        <f t="shared" si="246"/>
        <v>504.01628851616306</v>
      </c>
      <c r="P3940" s="102">
        <f t="shared" si="247"/>
        <v>7.1860635054104591</v>
      </c>
      <c r="Q3940" s="2"/>
    </row>
    <row r="3941" spans="1:17" x14ac:dyDescent="0.2">
      <c r="A3941" s="3">
        <v>19</v>
      </c>
      <c r="B3941" s="3" t="s">
        <v>2387</v>
      </c>
      <c r="C3941" s="3" t="s">
        <v>2382</v>
      </c>
      <c r="D3941" s="3" t="s">
        <v>2378</v>
      </c>
      <c r="E3941" s="3" t="s">
        <v>2392</v>
      </c>
      <c r="F3941" s="3" t="s">
        <v>2353</v>
      </c>
      <c r="G3941" s="3">
        <v>2</v>
      </c>
      <c r="H3941" s="3">
        <v>10</v>
      </c>
      <c r="I3941" s="3">
        <v>5</v>
      </c>
      <c r="J3941" s="98" t="s">
        <v>2354</v>
      </c>
      <c r="K3941" s="99">
        <v>71.268000000000001</v>
      </c>
      <c r="L3941" s="100">
        <f t="shared" si="244"/>
        <v>114.69472819200001</v>
      </c>
      <c r="M3941" s="100">
        <f t="shared" si="245"/>
        <v>31.859646720000004</v>
      </c>
      <c r="N3941" s="99">
        <v>0</v>
      </c>
      <c r="O3941" s="101">
        <f t="shared" si="246"/>
        <v>564.97801617807761</v>
      </c>
      <c r="P3941" s="102">
        <f t="shared" si="247"/>
        <v>53.775664156504092</v>
      </c>
      <c r="Q3941" s="2"/>
    </row>
    <row r="3942" spans="1:17" x14ac:dyDescent="0.2">
      <c r="A3942" s="3">
        <v>19</v>
      </c>
      <c r="B3942" s="3" t="s">
        <v>2387</v>
      </c>
      <c r="C3942" s="3" t="s">
        <v>2382</v>
      </c>
      <c r="D3942" s="3" t="s">
        <v>2378</v>
      </c>
      <c r="E3942" s="3" t="s">
        <v>2392</v>
      </c>
      <c r="F3942" s="3" t="s">
        <v>2353</v>
      </c>
      <c r="G3942" s="3">
        <v>2</v>
      </c>
      <c r="H3942" s="3">
        <v>10</v>
      </c>
      <c r="I3942" s="3">
        <v>6</v>
      </c>
      <c r="J3942" s="98" t="s">
        <v>2354</v>
      </c>
      <c r="K3942" s="99">
        <v>80.072000000000003</v>
      </c>
      <c r="L3942" s="100">
        <f t="shared" si="244"/>
        <v>128.86339276800001</v>
      </c>
      <c r="M3942" s="100">
        <f t="shared" si="245"/>
        <v>35.795386880000002</v>
      </c>
      <c r="N3942" s="99">
        <v>0</v>
      </c>
      <c r="O3942" s="101">
        <f t="shared" si="246"/>
        <v>502.85809342815514</v>
      </c>
      <c r="P3942" s="102">
        <f t="shared" si="247"/>
        <v>8.3442585934183739</v>
      </c>
      <c r="Q3942" s="2"/>
    </row>
    <row r="3943" spans="1:17" x14ac:dyDescent="0.2">
      <c r="A3943" s="3">
        <v>19</v>
      </c>
      <c r="B3943" s="3" t="s">
        <v>2387</v>
      </c>
      <c r="C3943" s="3" t="s">
        <v>2382</v>
      </c>
      <c r="D3943" s="3" t="s">
        <v>2378</v>
      </c>
      <c r="E3943" s="3" t="s">
        <v>2392</v>
      </c>
      <c r="F3943" s="3" t="s">
        <v>2353</v>
      </c>
      <c r="G3943" s="3">
        <v>2</v>
      </c>
      <c r="H3943" s="3">
        <v>11</v>
      </c>
      <c r="I3943" s="3">
        <v>1</v>
      </c>
      <c r="J3943" s="98" t="s">
        <v>2354</v>
      </c>
      <c r="K3943" s="99">
        <v>86.069000000000003</v>
      </c>
      <c r="L3943" s="100">
        <f t="shared" si="244"/>
        <v>138.51462873600002</v>
      </c>
      <c r="M3943" s="100">
        <f t="shared" si="245"/>
        <v>38.476285760000003</v>
      </c>
      <c r="N3943" s="99">
        <v>0</v>
      </c>
      <c r="O3943" s="101">
        <f t="shared" si="246"/>
        <v>467.8206236505506</v>
      </c>
      <c r="P3943" s="102">
        <f t="shared" si="247"/>
        <v>43.381728371022916</v>
      </c>
      <c r="Q3943" s="2"/>
    </row>
    <row r="3944" spans="1:17" x14ac:dyDescent="0.2">
      <c r="A3944" s="3">
        <v>19</v>
      </c>
      <c r="B3944" s="3" t="s">
        <v>2387</v>
      </c>
      <c r="C3944" s="3" t="s">
        <v>2382</v>
      </c>
      <c r="D3944" s="3" t="s">
        <v>2378</v>
      </c>
      <c r="E3944" s="3" t="s">
        <v>2392</v>
      </c>
      <c r="F3944" s="3" t="s">
        <v>2353</v>
      </c>
      <c r="G3944" s="3">
        <v>2</v>
      </c>
      <c r="H3944" s="3">
        <v>11</v>
      </c>
      <c r="I3944" s="3">
        <v>2</v>
      </c>
      <c r="J3944" s="98" t="s">
        <v>2354</v>
      </c>
      <c r="K3944" s="99">
        <v>68.188999999999993</v>
      </c>
      <c r="L3944" s="100">
        <f t="shared" si="244"/>
        <v>109.73955801599999</v>
      </c>
      <c r="M3944" s="100">
        <f t="shared" si="245"/>
        <v>30.483210559999996</v>
      </c>
      <c r="N3944" s="99">
        <v>0</v>
      </c>
      <c r="O3944" s="101">
        <f t="shared" si="246"/>
        <v>590.48898292949366</v>
      </c>
      <c r="P3944" s="102">
        <f t="shared" si="247"/>
        <v>79.286630907920141</v>
      </c>
      <c r="Q3944" s="2"/>
    </row>
    <row r="3945" spans="1:17" x14ac:dyDescent="0.2">
      <c r="A3945" s="3">
        <v>19</v>
      </c>
      <c r="B3945" s="3" t="s">
        <v>2387</v>
      </c>
      <c r="C3945" s="3" t="s">
        <v>2382</v>
      </c>
      <c r="D3945" s="3" t="s">
        <v>2378</v>
      </c>
      <c r="E3945" s="3" t="s">
        <v>2392</v>
      </c>
      <c r="F3945" s="3" t="s">
        <v>2353</v>
      </c>
      <c r="G3945" s="3">
        <v>2</v>
      </c>
      <c r="H3945" s="3">
        <v>11</v>
      </c>
      <c r="I3945" s="3">
        <v>3</v>
      </c>
      <c r="J3945" s="98" t="s">
        <v>2354</v>
      </c>
      <c r="K3945" s="99">
        <v>85.385999999999996</v>
      </c>
      <c r="L3945" s="100">
        <f t="shared" si="244"/>
        <v>137.41544678400001</v>
      </c>
      <c r="M3945" s="100">
        <f t="shared" si="245"/>
        <v>38.170957440000002</v>
      </c>
      <c r="N3945" s="99">
        <v>0</v>
      </c>
      <c r="O3945" s="101">
        <f t="shared" si="246"/>
        <v>471.56270649730914</v>
      </c>
      <c r="P3945" s="102">
        <f t="shared" si="247"/>
        <v>39.639645524264381</v>
      </c>
      <c r="Q3945" s="2"/>
    </row>
    <row r="3946" spans="1:17" x14ac:dyDescent="0.2">
      <c r="A3946" s="3">
        <v>19</v>
      </c>
      <c r="B3946" s="3" t="s">
        <v>2387</v>
      </c>
      <c r="C3946" s="3" t="s">
        <v>2382</v>
      </c>
      <c r="D3946" s="3" t="s">
        <v>2378</v>
      </c>
      <c r="E3946" s="3" t="s">
        <v>2392</v>
      </c>
      <c r="F3946" s="3" t="s">
        <v>2353</v>
      </c>
      <c r="G3946" s="3">
        <v>2</v>
      </c>
      <c r="H3946" s="3">
        <v>11</v>
      </c>
      <c r="I3946" s="3">
        <v>4</v>
      </c>
      <c r="J3946" s="98" t="s">
        <v>2354</v>
      </c>
      <c r="K3946" s="99">
        <v>83.668999999999997</v>
      </c>
      <c r="L3946" s="100">
        <f t="shared" si="244"/>
        <v>134.652203136</v>
      </c>
      <c r="M3946" s="100">
        <f t="shared" si="245"/>
        <v>37.403389759999996</v>
      </c>
      <c r="N3946" s="99">
        <v>0</v>
      </c>
      <c r="O3946" s="101">
        <f t="shared" si="246"/>
        <v>481.23980514861233</v>
      </c>
      <c r="P3946" s="102">
        <f t="shared" si="247"/>
        <v>29.962546872961184</v>
      </c>
      <c r="Q3946" s="2"/>
    </row>
    <row r="3947" spans="1:17" x14ac:dyDescent="0.2">
      <c r="A3947" s="3">
        <v>19</v>
      </c>
      <c r="B3947" s="3" t="s">
        <v>2387</v>
      </c>
      <c r="C3947" s="3" t="s">
        <v>2382</v>
      </c>
      <c r="D3947" s="3" t="s">
        <v>2378</v>
      </c>
      <c r="E3947" s="3" t="s">
        <v>2392</v>
      </c>
      <c r="F3947" s="3" t="s">
        <v>2353</v>
      </c>
      <c r="G3947" s="3">
        <v>2</v>
      </c>
      <c r="H3947" s="3">
        <v>11</v>
      </c>
      <c r="I3947" s="3">
        <v>5</v>
      </c>
      <c r="J3947" s="98" t="s">
        <v>2354</v>
      </c>
      <c r="K3947" s="99">
        <v>84.569000000000003</v>
      </c>
      <c r="L3947" s="100">
        <f t="shared" si="244"/>
        <v>136.10061273600002</v>
      </c>
      <c r="M3947" s="100">
        <f t="shared" si="245"/>
        <v>37.805725760000001</v>
      </c>
      <c r="N3947" s="99">
        <v>0</v>
      </c>
      <c r="O3947" s="101">
        <f t="shared" si="246"/>
        <v>476.11835609950737</v>
      </c>
      <c r="P3947" s="102">
        <f t="shared" si="247"/>
        <v>35.083995922066151</v>
      </c>
      <c r="Q3947" s="2"/>
    </row>
    <row r="3948" spans="1:17" x14ac:dyDescent="0.2">
      <c r="A3948" s="3">
        <v>19</v>
      </c>
      <c r="B3948" s="3" t="s">
        <v>2387</v>
      </c>
      <c r="C3948" s="3" t="s">
        <v>2382</v>
      </c>
      <c r="D3948" s="3" t="s">
        <v>2378</v>
      </c>
      <c r="E3948" s="3" t="s">
        <v>2392</v>
      </c>
      <c r="F3948" s="3" t="s">
        <v>2353</v>
      </c>
      <c r="G3948" s="3">
        <v>2</v>
      </c>
      <c r="H3948" s="3">
        <v>11</v>
      </c>
      <c r="I3948" s="3">
        <v>6</v>
      </c>
      <c r="J3948" s="98" t="s">
        <v>2354</v>
      </c>
      <c r="K3948" s="99">
        <v>87.138000000000005</v>
      </c>
      <c r="L3948" s="100">
        <f t="shared" si="244"/>
        <v>140.23501747200001</v>
      </c>
      <c r="M3948" s="100">
        <f t="shared" si="245"/>
        <v>38.954171520000003</v>
      </c>
      <c r="N3948" s="99">
        <v>0</v>
      </c>
      <c r="O3948" s="101">
        <f t="shared" si="246"/>
        <v>462.08144847229954</v>
      </c>
      <c r="P3948" s="102">
        <f t="shared" si="247"/>
        <v>49.120903549273976</v>
      </c>
      <c r="Q3948" s="2"/>
    </row>
    <row r="3949" spans="1:17" x14ac:dyDescent="0.2">
      <c r="A3949" s="3">
        <v>19</v>
      </c>
      <c r="B3949" s="3" t="s">
        <v>2387</v>
      </c>
      <c r="C3949" s="3" t="s">
        <v>2382</v>
      </c>
      <c r="D3949" s="3" t="s">
        <v>2378</v>
      </c>
      <c r="E3949" s="3" t="s">
        <v>2392</v>
      </c>
      <c r="F3949" s="3" t="s">
        <v>2353</v>
      </c>
      <c r="G3949" s="3">
        <v>2</v>
      </c>
      <c r="H3949" s="3">
        <v>12</v>
      </c>
      <c r="I3949" s="3">
        <v>1</v>
      </c>
      <c r="J3949" s="98" t="s">
        <v>2354</v>
      </c>
      <c r="K3949" s="99">
        <v>64.227000000000004</v>
      </c>
      <c r="L3949" s="100">
        <f t="shared" si="244"/>
        <v>103.36333708800001</v>
      </c>
      <c r="M3949" s="100">
        <f t="shared" si="245"/>
        <v>28.712038080000003</v>
      </c>
      <c r="N3949" s="99">
        <v>0</v>
      </c>
      <c r="O3949" s="101">
        <f t="shared" si="246"/>
        <v>626.91474390800192</v>
      </c>
      <c r="P3949" s="102">
        <f t="shared" si="247"/>
        <v>115.71239188642841</v>
      </c>
      <c r="Q3949" s="2"/>
    </row>
    <row r="3950" spans="1:17" x14ac:dyDescent="0.2">
      <c r="A3950" s="3">
        <v>19</v>
      </c>
      <c r="B3950" s="3" t="s">
        <v>2387</v>
      </c>
      <c r="C3950" s="3" t="s">
        <v>2382</v>
      </c>
      <c r="D3950" s="3" t="s">
        <v>2378</v>
      </c>
      <c r="E3950" s="3" t="s">
        <v>2392</v>
      </c>
      <c r="F3950" s="3" t="s">
        <v>2353</v>
      </c>
      <c r="G3950" s="3">
        <v>2</v>
      </c>
      <c r="H3950" s="3">
        <v>12</v>
      </c>
      <c r="I3950" s="3">
        <v>2</v>
      </c>
      <c r="J3950" s="98" t="s">
        <v>2354</v>
      </c>
      <c r="K3950" s="99">
        <v>81.667000000000002</v>
      </c>
      <c r="L3950" s="100">
        <f t="shared" si="244"/>
        <v>131.43029644800001</v>
      </c>
      <c r="M3950" s="100">
        <f t="shared" si="245"/>
        <v>36.508415679999999</v>
      </c>
      <c r="N3950" s="99">
        <v>0</v>
      </c>
      <c r="O3950" s="101">
        <f t="shared" si="246"/>
        <v>493.03700707726796</v>
      </c>
      <c r="P3950" s="102">
        <f t="shared" si="247"/>
        <v>18.165344944305559</v>
      </c>
      <c r="Q3950" s="2"/>
    </row>
    <row r="3951" spans="1:17" x14ac:dyDescent="0.2">
      <c r="A3951" s="3">
        <v>19</v>
      </c>
      <c r="B3951" s="3" t="s">
        <v>2387</v>
      </c>
      <c r="C3951" s="3" t="s">
        <v>2382</v>
      </c>
      <c r="D3951" s="3" t="s">
        <v>2378</v>
      </c>
      <c r="E3951" s="3" t="s">
        <v>2392</v>
      </c>
      <c r="F3951" s="3" t="s">
        <v>2353</v>
      </c>
      <c r="G3951" s="3">
        <v>2</v>
      </c>
      <c r="H3951" s="3">
        <v>12</v>
      </c>
      <c r="I3951" s="3">
        <v>3</v>
      </c>
      <c r="J3951" s="98" t="s">
        <v>2354</v>
      </c>
      <c r="K3951" s="99">
        <v>61.780999999999999</v>
      </c>
      <c r="L3951" s="100">
        <f t="shared" si="244"/>
        <v>99.426881664000007</v>
      </c>
      <c r="M3951" s="100">
        <f t="shared" si="245"/>
        <v>27.618578240000002</v>
      </c>
      <c r="N3951" s="99">
        <v>0</v>
      </c>
      <c r="O3951" s="101">
        <f t="shared" si="246"/>
        <v>651.73521401368123</v>
      </c>
      <c r="P3951" s="102">
        <f t="shared" si="247"/>
        <v>140.53286199210771</v>
      </c>
      <c r="Q3951" s="2"/>
    </row>
    <row r="3952" spans="1:17" x14ac:dyDescent="0.2">
      <c r="A3952" s="3">
        <v>19</v>
      </c>
      <c r="B3952" s="3" t="s">
        <v>2387</v>
      </c>
      <c r="C3952" s="3" t="s">
        <v>2382</v>
      </c>
      <c r="D3952" s="3" t="s">
        <v>2378</v>
      </c>
      <c r="E3952" s="3" t="s">
        <v>2392</v>
      </c>
      <c r="F3952" s="3" t="s">
        <v>2353</v>
      </c>
      <c r="G3952" s="3">
        <v>2</v>
      </c>
      <c r="H3952" s="3">
        <v>12</v>
      </c>
      <c r="I3952" s="3">
        <v>4</v>
      </c>
      <c r="J3952" s="98" t="s">
        <v>2354</v>
      </c>
      <c r="K3952" s="99">
        <v>84.215000000000003</v>
      </c>
      <c r="L3952" s="100">
        <f t="shared" si="244"/>
        <v>135.53090496000002</v>
      </c>
      <c r="M3952" s="100">
        <f t="shared" si="245"/>
        <v>37.647473600000005</v>
      </c>
      <c r="N3952" s="99">
        <v>0</v>
      </c>
      <c r="O3952" s="101">
        <f t="shared" si="246"/>
        <v>478.11973231584915</v>
      </c>
      <c r="P3952" s="102">
        <f t="shared" si="247"/>
        <v>33.082619705724369</v>
      </c>
      <c r="Q3952" s="2"/>
    </row>
    <row r="3953" spans="1:17" x14ac:dyDescent="0.2">
      <c r="A3953" s="3">
        <v>19</v>
      </c>
      <c r="B3953" s="3" t="s">
        <v>2387</v>
      </c>
      <c r="C3953" s="3" t="s">
        <v>2382</v>
      </c>
      <c r="D3953" s="3" t="s">
        <v>2378</v>
      </c>
      <c r="E3953" s="3" t="s">
        <v>2392</v>
      </c>
      <c r="F3953" s="3" t="s">
        <v>2353</v>
      </c>
      <c r="G3953" s="3">
        <v>2</v>
      </c>
      <c r="H3953" s="3">
        <v>12</v>
      </c>
      <c r="I3953" s="3">
        <v>5</v>
      </c>
      <c r="J3953" s="98" t="s">
        <v>2354</v>
      </c>
      <c r="K3953" s="99">
        <v>66.625</v>
      </c>
      <c r="L3953" s="100">
        <f t="shared" si="244"/>
        <v>107.22254400000001</v>
      </c>
      <c r="M3953" s="100">
        <f t="shared" si="245"/>
        <v>29.784040000000005</v>
      </c>
      <c r="N3953" s="99">
        <v>0</v>
      </c>
      <c r="O3953" s="101">
        <f t="shared" si="246"/>
        <v>604.35051792839374</v>
      </c>
      <c r="P3953" s="102">
        <f t="shared" si="247"/>
        <v>93.148165906820225</v>
      </c>
      <c r="Q3953" s="2"/>
    </row>
    <row r="3954" spans="1:17" x14ac:dyDescent="0.2">
      <c r="A3954" s="3">
        <v>19</v>
      </c>
      <c r="B3954" s="3" t="s">
        <v>2387</v>
      </c>
      <c r="C3954" s="3" t="s">
        <v>2382</v>
      </c>
      <c r="D3954" s="3" t="s">
        <v>2378</v>
      </c>
      <c r="E3954" s="3" t="s">
        <v>2392</v>
      </c>
      <c r="F3954" s="3" t="s">
        <v>2353</v>
      </c>
      <c r="G3954" s="3">
        <v>2</v>
      </c>
      <c r="H3954" s="3">
        <v>12</v>
      </c>
      <c r="I3954" s="3">
        <v>6</v>
      </c>
      <c r="J3954" s="98" t="s">
        <v>2354</v>
      </c>
      <c r="K3954" s="99">
        <v>64.748000000000005</v>
      </c>
      <c r="L3954" s="100">
        <f t="shared" si="244"/>
        <v>104.20180531200002</v>
      </c>
      <c r="M3954" s="100">
        <f t="shared" si="245"/>
        <v>28.944945920000006</v>
      </c>
      <c r="N3954" s="99">
        <v>0</v>
      </c>
      <c r="O3954" s="101">
        <f t="shared" si="246"/>
        <v>621.87022389848698</v>
      </c>
      <c r="P3954" s="102">
        <f t="shared" si="247"/>
        <v>110.66787187691347</v>
      </c>
      <c r="Q3954" s="2"/>
    </row>
    <row r="3955" spans="1:17" x14ac:dyDescent="0.2">
      <c r="A3955" s="3">
        <v>19</v>
      </c>
      <c r="B3955" s="3" t="s">
        <v>2387</v>
      </c>
      <c r="C3955" s="3" t="s">
        <v>2382</v>
      </c>
      <c r="D3955" s="3" t="s">
        <v>2378</v>
      </c>
      <c r="E3955" s="3" t="s">
        <v>2392</v>
      </c>
      <c r="F3955" s="3" t="s">
        <v>2353</v>
      </c>
      <c r="G3955" s="3">
        <v>2</v>
      </c>
      <c r="H3955" s="3">
        <v>13</v>
      </c>
      <c r="I3955" s="3">
        <v>1</v>
      </c>
      <c r="J3955" s="98" t="s">
        <v>2354</v>
      </c>
      <c r="K3955" s="99">
        <v>85.076999999999998</v>
      </c>
      <c r="L3955" s="100">
        <f t="shared" si="244"/>
        <v>136.91815948800001</v>
      </c>
      <c r="M3955" s="100">
        <f t="shared" si="245"/>
        <v>38.032822080000003</v>
      </c>
      <c r="N3955" s="99">
        <v>0</v>
      </c>
      <c r="O3955" s="101">
        <f t="shared" si="246"/>
        <v>473.27542410967993</v>
      </c>
      <c r="P3955" s="102">
        <f t="shared" si="247"/>
        <v>37.926927911893586</v>
      </c>
      <c r="Q3955" s="2"/>
    </row>
    <row r="3956" spans="1:17" x14ac:dyDescent="0.2">
      <c r="A3956" s="3">
        <v>19</v>
      </c>
      <c r="B3956" s="3" t="s">
        <v>2387</v>
      </c>
      <c r="C3956" s="3" t="s">
        <v>2382</v>
      </c>
      <c r="D3956" s="3" t="s">
        <v>2378</v>
      </c>
      <c r="E3956" s="3" t="s">
        <v>2392</v>
      </c>
      <c r="F3956" s="3" t="s">
        <v>2353</v>
      </c>
      <c r="G3956" s="3">
        <v>2</v>
      </c>
      <c r="H3956" s="3">
        <v>13</v>
      </c>
      <c r="I3956" s="3">
        <v>2</v>
      </c>
      <c r="J3956" s="98" t="s">
        <v>2354</v>
      </c>
      <c r="K3956" s="99">
        <v>84.155000000000001</v>
      </c>
      <c r="L3956" s="100">
        <f t="shared" si="244"/>
        <v>135.43434432000001</v>
      </c>
      <c r="M3956" s="100">
        <f t="shared" si="245"/>
        <v>37.620651200000005</v>
      </c>
      <c r="N3956" s="99">
        <v>0</v>
      </c>
      <c r="O3956" s="101">
        <f t="shared" si="246"/>
        <v>478.46061739622405</v>
      </c>
      <c r="P3956" s="102">
        <f t="shared" si="247"/>
        <v>32.741734625349466</v>
      </c>
      <c r="Q3956" s="2"/>
    </row>
    <row r="3957" spans="1:17" x14ac:dyDescent="0.2">
      <c r="A3957" s="3">
        <v>19</v>
      </c>
      <c r="B3957" s="3" t="s">
        <v>2387</v>
      </c>
      <c r="C3957" s="3" t="s">
        <v>2382</v>
      </c>
      <c r="D3957" s="3" t="s">
        <v>2378</v>
      </c>
      <c r="E3957" s="3" t="s">
        <v>2392</v>
      </c>
      <c r="F3957" s="3" t="s">
        <v>2353</v>
      </c>
      <c r="G3957" s="3">
        <v>2</v>
      </c>
      <c r="H3957" s="3">
        <v>13</v>
      </c>
      <c r="I3957" s="3">
        <v>3</v>
      </c>
      <c r="J3957" s="98" t="s">
        <v>2354</v>
      </c>
      <c r="K3957" s="99">
        <v>85.009</v>
      </c>
      <c r="L3957" s="100">
        <f t="shared" si="244"/>
        <v>136.80872409600002</v>
      </c>
      <c r="M3957" s="100">
        <f t="shared" si="245"/>
        <v>38.002423360000002</v>
      </c>
      <c r="N3957" s="99">
        <v>0</v>
      </c>
      <c r="O3957" s="101">
        <f t="shared" si="246"/>
        <v>473.65400436399955</v>
      </c>
      <c r="P3957" s="102">
        <f t="shared" si="247"/>
        <v>37.54834765757397</v>
      </c>
      <c r="Q3957" s="2"/>
    </row>
    <row r="3958" spans="1:17" x14ac:dyDescent="0.2">
      <c r="A3958" s="3">
        <v>19</v>
      </c>
      <c r="B3958" s="3" t="s">
        <v>2387</v>
      </c>
      <c r="C3958" s="3" t="s">
        <v>2382</v>
      </c>
      <c r="D3958" s="3" t="s">
        <v>2378</v>
      </c>
      <c r="E3958" s="3" t="s">
        <v>2392</v>
      </c>
      <c r="F3958" s="3" t="s">
        <v>2353</v>
      </c>
      <c r="G3958" s="3">
        <v>2</v>
      </c>
      <c r="H3958" s="3">
        <v>13</v>
      </c>
      <c r="I3958" s="3">
        <v>4</v>
      </c>
      <c r="J3958" s="98" t="s">
        <v>2354</v>
      </c>
      <c r="K3958" s="99">
        <v>84.176000000000002</v>
      </c>
      <c r="L3958" s="100">
        <f t="shared" si="244"/>
        <v>135.46814054400002</v>
      </c>
      <c r="M3958" s="100">
        <f t="shared" si="245"/>
        <v>37.630039040000007</v>
      </c>
      <c r="N3958" s="99">
        <v>0</v>
      </c>
      <c r="O3958" s="101">
        <f t="shared" si="246"/>
        <v>478.34125234008786</v>
      </c>
      <c r="P3958" s="102">
        <f t="shared" si="247"/>
        <v>32.861099681485655</v>
      </c>
      <c r="Q3958" s="2"/>
    </row>
    <row r="3959" spans="1:17" x14ac:dyDescent="0.2">
      <c r="A3959" s="3">
        <v>19</v>
      </c>
      <c r="B3959" s="3" t="s">
        <v>2387</v>
      </c>
      <c r="C3959" s="3" t="s">
        <v>2382</v>
      </c>
      <c r="D3959" s="3" t="s">
        <v>2378</v>
      </c>
      <c r="E3959" s="3" t="s">
        <v>2392</v>
      </c>
      <c r="F3959" s="3" t="s">
        <v>2353</v>
      </c>
      <c r="G3959" s="3">
        <v>2</v>
      </c>
      <c r="H3959" s="3">
        <v>13</v>
      </c>
      <c r="I3959" s="3">
        <v>5</v>
      </c>
      <c r="J3959" s="98" t="s">
        <v>2354</v>
      </c>
      <c r="K3959" s="99">
        <v>85.757999999999996</v>
      </c>
      <c r="L3959" s="100">
        <f t="shared" si="244"/>
        <v>138.01412275199999</v>
      </c>
      <c r="M3959" s="100">
        <f t="shared" si="245"/>
        <v>38.337256319999995</v>
      </c>
      <c r="N3959" s="99">
        <v>0</v>
      </c>
      <c r="O3959" s="101">
        <f t="shared" si="246"/>
        <v>469.5171675759608</v>
      </c>
      <c r="P3959" s="102">
        <f t="shared" si="247"/>
        <v>41.68518444561272</v>
      </c>
      <c r="Q3959" s="2"/>
    </row>
    <row r="3960" spans="1:17" x14ac:dyDescent="0.2">
      <c r="A3960" s="3">
        <v>19</v>
      </c>
      <c r="B3960" s="3" t="s">
        <v>2387</v>
      </c>
      <c r="C3960" s="3" t="s">
        <v>2382</v>
      </c>
      <c r="D3960" s="3" t="s">
        <v>2378</v>
      </c>
      <c r="E3960" s="3" t="s">
        <v>2392</v>
      </c>
      <c r="F3960" s="3" t="s">
        <v>2353</v>
      </c>
      <c r="G3960" s="3">
        <v>2</v>
      </c>
      <c r="H3960" s="3">
        <v>13</v>
      </c>
      <c r="I3960" s="3">
        <v>6</v>
      </c>
      <c r="J3960" s="98" t="s">
        <v>2354</v>
      </c>
      <c r="K3960" s="99">
        <v>85.29</v>
      </c>
      <c r="L3960" s="100">
        <f t="shared" si="244"/>
        <v>137.26094976000002</v>
      </c>
      <c r="M3960" s="100">
        <f t="shared" si="245"/>
        <v>38.128041600000003</v>
      </c>
      <c r="N3960" s="99">
        <v>0</v>
      </c>
      <c r="O3960" s="101">
        <f t="shared" si="246"/>
        <v>472.09348407760859</v>
      </c>
      <c r="P3960" s="102">
        <f t="shared" si="247"/>
        <v>39.108867943964924</v>
      </c>
      <c r="Q3960" s="2"/>
    </row>
    <row r="3961" spans="1:17" x14ac:dyDescent="0.2">
      <c r="A3961" s="3">
        <v>19</v>
      </c>
      <c r="B3961" s="3" t="s">
        <v>2387</v>
      </c>
      <c r="C3961" s="3" t="s">
        <v>2382</v>
      </c>
      <c r="D3961" s="3" t="s">
        <v>2378</v>
      </c>
      <c r="E3961" s="3" t="s">
        <v>2392</v>
      </c>
      <c r="F3961" s="3" t="s">
        <v>2353</v>
      </c>
      <c r="G3961" s="3">
        <v>2</v>
      </c>
      <c r="H3961" s="3">
        <v>14</v>
      </c>
      <c r="I3961" s="3">
        <v>1</v>
      </c>
      <c r="J3961" s="98" t="s">
        <v>2357</v>
      </c>
      <c r="K3961" s="99">
        <v>50.677</v>
      </c>
      <c r="L3961" s="100">
        <f t="shared" si="244"/>
        <v>81.556725888000003</v>
      </c>
      <c r="M3961" s="100">
        <f t="shared" si="245"/>
        <v>22.654646079999999</v>
      </c>
      <c r="N3961" s="99">
        <v>0</v>
      </c>
      <c r="O3961" s="101">
        <f t="shared" si="246"/>
        <v>794.53900698500786</v>
      </c>
      <c r="P3961" s="102">
        <f t="shared" si="247"/>
        <v>283.33665496343434</v>
      </c>
      <c r="Q3961" s="2"/>
    </row>
    <row r="3962" spans="1:17" x14ac:dyDescent="0.2">
      <c r="A3962" s="3">
        <v>19</v>
      </c>
      <c r="B3962" s="3" t="s">
        <v>2387</v>
      </c>
      <c r="C3962" s="3" t="s">
        <v>2382</v>
      </c>
      <c r="D3962" s="3" t="s">
        <v>2378</v>
      </c>
      <c r="E3962" s="3" t="s">
        <v>2392</v>
      </c>
      <c r="F3962" s="3" t="s">
        <v>2353</v>
      </c>
      <c r="G3962" s="3">
        <v>2</v>
      </c>
      <c r="H3962" s="3">
        <v>14</v>
      </c>
      <c r="I3962" s="3">
        <v>2</v>
      </c>
      <c r="J3962" s="98" t="s">
        <v>2357</v>
      </c>
      <c r="K3962" s="99">
        <v>55.005000000000003</v>
      </c>
      <c r="L3962" s="100">
        <f t="shared" si="244"/>
        <v>88.521966720000009</v>
      </c>
      <c r="M3962" s="100">
        <f t="shared" si="245"/>
        <v>24.5894352</v>
      </c>
      <c r="N3962" s="99">
        <v>0</v>
      </c>
      <c r="O3962" s="101">
        <f t="shared" si="246"/>
        <v>732.0216936092944</v>
      </c>
      <c r="P3962" s="102">
        <f t="shared" si="247"/>
        <v>220.81934158772088</v>
      </c>
      <c r="Q3962" s="2"/>
    </row>
    <row r="3963" spans="1:17" x14ac:dyDescent="0.2">
      <c r="A3963" s="3">
        <v>19</v>
      </c>
      <c r="B3963" s="3" t="s">
        <v>2387</v>
      </c>
      <c r="C3963" s="3" t="s">
        <v>2382</v>
      </c>
      <c r="D3963" s="3" t="s">
        <v>2378</v>
      </c>
      <c r="E3963" s="3" t="s">
        <v>2392</v>
      </c>
      <c r="F3963" s="3" t="s">
        <v>2353</v>
      </c>
      <c r="G3963" s="3">
        <v>2</v>
      </c>
      <c r="H3963" s="3">
        <v>14</v>
      </c>
      <c r="I3963" s="3">
        <v>3</v>
      </c>
      <c r="J3963" s="98" t="s">
        <v>2357</v>
      </c>
      <c r="K3963" s="99">
        <v>59.691000000000003</v>
      </c>
      <c r="L3963" s="100">
        <f t="shared" si="244"/>
        <v>96.06335270400001</v>
      </c>
      <c r="M3963" s="100">
        <f t="shared" si="245"/>
        <v>26.684264640000002</v>
      </c>
      <c r="N3963" s="99">
        <v>0</v>
      </c>
      <c r="O3963" s="101">
        <f t="shared" si="246"/>
        <v>674.55484506842299</v>
      </c>
      <c r="P3963" s="102">
        <f t="shared" si="247"/>
        <v>163.35249304684947</v>
      </c>
      <c r="Q3963" s="2"/>
    </row>
    <row r="3964" spans="1:17" x14ac:dyDescent="0.2">
      <c r="A3964" s="3">
        <v>19</v>
      </c>
      <c r="B3964" s="3" t="s">
        <v>2387</v>
      </c>
      <c r="C3964" s="3" t="s">
        <v>2382</v>
      </c>
      <c r="D3964" s="3" t="s">
        <v>2378</v>
      </c>
      <c r="E3964" s="3" t="s">
        <v>2392</v>
      </c>
      <c r="F3964" s="3" t="s">
        <v>2353</v>
      </c>
      <c r="G3964" s="3">
        <v>2</v>
      </c>
      <c r="H3964" s="3">
        <v>14</v>
      </c>
      <c r="I3964" s="3">
        <v>4</v>
      </c>
      <c r="J3964" s="98" t="s">
        <v>2357</v>
      </c>
      <c r="K3964" s="99">
        <v>59.764000000000003</v>
      </c>
      <c r="L3964" s="100">
        <f t="shared" si="244"/>
        <v>96.180834816000015</v>
      </c>
      <c r="M3964" s="100">
        <f t="shared" si="245"/>
        <v>26.716898560000004</v>
      </c>
      <c r="N3964" s="99">
        <v>0</v>
      </c>
      <c r="O3964" s="101">
        <f t="shared" si="246"/>
        <v>673.73089580649275</v>
      </c>
      <c r="P3964" s="102">
        <f t="shared" si="247"/>
        <v>162.52854378491924</v>
      </c>
      <c r="Q3964" s="2"/>
    </row>
    <row r="3965" spans="1:17" x14ac:dyDescent="0.2">
      <c r="A3965" s="3">
        <v>19</v>
      </c>
      <c r="B3965" s="3" t="s">
        <v>2387</v>
      </c>
      <c r="C3965" s="3" t="s">
        <v>2382</v>
      </c>
      <c r="D3965" s="3" t="s">
        <v>2378</v>
      </c>
      <c r="E3965" s="3" t="s">
        <v>2392</v>
      </c>
      <c r="F3965" s="3" t="s">
        <v>2353</v>
      </c>
      <c r="G3965" s="3">
        <v>2</v>
      </c>
      <c r="H3965" s="3">
        <v>14</v>
      </c>
      <c r="I3965" s="3">
        <v>5</v>
      </c>
      <c r="J3965" s="98" t="s">
        <v>2357</v>
      </c>
      <c r="K3965" s="99">
        <v>60</v>
      </c>
      <c r="L3965" s="100">
        <f t="shared" si="244"/>
        <v>96.560640000000006</v>
      </c>
      <c r="M3965" s="100">
        <f t="shared" si="245"/>
        <v>26.822400000000002</v>
      </c>
      <c r="N3965" s="99">
        <v>0</v>
      </c>
      <c r="O3965" s="101">
        <f t="shared" si="246"/>
        <v>671.08088761632064</v>
      </c>
      <c r="P3965" s="102">
        <f t="shared" si="247"/>
        <v>159.87853559474712</v>
      </c>
      <c r="Q3965" s="2"/>
    </row>
    <row r="3966" spans="1:17" x14ac:dyDescent="0.2">
      <c r="A3966" s="3">
        <v>19</v>
      </c>
      <c r="B3966" s="3" t="s">
        <v>2387</v>
      </c>
      <c r="C3966" s="3" t="s">
        <v>2382</v>
      </c>
      <c r="D3966" s="3" t="s">
        <v>2378</v>
      </c>
      <c r="E3966" s="3" t="s">
        <v>2392</v>
      </c>
      <c r="F3966" s="3" t="s">
        <v>2353</v>
      </c>
      <c r="G3966" s="3">
        <v>2</v>
      </c>
      <c r="H3966" s="3">
        <v>14</v>
      </c>
      <c r="I3966" s="3">
        <v>6</v>
      </c>
      <c r="J3966" s="98" t="s">
        <v>2357</v>
      </c>
      <c r="K3966" s="99">
        <v>55.817999999999998</v>
      </c>
      <c r="L3966" s="100">
        <f t="shared" si="244"/>
        <v>89.83036339200001</v>
      </c>
      <c r="M3966" s="100">
        <f t="shared" si="245"/>
        <v>24.952878720000001</v>
      </c>
      <c r="N3966" s="99">
        <v>0</v>
      </c>
      <c r="O3966" s="101">
        <f t="shared" si="246"/>
        <v>721.35965561251282</v>
      </c>
      <c r="P3966" s="102">
        <f t="shared" si="247"/>
        <v>210.15730359093931</v>
      </c>
      <c r="Q3966" s="2"/>
    </row>
    <row r="3967" spans="1:17" x14ac:dyDescent="0.2">
      <c r="A3967" s="3">
        <v>19</v>
      </c>
      <c r="B3967" s="3" t="s">
        <v>2387</v>
      </c>
      <c r="C3967" s="3" t="s">
        <v>2382</v>
      </c>
      <c r="D3967" s="3" t="s">
        <v>2378</v>
      </c>
      <c r="E3967" s="3" t="s">
        <v>2392</v>
      </c>
      <c r="F3967" s="3" t="s">
        <v>2353</v>
      </c>
      <c r="G3967" s="3">
        <v>2</v>
      </c>
      <c r="H3967" s="3">
        <v>15</v>
      </c>
      <c r="I3967" s="3">
        <v>1</v>
      </c>
      <c r="J3967" s="98" t="s">
        <v>2357</v>
      </c>
      <c r="K3967" s="99">
        <v>54.585999999999999</v>
      </c>
      <c r="L3967" s="100">
        <f t="shared" si="244"/>
        <v>87.847651584000005</v>
      </c>
      <c r="M3967" s="100">
        <f t="shared" si="245"/>
        <v>24.402125439999999</v>
      </c>
      <c r="N3967" s="99">
        <v>0</v>
      </c>
      <c r="O3967" s="101">
        <f t="shared" si="246"/>
        <v>737.6406634847624</v>
      </c>
      <c r="P3967" s="102">
        <f t="shared" si="247"/>
        <v>226.43831146318888</v>
      </c>
      <c r="Q3967" s="2"/>
    </row>
    <row r="3968" spans="1:17" x14ac:dyDescent="0.2">
      <c r="A3968" s="3">
        <v>19</v>
      </c>
      <c r="B3968" s="3" t="s">
        <v>2387</v>
      </c>
      <c r="C3968" s="3" t="s">
        <v>2382</v>
      </c>
      <c r="D3968" s="3" t="s">
        <v>2378</v>
      </c>
      <c r="E3968" s="3" t="s">
        <v>2392</v>
      </c>
      <c r="F3968" s="3" t="s">
        <v>2353</v>
      </c>
      <c r="G3968" s="3">
        <v>2</v>
      </c>
      <c r="H3968" s="3">
        <v>15</v>
      </c>
      <c r="I3968" s="3">
        <v>2</v>
      </c>
      <c r="J3968" s="98" t="s">
        <v>2357</v>
      </c>
      <c r="K3968" s="99">
        <v>53.741</v>
      </c>
      <c r="L3968" s="100">
        <f t="shared" si="244"/>
        <v>86.487755904000011</v>
      </c>
      <c r="M3968" s="100">
        <f t="shared" si="245"/>
        <v>24.024376640000003</v>
      </c>
      <c r="N3968" s="99">
        <v>0</v>
      </c>
      <c r="O3968" s="101">
        <f t="shared" si="246"/>
        <v>749.23900293964084</v>
      </c>
      <c r="P3968" s="102">
        <f t="shared" si="247"/>
        <v>238.03665091806732</v>
      </c>
      <c r="Q3968" s="2"/>
    </row>
    <row r="3969" spans="1:17" x14ac:dyDescent="0.2">
      <c r="A3969" s="3">
        <v>19</v>
      </c>
      <c r="B3969" s="3" t="s">
        <v>2387</v>
      </c>
      <c r="C3969" s="3" t="s">
        <v>2382</v>
      </c>
      <c r="D3969" s="3" t="s">
        <v>2378</v>
      </c>
      <c r="E3969" s="3" t="s">
        <v>2392</v>
      </c>
      <c r="F3969" s="3" t="s">
        <v>2353</v>
      </c>
      <c r="G3969" s="3">
        <v>2</v>
      </c>
      <c r="H3969" s="3">
        <v>15</v>
      </c>
      <c r="I3969" s="3">
        <v>3</v>
      </c>
      <c r="J3969" s="98" t="s">
        <v>2357</v>
      </c>
      <c r="K3969" s="99">
        <v>56.878999999999998</v>
      </c>
      <c r="L3969" s="100">
        <f t="shared" si="244"/>
        <v>91.537877375999997</v>
      </c>
      <c r="M3969" s="100">
        <f t="shared" si="245"/>
        <v>25.42718816</v>
      </c>
      <c r="N3969" s="99">
        <v>0</v>
      </c>
      <c r="O3969" s="101">
        <f t="shared" si="246"/>
        <v>707.90367722673113</v>
      </c>
      <c r="P3969" s="102">
        <f t="shared" si="247"/>
        <v>196.70132520515762</v>
      </c>
      <c r="Q3969" s="2"/>
    </row>
    <row r="3970" spans="1:17" x14ac:dyDescent="0.2">
      <c r="A3970" s="3">
        <v>19</v>
      </c>
      <c r="B3970" s="3" t="s">
        <v>2387</v>
      </c>
      <c r="C3970" s="3" t="s">
        <v>2382</v>
      </c>
      <c r="D3970" s="3" t="s">
        <v>2378</v>
      </c>
      <c r="E3970" s="3" t="s">
        <v>2392</v>
      </c>
      <c r="F3970" s="3" t="s">
        <v>2353</v>
      </c>
      <c r="G3970" s="3">
        <v>2</v>
      </c>
      <c r="H3970" s="3">
        <v>15</v>
      </c>
      <c r="I3970" s="3">
        <v>4</v>
      </c>
      <c r="J3970" s="98" t="s">
        <v>2357</v>
      </c>
      <c r="K3970" s="99">
        <v>55.429000000000002</v>
      </c>
      <c r="L3970" s="100">
        <f t="shared" si="244"/>
        <v>89.204328576000009</v>
      </c>
      <c r="M3970" s="100">
        <f t="shared" si="245"/>
        <v>24.778980160000003</v>
      </c>
      <c r="N3970" s="99">
        <v>0</v>
      </c>
      <c r="O3970" s="101">
        <f t="shared" si="246"/>
        <v>726.42214827940677</v>
      </c>
      <c r="P3970" s="102">
        <f t="shared" si="247"/>
        <v>215.21979625783325</v>
      </c>
      <c r="Q3970" s="2"/>
    </row>
    <row r="3971" spans="1:17" x14ac:dyDescent="0.2">
      <c r="A3971" s="3">
        <v>19</v>
      </c>
      <c r="B3971" s="3" t="s">
        <v>2387</v>
      </c>
      <c r="C3971" s="3" t="s">
        <v>2382</v>
      </c>
      <c r="D3971" s="3" t="s">
        <v>2378</v>
      </c>
      <c r="E3971" s="3" t="s">
        <v>2392</v>
      </c>
      <c r="F3971" s="3" t="s">
        <v>2353</v>
      </c>
      <c r="G3971" s="3">
        <v>2</v>
      </c>
      <c r="H3971" s="3">
        <v>15</v>
      </c>
      <c r="I3971" s="3">
        <v>5</v>
      </c>
      <c r="J3971" s="98" t="s">
        <v>2357</v>
      </c>
      <c r="K3971" s="99">
        <v>52.783999999999999</v>
      </c>
      <c r="L3971" s="100">
        <f t="shared" si="244"/>
        <v>84.947613696000005</v>
      </c>
      <c r="M3971" s="100">
        <f t="shared" si="245"/>
        <v>23.596559360000001</v>
      </c>
      <c r="N3971" s="99">
        <v>0</v>
      </c>
      <c r="O3971" s="101">
        <f t="shared" si="246"/>
        <v>762.82307625377462</v>
      </c>
      <c r="P3971" s="102">
        <f t="shared" si="247"/>
        <v>251.6207242322011</v>
      </c>
      <c r="Q3971" s="2"/>
    </row>
    <row r="3972" spans="1:17" x14ac:dyDescent="0.2">
      <c r="A3972" s="3">
        <v>19</v>
      </c>
      <c r="B3972" s="3" t="s">
        <v>2387</v>
      </c>
      <c r="C3972" s="3" t="s">
        <v>2382</v>
      </c>
      <c r="D3972" s="3" t="s">
        <v>2378</v>
      </c>
      <c r="E3972" s="3" t="s">
        <v>2392</v>
      </c>
      <c r="F3972" s="3" t="s">
        <v>2353</v>
      </c>
      <c r="G3972" s="3">
        <v>2</v>
      </c>
      <c r="H3972" s="3">
        <v>15</v>
      </c>
      <c r="I3972" s="3">
        <v>6</v>
      </c>
      <c r="J3972" s="98" t="s">
        <v>2357</v>
      </c>
      <c r="K3972" s="99">
        <v>57.981000000000002</v>
      </c>
      <c r="L3972" s="100">
        <f t="shared" si="244"/>
        <v>93.311374464000011</v>
      </c>
      <c r="M3972" s="100">
        <f t="shared" si="245"/>
        <v>25.919826240000003</v>
      </c>
      <c r="N3972" s="99">
        <v>0</v>
      </c>
      <c r="O3972" s="101">
        <f t="shared" si="246"/>
        <v>694.44909982544686</v>
      </c>
      <c r="P3972" s="102">
        <f t="shared" si="247"/>
        <v>183.24674780387335</v>
      </c>
      <c r="Q3972" s="2"/>
    </row>
    <row r="3973" spans="1:17" x14ac:dyDescent="0.2">
      <c r="A3973" s="3">
        <v>19</v>
      </c>
      <c r="B3973" s="3" t="s">
        <v>2387</v>
      </c>
      <c r="C3973" s="3" t="s">
        <v>2382</v>
      </c>
      <c r="D3973" s="3" t="s">
        <v>2378</v>
      </c>
      <c r="E3973" s="3" t="s">
        <v>2392</v>
      </c>
      <c r="F3973" s="3" t="s">
        <v>2353</v>
      </c>
      <c r="G3973" s="3">
        <v>2</v>
      </c>
      <c r="H3973" s="3">
        <v>16</v>
      </c>
      <c r="I3973" s="3">
        <v>1</v>
      </c>
      <c r="J3973" s="98" t="s">
        <v>2357</v>
      </c>
      <c r="K3973" s="99">
        <v>50.826000000000001</v>
      </c>
      <c r="L3973" s="100">
        <f t="shared" si="244"/>
        <v>81.796518144000004</v>
      </c>
      <c r="M3973" s="100">
        <f t="shared" si="245"/>
        <v>22.721255039999999</v>
      </c>
      <c r="N3973" s="99">
        <v>0</v>
      </c>
      <c r="O3973" s="101">
        <f t="shared" si="246"/>
        <v>792.20975990593877</v>
      </c>
      <c r="P3973" s="102">
        <f t="shared" si="247"/>
        <v>281.00740788436525</v>
      </c>
      <c r="Q3973" s="2"/>
    </row>
    <row r="3974" spans="1:17" x14ac:dyDescent="0.2">
      <c r="A3974" s="3">
        <v>19</v>
      </c>
      <c r="B3974" s="3" t="s">
        <v>2387</v>
      </c>
      <c r="C3974" s="3" t="s">
        <v>2382</v>
      </c>
      <c r="D3974" s="3" t="s">
        <v>2378</v>
      </c>
      <c r="E3974" s="3" t="s">
        <v>2392</v>
      </c>
      <c r="F3974" s="3" t="s">
        <v>2353</v>
      </c>
      <c r="G3974" s="3">
        <v>2</v>
      </c>
      <c r="H3974" s="3">
        <v>16</v>
      </c>
      <c r="I3974" s="3">
        <v>2</v>
      </c>
      <c r="J3974" s="98" t="s">
        <v>2357</v>
      </c>
      <c r="K3974" s="99">
        <v>60.859000000000002</v>
      </c>
      <c r="L3974" s="100">
        <f t="shared" si="244"/>
        <v>97.943066496000014</v>
      </c>
      <c r="M3974" s="100">
        <f t="shared" si="245"/>
        <v>27.206407360000004</v>
      </c>
      <c r="N3974" s="99">
        <v>0</v>
      </c>
      <c r="O3974" s="101">
        <f t="shared" si="246"/>
        <v>661.60885418720704</v>
      </c>
      <c r="P3974" s="102">
        <f t="shared" si="247"/>
        <v>150.40650216563353</v>
      </c>
      <c r="Q3974" s="2"/>
    </row>
    <row r="3975" spans="1:17" x14ac:dyDescent="0.2">
      <c r="A3975" s="3">
        <v>19</v>
      </c>
      <c r="B3975" s="3" t="s">
        <v>2387</v>
      </c>
      <c r="C3975" s="3" t="s">
        <v>2382</v>
      </c>
      <c r="D3975" s="3" t="s">
        <v>2378</v>
      </c>
      <c r="E3975" s="3" t="s">
        <v>2392</v>
      </c>
      <c r="F3975" s="3" t="s">
        <v>2353</v>
      </c>
      <c r="G3975" s="3">
        <v>2</v>
      </c>
      <c r="H3975" s="3">
        <v>16</v>
      </c>
      <c r="I3975" s="3">
        <v>3</v>
      </c>
      <c r="J3975" s="98" t="s">
        <v>2357</v>
      </c>
      <c r="K3975" s="99">
        <v>62.482999999999997</v>
      </c>
      <c r="L3975" s="100">
        <f t="shared" si="244"/>
        <v>100.556641152</v>
      </c>
      <c r="M3975" s="100">
        <f t="shared" si="245"/>
        <v>27.932400319999999</v>
      </c>
      <c r="N3975" s="99">
        <v>0</v>
      </c>
      <c r="O3975" s="101">
        <f t="shared" si="246"/>
        <v>644.41293242928862</v>
      </c>
      <c r="P3975" s="102">
        <f t="shared" si="247"/>
        <v>133.2105804077151</v>
      </c>
      <c r="Q3975" s="2"/>
    </row>
    <row r="3976" spans="1:17" x14ac:dyDescent="0.2">
      <c r="A3976" s="3">
        <v>19</v>
      </c>
      <c r="B3976" s="3" t="s">
        <v>2387</v>
      </c>
      <c r="C3976" s="3" t="s">
        <v>2382</v>
      </c>
      <c r="D3976" s="3" t="s">
        <v>2378</v>
      </c>
      <c r="E3976" s="3" t="s">
        <v>2392</v>
      </c>
      <c r="F3976" s="3" t="s">
        <v>2353</v>
      </c>
      <c r="G3976" s="3">
        <v>2</v>
      </c>
      <c r="H3976" s="3">
        <v>16</v>
      </c>
      <c r="I3976" s="3">
        <v>4</v>
      </c>
      <c r="J3976" s="98" t="s">
        <v>2357</v>
      </c>
      <c r="K3976" s="99">
        <v>58.722000000000001</v>
      </c>
      <c r="L3976" s="100">
        <f t="shared" si="244"/>
        <v>94.503898368000009</v>
      </c>
      <c r="M3976" s="100">
        <f t="shared" si="245"/>
        <v>26.251082880000002</v>
      </c>
      <c r="N3976" s="99">
        <v>0</v>
      </c>
      <c r="O3976" s="101">
        <f t="shared" si="246"/>
        <v>685.68599940361764</v>
      </c>
      <c r="P3976" s="102">
        <f t="shared" si="247"/>
        <v>174.48364738204413</v>
      </c>
      <c r="Q3976" s="2"/>
    </row>
    <row r="3977" spans="1:17" x14ac:dyDescent="0.2">
      <c r="A3977" s="3">
        <v>19</v>
      </c>
      <c r="B3977" s="3" t="s">
        <v>2387</v>
      </c>
      <c r="C3977" s="3" t="s">
        <v>2382</v>
      </c>
      <c r="D3977" s="3" t="s">
        <v>2378</v>
      </c>
      <c r="E3977" s="3" t="s">
        <v>2392</v>
      </c>
      <c r="F3977" s="3" t="s">
        <v>2353</v>
      </c>
      <c r="G3977" s="3">
        <v>2</v>
      </c>
      <c r="H3977" s="3">
        <v>16</v>
      </c>
      <c r="I3977" s="3">
        <v>5</v>
      </c>
      <c r="J3977" s="98" t="s">
        <v>2357</v>
      </c>
      <c r="K3977" s="99">
        <v>62.314999999999998</v>
      </c>
      <c r="L3977" s="100">
        <f t="shared" si="244"/>
        <v>100.28627136</v>
      </c>
      <c r="M3977" s="100">
        <f t="shared" si="245"/>
        <v>27.857297599999999</v>
      </c>
      <c r="N3977" s="99">
        <v>0</v>
      </c>
      <c r="O3977" s="101">
        <f t="shared" si="246"/>
        <v>646.15025687200898</v>
      </c>
      <c r="P3977" s="102">
        <f t="shared" si="247"/>
        <v>134.94790485043546</v>
      </c>
      <c r="Q3977" s="2"/>
    </row>
    <row r="3978" spans="1:17" x14ac:dyDescent="0.2">
      <c r="A3978" s="3">
        <v>20</v>
      </c>
      <c r="B3978" s="3" t="s">
        <v>2387</v>
      </c>
      <c r="C3978" s="3" t="s">
        <v>2350</v>
      </c>
      <c r="D3978" s="3" t="s">
        <v>2366</v>
      </c>
      <c r="E3978" s="3" t="s">
        <v>2379</v>
      </c>
      <c r="F3978" s="3" t="s">
        <v>2369</v>
      </c>
      <c r="G3978" s="3">
        <v>1</v>
      </c>
      <c r="H3978" s="3">
        <v>1</v>
      </c>
      <c r="I3978" s="3">
        <v>1</v>
      </c>
      <c r="J3978" s="98" t="s">
        <v>2354</v>
      </c>
      <c r="K3978" s="99">
        <v>78.313000000000002</v>
      </c>
      <c r="L3978" s="100">
        <f t="shared" si="244"/>
        <v>126.03255667200001</v>
      </c>
      <c r="M3978" s="100">
        <f t="shared" si="245"/>
        <v>35.009043520000006</v>
      </c>
      <c r="N3978" s="99">
        <v>0</v>
      </c>
      <c r="O3978" s="101">
        <f t="shared" si="246"/>
        <v>514.15286423683472</v>
      </c>
      <c r="P3978" s="102">
        <f t="shared" si="247"/>
        <v>2.9505122152611989</v>
      </c>
      <c r="Q3978" s="2"/>
    </row>
    <row r="3979" spans="1:17" x14ac:dyDescent="0.2">
      <c r="A3979" s="3">
        <v>20</v>
      </c>
      <c r="B3979" s="3" t="s">
        <v>2387</v>
      </c>
      <c r="C3979" s="3" t="s">
        <v>2350</v>
      </c>
      <c r="D3979" s="3" t="s">
        <v>2366</v>
      </c>
      <c r="E3979" s="3" t="s">
        <v>2379</v>
      </c>
      <c r="F3979" s="3" t="s">
        <v>2369</v>
      </c>
      <c r="G3979" s="3">
        <v>1</v>
      </c>
      <c r="H3979" s="3">
        <v>1</v>
      </c>
      <c r="I3979" s="3">
        <v>2</v>
      </c>
      <c r="J3979" s="98" t="s">
        <v>2354</v>
      </c>
      <c r="K3979" s="99">
        <v>79.259</v>
      </c>
      <c r="L3979" s="100">
        <f t="shared" ref="L3979:L4042" si="248">K3979*1.609344</f>
        <v>127.55499609600001</v>
      </c>
      <c r="M3979" s="100">
        <f t="shared" ref="M3979:M4042" si="249">L3979/3.6</f>
        <v>35.431943360000005</v>
      </c>
      <c r="N3979" s="99">
        <v>0</v>
      </c>
      <c r="O3979" s="101">
        <f t="shared" ref="O3979:O4042" si="250">1000*$O$6/$M3979</f>
        <v>508.01616544467169</v>
      </c>
      <c r="P3979" s="102">
        <f t="shared" ref="P3979:P4042" si="251">ABS($O3979-$V$28)</f>
        <v>3.1861865769018323</v>
      </c>
      <c r="Q3979" s="2"/>
    </row>
    <row r="3980" spans="1:17" x14ac:dyDescent="0.2">
      <c r="A3980" s="3">
        <v>20</v>
      </c>
      <c r="B3980" s="3" t="s">
        <v>2387</v>
      </c>
      <c r="C3980" s="3" t="s">
        <v>2350</v>
      </c>
      <c r="D3980" s="3" t="s">
        <v>2366</v>
      </c>
      <c r="E3980" s="3" t="s">
        <v>2379</v>
      </c>
      <c r="F3980" s="3" t="s">
        <v>2369</v>
      </c>
      <c r="G3980" s="3">
        <v>1</v>
      </c>
      <c r="H3980" s="3">
        <v>1</v>
      </c>
      <c r="I3980" s="3">
        <v>3</v>
      </c>
      <c r="J3980" s="98" t="s">
        <v>2354</v>
      </c>
      <c r="K3980" s="99">
        <v>80.099999999999994</v>
      </c>
      <c r="L3980" s="100">
        <f t="shared" si="248"/>
        <v>128.90845440000001</v>
      </c>
      <c r="M3980" s="100">
        <f t="shared" si="249"/>
        <v>35.807904000000001</v>
      </c>
      <c r="N3980" s="99">
        <v>0</v>
      </c>
      <c r="O3980" s="101">
        <f t="shared" si="250"/>
        <v>502.682312821214</v>
      </c>
      <c r="P3980" s="102">
        <f t="shared" si="251"/>
        <v>8.5200392003595198</v>
      </c>
      <c r="Q3980" s="2"/>
    </row>
    <row r="3981" spans="1:17" x14ac:dyDescent="0.2">
      <c r="A3981" s="3">
        <v>20</v>
      </c>
      <c r="B3981" s="3" t="s">
        <v>2387</v>
      </c>
      <c r="C3981" s="3" t="s">
        <v>2350</v>
      </c>
      <c r="D3981" s="3" t="s">
        <v>2366</v>
      </c>
      <c r="E3981" s="3" t="s">
        <v>2379</v>
      </c>
      <c r="F3981" s="3" t="s">
        <v>2369</v>
      </c>
      <c r="G3981" s="3">
        <v>1</v>
      </c>
      <c r="H3981" s="3">
        <v>1</v>
      </c>
      <c r="I3981" s="3">
        <v>4</v>
      </c>
      <c r="J3981" s="98" t="s">
        <v>2354</v>
      </c>
      <c r="K3981" s="99">
        <v>79.350999999999999</v>
      </c>
      <c r="L3981" s="100">
        <f t="shared" si="248"/>
        <v>127.70305574400001</v>
      </c>
      <c r="M3981" s="100">
        <f t="shared" si="249"/>
        <v>35.473071040000001</v>
      </c>
      <c r="N3981" s="99">
        <v>0</v>
      </c>
      <c r="O3981" s="101">
        <f t="shared" si="250"/>
        <v>507.4271686176512</v>
      </c>
      <c r="P3981" s="102">
        <f t="shared" si="251"/>
        <v>3.7751834039223127</v>
      </c>
      <c r="Q3981" s="2"/>
    </row>
    <row r="3982" spans="1:17" x14ac:dyDescent="0.2">
      <c r="A3982" s="3">
        <v>20</v>
      </c>
      <c r="B3982" s="3" t="s">
        <v>2387</v>
      </c>
      <c r="C3982" s="3" t="s">
        <v>2350</v>
      </c>
      <c r="D3982" s="3" t="s">
        <v>2366</v>
      </c>
      <c r="E3982" s="3" t="s">
        <v>2379</v>
      </c>
      <c r="F3982" s="3" t="s">
        <v>2369</v>
      </c>
      <c r="G3982" s="3">
        <v>1</v>
      </c>
      <c r="H3982" s="3">
        <v>1</v>
      </c>
      <c r="I3982" s="3">
        <v>5</v>
      </c>
      <c r="J3982" s="98" t="s">
        <v>2354</v>
      </c>
      <c r="K3982" s="99">
        <v>84.141000000000005</v>
      </c>
      <c r="L3982" s="100">
        <f t="shared" si="248"/>
        <v>135.41181350400001</v>
      </c>
      <c r="M3982" s="100">
        <f t="shared" si="249"/>
        <v>37.614392639999998</v>
      </c>
      <c r="N3982" s="99">
        <v>0</v>
      </c>
      <c r="O3982" s="101">
        <f t="shared" si="250"/>
        <v>478.5402272017119</v>
      </c>
      <c r="P3982" s="102">
        <f t="shared" si="251"/>
        <v>32.662124819861617</v>
      </c>
      <c r="Q3982" s="2"/>
    </row>
    <row r="3983" spans="1:17" x14ac:dyDescent="0.2">
      <c r="A3983" s="3">
        <v>20</v>
      </c>
      <c r="B3983" s="3" t="s">
        <v>2387</v>
      </c>
      <c r="C3983" s="3" t="s">
        <v>2350</v>
      </c>
      <c r="D3983" s="3" t="s">
        <v>2366</v>
      </c>
      <c r="E3983" s="3" t="s">
        <v>2379</v>
      </c>
      <c r="F3983" s="3" t="s">
        <v>2369</v>
      </c>
      <c r="G3983" s="3">
        <v>1</v>
      </c>
      <c r="H3983" s="3">
        <v>1</v>
      </c>
      <c r="I3983" s="3">
        <v>6</v>
      </c>
      <c r="J3983" s="98" t="s">
        <v>2354</v>
      </c>
      <c r="K3983" s="99">
        <v>79.412999999999997</v>
      </c>
      <c r="L3983" s="100">
        <f t="shared" si="248"/>
        <v>127.80283507200001</v>
      </c>
      <c r="M3983" s="100">
        <f t="shared" si="249"/>
        <v>35.500787520000003</v>
      </c>
      <c r="N3983" s="99">
        <v>0</v>
      </c>
      <c r="O3983" s="101">
        <f t="shared" si="250"/>
        <v>507.03100571668665</v>
      </c>
      <c r="P3983" s="102">
        <f t="shared" si="251"/>
        <v>4.1713463048868675</v>
      </c>
      <c r="Q3983" s="2"/>
    </row>
    <row r="3984" spans="1:17" x14ac:dyDescent="0.2">
      <c r="A3984" s="3">
        <v>20</v>
      </c>
      <c r="B3984" s="3" t="s">
        <v>2387</v>
      </c>
      <c r="C3984" s="3" t="s">
        <v>2350</v>
      </c>
      <c r="D3984" s="3" t="s">
        <v>2366</v>
      </c>
      <c r="E3984" s="3" t="s">
        <v>2379</v>
      </c>
      <c r="F3984" s="3" t="s">
        <v>2369</v>
      </c>
      <c r="G3984" s="3">
        <v>1</v>
      </c>
      <c r="H3984" s="3">
        <v>2</v>
      </c>
      <c r="I3984" s="3">
        <v>1</v>
      </c>
      <c r="J3984" s="98" t="s">
        <v>2354</v>
      </c>
      <c r="K3984" s="99">
        <v>85.414000000000001</v>
      </c>
      <c r="L3984" s="100">
        <f t="shared" si="248"/>
        <v>137.46050841600001</v>
      </c>
      <c r="M3984" s="100">
        <f t="shared" si="249"/>
        <v>38.183474560000001</v>
      </c>
      <c r="N3984" s="99">
        <v>0</v>
      </c>
      <c r="O3984" s="101">
        <f t="shared" si="250"/>
        <v>471.40812111573325</v>
      </c>
      <c r="P3984" s="102">
        <f t="shared" si="251"/>
        <v>39.794230905840266</v>
      </c>
      <c r="Q3984" s="2"/>
    </row>
    <row r="3985" spans="1:17" x14ac:dyDescent="0.2">
      <c r="A3985" s="3">
        <v>20</v>
      </c>
      <c r="B3985" s="3" t="s">
        <v>2387</v>
      </c>
      <c r="C3985" s="3" t="s">
        <v>2350</v>
      </c>
      <c r="D3985" s="3" t="s">
        <v>2366</v>
      </c>
      <c r="E3985" s="3" t="s">
        <v>2379</v>
      </c>
      <c r="F3985" s="3" t="s">
        <v>2369</v>
      </c>
      <c r="G3985" s="3">
        <v>1</v>
      </c>
      <c r="H3985" s="3">
        <v>2</v>
      </c>
      <c r="I3985" s="3">
        <v>2</v>
      </c>
      <c r="J3985" s="98" t="s">
        <v>2354</v>
      </c>
      <c r="K3985" s="99">
        <v>85.617000000000004</v>
      </c>
      <c r="L3985" s="100">
        <f t="shared" si="248"/>
        <v>137.78720524800002</v>
      </c>
      <c r="M3985" s="100">
        <f t="shared" si="249"/>
        <v>38.274223680000006</v>
      </c>
      <c r="N3985" s="99">
        <v>0</v>
      </c>
      <c r="O3985" s="101">
        <f t="shared" si="250"/>
        <v>470.29040093648734</v>
      </c>
      <c r="P3985" s="102">
        <f t="shared" si="251"/>
        <v>40.911951085086173</v>
      </c>
      <c r="Q3985" s="2"/>
    </row>
    <row r="3986" spans="1:17" x14ac:dyDescent="0.2">
      <c r="A3986" s="3">
        <v>20</v>
      </c>
      <c r="B3986" s="3" t="s">
        <v>2387</v>
      </c>
      <c r="C3986" s="3" t="s">
        <v>2350</v>
      </c>
      <c r="D3986" s="3" t="s">
        <v>2366</v>
      </c>
      <c r="E3986" s="3" t="s">
        <v>2379</v>
      </c>
      <c r="F3986" s="3" t="s">
        <v>2369</v>
      </c>
      <c r="G3986" s="3">
        <v>1</v>
      </c>
      <c r="H3986" s="3">
        <v>2</v>
      </c>
      <c r="I3986" s="3">
        <v>3</v>
      </c>
      <c r="J3986" s="98" t="s">
        <v>2354</v>
      </c>
      <c r="K3986" s="99">
        <v>84.352999999999994</v>
      </c>
      <c r="L3986" s="100">
        <f t="shared" si="248"/>
        <v>135.75299443200001</v>
      </c>
      <c r="M3986" s="100">
        <f t="shared" si="249"/>
        <v>37.709165120000002</v>
      </c>
      <c r="N3986" s="99">
        <v>0</v>
      </c>
      <c r="O3986" s="101">
        <f t="shared" si="250"/>
        <v>477.33753698124832</v>
      </c>
      <c r="P3986" s="102">
        <f t="shared" si="251"/>
        <v>33.864815040325198</v>
      </c>
      <c r="Q3986" s="2"/>
    </row>
    <row r="3987" spans="1:17" x14ac:dyDescent="0.2">
      <c r="A3987" s="3">
        <v>20</v>
      </c>
      <c r="B3987" s="3" t="s">
        <v>2387</v>
      </c>
      <c r="C3987" s="3" t="s">
        <v>2350</v>
      </c>
      <c r="D3987" s="3" t="s">
        <v>2366</v>
      </c>
      <c r="E3987" s="3" t="s">
        <v>2379</v>
      </c>
      <c r="F3987" s="3" t="s">
        <v>2369</v>
      </c>
      <c r="G3987" s="3">
        <v>1</v>
      </c>
      <c r="H3987" s="3">
        <v>2</v>
      </c>
      <c r="I3987" s="3">
        <v>4</v>
      </c>
      <c r="J3987" s="98" t="s">
        <v>2354</v>
      </c>
      <c r="K3987" s="99">
        <v>85.826999999999998</v>
      </c>
      <c r="L3987" s="100">
        <f t="shared" si="248"/>
        <v>138.12516748800002</v>
      </c>
      <c r="M3987" s="100">
        <f t="shared" si="249"/>
        <v>38.368102080000007</v>
      </c>
      <c r="N3987" s="99">
        <v>0</v>
      </c>
      <c r="O3987" s="101">
        <f t="shared" si="250"/>
        <v>469.13970262247585</v>
      </c>
      <c r="P3987" s="102">
        <f t="shared" si="251"/>
        <v>42.062649399097666</v>
      </c>
      <c r="Q3987" s="2"/>
    </row>
    <row r="3988" spans="1:17" x14ac:dyDescent="0.2">
      <c r="A3988" s="3">
        <v>20</v>
      </c>
      <c r="B3988" s="3" t="s">
        <v>2387</v>
      </c>
      <c r="C3988" s="3" t="s">
        <v>2350</v>
      </c>
      <c r="D3988" s="3" t="s">
        <v>2366</v>
      </c>
      <c r="E3988" s="3" t="s">
        <v>2379</v>
      </c>
      <c r="F3988" s="3" t="s">
        <v>2369</v>
      </c>
      <c r="G3988" s="3">
        <v>1</v>
      </c>
      <c r="H3988" s="3">
        <v>2</v>
      </c>
      <c r="I3988" s="3">
        <v>5</v>
      </c>
      <c r="J3988" s="98" t="s">
        <v>2354</v>
      </c>
      <c r="K3988" s="99">
        <v>83.29</v>
      </c>
      <c r="L3988" s="100">
        <f t="shared" si="248"/>
        <v>134.04226176000003</v>
      </c>
      <c r="M3988" s="100">
        <f t="shared" si="249"/>
        <v>37.233961600000008</v>
      </c>
      <c r="N3988" s="99">
        <v>0</v>
      </c>
      <c r="O3988" s="101">
        <f t="shared" si="250"/>
        <v>483.42962248744425</v>
      </c>
      <c r="P3988" s="102">
        <f t="shared" si="251"/>
        <v>27.772729534129269</v>
      </c>
      <c r="Q3988" s="2"/>
    </row>
    <row r="3989" spans="1:17" x14ac:dyDescent="0.2">
      <c r="A3989" s="3">
        <v>20</v>
      </c>
      <c r="B3989" s="3" t="s">
        <v>2387</v>
      </c>
      <c r="C3989" s="3" t="s">
        <v>2350</v>
      </c>
      <c r="D3989" s="3" t="s">
        <v>2366</v>
      </c>
      <c r="E3989" s="3" t="s">
        <v>2379</v>
      </c>
      <c r="F3989" s="3" t="s">
        <v>2369</v>
      </c>
      <c r="G3989" s="3">
        <v>1</v>
      </c>
      <c r="H3989" s="3">
        <v>2</v>
      </c>
      <c r="I3989" s="3">
        <v>6</v>
      </c>
      <c r="J3989" s="98" t="s">
        <v>2354</v>
      </c>
      <c r="K3989" s="99">
        <v>84.11</v>
      </c>
      <c r="L3989" s="100">
        <f t="shared" si="248"/>
        <v>135.36192384</v>
      </c>
      <c r="M3989" s="100">
        <f t="shared" si="249"/>
        <v>37.600534400000001</v>
      </c>
      <c r="N3989" s="99">
        <v>0</v>
      </c>
      <c r="O3989" s="101">
        <f t="shared" si="250"/>
        <v>478.71660036831815</v>
      </c>
      <c r="P3989" s="102">
        <f t="shared" si="251"/>
        <v>32.485751653255363</v>
      </c>
      <c r="Q3989" s="2"/>
    </row>
    <row r="3990" spans="1:17" x14ac:dyDescent="0.2">
      <c r="A3990" s="3">
        <v>20</v>
      </c>
      <c r="B3990" s="3" t="s">
        <v>2387</v>
      </c>
      <c r="C3990" s="3" t="s">
        <v>2350</v>
      </c>
      <c r="D3990" s="3" t="s">
        <v>2366</v>
      </c>
      <c r="E3990" s="3" t="s">
        <v>2379</v>
      </c>
      <c r="F3990" s="3" t="s">
        <v>2369</v>
      </c>
      <c r="G3990" s="3">
        <v>1</v>
      </c>
      <c r="H3990" s="3">
        <v>3</v>
      </c>
      <c r="I3990" s="3">
        <v>1</v>
      </c>
      <c r="J3990" s="98" t="s">
        <v>2354</v>
      </c>
      <c r="K3990" s="99">
        <v>78.962000000000003</v>
      </c>
      <c r="L3990" s="100">
        <f t="shared" si="248"/>
        <v>127.07702092800001</v>
      </c>
      <c r="M3990" s="100">
        <f t="shared" si="249"/>
        <v>35.299172480000003</v>
      </c>
      <c r="N3990" s="99">
        <v>0</v>
      </c>
      <c r="O3990" s="101">
        <f t="shared" si="250"/>
        <v>509.92696812364477</v>
      </c>
      <c r="P3990" s="102">
        <f t="shared" si="251"/>
        <v>1.275383897928748</v>
      </c>
      <c r="Q3990" s="2"/>
    </row>
    <row r="3991" spans="1:17" x14ac:dyDescent="0.2">
      <c r="A3991" s="3">
        <v>20</v>
      </c>
      <c r="B3991" s="3" t="s">
        <v>2387</v>
      </c>
      <c r="C3991" s="3" t="s">
        <v>2350</v>
      </c>
      <c r="D3991" s="3" t="s">
        <v>2366</v>
      </c>
      <c r="E3991" s="3" t="s">
        <v>2379</v>
      </c>
      <c r="F3991" s="3" t="s">
        <v>2369</v>
      </c>
      <c r="G3991" s="3">
        <v>1</v>
      </c>
      <c r="H3991" s="3">
        <v>3</v>
      </c>
      <c r="I3991" s="3">
        <v>2</v>
      </c>
      <c r="J3991" s="98" t="s">
        <v>2354</v>
      </c>
      <c r="K3991" s="99">
        <v>78.831000000000003</v>
      </c>
      <c r="L3991" s="100">
        <f t="shared" si="248"/>
        <v>126.86619686400002</v>
      </c>
      <c r="M3991" s="100">
        <f t="shared" si="249"/>
        <v>35.240610240000002</v>
      </c>
      <c r="N3991" s="99">
        <v>0</v>
      </c>
      <c r="O3991" s="101">
        <f t="shared" si="250"/>
        <v>510.77435598913166</v>
      </c>
      <c r="P3991" s="102">
        <f t="shared" si="251"/>
        <v>0.42799603244185391</v>
      </c>
      <c r="Q3991" s="2"/>
    </row>
    <row r="3992" spans="1:17" x14ac:dyDescent="0.2">
      <c r="A3992" s="3">
        <v>20</v>
      </c>
      <c r="B3992" s="3" t="s">
        <v>2387</v>
      </c>
      <c r="C3992" s="3" t="s">
        <v>2350</v>
      </c>
      <c r="D3992" s="3" t="s">
        <v>2366</v>
      </c>
      <c r="E3992" s="3" t="s">
        <v>2379</v>
      </c>
      <c r="F3992" s="3" t="s">
        <v>2369</v>
      </c>
      <c r="G3992" s="3">
        <v>1</v>
      </c>
      <c r="H3992" s="3">
        <v>3</v>
      </c>
      <c r="I3992" s="3">
        <v>3</v>
      </c>
      <c r="J3992" s="98" t="s">
        <v>2354</v>
      </c>
      <c r="K3992" s="99">
        <v>80.02</v>
      </c>
      <c r="L3992" s="100">
        <f t="shared" si="248"/>
        <v>128.77970687999999</v>
      </c>
      <c r="M3992" s="100">
        <f t="shared" si="249"/>
        <v>35.772140799999995</v>
      </c>
      <c r="N3992" s="99">
        <v>0</v>
      </c>
      <c r="O3992" s="101">
        <f t="shared" si="250"/>
        <v>503.18486949486686</v>
      </c>
      <c r="P3992" s="102">
        <f t="shared" si="251"/>
        <v>8.0174825267066581</v>
      </c>
      <c r="Q3992" s="2"/>
    </row>
    <row r="3993" spans="1:17" x14ac:dyDescent="0.2">
      <c r="A3993" s="3">
        <v>20</v>
      </c>
      <c r="B3993" s="3" t="s">
        <v>2387</v>
      </c>
      <c r="C3993" s="3" t="s">
        <v>2350</v>
      </c>
      <c r="D3993" s="3" t="s">
        <v>2366</v>
      </c>
      <c r="E3993" s="3" t="s">
        <v>2379</v>
      </c>
      <c r="F3993" s="3" t="s">
        <v>2369</v>
      </c>
      <c r="G3993" s="3">
        <v>1</v>
      </c>
      <c r="H3993" s="3">
        <v>3</v>
      </c>
      <c r="I3993" s="3">
        <v>4</v>
      </c>
      <c r="J3993" s="98" t="s">
        <v>2354</v>
      </c>
      <c r="K3993" s="99">
        <v>78.953000000000003</v>
      </c>
      <c r="L3993" s="100">
        <f t="shared" si="248"/>
        <v>127.06253683200001</v>
      </c>
      <c r="M3993" s="100">
        <f t="shared" si="249"/>
        <v>35.295149119999998</v>
      </c>
      <c r="N3993" s="99">
        <v>0</v>
      </c>
      <c r="O3993" s="101">
        <f t="shared" si="250"/>
        <v>509.98509565158059</v>
      </c>
      <c r="P3993" s="102">
        <f t="shared" si="251"/>
        <v>1.2172563699929242</v>
      </c>
      <c r="Q3993" s="2"/>
    </row>
    <row r="3994" spans="1:17" x14ac:dyDescent="0.2">
      <c r="A3994" s="3">
        <v>20</v>
      </c>
      <c r="B3994" s="3" t="s">
        <v>2387</v>
      </c>
      <c r="C3994" s="3" t="s">
        <v>2350</v>
      </c>
      <c r="D3994" s="3" t="s">
        <v>2366</v>
      </c>
      <c r="E3994" s="3" t="s">
        <v>2379</v>
      </c>
      <c r="F3994" s="3" t="s">
        <v>2369</v>
      </c>
      <c r="G3994" s="3">
        <v>1</v>
      </c>
      <c r="H3994" s="3">
        <v>3</v>
      </c>
      <c r="I3994" s="3">
        <v>5</v>
      </c>
      <c r="J3994" s="98" t="s">
        <v>2354</v>
      </c>
      <c r="K3994" s="99">
        <v>78.820999999999998</v>
      </c>
      <c r="L3994" s="100">
        <f t="shared" si="248"/>
        <v>126.85010342400001</v>
      </c>
      <c r="M3994" s="100">
        <f t="shared" si="249"/>
        <v>35.23613984</v>
      </c>
      <c r="N3994" s="99">
        <v>0</v>
      </c>
      <c r="O3994" s="101">
        <f t="shared" si="250"/>
        <v>510.83915780032277</v>
      </c>
      <c r="P3994" s="102">
        <f t="shared" si="251"/>
        <v>0.36319422125075107</v>
      </c>
      <c r="Q3994" s="2"/>
    </row>
    <row r="3995" spans="1:17" x14ac:dyDescent="0.2">
      <c r="A3995" s="3">
        <v>20</v>
      </c>
      <c r="B3995" s="3" t="s">
        <v>2387</v>
      </c>
      <c r="C3995" s="3" t="s">
        <v>2350</v>
      </c>
      <c r="D3995" s="3" t="s">
        <v>2366</v>
      </c>
      <c r="E3995" s="3" t="s">
        <v>2379</v>
      </c>
      <c r="F3995" s="3" t="s">
        <v>2369</v>
      </c>
      <c r="G3995" s="3">
        <v>1</v>
      </c>
      <c r="H3995" s="3">
        <v>3</v>
      </c>
      <c r="I3995" s="3">
        <v>6</v>
      </c>
      <c r="J3995" s="98" t="s">
        <v>2354</v>
      </c>
      <c r="K3995" s="99">
        <v>79.620999999999995</v>
      </c>
      <c r="L3995" s="100">
        <f t="shared" si="248"/>
        <v>128.13757862400001</v>
      </c>
      <c r="M3995" s="100">
        <f t="shared" si="249"/>
        <v>35.593771840000002</v>
      </c>
      <c r="N3995" s="99">
        <v>0</v>
      </c>
      <c r="O3995" s="101">
        <f t="shared" si="250"/>
        <v>505.7064500192065</v>
      </c>
      <c r="P3995" s="102">
        <f t="shared" si="251"/>
        <v>5.4959020023670178</v>
      </c>
      <c r="Q3995" s="2"/>
    </row>
    <row r="3996" spans="1:17" x14ac:dyDescent="0.2">
      <c r="A3996" s="3">
        <v>20</v>
      </c>
      <c r="B3996" s="3" t="s">
        <v>2387</v>
      </c>
      <c r="C3996" s="3" t="s">
        <v>2350</v>
      </c>
      <c r="D3996" s="3" t="s">
        <v>2366</v>
      </c>
      <c r="E3996" s="3" t="s">
        <v>2379</v>
      </c>
      <c r="F3996" s="3" t="s">
        <v>2369</v>
      </c>
      <c r="G3996" s="3">
        <v>1</v>
      </c>
      <c r="H3996" s="3">
        <v>4</v>
      </c>
      <c r="I3996" s="3">
        <v>1</v>
      </c>
      <c r="J3996" s="98" t="s">
        <v>2354</v>
      </c>
      <c r="K3996" s="99">
        <v>82.897000000000006</v>
      </c>
      <c r="L3996" s="100">
        <f t="shared" si="248"/>
        <v>133.40978956800001</v>
      </c>
      <c r="M3996" s="100">
        <f t="shared" si="249"/>
        <v>37.058274879999999</v>
      </c>
      <c r="N3996" s="99">
        <v>0</v>
      </c>
      <c r="O3996" s="101">
        <f t="shared" si="250"/>
        <v>485.72147673594031</v>
      </c>
      <c r="P3996" s="102">
        <f t="shared" si="251"/>
        <v>25.480875285633203</v>
      </c>
      <c r="Q3996" s="2"/>
    </row>
    <row r="3997" spans="1:17" x14ac:dyDescent="0.2">
      <c r="A3997" s="3">
        <v>20</v>
      </c>
      <c r="B3997" s="3" t="s">
        <v>2387</v>
      </c>
      <c r="C3997" s="3" t="s">
        <v>2350</v>
      </c>
      <c r="D3997" s="3" t="s">
        <v>2366</v>
      </c>
      <c r="E3997" s="3" t="s">
        <v>2379</v>
      </c>
      <c r="F3997" s="3" t="s">
        <v>2369</v>
      </c>
      <c r="G3997" s="3">
        <v>1</v>
      </c>
      <c r="H3997" s="3">
        <v>4</v>
      </c>
      <c r="I3997" s="3">
        <v>2</v>
      </c>
      <c r="J3997" s="98" t="s">
        <v>2354</v>
      </c>
      <c r="K3997" s="99">
        <v>82.655000000000001</v>
      </c>
      <c r="L3997" s="100">
        <f t="shared" si="248"/>
        <v>133.02032832</v>
      </c>
      <c r="M3997" s="100">
        <f t="shared" si="249"/>
        <v>36.950091200000003</v>
      </c>
      <c r="N3997" s="99">
        <v>0</v>
      </c>
      <c r="O3997" s="101">
        <f t="shared" si="250"/>
        <v>487.14358788916871</v>
      </c>
      <c r="P3997" s="102">
        <f t="shared" si="251"/>
        <v>24.058764132404804</v>
      </c>
      <c r="Q3997" s="2"/>
    </row>
    <row r="3998" spans="1:17" x14ac:dyDescent="0.2">
      <c r="A3998" s="3">
        <v>20</v>
      </c>
      <c r="B3998" s="3" t="s">
        <v>2387</v>
      </c>
      <c r="C3998" s="3" t="s">
        <v>2350</v>
      </c>
      <c r="D3998" s="3" t="s">
        <v>2366</v>
      </c>
      <c r="E3998" s="3" t="s">
        <v>2379</v>
      </c>
      <c r="F3998" s="3" t="s">
        <v>2369</v>
      </c>
      <c r="G3998" s="3">
        <v>1</v>
      </c>
      <c r="H3998" s="3">
        <v>4</v>
      </c>
      <c r="I3998" s="3">
        <v>3</v>
      </c>
      <c r="J3998" s="98" t="s">
        <v>2354</v>
      </c>
      <c r="K3998" s="99">
        <v>84.66</v>
      </c>
      <c r="L3998" s="100">
        <f t="shared" si="248"/>
        <v>136.24706304</v>
      </c>
      <c r="M3998" s="100">
        <f t="shared" si="249"/>
        <v>37.846406399999999</v>
      </c>
      <c r="N3998" s="99">
        <v>0</v>
      </c>
      <c r="O3998" s="101">
        <f t="shared" si="250"/>
        <v>475.60658229363622</v>
      </c>
      <c r="P3998" s="102">
        <f t="shared" si="251"/>
        <v>35.595769727937295</v>
      </c>
      <c r="Q3998" s="2"/>
    </row>
    <row r="3999" spans="1:17" x14ac:dyDescent="0.2">
      <c r="A3999" s="3">
        <v>20</v>
      </c>
      <c r="B3999" s="3" t="s">
        <v>2387</v>
      </c>
      <c r="C3999" s="3" t="s">
        <v>2350</v>
      </c>
      <c r="D3999" s="3" t="s">
        <v>2366</v>
      </c>
      <c r="E3999" s="3" t="s">
        <v>2379</v>
      </c>
      <c r="F3999" s="3" t="s">
        <v>2369</v>
      </c>
      <c r="G3999" s="3">
        <v>1</v>
      </c>
      <c r="H3999" s="3">
        <v>4</v>
      </c>
      <c r="I3999" s="3">
        <v>4</v>
      </c>
      <c r="J3999" s="98" t="s">
        <v>2354</v>
      </c>
      <c r="K3999" s="99">
        <v>88.388000000000005</v>
      </c>
      <c r="L3999" s="100">
        <f t="shared" si="248"/>
        <v>142.24669747200002</v>
      </c>
      <c r="M3999" s="100">
        <f t="shared" si="249"/>
        <v>39.512971520000008</v>
      </c>
      <c r="N3999" s="99">
        <v>0</v>
      </c>
      <c r="O3999" s="101">
        <f t="shared" si="250"/>
        <v>455.54660425599894</v>
      </c>
      <c r="P3999" s="102">
        <f t="shared" si="251"/>
        <v>55.655747765574574</v>
      </c>
      <c r="Q3999" s="2"/>
    </row>
    <row r="4000" spans="1:17" x14ac:dyDescent="0.2">
      <c r="A4000" s="3">
        <v>20</v>
      </c>
      <c r="B4000" s="3" t="s">
        <v>2387</v>
      </c>
      <c r="C4000" s="3" t="s">
        <v>2350</v>
      </c>
      <c r="D4000" s="3" t="s">
        <v>2366</v>
      </c>
      <c r="E4000" s="3" t="s">
        <v>2379</v>
      </c>
      <c r="F4000" s="3" t="s">
        <v>2369</v>
      </c>
      <c r="G4000" s="3">
        <v>1</v>
      </c>
      <c r="H4000" s="3">
        <v>4</v>
      </c>
      <c r="I4000" s="3">
        <v>5</v>
      </c>
      <c r="J4000" s="98" t="s">
        <v>2354</v>
      </c>
      <c r="K4000" s="99">
        <v>80.793999999999997</v>
      </c>
      <c r="L4000" s="100">
        <f t="shared" si="248"/>
        <v>130.02533913600001</v>
      </c>
      <c r="M4000" s="100">
        <f t="shared" si="249"/>
        <v>36.118149760000001</v>
      </c>
      <c r="N4000" s="99">
        <v>0</v>
      </c>
      <c r="O4000" s="101">
        <f t="shared" si="250"/>
        <v>498.36439905165287</v>
      </c>
      <c r="P4000" s="102">
        <f t="shared" si="251"/>
        <v>12.83795296992065</v>
      </c>
      <c r="Q4000" s="2"/>
    </row>
    <row r="4001" spans="1:17" x14ac:dyDescent="0.2">
      <c r="A4001" s="3">
        <v>20</v>
      </c>
      <c r="B4001" s="3" t="s">
        <v>2387</v>
      </c>
      <c r="C4001" s="3" t="s">
        <v>2350</v>
      </c>
      <c r="D4001" s="3" t="s">
        <v>2366</v>
      </c>
      <c r="E4001" s="3" t="s">
        <v>2379</v>
      </c>
      <c r="F4001" s="3" t="s">
        <v>2369</v>
      </c>
      <c r="G4001" s="3">
        <v>1</v>
      </c>
      <c r="H4001" s="3">
        <v>4</v>
      </c>
      <c r="I4001" s="3">
        <v>6</v>
      </c>
      <c r="J4001" s="98" t="s">
        <v>2354</v>
      </c>
      <c r="K4001" s="99">
        <v>83.164000000000001</v>
      </c>
      <c r="L4001" s="100">
        <f t="shared" si="248"/>
        <v>133.839484416</v>
      </c>
      <c r="M4001" s="100">
        <f t="shared" si="249"/>
        <v>37.177634560000001</v>
      </c>
      <c r="N4001" s="99">
        <v>0</v>
      </c>
      <c r="O4001" s="101">
        <f t="shared" si="250"/>
        <v>484.16205638231975</v>
      </c>
      <c r="P4001" s="102">
        <f t="shared" si="251"/>
        <v>27.04029563925377</v>
      </c>
      <c r="Q4001" s="2"/>
    </row>
    <row r="4002" spans="1:17" x14ac:dyDescent="0.2">
      <c r="A4002" s="3">
        <v>20</v>
      </c>
      <c r="B4002" s="3" t="s">
        <v>2387</v>
      </c>
      <c r="C4002" s="3" t="s">
        <v>2350</v>
      </c>
      <c r="D4002" s="3" t="s">
        <v>2366</v>
      </c>
      <c r="E4002" s="3" t="s">
        <v>2379</v>
      </c>
      <c r="F4002" s="3" t="s">
        <v>2369</v>
      </c>
      <c r="G4002" s="3">
        <v>1</v>
      </c>
      <c r="H4002" s="3">
        <v>5</v>
      </c>
      <c r="I4002" s="3">
        <v>1</v>
      </c>
      <c r="J4002" s="98" t="s">
        <v>2354</v>
      </c>
      <c r="K4002" s="99">
        <v>71.649000000000001</v>
      </c>
      <c r="L4002" s="100">
        <f t="shared" si="248"/>
        <v>115.30788825600001</v>
      </c>
      <c r="M4002" s="100">
        <f t="shared" si="249"/>
        <v>32.029968960000005</v>
      </c>
      <c r="N4002" s="99">
        <v>0</v>
      </c>
      <c r="O4002" s="101">
        <f t="shared" si="250"/>
        <v>561.97369477563166</v>
      </c>
      <c r="P4002" s="102">
        <f t="shared" si="251"/>
        <v>50.771342754058139</v>
      </c>
      <c r="Q4002" s="2"/>
    </row>
    <row r="4003" spans="1:17" x14ac:dyDescent="0.2">
      <c r="A4003" s="3">
        <v>20</v>
      </c>
      <c r="B4003" s="3" t="s">
        <v>2387</v>
      </c>
      <c r="C4003" s="3" t="s">
        <v>2350</v>
      </c>
      <c r="D4003" s="3" t="s">
        <v>2366</v>
      </c>
      <c r="E4003" s="3" t="s">
        <v>2379</v>
      </c>
      <c r="F4003" s="3" t="s">
        <v>2369</v>
      </c>
      <c r="G4003" s="3">
        <v>1</v>
      </c>
      <c r="H4003" s="3">
        <v>5</v>
      </c>
      <c r="I4003" s="3">
        <v>2</v>
      </c>
      <c r="J4003" s="98" t="s">
        <v>2354</v>
      </c>
      <c r="K4003" s="99">
        <v>79.537000000000006</v>
      </c>
      <c r="L4003" s="100">
        <f t="shared" si="248"/>
        <v>128.00239372800002</v>
      </c>
      <c r="M4003" s="100">
        <f t="shared" si="249"/>
        <v>35.55622048</v>
      </c>
      <c r="N4003" s="99">
        <v>0</v>
      </c>
      <c r="O4003" s="101">
        <f t="shared" si="250"/>
        <v>506.24053279579618</v>
      </c>
      <c r="P4003" s="102">
        <f t="shared" si="251"/>
        <v>4.961819225777333</v>
      </c>
      <c r="Q4003" s="2"/>
    </row>
    <row r="4004" spans="1:17" x14ac:dyDescent="0.2">
      <c r="A4004" s="3">
        <v>20</v>
      </c>
      <c r="B4004" s="3" t="s">
        <v>2387</v>
      </c>
      <c r="C4004" s="3" t="s">
        <v>2350</v>
      </c>
      <c r="D4004" s="3" t="s">
        <v>2366</v>
      </c>
      <c r="E4004" s="3" t="s">
        <v>2379</v>
      </c>
      <c r="F4004" s="3" t="s">
        <v>2369</v>
      </c>
      <c r="G4004" s="3">
        <v>1</v>
      </c>
      <c r="H4004" s="3">
        <v>5</v>
      </c>
      <c r="I4004" s="3">
        <v>3</v>
      </c>
      <c r="J4004" s="98" t="s">
        <v>2354</v>
      </c>
      <c r="K4004" s="99">
        <v>79.063999999999993</v>
      </c>
      <c r="L4004" s="100">
        <f t="shared" si="248"/>
        <v>127.241174016</v>
      </c>
      <c r="M4004" s="100">
        <f t="shared" si="249"/>
        <v>35.344770560000001</v>
      </c>
      <c r="N4004" s="99">
        <v>0</v>
      </c>
      <c r="O4004" s="101">
        <f t="shared" si="250"/>
        <v>509.2691143501371</v>
      </c>
      <c r="P4004" s="102">
        <f t="shared" si="251"/>
        <v>1.9332376714364159</v>
      </c>
      <c r="Q4004" s="2"/>
    </row>
    <row r="4005" spans="1:17" x14ac:dyDescent="0.2">
      <c r="A4005" s="3">
        <v>20</v>
      </c>
      <c r="B4005" s="3" t="s">
        <v>2387</v>
      </c>
      <c r="C4005" s="3" t="s">
        <v>2350</v>
      </c>
      <c r="D4005" s="3" t="s">
        <v>2366</v>
      </c>
      <c r="E4005" s="3" t="s">
        <v>2379</v>
      </c>
      <c r="F4005" s="3" t="s">
        <v>2369</v>
      </c>
      <c r="G4005" s="3">
        <v>1</v>
      </c>
      <c r="H4005" s="3">
        <v>5</v>
      </c>
      <c r="I4005" s="3">
        <v>4</v>
      </c>
      <c r="J4005" s="98" t="s">
        <v>2354</v>
      </c>
      <c r="K4005" s="99">
        <v>69.813000000000002</v>
      </c>
      <c r="L4005" s="100">
        <f t="shared" si="248"/>
        <v>112.35313267200002</v>
      </c>
      <c r="M4005" s="100">
        <f t="shared" si="249"/>
        <v>31.209203520000003</v>
      </c>
      <c r="N4005" s="99">
        <v>0</v>
      </c>
      <c r="O4005" s="101">
        <f t="shared" si="250"/>
        <v>576.75294367781407</v>
      </c>
      <c r="P4005" s="102">
        <f t="shared" si="251"/>
        <v>65.550591656240556</v>
      </c>
      <c r="Q4005" s="2"/>
    </row>
    <row r="4006" spans="1:17" x14ac:dyDescent="0.2">
      <c r="A4006" s="3">
        <v>20</v>
      </c>
      <c r="B4006" s="3" t="s">
        <v>2387</v>
      </c>
      <c r="C4006" s="3" t="s">
        <v>2350</v>
      </c>
      <c r="D4006" s="3" t="s">
        <v>2366</v>
      </c>
      <c r="E4006" s="3" t="s">
        <v>2379</v>
      </c>
      <c r="F4006" s="3" t="s">
        <v>2369</v>
      </c>
      <c r="G4006" s="3">
        <v>1</v>
      </c>
      <c r="H4006" s="3">
        <v>5</v>
      </c>
      <c r="I4006" s="3">
        <v>5</v>
      </c>
      <c r="J4006" s="98" t="s">
        <v>2354</v>
      </c>
      <c r="K4006" s="99">
        <v>79.775000000000006</v>
      </c>
      <c r="L4006" s="100">
        <f t="shared" si="248"/>
        <v>128.38541760000001</v>
      </c>
      <c r="M4006" s="100">
        <f t="shared" si="249"/>
        <v>35.662616</v>
      </c>
      <c r="N4006" s="99">
        <v>0</v>
      </c>
      <c r="O4006" s="101">
        <f t="shared" si="250"/>
        <v>504.73021945445618</v>
      </c>
      <c r="P4006" s="102">
        <f t="shared" si="251"/>
        <v>6.4721325671173418</v>
      </c>
      <c r="Q4006" s="2"/>
    </row>
    <row r="4007" spans="1:17" x14ac:dyDescent="0.2">
      <c r="A4007" s="3">
        <v>20</v>
      </c>
      <c r="B4007" s="3" t="s">
        <v>2387</v>
      </c>
      <c r="C4007" s="3" t="s">
        <v>2350</v>
      </c>
      <c r="D4007" s="3" t="s">
        <v>2366</v>
      </c>
      <c r="E4007" s="3" t="s">
        <v>2379</v>
      </c>
      <c r="F4007" s="3" t="s">
        <v>2369</v>
      </c>
      <c r="G4007" s="3">
        <v>1</v>
      </c>
      <c r="H4007" s="3">
        <v>5</v>
      </c>
      <c r="I4007" s="3">
        <v>6</v>
      </c>
      <c r="J4007" s="98" t="s">
        <v>2354</v>
      </c>
      <c r="K4007" s="99">
        <v>71.665999999999997</v>
      </c>
      <c r="L4007" s="100">
        <f t="shared" si="248"/>
        <v>115.335247104</v>
      </c>
      <c r="M4007" s="100">
        <f t="shared" si="249"/>
        <v>32.037568640000003</v>
      </c>
      <c r="N4007" s="99">
        <v>0</v>
      </c>
      <c r="O4007" s="101">
        <f t="shared" si="250"/>
        <v>561.84038814750704</v>
      </c>
      <c r="P4007" s="102">
        <f t="shared" si="251"/>
        <v>50.638036125933525</v>
      </c>
      <c r="Q4007" s="2"/>
    </row>
    <row r="4008" spans="1:17" x14ac:dyDescent="0.2">
      <c r="A4008" s="3">
        <v>20</v>
      </c>
      <c r="B4008" s="3" t="s">
        <v>2387</v>
      </c>
      <c r="C4008" s="3" t="s">
        <v>2350</v>
      </c>
      <c r="D4008" s="3" t="s">
        <v>2366</v>
      </c>
      <c r="E4008" s="3" t="s">
        <v>2379</v>
      </c>
      <c r="F4008" s="3" t="s">
        <v>2369</v>
      </c>
      <c r="G4008" s="3">
        <v>1</v>
      </c>
      <c r="H4008" s="3">
        <v>5</v>
      </c>
      <c r="I4008" s="3">
        <v>7</v>
      </c>
      <c r="J4008" s="98" t="s">
        <v>2354</v>
      </c>
      <c r="K4008" s="99">
        <v>79.25</v>
      </c>
      <c r="L4008" s="100">
        <f t="shared" si="248"/>
        <v>127.54051200000001</v>
      </c>
      <c r="M4008" s="100">
        <f t="shared" si="249"/>
        <v>35.42792</v>
      </c>
      <c r="N4008" s="99">
        <v>0</v>
      </c>
      <c r="O4008" s="101">
        <f t="shared" si="250"/>
        <v>508.07385813223016</v>
      </c>
      <c r="P4008" s="102">
        <f t="shared" si="251"/>
        <v>3.1284938893433605</v>
      </c>
      <c r="Q4008" s="2"/>
    </row>
    <row r="4009" spans="1:17" x14ac:dyDescent="0.2">
      <c r="A4009" s="3">
        <v>20</v>
      </c>
      <c r="B4009" s="3" t="s">
        <v>2387</v>
      </c>
      <c r="C4009" s="3" t="s">
        <v>2350</v>
      </c>
      <c r="D4009" s="3" t="s">
        <v>2366</v>
      </c>
      <c r="E4009" s="3" t="s">
        <v>2379</v>
      </c>
      <c r="F4009" s="3" t="s">
        <v>2369</v>
      </c>
      <c r="G4009" s="3">
        <v>1</v>
      </c>
      <c r="H4009" s="3">
        <v>6</v>
      </c>
      <c r="I4009" s="3">
        <v>1</v>
      </c>
      <c r="J4009" s="98" t="s">
        <v>2354</v>
      </c>
      <c r="K4009" s="99">
        <v>82.481999999999999</v>
      </c>
      <c r="L4009" s="100">
        <f t="shared" si="248"/>
        <v>132.741911808</v>
      </c>
      <c r="M4009" s="100">
        <f t="shared" si="249"/>
        <v>36.872753279999998</v>
      </c>
      <c r="N4009" s="99">
        <v>0</v>
      </c>
      <c r="O4009" s="101">
        <f t="shared" si="250"/>
        <v>488.16533615794043</v>
      </c>
      <c r="P4009" s="102">
        <f t="shared" si="251"/>
        <v>23.037015863633087</v>
      </c>
      <c r="Q4009" s="2"/>
    </row>
    <row r="4010" spans="1:17" x14ac:dyDescent="0.2">
      <c r="A4010" s="3">
        <v>20</v>
      </c>
      <c r="B4010" s="3" t="s">
        <v>2387</v>
      </c>
      <c r="C4010" s="3" t="s">
        <v>2350</v>
      </c>
      <c r="D4010" s="3" t="s">
        <v>2366</v>
      </c>
      <c r="E4010" s="3" t="s">
        <v>2379</v>
      </c>
      <c r="F4010" s="3" t="s">
        <v>2369</v>
      </c>
      <c r="G4010" s="3">
        <v>1</v>
      </c>
      <c r="H4010" s="3">
        <v>6</v>
      </c>
      <c r="I4010" s="3">
        <v>2</v>
      </c>
      <c r="J4010" s="98" t="s">
        <v>2354</v>
      </c>
      <c r="K4010" s="99">
        <v>64.790999999999997</v>
      </c>
      <c r="L4010" s="100">
        <f t="shared" si="248"/>
        <v>104.27100710400001</v>
      </c>
      <c r="M4010" s="100">
        <f t="shared" si="249"/>
        <v>28.96416864</v>
      </c>
      <c r="N4010" s="99">
        <v>0</v>
      </c>
      <c r="O4010" s="101">
        <f t="shared" si="250"/>
        <v>621.45750577980334</v>
      </c>
      <c r="P4010" s="102">
        <f t="shared" si="251"/>
        <v>110.25515375822982</v>
      </c>
      <c r="Q4010" s="2"/>
    </row>
    <row r="4011" spans="1:17" x14ac:dyDescent="0.2">
      <c r="A4011" s="3">
        <v>20</v>
      </c>
      <c r="B4011" s="3" t="s">
        <v>2387</v>
      </c>
      <c r="C4011" s="3" t="s">
        <v>2350</v>
      </c>
      <c r="D4011" s="3" t="s">
        <v>2366</v>
      </c>
      <c r="E4011" s="3" t="s">
        <v>2379</v>
      </c>
      <c r="F4011" s="3" t="s">
        <v>2369</v>
      </c>
      <c r="G4011" s="3">
        <v>1</v>
      </c>
      <c r="H4011" s="3">
        <v>6</v>
      </c>
      <c r="I4011" s="3">
        <v>3</v>
      </c>
      <c r="J4011" s="98" t="s">
        <v>2354</v>
      </c>
      <c r="K4011" s="99">
        <v>82.968000000000004</v>
      </c>
      <c r="L4011" s="100">
        <f t="shared" si="248"/>
        <v>133.52405299200001</v>
      </c>
      <c r="M4011" s="100">
        <f t="shared" si="249"/>
        <v>37.090014719999999</v>
      </c>
      <c r="N4011" s="99">
        <v>0</v>
      </c>
      <c r="O4011" s="101">
        <f t="shared" si="250"/>
        <v>485.30581979774422</v>
      </c>
      <c r="P4011" s="102">
        <f t="shared" si="251"/>
        <v>25.896532223829297</v>
      </c>
      <c r="Q4011" s="2"/>
    </row>
    <row r="4012" spans="1:17" x14ac:dyDescent="0.2">
      <c r="A4012" s="3">
        <v>20</v>
      </c>
      <c r="B4012" s="3" t="s">
        <v>2387</v>
      </c>
      <c r="C4012" s="3" t="s">
        <v>2350</v>
      </c>
      <c r="D4012" s="3" t="s">
        <v>2366</v>
      </c>
      <c r="E4012" s="3" t="s">
        <v>2379</v>
      </c>
      <c r="F4012" s="3" t="s">
        <v>2369</v>
      </c>
      <c r="G4012" s="3">
        <v>1</v>
      </c>
      <c r="H4012" s="3">
        <v>6</v>
      </c>
      <c r="I4012" s="3">
        <v>4</v>
      </c>
      <c r="J4012" s="98" t="s">
        <v>2354</v>
      </c>
      <c r="K4012" s="99">
        <v>81.052999999999997</v>
      </c>
      <c r="L4012" s="100">
        <f t="shared" si="248"/>
        <v>130.44215923199999</v>
      </c>
      <c r="M4012" s="100">
        <f t="shared" si="249"/>
        <v>36.233933119999996</v>
      </c>
      <c r="N4012" s="99">
        <v>0</v>
      </c>
      <c r="O4012" s="101">
        <f t="shared" si="250"/>
        <v>496.77190550601762</v>
      </c>
      <c r="P4012" s="102">
        <f t="shared" si="251"/>
        <v>14.4304465155559</v>
      </c>
      <c r="Q4012" s="2"/>
    </row>
    <row r="4013" spans="1:17" x14ac:dyDescent="0.2">
      <c r="A4013" s="3">
        <v>20</v>
      </c>
      <c r="B4013" s="3" t="s">
        <v>2387</v>
      </c>
      <c r="C4013" s="3" t="s">
        <v>2350</v>
      </c>
      <c r="D4013" s="3" t="s">
        <v>2366</v>
      </c>
      <c r="E4013" s="3" t="s">
        <v>2379</v>
      </c>
      <c r="F4013" s="3" t="s">
        <v>2369</v>
      </c>
      <c r="G4013" s="3">
        <v>1</v>
      </c>
      <c r="H4013" s="3">
        <v>6</v>
      </c>
      <c r="I4013" s="3">
        <v>5</v>
      </c>
      <c r="J4013" s="98" t="s">
        <v>2354</v>
      </c>
      <c r="K4013" s="99">
        <v>85.010999999999996</v>
      </c>
      <c r="L4013" s="100">
        <f t="shared" si="248"/>
        <v>136.811942784</v>
      </c>
      <c r="M4013" s="100">
        <f t="shared" si="249"/>
        <v>38.003317439999996</v>
      </c>
      <c r="N4013" s="99">
        <v>0</v>
      </c>
      <c r="O4013" s="101">
        <f t="shared" si="250"/>
        <v>473.6428610059786</v>
      </c>
      <c r="P4013" s="102">
        <f t="shared" si="251"/>
        <v>37.559491015594915</v>
      </c>
      <c r="Q4013" s="2"/>
    </row>
    <row r="4014" spans="1:17" x14ac:dyDescent="0.2">
      <c r="A4014" s="3">
        <v>20</v>
      </c>
      <c r="B4014" s="3" t="s">
        <v>2387</v>
      </c>
      <c r="C4014" s="3" t="s">
        <v>2350</v>
      </c>
      <c r="D4014" s="3" t="s">
        <v>2366</v>
      </c>
      <c r="E4014" s="3" t="s">
        <v>2379</v>
      </c>
      <c r="F4014" s="3" t="s">
        <v>2369</v>
      </c>
      <c r="G4014" s="3">
        <v>1</v>
      </c>
      <c r="H4014" s="3">
        <v>6</v>
      </c>
      <c r="I4014" s="3">
        <v>6</v>
      </c>
      <c r="J4014" s="98" t="s">
        <v>2354</v>
      </c>
      <c r="K4014" s="99">
        <v>88.64</v>
      </c>
      <c r="L4014" s="100">
        <f t="shared" si="248"/>
        <v>142.65225216000002</v>
      </c>
      <c r="M4014" s="100">
        <f t="shared" si="249"/>
        <v>39.625625600000006</v>
      </c>
      <c r="N4014" s="99">
        <v>0</v>
      </c>
      <c r="O4014" s="101">
        <f t="shared" si="250"/>
        <v>454.25150335039751</v>
      </c>
      <c r="P4014" s="102">
        <f t="shared" si="251"/>
        <v>56.950848671176004</v>
      </c>
      <c r="Q4014" s="2"/>
    </row>
    <row r="4015" spans="1:17" x14ac:dyDescent="0.2">
      <c r="A4015" s="3">
        <v>20</v>
      </c>
      <c r="B4015" s="3" t="s">
        <v>2387</v>
      </c>
      <c r="C4015" s="3" t="s">
        <v>2350</v>
      </c>
      <c r="D4015" s="3" t="s">
        <v>2366</v>
      </c>
      <c r="E4015" s="3" t="s">
        <v>2379</v>
      </c>
      <c r="F4015" s="3" t="s">
        <v>2369</v>
      </c>
      <c r="G4015" s="3">
        <v>1</v>
      </c>
      <c r="H4015" s="3">
        <v>7</v>
      </c>
      <c r="I4015" s="3">
        <v>1</v>
      </c>
      <c r="J4015" s="98" t="s">
        <v>2354</v>
      </c>
      <c r="K4015" s="99">
        <v>87.849000000000004</v>
      </c>
      <c r="L4015" s="100">
        <f t="shared" si="248"/>
        <v>141.37926105600002</v>
      </c>
      <c r="M4015" s="100">
        <f t="shared" si="249"/>
        <v>39.272016960000002</v>
      </c>
      <c r="N4015" s="99">
        <v>0</v>
      </c>
      <c r="O4015" s="101">
        <f t="shared" si="250"/>
        <v>458.34162320549171</v>
      </c>
      <c r="P4015" s="102">
        <f t="shared" si="251"/>
        <v>52.860728816081803</v>
      </c>
      <c r="Q4015" s="2"/>
    </row>
    <row r="4016" spans="1:17" x14ac:dyDescent="0.2">
      <c r="A4016" s="3">
        <v>20</v>
      </c>
      <c r="B4016" s="3" t="s">
        <v>2387</v>
      </c>
      <c r="C4016" s="3" t="s">
        <v>2350</v>
      </c>
      <c r="D4016" s="3" t="s">
        <v>2366</v>
      </c>
      <c r="E4016" s="3" t="s">
        <v>2379</v>
      </c>
      <c r="F4016" s="3" t="s">
        <v>2369</v>
      </c>
      <c r="G4016" s="3">
        <v>1</v>
      </c>
      <c r="H4016" s="3">
        <v>7</v>
      </c>
      <c r="I4016" s="3">
        <v>2</v>
      </c>
      <c r="J4016" s="98" t="s">
        <v>2354</v>
      </c>
      <c r="K4016" s="99">
        <v>88.114999999999995</v>
      </c>
      <c r="L4016" s="100">
        <f t="shared" si="248"/>
        <v>141.80734656000001</v>
      </c>
      <c r="M4016" s="100">
        <f t="shared" si="249"/>
        <v>39.3909296</v>
      </c>
      <c r="N4016" s="99">
        <v>0</v>
      </c>
      <c r="O4016" s="101">
        <f t="shared" si="250"/>
        <v>456.95798963830498</v>
      </c>
      <c r="P4016" s="102">
        <f t="shared" si="251"/>
        <v>54.244362383268538</v>
      </c>
      <c r="Q4016" s="2"/>
    </row>
    <row r="4017" spans="1:17" x14ac:dyDescent="0.2">
      <c r="A4017" s="3">
        <v>20</v>
      </c>
      <c r="B4017" s="3" t="s">
        <v>2387</v>
      </c>
      <c r="C4017" s="3" t="s">
        <v>2350</v>
      </c>
      <c r="D4017" s="3" t="s">
        <v>2366</v>
      </c>
      <c r="E4017" s="3" t="s">
        <v>2379</v>
      </c>
      <c r="F4017" s="3" t="s">
        <v>2369</v>
      </c>
      <c r="G4017" s="3">
        <v>1</v>
      </c>
      <c r="H4017" s="3">
        <v>7</v>
      </c>
      <c r="I4017" s="3">
        <v>3</v>
      </c>
      <c r="J4017" s="98" t="s">
        <v>2354</v>
      </c>
      <c r="K4017" s="99">
        <v>89.494</v>
      </c>
      <c r="L4017" s="100">
        <f t="shared" si="248"/>
        <v>144.026631936</v>
      </c>
      <c r="M4017" s="100">
        <f t="shared" si="249"/>
        <v>40.007397759999996</v>
      </c>
      <c r="N4017" s="99">
        <v>0</v>
      </c>
      <c r="O4017" s="101">
        <f t="shared" si="250"/>
        <v>449.91679058908136</v>
      </c>
      <c r="P4017" s="102">
        <f t="shared" si="251"/>
        <v>61.285561432492159</v>
      </c>
      <c r="Q4017" s="2"/>
    </row>
    <row r="4018" spans="1:17" x14ac:dyDescent="0.2">
      <c r="A4018" s="3">
        <v>20</v>
      </c>
      <c r="B4018" s="3" t="s">
        <v>2387</v>
      </c>
      <c r="C4018" s="3" t="s">
        <v>2350</v>
      </c>
      <c r="D4018" s="3" t="s">
        <v>2366</v>
      </c>
      <c r="E4018" s="3" t="s">
        <v>2379</v>
      </c>
      <c r="F4018" s="3" t="s">
        <v>2369</v>
      </c>
      <c r="G4018" s="3">
        <v>1</v>
      </c>
      <c r="H4018" s="3">
        <v>7</v>
      </c>
      <c r="I4018" s="3">
        <v>4</v>
      </c>
      <c r="J4018" s="98" t="s">
        <v>2354</v>
      </c>
      <c r="K4018" s="99">
        <v>88.602999999999994</v>
      </c>
      <c r="L4018" s="100">
        <f t="shared" si="248"/>
        <v>142.592706432</v>
      </c>
      <c r="M4018" s="100">
        <f t="shared" si="249"/>
        <v>39.609085119999996</v>
      </c>
      <c r="N4018" s="99">
        <v>0</v>
      </c>
      <c r="O4018" s="101">
        <f t="shared" si="250"/>
        <v>454.44119563648235</v>
      </c>
      <c r="P4018" s="102">
        <f t="shared" si="251"/>
        <v>56.761156385091169</v>
      </c>
      <c r="Q4018" s="2"/>
    </row>
    <row r="4019" spans="1:17" x14ac:dyDescent="0.2">
      <c r="A4019" s="3">
        <v>20</v>
      </c>
      <c r="B4019" s="3" t="s">
        <v>2387</v>
      </c>
      <c r="C4019" s="3" t="s">
        <v>2350</v>
      </c>
      <c r="D4019" s="3" t="s">
        <v>2366</v>
      </c>
      <c r="E4019" s="3" t="s">
        <v>2379</v>
      </c>
      <c r="F4019" s="3" t="s">
        <v>2369</v>
      </c>
      <c r="G4019" s="3">
        <v>1</v>
      </c>
      <c r="H4019" s="3">
        <v>7</v>
      </c>
      <c r="I4019" s="3">
        <v>5</v>
      </c>
      <c r="J4019" s="98" t="s">
        <v>2354</v>
      </c>
      <c r="K4019" s="99">
        <v>86.200999999999993</v>
      </c>
      <c r="L4019" s="100">
        <f t="shared" si="248"/>
        <v>138.727062144</v>
      </c>
      <c r="M4019" s="100">
        <f t="shared" si="249"/>
        <v>38.535295040000001</v>
      </c>
      <c r="N4019" s="99">
        <v>0</v>
      </c>
      <c r="O4019" s="101">
        <f t="shared" si="250"/>
        <v>467.10424771150264</v>
      </c>
      <c r="P4019" s="102">
        <f t="shared" si="251"/>
        <v>44.09810431007088</v>
      </c>
      <c r="Q4019" s="2"/>
    </row>
    <row r="4020" spans="1:17" x14ac:dyDescent="0.2">
      <c r="A4020" s="3">
        <v>20</v>
      </c>
      <c r="B4020" s="3" t="s">
        <v>2387</v>
      </c>
      <c r="C4020" s="3" t="s">
        <v>2350</v>
      </c>
      <c r="D4020" s="3" t="s">
        <v>2366</v>
      </c>
      <c r="E4020" s="3" t="s">
        <v>2379</v>
      </c>
      <c r="F4020" s="3" t="s">
        <v>2369</v>
      </c>
      <c r="G4020" s="3">
        <v>1</v>
      </c>
      <c r="H4020" s="3">
        <v>7</v>
      </c>
      <c r="I4020" s="3">
        <v>6</v>
      </c>
      <c r="J4020" s="98" t="s">
        <v>2354</v>
      </c>
      <c r="K4020" s="99">
        <v>86.731999999999999</v>
      </c>
      <c r="L4020" s="100">
        <f t="shared" si="248"/>
        <v>139.58162380800002</v>
      </c>
      <c r="M4020" s="100">
        <f t="shared" si="249"/>
        <v>38.772673280000006</v>
      </c>
      <c r="N4020" s="99">
        <v>0</v>
      </c>
      <c r="O4020" s="101">
        <f t="shared" si="250"/>
        <v>464.24449173291561</v>
      </c>
      <c r="P4020" s="102">
        <f t="shared" si="251"/>
        <v>46.957860288657912</v>
      </c>
      <c r="Q4020" s="2"/>
    </row>
    <row r="4021" spans="1:17" x14ac:dyDescent="0.2">
      <c r="A4021" s="3">
        <v>20</v>
      </c>
      <c r="B4021" s="3" t="s">
        <v>2387</v>
      </c>
      <c r="C4021" s="3" t="s">
        <v>2350</v>
      </c>
      <c r="D4021" s="3" t="s">
        <v>2366</v>
      </c>
      <c r="E4021" s="3" t="s">
        <v>2379</v>
      </c>
      <c r="F4021" s="3" t="s">
        <v>2369</v>
      </c>
      <c r="G4021" s="3">
        <v>1</v>
      </c>
      <c r="H4021" s="3">
        <v>8</v>
      </c>
      <c r="I4021" s="3">
        <v>1</v>
      </c>
      <c r="J4021" s="98" t="s">
        <v>2354</v>
      </c>
      <c r="K4021" s="99">
        <v>83.741</v>
      </c>
      <c r="L4021" s="100">
        <f t="shared" si="248"/>
        <v>134.768075904</v>
      </c>
      <c r="M4021" s="100">
        <f t="shared" si="249"/>
        <v>37.435576640000001</v>
      </c>
      <c r="N4021" s="99">
        <v>0</v>
      </c>
      <c r="O4021" s="101">
        <f t="shared" si="250"/>
        <v>480.82603810533959</v>
      </c>
      <c r="P4021" s="102">
        <f t="shared" si="251"/>
        <v>30.376313916233926</v>
      </c>
      <c r="Q4021" s="2"/>
    </row>
    <row r="4022" spans="1:17" x14ac:dyDescent="0.2">
      <c r="A4022" s="3">
        <v>20</v>
      </c>
      <c r="B4022" s="3" t="s">
        <v>2387</v>
      </c>
      <c r="C4022" s="3" t="s">
        <v>2350</v>
      </c>
      <c r="D4022" s="3" t="s">
        <v>2366</v>
      </c>
      <c r="E4022" s="3" t="s">
        <v>2379</v>
      </c>
      <c r="F4022" s="3" t="s">
        <v>2369</v>
      </c>
      <c r="G4022" s="3">
        <v>1</v>
      </c>
      <c r="H4022" s="3">
        <v>8</v>
      </c>
      <c r="I4022" s="3">
        <v>2</v>
      </c>
      <c r="J4022" s="98" t="s">
        <v>2354</v>
      </c>
      <c r="K4022" s="99">
        <v>83.88</v>
      </c>
      <c r="L4022" s="100">
        <f t="shared" si="248"/>
        <v>134.99177472</v>
      </c>
      <c r="M4022" s="100">
        <f t="shared" si="249"/>
        <v>37.497715199999995</v>
      </c>
      <c r="N4022" s="99">
        <v>0</v>
      </c>
      <c r="O4022" s="101">
        <f t="shared" si="250"/>
        <v>480.0292472219748</v>
      </c>
      <c r="P4022" s="102">
        <f t="shared" si="251"/>
        <v>31.173104799598718</v>
      </c>
      <c r="Q4022" s="2"/>
    </row>
    <row r="4023" spans="1:17" x14ac:dyDescent="0.2">
      <c r="A4023" s="3">
        <v>20</v>
      </c>
      <c r="B4023" s="3" t="s">
        <v>2387</v>
      </c>
      <c r="C4023" s="3" t="s">
        <v>2350</v>
      </c>
      <c r="D4023" s="3" t="s">
        <v>2366</v>
      </c>
      <c r="E4023" s="3" t="s">
        <v>2379</v>
      </c>
      <c r="F4023" s="3" t="s">
        <v>2369</v>
      </c>
      <c r="G4023" s="3">
        <v>1</v>
      </c>
      <c r="H4023" s="3">
        <v>8</v>
      </c>
      <c r="I4023" s="3">
        <v>3</v>
      </c>
      <c r="J4023" s="98" t="s">
        <v>2354</v>
      </c>
      <c r="K4023" s="99">
        <v>85.227000000000004</v>
      </c>
      <c r="L4023" s="100">
        <f t="shared" si="248"/>
        <v>137.159561088</v>
      </c>
      <c r="M4023" s="100">
        <f t="shared" si="249"/>
        <v>38.099878080000003</v>
      </c>
      <c r="N4023" s="99">
        <v>0</v>
      </c>
      <c r="O4023" s="101">
        <f t="shared" si="250"/>
        <v>472.44245669775114</v>
      </c>
      <c r="P4023" s="102">
        <f t="shared" si="251"/>
        <v>38.759895323822377</v>
      </c>
      <c r="Q4023" s="2"/>
    </row>
    <row r="4024" spans="1:17" x14ac:dyDescent="0.2">
      <c r="A4024" s="3">
        <v>20</v>
      </c>
      <c r="B4024" s="3" t="s">
        <v>2387</v>
      </c>
      <c r="C4024" s="3" t="s">
        <v>2350</v>
      </c>
      <c r="D4024" s="3" t="s">
        <v>2366</v>
      </c>
      <c r="E4024" s="3" t="s">
        <v>2379</v>
      </c>
      <c r="F4024" s="3" t="s">
        <v>2369</v>
      </c>
      <c r="G4024" s="3">
        <v>1</v>
      </c>
      <c r="H4024" s="3">
        <v>8</v>
      </c>
      <c r="I4024" s="3">
        <v>4</v>
      </c>
      <c r="J4024" s="98" t="s">
        <v>2354</v>
      </c>
      <c r="K4024" s="99">
        <v>76.488</v>
      </c>
      <c r="L4024" s="100">
        <f t="shared" si="248"/>
        <v>123.09550387200001</v>
      </c>
      <c r="M4024" s="100">
        <f t="shared" si="249"/>
        <v>34.193195520000003</v>
      </c>
      <c r="N4024" s="99">
        <v>0</v>
      </c>
      <c r="O4024" s="101">
        <f t="shared" si="250"/>
        <v>526.42052684054022</v>
      </c>
      <c r="P4024" s="102">
        <f t="shared" si="251"/>
        <v>15.218174818966702</v>
      </c>
      <c r="Q4024" s="2"/>
    </row>
    <row r="4025" spans="1:17" x14ac:dyDescent="0.2">
      <c r="A4025" s="3">
        <v>20</v>
      </c>
      <c r="B4025" s="3" t="s">
        <v>2387</v>
      </c>
      <c r="C4025" s="3" t="s">
        <v>2350</v>
      </c>
      <c r="D4025" s="3" t="s">
        <v>2366</v>
      </c>
      <c r="E4025" s="3" t="s">
        <v>2379</v>
      </c>
      <c r="F4025" s="3" t="s">
        <v>2369</v>
      </c>
      <c r="G4025" s="3">
        <v>1</v>
      </c>
      <c r="H4025" s="3">
        <v>8</v>
      </c>
      <c r="I4025" s="3">
        <v>5</v>
      </c>
      <c r="J4025" s="98" t="s">
        <v>2354</v>
      </c>
      <c r="K4025" s="99">
        <v>86.072999999999993</v>
      </c>
      <c r="L4025" s="100">
        <f t="shared" si="248"/>
        <v>138.521066112</v>
      </c>
      <c r="M4025" s="100">
        <f t="shared" si="249"/>
        <v>38.47807392</v>
      </c>
      <c r="N4025" s="99">
        <v>0</v>
      </c>
      <c r="O4025" s="101">
        <f t="shared" si="250"/>
        <v>467.79888300604421</v>
      </c>
      <c r="P4025" s="102">
        <f t="shared" si="251"/>
        <v>43.403469015529311</v>
      </c>
      <c r="Q4025" s="2"/>
    </row>
    <row r="4026" spans="1:17" x14ac:dyDescent="0.2">
      <c r="A4026" s="3">
        <v>20</v>
      </c>
      <c r="B4026" s="3" t="s">
        <v>2387</v>
      </c>
      <c r="C4026" s="3" t="s">
        <v>2350</v>
      </c>
      <c r="D4026" s="3" t="s">
        <v>2366</v>
      </c>
      <c r="E4026" s="3" t="s">
        <v>2379</v>
      </c>
      <c r="F4026" s="3" t="s">
        <v>2369</v>
      </c>
      <c r="G4026" s="3">
        <v>1</v>
      </c>
      <c r="H4026" s="3">
        <v>8</v>
      </c>
      <c r="I4026" s="3">
        <v>6</v>
      </c>
      <c r="J4026" s="98" t="s">
        <v>2354</v>
      </c>
      <c r="K4026" s="99">
        <v>71.228999999999999</v>
      </c>
      <c r="L4026" s="100">
        <f t="shared" si="248"/>
        <v>114.63196377600001</v>
      </c>
      <c r="M4026" s="100">
        <f t="shared" si="249"/>
        <v>31.842212160000003</v>
      </c>
      <c r="N4026" s="99">
        <v>0</v>
      </c>
      <c r="O4026" s="101">
        <f t="shared" si="250"/>
        <v>565.2873584772949</v>
      </c>
      <c r="P4026" s="102">
        <f t="shared" si="251"/>
        <v>54.085006455721384</v>
      </c>
      <c r="Q4026" s="2"/>
    </row>
    <row r="4027" spans="1:17" x14ac:dyDescent="0.2">
      <c r="A4027" s="3">
        <v>20</v>
      </c>
      <c r="B4027" s="3" t="s">
        <v>2387</v>
      </c>
      <c r="C4027" s="3" t="s">
        <v>2350</v>
      </c>
      <c r="D4027" s="3" t="s">
        <v>2366</v>
      </c>
      <c r="E4027" s="3" t="s">
        <v>2379</v>
      </c>
      <c r="F4027" s="3" t="s">
        <v>2369</v>
      </c>
      <c r="G4027" s="3">
        <v>1</v>
      </c>
      <c r="H4027" s="3">
        <v>8</v>
      </c>
      <c r="I4027" s="3">
        <v>7</v>
      </c>
      <c r="J4027" s="98" t="s">
        <v>2354</v>
      </c>
      <c r="K4027" s="99">
        <v>84.91</v>
      </c>
      <c r="L4027" s="100">
        <f t="shared" si="248"/>
        <v>136.64939903999999</v>
      </c>
      <c r="M4027" s="100">
        <f t="shared" si="249"/>
        <v>37.958166399999996</v>
      </c>
      <c r="N4027" s="99">
        <v>0</v>
      </c>
      <c r="O4027" s="101">
        <f t="shared" si="250"/>
        <v>474.20625670685723</v>
      </c>
      <c r="P4027" s="102">
        <f t="shared" si="251"/>
        <v>36.996095314716285</v>
      </c>
      <c r="Q4027" s="2"/>
    </row>
    <row r="4028" spans="1:17" x14ac:dyDescent="0.2">
      <c r="A4028" s="3">
        <v>20</v>
      </c>
      <c r="B4028" s="3" t="s">
        <v>2387</v>
      </c>
      <c r="C4028" s="3" t="s">
        <v>2350</v>
      </c>
      <c r="D4028" s="3" t="s">
        <v>2366</v>
      </c>
      <c r="E4028" s="3" t="s">
        <v>2379</v>
      </c>
      <c r="F4028" s="3" t="s">
        <v>2369</v>
      </c>
      <c r="G4028" s="3">
        <v>1</v>
      </c>
      <c r="H4028" s="3">
        <v>8</v>
      </c>
      <c r="I4028" s="3">
        <v>8</v>
      </c>
      <c r="J4028" s="98" t="s">
        <v>2354</v>
      </c>
      <c r="K4028" s="99">
        <v>85.057000000000002</v>
      </c>
      <c r="L4028" s="100">
        <f t="shared" si="248"/>
        <v>136.885972608</v>
      </c>
      <c r="M4028" s="100">
        <f t="shared" si="249"/>
        <v>38.023881279999998</v>
      </c>
      <c r="N4028" s="99">
        <v>0</v>
      </c>
      <c r="O4028" s="101">
        <f t="shared" si="250"/>
        <v>473.3867084070593</v>
      </c>
      <c r="P4028" s="102">
        <f t="shared" si="251"/>
        <v>37.815643614514215</v>
      </c>
      <c r="Q4028" s="2"/>
    </row>
    <row r="4029" spans="1:17" x14ac:dyDescent="0.2">
      <c r="A4029" s="3">
        <v>20</v>
      </c>
      <c r="B4029" s="3" t="s">
        <v>2387</v>
      </c>
      <c r="C4029" s="3" t="s">
        <v>2350</v>
      </c>
      <c r="D4029" s="3" t="s">
        <v>2366</v>
      </c>
      <c r="E4029" s="3" t="s">
        <v>2379</v>
      </c>
      <c r="F4029" s="3" t="s">
        <v>2369</v>
      </c>
      <c r="G4029" s="3">
        <v>1</v>
      </c>
      <c r="H4029" s="3">
        <v>9</v>
      </c>
      <c r="I4029" s="3">
        <v>1</v>
      </c>
      <c r="J4029" s="98" t="s">
        <v>2354</v>
      </c>
      <c r="K4029" s="99">
        <v>88.622</v>
      </c>
      <c r="L4029" s="100">
        <f t="shared" si="248"/>
        <v>142.62328396800001</v>
      </c>
      <c r="M4029" s="100">
        <f t="shared" si="249"/>
        <v>39.617578880000003</v>
      </c>
      <c r="N4029" s="99">
        <v>0</v>
      </c>
      <c r="O4029" s="101">
        <f t="shared" si="250"/>
        <v>454.34376629933018</v>
      </c>
      <c r="P4029" s="102">
        <f t="shared" si="251"/>
        <v>56.858585722243333</v>
      </c>
      <c r="Q4029" s="2"/>
    </row>
    <row r="4030" spans="1:17" x14ac:dyDescent="0.2">
      <c r="A4030" s="3">
        <v>20</v>
      </c>
      <c r="B4030" s="3" t="s">
        <v>2387</v>
      </c>
      <c r="C4030" s="3" t="s">
        <v>2350</v>
      </c>
      <c r="D4030" s="3" t="s">
        <v>2366</v>
      </c>
      <c r="E4030" s="3" t="s">
        <v>2379</v>
      </c>
      <c r="F4030" s="3" t="s">
        <v>2369</v>
      </c>
      <c r="G4030" s="3">
        <v>1</v>
      </c>
      <c r="H4030" s="3">
        <v>9</v>
      </c>
      <c r="I4030" s="3">
        <v>2</v>
      </c>
      <c r="J4030" s="98" t="s">
        <v>2354</v>
      </c>
      <c r="K4030" s="99">
        <v>87.668999999999997</v>
      </c>
      <c r="L4030" s="100">
        <f t="shared" si="248"/>
        <v>141.089579136</v>
      </c>
      <c r="M4030" s="100">
        <f t="shared" si="249"/>
        <v>39.191549760000001</v>
      </c>
      <c r="N4030" s="99">
        <v>0</v>
      </c>
      <c r="O4030" s="101">
        <f t="shared" si="250"/>
        <v>459.28267981817106</v>
      </c>
      <c r="P4030" s="102">
        <f t="shared" si="251"/>
        <v>51.919672203402456</v>
      </c>
      <c r="Q4030" s="2"/>
    </row>
    <row r="4031" spans="1:17" x14ac:dyDescent="0.2">
      <c r="A4031" s="3">
        <v>20</v>
      </c>
      <c r="B4031" s="3" t="s">
        <v>2387</v>
      </c>
      <c r="C4031" s="3" t="s">
        <v>2350</v>
      </c>
      <c r="D4031" s="3" t="s">
        <v>2366</v>
      </c>
      <c r="E4031" s="3" t="s">
        <v>2379</v>
      </c>
      <c r="F4031" s="3" t="s">
        <v>2369</v>
      </c>
      <c r="G4031" s="3">
        <v>1</v>
      </c>
      <c r="H4031" s="3">
        <v>9</v>
      </c>
      <c r="I4031" s="3">
        <v>3</v>
      </c>
      <c r="J4031" s="98" t="s">
        <v>2354</v>
      </c>
      <c r="K4031" s="99">
        <v>87.316999999999993</v>
      </c>
      <c r="L4031" s="100">
        <f t="shared" si="248"/>
        <v>140.523090048</v>
      </c>
      <c r="M4031" s="100">
        <f t="shared" si="249"/>
        <v>39.034191679999999</v>
      </c>
      <c r="N4031" s="99">
        <v>0</v>
      </c>
      <c r="O4031" s="101">
        <f t="shared" si="250"/>
        <v>461.13418070913156</v>
      </c>
      <c r="P4031" s="102">
        <f t="shared" si="251"/>
        <v>50.068171312441962</v>
      </c>
      <c r="Q4031" s="2"/>
    </row>
    <row r="4032" spans="1:17" x14ac:dyDescent="0.2">
      <c r="A4032" s="3">
        <v>20</v>
      </c>
      <c r="B4032" s="3" t="s">
        <v>2387</v>
      </c>
      <c r="C4032" s="3" t="s">
        <v>2350</v>
      </c>
      <c r="D4032" s="3" t="s">
        <v>2366</v>
      </c>
      <c r="E4032" s="3" t="s">
        <v>2379</v>
      </c>
      <c r="F4032" s="3" t="s">
        <v>2369</v>
      </c>
      <c r="G4032" s="3">
        <v>1</v>
      </c>
      <c r="H4032" s="3">
        <v>9</v>
      </c>
      <c r="I4032" s="3">
        <v>4</v>
      </c>
      <c r="J4032" s="98" t="s">
        <v>2354</v>
      </c>
      <c r="K4032" s="99">
        <v>86.725999999999999</v>
      </c>
      <c r="L4032" s="100">
        <f t="shared" si="248"/>
        <v>139.57196774400001</v>
      </c>
      <c r="M4032" s="100">
        <f t="shared" si="249"/>
        <v>38.769991040000001</v>
      </c>
      <c r="N4032" s="99">
        <v>0</v>
      </c>
      <c r="O4032" s="101">
        <f t="shared" si="250"/>
        <v>464.27660974770242</v>
      </c>
      <c r="P4032" s="102">
        <f t="shared" si="251"/>
        <v>46.925742273871094</v>
      </c>
      <c r="Q4032" s="2"/>
    </row>
    <row r="4033" spans="1:17" x14ac:dyDescent="0.2">
      <c r="A4033" s="3">
        <v>20</v>
      </c>
      <c r="B4033" s="3" t="s">
        <v>2387</v>
      </c>
      <c r="C4033" s="3" t="s">
        <v>2350</v>
      </c>
      <c r="D4033" s="3" t="s">
        <v>2366</v>
      </c>
      <c r="E4033" s="3" t="s">
        <v>2379</v>
      </c>
      <c r="F4033" s="3" t="s">
        <v>2369</v>
      </c>
      <c r="G4033" s="3">
        <v>1</v>
      </c>
      <c r="H4033" s="3">
        <v>9</v>
      </c>
      <c r="I4033" s="3">
        <v>5</v>
      </c>
      <c r="J4033" s="98" t="s">
        <v>2354</v>
      </c>
      <c r="K4033" s="99">
        <v>87.74</v>
      </c>
      <c r="L4033" s="100">
        <f t="shared" si="248"/>
        <v>141.20384256</v>
      </c>
      <c r="M4033" s="100">
        <f t="shared" si="249"/>
        <v>39.223289600000001</v>
      </c>
      <c r="N4033" s="99">
        <v>0</v>
      </c>
      <c r="O4033" s="101">
        <f t="shared" si="250"/>
        <v>458.91102412786915</v>
      </c>
      <c r="P4033" s="102">
        <f t="shared" si="251"/>
        <v>52.291327893704363</v>
      </c>
      <c r="Q4033" s="2"/>
    </row>
    <row r="4034" spans="1:17" x14ac:dyDescent="0.2">
      <c r="A4034" s="3">
        <v>20</v>
      </c>
      <c r="B4034" s="3" t="s">
        <v>2387</v>
      </c>
      <c r="C4034" s="3" t="s">
        <v>2350</v>
      </c>
      <c r="D4034" s="3" t="s">
        <v>2366</v>
      </c>
      <c r="E4034" s="3" t="s">
        <v>2379</v>
      </c>
      <c r="F4034" s="3" t="s">
        <v>2369</v>
      </c>
      <c r="G4034" s="3">
        <v>1</v>
      </c>
      <c r="H4034" s="3">
        <v>9</v>
      </c>
      <c r="I4034" s="3">
        <v>6</v>
      </c>
      <c r="J4034" s="98" t="s">
        <v>2354</v>
      </c>
      <c r="K4034" s="99">
        <v>87.802000000000007</v>
      </c>
      <c r="L4034" s="100">
        <f t="shared" si="248"/>
        <v>141.30362188800001</v>
      </c>
      <c r="M4034" s="100">
        <f t="shared" si="249"/>
        <v>39.251006080000003</v>
      </c>
      <c r="N4034" s="99">
        <v>0</v>
      </c>
      <c r="O4034" s="101">
        <f t="shared" si="250"/>
        <v>458.58697133299057</v>
      </c>
      <c r="P4034" s="102">
        <f t="shared" si="251"/>
        <v>52.615380688582945</v>
      </c>
      <c r="Q4034" s="2"/>
    </row>
    <row r="4035" spans="1:17" x14ac:dyDescent="0.2">
      <c r="A4035" s="3">
        <v>20</v>
      </c>
      <c r="B4035" s="3" t="s">
        <v>2387</v>
      </c>
      <c r="C4035" s="3" t="s">
        <v>2350</v>
      </c>
      <c r="D4035" s="3" t="s">
        <v>2366</v>
      </c>
      <c r="E4035" s="3" t="s">
        <v>2379</v>
      </c>
      <c r="F4035" s="3" t="s">
        <v>2369</v>
      </c>
      <c r="G4035" s="3">
        <v>1</v>
      </c>
      <c r="H4035" s="3">
        <v>10</v>
      </c>
      <c r="I4035" s="3">
        <v>1</v>
      </c>
      <c r="J4035" s="98" t="s">
        <v>2354</v>
      </c>
      <c r="K4035" s="99">
        <v>84.950999999999993</v>
      </c>
      <c r="L4035" s="100">
        <f t="shared" si="248"/>
        <v>136.71538214399999</v>
      </c>
      <c r="M4035" s="100">
        <f t="shared" si="249"/>
        <v>37.976495039999996</v>
      </c>
      <c r="N4035" s="99">
        <v>0</v>
      </c>
      <c r="O4035" s="101">
        <f t="shared" si="250"/>
        <v>473.97738998927906</v>
      </c>
      <c r="P4035" s="102">
        <f t="shared" si="251"/>
        <v>37.224962032294457</v>
      </c>
      <c r="Q4035" s="2"/>
    </row>
    <row r="4036" spans="1:17" x14ac:dyDescent="0.2">
      <c r="A4036" s="3">
        <v>20</v>
      </c>
      <c r="B4036" s="3" t="s">
        <v>2387</v>
      </c>
      <c r="C4036" s="3" t="s">
        <v>2350</v>
      </c>
      <c r="D4036" s="3" t="s">
        <v>2366</v>
      </c>
      <c r="E4036" s="3" t="s">
        <v>2379</v>
      </c>
      <c r="F4036" s="3" t="s">
        <v>2369</v>
      </c>
      <c r="G4036" s="3">
        <v>1</v>
      </c>
      <c r="H4036" s="3">
        <v>10</v>
      </c>
      <c r="I4036" s="3">
        <v>2</v>
      </c>
      <c r="J4036" s="98" t="s">
        <v>2354</v>
      </c>
      <c r="K4036" s="99">
        <v>85.745999999999995</v>
      </c>
      <c r="L4036" s="100">
        <f t="shared" si="248"/>
        <v>137.994810624</v>
      </c>
      <c r="M4036" s="100">
        <f t="shared" si="249"/>
        <v>38.331891839999997</v>
      </c>
      <c r="N4036" s="99">
        <v>0</v>
      </c>
      <c r="O4036" s="101">
        <f t="shared" si="250"/>
        <v>469.58287566742757</v>
      </c>
      <c r="P4036" s="102">
        <f t="shared" si="251"/>
        <v>41.619476354145945</v>
      </c>
      <c r="Q4036" s="2"/>
    </row>
    <row r="4037" spans="1:17" x14ac:dyDescent="0.2">
      <c r="A4037" s="3">
        <v>20</v>
      </c>
      <c r="B4037" s="3" t="s">
        <v>2387</v>
      </c>
      <c r="C4037" s="3" t="s">
        <v>2350</v>
      </c>
      <c r="D4037" s="3" t="s">
        <v>2366</v>
      </c>
      <c r="E4037" s="3" t="s">
        <v>2379</v>
      </c>
      <c r="F4037" s="3" t="s">
        <v>2369</v>
      </c>
      <c r="G4037" s="3">
        <v>1</v>
      </c>
      <c r="H4037" s="3">
        <v>10</v>
      </c>
      <c r="I4037" s="3">
        <v>3</v>
      </c>
      <c r="J4037" s="98" t="s">
        <v>2354</v>
      </c>
      <c r="K4037" s="99">
        <v>84.387</v>
      </c>
      <c r="L4037" s="100">
        <f t="shared" si="248"/>
        <v>135.80771212800002</v>
      </c>
      <c r="M4037" s="100">
        <f t="shared" si="249"/>
        <v>37.724364480000006</v>
      </c>
      <c r="N4037" s="99">
        <v>0</v>
      </c>
      <c r="O4037" s="101">
        <f t="shared" si="250"/>
        <v>477.14521498547447</v>
      </c>
      <c r="P4037" s="102">
        <f t="shared" si="251"/>
        <v>34.05713703609905</v>
      </c>
      <c r="Q4037" s="2"/>
    </row>
    <row r="4038" spans="1:17" x14ac:dyDescent="0.2">
      <c r="A4038" s="3">
        <v>20</v>
      </c>
      <c r="B4038" s="3" t="s">
        <v>2387</v>
      </c>
      <c r="C4038" s="3" t="s">
        <v>2350</v>
      </c>
      <c r="D4038" s="3" t="s">
        <v>2366</v>
      </c>
      <c r="E4038" s="3" t="s">
        <v>2379</v>
      </c>
      <c r="F4038" s="3" t="s">
        <v>2369</v>
      </c>
      <c r="G4038" s="3">
        <v>1</v>
      </c>
      <c r="H4038" s="3">
        <v>10</v>
      </c>
      <c r="I4038" s="3">
        <v>4</v>
      </c>
      <c r="J4038" s="98" t="s">
        <v>2354</v>
      </c>
      <c r="K4038" s="99">
        <v>85.994</v>
      </c>
      <c r="L4038" s="100">
        <f t="shared" si="248"/>
        <v>138.39392793600001</v>
      </c>
      <c r="M4038" s="100">
        <f t="shared" si="249"/>
        <v>38.442757759999999</v>
      </c>
      <c r="N4038" s="99">
        <v>0</v>
      </c>
      <c r="O4038" s="101">
        <f t="shared" si="250"/>
        <v>468.22863521849479</v>
      </c>
      <c r="P4038" s="102">
        <f t="shared" si="251"/>
        <v>42.97371680307873</v>
      </c>
      <c r="Q4038" s="2"/>
    </row>
    <row r="4039" spans="1:17" x14ac:dyDescent="0.2">
      <c r="A4039" s="3">
        <v>20</v>
      </c>
      <c r="B4039" s="3" t="s">
        <v>2387</v>
      </c>
      <c r="C4039" s="3" t="s">
        <v>2350</v>
      </c>
      <c r="D4039" s="3" t="s">
        <v>2366</v>
      </c>
      <c r="E4039" s="3" t="s">
        <v>2379</v>
      </c>
      <c r="F4039" s="3" t="s">
        <v>2369</v>
      </c>
      <c r="G4039" s="3">
        <v>1</v>
      </c>
      <c r="H4039" s="3">
        <v>10</v>
      </c>
      <c r="I4039" s="3">
        <v>5</v>
      </c>
      <c r="J4039" s="98" t="s">
        <v>2354</v>
      </c>
      <c r="K4039" s="99">
        <v>85.897999999999996</v>
      </c>
      <c r="L4039" s="100">
        <f t="shared" si="248"/>
        <v>138.23943091199999</v>
      </c>
      <c r="M4039" s="100">
        <f t="shared" si="249"/>
        <v>38.399841919999993</v>
      </c>
      <c r="N4039" s="99">
        <v>0</v>
      </c>
      <c r="O4039" s="101">
        <f t="shared" si="250"/>
        <v>468.75192969544401</v>
      </c>
      <c r="P4039" s="102">
        <f t="shared" si="251"/>
        <v>42.450422326129512</v>
      </c>
      <c r="Q4039" s="2"/>
    </row>
    <row r="4040" spans="1:17" x14ac:dyDescent="0.2">
      <c r="A4040" s="3">
        <v>20</v>
      </c>
      <c r="B4040" s="3" t="s">
        <v>2387</v>
      </c>
      <c r="C4040" s="3" t="s">
        <v>2350</v>
      </c>
      <c r="D4040" s="3" t="s">
        <v>2366</v>
      </c>
      <c r="E4040" s="3" t="s">
        <v>2379</v>
      </c>
      <c r="F4040" s="3" t="s">
        <v>2369</v>
      </c>
      <c r="G4040" s="3">
        <v>1</v>
      </c>
      <c r="H4040" s="3">
        <v>10</v>
      </c>
      <c r="I4040" s="3">
        <v>6</v>
      </c>
      <c r="J4040" s="98" t="s">
        <v>2354</v>
      </c>
      <c r="K4040" s="99">
        <v>86.093000000000004</v>
      </c>
      <c r="L4040" s="100">
        <f t="shared" si="248"/>
        <v>138.55325299200001</v>
      </c>
      <c r="M4040" s="100">
        <f t="shared" si="249"/>
        <v>38.487014720000005</v>
      </c>
      <c r="N4040" s="99">
        <v>0</v>
      </c>
      <c r="O4040" s="101">
        <f t="shared" si="250"/>
        <v>467.69021008652544</v>
      </c>
      <c r="P4040" s="102">
        <f t="shared" si="251"/>
        <v>43.512141935048078</v>
      </c>
      <c r="Q4040" s="2"/>
    </row>
    <row r="4041" spans="1:17" x14ac:dyDescent="0.2">
      <c r="A4041" s="3">
        <v>20</v>
      </c>
      <c r="B4041" s="3" t="s">
        <v>2387</v>
      </c>
      <c r="C4041" s="3" t="s">
        <v>2350</v>
      </c>
      <c r="D4041" s="3" t="s">
        <v>2366</v>
      </c>
      <c r="E4041" s="3" t="s">
        <v>2379</v>
      </c>
      <c r="F4041" s="3" t="s">
        <v>2369</v>
      </c>
      <c r="G4041" s="3">
        <v>1</v>
      </c>
      <c r="H4041" s="3">
        <v>11</v>
      </c>
      <c r="I4041" s="3">
        <v>1</v>
      </c>
      <c r="J4041" s="98" t="s">
        <v>2354</v>
      </c>
      <c r="K4041" s="99">
        <v>80.664000000000001</v>
      </c>
      <c r="L4041" s="100">
        <f t="shared" si="248"/>
        <v>129.81612441600001</v>
      </c>
      <c r="M4041" s="100">
        <f t="shared" si="249"/>
        <v>36.060034559999998</v>
      </c>
      <c r="N4041" s="99">
        <v>0</v>
      </c>
      <c r="O4041" s="101">
        <f t="shared" si="250"/>
        <v>499.16757484105972</v>
      </c>
      <c r="P4041" s="102">
        <f t="shared" si="251"/>
        <v>12.0347771805138</v>
      </c>
      <c r="Q4041" s="2"/>
    </row>
    <row r="4042" spans="1:17" x14ac:dyDescent="0.2">
      <c r="A4042" s="3">
        <v>20</v>
      </c>
      <c r="B4042" s="3" t="s">
        <v>2387</v>
      </c>
      <c r="C4042" s="3" t="s">
        <v>2350</v>
      </c>
      <c r="D4042" s="3" t="s">
        <v>2366</v>
      </c>
      <c r="E4042" s="3" t="s">
        <v>2379</v>
      </c>
      <c r="F4042" s="3" t="s">
        <v>2369</v>
      </c>
      <c r="G4042" s="3">
        <v>1</v>
      </c>
      <c r="H4042" s="3">
        <v>11</v>
      </c>
      <c r="I4042" s="3">
        <v>2</v>
      </c>
      <c r="J4042" s="98" t="s">
        <v>2354</v>
      </c>
      <c r="K4042" s="99">
        <v>81.957999999999998</v>
      </c>
      <c r="L4042" s="100">
        <f t="shared" si="248"/>
        <v>131.898615552</v>
      </c>
      <c r="M4042" s="100">
        <f t="shared" si="249"/>
        <v>36.638504319999996</v>
      </c>
      <c r="N4042" s="99">
        <v>0</v>
      </c>
      <c r="O4042" s="101">
        <f t="shared" si="250"/>
        <v>491.2864303299159</v>
      </c>
      <c r="P4042" s="102">
        <f t="shared" si="251"/>
        <v>19.915921691657616</v>
      </c>
      <c r="Q4042" s="2"/>
    </row>
    <row r="4043" spans="1:17" x14ac:dyDescent="0.2">
      <c r="A4043" s="3">
        <v>20</v>
      </c>
      <c r="B4043" s="3" t="s">
        <v>2387</v>
      </c>
      <c r="C4043" s="3" t="s">
        <v>2350</v>
      </c>
      <c r="D4043" s="3" t="s">
        <v>2366</v>
      </c>
      <c r="E4043" s="3" t="s">
        <v>2379</v>
      </c>
      <c r="F4043" s="3" t="s">
        <v>2369</v>
      </c>
      <c r="G4043" s="3">
        <v>1</v>
      </c>
      <c r="H4043" s="3">
        <v>11</v>
      </c>
      <c r="I4043" s="3">
        <v>3</v>
      </c>
      <c r="J4043" s="98" t="s">
        <v>2354</v>
      </c>
      <c r="K4043" s="99">
        <v>80.831999999999994</v>
      </c>
      <c r="L4043" s="100">
        <f t="shared" ref="L4043:L4106" si="252">K4043*1.609344</f>
        <v>130.086494208</v>
      </c>
      <c r="M4043" s="100">
        <f t="shared" ref="M4043:M4106" si="253">L4043/3.6</f>
        <v>36.135137280000002</v>
      </c>
      <c r="N4043" s="99">
        <v>0</v>
      </c>
      <c r="O4043" s="101">
        <f t="shared" ref="O4043:O4106" si="254">1000*$O$6/$M4043</f>
        <v>498.13011254180572</v>
      </c>
      <c r="P4043" s="102">
        <f t="shared" ref="P4043:P4106" si="255">ABS($O4043-$V$28)</f>
        <v>13.072239479767802</v>
      </c>
      <c r="Q4043" s="2"/>
    </row>
    <row r="4044" spans="1:17" x14ac:dyDescent="0.2">
      <c r="A4044" s="3">
        <v>20</v>
      </c>
      <c r="B4044" s="3" t="s">
        <v>2387</v>
      </c>
      <c r="C4044" s="3" t="s">
        <v>2350</v>
      </c>
      <c r="D4044" s="3" t="s">
        <v>2366</v>
      </c>
      <c r="E4044" s="3" t="s">
        <v>2379</v>
      </c>
      <c r="F4044" s="3" t="s">
        <v>2369</v>
      </c>
      <c r="G4044" s="3">
        <v>1</v>
      </c>
      <c r="H4044" s="3">
        <v>11</v>
      </c>
      <c r="I4044" s="3">
        <v>4</v>
      </c>
      <c r="J4044" s="98" t="s">
        <v>2354</v>
      </c>
      <c r="K4044" s="99">
        <v>81.92</v>
      </c>
      <c r="L4044" s="100">
        <f t="shared" si="252"/>
        <v>131.83746048</v>
      </c>
      <c r="M4044" s="100">
        <f t="shared" si="253"/>
        <v>36.621516800000002</v>
      </c>
      <c r="N4044" s="99">
        <v>0</v>
      </c>
      <c r="O4044" s="101">
        <f t="shared" si="254"/>
        <v>491.51432198460986</v>
      </c>
      <c r="P4044" s="102">
        <f t="shared" si="255"/>
        <v>19.688030036963653</v>
      </c>
      <c r="Q4044" s="2"/>
    </row>
    <row r="4045" spans="1:17" x14ac:dyDescent="0.2">
      <c r="A4045" s="3">
        <v>20</v>
      </c>
      <c r="B4045" s="3" t="s">
        <v>2387</v>
      </c>
      <c r="C4045" s="3" t="s">
        <v>2350</v>
      </c>
      <c r="D4045" s="3" t="s">
        <v>2366</v>
      </c>
      <c r="E4045" s="3" t="s">
        <v>2379</v>
      </c>
      <c r="F4045" s="3" t="s">
        <v>2369</v>
      </c>
      <c r="G4045" s="3">
        <v>1</v>
      </c>
      <c r="H4045" s="3">
        <v>11</v>
      </c>
      <c r="I4045" s="3">
        <v>5</v>
      </c>
      <c r="J4045" s="98" t="s">
        <v>2354</v>
      </c>
      <c r="K4045" s="99">
        <v>85.04</v>
      </c>
      <c r="L4045" s="100">
        <f t="shared" si="252"/>
        <v>136.85861376000003</v>
      </c>
      <c r="M4045" s="100">
        <f t="shared" si="253"/>
        <v>38.016281600000006</v>
      </c>
      <c r="N4045" s="99">
        <v>0</v>
      </c>
      <c r="O4045" s="101">
        <f t="shared" si="254"/>
        <v>473.4813412156542</v>
      </c>
      <c r="P4045" s="102">
        <f t="shared" si="255"/>
        <v>37.72101080591932</v>
      </c>
      <c r="Q4045" s="2"/>
    </row>
    <row r="4046" spans="1:17" x14ac:dyDescent="0.2">
      <c r="A4046" s="3">
        <v>20</v>
      </c>
      <c r="B4046" s="3" t="s">
        <v>2387</v>
      </c>
      <c r="C4046" s="3" t="s">
        <v>2350</v>
      </c>
      <c r="D4046" s="3" t="s">
        <v>2366</v>
      </c>
      <c r="E4046" s="3" t="s">
        <v>2379</v>
      </c>
      <c r="F4046" s="3" t="s">
        <v>2369</v>
      </c>
      <c r="G4046" s="3">
        <v>1</v>
      </c>
      <c r="H4046" s="3">
        <v>11</v>
      </c>
      <c r="I4046" s="3">
        <v>6</v>
      </c>
      <c r="J4046" s="98" t="s">
        <v>2354</v>
      </c>
      <c r="K4046" s="99">
        <v>80.238</v>
      </c>
      <c r="L4046" s="100">
        <f t="shared" si="252"/>
        <v>129.130543872</v>
      </c>
      <c r="M4046" s="100">
        <f t="shared" si="253"/>
        <v>35.869595519999997</v>
      </c>
      <c r="N4046" s="99">
        <v>0</v>
      </c>
      <c r="O4046" s="101">
        <f t="shared" si="254"/>
        <v>501.81775788253998</v>
      </c>
      <c r="P4046" s="102">
        <f t="shared" si="255"/>
        <v>9.3845941390335383</v>
      </c>
      <c r="Q4046" s="2"/>
    </row>
    <row r="4047" spans="1:17" x14ac:dyDescent="0.2">
      <c r="A4047" s="3">
        <v>20</v>
      </c>
      <c r="B4047" s="3" t="s">
        <v>2387</v>
      </c>
      <c r="C4047" s="3" t="s">
        <v>2350</v>
      </c>
      <c r="D4047" s="3" t="s">
        <v>2366</v>
      </c>
      <c r="E4047" s="3" t="s">
        <v>2379</v>
      </c>
      <c r="F4047" s="3" t="s">
        <v>2369</v>
      </c>
      <c r="G4047" s="3">
        <v>1</v>
      </c>
      <c r="H4047" s="3">
        <v>12</v>
      </c>
      <c r="I4047" s="3">
        <v>1</v>
      </c>
      <c r="J4047" s="98" t="s">
        <v>2354</v>
      </c>
      <c r="K4047" s="99">
        <v>77.356999999999999</v>
      </c>
      <c r="L4047" s="100">
        <f t="shared" si="252"/>
        <v>124.49402380800001</v>
      </c>
      <c r="M4047" s="100">
        <f t="shared" si="253"/>
        <v>34.581673280000004</v>
      </c>
      <c r="N4047" s="99">
        <v>0</v>
      </c>
      <c r="O4047" s="101">
        <f t="shared" si="254"/>
        <v>520.50691284536936</v>
      </c>
      <c r="P4047" s="102">
        <f t="shared" si="255"/>
        <v>9.304560823795839</v>
      </c>
      <c r="Q4047" s="2"/>
    </row>
    <row r="4048" spans="1:17" x14ac:dyDescent="0.2">
      <c r="A4048" s="3">
        <v>20</v>
      </c>
      <c r="B4048" s="3" t="s">
        <v>2387</v>
      </c>
      <c r="C4048" s="3" t="s">
        <v>2350</v>
      </c>
      <c r="D4048" s="3" t="s">
        <v>2366</v>
      </c>
      <c r="E4048" s="3" t="s">
        <v>2379</v>
      </c>
      <c r="F4048" s="3" t="s">
        <v>2369</v>
      </c>
      <c r="G4048" s="3">
        <v>1</v>
      </c>
      <c r="H4048" s="3">
        <v>12</v>
      </c>
      <c r="I4048" s="3">
        <v>2</v>
      </c>
      <c r="J4048" s="98" t="s">
        <v>2354</v>
      </c>
      <c r="K4048" s="99">
        <v>79.247</v>
      </c>
      <c r="L4048" s="100">
        <f t="shared" si="252"/>
        <v>127.53568396800001</v>
      </c>
      <c r="M4048" s="100">
        <f t="shared" si="253"/>
        <v>35.426578880000001</v>
      </c>
      <c r="N4048" s="99">
        <v>0</v>
      </c>
      <c r="O4048" s="101">
        <f t="shared" si="254"/>
        <v>508.09309194012695</v>
      </c>
      <c r="P4048" s="102">
        <f t="shared" si="255"/>
        <v>3.1092600814465641</v>
      </c>
      <c r="Q4048" s="2"/>
    </row>
    <row r="4049" spans="1:17" x14ac:dyDescent="0.2">
      <c r="A4049" s="3">
        <v>20</v>
      </c>
      <c r="B4049" s="3" t="s">
        <v>2387</v>
      </c>
      <c r="C4049" s="3" t="s">
        <v>2350</v>
      </c>
      <c r="D4049" s="3" t="s">
        <v>2366</v>
      </c>
      <c r="E4049" s="3" t="s">
        <v>2379</v>
      </c>
      <c r="F4049" s="3" t="s">
        <v>2369</v>
      </c>
      <c r="G4049" s="3">
        <v>1</v>
      </c>
      <c r="H4049" s="3">
        <v>12</v>
      </c>
      <c r="I4049" s="3">
        <v>3</v>
      </c>
      <c r="J4049" s="98" t="s">
        <v>2354</v>
      </c>
      <c r="K4049" s="99">
        <v>80.018000000000001</v>
      </c>
      <c r="L4049" s="100">
        <f t="shared" si="252"/>
        <v>128.77648819200002</v>
      </c>
      <c r="M4049" s="100">
        <f t="shared" si="253"/>
        <v>35.771246720000001</v>
      </c>
      <c r="N4049" s="99">
        <v>0</v>
      </c>
      <c r="O4049" s="101">
        <f t="shared" si="254"/>
        <v>503.19744628682599</v>
      </c>
      <c r="P4049" s="102">
        <f t="shared" si="255"/>
        <v>8.0049057347475241</v>
      </c>
      <c r="Q4049" s="2"/>
    </row>
    <row r="4050" spans="1:17" x14ac:dyDescent="0.2">
      <c r="A4050" s="3">
        <v>20</v>
      </c>
      <c r="B4050" s="3" t="s">
        <v>2387</v>
      </c>
      <c r="C4050" s="3" t="s">
        <v>2350</v>
      </c>
      <c r="D4050" s="3" t="s">
        <v>2366</v>
      </c>
      <c r="E4050" s="3" t="s">
        <v>2379</v>
      </c>
      <c r="F4050" s="3" t="s">
        <v>2369</v>
      </c>
      <c r="G4050" s="3">
        <v>1</v>
      </c>
      <c r="H4050" s="3">
        <v>12</v>
      </c>
      <c r="I4050" s="3">
        <v>4</v>
      </c>
      <c r="J4050" s="98" t="s">
        <v>2354</v>
      </c>
      <c r="K4050" s="99">
        <v>78.003</v>
      </c>
      <c r="L4050" s="100">
        <f t="shared" si="252"/>
        <v>125.53366003200001</v>
      </c>
      <c r="M4050" s="100">
        <f t="shared" si="253"/>
        <v>34.870461120000002</v>
      </c>
      <c r="N4050" s="99">
        <v>0</v>
      </c>
      <c r="O4050" s="101">
        <f t="shared" si="254"/>
        <v>516.19621369664299</v>
      </c>
      <c r="P4050" s="102">
        <f t="shared" si="255"/>
        <v>4.9938616750694678</v>
      </c>
      <c r="Q4050" s="2"/>
    </row>
    <row r="4051" spans="1:17" x14ac:dyDescent="0.2">
      <c r="A4051" s="3">
        <v>20</v>
      </c>
      <c r="B4051" s="3" t="s">
        <v>2387</v>
      </c>
      <c r="C4051" s="3" t="s">
        <v>2350</v>
      </c>
      <c r="D4051" s="3" t="s">
        <v>2366</v>
      </c>
      <c r="E4051" s="3" t="s">
        <v>2379</v>
      </c>
      <c r="F4051" s="3" t="s">
        <v>2369</v>
      </c>
      <c r="G4051" s="3">
        <v>1</v>
      </c>
      <c r="H4051" s="3">
        <v>12</v>
      </c>
      <c r="I4051" s="3">
        <v>5</v>
      </c>
      <c r="J4051" s="98" t="s">
        <v>2354</v>
      </c>
      <c r="K4051" s="99">
        <v>76.555000000000007</v>
      </c>
      <c r="L4051" s="100">
        <f t="shared" si="252"/>
        <v>123.20332992000002</v>
      </c>
      <c r="M4051" s="100">
        <f t="shared" si="253"/>
        <v>34.223147200000007</v>
      </c>
      <c r="N4051" s="99">
        <v>0</v>
      </c>
      <c r="O4051" s="101">
        <f t="shared" si="254"/>
        <v>525.95981003173188</v>
      </c>
      <c r="P4051" s="102">
        <f t="shared" si="255"/>
        <v>14.757458010158359</v>
      </c>
      <c r="Q4051" s="2"/>
    </row>
    <row r="4052" spans="1:17" x14ac:dyDescent="0.2">
      <c r="A4052" s="3">
        <v>20</v>
      </c>
      <c r="B4052" s="3" t="s">
        <v>2387</v>
      </c>
      <c r="C4052" s="3" t="s">
        <v>2350</v>
      </c>
      <c r="D4052" s="3" t="s">
        <v>2366</v>
      </c>
      <c r="E4052" s="3" t="s">
        <v>2379</v>
      </c>
      <c r="F4052" s="3" t="s">
        <v>2369</v>
      </c>
      <c r="G4052" s="3">
        <v>1</v>
      </c>
      <c r="H4052" s="3">
        <v>12</v>
      </c>
      <c r="I4052" s="3">
        <v>6</v>
      </c>
      <c r="J4052" s="98" t="s">
        <v>2354</v>
      </c>
      <c r="K4052" s="99">
        <v>79.069000000000003</v>
      </c>
      <c r="L4052" s="100">
        <f t="shared" si="252"/>
        <v>127.24922073600001</v>
      </c>
      <c r="M4052" s="100">
        <f t="shared" si="253"/>
        <v>35.347005760000002</v>
      </c>
      <c r="N4052" s="99">
        <v>0</v>
      </c>
      <c r="O4052" s="101">
        <f t="shared" si="254"/>
        <v>509.23691025533697</v>
      </c>
      <c r="P4052" s="102">
        <f t="shared" si="255"/>
        <v>1.9654417662365518</v>
      </c>
      <c r="Q4052" s="2"/>
    </row>
    <row r="4053" spans="1:17" x14ac:dyDescent="0.2">
      <c r="A4053" s="3">
        <v>20</v>
      </c>
      <c r="B4053" s="3" t="s">
        <v>2387</v>
      </c>
      <c r="C4053" s="3" t="s">
        <v>2350</v>
      </c>
      <c r="D4053" s="3" t="s">
        <v>2366</v>
      </c>
      <c r="E4053" s="3" t="s">
        <v>2379</v>
      </c>
      <c r="F4053" s="3" t="s">
        <v>2369</v>
      </c>
      <c r="G4053" s="3">
        <v>1</v>
      </c>
      <c r="H4053" s="3">
        <v>13</v>
      </c>
      <c r="I4053" s="3">
        <v>1</v>
      </c>
      <c r="J4053" s="98" t="s">
        <v>2354</v>
      </c>
      <c r="K4053" s="99">
        <v>82.376000000000005</v>
      </c>
      <c r="L4053" s="100">
        <f t="shared" si="252"/>
        <v>132.57132134400001</v>
      </c>
      <c r="M4053" s="100">
        <f t="shared" si="253"/>
        <v>36.825367040000003</v>
      </c>
      <c r="N4053" s="99">
        <v>0</v>
      </c>
      <c r="O4053" s="101">
        <f t="shared" si="254"/>
        <v>488.7934987979416</v>
      </c>
      <c r="P4053" s="102">
        <f t="shared" si="255"/>
        <v>22.408853223631922</v>
      </c>
      <c r="Q4053" s="2"/>
    </row>
    <row r="4054" spans="1:17" x14ac:dyDescent="0.2">
      <c r="A4054" s="3">
        <v>20</v>
      </c>
      <c r="B4054" s="3" t="s">
        <v>2387</v>
      </c>
      <c r="C4054" s="3" t="s">
        <v>2350</v>
      </c>
      <c r="D4054" s="3" t="s">
        <v>2366</v>
      </c>
      <c r="E4054" s="3" t="s">
        <v>2379</v>
      </c>
      <c r="F4054" s="3" t="s">
        <v>2369</v>
      </c>
      <c r="G4054" s="3">
        <v>1</v>
      </c>
      <c r="H4054" s="3">
        <v>13</v>
      </c>
      <c r="I4054" s="3">
        <v>2</v>
      </c>
      <c r="J4054" s="98" t="s">
        <v>2354</v>
      </c>
      <c r="K4054" s="99">
        <v>82.953000000000003</v>
      </c>
      <c r="L4054" s="100">
        <f t="shared" si="252"/>
        <v>133.49991283200001</v>
      </c>
      <c r="M4054" s="100">
        <f t="shared" si="253"/>
        <v>37.083309120000003</v>
      </c>
      <c r="N4054" s="99">
        <v>0</v>
      </c>
      <c r="O4054" s="101">
        <f t="shared" si="254"/>
        <v>485.39357536170166</v>
      </c>
      <c r="P4054" s="102">
        <f t="shared" si="255"/>
        <v>25.808776659871853</v>
      </c>
      <c r="Q4054" s="2"/>
    </row>
    <row r="4055" spans="1:17" x14ac:dyDescent="0.2">
      <c r="A4055" s="3">
        <v>20</v>
      </c>
      <c r="B4055" s="3" t="s">
        <v>2387</v>
      </c>
      <c r="C4055" s="3" t="s">
        <v>2350</v>
      </c>
      <c r="D4055" s="3" t="s">
        <v>2366</v>
      </c>
      <c r="E4055" s="3" t="s">
        <v>2379</v>
      </c>
      <c r="F4055" s="3" t="s">
        <v>2369</v>
      </c>
      <c r="G4055" s="3">
        <v>1</v>
      </c>
      <c r="H4055" s="3">
        <v>13</v>
      </c>
      <c r="I4055" s="3">
        <v>3</v>
      </c>
      <c r="J4055" s="98" t="s">
        <v>2354</v>
      </c>
      <c r="K4055" s="99">
        <v>80.438000000000002</v>
      </c>
      <c r="L4055" s="100">
        <f t="shared" si="252"/>
        <v>129.45241267200001</v>
      </c>
      <c r="M4055" s="100">
        <f t="shared" si="253"/>
        <v>35.959003520000003</v>
      </c>
      <c r="N4055" s="99">
        <v>0</v>
      </c>
      <c r="O4055" s="101">
        <f t="shared" si="254"/>
        <v>500.57004471741266</v>
      </c>
      <c r="P4055" s="102">
        <f t="shared" si="255"/>
        <v>10.632307304160861</v>
      </c>
      <c r="Q4055" s="2"/>
    </row>
    <row r="4056" spans="1:17" x14ac:dyDescent="0.2">
      <c r="A4056" s="3">
        <v>20</v>
      </c>
      <c r="B4056" s="3" t="s">
        <v>2387</v>
      </c>
      <c r="C4056" s="3" t="s">
        <v>2350</v>
      </c>
      <c r="D4056" s="3" t="s">
        <v>2366</v>
      </c>
      <c r="E4056" s="3" t="s">
        <v>2379</v>
      </c>
      <c r="F4056" s="3" t="s">
        <v>2369</v>
      </c>
      <c r="G4056" s="3">
        <v>1</v>
      </c>
      <c r="H4056" s="3">
        <v>13</v>
      </c>
      <c r="I4056" s="3">
        <v>4</v>
      </c>
      <c r="J4056" s="98" t="s">
        <v>2354</v>
      </c>
      <c r="K4056" s="99">
        <v>3.9660000000000002</v>
      </c>
      <c r="L4056" s="100">
        <f t="shared" si="252"/>
        <v>6.3826583040000004</v>
      </c>
      <c r="M4056" s="100">
        <f t="shared" si="253"/>
        <v>1.77296064</v>
      </c>
      <c r="N4056" s="99">
        <v>1</v>
      </c>
      <c r="O4056" s="101">
        <f t="shared" si="254"/>
        <v>10152.509646237831</v>
      </c>
      <c r="P4056" s="102">
        <f t="shared" si="255"/>
        <v>9641.307294216258</v>
      </c>
      <c r="Q4056" s="2"/>
    </row>
    <row r="4057" spans="1:17" x14ac:dyDescent="0.2">
      <c r="A4057" s="3">
        <v>20</v>
      </c>
      <c r="B4057" s="3" t="s">
        <v>2387</v>
      </c>
      <c r="C4057" s="3" t="s">
        <v>2350</v>
      </c>
      <c r="D4057" s="3" t="s">
        <v>2366</v>
      </c>
      <c r="E4057" s="3" t="s">
        <v>2379</v>
      </c>
      <c r="F4057" s="3" t="s">
        <v>2369</v>
      </c>
      <c r="G4057" s="3">
        <v>1</v>
      </c>
      <c r="H4057" s="3">
        <v>13</v>
      </c>
      <c r="I4057" s="3">
        <v>5</v>
      </c>
      <c r="J4057" s="98" t="s">
        <v>2354</v>
      </c>
      <c r="K4057" s="99">
        <v>86.155000000000001</v>
      </c>
      <c r="L4057" s="100">
        <f t="shared" si="252"/>
        <v>138.65303232000002</v>
      </c>
      <c r="M4057" s="100">
        <f t="shared" si="253"/>
        <v>38.514731200000007</v>
      </c>
      <c r="N4057" s="99">
        <v>0</v>
      </c>
      <c r="O4057" s="101">
        <f t="shared" si="254"/>
        <v>467.35364467505349</v>
      </c>
      <c r="P4057" s="102">
        <f t="shared" si="255"/>
        <v>43.84870734652003</v>
      </c>
      <c r="Q4057" s="2"/>
    </row>
    <row r="4058" spans="1:17" x14ac:dyDescent="0.2">
      <c r="A4058" s="3">
        <v>20</v>
      </c>
      <c r="B4058" s="3" t="s">
        <v>2387</v>
      </c>
      <c r="C4058" s="3" t="s">
        <v>2350</v>
      </c>
      <c r="D4058" s="3" t="s">
        <v>2366</v>
      </c>
      <c r="E4058" s="3" t="s">
        <v>2379</v>
      </c>
      <c r="F4058" s="3" t="s">
        <v>2369</v>
      </c>
      <c r="G4058" s="3">
        <v>1</v>
      </c>
      <c r="H4058" s="3">
        <v>13</v>
      </c>
      <c r="I4058" s="3">
        <v>6</v>
      </c>
      <c r="J4058" s="98" t="s">
        <v>2354</v>
      </c>
      <c r="K4058" s="99">
        <v>85.658000000000001</v>
      </c>
      <c r="L4058" s="100">
        <f t="shared" si="252"/>
        <v>137.85318835200002</v>
      </c>
      <c r="M4058" s="100">
        <f t="shared" si="253"/>
        <v>38.292552320000006</v>
      </c>
      <c r="N4058" s="99">
        <v>0</v>
      </c>
      <c r="O4058" s="101">
        <f t="shared" si="254"/>
        <v>470.06529754347798</v>
      </c>
      <c r="P4058" s="102">
        <f t="shared" si="255"/>
        <v>41.137054478095536</v>
      </c>
      <c r="Q4058" s="2"/>
    </row>
    <row r="4059" spans="1:17" x14ac:dyDescent="0.2">
      <c r="A4059" s="3">
        <v>20</v>
      </c>
      <c r="B4059" s="3" t="s">
        <v>2387</v>
      </c>
      <c r="C4059" s="3" t="s">
        <v>2350</v>
      </c>
      <c r="D4059" s="3" t="s">
        <v>2366</v>
      </c>
      <c r="E4059" s="3" t="s">
        <v>2379</v>
      </c>
      <c r="F4059" s="3" t="s">
        <v>2369</v>
      </c>
      <c r="G4059" s="3">
        <v>1</v>
      </c>
      <c r="H4059" s="3">
        <v>14</v>
      </c>
      <c r="I4059" s="3">
        <v>1</v>
      </c>
      <c r="J4059" s="98" t="s">
        <v>2354</v>
      </c>
      <c r="K4059" s="99">
        <v>82.010999999999996</v>
      </c>
      <c r="L4059" s="100">
        <f t="shared" si="252"/>
        <v>131.98391078399999</v>
      </c>
      <c r="M4059" s="100">
        <f t="shared" si="253"/>
        <v>36.662197439999993</v>
      </c>
      <c r="N4059" s="99">
        <v>0</v>
      </c>
      <c r="O4059" s="101">
        <f t="shared" si="254"/>
        <v>490.96893413053431</v>
      </c>
      <c r="P4059" s="102">
        <f t="shared" si="255"/>
        <v>20.23341789103921</v>
      </c>
      <c r="Q4059" s="2"/>
    </row>
    <row r="4060" spans="1:17" x14ac:dyDescent="0.2">
      <c r="A4060" s="3">
        <v>20</v>
      </c>
      <c r="B4060" s="3" t="s">
        <v>2387</v>
      </c>
      <c r="C4060" s="3" t="s">
        <v>2350</v>
      </c>
      <c r="D4060" s="3" t="s">
        <v>2366</v>
      </c>
      <c r="E4060" s="3" t="s">
        <v>2379</v>
      </c>
      <c r="F4060" s="3" t="s">
        <v>2369</v>
      </c>
      <c r="G4060" s="3">
        <v>1</v>
      </c>
      <c r="H4060" s="3">
        <v>14</v>
      </c>
      <c r="I4060" s="3">
        <v>2</v>
      </c>
      <c r="J4060" s="98" t="s">
        <v>2354</v>
      </c>
      <c r="K4060" s="99">
        <v>83.897000000000006</v>
      </c>
      <c r="L4060" s="100">
        <f t="shared" si="252"/>
        <v>135.01913356800003</v>
      </c>
      <c r="M4060" s="100">
        <f t="shared" si="253"/>
        <v>37.505314880000007</v>
      </c>
      <c r="N4060" s="99">
        <v>0</v>
      </c>
      <c r="O4060" s="101">
        <f t="shared" si="254"/>
        <v>479.93197917660029</v>
      </c>
      <c r="P4060" s="102">
        <f t="shared" si="255"/>
        <v>31.270372844973224</v>
      </c>
      <c r="Q4060" s="2"/>
    </row>
    <row r="4061" spans="1:17" x14ac:dyDescent="0.2">
      <c r="A4061" s="3">
        <v>20</v>
      </c>
      <c r="B4061" s="3" t="s">
        <v>2387</v>
      </c>
      <c r="C4061" s="3" t="s">
        <v>2350</v>
      </c>
      <c r="D4061" s="3" t="s">
        <v>2366</v>
      </c>
      <c r="E4061" s="3" t="s">
        <v>2379</v>
      </c>
      <c r="F4061" s="3" t="s">
        <v>2369</v>
      </c>
      <c r="G4061" s="3">
        <v>1</v>
      </c>
      <c r="H4061" s="3">
        <v>14</v>
      </c>
      <c r="I4061" s="3">
        <v>3</v>
      </c>
      <c r="J4061" s="98" t="s">
        <v>2354</v>
      </c>
      <c r="K4061" s="99">
        <v>84.561999999999998</v>
      </c>
      <c r="L4061" s="100">
        <f t="shared" si="252"/>
        <v>136.089347328</v>
      </c>
      <c r="M4061" s="100">
        <f t="shared" si="253"/>
        <v>37.802596479999998</v>
      </c>
      <c r="N4061" s="99">
        <v>0</v>
      </c>
      <c r="O4061" s="101">
        <f t="shared" si="254"/>
        <v>476.15776893852137</v>
      </c>
      <c r="P4061" s="102">
        <f t="shared" si="255"/>
        <v>35.044583083052146</v>
      </c>
      <c r="Q4061" s="2"/>
    </row>
    <row r="4062" spans="1:17" x14ac:dyDescent="0.2">
      <c r="A4062" s="3">
        <v>20</v>
      </c>
      <c r="B4062" s="3" t="s">
        <v>2387</v>
      </c>
      <c r="C4062" s="3" t="s">
        <v>2350</v>
      </c>
      <c r="D4062" s="3" t="s">
        <v>2366</v>
      </c>
      <c r="E4062" s="3" t="s">
        <v>2379</v>
      </c>
      <c r="F4062" s="3" t="s">
        <v>2369</v>
      </c>
      <c r="G4062" s="3">
        <v>1</v>
      </c>
      <c r="H4062" s="3">
        <v>14</v>
      </c>
      <c r="I4062" s="3">
        <v>4</v>
      </c>
      <c r="J4062" s="98" t="s">
        <v>2354</v>
      </c>
      <c r="K4062" s="99">
        <v>86.872</v>
      </c>
      <c r="L4062" s="100">
        <f t="shared" si="252"/>
        <v>139.80693196800001</v>
      </c>
      <c r="M4062" s="100">
        <f t="shared" si="253"/>
        <v>38.835258880000005</v>
      </c>
      <c r="N4062" s="99">
        <v>0</v>
      </c>
      <c r="O4062" s="101">
        <f t="shared" si="254"/>
        <v>463.49633088888521</v>
      </c>
      <c r="P4062" s="102">
        <f t="shared" si="255"/>
        <v>47.706021132688306</v>
      </c>
      <c r="Q4062" s="2"/>
    </row>
    <row r="4063" spans="1:17" x14ac:dyDescent="0.2">
      <c r="A4063" s="3">
        <v>20</v>
      </c>
      <c r="B4063" s="3" t="s">
        <v>2387</v>
      </c>
      <c r="C4063" s="3" t="s">
        <v>2350</v>
      </c>
      <c r="D4063" s="3" t="s">
        <v>2366</v>
      </c>
      <c r="E4063" s="3" t="s">
        <v>2379</v>
      </c>
      <c r="F4063" s="3" t="s">
        <v>2369</v>
      </c>
      <c r="G4063" s="3">
        <v>1</v>
      </c>
      <c r="H4063" s="3">
        <v>14</v>
      </c>
      <c r="I4063" s="3">
        <v>5</v>
      </c>
      <c r="J4063" s="98" t="s">
        <v>2354</v>
      </c>
      <c r="K4063" s="99">
        <v>82.658000000000001</v>
      </c>
      <c r="L4063" s="100">
        <f t="shared" si="252"/>
        <v>133.02515635200001</v>
      </c>
      <c r="M4063" s="100">
        <f t="shared" si="253"/>
        <v>36.951432320000002</v>
      </c>
      <c r="N4063" s="99">
        <v>0</v>
      </c>
      <c r="O4063" s="101">
        <f t="shared" si="254"/>
        <v>487.12590743762536</v>
      </c>
      <c r="P4063" s="102">
        <f t="shared" si="255"/>
        <v>24.07644458394816</v>
      </c>
      <c r="Q4063" s="2"/>
    </row>
    <row r="4064" spans="1:17" x14ac:dyDescent="0.2">
      <c r="A4064" s="3">
        <v>20</v>
      </c>
      <c r="B4064" s="3" t="s">
        <v>2387</v>
      </c>
      <c r="C4064" s="3" t="s">
        <v>2350</v>
      </c>
      <c r="D4064" s="3" t="s">
        <v>2366</v>
      </c>
      <c r="E4064" s="3" t="s">
        <v>2379</v>
      </c>
      <c r="F4064" s="3" t="s">
        <v>2369</v>
      </c>
      <c r="G4064" s="3">
        <v>1</v>
      </c>
      <c r="H4064" s="3">
        <v>14</v>
      </c>
      <c r="I4064" s="3">
        <v>6</v>
      </c>
      <c r="J4064" s="98" t="s">
        <v>2354</v>
      </c>
      <c r="K4064" s="99">
        <v>80.058000000000007</v>
      </c>
      <c r="L4064" s="100">
        <f t="shared" si="252"/>
        <v>128.84086195200001</v>
      </c>
      <c r="M4064" s="100">
        <f t="shared" si="253"/>
        <v>35.789128320000003</v>
      </c>
      <c r="N4064" s="99">
        <v>0</v>
      </c>
      <c r="O4064" s="101">
        <f t="shared" si="254"/>
        <v>502.94602984060606</v>
      </c>
      <c r="P4064" s="102">
        <f t="shared" si="255"/>
        <v>8.2563221809674587</v>
      </c>
      <c r="Q4064" s="2"/>
    </row>
    <row r="4065" spans="1:17" x14ac:dyDescent="0.2">
      <c r="A4065" s="3">
        <v>20</v>
      </c>
      <c r="B4065" s="3" t="s">
        <v>2387</v>
      </c>
      <c r="C4065" s="3" t="s">
        <v>2350</v>
      </c>
      <c r="D4065" s="3" t="s">
        <v>2366</v>
      </c>
      <c r="E4065" s="3" t="s">
        <v>2379</v>
      </c>
      <c r="F4065" s="3" t="s">
        <v>2369</v>
      </c>
      <c r="G4065" s="3">
        <v>1</v>
      </c>
      <c r="H4065" s="3">
        <v>15</v>
      </c>
      <c r="I4065" s="3">
        <v>1</v>
      </c>
      <c r="J4065" s="98" t="s">
        <v>2354</v>
      </c>
      <c r="K4065" s="99">
        <v>69.730999999999995</v>
      </c>
      <c r="L4065" s="100">
        <f t="shared" si="252"/>
        <v>112.22116646399999</v>
      </c>
      <c r="M4065" s="100">
        <f t="shared" si="253"/>
        <v>31.172546239999996</v>
      </c>
      <c r="N4065" s="99">
        <v>0</v>
      </c>
      <c r="O4065" s="101">
        <f t="shared" si="254"/>
        <v>577.43117490039219</v>
      </c>
      <c r="P4065" s="102">
        <f t="shared" si="255"/>
        <v>66.228822878818676</v>
      </c>
      <c r="Q4065" s="2"/>
    </row>
    <row r="4066" spans="1:17" x14ac:dyDescent="0.2">
      <c r="A4066" s="3">
        <v>20</v>
      </c>
      <c r="B4066" s="3" t="s">
        <v>2387</v>
      </c>
      <c r="C4066" s="3" t="s">
        <v>2350</v>
      </c>
      <c r="D4066" s="3" t="s">
        <v>2366</v>
      </c>
      <c r="E4066" s="3" t="s">
        <v>2379</v>
      </c>
      <c r="F4066" s="3" t="s">
        <v>2369</v>
      </c>
      <c r="G4066" s="3">
        <v>1</v>
      </c>
      <c r="H4066" s="3">
        <v>15</v>
      </c>
      <c r="I4066" s="3">
        <v>2</v>
      </c>
      <c r="J4066" s="98" t="s">
        <v>2354</v>
      </c>
      <c r="K4066" s="99">
        <v>80.819000000000003</v>
      </c>
      <c r="L4066" s="100">
        <f t="shared" si="252"/>
        <v>130.06557273600001</v>
      </c>
      <c r="M4066" s="100">
        <f t="shared" si="253"/>
        <v>36.12932576</v>
      </c>
      <c r="N4066" s="99">
        <v>0</v>
      </c>
      <c r="O4066" s="101">
        <f t="shared" si="254"/>
        <v>498.21023839665474</v>
      </c>
      <c r="P4066" s="102">
        <f t="shared" si="255"/>
        <v>12.992113624918773</v>
      </c>
      <c r="Q4066" s="2"/>
    </row>
    <row r="4067" spans="1:17" x14ac:dyDescent="0.2">
      <c r="A4067" s="3">
        <v>20</v>
      </c>
      <c r="B4067" s="3" t="s">
        <v>2387</v>
      </c>
      <c r="C4067" s="3" t="s">
        <v>2350</v>
      </c>
      <c r="D4067" s="3" t="s">
        <v>2366</v>
      </c>
      <c r="E4067" s="3" t="s">
        <v>2379</v>
      </c>
      <c r="F4067" s="3" t="s">
        <v>2369</v>
      </c>
      <c r="G4067" s="3">
        <v>1</v>
      </c>
      <c r="H4067" s="3">
        <v>15</v>
      </c>
      <c r="I4067" s="3">
        <v>3</v>
      </c>
      <c r="J4067" s="98" t="s">
        <v>2354</v>
      </c>
      <c r="K4067" s="99">
        <v>72.917000000000002</v>
      </c>
      <c r="L4067" s="100">
        <f t="shared" si="252"/>
        <v>117.348536448</v>
      </c>
      <c r="M4067" s="100">
        <f t="shared" si="253"/>
        <v>32.596815679999999</v>
      </c>
      <c r="N4067" s="99">
        <v>0</v>
      </c>
      <c r="O4067" s="101">
        <f t="shared" si="254"/>
        <v>552.20117746176118</v>
      </c>
      <c r="P4067" s="102">
        <f t="shared" si="255"/>
        <v>40.998825440187659</v>
      </c>
      <c r="Q4067" s="2"/>
    </row>
    <row r="4068" spans="1:17" x14ac:dyDescent="0.2">
      <c r="A4068" s="3">
        <v>20</v>
      </c>
      <c r="B4068" s="3" t="s">
        <v>2387</v>
      </c>
      <c r="C4068" s="3" t="s">
        <v>2350</v>
      </c>
      <c r="D4068" s="3" t="s">
        <v>2366</v>
      </c>
      <c r="E4068" s="3" t="s">
        <v>2379</v>
      </c>
      <c r="F4068" s="3" t="s">
        <v>2369</v>
      </c>
      <c r="G4068" s="3">
        <v>1</v>
      </c>
      <c r="H4068" s="3">
        <v>15</v>
      </c>
      <c r="I4068" s="3">
        <v>4</v>
      </c>
      <c r="J4068" s="98" t="s">
        <v>2354</v>
      </c>
      <c r="K4068" s="99">
        <v>81.201999999999998</v>
      </c>
      <c r="L4068" s="100">
        <f t="shared" si="252"/>
        <v>130.68195148800001</v>
      </c>
      <c r="M4068" s="100">
        <f t="shared" si="253"/>
        <v>36.30054208</v>
      </c>
      <c r="N4068" s="99">
        <v>0</v>
      </c>
      <c r="O4068" s="101">
        <f t="shared" si="254"/>
        <v>495.86036374694271</v>
      </c>
      <c r="P4068" s="102">
        <f t="shared" si="255"/>
        <v>15.341988274630808</v>
      </c>
      <c r="Q4068" s="2"/>
    </row>
    <row r="4069" spans="1:17" x14ac:dyDescent="0.2">
      <c r="A4069" s="3">
        <v>20</v>
      </c>
      <c r="B4069" s="3" t="s">
        <v>2387</v>
      </c>
      <c r="C4069" s="3" t="s">
        <v>2350</v>
      </c>
      <c r="D4069" s="3" t="s">
        <v>2366</v>
      </c>
      <c r="E4069" s="3" t="s">
        <v>2379</v>
      </c>
      <c r="F4069" s="3" t="s">
        <v>2369</v>
      </c>
      <c r="G4069" s="3">
        <v>1</v>
      </c>
      <c r="H4069" s="3">
        <v>15</v>
      </c>
      <c r="I4069" s="3">
        <v>5</v>
      </c>
      <c r="J4069" s="98" t="s">
        <v>2354</v>
      </c>
      <c r="K4069" s="99">
        <v>81.941000000000003</v>
      </c>
      <c r="L4069" s="100">
        <f t="shared" si="252"/>
        <v>131.87125670400002</v>
      </c>
      <c r="M4069" s="100">
        <f t="shared" si="253"/>
        <v>36.630904640000004</v>
      </c>
      <c r="N4069" s="99">
        <v>0</v>
      </c>
      <c r="O4069" s="101">
        <f t="shared" si="254"/>
        <v>491.38835573130956</v>
      </c>
      <c r="P4069" s="102">
        <f t="shared" si="255"/>
        <v>19.813996290263958</v>
      </c>
      <c r="Q4069" s="2"/>
    </row>
    <row r="4070" spans="1:17" x14ac:dyDescent="0.2">
      <c r="A4070" s="3">
        <v>20</v>
      </c>
      <c r="B4070" s="3" t="s">
        <v>2387</v>
      </c>
      <c r="C4070" s="3" t="s">
        <v>2350</v>
      </c>
      <c r="D4070" s="3" t="s">
        <v>2366</v>
      </c>
      <c r="E4070" s="3" t="s">
        <v>2379</v>
      </c>
      <c r="F4070" s="3" t="s">
        <v>2369</v>
      </c>
      <c r="G4070" s="3">
        <v>1</v>
      </c>
      <c r="H4070" s="3">
        <v>15</v>
      </c>
      <c r="I4070" s="3">
        <v>6</v>
      </c>
      <c r="J4070" s="98" t="s">
        <v>2354</v>
      </c>
      <c r="K4070" s="99">
        <v>81.442999999999998</v>
      </c>
      <c r="L4070" s="100">
        <f t="shared" si="252"/>
        <v>131.06980339200001</v>
      </c>
      <c r="M4070" s="100">
        <f t="shared" si="253"/>
        <v>36.408278720000006</v>
      </c>
      <c r="N4070" s="99">
        <v>0</v>
      </c>
      <c r="O4070" s="101">
        <f t="shared" si="254"/>
        <v>494.39305105385648</v>
      </c>
      <c r="P4070" s="102">
        <f t="shared" si="255"/>
        <v>16.809300967717036</v>
      </c>
      <c r="Q4070" s="2"/>
    </row>
    <row r="4071" spans="1:17" x14ac:dyDescent="0.2">
      <c r="A4071" s="3">
        <v>20</v>
      </c>
      <c r="B4071" s="3" t="s">
        <v>2387</v>
      </c>
      <c r="C4071" s="3" t="s">
        <v>2350</v>
      </c>
      <c r="D4071" s="3" t="s">
        <v>2366</v>
      </c>
      <c r="E4071" s="3" t="s">
        <v>2379</v>
      </c>
      <c r="F4071" s="3" t="s">
        <v>2369</v>
      </c>
      <c r="G4071" s="3">
        <v>1</v>
      </c>
      <c r="H4071" s="3">
        <v>15</v>
      </c>
      <c r="I4071" s="3">
        <v>7</v>
      </c>
      <c r="J4071" s="98" t="s">
        <v>2354</v>
      </c>
      <c r="K4071" s="99">
        <v>82.593000000000004</v>
      </c>
      <c r="L4071" s="100">
        <f t="shared" si="252"/>
        <v>132.92054899200002</v>
      </c>
      <c r="M4071" s="100">
        <f t="shared" si="253"/>
        <v>36.922374720000008</v>
      </c>
      <c r="N4071" s="99">
        <v>0</v>
      </c>
      <c r="O4071" s="101">
        <f t="shared" si="254"/>
        <v>487.50927145132437</v>
      </c>
      <c r="P4071" s="102">
        <f t="shared" si="255"/>
        <v>23.693080570249151</v>
      </c>
      <c r="Q4071" s="2"/>
    </row>
    <row r="4072" spans="1:17" x14ac:dyDescent="0.2">
      <c r="A4072" s="3">
        <v>20</v>
      </c>
      <c r="B4072" s="3" t="s">
        <v>2387</v>
      </c>
      <c r="C4072" s="3" t="s">
        <v>2350</v>
      </c>
      <c r="D4072" s="3" t="s">
        <v>2366</v>
      </c>
      <c r="E4072" s="3" t="s">
        <v>2379</v>
      </c>
      <c r="F4072" s="3" t="s">
        <v>2369</v>
      </c>
      <c r="G4072" s="3">
        <v>1</v>
      </c>
      <c r="H4072" s="3">
        <v>16</v>
      </c>
      <c r="I4072" s="3">
        <v>1</v>
      </c>
      <c r="J4072" s="98" t="s">
        <v>2354</v>
      </c>
      <c r="K4072" s="99">
        <v>75.962000000000003</v>
      </c>
      <c r="L4072" s="100">
        <f t="shared" si="252"/>
        <v>122.24898892800002</v>
      </c>
      <c r="M4072" s="100">
        <f t="shared" si="253"/>
        <v>33.958052480000006</v>
      </c>
      <c r="N4072" s="99">
        <v>0</v>
      </c>
      <c r="O4072" s="101">
        <f t="shared" si="254"/>
        <v>530.065733616535</v>
      </c>
      <c r="P4072" s="102">
        <f t="shared" si="255"/>
        <v>18.863381594961481</v>
      </c>
      <c r="Q4072" s="2"/>
    </row>
    <row r="4073" spans="1:17" x14ac:dyDescent="0.2">
      <c r="A4073" s="3">
        <v>20</v>
      </c>
      <c r="B4073" s="3" t="s">
        <v>2387</v>
      </c>
      <c r="C4073" s="3" t="s">
        <v>2350</v>
      </c>
      <c r="D4073" s="3" t="s">
        <v>2366</v>
      </c>
      <c r="E4073" s="3" t="s">
        <v>2379</v>
      </c>
      <c r="F4073" s="3" t="s">
        <v>2369</v>
      </c>
      <c r="G4073" s="3">
        <v>1</v>
      </c>
      <c r="H4073" s="3">
        <v>16</v>
      </c>
      <c r="I4073" s="3">
        <v>2</v>
      </c>
      <c r="J4073" s="98" t="s">
        <v>2354</v>
      </c>
      <c r="K4073" s="99">
        <v>66.27</v>
      </c>
      <c r="L4073" s="100">
        <f t="shared" si="252"/>
        <v>106.65122688</v>
      </c>
      <c r="M4073" s="100">
        <f t="shared" si="253"/>
        <v>29.625340799999996</v>
      </c>
      <c r="N4073" s="99">
        <v>0</v>
      </c>
      <c r="O4073" s="101">
        <f t="shared" si="254"/>
        <v>607.58794714017267</v>
      </c>
      <c r="P4073" s="102">
        <f t="shared" si="255"/>
        <v>96.385595118599156</v>
      </c>
      <c r="Q4073" s="2"/>
    </row>
    <row r="4074" spans="1:17" x14ac:dyDescent="0.2">
      <c r="A4074" s="3">
        <v>20</v>
      </c>
      <c r="B4074" s="3" t="s">
        <v>2387</v>
      </c>
      <c r="C4074" s="3" t="s">
        <v>2350</v>
      </c>
      <c r="D4074" s="3" t="s">
        <v>2366</v>
      </c>
      <c r="E4074" s="3" t="s">
        <v>2379</v>
      </c>
      <c r="F4074" s="3" t="s">
        <v>2369</v>
      </c>
      <c r="G4074" s="3">
        <v>1</v>
      </c>
      <c r="H4074" s="3">
        <v>16</v>
      </c>
      <c r="I4074" s="3">
        <v>3</v>
      </c>
      <c r="J4074" s="98" t="s">
        <v>2354</v>
      </c>
      <c r="K4074" s="99">
        <v>76.298000000000002</v>
      </c>
      <c r="L4074" s="100">
        <f t="shared" si="252"/>
        <v>122.78972851200001</v>
      </c>
      <c r="M4074" s="100">
        <f t="shared" si="253"/>
        <v>34.10825792</v>
      </c>
      <c r="N4074" s="99">
        <v>0</v>
      </c>
      <c r="O4074" s="101">
        <f t="shared" si="254"/>
        <v>527.73143800596665</v>
      </c>
      <c r="P4074" s="102">
        <f t="shared" si="255"/>
        <v>16.529085984393134</v>
      </c>
      <c r="Q4074" s="2"/>
    </row>
    <row r="4075" spans="1:17" x14ac:dyDescent="0.2">
      <c r="A4075" s="3">
        <v>20</v>
      </c>
      <c r="B4075" s="3" t="s">
        <v>2387</v>
      </c>
      <c r="C4075" s="3" t="s">
        <v>2350</v>
      </c>
      <c r="D4075" s="3" t="s">
        <v>2366</v>
      </c>
      <c r="E4075" s="3" t="s">
        <v>2379</v>
      </c>
      <c r="F4075" s="3" t="s">
        <v>2369</v>
      </c>
      <c r="G4075" s="3">
        <v>1</v>
      </c>
      <c r="H4075" s="3">
        <v>16</v>
      </c>
      <c r="I4075" s="3">
        <v>4</v>
      </c>
      <c r="J4075" s="98" t="s">
        <v>2354</v>
      </c>
      <c r="K4075" s="99">
        <v>77.73</v>
      </c>
      <c r="L4075" s="100">
        <f t="shared" si="252"/>
        <v>125.09430912000002</v>
      </c>
      <c r="M4075" s="100">
        <f t="shared" si="253"/>
        <v>34.748419200000008</v>
      </c>
      <c r="N4075" s="99">
        <v>0</v>
      </c>
      <c r="O4075" s="101">
        <f t="shared" si="254"/>
        <v>518.00917608361294</v>
      </c>
      <c r="P4075" s="102">
        <f t="shared" si="255"/>
        <v>6.8068240620394249</v>
      </c>
      <c r="Q4075" s="2"/>
    </row>
    <row r="4076" spans="1:17" x14ac:dyDescent="0.2">
      <c r="A4076" s="3">
        <v>20</v>
      </c>
      <c r="B4076" s="3" t="s">
        <v>2387</v>
      </c>
      <c r="C4076" s="3" t="s">
        <v>2350</v>
      </c>
      <c r="D4076" s="3" t="s">
        <v>2366</v>
      </c>
      <c r="E4076" s="3" t="s">
        <v>2379</v>
      </c>
      <c r="F4076" s="3" t="s">
        <v>2369</v>
      </c>
      <c r="G4076" s="3">
        <v>1</v>
      </c>
      <c r="H4076" s="3">
        <v>16</v>
      </c>
      <c r="I4076" s="3">
        <v>5</v>
      </c>
      <c r="J4076" s="98" t="s">
        <v>2354</v>
      </c>
      <c r="K4076" s="99">
        <v>76.631</v>
      </c>
      <c r="L4076" s="100">
        <f t="shared" si="252"/>
        <v>123.32564006400001</v>
      </c>
      <c r="M4076" s="100">
        <f t="shared" si="253"/>
        <v>34.257122240000001</v>
      </c>
      <c r="N4076" s="99">
        <v>0</v>
      </c>
      <c r="O4076" s="101">
        <f t="shared" si="254"/>
        <v>525.43818111442158</v>
      </c>
      <c r="P4076" s="102">
        <f t="shared" si="255"/>
        <v>14.235829092848064</v>
      </c>
      <c r="Q4076" s="2"/>
    </row>
    <row r="4077" spans="1:17" x14ac:dyDescent="0.2">
      <c r="A4077" s="3">
        <v>20</v>
      </c>
      <c r="B4077" s="3" t="s">
        <v>2387</v>
      </c>
      <c r="C4077" s="3" t="s">
        <v>2350</v>
      </c>
      <c r="D4077" s="3" t="s">
        <v>2366</v>
      </c>
      <c r="E4077" s="3" t="s">
        <v>2379</v>
      </c>
      <c r="F4077" s="3" t="s">
        <v>2369</v>
      </c>
      <c r="G4077" s="3">
        <v>1</v>
      </c>
      <c r="H4077" s="3">
        <v>16</v>
      </c>
      <c r="I4077" s="3">
        <v>6</v>
      </c>
      <c r="J4077" s="98" t="s">
        <v>2354</v>
      </c>
      <c r="K4077" s="99">
        <v>76.188999999999993</v>
      </c>
      <c r="L4077" s="100">
        <f t="shared" si="252"/>
        <v>122.61431001599999</v>
      </c>
      <c r="M4077" s="100">
        <f t="shared" si="253"/>
        <v>34.059530559999999</v>
      </c>
      <c r="N4077" s="99">
        <v>0</v>
      </c>
      <c r="O4077" s="101">
        <f t="shared" si="254"/>
        <v>528.48643842259696</v>
      </c>
      <c r="P4077" s="102">
        <f t="shared" si="255"/>
        <v>17.284086401023444</v>
      </c>
      <c r="Q4077" s="2"/>
    </row>
    <row r="4078" spans="1:17" x14ac:dyDescent="0.2">
      <c r="A4078" s="3">
        <v>20</v>
      </c>
      <c r="B4078" s="3" t="s">
        <v>2387</v>
      </c>
      <c r="C4078" s="3" t="s">
        <v>2350</v>
      </c>
      <c r="D4078" s="3" t="s">
        <v>2366</v>
      </c>
      <c r="E4078" s="3" t="s">
        <v>2379</v>
      </c>
      <c r="F4078" s="3" t="s">
        <v>2369</v>
      </c>
      <c r="G4078" s="3">
        <v>1</v>
      </c>
      <c r="H4078" s="3">
        <v>16</v>
      </c>
      <c r="I4078" s="3">
        <v>7</v>
      </c>
      <c r="J4078" s="98" t="s">
        <v>2354</v>
      </c>
      <c r="K4078" s="99">
        <v>77.382999999999996</v>
      </c>
      <c r="L4078" s="100">
        <f t="shared" si="252"/>
        <v>124.535866752</v>
      </c>
      <c r="M4078" s="100">
        <f t="shared" si="253"/>
        <v>34.59329632</v>
      </c>
      <c r="N4078" s="99">
        <v>0</v>
      </c>
      <c r="O4078" s="101">
        <f t="shared" si="254"/>
        <v>520.33202715039795</v>
      </c>
      <c r="P4078" s="102">
        <f t="shared" si="255"/>
        <v>9.1296751288244309</v>
      </c>
      <c r="Q4078" s="2"/>
    </row>
    <row r="4079" spans="1:17" x14ac:dyDescent="0.2">
      <c r="A4079" s="3">
        <v>20</v>
      </c>
      <c r="B4079" s="3" t="s">
        <v>2387</v>
      </c>
      <c r="C4079" s="3" t="s">
        <v>2350</v>
      </c>
      <c r="D4079" s="3" t="s">
        <v>2366</v>
      </c>
      <c r="E4079" s="3" t="s">
        <v>2379</v>
      </c>
      <c r="F4079" s="3" t="s">
        <v>2369</v>
      </c>
      <c r="G4079" s="3">
        <v>1</v>
      </c>
      <c r="H4079" s="3">
        <v>17</v>
      </c>
      <c r="I4079" s="3">
        <v>1</v>
      </c>
      <c r="J4079" s="98" t="s">
        <v>2354</v>
      </c>
      <c r="K4079" s="99">
        <v>84.277000000000001</v>
      </c>
      <c r="L4079" s="100">
        <f t="shared" si="252"/>
        <v>135.630684288</v>
      </c>
      <c r="M4079" s="100">
        <f t="shared" si="253"/>
        <v>37.67519008</v>
      </c>
      <c r="N4079" s="99">
        <v>0</v>
      </c>
      <c r="O4079" s="101">
        <f t="shared" si="254"/>
        <v>477.76799431611522</v>
      </c>
      <c r="P4079" s="102">
        <f t="shared" si="255"/>
        <v>33.434357705458297</v>
      </c>
      <c r="Q4079" s="2"/>
    </row>
    <row r="4080" spans="1:17" x14ac:dyDescent="0.2">
      <c r="A4080" s="3">
        <v>20</v>
      </c>
      <c r="B4080" s="3" t="s">
        <v>2387</v>
      </c>
      <c r="C4080" s="3" t="s">
        <v>2350</v>
      </c>
      <c r="D4080" s="3" t="s">
        <v>2366</v>
      </c>
      <c r="E4080" s="3" t="s">
        <v>2379</v>
      </c>
      <c r="F4080" s="3" t="s">
        <v>2369</v>
      </c>
      <c r="G4080" s="3">
        <v>1</v>
      </c>
      <c r="H4080" s="3">
        <v>17</v>
      </c>
      <c r="I4080" s="3">
        <v>2</v>
      </c>
      <c r="J4080" s="98" t="s">
        <v>2354</v>
      </c>
      <c r="K4080" s="99">
        <v>85.572999999999993</v>
      </c>
      <c r="L4080" s="100">
        <f t="shared" si="252"/>
        <v>137.71639411199999</v>
      </c>
      <c r="M4080" s="100">
        <f t="shared" si="253"/>
        <v>38.254553919999999</v>
      </c>
      <c r="N4080" s="99">
        <v>0</v>
      </c>
      <c r="O4080" s="101">
        <f t="shared" si="254"/>
        <v>470.53221526625504</v>
      </c>
      <c r="P4080" s="102">
        <f t="shared" si="255"/>
        <v>40.670136755318481</v>
      </c>
      <c r="Q4080" s="2"/>
    </row>
    <row r="4081" spans="1:17" x14ac:dyDescent="0.2">
      <c r="A4081" s="3">
        <v>20</v>
      </c>
      <c r="B4081" s="3" t="s">
        <v>2387</v>
      </c>
      <c r="C4081" s="3" t="s">
        <v>2350</v>
      </c>
      <c r="D4081" s="3" t="s">
        <v>2366</v>
      </c>
      <c r="E4081" s="3" t="s">
        <v>2379</v>
      </c>
      <c r="F4081" s="3" t="s">
        <v>2369</v>
      </c>
      <c r="G4081" s="3">
        <v>1</v>
      </c>
      <c r="H4081" s="3">
        <v>17</v>
      </c>
      <c r="I4081" s="3">
        <v>3</v>
      </c>
      <c r="J4081" s="98" t="s">
        <v>2354</v>
      </c>
      <c r="K4081" s="99">
        <v>85.736000000000004</v>
      </c>
      <c r="L4081" s="100">
        <f t="shared" si="252"/>
        <v>137.978717184</v>
      </c>
      <c r="M4081" s="100">
        <f t="shared" si="253"/>
        <v>38.327421440000002</v>
      </c>
      <c r="N4081" s="99">
        <v>0</v>
      </c>
      <c r="O4081" s="101">
        <f t="shared" si="254"/>
        <v>469.6376464609877</v>
      </c>
      <c r="P4081" s="102">
        <f t="shared" si="255"/>
        <v>41.564705560585821</v>
      </c>
      <c r="Q4081" s="2"/>
    </row>
    <row r="4082" spans="1:17" x14ac:dyDescent="0.2">
      <c r="A4082" s="3">
        <v>20</v>
      </c>
      <c r="B4082" s="3" t="s">
        <v>2387</v>
      </c>
      <c r="C4082" s="3" t="s">
        <v>2350</v>
      </c>
      <c r="D4082" s="3" t="s">
        <v>2366</v>
      </c>
      <c r="E4082" s="3" t="s">
        <v>2379</v>
      </c>
      <c r="F4082" s="3" t="s">
        <v>2369</v>
      </c>
      <c r="G4082" s="3">
        <v>1</v>
      </c>
      <c r="H4082" s="3">
        <v>17</v>
      </c>
      <c r="I4082" s="3">
        <v>4</v>
      </c>
      <c r="J4082" s="98" t="s">
        <v>2354</v>
      </c>
      <c r="K4082" s="99">
        <v>83.866</v>
      </c>
      <c r="L4082" s="100">
        <f t="shared" si="252"/>
        <v>134.969243904</v>
      </c>
      <c r="M4082" s="100">
        <f t="shared" si="253"/>
        <v>37.491456639999996</v>
      </c>
      <c r="N4082" s="99">
        <v>0</v>
      </c>
      <c r="O4082" s="101">
        <f t="shared" si="254"/>
        <v>480.10937992725593</v>
      </c>
      <c r="P4082" s="102">
        <f t="shared" si="255"/>
        <v>31.092972094317588</v>
      </c>
      <c r="Q4082" s="2"/>
    </row>
    <row r="4083" spans="1:17" x14ac:dyDescent="0.2">
      <c r="A4083" s="3">
        <v>20</v>
      </c>
      <c r="B4083" s="3" t="s">
        <v>2387</v>
      </c>
      <c r="C4083" s="3" t="s">
        <v>2350</v>
      </c>
      <c r="D4083" s="3" t="s">
        <v>2366</v>
      </c>
      <c r="E4083" s="3" t="s">
        <v>2379</v>
      </c>
      <c r="F4083" s="3" t="s">
        <v>2369</v>
      </c>
      <c r="G4083" s="3">
        <v>1</v>
      </c>
      <c r="H4083" s="3">
        <v>17</v>
      </c>
      <c r="I4083" s="3">
        <v>5</v>
      </c>
      <c r="J4083" s="98" t="s">
        <v>2354</v>
      </c>
      <c r="K4083" s="99">
        <v>87.856999999999999</v>
      </c>
      <c r="L4083" s="100">
        <f t="shared" si="252"/>
        <v>141.39213580800001</v>
      </c>
      <c r="M4083" s="100">
        <f t="shared" si="253"/>
        <v>39.275593280000002</v>
      </c>
      <c r="N4083" s="99">
        <v>0</v>
      </c>
      <c r="O4083" s="101">
        <f t="shared" si="254"/>
        <v>458.29988796543518</v>
      </c>
      <c r="P4083" s="102">
        <f t="shared" si="255"/>
        <v>52.902464056138342</v>
      </c>
      <c r="Q4083" s="2"/>
    </row>
    <row r="4084" spans="1:17" x14ac:dyDescent="0.2">
      <c r="A4084" s="3">
        <v>20</v>
      </c>
      <c r="B4084" s="3" t="s">
        <v>2387</v>
      </c>
      <c r="C4084" s="3" t="s">
        <v>2350</v>
      </c>
      <c r="D4084" s="3" t="s">
        <v>2366</v>
      </c>
      <c r="E4084" s="3" t="s">
        <v>2379</v>
      </c>
      <c r="F4084" s="3" t="s">
        <v>2369</v>
      </c>
      <c r="G4084" s="3">
        <v>1</v>
      </c>
      <c r="H4084" s="3">
        <v>17</v>
      </c>
      <c r="I4084" s="3">
        <v>6</v>
      </c>
      <c r="J4084" s="98" t="s">
        <v>2354</v>
      </c>
      <c r="K4084" s="99">
        <v>86.858999999999995</v>
      </c>
      <c r="L4084" s="100">
        <f t="shared" si="252"/>
        <v>139.78601049599999</v>
      </c>
      <c r="M4084" s="100">
        <f t="shared" si="253"/>
        <v>38.829447359999996</v>
      </c>
      <c r="N4084" s="99">
        <v>0</v>
      </c>
      <c r="O4084" s="101">
        <f t="shared" si="254"/>
        <v>463.56570138936951</v>
      </c>
      <c r="P4084" s="102">
        <f t="shared" si="255"/>
        <v>47.63665063220401</v>
      </c>
      <c r="Q4084" s="2"/>
    </row>
    <row r="4085" spans="1:17" x14ac:dyDescent="0.2">
      <c r="A4085" s="3">
        <v>20</v>
      </c>
      <c r="B4085" s="3" t="s">
        <v>2387</v>
      </c>
      <c r="C4085" s="3" t="s">
        <v>2350</v>
      </c>
      <c r="D4085" s="3" t="s">
        <v>2366</v>
      </c>
      <c r="E4085" s="3" t="s">
        <v>2379</v>
      </c>
      <c r="F4085" s="3" t="s">
        <v>2369</v>
      </c>
      <c r="G4085" s="3">
        <v>1</v>
      </c>
      <c r="H4085" s="3">
        <v>18</v>
      </c>
      <c r="I4085" s="3">
        <v>1</v>
      </c>
      <c r="J4085" s="98" t="s">
        <v>2354</v>
      </c>
      <c r="K4085" s="99">
        <v>81.123000000000005</v>
      </c>
      <c r="L4085" s="100">
        <f t="shared" si="252"/>
        <v>130.55481331200002</v>
      </c>
      <c r="M4085" s="100">
        <f t="shared" si="253"/>
        <v>36.265225920000006</v>
      </c>
      <c r="N4085" s="99">
        <v>0</v>
      </c>
      <c r="O4085" s="101">
        <f t="shared" si="254"/>
        <v>496.34324737718322</v>
      </c>
      <c r="P4085" s="102">
        <f t="shared" si="255"/>
        <v>14.8591046443903</v>
      </c>
      <c r="Q4085" s="2"/>
    </row>
    <row r="4086" spans="1:17" x14ac:dyDescent="0.2">
      <c r="A4086" s="3">
        <v>20</v>
      </c>
      <c r="B4086" s="3" t="s">
        <v>2387</v>
      </c>
      <c r="C4086" s="3" t="s">
        <v>2350</v>
      </c>
      <c r="D4086" s="3" t="s">
        <v>2366</v>
      </c>
      <c r="E4086" s="3" t="s">
        <v>2379</v>
      </c>
      <c r="F4086" s="3" t="s">
        <v>2369</v>
      </c>
      <c r="G4086" s="3">
        <v>1</v>
      </c>
      <c r="H4086" s="3">
        <v>18</v>
      </c>
      <c r="I4086" s="3">
        <v>2</v>
      </c>
      <c r="J4086" s="98" t="s">
        <v>2354</v>
      </c>
      <c r="K4086" s="99">
        <v>74.87</v>
      </c>
      <c r="L4086" s="100">
        <f t="shared" si="252"/>
        <v>120.49158528000001</v>
      </c>
      <c r="M4086" s="100">
        <f t="shared" si="253"/>
        <v>33.469884800000003</v>
      </c>
      <c r="N4086" s="99">
        <v>0</v>
      </c>
      <c r="O4086" s="101">
        <f t="shared" si="254"/>
        <v>537.79689137143362</v>
      </c>
      <c r="P4086" s="102">
        <f t="shared" si="255"/>
        <v>26.594539349860099</v>
      </c>
      <c r="Q4086" s="2"/>
    </row>
    <row r="4087" spans="1:17" x14ac:dyDescent="0.2">
      <c r="A4087" s="3">
        <v>20</v>
      </c>
      <c r="B4087" s="3" t="s">
        <v>2387</v>
      </c>
      <c r="C4087" s="3" t="s">
        <v>2350</v>
      </c>
      <c r="D4087" s="3" t="s">
        <v>2366</v>
      </c>
      <c r="E4087" s="3" t="s">
        <v>2379</v>
      </c>
      <c r="F4087" s="3" t="s">
        <v>2369</v>
      </c>
      <c r="G4087" s="3">
        <v>2</v>
      </c>
      <c r="H4087" s="3">
        <v>1</v>
      </c>
      <c r="I4087" s="3">
        <v>1</v>
      </c>
      <c r="J4087" s="98" t="s">
        <v>2354</v>
      </c>
      <c r="K4087" s="99">
        <v>83.132999999999996</v>
      </c>
      <c r="L4087" s="100">
        <f t="shared" si="252"/>
        <v>133.789594752</v>
      </c>
      <c r="M4087" s="100">
        <f t="shared" si="253"/>
        <v>37.163776319999997</v>
      </c>
      <c r="N4087" s="99">
        <v>0</v>
      </c>
      <c r="O4087" s="101">
        <f t="shared" si="254"/>
        <v>484.34259869100413</v>
      </c>
      <c r="P4087" s="102">
        <f t="shared" si="255"/>
        <v>26.85975333056939</v>
      </c>
      <c r="Q4087" s="2"/>
    </row>
    <row r="4088" spans="1:17" x14ac:dyDescent="0.2">
      <c r="A4088" s="3">
        <v>20</v>
      </c>
      <c r="B4088" s="3" t="s">
        <v>2387</v>
      </c>
      <c r="C4088" s="3" t="s">
        <v>2350</v>
      </c>
      <c r="D4088" s="3" t="s">
        <v>2366</v>
      </c>
      <c r="E4088" s="3" t="s">
        <v>2379</v>
      </c>
      <c r="F4088" s="3" t="s">
        <v>2369</v>
      </c>
      <c r="G4088" s="3">
        <v>2</v>
      </c>
      <c r="H4088" s="3">
        <v>1</v>
      </c>
      <c r="I4088" s="3">
        <v>2</v>
      </c>
      <c r="J4088" s="98" t="s">
        <v>2354</v>
      </c>
      <c r="K4088" s="99">
        <v>85.180999999999997</v>
      </c>
      <c r="L4088" s="100">
        <f t="shared" si="252"/>
        <v>137.085531264</v>
      </c>
      <c r="M4088" s="100">
        <f t="shared" si="253"/>
        <v>38.079314239999995</v>
      </c>
      <c r="N4088" s="99">
        <v>0</v>
      </c>
      <c r="O4088" s="101">
        <f t="shared" si="254"/>
        <v>472.69758815908767</v>
      </c>
      <c r="P4088" s="102">
        <f t="shared" si="255"/>
        <v>38.504763862485845</v>
      </c>
      <c r="Q4088" s="2"/>
    </row>
    <row r="4089" spans="1:17" x14ac:dyDescent="0.2">
      <c r="A4089" s="3">
        <v>20</v>
      </c>
      <c r="B4089" s="3" t="s">
        <v>2387</v>
      </c>
      <c r="C4089" s="3" t="s">
        <v>2350</v>
      </c>
      <c r="D4089" s="3" t="s">
        <v>2366</v>
      </c>
      <c r="E4089" s="3" t="s">
        <v>2379</v>
      </c>
      <c r="F4089" s="3" t="s">
        <v>2369</v>
      </c>
      <c r="G4089" s="3">
        <v>2</v>
      </c>
      <c r="H4089" s="3">
        <v>1</v>
      </c>
      <c r="I4089" s="3">
        <v>3</v>
      </c>
      <c r="J4089" s="98" t="s">
        <v>2354</v>
      </c>
      <c r="K4089" s="99">
        <v>84.765000000000001</v>
      </c>
      <c r="L4089" s="100">
        <f t="shared" si="252"/>
        <v>136.41604416000001</v>
      </c>
      <c r="M4089" s="100">
        <f t="shared" si="253"/>
        <v>37.893345600000004</v>
      </c>
      <c r="N4089" s="99">
        <v>0</v>
      </c>
      <c r="O4089" s="101">
        <f t="shared" si="254"/>
        <v>475.01743947359449</v>
      </c>
      <c r="P4089" s="102">
        <f t="shared" si="255"/>
        <v>36.184912547979025</v>
      </c>
      <c r="Q4089" s="2"/>
    </row>
    <row r="4090" spans="1:17" x14ac:dyDescent="0.2">
      <c r="A4090" s="3">
        <v>20</v>
      </c>
      <c r="B4090" s="3" t="s">
        <v>2387</v>
      </c>
      <c r="C4090" s="3" t="s">
        <v>2350</v>
      </c>
      <c r="D4090" s="3" t="s">
        <v>2366</v>
      </c>
      <c r="E4090" s="3" t="s">
        <v>2379</v>
      </c>
      <c r="F4090" s="3" t="s">
        <v>2369</v>
      </c>
      <c r="G4090" s="3">
        <v>2</v>
      </c>
      <c r="H4090" s="3">
        <v>1</v>
      </c>
      <c r="I4090" s="3">
        <v>4</v>
      </c>
      <c r="J4090" s="98" t="s">
        <v>2354</v>
      </c>
      <c r="K4090" s="99">
        <v>85.555000000000007</v>
      </c>
      <c r="L4090" s="100">
        <f t="shared" si="252"/>
        <v>137.68742592000001</v>
      </c>
      <c r="M4090" s="100">
        <f t="shared" si="253"/>
        <v>38.246507200000003</v>
      </c>
      <c r="N4090" s="99">
        <v>0</v>
      </c>
      <c r="O4090" s="101">
        <f t="shared" si="254"/>
        <v>470.63121099853004</v>
      </c>
      <c r="P4090" s="102">
        <f t="shared" si="255"/>
        <v>40.571141023043481</v>
      </c>
      <c r="Q4090" s="2"/>
    </row>
    <row r="4091" spans="1:17" x14ac:dyDescent="0.2">
      <c r="A4091" s="3">
        <v>20</v>
      </c>
      <c r="B4091" s="3" t="s">
        <v>2387</v>
      </c>
      <c r="C4091" s="3" t="s">
        <v>2350</v>
      </c>
      <c r="D4091" s="3" t="s">
        <v>2366</v>
      </c>
      <c r="E4091" s="3" t="s">
        <v>2379</v>
      </c>
      <c r="F4091" s="3" t="s">
        <v>2369</v>
      </c>
      <c r="G4091" s="3">
        <v>2</v>
      </c>
      <c r="H4091" s="3">
        <v>1</v>
      </c>
      <c r="I4091" s="3">
        <v>5</v>
      </c>
      <c r="J4091" s="98" t="s">
        <v>2354</v>
      </c>
      <c r="K4091" s="99">
        <v>84.951999999999998</v>
      </c>
      <c r="L4091" s="100">
        <f t="shared" si="252"/>
        <v>136.71699148800002</v>
      </c>
      <c r="M4091" s="100">
        <f t="shared" si="253"/>
        <v>37.976942080000008</v>
      </c>
      <c r="N4091" s="99">
        <v>0</v>
      </c>
      <c r="O4091" s="101">
        <f t="shared" si="254"/>
        <v>473.97181063399609</v>
      </c>
      <c r="P4091" s="102">
        <f t="shared" si="255"/>
        <v>37.230541387577432</v>
      </c>
      <c r="Q4091" s="2"/>
    </row>
    <row r="4092" spans="1:17" x14ac:dyDescent="0.2">
      <c r="A4092" s="3">
        <v>20</v>
      </c>
      <c r="B4092" s="3" t="s">
        <v>2387</v>
      </c>
      <c r="C4092" s="3" t="s">
        <v>2350</v>
      </c>
      <c r="D4092" s="3" t="s">
        <v>2366</v>
      </c>
      <c r="E4092" s="3" t="s">
        <v>2379</v>
      </c>
      <c r="F4092" s="3" t="s">
        <v>2369</v>
      </c>
      <c r="G4092" s="3">
        <v>2</v>
      </c>
      <c r="H4092" s="3">
        <v>1</v>
      </c>
      <c r="I4092" s="3">
        <v>6</v>
      </c>
      <c r="J4092" s="98" t="s">
        <v>2354</v>
      </c>
      <c r="K4092" s="99">
        <v>86.69</v>
      </c>
      <c r="L4092" s="100">
        <f t="shared" si="252"/>
        <v>139.51403136000002</v>
      </c>
      <c r="M4092" s="100">
        <f t="shared" si="253"/>
        <v>38.753897600000002</v>
      </c>
      <c r="N4092" s="99">
        <v>0</v>
      </c>
      <c r="O4092" s="101">
        <f t="shared" si="254"/>
        <v>464.46941120059108</v>
      </c>
      <c r="P4092" s="102">
        <f t="shared" si="255"/>
        <v>46.732940820982435</v>
      </c>
      <c r="Q4092" s="2"/>
    </row>
    <row r="4093" spans="1:17" x14ac:dyDescent="0.2">
      <c r="A4093" s="3">
        <v>20</v>
      </c>
      <c r="B4093" s="3" t="s">
        <v>2387</v>
      </c>
      <c r="C4093" s="3" t="s">
        <v>2350</v>
      </c>
      <c r="D4093" s="3" t="s">
        <v>2366</v>
      </c>
      <c r="E4093" s="3" t="s">
        <v>2379</v>
      </c>
      <c r="F4093" s="3" t="s">
        <v>2369</v>
      </c>
      <c r="G4093" s="3">
        <v>2</v>
      </c>
      <c r="H4093" s="3">
        <v>1</v>
      </c>
      <c r="I4093" s="3">
        <v>7</v>
      </c>
      <c r="J4093" s="98" t="s">
        <v>2354</v>
      </c>
      <c r="K4093" s="99">
        <v>85.802000000000007</v>
      </c>
      <c r="L4093" s="100">
        <f t="shared" si="252"/>
        <v>138.08493388800002</v>
      </c>
      <c r="M4093" s="100">
        <f t="shared" si="253"/>
        <v>38.356926080000008</v>
      </c>
      <c r="N4093" s="99">
        <v>0</v>
      </c>
      <c r="O4093" s="101">
        <f t="shared" si="254"/>
        <v>469.27639515371709</v>
      </c>
      <c r="P4093" s="102">
        <f t="shared" si="255"/>
        <v>41.925956867856428</v>
      </c>
      <c r="Q4093" s="2"/>
    </row>
    <row r="4094" spans="1:17" x14ac:dyDescent="0.2">
      <c r="A4094" s="3">
        <v>20</v>
      </c>
      <c r="B4094" s="3" t="s">
        <v>2387</v>
      </c>
      <c r="C4094" s="3" t="s">
        <v>2350</v>
      </c>
      <c r="D4094" s="3" t="s">
        <v>2366</v>
      </c>
      <c r="E4094" s="3" t="s">
        <v>2379</v>
      </c>
      <c r="F4094" s="3" t="s">
        <v>2369</v>
      </c>
      <c r="G4094" s="3">
        <v>2</v>
      </c>
      <c r="H4094" s="3">
        <v>2</v>
      </c>
      <c r="I4094" s="3">
        <v>1</v>
      </c>
      <c r="J4094" s="98" t="s">
        <v>2354</v>
      </c>
      <c r="K4094" s="99">
        <v>80.522000000000006</v>
      </c>
      <c r="L4094" s="100">
        <f t="shared" si="252"/>
        <v>129.58759756800001</v>
      </c>
      <c r="M4094" s="100">
        <f t="shared" si="253"/>
        <v>35.996554879999998</v>
      </c>
      <c r="N4094" s="99">
        <v>0</v>
      </c>
      <c r="O4094" s="101">
        <f t="shared" si="254"/>
        <v>500.04785346835951</v>
      </c>
      <c r="P4094" s="102">
        <f t="shared" si="255"/>
        <v>11.154498553214012</v>
      </c>
      <c r="Q4094" s="2"/>
    </row>
    <row r="4095" spans="1:17" x14ac:dyDescent="0.2">
      <c r="A4095" s="3">
        <v>20</v>
      </c>
      <c r="B4095" s="3" t="s">
        <v>2387</v>
      </c>
      <c r="C4095" s="3" t="s">
        <v>2350</v>
      </c>
      <c r="D4095" s="3" t="s">
        <v>2366</v>
      </c>
      <c r="E4095" s="3" t="s">
        <v>2379</v>
      </c>
      <c r="F4095" s="3" t="s">
        <v>2369</v>
      </c>
      <c r="G4095" s="3">
        <v>2</v>
      </c>
      <c r="H4095" s="3">
        <v>2</v>
      </c>
      <c r="I4095" s="3">
        <v>2</v>
      </c>
      <c r="J4095" s="98" t="s">
        <v>2354</v>
      </c>
      <c r="K4095" s="99">
        <v>80.102999999999994</v>
      </c>
      <c r="L4095" s="100">
        <f t="shared" si="252"/>
        <v>128.91328243199999</v>
      </c>
      <c r="M4095" s="100">
        <f t="shared" si="253"/>
        <v>35.809245119999993</v>
      </c>
      <c r="N4095" s="99">
        <v>0</v>
      </c>
      <c r="O4095" s="101">
        <f t="shared" si="254"/>
        <v>502.66348647340612</v>
      </c>
      <c r="P4095" s="102">
        <f t="shared" si="255"/>
        <v>8.5388655481673936</v>
      </c>
      <c r="Q4095" s="2"/>
    </row>
    <row r="4096" spans="1:17" x14ac:dyDescent="0.2">
      <c r="A4096" s="3">
        <v>20</v>
      </c>
      <c r="B4096" s="3" t="s">
        <v>2387</v>
      </c>
      <c r="C4096" s="3" t="s">
        <v>2350</v>
      </c>
      <c r="D4096" s="3" t="s">
        <v>2366</v>
      </c>
      <c r="E4096" s="3" t="s">
        <v>2379</v>
      </c>
      <c r="F4096" s="3" t="s">
        <v>2369</v>
      </c>
      <c r="G4096" s="3">
        <v>2</v>
      </c>
      <c r="H4096" s="3">
        <v>2</v>
      </c>
      <c r="I4096" s="3">
        <v>3</v>
      </c>
      <c r="J4096" s="98" t="s">
        <v>2354</v>
      </c>
      <c r="K4096" s="99">
        <v>80.831000000000003</v>
      </c>
      <c r="L4096" s="100">
        <f t="shared" si="252"/>
        <v>130.084884864</v>
      </c>
      <c r="M4096" s="100">
        <f t="shared" si="253"/>
        <v>36.134690239999998</v>
      </c>
      <c r="N4096" s="99">
        <v>0</v>
      </c>
      <c r="O4096" s="101">
        <f t="shared" si="254"/>
        <v>498.13627515407757</v>
      </c>
      <c r="P4096" s="102">
        <f t="shared" si="255"/>
        <v>13.066076867495951</v>
      </c>
      <c r="Q4096" s="2"/>
    </row>
    <row r="4097" spans="1:17" x14ac:dyDescent="0.2">
      <c r="A4097" s="3">
        <v>20</v>
      </c>
      <c r="B4097" s="3" t="s">
        <v>2387</v>
      </c>
      <c r="C4097" s="3" t="s">
        <v>2350</v>
      </c>
      <c r="D4097" s="3" t="s">
        <v>2366</v>
      </c>
      <c r="E4097" s="3" t="s">
        <v>2379</v>
      </c>
      <c r="F4097" s="3" t="s">
        <v>2369</v>
      </c>
      <c r="G4097" s="3">
        <v>2</v>
      </c>
      <c r="H4097" s="3">
        <v>2</v>
      </c>
      <c r="I4097" s="3">
        <v>4</v>
      </c>
      <c r="J4097" s="98" t="s">
        <v>2354</v>
      </c>
      <c r="K4097" s="99">
        <v>83.046999999999997</v>
      </c>
      <c r="L4097" s="100">
        <f t="shared" si="252"/>
        <v>133.651191168</v>
      </c>
      <c r="M4097" s="100">
        <f t="shared" si="253"/>
        <v>37.12533088</v>
      </c>
      <c r="N4097" s="99">
        <v>0</v>
      </c>
      <c r="O4097" s="101">
        <f t="shared" si="254"/>
        <v>484.84416362998354</v>
      </c>
      <c r="P4097" s="102">
        <f t="shared" si="255"/>
        <v>26.358188391589977</v>
      </c>
      <c r="Q4097" s="2"/>
    </row>
    <row r="4098" spans="1:17" x14ac:dyDescent="0.2">
      <c r="A4098" s="3">
        <v>20</v>
      </c>
      <c r="B4098" s="3" t="s">
        <v>2387</v>
      </c>
      <c r="C4098" s="3" t="s">
        <v>2350</v>
      </c>
      <c r="D4098" s="3" t="s">
        <v>2366</v>
      </c>
      <c r="E4098" s="3" t="s">
        <v>2379</v>
      </c>
      <c r="F4098" s="3" t="s">
        <v>2369</v>
      </c>
      <c r="G4098" s="3">
        <v>2</v>
      </c>
      <c r="H4098" s="3">
        <v>2</v>
      </c>
      <c r="I4098" s="3">
        <v>5</v>
      </c>
      <c r="J4098" s="98" t="s">
        <v>2354</v>
      </c>
      <c r="K4098" s="99">
        <v>82.456999999999994</v>
      </c>
      <c r="L4098" s="100">
        <f t="shared" si="252"/>
        <v>132.701678208</v>
      </c>
      <c r="M4098" s="100">
        <f t="shared" si="253"/>
        <v>36.861577279999999</v>
      </c>
      <c r="N4098" s="99">
        <v>0</v>
      </c>
      <c r="O4098" s="101">
        <f t="shared" si="254"/>
        <v>488.3133421902233</v>
      </c>
      <c r="P4098" s="102">
        <f t="shared" si="255"/>
        <v>22.889009831350222</v>
      </c>
      <c r="Q4098" s="2"/>
    </row>
    <row r="4099" spans="1:17" x14ac:dyDescent="0.2">
      <c r="A4099" s="3">
        <v>20</v>
      </c>
      <c r="B4099" s="3" t="s">
        <v>2387</v>
      </c>
      <c r="C4099" s="3" t="s">
        <v>2350</v>
      </c>
      <c r="D4099" s="3" t="s">
        <v>2366</v>
      </c>
      <c r="E4099" s="3" t="s">
        <v>2379</v>
      </c>
      <c r="F4099" s="3" t="s">
        <v>2369</v>
      </c>
      <c r="G4099" s="3">
        <v>2</v>
      </c>
      <c r="H4099" s="3">
        <v>2</v>
      </c>
      <c r="I4099" s="3">
        <v>6</v>
      </c>
      <c r="J4099" s="98" t="s">
        <v>2354</v>
      </c>
      <c r="K4099" s="99">
        <v>84.790999999999997</v>
      </c>
      <c r="L4099" s="100">
        <f t="shared" si="252"/>
        <v>136.45788710400001</v>
      </c>
      <c r="M4099" s="100">
        <f t="shared" si="253"/>
        <v>37.90496864</v>
      </c>
      <c r="N4099" s="99">
        <v>0</v>
      </c>
      <c r="O4099" s="101">
        <f t="shared" si="254"/>
        <v>474.87178187519009</v>
      </c>
      <c r="P4099" s="102">
        <f t="shared" si="255"/>
        <v>36.330570146383423</v>
      </c>
      <c r="Q4099" s="2"/>
    </row>
    <row r="4100" spans="1:17" x14ac:dyDescent="0.2">
      <c r="A4100" s="3">
        <v>20</v>
      </c>
      <c r="B4100" s="3" t="s">
        <v>2387</v>
      </c>
      <c r="C4100" s="3" t="s">
        <v>2350</v>
      </c>
      <c r="D4100" s="3" t="s">
        <v>2366</v>
      </c>
      <c r="E4100" s="3" t="s">
        <v>2379</v>
      </c>
      <c r="F4100" s="3" t="s">
        <v>2369</v>
      </c>
      <c r="G4100" s="3">
        <v>2</v>
      </c>
      <c r="H4100" s="3">
        <v>2</v>
      </c>
      <c r="I4100" s="3">
        <v>7</v>
      </c>
      <c r="J4100" s="98" t="s">
        <v>2354</v>
      </c>
      <c r="K4100" s="99">
        <v>80.248999999999995</v>
      </c>
      <c r="L4100" s="100">
        <f t="shared" si="252"/>
        <v>129.148246656</v>
      </c>
      <c r="M4100" s="100">
        <f t="shared" si="253"/>
        <v>35.874512959999997</v>
      </c>
      <c r="N4100" s="99">
        <v>0</v>
      </c>
      <c r="O4100" s="101">
        <f t="shared" si="254"/>
        <v>501.74897203677608</v>
      </c>
      <c r="P4100" s="102">
        <f t="shared" si="255"/>
        <v>9.4533799847974365</v>
      </c>
      <c r="Q4100" s="2"/>
    </row>
    <row r="4101" spans="1:17" x14ac:dyDescent="0.2">
      <c r="A4101" s="3">
        <v>20</v>
      </c>
      <c r="B4101" s="3" t="s">
        <v>2387</v>
      </c>
      <c r="C4101" s="3" t="s">
        <v>2350</v>
      </c>
      <c r="D4101" s="3" t="s">
        <v>2366</v>
      </c>
      <c r="E4101" s="3" t="s">
        <v>2379</v>
      </c>
      <c r="F4101" s="3" t="s">
        <v>2369</v>
      </c>
      <c r="G4101" s="3">
        <v>2</v>
      </c>
      <c r="H4101" s="3">
        <v>3</v>
      </c>
      <c r="I4101" s="3">
        <v>1</v>
      </c>
      <c r="J4101" s="98" t="s">
        <v>2354</v>
      </c>
      <c r="K4101" s="99">
        <v>83.942999999999998</v>
      </c>
      <c r="L4101" s="100">
        <f t="shared" si="252"/>
        <v>135.09316339200001</v>
      </c>
      <c r="M4101" s="100">
        <f t="shared" si="253"/>
        <v>37.525878720000001</v>
      </c>
      <c r="N4101" s="99">
        <v>0</v>
      </c>
      <c r="O4101" s="101">
        <f t="shared" si="254"/>
        <v>479.66898082007123</v>
      </c>
      <c r="P4101" s="102">
        <f t="shared" si="255"/>
        <v>31.533371201502291</v>
      </c>
      <c r="Q4101" s="2"/>
    </row>
    <row r="4102" spans="1:17" x14ac:dyDescent="0.2">
      <c r="A4102" s="3">
        <v>20</v>
      </c>
      <c r="B4102" s="3" t="s">
        <v>2387</v>
      </c>
      <c r="C4102" s="3" t="s">
        <v>2350</v>
      </c>
      <c r="D4102" s="3" t="s">
        <v>2366</v>
      </c>
      <c r="E4102" s="3" t="s">
        <v>2379</v>
      </c>
      <c r="F4102" s="3" t="s">
        <v>2369</v>
      </c>
      <c r="G4102" s="3">
        <v>2</v>
      </c>
      <c r="H4102" s="3">
        <v>3</v>
      </c>
      <c r="I4102" s="3">
        <v>2</v>
      </c>
      <c r="J4102" s="98" t="s">
        <v>2354</v>
      </c>
      <c r="K4102" s="99">
        <v>85.631</v>
      </c>
      <c r="L4102" s="100">
        <f t="shared" si="252"/>
        <v>137.80973606400002</v>
      </c>
      <c r="M4102" s="100">
        <f t="shared" si="253"/>
        <v>38.280482240000005</v>
      </c>
      <c r="N4102" s="99">
        <v>0</v>
      </c>
      <c r="O4102" s="101">
        <f t="shared" si="254"/>
        <v>470.21351212737483</v>
      </c>
      <c r="P4102" s="102">
        <f t="shared" si="255"/>
        <v>40.988839894198691</v>
      </c>
      <c r="Q4102" s="2"/>
    </row>
    <row r="4103" spans="1:17" x14ac:dyDescent="0.2">
      <c r="A4103" s="3">
        <v>20</v>
      </c>
      <c r="B4103" s="3" t="s">
        <v>2387</v>
      </c>
      <c r="C4103" s="3" t="s">
        <v>2350</v>
      </c>
      <c r="D4103" s="3" t="s">
        <v>2366</v>
      </c>
      <c r="E4103" s="3" t="s">
        <v>2379</v>
      </c>
      <c r="F4103" s="3" t="s">
        <v>2369</v>
      </c>
      <c r="G4103" s="3">
        <v>2</v>
      </c>
      <c r="H4103" s="3">
        <v>3</v>
      </c>
      <c r="I4103" s="3">
        <v>3</v>
      </c>
      <c r="J4103" s="98" t="s">
        <v>2354</v>
      </c>
      <c r="K4103" s="99">
        <v>85.694000000000003</v>
      </c>
      <c r="L4103" s="100">
        <f t="shared" si="252"/>
        <v>137.911124736</v>
      </c>
      <c r="M4103" s="100">
        <f t="shared" si="253"/>
        <v>38.308645759999997</v>
      </c>
      <c r="N4103" s="99">
        <v>0</v>
      </c>
      <c r="O4103" s="101">
        <f t="shared" si="254"/>
        <v>469.86782338295848</v>
      </c>
      <c r="P4103" s="102">
        <f t="shared" si="255"/>
        <v>41.334528638615041</v>
      </c>
      <c r="Q4103" s="2"/>
    </row>
    <row r="4104" spans="1:17" x14ac:dyDescent="0.2">
      <c r="A4104" s="3">
        <v>20</v>
      </c>
      <c r="B4104" s="3" t="s">
        <v>2387</v>
      </c>
      <c r="C4104" s="3" t="s">
        <v>2350</v>
      </c>
      <c r="D4104" s="3" t="s">
        <v>2366</v>
      </c>
      <c r="E4104" s="3" t="s">
        <v>2379</v>
      </c>
      <c r="F4104" s="3" t="s">
        <v>2369</v>
      </c>
      <c r="G4104" s="3">
        <v>2</v>
      </c>
      <c r="H4104" s="3">
        <v>3</v>
      </c>
      <c r="I4104" s="3">
        <v>4</v>
      </c>
      <c r="J4104" s="98" t="s">
        <v>2354</v>
      </c>
      <c r="K4104" s="99">
        <v>86.506</v>
      </c>
      <c r="L4104" s="100">
        <f t="shared" si="252"/>
        <v>139.21791206400002</v>
      </c>
      <c r="M4104" s="100">
        <f t="shared" si="253"/>
        <v>38.671642240000004</v>
      </c>
      <c r="N4104" s="99">
        <v>0</v>
      </c>
      <c r="O4104" s="101">
        <f t="shared" si="254"/>
        <v>465.45734696991235</v>
      </c>
      <c r="P4104" s="102">
        <f t="shared" si="255"/>
        <v>45.745005051661167</v>
      </c>
      <c r="Q4104" s="2"/>
    </row>
    <row r="4105" spans="1:17" x14ac:dyDescent="0.2">
      <c r="A4105" s="3">
        <v>20</v>
      </c>
      <c r="B4105" s="3" t="s">
        <v>2387</v>
      </c>
      <c r="C4105" s="3" t="s">
        <v>2350</v>
      </c>
      <c r="D4105" s="3" t="s">
        <v>2366</v>
      </c>
      <c r="E4105" s="3" t="s">
        <v>2379</v>
      </c>
      <c r="F4105" s="3" t="s">
        <v>2369</v>
      </c>
      <c r="G4105" s="3">
        <v>2</v>
      </c>
      <c r="H4105" s="3">
        <v>3</v>
      </c>
      <c r="I4105" s="3">
        <v>5</v>
      </c>
      <c r="J4105" s="98" t="s">
        <v>2354</v>
      </c>
      <c r="K4105" s="99">
        <v>88.037000000000006</v>
      </c>
      <c r="L4105" s="100">
        <f t="shared" si="252"/>
        <v>141.68181772800003</v>
      </c>
      <c r="M4105" s="100">
        <f t="shared" si="253"/>
        <v>39.356060480000004</v>
      </c>
      <c r="N4105" s="99">
        <v>0</v>
      </c>
      <c r="O4105" s="101">
        <f t="shared" si="254"/>
        <v>457.3628503581362</v>
      </c>
      <c r="P4105" s="102">
        <f t="shared" si="255"/>
        <v>53.839501663437318</v>
      </c>
      <c r="Q4105" s="2"/>
    </row>
    <row r="4106" spans="1:17" x14ac:dyDescent="0.2">
      <c r="A4106" s="3">
        <v>20</v>
      </c>
      <c r="B4106" s="3" t="s">
        <v>2387</v>
      </c>
      <c r="C4106" s="3" t="s">
        <v>2350</v>
      </c>
      <c r="D4106" s="3" t="s">
        <v>2366</v>
      </c>
      <c r="E4106" s="3" t="s">
        <v>2379</v>
      </c>
      <c r="F4106" s="3" t="s">
        <v>2369</v>
      </c>
      <c r="G4106" s="3">
        <v>2</v>
      </c>
      <c r="H4106" s="3">
        <v>3</v>
      </c>
      <c r="I4106" s="3">
        <v>6</v>
      </c>
      <c r="J4106" s="98" t="s">
        <v>2354</v>
      </c>
      <c r="K4106" s="99">
        <v>86.409000000000006</v>
      </c>
      <c r="L4106" s="100">
        <f t="shared" si="252"/>
        <v>139.06180569600002</v>
      </c>
      <c r="M4106" s="100">
        <f t="shared" si="253"/>
        <v>38.628279360000008</v>
      </c>
      <c r="N4106" s="99">
        <v>0</v>
      </c>
      <c r="O4106" s="101">
        <f t="shared" si="254"/>
        <v>465.97985460981187</v>
      </c>
      <c r="P4106" s="102">
        <f t="shared" si="255"/>
        <v>45.222497411761651</v>
      </c>
      <c r="Q4106" s="2"/>
    </row>
    <row r="4107" spans="1:17" x14ac:dyDescent="0.2">
      <c r="A4107" s="3">
        <v>20</v>
      </c>
      <c r="B4107" s="3" t="s">
        <v>2387</v>
      </c>
      <c r="C4107" s="3" t="s">
        <v>2350</v>
      </c>
      <c r="D4107" s="3" t="s">
        <v>2366</v>
      </c>
      <c r="E4107" s="3" t="s">
        <v>2379</v>
      </c>
      <c r="F4107" s="3" t="s">
        <v>2369</v>
      </c>
      <c r="G4107" s="3">
        <v>2</v>
      </c>
      <c r="H4107" s="3">
        <v>3</v>
      </c>
      <c r="I4107" s="3">
        <v>7</v>
      </c>
      <c r="J4107" s="98" t="s">
        <v>2354</v>
      </c>
      <c r="K4107" s="99">
        <v>72.350999999999999</v>
      </c>
      <c r="L4107" s="100">
        <f t="shared" ref="L4107:L4170" si="256">K4107*1.609344</f>
        <v>116.437647744</v>
      </c>
      <c r="M4107" s="100">
        <f t="shared" ref="M4107:M4170" si="257">L4107/3.6</f>
        <v>32.343791039999999</v>
      </c>
      <c r="N4107" s="99">
        <v>0</v>
      </c>
      <c r="O4107" s="101">
        <f t="shared" ref="O4107:O4170" si="258">1000*$O$6/$M4107</f>
        <v>556.52103297783367</v>
      </c>
      <c r="P4107" s="102">
        <f t="shared" ref="P4107:P4170" si="259">ABS($O4107-$V$28)</f>
        <v>45.318680956260152</v>
      </c>
      <c r="Q4107" s="2"/>
    </row>
    <row r="4108" spans="1:17" x14ac:dyDescent="0.2">
      <c r="A4108" s="3">
        <v>20</v>
      </c>
      <c r="B4108" s="3" t="s">
        <v>2387</v>
      </c>
      <c r="C4108" s="3" t="s">
        <v>2350</v>
      </c>
      <c r="D4108" s="3" t="s">
        <v>2366</v>
      </c>
      <c r="E4108" s="3" t="s">
        <v>2379</v>
      </c>
      <c r="F4108" s="3" t="s">
        <v>2369</v>
      </c>
      <c r="G4108" s="3">
        <v>2</v>
      </c>
      <c r="H4108" s="3">
        <v>3</v>
      </c>
      <c r="I4108" s="3">
        <v>8</v>
      </c>
      <c r="J4108" s="98" t="s">
        <v>2354</v>
      </c>
      <c r="K4108" s="99">
        <v>74.093000000000004</v>
      </c>
      <c r="L4108" s="100">
        <f t="shared" si="256"/>
        <v>119.24112499200001</v>
      </c>
      <c r="M4108" s="100">
        <f t="shared" si="257"/>
        <v>33.122534720000004</v>
      </c>
      <c r="N4108" s="99">
        <v>0</v>
      </c>
      <c r="O4108" s="101">
        <f t="shared" si="258"/>
        <v>543.43667089980477</v>
      </c>
      <c r="P4108" s="102">
        <f t="shared" si="259"/>
        <v>32.23431887823125</v>
      </c>
      <c r="Q4108" s="2"/>
    </row>
    <row r="4109" spans="1:17" x14ac:dyDescent="0.2">
      <c r="A4109" s="3">
        <v>20</v>
      </c>
      <c r="B4109" s="3" t="s">
        <v>2387</v>
      </c>
      <c r="C4109" s="3" t="s">
        <v>2350</v>
      </c>
      <c r="D4109" s="3" t="s">
        <v>2366</v>
      </c>
      <c r="E4109" s="3" t="s">
        <v>2379</v>
      </c>
      <c r="F4109" s="3" t="s">
        <v>2369</v>
      </c>
      <c r="G4109" s="3">
        <v>2</v>
      </c>
      <c r="H4109" s="3">
        <v>4</v>
      </c>
      <c r="I4109" s="3">
        <v>1</v>
      </c>
      <c r="J4109" s="98" t="s">
        <v>2354</v>
      </c>
      <c r="K4109" s="99">
        <v>83.756</v>
      </c>
      <c r="L4109" s="100">
        <f t="shared" si="256"/>
        <v>134.792216064</v>
      </c>
      <c r="M4109" s="100">
        <f t="shared" si="257"/>
        <v>37.442282239999997</v>
      </c>
      <c r="N4109" s="99">
        <v>0</v>
      </c>
      <c r="O4109" s="101">
        <f t="shared" si="258"/>
        <v>480.73992617817521</v>
      </c>
      <c r="P4109" s="102">
        <f t="shared" si="259"/>
        <v>30.462425843398307</v>
      </c>
      <c r="Q4109" s="2"/>
    </row>
    <row r="4110" spans="1:17" x14ac:dyDescent="0.2">
      <c r="A4110" s="3">
        <v>20</v>
      </c>
      <c r="B4110" s="3" t="s">
        <v>2387</v>
      </c>
      <c r="C4110" s="3" t="s">
        <v>2350</v>
      </c>
      <c r="D4110" s="3" t="s">
        <v>2366</v>
      </c>
      <c r="E4110" s="3" t="s">
        <v>2379</v>
      </c>
      <c r="F4110" s="3" t="s">
        <v>2369</v>
      </c>
      <c r="G4110" s="3">
        <v>2</v>
      </c>
      <c r="H4110" s="3">
        <v>4</v>
      </c>
      <c r="I4110" s="3">
        <v>2</v>
      </c>
      <c r="J4110" s="98" t="s">
        <v>2354</v>
      </c>
      <c r="K4110" s="99">
        <v>87.706000000000003</v>
      </c>
      <c r="L4110" s="100">
        <f t="shared" si="256"/>
        <v>141.14912486400002</v>
      </c>
      <c r="M4110" s="100">
        <f t="shared" si="257"/>
        <v>39.208090240000004</v>
      </c>
      <c r="N4110" s="99">
        <v>0</v>
      </c>
      <c r="O4110" s="101">
        <f t="shared" si="258"/>
        <v>459.08892501059489</v>
      </c>
      <c r="P4110" s="102">
        <f t="shared" si="259"/>
        <v>52.113427010978626</v>
      </c>
      <c r="Q4110" s="2"/>
    </row>
    <row r="4111" spans="1:17" x14ac:dyDescent="0.2">
      <c r="A4111" s="3">
        <v>20</v>
      </c>
      <c r="B4111" s="3" t="s">
        <v>2387</v>
      </c>
      <c r="C4111" s="3" t="s">
        <v>2350</v>
      </c>
      <c r="D4111" s="3" t="s">
        <v>2366</v>
      </c>
      <c r="E4111" s="3" t="s">
        <v>2379</v>
      </c>
      <c r="F4111" s="3" t="s">
        <v>2369</v>
      </c>
      <c r="G4111" s="3">
        <v>2</v>
      </c>
      <c r="H4111" s="3">
        <v>4</v>
      </c>
      <c r="I4111" s="3">
        <v>3</v>
      </c>
      <c r="J4111" s="98" t="s">
        <v>2354</v>
      </c>
      <c r="K4111" s="99">
        <v>85.528000000000006</v>
      </c>
      <c r="L4111" s="100">
        <f t="shared" si="256"/>
        <v>137.64397363200001</v>
      </c>
      <c r="M4111" s="100">
        <f t="shared" si="257"/>
        <v>38.234437120000003</v>
      </c>
      <c r="N4111" s="99">
        <v>0</v>
      </c>
      <c r="O4111" s="101">
        <f t="shared" si="258"/>
        <v>470.77978272588206</v>
      </c>
      <c r="P4111" s="102">
        <f t="shared" si="259"/>
        <v>40.42256929569146</v>
      </c>
      <c r="Q4111" s="2"/>
    </row>
    <row r="4112" spans="1:17" x14ac:dyDescent="0.2">
      <c r="A4112" s="3">
        <v>20</v>
      </c>
      <c r="B4112" s="3" t="s">
        <v>2387</v>
      </c>
      <c r="C4112" s="3" t="s">
        <v>2350</v>
      </c>
      <c r="D4112" s="3" t="s">
        <v>2366</v>
      </c>
      <c r="E4112" s="3" t="s">
        <v>2379</v>
      </c>
      <c r="F4112" s="3" t="s">
        <v>2369</v>
      </c>
      <c r="G4112" s="3">
        <v>2</v>
      </c>
      <c r="H4112" s="3">
        <v>4</v>
      </c>
      <c r="I4112" s="3">
        <v>4</v>
      </c>
      <c r="J4112" s="98" t="s">
        <v>2354</v>
      </c>
      <c r="K4112" s="99">
        <v>86.643000000000001</v>
      </c>
      <c r="L4112" s="100">
        <f t="shared" si="256"/>
        <v>139.43839219200001</v>
      </c>
      <c r="M4112" s="100">
        <f t="shared" si="257"/>
        <v>38.732886720000003</v>
      </c>
      <c r="N4112" s="99">
        <v>0</v>
      </c>
      <c r="O4112" s="101">
        <f t="shared" si="258"/>
        <v>464.72136533798732</v>
      </c>
      <c r="P4112" s="102">
        <f t="shared" si="259"/>
        <v>46.480986683586195</v>
      </c>
      <c r="Q4112" s="2"/>
    </row>
    <row r="4113" spans="1:17" x14ac:dyDescent="0.2">
      <c r="A4113" s="3">
        <v>20</v>
      </c>
      <c r="B4113" s="3" t="s">
        <v>2387</v>
      </c>
      <c r="C4113" s="3" t="s">
        <v>2350</v>
      </c>
      <c r="D4113" s="3" t="s">
        <v>2366</v>
      </c>
      <c r="E4113" s="3" t="s">
        <v>2379</v>
      </c>
      <c r="F4113" s="3" t="s">
        <v>2369</v>
      </c>
      <c r="G4113" s="3">
        <v>2</v>
      </c>
      <c r="H4113" s="3">
        <v>4</v>
      </c>
      <c r="I4113" s="3">
        <v>5</v>
      </c>
      <c r="J4113" s="98" t="s">
        <v>2354</v>
      </c>
      <c r="K4113" s="99">
        <v>84.137</v>
      </c>
      <c r="L4113" s="100">
        <f t="shared" si="256"/>
        <v>135.405376128</v>
      </c>
      <c r="M4113" s="100">
        <f t="shared" si="257"/>
        <v>37.612604480000002</v>
      </c>
      <c r="N4113" s="99">
        <v>0</v>
      </c>
      <c r="O4113" s="101">
        <f t="shared" si="258"/>
        <v>478.56297772655597</v>
      </c>
      <c r="P4113" s="102">
        <f t="shared" si="259"/>
        <v>32.639374295017547</v>
      </c>
      <c r="Q4113" s="2"/>
    </row>
    <row r="4114" spans="1:17" x14ac:dyDescent="0.2">
      <c r="A4114" s="3">
        <v>20</v>
      </c>
      <c r="B4114" s="3" t="s">
        <v>2387</v>
      </c>
      <c r="C4114" s="3" t="s">
        <v>2350</v>
      </c>
      <c r="D4114" s="3" t="s">
        <v>2366</v>
      </c>
      <c r="E4114" s="3" t="s">
        <v>2379</v>
      </c>
      <c r="F4114" s="3" t="s">
        <v>2369</v>
      </c>
      <c r="G4114" s="3">
        <v>2</v>
      </c>
      <c r="H4114" s="3">
        <v>4</v>
      </c>
      <c r="I4114" s="3">
        <v>6</v>
      </c>
      <c r="J4114" s="98" t="s">
        <v>2354</v>
      </c>
      <c r="K4114" s="99">
        <v>85.224999999999994</v>
      </c>
      <c r="L4114" s="100">
        <f t="shared" si="256"/>
        <v>137.1563424</v>
      </c>
      <c r="M4114" s="100">
        <f t="shared" si="257"/>
        <v>38.098984000000002</v>
      </c>
      <c r="N4114" s="99">
        <v>0</v>
      </c>
      <c r="O4114" s="101">
        <f t="shared" si="258"/>
        <v>472.45354364305354</v>
      </c>
      <c r="P4114" s="102">
        <f t="shared" si="259"/>
        <v>38.748808378519982</v>
      </c>
      <c r="Q4114" s="2"/>
    </row>
    <row r="4115" spans="1:17" x14ac:dyDescent="0.2">
      <c r="A4115" s="3">
        <v>20</v>
      </c>
      <c r="B4115" s="3" t="s">
        <v>2387</v>
      </c>
      <c r="C4115" s="3" t="s">
        <v>2350</v>
      </c>
      <c r="D4115" s="3" t="s">
        <v>2366</v>
      </c>
      <c r="E4115" s="3" t="s">
        <v>2379</v>
      </c>
      <c r="F4115" s="3" t="s">
        <v>2369</v>
      </c>
      <c r="G4115" s="3">
        <v>2</v>
      </c>
      <c r="H4115" s="3">
        <v>5</v>
      </c>
      <c r="I4115" s="3">
        <v>1</v>
      </c>
      <c r="J4115" s="98" t="s">
        <v>2354</v>
      </c>
      <c r="K4115" s="99">
        <v>73.968999999999994</v>
      </c>
      <c r="L4115" s="100">
        <f t="shared" si="256"/>
        <v>119.041566336</v>
      </c>
      <c r="M4115" s="100">
        <f t="shared" si="257"/>
        <v>33.06710176</v>
      </c>
      <c r="N4115" s="99">
        <v>0</v>
      </c>
      <c r="O4115" s="101">
        <f t="shared" si="258"/>
        <v>544.3476761478355</v>
      </c>
      <c r="P4115" s="102">
        <f t="shared" si="259"/>
        <v>33.145324126261983</v>
      </c>
      <c r="Q4115" s="2"/>
    </row>
    <row r="4116" spans="1:17" x14ac:dyDescent="0.2">
      <c r="A4116" s="3">
        <v>20</v>
      </c>
      <c r="B4116" s="3" t="s">
        <v>2387</v>
      </c>
      <c r="C4116" s="3" t="s">
        <v>2350</v>
      </c>
      <c r="D4116" s="3" t="s">
        <v>2366</v>
      </c>
      <c r="E4116" s="3" t="s">
        <v>2379</v>
      </c>
      <c r="F4116" s="3" t="s">
        <v>2369</v>
      </c>
      <c r="G4116" s="3">
        <v>2</v>
      </c>
      <c r="H4116" s="3">
        <v>5</v>
      </c>
      <c r="I4116" s="3">
        <v>2</v>
      </c>
      <c r="J4116" s="98" t="s">
        <v>2354</v>
      </c>
      <c r="K4116" s="99">
        <v>86.947000000000003</v>
      </c>
      <c r="L4116" s="100">
        <f t="shared" si="256"/>
        <v>139.92763276800002</v>
      </c>
      <c r="M4116" s="100">
        <f t="shared" si="257"/>
        <v>38.868786880000009</v>
      </c>
      <c r="N4116" s="99">
        <v>0</v>
      </c>
      <c r="O4116" s="101">
        <f t="shared" si="258"/>
        <v>463.09652152436809</v>
      </c>
      <c r="P4116" s="102">
        <f t="shared" si="259"/>
        <v>48.105830497205432</v>
      </c>
      <c r="Q4116" s="2"/>
    </row>
    <row r="4117" spans="1:17" x14ac:dyDescent="0.2">
      <c r="A4117" s="3">
        <v>20</v>
      </c>
      <c r="B4117" s="3" t="s">
        <v>2387</v>
      </c>
      <c r="C4117" s="3" t="s">
        <v>2350</v>
      </c>
      <c r="D4117" s="3" t="s">
        <v>2366</v>
      </c>
      <c r="E4117" s="3" t="s">
        <v>2379</v>
      </c>
      <c r="F4117" s="3" t="s">
        <v>2369</v>
      </c>
      <c r="G4117" s="3">
        <v>2</v>
      </c>
      <c r="H4117" s="3">
        <v>5</v>
      </c>
      <c r="I4117" s="3">
        <v>3</v>
      </c>
      <c r="J4117" s="98" t="s">
        <v>2354</v>
      </c>
      <c r="K4117" s="99">
        <v>87.016000000000005</v>
      </c>
      <c r="L4117" s="100">
        <f t="shared" si="256"/>
        <v>140.03867750400002</v>
      </c>
      <c r="M4117" s="100">
        <f t="shared" si="257"/>
        <v>38.899632640000007</v>
      </c>
      <c r="N4117" s="99">
        <v>0</v>
      </c>
      <c r="O4117" s="101">
        <f t="shared" si="258"/>
        <v>462.72930561022378</v>
      </c>
      <c r="P4117" s="102">
        <f t="shared" si="259"/>
        <v>48.473046411349742</v>
      </c>
      <c r="Q4117" s="2"/>
    </row>
    <row r="4118" spans="1:17" x14ac:dyDescent="0.2">
      <c r="A4118" s="3">
        <v>20</v>
      </c>
      <c r="B4118" s="3" t="s">
        <v>2387</v>
      </c>
      <c r="C4118" s="3" t="s">
        <v>2350</v>
      </c>
      <c r="D4118" s="3" t="s">
        <v>2366</v>
      </c>
      <c r="E4118" s="3" t="s">
        <v>2379</v>
      </c>
      <c r="F4118" s="3" t="s">
        <v>2369</v>
      </c>
      <c r="G4118" s="3">
        <v>2</v>
      </c>
      <c r="H4118" s="3">
        <v>5</v>
      </c>
      <c r="I4118" s="3">
        <v>4</v>
      </c>
      <c r="J4118" s="98" t="s">
        <v>2354</v>
      </c>
      <c r="K4118" s="99">
        <v>86.07</v>
      </c>
      <c r="L4118" s="100">
        <f t="shared" si="256"/>
        <v>138.51623807999999</v>
      </c>
      <c r="M4118" s="100">
        <f t="shared" si="257"/>
        <v>38.476732800000001</v>
      </c>
      <c r="N4118" s="99">
        <v>0</v>
      </c>
      <c r="O4118" s="101">
        <f t="shared" si="258"/>
        <v>467.81518829997958</v>
      </c>
      <c r="P4118" s="102">
        <f t="shared" si="259"/>
        <v>43.387163721593936</v>
      </c>
      <c r="Q4118" s="2"/>
    </row>
    <row r="4119" spans="1:17" x14ac:dyDescent="0.2">
      <c r="A4119" s="3">
        <v>20</v>
      </c>
      <c r="B4119" s="3" t="s">
        <v>2387</v>
      </c>
      <c r="C4119" s="3" t="s">
        <v>2350</v>
      </c>
      <c r="D4119" s="3" t="s">
        <v>2366</v>
      </c>
      <c r="E4119" s="3" t="s">
        <v>2379</v>
      </c>
      <c r="F4119" s="3" t="s">
        <v>2369</v>
      </c>
      <c r="G4119" s="3">
        <v>2</v>
      </c>
      <c r="H4119" s="3">
        <v>5</v>
      </c>
      <c r="I4119" s="3">
        <v>5</v>
      </c>
      <c r="J4119" s="98" t="s">
        <v>2354</v>
      </c>
      <c r="K4119" s="99">
        <v>86.162000000000006</v>
      </c>
      <c r="L4119" s="100">
        <f t="shared" si="256"/>
        <v>138.66429772800001</v>
      </c>
      <c r="M4119" s="100">
        <f t="shared" si="257"/>
        <v>38.517860480000003</v>
      </c>
      <c r="N4119" s="99">
        <v>0</v>
      </c>
      <c r="O4119" s="101">
        <f t="shared" si="258"/>
        <v>467.31567578490797</v>
      </c>
      <c r="P4119" s="102">
        <f t="shared" si="259"/>
        <v>43.886676236665551</v>
      </c>
      <c r="Q4119" s="2"/>
    </row>
    <row r="4120" spans="1:17" x14ac:dyDescent="0.2">
      <c r="A4120" s="3">
        <v>20</v>
      </c>
      <c r="B4120" s="3" t="s">
        <v>2387</v>
      </c>
      <c r="C4120" s="3" t="s">
        <v>2350</v>
      </c>
      <c r="D4120" s="3" t="s">
        <v>2366</v>
      </c>
      <c r="E4120" s="3" t="s">
        <v>2379</v>
      </c>
      <c r="F4120" s="3" t="s">
        <v>2369</v>
      </c>
      <c r="G4120" s="3">
        <v>2</v>
      </c>
      <c r="H4120" s="3">
        <v>5</v>
      </c>
      <c r="I4120" s="3">
        <v>6</v>
      </c>
      <c r="J4120" s="98" t="s">
        <v>2354</v>
      </c>
      <c r="K4120" s="99">
        <v>73.757000000000005</v>
      </c>
      <c r="L4120" s="100">
        <f t="shared" si="256"/>
        <v>118.70038540800002</v>
      </c>
      <c r="M4120" s="100">
        <f t="shared" si="257"/>
        <v>32.972329280000004</v>
      </c>
      <c r="N4120" s="99">
        <v>0</v>
      </c>
      <c r="O4120" s="101">
        <f t="shared" si="258"/>
        <v>545.91229655462178</v>
      </c>
      <c r="P4120" s="102">
        <f t="shared" si="259"/>
        <v>34.709944533048258</v>
      </c>
      <c r="Q4120" s="2"/>
    </row>
    <row r="4121" spans="1:17" x14ac:dyDescent="0.2">
      <c r="A4121" s="3">
        <v>20</v>
      </c>
      <c r="B4121" s="3" t="s">
        <v>2387</v>
      </c>
      <c r="C4121" s="3" t="s">
        <v>2350</v>
      </c>
      <c r="D4121" s="3" t="s">
        <v>2366</v>
      </c>
      <c r="E4121" s="3" t="s">
        <v>2379</v>
      </c>
      <c r="F4121" s="3" t="s">
        <v>2369</v>
      </c>
      <c r="G4121" s="3">
        <v>2</v>
      </c>
      <c r="H4121" s="3">
        <v>6</v>
      </c>
      <c r="I4121" s="3">
        <v>1</v>
      </c>
      <c r="J4121" s="98" t="s">
        <v>2354</v>
      </c>
      <c r="K4121" s="99">
        <v>80.096000000000004</v>
      </c>
      <c r="L4121" s="100">
        <f t="shared" si="256"/>
        <v>128.902017024</v>
      </c>
      <c r="M4121" s="100">
        <f t="shared" si="257"/>
        <v>35.806115839999997</v>
      </c>
      <c r="N4121" s="99">
        <v>0</v>
      </c>
      <c r="O4121" s="101">
        <f t="shared" si="258"/>
        <v>502.70741681206607</v>
      </c>
      <c r="P4121" s="102">
        <f t="shared" si="259"/>
        <v>8.494935209507446</v>
      </c>
      <c r="Q4121" s="2"/>
    </row>
    <row r="4122" spans="1:17" x14ac:dyDescent="0.2">
      <c r="A4122" s="3">
        <v>20</v>
      </c>
      <c r="B4122" s="3" t="s">
        <v>2387</v>
      </c>
      <c r="C4122" s="3" t="s">
        <v>2350</v>
      </c>
      <c r="D4122" s="3" t="s">
        <v>2366</v>
      </c>
      <c r="E4122" s="3" t="s">
        <v>2379</v>
      </c>
      <c r="F4122" s="3" t="s">
        <v>2369</v>
      </c>
      <c r="G4122" s="3">
        <v>2</v>
      </c>
      <c r="H4122" s="3">
        <v>6</v>
      </c>
      <c r="I4122" s="3">
        <v>2</v>
      </c>
      <c r="J4122" s="98" t="s">
        <v>2354</v>
      </c>
      <c r="K4122" s="99">
        <v>82.51</v>
      </c>
      <c r="L4122" s="100">
        <f t="shared" si="256"/>
        <v>132.78697344000003</v>
      </c>
      <c r="M4122" s="100">
        <f t="shared" si="257"/>
        <v>36.885270400000003</v>
      </c>
      <c r="N4122" s="99">
        <v>0</v>
      </c>
      <c r="O4122" s="101">
        <f t="shared" si="258"/>
        <v>487.99967588145967</v>
      </c>
      <c r="P4122" s="102">
        <f t="shared" si="259"/>
        <v>23.202676140113851</v>
      </c>
      <c r="Q4122" s="2"/>
    </row>
    <row r="4123" spans="1:17" x14ac:dyDescent="0.2">
      <c r="A4123" s="3">
        <v>20</v>
      </c>
      <c r="B4123" s="3" t="s">
        <v>2387</v>
      </c>
      <c r="C4123" s="3" t="s">
        <v>2350</v>
      </c>
      <c r="D4123" s="3" t="s">
        <v>2366</v>
      </c>
      <c r="E4123" s="3" t="s">
        <v>2379</v>
      </c>
      <c r="F4123" s="3" t="s">
        <v>2369</v>
      </c>
      <c r="G4123" s="3">
        <v>2</v>
      </c>
      <c r="H4123" s="3">
        <v>6</v>
      </c>
      <c r="I4123" s="3">
        <v>3</v>
      </c>
      <c r="J4123" s="98" t="s">
        <v>2354</v>
      </c>
      <c r="K4123" s="99">
        <v>84.828000000000003</v>
      </c>
      <c r="L4123" s="100">
        <f t="shared" si="256"/>
        <v>136.51743283200003</v>
      </c>
      <c r="M4123" s="100">
        <f t="shared" si="257"/>
        <v>37.921509120000003</v>
      </c>
      <c r="N4123" s="99">
        <v>0</v>
      </c>
      <c r="O4123" s="101">
        <f t="shared" si="258"/>
        <v>474.66465385225678</v>
      </c>
      <c r="P4123" s="102">
        <f t="shared" si="259"/>
        <v>36.537698169316741</v>
      </c>
      <c r="Q4123" s="2"/>
    </row>
    <row r="4124" spans="1:17" x14ac:dyDescent="0.2">
      <c r="A4124" s="3">
        <v>20</v>
      </c>
      <c r="B4124" s="3" t="s">
        <v>2387</v>
      </c>
      <c r="C4124" s="3" t="s">
        <v>2350</v>
      </c>
      <c r="D4124" s="3" t="s">
        <v>2366</v>
      </c>
      <c r="E4124" s="3" t="s">
        <v>2379</v>
      </c>
      <c r="F4124" s="3" t="s">
        <v>2369</v>
      </c>
      <c r="G4124" s="3">
        <v>2</v>
      </c>
      <c r="H4124" s="3">
        <v>6</v>
      </c>
      <c r="I4124" s="3">
        <v>4</v>
      </c>
      <c r="J4124" s="98" t="s">
        <v>2354</v>
      </c>
      <c r="K4124" s="99">
        <v>84.111000000000004</v>
      </c>
      <c r="L4124" s="100">
        <f t="shared" si="256"/>
        <v>135.363533184</v>
      </c>
      <c r="M4124" s="100">
        <f t="shared" si="257"/>
        <v>37.600981439999998</v>
      </c>
      <c r="N4124" s="99">
        <v>0</v>
      </c>
      <c r="O4124" s="101">
        <f t="shared" si="258"/>
        <v>478.71090888206351</v>
      </c>
      <c r="P4124" s="102">
        <f t="shared" si="259"/>
        <v>32.491443139510011</v>
      </c>
      <c r="Q4124" s="2"/>
    </row>
    <row r="4125" spans="1:17" x14ac:dyDescent="0.2">
      <c r="A4125" s="3">
        <v>20</v>
      </c>
      <c r="B4125" s="3" t="s">
        <v>2387</v>
      </c>
      <c r="C4125" s="3" t="s">
        <v>2350</v>
      </c>
      <c r="D4125" s="3" t="s">
        <v>2366</v>
      </c>
      <c r="E4125" s="3" t="s">
        <v>2379</v>
      </c>
      <c r="F4125" s="3" t="s">
        <v>2369</v>
      </c>
      <c r="G4125" s="3">
        <v>2</v>
      </c>
      <c r="H4125" s="3">
        <v>6</v>
      </c>
      <c r="I4125" s="3">
        <v>5</v>
      </c>
      <c r="J4125" s="98" t="s">
        <v>2354</v>
      </c>
      <c r="K4125" s="99">
        <v>73.186999999999998</v>
      </c>
      <c r="L4125" s="100">
        <f t="shared" si="256"/>
        <v>117.78305932800001</v>
      </c>
      <c r="M4125" s="100">
        <f t="shared" si="257"/>
        <v>32.71751648</v>
      </c>
      <c r="N4125" s="99">
        <v>0</v>
      </c>
      <c r="O4125" s="101">
        <f t="shared" si="258"/>
        <v>550.16400804759371</v>
      </c>
      <c r="P4125" s="102">
        <f t="shared" si="259"/>
        <v>38.961656026020194</v>
      </c>
      <c r="Q4125" s="2"/>
    </row>
    <row r="4126" spans="1:17" x14ac:dyDescent="0.2">
      <c r="A4126" s="3">
        <v>20</v>
      </c>
      <c r="B4126" s="3" t="s">
        <v>2387</v>
      </c>
      <c r="C4126" s="3" t="s">
        <v>2350</v>
      </c>
      <c r="D4126" s="3" t="s">
        <v>2366</v>
      </c>
      <c r="E4126" s="3" t="s">
        <v>2379</v>
      </c>
      <c r="F4126" s="3" t="s">
        <v>2369</v>
      </c>
      <c r="G4126" s="3">
        <v>2</v>
      </c>
      <c r="H4126" s="3">
        <v>6</v>
      </c>
      <c r="I4126" s="3">
        <v>6</v>
      </c>
      <c r="J4126" s="98" t="s">
        <v>2354</v>
      </c>
      <c r="K4126" s="99">
        <v>83.051000000000002</v>
      </c>
      <c r="L4126" s="100">
        <f t="shared" si="256"/>
        <v>133.657628544</v>
      </c>
      <c r="M4126" s="100">
        <f t="shared" si="257"/>
        <v>37.127119040000004</v>
      </c>
      <c r="N4126" s="99">
        <v>0</v>
      </c>
      <c r="O4126" s="101">
        <f t="shared" si="258"/>
        <v>484.82081199478921</v>
      </c>
      <c r="P4126" s="102">
        <f t="shared" si="259"/>
        <v>26.381540026784307</v>
      </c>
      <c r="Q4126" s="2"/>
    </row>
    <row r="4127" spans="1:17" x14ac:dyDescent="0.2">
      <c r="A4127" s="3">
        <v>20</v>
      </c>
      <c r="B4127" s="3" t="s">
        <v>2387</v>
      </c>
      <c r="C4127" s="3" t="s">
        <v>2350</v>
      </c>
      <c r="D4127" s="3" t="s">
        <v>2366</v>
      </c>
      <c r="E4127" s="3" t="s">
        <v>2379</v>
      </c>
      <c r="F4127" s="3" t="s">
        <v>2369</v>
      </c>
      <c r="G4127" s="3">
        <v>2</v>
      </c>
      <c r="H4127" s="3">
        <v>6</v>
      </c>
      <c r="I4127" s="3">
        <v>7</v>
      </c>
      <c r="J4127" s="98" t="s">
        <v>2354</v>
      </c>
      <c r="K4127" s="99">
        <v>70.215000000000003</v>
      </c>
      <c r="L4127" s="100">
        <f t="shared" si="256"/>
        <v>113.00008896000001</v>
      </c>
      <c r="M4127" s="100">
        <f t="shared" si="257"/>
        <v>31.388913600000002</v>
      </c>
      <c r="N4127" s="99">
        <v>0</v>
      </c>
      <c r="O4127" s="101">
        <f t="shared" si="258"/>
        <v>573.45087598062003</v>
      </c>
      <c r="P4127" s="102">
        <f t="shared" si="259"/>
        <v>62.248523959046508</v>
      </c>
      <c r="Q4127" s="2"/>
    </row>
    <row r="4128" spans="1:17" x14ac:dyDescent="0.2">
      <c r="A4128" s="3">
        <v>20</v>
      </c>
      <c r="B4128" s="3" t="s">
        <v>2387</v>
      </c>
      <c r="C4128" s="3" t="s">
        <v>2350</v>
      </c>
      <c r="D4128" s="3" t="s">
        <v>2366</v>
      </c>
      <c r="E4128" s="3" t="s">
        <v>2379</v>
      </c>
      <c r="F4128" s="3" t="s">
        <v>2369</v>
      </c>
      <c r="G4128" s="3">
        <v>2</v>
      </c>
      <c r="H4128" s="3">
        <v>7</v>
      </c>
      <c r="I4128" s="3">
        <v>1</v>
      </c>
      <c r="J4128" s="98" t="s">
        <v>2354</v>
      </c>
      <c r="K4128" s="99">
        <v>77.731999999999999</v>
      </c>
      <c r="L4128" s="100">
        <f t="shared" si="256"/>
        <v>125.09752780800001</v>
      </c>
      <c r="M4128" s="100">
        <f t="shared" si="257"/>
        <v>34.749313280000003</v>
      </c>
      <c r="N4128" s="99">
        <v>0</v>
      </c>
      <c r="O4128" s="101">
        <f t="shared" si="258"/>
        <v>517.99584800312914</v>
      </c>
      <c r="P4128" s="102">
        <f t="shared" si="259"/>
        <v>6.7934959815556226</v>
      </c>
      <c r="Q4128" s="2"/>
    </row>
    <row r="4129" spans="1:17" x14ac:dyDescent="0.2">
      <c r="A4129" s="3">
        <v>20</v>
      </c>
      <c r="B4129" s="3" t="s">
        <v>2387</v>
      </c>
      <c r="C4129" s="3" t="s">
        <v>2350</v>
      </c>
      <c r="D4129" s="3" t="s">
        <v>2366</v>
      </c>
      <c r="E4129" s="3" t="s">
        <v>2379</v>
      </c>
      <c r="F4129" s="3" t="s">
        <v>2369</v>
      </c>
      <c r="G4129" s="3">
        <v>2</v>
      </c>
      <c r="H4129" s="3">
        <v>7</v>
      </c>
      <c r="I4129" s="3">
        <v>2</v>
      </c>
      <c r="J4129" s="98" t="s">
        <v>2354</v>
      </c>
      <c r="K4129" s="99">
        <v>77.213999999999999</v>
      </c>
      <c r="L4129" s="100">
        <f t="shared" si="256"/>
        <v>124.26388761600001</v>
      </c>
      <c r="M4129" s="100">
        <f t="shared" si="257"/>
        <v>34.517746559999999</v>
      </c>
      <c r="N4129" s="99">
        <v>0</v>
      </c>
      <c r="O4129" s="101">
        <f t="shared" si="258"/>
        <v>521.47088943687982</v>
      </c>
      <c r="P4129" s="102">
        <f t="shared" si="259"/>
        <v>10.268537415306298</v>
      </c>
      <c r="Q4129" s="2"/>
    </row>
    <row r="4130" spans="1:17" x14ac:dyDescent="0.2">
      <c r="A4130" s="3">
        <v>20</v>
      </c>
      <c r="B4130" s="3" t="s">
        <v>2387</v>
      </c>
      <c r="C4130" s="3" t="s">
        <v>2350</v>
      </c>
      <c r="D4130" s="3" t="s">
        <v>2366</v>
      </c>
      <c r="E4130" s="3" t="s">
        <v>2379</v>
      </c>
      <c r="F4130" s="3" t="s">
        <v>2369</v>
      </c>
      <c r="G4130" s="3">
        <v>2</v>
      </c>
      <c r="H4130" s="3">
        <v>7</v>
      </c>
      <c r="I4130" s="3">
        <v>3</v>
      </c>
      <c r="J4130" s="98" t="s">
        <v>2354</v>
      </c>
      <c r="K4130" s="99">
        <v>78.498999999999995</v>
      </c>
      <c r="L4130" s="100">
        <f t="shared" si="256"/>
        <v>126.331894656</v>
      </c>
      <c r="M4130" s="100">
        <f t="shared" si="257"/>
        <v>35.092192959999998</v>
      </c>
      <c r="N4130" s="99">
        <v>0</v>
      </c>
      <c r="O4130" s="101">
        <f t="shared" si="258"/>
        <v>512.93460116662948</v>
      </c>
      <c r="P4130" s="102">
        <f t="shared" si="259"/>
        <v>1.7322491450559596</v>
      </c>
      <c r="Q4130" s="2"/>
    </row>
    <row r="4131" spans="1:17" x14ac:dyDescent="0.2">
      <c r="A4131" s="3">
        <v>20</v>
      </c>
      <c r="B4131" s="3" t="s">
        <v>2387</v>
      </c>
      <c r="C4131" s="3" t="s">
        <v>2350</v>
      </c>
      <c r="D4131" s="3" t="s">
        <v>2366</v>
      </c>
      <c r="E4131" s="3" t="s">
        <v>2379</v>
      </c>
      <c r="F4131" s="3" t="s">
        <v>2369</v>
      </c>
      <c r="G4131" s="3">
        <v>2</v>
      </c>
      <c r="H4131" s="3">
        <v>7</v>
      </c>
      <c r="I4131" s="3">
        <v>4</v>
      </c>
      <c r="J4131" s="98" t="s">
        <v>2354</v>
      </c>
      <c r="K4131" s="99">
        <v>77.694999999999993</v>
      </c>
      <c r="L4131" s="100">
        <f t="shared" si="256"/>
        <v>125.03798207999999</v>
      </c>
      <c r="M4131" s="100">
        <f t="shared" si="257"/>
        <v>34.732772799999999</v>
      </c>
      <c r="N4131" s="99">
        <v>0</v>
      </c>
      <c r="O4131" s="101">
        <f t="shared" si="258"/>
        <v>518.24252856656472</v>
      </c>
      <c r="P4131" s="102">
        <f t="shared" si="259"/>
        <v>7.0401765449911977</v>
      </c>
      <c r="Q4131" s="2"/>
    </row>
    <row r="4132" spans="1:17" x14ac:dyDescent="0.2">
      <c r="A4132" s="3">
        <v>20</v>
      </c>
      <c r="B4132" s="3" t="s">
        <v>2387</v>
      </c>
      <c r="C4132" s="3" t="s">
        <v>2350</v>
      </c>
      <c r="D4132" s="3" t="s">
        <v>2366</v>
      </c>
      <c r="E4132" s="3" t="s">
        <v>2379</v>
      </c>
      <c r="F4132" s="3" t="s">
        <v>2369</v>
      </c>
      <c r="G4132" s="3">
        <v>2</v>
      </c>
      <c r="H4132" s="3">
        <v>7</v>
      </c>
      <c r="I4132" s="3">
        <v>5</v>
      </c>
      <c r="J4132" s="98" t="s">
        <v>2354</v>
      </c>
      <c r="K4132" s="99">
        <v>78.47</v>
      </c>
      <c r="L4132" s="100">
        <f t="shared" si="256"/>
        <v>126.28522368</v>
      </c>
      <c r="M4132" s="100">
        <f t="shared" si="257"/>
        <v>35.079228800000003</v>
      </c>
      <c r="N4132" s="99">
        <v>0</v>
      </c>
      <c r="O4132" s="101">
        <f t="shared" si="258"/>
        <v>513.12416537503805</v>
      </c>
      <c r="P4132" s="102">
        <f t="shared" si="259"/>
        <v>1.921813353464529</v>
      </c>
      <c r="Q4132" s="2"/>
    </row>
    <row r="4133" spans="1:17" x14ac:dyDescent="0.2">
      <c r="A4133" s="3">
        <v>20</v>
      </c>
      <c r="B4133" s="3" t="s">
        <v>2387</v>
      </c>
      <c r="C4133" s="3" t="s">
        <v>2350</v>
      </c>
      <c r="D4133" s="3" t="s">
        <v>2366</v>
      </c>
      <c r="E4133" s="3" t="s">
        <v>2379</v>
      </c>
      <c r="F4133" s="3" t="s">
        <v>2369</v>
      </c>
      <c r="G4133" s="3">
        <v>2</v>
      </c>
      <c r="H4133" s="3">
        <v>7</v>
      </c>
      <c r="I4133" s="3">
        <v>6</v>
      </c>
      <c r="J4133" s="98" t="s">
        <v>2354</v>
      </c>
      <c r="K4133" s="99">
        <v>80.206999999999994</v>
      </c>
      <c r="L4133" s="100">
        <f t="shared" si="256"/>
        <v>129.080654208</v>
      </c>
      <c r="M4133" s="100">
        <f t="shared" si="257"/>
        <v>35.85573728</v>
      </c>
      <c r="N4133" s="99">
        <v>0</v>
      </c>
      <c r="O4133" s="101">
        <f t="shared" si="258"/>
        <v>502.01171041155061</v>
      </c>
      <c r="P4133" s="102">
        <f t="shared" si="259"/>
        <v>9.190641610022908</v>
      </c>
      <c r="Q4133" s="2"/>
    </row>
    <row r="4134" spans="1:17" x14ac:dyDescent="0.2">
      <c r="A4134" s="3">
        <v>20</v>
      </c>
      <c r="B4134" s="3" t="s">
        <v>2387</v>
      </c>
      <c r="C4134" s="3" t="s">
        <v>2350</v>
      </c>
      <c r="D4134" s="3" t="s">
        <v>2366</v>
      </c>
      <c r="E4134" s="3" t="s">
        <v>2379</v>
      </c>
      <c r="F4134" s="3" t="s">
        <v>2369</v>
      </c>
      <c r="G4134" s="3">
        <v>2</v>
      </c>
      <c r="H4134" s="3">
        <v>8</v>
      </c>
      <c r="I4134" s="3">
        <v>1</v>
      </c>
      <c r="J4134" s="98" t="s">
        <v>2354</v>
      </c>
      <c r="K4134" s="99">
        <v>84.816000000000003</v>
      </c>
      <c r="L4134" s="100">
        <f t="shared" si="256"/>
        <v>136.498120704</v>
      </c>
      <c r="M4134" s="100">
        <f t="shared" si="257"/>
        <v>37.916144639999999</v>
      </c>
      <c r="N4134" s="99">
        <v>0</v>
      </c>
      <c r="O4134" s="101">
        <f t="shared" si="258"/>
        <v>474.73181070764059</v>
      </c>
      <c r="P4134" s="102">
        <f t="shared" si="259"/>
        <v>36.470541313932927</v>
      </c>
      <c r="Q4134" s="2"/>
    </row>
    <row r="4135" spans="1:17" x14ac:dyDescent="0.2">
      <c r="A4135" s="3">
        <v>20</v>
      </c>
      <c r="B4135" s="3" t="s">
        <v>2387</v>
      </c>
      <c r="C4135" s="3" t="s">
        <v>2350</v>
      </c>
      <c r="D4135" s="3" t="s">
        <v>2366</v>
      </c>
      <c r="E4135" s="3" t="s">
        <v>2379</v>
      </c>
      <c r="F4135" s="3" t="s">
        <v>2369</v>
      </c>
      <c r="G4135" s="3">
        <v>2</v>
      </c>
      <c r="H4135" s="3">
        <v>8</v>
      </c>
      <c r="I4135" s="3">
        <v>2</v>
      </c>
      <c r="J4135" s="98" t="s">
        <v>2354</v>
      </c>
      <c r="K4135" s="99">
        <v>84.185000000000002</v>
      </c>
      <c r="L4135" s="100">
        <f t="shared" si="256"/>
        <v>135.48262464000001</v>
      </c>
      <c r="M4135" s="100">
        <f t="shared" si="257"/>
        <v>37.634062400000005</v>
      </c>
      <c r="N4135" s="99">
        <v>0</v>
      </c>
      <c r="O4135" s="101">
        <f t="shared" si="258"/>
        <v>478.2901141174703</v>
      </c>
      <c r="P4135" s="102">
        <f t="shared" si="259"/>
        <v>32.912237904103222</v>
      </c>
      <c r="Q4135" s="2"/>
    </row>
    <row r="4136" spans="1:17" x14ac:dyDescent="0.2">
      <c r="A4136" s="3">
        <v>20</v>
      </c>
      <c r="B4136" s="3" t="s">
        <v>2387</v>
      </c>
      <c r="C4136" s="3" t="s">
        <v>2350</v>
      </c>
      <c r="D4136" s="3" t="s">
        <v>2366</v>
      </c>
      <c r="E4136" s="3" t="s">
        <v>2379</v>
      </c>
      <c r="F4136" s="3" t="s">
        <v>2369</v>
      </c>
      <c r="G4136" s="3">
        <v>2</v>
      </c>
      <c r="H4136" s="3">
        <v>8</v>
      </c>
      <c r="I4136" s="3">
        <v>3</v>
      </c>
      <c r="J4136" s="98" t="s">
        <v>2354</v>
      </c>
      <c r="K4136" s="99">
        <v>86.406000000000006</v>
      </c>
      <c r="L4136" s="100">
        <f t="shared" si="256"/>
        <v>139.05697766400002</v>
      </c>
      <c r="M4136" s="100">
        <f t="shared" si="257"/>
        <v>38.626938240000001</v>
      </c>
      <c r="N4136" s="99">
        <v>0</v>
      </c>
      <c r="O4136" s="101">
        <f t="shared" si="258"/>
        <v>465.99603334235167</v>
      </c>
      <c r="P4136" s="102">
        <f t="shared" si="259"/>
        <v>45.206318679221852</v>
      </c>
      <c r="Q4136" s="2"/>
    </row>
    <row r="4137" spans="1:17" x14ac:dyDescent="0.2">
      <c r="A4137" s="3">
        <v>20</v>
      </c>
      <c r="B4137" s="3" t="s">
        <v>2387</v>
      </c>
      <c r="C4137" s="3" t="s">
        <v>2350</v>
      </c>
      <c r="D4137" s="3" t="s">
        <v>2366</v>
      </c>
      <c r="E4137" s="3" t="s">
        <v>2379</v>
      </c>
      <c r="F4137" s="3" t="s">
        <v>2369</v>
      </c>
      <c r="G4137" s="3">
        <v>2</v>
      </c>
      <c r="H4137" s="3">
        <v>8</v>
      </c>
      <c r="I4137" s="3">
        <v>4</v>
      </c>
      <c r="J4137" s="98" t="s">
        <v>2354</v>
      </c>
      <c r="K4137" s="99">
        <v>87.003</v>
      </c>
      <c r="L4137" s="100">
        <f t="shared" si="256"/>
        <v>140.01775603200002</v>
      </c>
      <c r="M4137" s="100">
        <f t="shared" si="257"/>
        <v>38.893821120000005</v>
      </c>
      <c r="N4137" s="99">
        <v>0</v>
      </c>
      <c r="O4137" s="101">
        <f t="shared" si="258"/>
        <v>462.79844668550783</v>
      </c>
      <c r="P4137" s="102">
        <f t="shared" si="259"/>
        <v>48.403905336065691</v>
      </c>
      <c r="Q4137" s="2"/>
    </row>
    <row r="4138" spans="1:17" x14ac:dyDescent="0.2">
      <c r="A4138" s="3">
        <v>20</v>
      </c>
      <c r="B4138" s="3" t="s">
        <v>2387</v>
      </c>
      <c r="C4138" s="3" t="s">
        <v>2350</v>
      </c>
      <c r="D4138" s="3" t="s">
        <v>2366</v>
      </c>
      <c r="E4138" s="3" t="s">
        <v>2379</v>
      </c>
      <c r="F4138" s="3" t="s">
        <v>2369</v>
      </c>
      <c r="G4138" s="3">
        <v>2</v>
      </c>
      <c r="H4138" s="3">
        <v>8</v>
      </c>
      <c r="I4138" s="3">
        <v>5</v>
      </c>
      <c r="J4138" s="98" t="s">
        <v>2354</v>
      </c>
      <c r="K4138" s="99">
        <v>84.728999999999999</v>
      </c>
      <c r="L4138" s="100">
        <f t="shared" si="256"/>
        <v>136.358107776</v>
      </c>
      <c r="M4138" s="100">
        <f t="shared" si="257"/>
        <v>37.877252159999998</v>
      </c>
      <c r="N4138" s="99">
        <v>0</v>
      </c>
      <c r="O4138" s="101">
        <f t="shared" si="258"/>
        <v>475.21926680332876</v>
      </c>
      <c r="P4138" s="102">
        <f t="shared" si="259"/>
        <v>35.983085218244753</v>
      </c>
      <c r="Q4138" s="2"/>
    </row>
    <row r="4139" spans="1:17" x14ac:dyDescent="0.2">
      <c r="A4139" s="3">
        <v>20</v>
      </c>
      <c r="B4139" s="3" t="s">
        <v>2387</v>
      </c>
      <c r="C4139" s="3" t="s">
        <v>2350</v>
      </c>
      <c r="D4139" s="3" t="s">
        <v>2366</v>
      </c>
      <c r="E4139" s="3" t="s">
        <v>2379</v>
      </c>
      <c r="F4139" s="3" t="s">
        <v>2369</v>
      </c>
      <c r="G4139" s="3">
        <v>2</v>
      </c>
      <c r="H4139" s="3">
        <v>8</v>
      </c>
      <c r="I4139" s="3">
        <v>6</v>
      </c>
      <c r="J4139" s="98" t="s">
        <v>2354</v>
      </c>
      <c r="K4139" s="99">
        <v>72.712000000000003</v>
      </c>
      <c r="L4139" s="100">
        <f t="shared" si="256"/>
        <v>117.01862092800002</v>
      </c>
      <c r="M4139" s="100">
        <f t="shared" si="257"/>
        <v>32.505172480000006</v>
      </c>
      <c r="N4139" s="99">
        <v>0</v>
      </c>
      <c r="O4139" s="101">
        <f t="shared" si="258"/>
        <v>553.75802146797275</v>
      </c>
      <c r="P4139" s="102">
        <f t="shared" si="259"/>
        <v>42.555669446399236</v>
      </c>
      <c r="Q4139" s="2"/>
    </row>
    <row r="4140" spans="1:17" x14ac:dyDescent="0.2">
      <c r="A4140" s="3">
        <v>20</v>
      </c>
      <c r="B4140" s="3" t="s">
        <v>2387</v>
      </c>
      <c r="C4140" s="3" t="s">
        <v>2350</v>
      </c>
      <c r="D4140" s="3" t="s">
        <v>2366</v>
      </c>
      <c r="E4140" s="3" t="s">
        <v>2379</v>
      </c>
      <c r="F4140" s="3" t="s">
        <v>2369</v>
      </c>
      <c r="G4140" s="3">
        <v>2</v>
      </c>
      <c r="H4140" s="3">
        <v>9</v>
      </c>
      <c r="I4140" s="3">
        <v>1</v>
      </c>
      <c r="J4140" s="98" t="s">
        <v>2354</v>
      </c>
      <c r="K4140" s="99">
        <v>77.953999999999994</v>
      </c>
      <c r="L4140" s="100">
        <f t="shared" si="256"/>
        <v>125.454802176</v>
      </c>
      <c r="M4140" s="100">
        <f t="shared" si="257"/>
        <v>34.848556160000001</v>
      </c>
      <c r="N4140" s="99">
        <v>0</v>
      </c>
      <c r="O4140" s="101">
        <f t="shared" si="258"/>
        <v>516.5206821584427</v>
      </c>
      <c r="P4140" s="102">
        <f t="shared" si="259"/>
        <v>5.3183301368691787</v>
      </c>
      <c r="Q4140" s="2"/>
    </row>
    <row r="4141" spans="1:17" x14ac:dyDescent="0.2">
      <c r="A4141" s="3">
        <v>20</v>
      </c>
      <c r="B4141" s="3" t="s">
        <v>2387</v>
      </c>
      <c r="C4141" s="3" t="s">
        <v>2350</v>
      </c>
      <c r="D4141" s="3" t="s">
        <v>2366</v>
      </c>
      <c r="E4141" s="3" t="s">
        <v>2379</v>
      </c>
      <c r="F4141" s="3" t="s">
        <v>2369</v>
      </c>
      <c r="G4141" s="3">
        <v>2</v>
      </c>
      <c r="H4141" s="3">
        <v>9</v>
      </c>
      <c r="I4141" s="3">
        <v>2</v>
      </c>
      <c r="J4141" s="98" t="s">
        <v>2354</v>
      </c>
      <c r="K4141" s="99">
        <v>78.150999999999996</v>
      </c>
      <c r="L4141" s="100">
        <f t="shared" si="256"/>
        <v>125.771842944</v>
      </c>
      <c r="M4141" s="100">
        <f t="shared" si="257"/>
        <v>34.936623040000001</v>
      </c>
      <c r="N4141" s="99">
        <v>0</v>
      </c>
      <c r="O4141" s="101">
        <f t="shared" si="258"/>
        <v>515.21865692031122</v>
      </c>
      <c r="P4141" s="102">
        <f t="shared" si="259"/>
        <v>4.016304898737701</v>
      </c>
      <c r="Q4141" s="2"/>
    </row>
    <row r="4142" spans="1:17" x14ac:dyDescent="0.2">
      <c r="A4142" s="3">
        <v>20</v>
      </c>
      <c r="B4142" s="3" t="s">
        <v>2387</v>
      </c>
      <c r="C4142" s="3" t="s">
        <v>2350</v>
      </c>
      <c r="D4142" s="3" t="s">
        <v>2366</v>
      </c>
      <c r="E4142" s="3" t="s">
        <v>2379</v>
      </c>
      <c r="F4142" s="3" t="s">
        <v>2369</v>
      </c>
      <c r="G4142" s="3">
        <v>2</v>
      </c>
      <c r="H4142" s="3">
        <v>9</v>
      </c>
      <c r="I4142" s="3">
        <v>3</v>
      </c>
      <c r="J4142" s="98" t="s">
        <v>2354</v>
      </c>
      <c r="K4142" s="99">
        <v>79.036000000000001</v>
      </c>
      <c r="L4142" s="100">
        <f t="shared" si="256"/>
        <v>127.19611238400002</v>
      </c>
      <c r="M4142" s="100">
        <f t="shared" si="257"/>
        <v>35.332253440000002</v>
      </c>
      <c r="N4142" s="99">
        <v>0</v>
      </c>
      <c r="O4142" s="101">
        <f t="shared" si="258"/>
        <v>509.44953257982741</v>
      </c>
      <c r="P4142" s="102">
        <f t="shared" si="259"/>
        <v>1.7528194417461123</v>
      </c>
      <c r="Q4142" s="2"/>
    </row>
    <row r="4143" spans="1:17" x14ac:dyDescent="0.2">
      <c r="A4143" s="3">
        <v>20</v>
      </c>
      <c r="B4143" s="3" t="s">
        <v>2387</v>
      </c>
      <c r="C4143" s="3" t="s">
        <v>2350</v>
      </c>
      <c r="D4143" s="3" t="s">
        <v>2366</v>
      </c>
      <c r="E4143" s="3" t="s">
        <v>2379</v>
      </c>
      <c r="F4143" s="3" t="s">
        <v>2369</v>
      </c>
      <c r="G4143" s="3">
        <v>2</v>
      </c>
      <c r="H4143" s="3">
        <v>9</v>
      </c>
      <c r="I4143" s="3">
        <v>4</v>
      </c>
      <c r="J4143" s="98" t="s">
        <v>2354</v>
      </c>
      <c r="K4143" s="99">
        <v>79.593000000000004</v>
      </c>
      <c r="L4143" s="100">
        <f t="shared" si="256"/>
        <v>128.09251699200001</v>
      </c>
      <c r="M4143" s="100">
        <f t="shared" si="257"/>
        <v>35.581254720000004</v>
      </c>
      <c r="N4143" s="99">
        <v>0</v>
      </c>
      <c r="O4143" s="101">
        <f t="shared" si="258"/>
        <v>505.88435235484576</v>
      </c>
      <c r="P4143" s="102">
        <f t="shared" si="259"/>
        <v>5.3179996667277578</v>
      </c>
      <c r="Q4143" s="2"/>
    </row>
    <row r="4144" spans="1:17" x14ac:dyDescent="0.2">
      <c r="A4144" s="3">
        <v>20</v>
      </c>
      <c r="B4144" s="3" t="s">
        <v>2387</v>
      </c>
      <c r="C4144" s="3" t="s">
        <v>2350</v>
      </c>
      <c r="D4144" s="3" t="s">
        <v>2366</v>
      </c>
      <c r="E4144" s="3" t="s">
        <v>2379</v>
      </c>
      <c r="F4144" s="3" t="s">
        <v>2369</v>
      </c>
      <c r="G4144" s="3">
        <v>2</v>
      </c>
      <c r="H4144" s="3">
        <v>9</v>
      </c>
      <c r="I4144" s="3">
        <v>5</v>
      </c>
      <c r="J4144" s="98" t="s">
        <v>2354</v>
      </c>
      <c r="K4144" s="99">
        <v>78.203000000000003</v>
      </c>
      <c r="L4144" s="100">
        <f t="shared" si="256"/>
        <v>125.85552883200002</v>
      </c>
      <c r="M4144" s="100">
        <f t="shared" si="257"/>
        <v>34.959869120000008</v>
      </c>
      <c r="N4144" s="99">
        <v>0</v>
      </c>
      <c r="O4144" s="101">
        <f t="shared" si="258"/>
        <v>514.87606942162358</v>
      </c>
      <c r="P4144" s="102">
        <f t="shared" si="259"/>
        <v>3.6737174000500659</v>
      </c>
      <c r="Q4144" s="2"/>
    </row>
    <row r="4145" spans="1:17" x14ac:dyDescent="0.2">
      <c r="A4145" s="3">
        <v>20</v>
      </c>
      <c r="B4145" s="3" t="s">
        <v>2387</v>
      </c>
      <c r="C4145" s="3" t="s">
        <v>2350</v>
      </c>
      <c r="D4145" s="3" t="s">
        <v>2366</v>
      </c>
      <c r="E4145" s="3" t="s">
        <v>2379</v>
      </c>
      <c r="F4145" s="3" t="s">
        <v>2369</v>
      </c>
      <c r="G4145" s="3">
        <v>2</v>
      </c>
      <c r="H4145" s="3">
        <v>9</v>
      </c>
      <c r="I4145" s="3">
        <v>6</v>
      </c>
      <c r="J4145" s="98" t="s">
        <v>2354</v>
      </c>
      <c r="K4145" s="99">
        <v>78.126999999999995</v>
      </c>
      <c r="L4145" s="100">
        <f t="shared" si="256"/>
        <v>125.73321868800001</v>
      </c>
      <c r="M4145" s="100">
        <f t="shared" si="257"/>
        <v>34.925894079999999</v>
      </c>
      <c r="N4145" s="99">
        <v>0</v>
      </c>
      <c r="O4145" s="101">
        <f t="shared" si="258"/>
        <v>515.37692803997652</v>
      </c>
      <c r="P4145" s="102">
        <f t="shared" si="259"/>
        <v>4.1745760184030019</v>
      </c>
      <c r="Q4145" s="2"/>
    </row>
    <row r="4146" spans="1:17" x14ac:dyDescent="0.2">
      <c r="A4146" s="3">
        <v>20</v>
      </c>
      <c r="B4146" s="3" t="s">
        <v>2387</v>
      </c>
      <c r="C4146" s="3" t="s">
        <v>2350</v>
      </c>
      <c r="D4146" s="3" t="s">
        <v>2366</v>
      </c>
      <c r="E4146" s="3" t="s">
        <v>2379</v>
      </c>
      <c r="F4146" s="3" t="s">
        <v>2369</v>
      </c>
      <c r="G4146" s="3">
        <v>2</v>
      </c>
      <c r="H4146" s="3">
        <v>10</v>
      </c>
      <c r="I4146" s="3">
        <v>1</v>
      </c>
      <c r="J4146" s="98" t="s">
        <v>2357</v>
      </c>
      <c r="K4146" s="99">
        <v>57.401000000000003</v>
      </c>
      <c r="L4146" s="100">
        <f t="shared" si="256"/>
        <v>92.37795494400001</v>
      </c>
      <c r="M4146" s="100">
        <f t="shared" si="257"/>
        <v>25.66054304</v>
      </c>
      <c r="N4146" s="99">
        <v>0</v>
      </c>
      <c r="O4146" s="101">
        <f t="shared" si="258"/>
        <v>701.46605907526418</v>
      </c>
      <c r="P4146" s="102">
        <f t="shared" si="259"/>
        <v>190.26370705369067</v>
      </c>
      <c r="Q4146" s="2"/>
    </row>
    <row r="4147" spans="1:17" x14ac:dyDescent="0.2">
      <c r="A4147" s="3">
        <v>20</v>
      </c>
      <c r="B4147" s="3" t="s">
        <v>2387</v>
      </c>
      <c r="C4147" s="3" t="s">
        <v>2350</v>
      </c>
      <c r="D4147" s="3" t="s">
        <v>2366</v>
      </c>
      <c r="E4147" s="3" t="s">
        <v>2379</v>
      </c>
      <c r="F4147" s="3" t="s">
        <v>2369</v>
      </c>
      <c r="G4147" s="3">
        <v>2</v>
      </c>
      <c r="H4147" s="3">
        <v>10</v>
      </c>
      <c r="I4147" s="3">
        <v>2</v>
      </c>
      <c r="J4147" s="98" t="s">
        <v>2357</v>
      </c>
      <c r="K4147" s="99">
        <v>56.942999999999998</v>
      </c>
      <c r="L4147" s="100">
        <f t="shared" si="256"/>
        <v>91.640875391999998</v>
      </c>
      <c r="M4147" s="100">
        <f t="shared" si="257"/>
        <v>25.455798719999997</v>
      </c>
      <c r="N4147" s="99">
        <v>0</v>
      </c>
      <c r="O4147" s="101">
        <f t="shared" si="258"/>
        <v>707.10804237534455</v>
      </c>
      <c r="P4147" s="102">
        <f t="shared" si="259"/>
        <v>195.90569035377104</v>
      </c>
      <c r="Q4147" s="2"/>
    </row>
    <row r="4148" spans="1:17" x14ac:dyDescent="0.2">
      <c r="A4148" s="3">
        <v>20</v>
      </c>
      <c r="B4148" s="3" t="s">
        <v>2387</v>
      </c>
      <c r="C4148" s="3" t="s">
        <v>2350</v>
      </c>
      <c r="D4148" s="3" t="s">
        <v>2366</v>
      </c>
      <c r="E4148" s="3" t="s">
        <v>2379</v>
      </c>
      <c r="F4148" s="3" t="s">
        <v>2369</v>
      </c>
      <c r="G4148" s="3">
        <v>2</v>
      </c>
      <c r="H4148" s="3">
        <v>10</v>
      </c>
      <c r="I4148" s="3">
        <v>3</v>
      </c>
      <c r="J4148" s="98" t="s">
        <v>2357</v>
      </c>
      <c r="K4148" s="99">
        <v>60.162999999999997</v>
      </c>
      <c r="L4148" s="100">
        <f t="shared" si="256"/>
        <v>96.822963072000007</v>
      </c>
      <c r="M4148" s="100">
        <f t="shared" si="257"/>
        <v>26.895267520000001</v>
      </c>
      <c r="N4148" s="99">
        <v>0</v>
      </c>
      <c r="O4148" s="101">
        <f t="shared" si="258"/>
        <v>669.26272388310485</v>
      </c>
      <c r="P4148" s="102">
        <f t="shared" si="259"/>
        <v>158.06037186153134</v>
      </c>
      <c r="Q4148" s="2"/>
    </row>
    <row r="4149" spans="1:17" x14ac:dyDescent="0.2">
      <c r="A4149" s="3">
        <v>20</v>
      </c>
      <c r="B4149" s="3" t="s">
        <v>2387</v>
      </c>
      <c r="C4149" s="3" t="s">
        <v>2350</v>
      </c>
      <c r="D4149" s="3" t="s">
        <v>2366</v>
      </c>
      <c r="E4149" s="3" t="s">
        <v>2379</v>
      </c>
      <c r="F4149" s="3" t="s">
        <v>2369</v>
      </c>
      <c r="G4149" s="3">
        <v>2</v>
      </c>
      <c r="H4149" s="3">
        <v>10</v>
      </c>
      <c r="I4149" s="3">
        <v>4</v>
      </c>
      <c r="J4149" s="98" t="s">
        <v>2357</v>
      </c>
      <c r="K4149" s="99">
        <v>49.820999999999998</v>
      </c>
      <c r="L4149" s="100">
        <f t="shared" si="256"/>
        <v>80.179127424000001</v>
      </c>
      <c r="M4149" s="100">
        <f t="shared" si="257"/>
        <v>22.27197984</v>
      </c>
      <c r="N4149" s="99">
        <v>0</v>
      </c>
      <c r="O4149" s="101">
        <f t="shared" si="258"/>
        <v>808.19038672405691</v>
      </c>
      <c r="P4149" s="102">
        <f t="shared" si="259"/>
        <v>296.98803470248339</v>
      </c>
      <c r="Q4149" s="2"/>
    </row>
    <row r="4150" spans="1:17" x14ac:dyDescent="0.2">
      <c r="A4150" s="3">
        <v>20</v>
      </c>
      <c r="B4150" s="3" t="s">
        <v>2387</v>
      </c>
      <c r="C4150" s="3" t="s">
        <v>2350</v>
      </c>
      <c r="D4150" s="3" t="s">
        <v>2366</v>
      </c>
      <c r="E4150" s="3" t="s">
        <v>2379</v>
      </c>
      <c r="F4150" s="3" t="s">
        <v>2369</v>
      </c>
      <c r="G4150" s="3">
        <v>2</v>
      </c>
      <c r="H4150" s="3">
        <v>10</v>
      </c>
      <c r="I4150" s="3">
        <v>5</v>
      </c>
      <c r="J4150" s="98" t="s">
        <v>2357</v>
      </c>
      <c r="K4150" s="99">
        <v>58.601999999999997</v>
      </c>
      <c r="L4150" s="100">
        <f t="shared" si="256"/>
        <v>94.310777087999995</v>
      </c>
      <c r="M4150" s="100">
        <f t="shared" si="257"/>
        <v>26.197438079999998</v>
      </c>
      <c r="N4150" s="99">
        <v>0</v>
      </c>
      <c r="O4150" s="101">
        <f t="shared" si="258"/>
        <v>687.0900866349142</v>
      </c>
      <c r="P4150" s="102">
        <f t="shared" si="259"/>
        <v>175.88773461334068</v>
      </c>
      <c r="Q4150" s="2"/>
    </row>
    <row r="4151" spans="1:17" x14ac:dyDescent="0.2">
      <c r="A4151" s="3">
        <v>20</v>
      </c>
      <c r="B4151" s="3" t="s">
        <v>2387</v>
      </c>
      <c r="C4151" s="3" t="s">
        <v>2350</v>
      </c>
      <c r="D4151" s="3" t="s">
        <v>2366</v>
      </c>
      <c r="E4151" s="3" t="s">
        <v>2379</v>
      </c>
      <c r="F4151" s="3" t="s">
        <v>2369</v>
      </c>
      <c r="G4151" s="3">
        <v>2</v>
      </c>
      <c r="H4151" s="3">
        <v>10</v>
      </c>
      <c r="I4151" s="3">
        <v>6</v>
      </c>
      <c r="J4151" s="98" t="s">
        <v>2357</v>
      </c>
      <c r="K4151" s="99">
        <v>59.478999999999999</v>
      </c>
      <c r="L4151" s="100">
        <f t="shared" si="256"/>
        <v>95.72217177600001</v>
      </c>
      <c r="M4151" s="100">
        <f t="shared" si="257"/>
        <v>26.589492160000002</v>
      </c>
      <c r="N4151" s="99">
        <v>0</v>
      </c>
      <c r="O4151" s="101">
        <f t="shared" si="258"/>
        <v>676.95914956504373</v>
      </c>
      <c r="P4151" s="102">
        <f t="shared" si="259"/>
        <v>165.75679754347021</v>
      </c>
      <c r="Q4151" s="2"/>
    </row>
    <row r="4152" spans="1:17" x14ac:dyDescent="0.2">
      <c r="A4152" s="3">
        <v>20</v>
      </c>
      <c r="B4152" s="3" t="s">
        <v>2387</v>
      </c>
      <c r="C4152" s="3" t="s">
        <v>2350</v>
      </c>
      <c r="D4152" s="3" t="s">
        <v>2366</v>
      </c>
      <c r="E4152" s="3" t="s">
        <v>2379</v>
      </c>
      <c r="F4152" s="3" t="s">
        <v>2369</v>
      </c>
      <c r="G4152" s="3">
        <v>2</v>
      </c>
      <c r="H4152" s="3">
        <v>11</v>
      </c>
      <c r="I4152" s="3">
        <v>1</v>
      </c>
      <c r="J4152" s="98" t="s">
        <v>2354</v>
      </c>
      <c r="K4152" s="99">
        <v>70.435000000000002</v>
      </c>
      <c r="L4152" s="100">
        <f t="shared" si="256"/>
        <v>113.35414464000002</v>
      </c>
      <c r="M4152" s="100">
        <f t="shared" si="257"/>
        <v>31.487262400000002</v>
      </c>
      <c r="N4152" s="99">
        <v>0</v>
      </c>
      <c r="O4152" s="101">
        <f t="shared" si="258"/>
        <v>571.65973247645684</v>
      </c>
      <c r="P4152" s="102">
        <f t="shared" si="259"/>
        <v>60.457380454883321</v>
      </c>
      <c r="Q4152" s="2"/>
    </row>
    <row r="4153" spans="1:17" x14ac:dyDescent="0.2">
      <c r="A4153" s="3">
        <v>20</v>
      </c>
      <c r="B4153" s="3" t="s">
        <v>2387</v>
      </c>
      <c r="C4153" s="3" t="s">
        <v>2350</v>
      </c>
      <c r="D4153" s="3" t="s">
        <v>2366</v>
      </c>
      <c r="E4153" s="3" t="s">
        <v>2379</v>
      </c>
      <c r="F4153" s="3" t="s">
        <v>2369</v>
      </c>
      <c r="G4153" s="3">
        <v>2</v>
      </c>
      <c r="H4153" s="3">
        <v>11</v>
      </c>
      <c r="I4153" s="3">
        <v>2</v>
      </c>
      <c r="J4153" s="98" t="s">
        <v>2354</v>
      </c>
      <c r="K4153" s="99">
        <v>82.647999999999996</v>
      </c>
      <c r="L4153" s="100">
        <f t="shared" si="256"/>
        <v>133.00906291199999</v>
      </c>
      <c r="M4153" s="100">
        <f t="shared" si="257"/>
        <v>36.94696192</v>
      </c>
      <c r="N4153" s="99">
        <v>0</v>
      </c>
      <c r="O4153" s="101">
        <f t="shared" si="258"/>
        <v>487.18484726768031</v>
      </c>
      <c r="P4153" s="102">
        <f t="shared" si="259"/>
        <v>24.017504753893206</v>
      </c>
      <c r="Q4153" s="2"/>
    </row>
    <row r="4154" spans="1:17" x14ac:dyDescent="0.2">
      <c r="A4154" s="3">
        <v>20</v>
      </c>
      <c r="B4154" s="3" t="s">
        <v>2387</v>
      </c>
      <c r="C4154" s="3" t="s">
        <v>2350</v>
      </c>
      <c r="D4154" s="3" t="s">
        <v>2366</v>
      </c>
      <c r="E4154" s="3" t="s">
        <v>2379</v>
      </c>
      <c r="F4154" s="3" t="s">
        <v>2369</v>
      </c>
      <c r="G4154" s="3">
        <v>2</v>
      </c>
      <c r="H4154" s="3">
        <v>11</v>
      </c>
      <c r="I4154" s="3">
        <v>3</v>
      </c>
      <c r="J4154" s="98" t="s">
        <v>2354</v>
      </c>
      <c r="K4154" s="99">
        <v>82.805000000000007</v>
      </c>
      <c r="L4154" s="100">
        <f t="shared" si="256"/>
        <v>133.26172992000002</v>
      </c>
      <c r="M4154" s="100">
        <f t="shared" si="257"/>
        <v>37.017147200000004</v>
      </c>
      <c r="N4154" s="99">
        <v>0</v>
      </c>
      <c r="O4154" s="101">
        <f t="shared" si="258"/>
        <v>486.26113467760689</v>
      </c>
      <c r="P4154" s="102">
        <f t="shared" si="259"/>
        <v>24.941217343966628</v>
      </c>
      <c r="Q4154" s="2"/>
    </row>
    <row r="4155" spans="1:17" x14ac:dyDescent="0.2">
      <c r="A4155" s="3">
        <v>20</v>
      </c>
      <c r="B4155" s="3" t="s">
        <v>2387</v>
      </c>
      <c r="C4155" s="3" t="s">
        <v>2350</v>
      </c>
      <c r="D4155" s="3" t="s">
        <v>2366</v>
      </c>
      <c r="E4155" s="3" t="s">
        <v>2379</v>
      </c>
      <c r="F4155" s="3" t="s">
        <v>2369</v>
      </c>
      <c r="G4155" s="3">
        <v>2</v>
      </c>
      <c r="H4155" s="3">
        <v>11</v>
      </c>
      <c r="I4155" s="3">
        <v>4</v>
      </c>
      <c r="J4155" s="98" t="s">
        <v>2354</v>
      </c>
      <c r="K4155" s="99">
        <v>72.191000000000003</v>
      </c>
      <c r="L4155" s="100">
        <f t="shared" si="256"/>
        <v>116.18015270400001</v>
      </c>
      <c r="M4155" s="100">
        <f t="shared" si="257"/>
        <v>32.272264640000003</v>
      </c>
      <c r="N4155" s="99">
        <v>0</v>
      </c>
      <c r="O4155" s="101">
        <f t="shared" si="258"/>
        <v>557.75447433861893</v>
      </c>
      <c r="P4155" s="102">
        <f t="shared" si="259"/>
        <v>46.552122317045416</v>
      </c>
      <c r="Q4155" s="2"/>
    </row>
    <row r="4156" spans="1:17" x14ac:dyDescent="0.2">
      <c r="A4156" s="3">
        <v>20</v>
      </c>
      <c r="B4156" s="3" t="s">
        <v>2387</v>
      </c>
      <c r="C4156" s="3" t="s">
        <v>2350</v>
      </c>
      <c r="D4156" s="3" t="s">
        <v>2366</v>
      </c>
      <c r="E4156" s="3" t="s">
        <v>2379</v>
      </c>
      <c r="F4156" s="3" t="s">
        <v>2369</v>
      </c>
      <c r="G4156" s="3">
        <v>2</v>
      </c>
      <c r="H4156" s="3">
        <v>11</v>
      </c>
      <c r="I4156" s="3">
        <v>5</v>
      </c>
      <c r="J4156" s="98" t="s">
        <v>2354</v>
      </c>
      <c r="K4156" s="99">
        <v>83.534999999999997</v>
      </c>
      <c r="L4156" s="100">
        <f t="shared" si="256"/>
        <v>134.43655104000001</v>
      </c>
      <c r="M4156" s="100">
        <f t="shared" si="257"/>
        <v>37.343486400000003</v>
      </c>
      <c r="N4156" s="99">
        <v>0</v>
      </c>
      <c r="O4156" s="101">
        <f t="shared" si="258"/>
        <v>482.01177059890153</v>
      </c>
      <c r="P4156" s="102">
        <f t="shared" si="259"/>
        <v>29.190581422671983</v>
      </c>
      <c r="Q4156" s="2"/>
    </row>
    <row r="4157" spans="1:17" x14ac:dyDescent="0.2">
      <c r="A4157" s="3">
        <v>20</v>
      </c>
      <c r="B4157" s="3" t="s">
        <v>2387</v>
      </c>
      <c r="C4157" s="3" t="s">
        <v>2350</v>
      </c>
      <c r="D4157" s="3" t="s">
        <v>2366</v>
      </c>
      <c r="E4157" s="3" t="s">
        <v>2379</v>
      </c>
      <c r="F4157" s="3" t="s">
        <v>2369</v>
      </c>
      <c r="G4157" s="3">
        <v>2</v>
      </c>
      <c r="H4157" s="3">
        <v>11</v>
      </c>
      <c r="I4157" s="3">
        <v>6</v>
      </c>
      <c r="J4157" s="98" t="s">
        <v>2354</v>
      </c>
      <c r="K4157" s="99">
        <v>72.468999999999994</v>
      </c>
      <c r="L4157" s="100">
        <f t="shared" si="256"/>
        <v>116.627550336</v>
      </c>
      <c r="M4157" s="100">
        <f t="shared" si="257"/>
        <v>32.396541759999998</v>
      </c>
      <c r="N4157" s="99">
        <v>0</v>
      </c>
      <c r="O4157" s="101">
        <f t="shared" si="258"/>
        <v>555.61485955345381</v>
      </c>
      <c r="P4157" s="102">
        <f t="shared" si="259"/>
        <v>44.412507531880294</v>
      </c>
      <c r="Q4157" s="2"/>
    </row>
    <row r="4158" spans="1:17" x14ac:dyDescent="0.2">
      <c r="A4158" s="3">
        <v>20</v>
      </c>
      <c r="B4158" s="3" t="s">
        <v>2387</v>
      </c>
      <c r="C4158" s="3" t="s">
        <v>2350</v>
      </c>
      <c r="D4158" s="3" t="s">
        <v>2366</v>
      </c>
      <c r="E4158" s="3" t="s">
        <v>2379</v>
      </c>
      <c r="F4158" s="3" t="s">
        <v>2369</v>
      </c>
      <c r="G4158" s="3">
        <v>2</v>
      </c>
      <c r="H4158" s="3">
        <v>12</v>
      </c>
      <c r="I4158" s="3">
        <v>1</v>
      </c>
      <c r="J4158" s="98" t="s">
        <v>2357</v>
      </c>
      <c r="K4158" s="99">
        <v>61.44</v>
      </c>
      <c r="L4158" s="100">
        <f t="shared" si="256"/>
        <v>98.878095360000003</v>
      </c>
      <c r="M4158" s="100">
        <f t="shared" si="257"/>
        <v>27.4661376</v>
      </c>
      <c r="N4158" s="99">
        <v>0</v>
      </c>
      <c r="O4158" s="101">
        <f t="shared" si="258"/>
        <v>655.35242931281323</v>
      </c>
      <c r="P4158" s="102">
        <f t="shared" si="259"/>
        <v>144.15007729123971</v>
      </c>
      <c r="Q4158" s="2"/>
    </row>
    <row r="4159" spans="1:17" x14ac:dyDescent="0.2">
      <c r="A4159" s="3">
        <v>20</v>
      </c>
      <c r="B4159" s="3" t="s">
        <v>2387</v>
      </c>
      <c r="C4159" s="3" t="s">
        <v>2350</v>
      </c>
      <c r="D4159" s="3" t="s">
        <v>2366</v>
      </c>
      <c r="E4159" s="3" t="s">
        <v>2379</v>
      </c>
      <c r="F4159" s="3" t="s">
        <v>2369</v>
      </c>
      <c r="G4159" s="3">
        <v>2</v>
      </c>
      <c r="H4159" s="3">
        <v>12</v>
      </c>
      <c r="I4159" s="3">
        <v>2</v>
      </c>
      <c r="J4159" s="98" t="s">
        <v>2357</v>
      </c>
      <c r="K4159" s="99">
        <v>57.893000000000001</v>
      </c>
      <c r="L4159" s="100">
        <f t="shared" si="256"/>
        <v>93.169752192000004</v>
      </c>
      <c r="M4159" s="100">
        <f t="shared" si="257"/>
        <v>25.88048672</v>
      </c>
      <c r="N4159" s="99">
        <v>0</v>
      </c>
      <c r="O4159" s="101">
        <f t="shared" si="258"/>
        <v>695.50469412501059</v>
      </c>
      <c r="P4159" s="102">
        <f t="shared" si="259"/>
        <v>184.30234210343707</v>
      </c>
      <c r="Q4159" s="2"/>
    </row>
    <row r="4160" spans="1:17" x14ac:dyDescent="0.2">
      <c r="A4160" s="3">
        <v>20</v>
      </c>
      <c r="B4160" s="3" t="s">
        <v>2387</v>
      </c>
      <c r="C4160" s="3" t="s">
        <v>2350</v>
      </c>
      <c r="D4160" s="3" t="s">
        <v>2366</v>
      </c>
      <c r="E4160" s="3" t="s">
        <v>2379</v>
      </c>
      <c r="F4160" s="3" t="s">
        <v>2369</v>
      </c>
      <c r="G4160" s="3">
        <v>2</v>
      </c>
      <c r="H4160" s="3">
        <v>12</v>
      </c>
      <c r="I4160" s="3">
        <v>3</v>
      </c>
      <c r="J4160" s="98" t="s">
        <v>2357</v>
      </c>
      <c r="K4160" s="99">
        <v>59.706000000000003</v>
      </c>
      <c r="L4160" s="100">
        <f t="shared" si="256"/>
        <v>96.087492864000012</v>
      </c>
      <c r="M4160" s="100">
        <f t="shared" si="257"/>
        <v>26.690970240000002</v>
      </c>
      <c r="N4160" s="99">
        <v>0</v>
      </c>
      <c r="O4160" s="101">
        <f t="shared" si="258"/>
        <v>674.38537595851733</v>
      </c>
      <c r="P4160" s="102">
        <f t="shared" si="259"/>
        <v>163.18302393694381</v>
      </c>
      <c r="Q4160" s="2"/>
    </row>
    <row r="4161" spans="1:17" x14ac:dyDescent="0.2">
      <c r="A4161" s="3">
        <v>20</v>
      </c>
      <c r="B4161" s="3" t="s">
        <v>2387</v>
      </c>
      <c r="C4161" s="3" t="s">
        <v>2350</v>
      </c>
      <c r="D4161" s="3" t="s">
        <v>2366</v>
      </c>
      <c r="E4161" s="3" t="s">
        <v>2379</v>
      </c>
      <c r="F4161" s="3" t="s">
        <v>2369</v>
      </c>
      <c r="G4161" s="3">
        <v>2</v>
      </c>
      <c r="H4161" s="3">
        <v>12</v>
      </c>
      <c r="I4161" s="3">
        <v>4</v>
      </c>
      <c r="J4161" s="98" t="s">
        <v>2357</v>
      </c>
      <c r="K4161" s="99">
        <v>44.463000000000001</v>
      </c>
      <c r="L4161" s="100">
        <f t="shared" si="256"/>
        <v>71.556262272000012</v>
      </c>
      <c r="M4161" s="100">
        <f t="shared" si="257"/>
        <v>19.876739520000005</v>
      </c>
      <c r="N4161" s="99">
        <v>0</v>
      </c>
      <c r="O4161" s="101">
        <f t="shared" si="258"/>
        <v>905.58111816519875</v>
      </c>
      <c r="P4161" s="102">
        <f t="shared" si="259"/>
        <v>394.37876614362523</v>
      </c>
      <c r="Q4161" s="2"/>
    </row>
    <row r="4162" spans="1:17" x14ac:dyDescent="0.2">
      <c r="A4162" s="3">
        <v>20</v>
      </c>
      <c r="B4162" s="3" t="s">
        <v>2387</v>
      </c>
      <c r="C4162" s="3" t="s">
        <v>2350</v>
      </c>
      <c r="D4162" s="3" t="s">
        <v>2366</v>
      </c>
      <c r="E4162" s="3" t="s">
        <v>2379</v>
      </c>
      <c r="F4162" s="3" t="s">
        <v>2369</v>
      </c>
      <c r="G4162" s="3">
        <v>2</v>
      </c>
      <c r="H4162" s="3">
        <v>12</v>
      </c>
      <c r="I4162" s="3">
        <v>5</v>
      </c>
      <c r="J4162" s="98" t="s">
        <v>2357</v>
      </c>
      <c r="K4162" s="99">
        <v>56.908999999999999</v>
      </c>
      <c r="L4162" s="100">
        <f t="shared" si="256"/>
        <v>91.586157696000001</v>
      </c>
      <c r="M4162" s="100">
        <f t="shared" si="257"/>
        <v>25.44059936</v>
      </c>
      <c r="N4162" s="99">
        <v>0</v>
      </c>
      <c r="O4162" s="101">
        <f t="shared" si="258"/>
        <v>707.53050057072244</v>
      </c>
      <c r="P4162" s="102">
        <f t="shared" si="259"/>
        <v>196.32814854914892</v>
      </c>
      <c r="Q4162" s="2"/>
    </row>
    <row r="4163" spans="1:17" x14ac:dyDescent="0.2">
      <c r="A4163" s="3">
        <v>20</v>
      </c>
      <c r="B4163" s="3" t="s">
        <v>2387</v>
      </c>
      <c r="C4163" s="3" t="s">
        <v>2350</v>
      </c>
      <c r="D4163" s="3" t="s">
        <v>2366</v>
      </c>
      <c r="E4163" s="3" t="s">
        <v>2379</v>
      </c>
      <c r="F4163" s="3" t="s">
        <v>2369</v>
      </c>
      <c r="G4163" s="3">
        <v>2</v>
      </c>
      <c r="H4163" s="3">
        <v>12</v>
      </c>
      <c r="I4163" s="3">
        <v>6</v>
      </c>
      <c r="J4163" s="98" t="s">
        <v>2357</v>
      </c>
      <c r="K4163" s="99">
        <v>55.08</v>
      </c>
      <c r="L4163" s="100">
        <f t="shared" si="256"/>
        <v>88.642667520000003</v>
      </c>
      <c r="M4163" s="100">
        <f t="shared" si="257"/>
        <v>24.622963200000001</v>
      </c>
      <c r="N4163" s="99">
        <v>0</v>
      </c>
      <c r="O4163" s="101">
        <f t="shared" si="258"/>
        <v>731.02493204392226</v>
      </c>
      <c r="P4163" s="102">
        <f t="shared" si="259"/>
        <v>219.82258002234875</v>
      </c>
      <c r="Q4163" s="2"/>
    </row>
    <row r="4164" spans="1:17" x14ac:dyDescent="0.2">
      <c r="A4164" s="3">
        <v>20</v>
      </c>
      <c r="B4164" s="3" t="s">
        <v>2387</v>
      </c>
      <c r="C4164" s="3" t="s">
        <v>2350</v>
      </c>
      <c r="D4164" s="3" t="s">
        <v>2366</v>
      </c>
      <c r="E4164" s="3" t="s">
        <v>2379</v>
      </c>
      <c r="F4164" s="3" t="s">
        <v>2369</v>
      </c>
      <c r="G4164" s="3">
        <v>2</v>
      </c>
      <c r="H4164" s="3">
        <v>13</v>
      </c>
      <c r="I4164" s="3">
        <v>1</v>
      </c>
      <c r="J4164" s="98" t="s">
        <v>2354</v>
      </c>
      <c r="K4164" s="99">
        <v>77.234999999999999</v>
      </c>
      <c r="L4164" s="100">
        <f t="shared" si="256"/>
        <v>124.29768384</v>
      </c>
      <c r="M4164" s="100">
        <f t="shared" si="257"/>
        <v>34.527134400000001</v>
      </c>
      <c r="N4164" s="99">
        <v>0</v>
      </c>
      <c r="O4164" s="101">
        <f t="shared" si="258"/>
        <v>521.32910282875946</v>
      </c>
      <c r="P4164" s="102">
        <f t="shared" si="259"/>
        <v>10.126750807185942</v>
      </c>
      <c r="Q4164" s="2"/>
    </row>
    <row r="4165" spans="1:17" x14ac:dyDescent="0.2">
      <c r="A4165" s="3">
        <v>20</v>
      </c>
      <c r="B4165" s="3" t="s">
        <v>2387</v>
      </c>
      <c r="C4165" s="3" t="s">
        <v>2350</v>
      </c>
      <c r="D4165" s="3" t="s">
        <v>2366</v>
      </c>
      <c r="E4165" s="3" t="s">
        <v>2379</v>
      </c>
      <c r="F4165" s="3" t="s">
        <v>2369</v>
      </c>
      <c r="G4165" s="3">
        <v>2</v>
      </c>
      <c r="H4165" s="3">
        <v>13</v>
      </c>
      <c r="I4165" s="3">
        <v>2</v>
      </c>
      <c r="J4165" s="98" t="s">
        <v>2354</v>
      </c>
      <c r="K4165" s="99">
        <v>76.88</v>
      </c>
      <c r="L4165" s="100">
        <f t="shared" si="256"/>
        <v>123.72636672</v>
      </c>
      <c r="M4165" s="100">
        <f t="shared" si="257"/>
        <v>34.3684352</v>
      </c>
      <c r="N4165" s="99">
        <v>0</v>
      </c>
      <c r="O4165" s="101">
        <f t="shared" si="258"/>
        <v>523.73638471617119</v>
      </c>
      <c r="P4165" s="102">
        <f t="shared" si="259"/>
        <v>12.53403269459767</v>
      </c>
      <c r="Q4165" s="2"/>
    </row>
    <row r="4166" spans="1:17" x14ac:dyDescent="0.2">
      <c r="A4166" s="3">
        <v>20</v>
      </c>
      <c r="B4166" s="3" t="s">
        <v>2387</v>
      </c>
      <c r="C4166" s="3" t="s">
        <v>2350</v>
      </c>
      <c r="D4166" s="3" t="s">
        <v>2366</v>
      </c>
      <c r="E4166" s="3" t="s">
        <v>2379</v>
      </c>
      <c r="F4166" s="3" t="s">
        <v>2369</v>
      </c>
      <c r="G4166" s="3">
        <v>2</v>
      </c>
      <c r="H4166" s="3">
        <v>13</v>
      </c>
      <c r="I4166" s="3">
        <v>3</v>
      </c>
      <c r="J4166" s="98" t="s">
        <v>2354</v>
      </c>
      <c r="K4166" s="99">
        <v>78.713999999999999</v>
      </c>
      <c r="L4166" s="100">
        <f t="shared" si="256"/>
        <v>126.67790361600001</v>
      </c>
      <c r="M4166" s="100">
        <f t="shared" si="257"/>
        <v>35.188306560000001</v>
      </c>
      <c r="N4166" s="99">
        <v>0</v>
      </c>
      <c r="O4166" s="101">
        <f t="shared" si="258"/>
        <v>511.53356781486445</v>
      </c>
      <c r="P4166" s="102">
        <f t="shared" si="259"/>
        <v>0.3312157932909372</v>
      </c>
      <c r="Q4166" s="2"/>
    </row>
    <row r="4167" spans="1:17" x14ac:dyDescent="0.2">
      <c r="A4167" s="3">
        <v>20</v>
      </c>
      <c r="B4167" s="3" t="s">
        <v>2387</v>
      </c>
      <c r="C4167" s="3" t="s">
        <v>2350</v>
      </c>
      <c r="D4167" s="3" t="s">
        <v>2366</v>
      </c>
      <c r="E4167" s="3" t="s">
        <v>2379</v>
      </c>
      <c r="F4167" s="3" t="s">
        <v>2369</v>
      </c>
      <c r="G4167" s="3">
        <v>2</v>
      </c>
      <c r="H4167" s="3">
        <v>13</v>
      </c>
      <c r="I4167" s="3">
        <v>4</v>
      </c>
      <c r="J4167" s="98" t="s">
        <v>2354</v>
      </c>
      <c r="K4167" s="99">
        <v>78.917000000000002</v>
      </c>
      <c r="L4167" s="100">
        <f t="shared" si="256"/>
        <v>127.00460044800001</v>
      </c>
      <c r="M4167" s="100">
        <f t="shared" si="257"/>
        <v>35.279055679999999</v>
      </c>
      <c r="N4167" s="99">
        <v>0</v>
      </c>
      <c r="O4167" s="101">
        <f t="shared" si="258"/>
        <v>510.21773834508713</v>
      </c>
      <c r="P4167" s="102">
        <f t="shared" si="259"/>
        <v>0.98461367648638998</v>
      </c>
      <c r="Q4167" s="2"/>
    </row>
    <row r="4168" spans="1:17" x14ac:dyDescent="0.2">
      <c r="A4168" s="3">
        <v>20</v>
      </c>
      <c r="B4168" s="3" t="s">
        <v>2387</v>
      </c>
      <c r="C4168" s="3" t="s">
        <v>2350</v>
      </c>
      <c r="D4168" s="3" t="s">
        <v>2366</v>
      </c>
      <c r="E4168" s="3" t="s">
        <v>2379</v>
      </c>
      <c r="F4168" s="3" t="s">
        <v>2369</v>
      </c>
      <c r="G4168" s="3">
        <v>2</v>
      </c>
      <c r="H4168" s="3">
        <v>13</v>
      </c>
      <c r="I4168" s="3">
        <v>5</v>
      </c>
      <c r="J4168" s="98" t="s">
        <v>2354</v>
      </c>
      <c r="K4168" s="99">
        <v>78.923000000000002</v>
      </c>
      <c r="L4168" s="100">
        <f t="shared" si="256"/>
        <v>127.01425651200002</v>
      </c>
      <c r="M4168" s="100">
        <f t="shared" si="257"/>
        <v>35.281737920000005</v>
      </c>
      <c r="N4168" s="99">
        <v>0</v>
      </c>
      <c r="O4168" s="101">
        <f t="shared" si="258"/>
        <v>510.1789498242494</v>
      </c>
      <c r="P4168" s="102">
        <f t="shared" si="259"/>
        <v>1.023402197324117</v>
      </c>
      <c r="Q4168" s="2"/>
    </row>
    <row r="4169" spans="1:17" x14ac:dyDescent="0.2">
      <c r="A4169" s="3">
        <v>20</v>
      </c>
      <c r="B4169" s="3" t="s">
        <v>2387</v>
      </c>
      <c r="C4169" s="3" t="s">
        <v>2350</v>
      </c>
      <c r="D4169" s="3" t="s">
        <v>2366</v>
      </c>
      <c r="E4169" s="3" t="s">
        <v>2379</v>
      </c>
      <c r="F4169" s="3" t="s">
        <v>2369</v>
      </c>
      <c r="G4169" s="3">
        <v>2</v>
      </c>
      <c r="H4169" s="3">
        <v>13</v>
      </c>
      <c r="I4169" s="3">
        <v>6</v>
      </c>
      <c r="J4169" s="98" t="s">
        <v>2354</v>
      </c>
      <c r="K4169" s="99">
        <v>78.316999999999993</v>
      </c>
      <c r="L4169" s="100">
        <f t="shared" si="256"/>
        <v>126.03899404799999</v>
      </c>
      <c r="M4169" s="100">
        <f t="shared" si="257"/>
        <v>35.010831679999995</v>
      </c>
      <c r="N4169" s="99">
        <v>0</v>
      </c>
      <c r="O4169" s="101">
        <f t="shared" si="258"/>
        <v>514.12660414698269</v>
      </c>
      <c r="P4169" s="102">
        <f t="shared" si="259"/>
        <v>2.9242521254091685</v>
      </c>
      <c r="Q4169" s="2"/>
    </row>
    <row r="4170" spans="1:17" x14ac:dyDescent="0.2">
      <c r="A4170" s="3">
        <v>20</v>
      </c>
      <c r="B4170" s="3" t="s">
        <v>2387</v>
      </c>
      <c r="C4170" s="3" t="s">
        <v>2350</v>
      </c>
      <c r="D4170" s="3" t="s">
        <v>2366</v>
      </c>
      <c r="E4170" s="3" t="s">
        <v>2379</v>
      </c>
      <c r="F4170" s="3" t="s">
        <v>2369</v>
      </c>
      <c r="G4170" s="3">
        <v>2</v>
      </c>
      <c r="H4170" s="3">
        <v>13</v>
      </c>
      <c r="I4170" s="3">
        <v>7</v>
      </c>
      <c r="J4170" s="98" t="s">
        <v>2354</v>
      </c>
      <c r="K4170" s="99">
        <v>78.694999999999993</v>
      </c>
      <c r="L4170" s="100">
        <f t="shared" si="256"/>
        <v>126.64732608</v>
      </c>
      <c r="M4170" s="100">
        <f t="shared" si="257"/>
        <v>35.179812800000001</v>
      </c>
      <c r="N4170" s="99">
        <v>0</v>
      </c>
      <c r="O4170" s="101">
        <f t="shared" si="258"/>
        <v>511.65707169425303</v>
      </c>
      <c r="P4170" s="102">
        <f t="shared" si="259"/>
        <v>0.45471967267951641</v>
      </c>
      <c r="Q4170" s="2"/>
    </row>
    <row r="4171" spans="1:17" x14ac:dyDescent="0.2">
      <c r="A4171" s="3">
        <v>20</v>
      </c>
      <c r="B4171" s="3" t="s">
        <v>2387</v>
      </c>
      <c r="C4171" s="3" t="s">
        <v>2350</v>
      </c>
      <c r="D4171" s="3" t="s">
        <v>2366</v>
      </c>
      <c r="E4171" s="3" t="s">
        <v>2379</v>
      </c>
      <c r="F4171" s="3" t="s">
        <v>2369</v>
      </c>
      <c r="G4171" s="3">
        <v>2</v>
      </c>
      <c r="H4171" s="3">
        <v>14</v>
      </c>
      <c r="I4171" s="3">
        <v>1</v>
      </c>
      <c r="J4171" s="98" t="s">
        <v>2357</v>
      </c>
      <c r="K4171" s="99">
        <v>57.445999999999998</v>
      </c>
      <c r="L4171" s="100">
        <f t="shared" ref="L4171:L4234" si="260">K4171*1.609344</f>
        <v>92.450375424000001</v>
      </c>
      <c r="M4171" s="100">
        <f t="shared" ref="M4171:M4234" si="261">L4171/3.6</f>
        <v>25.680659840000001</v>
      </c>
      <c r="N4171" s="99">
        <v>0</v>
      </c>
      <c r="O4171" s="101">
        <f t="shared" ref="O4171:O4234" si="262">1000*$O$6/$M4171</f>
        <v>700.91656959543297</v>
      </c>
      <c r="P4171" s="102">
        <f t="shared" ref="P4171:P4234" si="263">ABS($O4171-$V$28)</f>
        <v>189.71421757385946</v>
      </c>
      <c r="Q4171" s="2"/>
    </row>
    <row r="4172" spans="1:17" x14ac:dyDescent="0.2">
      <c r="A4172" s="3">
        <v>20</v>
      </c>
      <c r="B4172" s="3" t="s">
        <v>2387</v>
      </c>
      <c r="C4172" s="3" t="s">
        <v>2350</v>
      </c>
      <c r="D4172" s="3" t="s">
        <v>2366</v>
      </c>
      <c r="E4172" s="3" t="s">
        <v>2379</v>
      </c>
      <c r="F4172" s="3" t="s">
        <v>2369</v>
      </c>
      <c r="G4172" s="3">
        <v>2</v>
      </c>
      <c r="H4172" s="3">
        <v>14</v>
      </c>
      <c r="I4172" s="3">
        <v>2</v>
      </c>
      <c r="J4172" s="98" t="s">
        <v>2357</v>
      </c>
      <c r="K4172" s="99">
        <v>57.3</v>
      </c>
      <c r="L4172" s="100">
        <f t="shared" si="260"/>
        <v>92.215411200000005</v>
      </c>
      <c r="M4172" s="100">
        <f t="shared" si="261"/>
        <v>25.615392</v>
      </c>
      <c r="N4172" s="99">
        <v>0</v>
      </c>
      <c r="O4172" s="101">
        <f t="shared" si="262"/>
        <v>702.70250012180179</v>
      </c>
      <c r="P4172" s="102">
        <f t="shared" si="263"/>
        <v>191.50014810022827</v>
      </c>
      <c r="Q4172" s="2"/>
    </row>
    <row r="4173" spans="1:17" x14ac:dyDescent="0.2">
      <c r="A4173" s="3">
        <v>20</v>
      </c>
      <c r="B4173" s="3" t="s">
        <v>2387</v>
      </c>
      <c r="C4173" s="3" t="s">
        <v>2350</v>
      </c>
      <c r="D4173" s="3" t="s">
        <v>2366</v>
      </c>
      <c r="E4173" s="3" t="s">
        <v>2379</v>
      </c>
      <c r="F4173" s="3" t="s">
        <v>2369</v>
      </c>
      <c r="G4173" s="3">
        <v>2</v>
      </c>
      <c r="H4173" s="3">
        <v>14</v>
      </c>
      <c r="I4173" s="3">
        <v>3</v>
      </c>
      <c r="J4173" s="98" t="s">
        <v>2357</v>
      </c>
      <c r="K4173" s="99">
        <v>60.000999999999998</v>
      </c>
      <c r="L4173" s="100">
        <f t="shared" si="260"/>
        <v>96.562249344000008</v>
      </c>
      <c r="M4173" s="100">
        <f t="shared" si="261"/>
        <v>26.822847040000003</v>
      </c>
      <c r="N4173" s="99">
        <v>0</v>
      </c>
      <c r="O4173" s="101">
        <f t="shared" si="262"/>
        <v>671.06970312126862</v>
      </c>
      <c r="P4173" s="102">
        <f t="shared" si="263"/>
        <v>159.8673510996951</v>
      </c>
      <c r="Q4173" s="2"/>
    </row>
    <row r="4174" spans="1:17" x14ac:dyDescent="0.2">
      <c r="A4174" s="3">
        <v>20</v>
      </c>
      <c r="B4174" s="3" t="s">
        <v>2387</v>
      </c>
      <c r="C4174" s="3" t="s">
        <v>2350</v>
      </c>
      <c r="D4174" s="3" t="s">
        <v>2366</v>
      </c>
      <c r="E4174" s="3" t="s">
        <v>2379</v>
      </c>
      <c r="F4174" s="3" t="s">
        <v>2369</v>
      </c>
      <c r="G4174" s="3">
        <v>2</v>
      </c>
      <c r="H4174" s="3">
        <v>14</v>
      </c>
      <c r="I4174" s="3">
        <v>4</v>
      </c>
      <c r="J4174" s="98" t="s">
        <v>2357</v>
      </c>
      <c r="K4174" s="99">
        <v>58.642000000000003</v>
      </c>
      <c r="L4174" s="100">
        <f t="shared" si="260"/>
        <v>94.375150848000004</v>
      </c>
      <c r="M4174" s="100">
        <f t="shared" si="261"/>
        <v>26.21531968</v>
      </c>
      <c r="N4174" s="99">
        <v>0</v>
      </c>
      <c r="O4174" s="101">
        <f t="shared" si="262"/>
        <v>686.62141906789066</v>
      </c>
      <c r="P4174" s="102">
        <f t="shared" si="263"/>
        <v>175.41906704631714</v>
      </c>
      <c r="Q4174" s="2"/>
    </row>
    <row r="4175" spans="1:17" x14ac:dyDescent="0.2">
      <c r="A4175" s="3">
        <v>20</v>
      </c>
      <c r="B4175" s="3" t="s">
        <v>2387</v>
      </c>
      <c r="C4175" s="3" t="s">
        <v>2350</v>
      </c>
      <c r="D4175" s="3" t="s">
        <v>2366</v>
      </c>
      <c r="E4175" s="3" t="s">
        <v>2379</v>
      </c>
      <c r="F4175" s="3" t="s">
        <v>2369</v>
      </c>
      <c r="G4175" s="3">
        <v>2</v>
      </c>
      <c r="H4175" s="3">
        <v>14</v>
      </c>
      <c r="I4175" s="3">
        <v>5</v>
      </c>
      <c r="J4175" s="98" t="s">
        <v>2357</v>
      </c>
      <c r="K4175" s="99">
        <v>58.046999999999997</v>
      </c>
      <c r="L4175" s="100">
        <f t="shared" si="260"/>
        <v>93.417591168000001</v>
      </c>
      <c r="M4175" s="100">
        <f t="shared" si="261"/>
        <v>25.949330879999998</v>
      </c>
      <c r="N4175" s="99">
        <v>0</v>
      </c>
      <c r="O4175" s="101">
        <f t="shared" si="262"/>
        <v>693.65950448738511</v>
      </c>
      <c r="P4175" s="102">
        <f t="shared" si="263"/>
        <v>182.45715246581159</v>
      </c>
      <c r="Q4175" s="2"/>
    </row>
    <row r="4176" spans="1:17" x14ac:dyDescent="0.2">
      <c r="A4176" s="3">
        <v>20</v>
      </c>
      <c r="B4176" s="3" t="s">
        <v>2387</v>
      </c>
      <c r="C4176" s="3" t="s">
        <v>2350</v>
      </c>
      <c r="D4176" s="3" t="s">
        <v>2366</v>
      </c>
      <c r="E4176" s="3" t="s">
        <v>2379</v>
      </c>
      <c r="F4176" s="3" t="s">
        <v>2369</v>
      </c>
      <c r="G4176" s="3">
        <v>2</v>
      </c>
      <c r="H4176" s="3">
        <v>14</v>
      </c>
      <c r="I4176" s="3">
        <v>6</v>
      </c>
      <c r="J4176" s="98" t="s">
        <v>2357</v>
      </c>
      <c r="K4176" s="99">
        <v>57.637</v>
      </c>
      <c r="L4176" s="100">
        <f t="shared" si="260"/>
        <v>92.757760128000001</v>
      </c>
      <c r="M4176" s="100">
        <f t="shared" si="261"/>
        <v>25.766044479999998</v>
      </c>
      <c r="N4176" s="99">
        <v>0</v>
      </c>
      <c r="O4176" s="101">
        <f t="shared" si="262"/>
        <v>698.59384175059847</v>
      </c>
      <c r="P4176" s="102">
        <f t="shared" si="263"/>
        <v>187.39148972902495</v>
      </c>
      <c r="Q4176" s="2"/>
    </row>
    <row r="4177" spans="1:17" x14ac:dyDescent="0.2">
      <c r="A4177" s="3">
        <v>20</v>
      </c>
      <c r="B4177" s="3" t="s">
        <v>2387</v>
      </c>
      <c r="C4177" s="3" t="s">
        <v>2350</v>
      </c>
      <c r="D4177" s="3" t="s">
        <v>2366</v>
      </c>
      <c r="E4177" s="3" t="s">
        <v>2379</v>
      </c>
      <c r="F4177" s="3" t="s">
        <v>2369</v>
      </c>
      <c r="G4177" s="3">
        <v>2</v>
      </c>
      <c r="H4177" s="3">
        <v>15</v>
      </c>
      <c r="I4177" s="3">
        <v>1</v>
      </c>
      <c r="J4177" s="98" t="s">
        <v>2354</v>
      </c>
      <c r="K4177" s="99">
        <v>81.819000000000003</v>
      </c>
      <c r="L4177" s="100">
        <f t="shared" si="260"/>
        <v>131.674916736</v>
      </c>
      <c r="M4177" s="100">
        <f t="shared" si="261"/>
        <v>36.576365760000002</v>
      </c>
      <c r="N4177" s="99">
        <v>0</v>
      </c>
      <c r="O4177" s="101">
        <f t="shared" si="262"/>
        <v>492.12106304133806</v>
      </c>
      <c r="P4177" s="102">
        <f t="shared" si="263"/>
        <v>19.081288980235456</v>
      </c>
      <c r="Q4177" s="2"/>
    </row>
    <row r="4178" spans="1:17" x14ac:dyDescent="0.2">
      <c r="A4178" s="3">
        <v>20</v>
      </c>
      <c r="B4178" s="3" t="s">
        <v>2387</v>
      </c>
      <c r="C4178" s="3" t="s">
        <v>2350</v>
      </c>
      <c r="D4178" s="3" t="s">
        <v>2366</v>
      </c>
      <c r="E4178" s="3" t="s">
        <v>2379</v>
      </c>
      <c r="F4178" s="3" t="s">
        <v>2369</v>
      </c>
      <c r="G4178" s="3">
        <v>2</v>
      </c>
      <c r="H4178" s="3">
        <v>15</v>
      </c>
      <c r="I4178" s="3">
        <v>2</v>
      </c>
      <c r="J4178" s="98" t="s">
        <v>2354</v>
      </c>
      <c r="K4178" s="99">
        <v>81.632000000000005</v>
      </c>
      <c r="L4178" s="100">
        <f t="shared" si="260"/>
        <v>131.37396940800002</v>
      </c>
      <c r="M4178" s="100">
        <f t="shared" si="261"/>
        <v>36.492769280000005</v>
      </c>
      <c r="N4178" s="99">
        <v>0</v>
      </c>
      <c r="O4178" s="101">
        <f t="shared" si="262"/>
        <v>493.24839838518272</v>
      </c>
      <c r="P4178" s="102">
        <f t="shared" si="263"/>
        <v>17.953953636390793</v>
      </c>
      <c r="Q4178" s="2"/>
    </row>
    <row r="4179" spans="1:17" x14ac:dyDescent="0.2">
      <c r="A4179" s="3">
        <v>20</v>
      </c>
      <c r="B4179" s="3" t="s">
        <v>2387</v>
      </c>
      <c r="C4179" s="3" t="s">
        <v>2350</v>
      </c>
      <c r="D4179" s="3" t="s">
        <v>2366</v>
      </c>
      <c r="E4179" s="3" t="s">
        <v>2379</v>
      </c>
      <c r="F4179" s="3" t="s">
        <v>2369</v>
      </c>
      <c r="G4179" s="3">
        <v>2</v>
      </c>
      <c r="H4179" s="3">
        <v>15</v>
      </c>
      <c r="I4179" s="3">
        <v>3</v>
      </c>
      <c r="J4179" s="98" t="s">
        <v>2354</v>
      </c>
      <c r="K4179" s="99">
        <v>83.528000000000006</v>
      </c>
      <c r="L4179" s="100">
        <f t="shared" si="260"/>
        <v>134.42528563200003</v>
      </c>
      <c r="M4179" s="100">
        <f t="shared" si="261"/>
        <v>37.340357120000007</v>
      </c>
      <c r="N4179" s="99">
        <v>0</v>
      </c>
      <c r="O4179" s="101">
        <f t="shared" si="262"/>
        <v>482.05216522578337</v>
      </c>
      <c r="P4179" s="102">
        <f t="shared" si="263"/>
        <v>29.150186795790148</v>
      </c>
      <c r="Q4179" s="2"/>
    </row>
    <row r="4180" spans="1:17" x14ac:dyDescent="0.2">
      <c r="A4180" s="3">
        <v>20</v>
      </c>
      <c r="B4180" s="3" t="s">
        <v>2387</v>
      </c>
      <c r="C4180" s="3" t="s">
        <v>2350</v>
      </c>
      <c r="D4180" s="3" t="s">
        <v>2366</v>
      </c>
      <c r="E4180" s="3" t="s">
        <v>2379</v>
      </c>
      <c r="F4180" s="3" t="s">
        <v>2369</v>
      </c>
      <c r="G4180" s="3">
        <v>2</v>
      </c>
      <c r="H4180" s="3">
        <v>15</v>
      </c>
      <c r="I4180" s="3">
        <v>4</v>
      </c>
      <c r="J4180" s="98" t="s">
        <v>2354</v>
      </c>
      <c r="K4180" s="99">
        <v>83.525999999999996</v>
      </c>
      <c r="L4180" s="100">
        <f t="shared" si="260"/>
        <v>134.42206694399999</v>
      </c>
      <c r="M4180" s="100">
        <f t="shared" si="261"/>
        <v>37.339463039999998</v>
      </c>
      <c r="N4180" s="99">
        <v>0</v>
      </c>
      <c r="O4180" s="101">
        <f t="shared" si="262"/>
        <v>482.06370779133732</v>
      </c>
      <c r="P4180" s="102">
        <f t="shared" si="263"/>
        <v>29.138644230236196</v>
      </c>
      <c r="Q4180" s="2"/>
    </row>
    <row r="4181" spans="1:17" x14ac:dyDescent="0.2">
      <c r="A4181" s="3">
        <v>20</v>
      </c>
      <c r="B4181" s="3" t="s">
        <v>2387</v>
      </c>
      <c r="C4181" s="3" t="s">
        <v>2350</v>
      </c>
      <c r="D4181" s="3" t="s">
        <v>2366</v>
      </c>
      <c r="E4181" s="3" t="s">
        <v>2379</v>
      </c>
      <c r="F4181" s="3" t="s">
        <v>2369</v>
      </c>
      <c r="G4181" s="3">
        <v>2</v>
      </c>
      <c r="H4181" s="3">
        <v>15</v>
      </c>
      <c r="I4181" s="3">
        <v>5</v>
      </c>
      <c r="J4181" s="98" t="s">
        <v>2354</v>
      </c>
      <c r="K4181" s="99">
        <v>85.179000000000002</v>
      </c>
      <c r="L4181" s="100">
        <f t="shared" si="260"/>
        <v>137.08231257600002</v>
      </c>
      <c r="M4181" s="100">
        <f t="shared" si="261"/>
        <v>38.078420160000007</v>
      </c>
      <c r="N4181" s="99">
        <v>0</v>
      </c>
      <c r="O4181" s="101">
        <f t="shared" si="262"/>
        <v>472.70868708225305</v>
      </c>
      <c r="P4181" s="102">
        <f t="shared" si="263"/>
        <v>38.493664939320468</v>
      </c>
      <c r="Q4181" s="2"/>
    </row>
    <row r="4182" spans="1:17" x14ac:dyDescent="0.2">
      <c r="A4182" s="3">
        <v>20</v>
      </c>
      <c r="B4182" s="3" t="s">
        <v>2387</v>
      </c>
      <c r="C4182" s="3" t="s">
        <v>2350</v>
      </c>
      <c r="D4182" s="3" t="s">
        <v>2366</v>
      </c>
      <c r="E4182" s="3" t="s">
        <v>2379</v>
      </c>
      <c r="F4182" s="3" t="s">
        <v>2369</v>
      </c>
      <c r="G4182" s="3">
        <v>2</v>
      </c>
      <c r="H4182" s="3">
        <v>15</v>
      </c>
      <c r="I4182" s="3">
        <v>6</v>
      </c>
      <c r="J4182" s="98" t="s">
        <v>2354</v>
      </c>
      <c r="K4182" s="99">
        <v>71.628</v>
      </c>
      <c r="L4182" s="100">
        <f t="shared" si="260"/>
        <v>115.27409203200001</v>
      </c>
      <c r="M4182" s="100">
        <f t="shared" si="261"/>
        <v>32.020581120000003</v>
      </c>
      <c r="N4182" s="99">
        <v>0</v>
      </c>
      <c r="O4182" s="101">
        <f t="shared" si="262"/>
        <v>562.13845503126208</v>
      </c>
      <c r="P4182" s="102">
        <f t="shared" si="263"/>
        <v>50.936103009688566</v>
      </c>
      <c r="Q4182" s="2"/>
    </row>
    <row r="4183" spans="1:17" x14ac:dyDescent="0.2">
      <c r="A4183" s="3">
        <v>20</v>
      </c>
      <c r="B4183" s="3" t="s">
        <v>2387</v>
      </c>
      <c r="C4183" s="3" t="s">
        <v>2350</v>
      </c>
      <c r="D4183" s="3" t="s">
        <v>2366</v>
      </c>
      <c r="E4183" s="3" t="s">
        <v>2379</v>
      </c>
      <c r="F4183" s="3" t="s">
        <v>2369</v>
      </c>
      <c r="G4183" s="3">
        <v>2</v>
      </c>
      <c r="H4183" s="3">
        <v>16</v>
      </c>
      <c r="I4183" s="3">
        <v>1</v>
      </c>
      <c r="J4183" s="98" t="s">
        <v>2354</v>
      </c>
      <c r="K4183" s="99">
        <v>76.534000000000006</v>
      </c>
      <c r="L4183" s="100">
        <f t="shared" si="260"/>
        <v>123.16953369600002</v>
      </c>
      <c r="M4183" s="100">
        <f t="shared" si="261"/>
        <v>34.213759360000005</v>
      </c>
      <c r="N4183" s="99">
        <v>0</v>
      </c>
      <c r="O4183" s="101">
        <f t="shared" si="262"/>
        <v>526.10412701517282</v>
      </c>
      <c r="P4183" s="102">
        <f t="shared" si="263"/>
        <v>14.901774993599304</v>
      </c>
      <c r="Q4183" s="2"/>
    </row>
    <row r="4184" spans="1:17" x14ac:dyDescent="0.2">
      <c r="A4184" s="3">
        <v>20</v>
      </c>
      <c r="B4184" s="3" t="s">
        <v>2387</v>
      </c>
      <c r="C4184" s="3" t="s">
        <v>2350</v>
      </c>
      <c r="D4184" s="3" t="s">
        <v>2366</v>
      </c>
      <c r="E4184" s="3" t="s">
        <v>2379</v>
      </c>
      <c r="F4184" s="3" t="s">
        <v>2369</v>
      </c>
      <c r="G4184" s="3">
        <v>2</v>
      </c>
      <c r="H4184" s="3">
        <v>16</v>
      </c>
      <c r="I4184" s="3">
        <v>2</v>
      </c>
      <c r="J4184" s="98" t="s">
        <v>2354</v>
      </c>
      <c r="K4184" s="99">
        <v>77.084999999999994</v>
      </c>
      <c r="L4184" s="100">
        <f t="shared" si="260"/>
        <v>124.05628224</v>
      </c>
      <c r="M4184" s="100">
        <f t="shared" si="261"/>
        <v>34.4600784</v>
      </c>
      <c r="N4184" s="99">
        <v>0</v>
      </c>
      <c r="O4184" s="101">
        <f t="shared" si="262"/>
        <v>522.34355914872208</v>
      </c>
      <c r="P4184" s="102">
        <f t="shared" si="263"/>
        <v>11.141207127148562</v>
      </c>
      <c r="Q4184" s="2"/>
    </row>
    <row r="4185" spans="1:17" x14ac:dyDescent="0.2">
      <c r="A4185" s="3">
        <v>20</v>
      </c>
      <c r="B4185" s="3" t="s">
        <v>2387</v>
      </c>
      <c r="C4185" s="3" t="s">
        <v>2350</v>
      </c>
      <c r="D4185" s="3" t="s">
        <v>2366</v>
      </c>
      <c r="E4185" s="3" t="s">
        <v>2379</v>
      </c>
      <c r="F4185" s="3" t="s">
        <v>2369</v>
      </c>
      <c r="G4185" s="3">
        <v>2</v>
      </c>
      <c r="H4185" s="3">
        <v>16</v>
      </c>
      <c r="I4185" s="3">
        <v>3</v>
      </c>
      <c r="J4185" s="98" t="s">
        <v>2354</v>
      </c>
      <c r="K4185" s="99">
        <v>80.132000000000005</v>
      </c>
      <c r="L4185" s="100">
        <f t="shared" si="260"/>
        <v>128.95995340800002</v>
      </c>
      <c r="M4185" s="100">
        <f t="shared" si="261"/>
        <v>35.822209280000003</v>
      </c>
      <c r="N4185" s="99">
        <v>0</v>
      </c>
      <c r="O4185" s="101">
        <f t="shared" si="262"/>
        <v>502.48157111989264</v>
      </c>
      <c r="P4185" s="102">
        <f t="shared" si="263"/>
        <v>8.7207809016808824</v>
      </c>
      <c r="Q4185" s="2"/>
    </row>
    <row r="4186" spans="1:17" x14ac:dyDescent="0.2">
      <c r="A4186" s="3">
        <v>20</v>
      </c>
      <c r="B4186" s="3" t="s">
        <v>2387</v>
      </c>
      <c r="C4186" s="3" t="s">
        <v>2350</v>
      </c>
      <c r="D4186" s="3" t="s">
        <v>2366</v>
      </c>
      <c r="E4186" s="3" t="s">
        <v>2379</v>
      </c>
      <c r="F4186" s="3" t="s">
        <v>2369</v>
      </c>
      <c r="G4186" s="3">
        <v>2</v>
      </c>
      <c r="H4186" s="3">
        <v>16</v>
      </c>
      <c r="I4186" s="3">
        <v>4</v>
      </c>
      <c r="J4186" s="98" t="s">
        <v>2354</v>
      </c>
      <c r="K4186" s="99">
        <v>79.265000000000001</v>
      </c>
      <c r="L4186" s="100">
        <f t="shared" si="260"/>
        <v>127.56465216000001</v>
      </c>
      <c r="M4186" s="100">
        <f t="shared" si="261"/>
        <v>35.434625600000004</v>
      </c>
      <c r="N4186" s="99">
        <v>0</v>
      </c>
      <c r="O4186" s="101">
        <f t="shared" si="262"/>
        <v>507.97771093142291</v>
      </c>
      <c r="P4186" s="102">
        <f t="shared" si="263"/>
        <v>3.2246410901506124</v>
      </c>
      <c r="Q4186" s="2"/>
    </row>
    <row r="4187" spans="1:17" x14ac:dyDescent="0.2">
      <c r="A4187" s="3">
        <v>20</v>
      </c>
      <c r="B4187" s="3" t="s">
        <v>2387</v>
      </c>
      <c r="C4187" s="3" t="s">
        <v>2350</v>
      </c>
      <c r="D4187" s="3" t="s">
        <v>2366</v>
      </c>
      <c r="E4187" s="3" t="s">
        <v>2379</v>
      </c>
      <c r="F4187" s="3" t="s">
        <v>2369</v>
      </c>
      <c r="G4187" s="3">
        <v>2</v>
      </c>
      <c r="H4187" s="3">
        <v>16</v>
      </c>
      <c r="I4187" s="3">
        <v>5</v>
      </c>
      <c r="J4187" s="98" t="s">
        <v>2354</v>
      </c>
      <c r="K4187" s="99">
        <v>80.710999999999999</v>
      </c>
      <c r="L4187" s="100">
        <f t="shared" si="260"/>
        <v>129.89176358400002</v>
      </c>
      <c r="M4187" s="100">
        <f t="shared" si="261"/>
        <v>36.081045440000004</v>
      </c>
      <c r="N4187" s="99">
        <v>0</v>
      </c>
      <c r="O4187" s="101">
        <f t="shared" si="262"/>
        <v>498.87689728759693</v>
      </c>
      <c r="P4187" s="102">
        <f t="shared" si="263"/>
        <v>12.325454733976585</v>
      </c>
      <c r="Q4187" s="2"/>
    </row>
    <row r="4188" spans="1:17" x14ac:dyDescent="0.2">
      <c r="A4188" s="3">
        <v>20</v>
      </c>
      <c r="B4188" s="3" t="s">
        <v>2387</v>
      </c>
      <c r="C4188" s="3" t="s">
        <v>2350</v>
      </c>
      <c r="D4188" s="3" t="s">
        <v>2366</v>
      </c>
      <c r="E4188" s="3" t="s">
        <v>2379</v>
      </c>
      <c r="F4188" s="3" t="s">
        <v>2369</v>
      </c>
      <c r="G4188" s="3">
        <v>2</v>
      </c>
      <c r="H4188" s="3">
        <v>16</v>
      </c>
      <c r="I4188" s="3">
        <v>6</v>
      </c>
      <c r="J4188" s="98" t="s">
        <v>2354</v>
      </c>
      <c r="K4188" s="99">
        <v>79.587000000000003</v>
      </c>
      <c r="L4188" s="100">
        <f t="shared" si="260"/>
        <v>128.082860928</v>
      </c>
      <c r="M4188" s="100">
        <f t="shared" si="261"/>
        <v>35.578572479999998</v>
      </c>
      <c r="N4188" s="99">
        <v>0</v>
      </c>
      <c r="O4188" s="101">
        <f t="shared" si="262"/>
        <v>505.92249056980717</v>
      </c>
      <c r="P4188" s="102">
        <f t="shared" si="263"/>
        <v>5.2798614517663509</v>
      </c>
      <c r="Q4188" s="2"/>
    </row>
    <row r="4189" spans="1:17" x14ac:dyDescent="0.2">
      <c r="A4189" s="3">
        <v>20</v>
      </c>
      <c r="B4189" s="3" t="s">
        <v>2387</v>
      </c>
      <c r="C4189" s="3" t="s">
        <v>2350</v>
      </c>
      <c r="D4189" s="3" t="s">
        <v>2366</v>
      </c>
      <c r="E4189" s="3" t="s">
        <v>2379</v>
      </c>
      <c r="F4189" s="3" t="s">
        <v>2369</v>
      </c>
      <c r="G4189" s="3">
        <v>2</v>
      </c>
      <c r="H4189" s="3">
        <v>17</v>
      </c>
      <c r="I4189" s="3">
        <v>1</v>
      </c>
      <c r="J4189" s="98" t="s">
        <v>2354</v>
      </c>
      <c r="K4189" s="99">
        <v>76.352999999999994</v>
      </c>
      <c r="L4189" s="100">
        <f t="shared" si="260"/>
        <v>122.87824243199999</v>
      </c>
      <c r="M4189" s="100">
        <f t="shared" si="261"/>
        <v>34.132845119999999</v>
      </c>
      <c r="N4189" s="99">
        <v>0</v>
      </c>
      <c r="O4189" s="101">
        <f t="shared" si="262"/>
        <v>527.35129277145938</v>
      </c>
      <c r="P4189" s="102">
        <f t="shared" si="263"/>
        <v>16.148940749885867</v>
      </c>
      <c r="Q4189" s="2"/>
    </row>
    <row r="4190" spans="1:17" x14ac:dyDescent="0.2">
      <c r="A4190" s="3">
        <v>20</v>
      </c>
      <c r="B4190" s="3" t="s">
        <v>2387</v>
      </c>
      <c r="C4190" s="3" t="s">
        <v>2350</v>
      </c>
      <c r="D4190" s="3" t="s">
        <v>2366</v>
      </c>
      <c r="E4190" s="3" t="s">
        <v>2379</v>
      </c>
      <c r="F4190" s="3" t="s">
        <v>2369</v>
      </c>
      <c r="G4190" s="3">
        <v>2</v>
      </c>
      <c r="H4190" s="3">
        <v>17</v>
      </c>
      <c r="I4190" s="3">
        <v>2</v>
      </c>
      <c r="J4190" s="98" t="s">
        <v>2354</v>
      </c>
      <c r="K4190" s="99">
        <v>78.263999999999996</v>
      </c>
      <c r="L4190" s="100">
        <f t="shared" si="260"/>
        <v>125.953698816</v>
      </c>
      <c r="M4190" s="100">
        <f t="shared" si="261"/>
        <v>34.987138559999998</v>
      </c>
      <c r="N4190" s="99">
        <v>0</v>
      </c>
      <c r="O4190" s="101">
        <f t="shared" si="262"/>
        <v>514.47476818178529</v>
      </c>
      <c r="P4190" s="102">
        <f t="shared" si="263"/>
        <v>3.2724161602117761</v>
      </c>
      <c r="Q4190" s="2"/>
    </row>
    <row r="4191" spans="1:17" x14ac:dyDescent="0.2">
      <c r="A4191" s="3">
        <v>20</v>
      </c>
      <c r="B4191" s="3" t="s">
        <v>2387</v>
      </c>
      <c r="C4191" s="3" t="s">
        <v>2350</v>
      </c>
      <c r="D4191" s="3" t="s">
        <v>2366</v>
      </c>
      <c r="E4191" s="3" t="s">
        <v>2379</v>
      </c>
      <c r="F4191" s="3" t="s">
        <v>2369</v>
      </c>
      <c r="G4191" s="3">
        <v>2</v>
      </c>
      <c r="H4191" s="3">
        <v>17</v>
      </c>
      <c r="I4191" s="3">
        <v>3</v>
      </c>
      <c r="J4191" s="98" t="s">
        <v>2354</v>
      </c>
      <c r="K4191" s="99">
        <v>77.128</v>
      </c>
      <c r="L4191" s="100">
        <f t="shared" si="260"/>
        <v>124.125484032</v>
      </c>
      <c r="M4191" s="100">
        <f t="shared" si="261"/>
        <v>34.479301120000002</v>
      </c>
      <c r="N4191" s="99">
        <v>0</v>
      </c>
      <c r="O4191" s="101">
        <f t="shared" si="262"/>
        <v>522.05234489393263</v>
      </c>
      <c r="P4191" s="102">
        <f t="shared" si="263"/>
        <v>10.84999287235911</v>
      </c>
      <c r="Q4191" s="2"/>
    </row>
    <row r="4192" spans="1:17" x14ac:dyDescent="0.2">
      <c r="A4192" s="3">
        <v>20</v>
      </c>
      <c r="B4192" s="3" t="s">
        <v>2387</v>
      </c>
      <c r="C4192" s="3" t="s">
        <v>2350</v>
      </c>
      <c r="D4192" s="3" t="s">
        <v>2366</v>
      </c>
      <c r="E4192" s="3" t="s">
        <v>2379</v>
      </c>
      <c r="F4192" s="3" t="s">
        <v>2369</v>
      </c>
      <c r="G4192" s="3">
        <v>2</v>
      </c>
      <c r="H4192" s="3">
        <v>17</v>
      </c>
      <c r="I4192" s="3">
        <v>4</v>
      </c>
      <c r="J4192" s="98" t="s">
        <v>2354</v>
      </c>
      <c r="K4192" s="99">
        <v>77.244</v>
      </c>
      <c r="L4192" s="100">
        <f t="shared" si="260"/>
        <v>124.31216793600001</v>
      </c>
      <c r="M4192" s="100">
        <f t="shared" si="261"/>
        <v>34.531157759999999</v>
      </c>
      <c r="N4192" s="99">
        <v>0</v>
      </c>
      <c r="O4192" s="101">
        <f t="shared" si="262"/>
        <v>521.26836073972402</v>
      </c>
      <c r="P4192" s="102">
        <f t="shared" si="263"/>
        <v>10.066008718150499</v>
      </c>
      <c r="Q4192" s="2"/>
    </row>
    <row r="4193" spans="1:17" x14ac:dyDescent="0.2">
      <c r="A4193" s="3">
        <v>20</v>
      </c>
      <c r="B4193" s="3" t="s">
        <v>2387</v>
      </c>
      <c r="C4193" s="3" t="s">
        <v>2350</v>
      </c>
      <c r="D4193" s="3" t="s">
        <v>2366</v>
      </c>
      <c r="E4193" s="3" t="s">
        <v>2379</v>
      </c>
      <c r="F4193" s="3" t="s">
        <v>2369</v>
      </c>
      <c r="G4193" s="3">
        <v>2</v>
      </c>
      <c r="H4193" s="3">
        <v>17</v>
      </c>
      <c r="I4193" s="3">
        <v>5</v>
      </c>
      <c r="J4193" s="98" t="s">
        <v>2354</v>
      </c>
      <c r="K4193" s="99">
        <v>77.801000000000002</v>
      </c>
      <c r="L4193" s="100">
        <f t="shared" si="260"/>
        <v>125.20857254400001</v>
      </c>
      <c r="M4193" s="100">
        <f t="shared" si="261"/>
        <v>34.780159040000001</v>
      </c>
      <c r="N4193" s="99">
        <v>0</v>
      </c>
      <c r="O4193" s="101">
        <f t="shared" si="262"/>
        <v>517.53644885000506</v>
      </c>
      <c r="P4193" s="102">
        <f t="shared" si="263"/>
        <v>6.3340968284315409</v>
      </c>
      <c r="Q4193" s="2"/>
    </row>
    <row r="4194" spans="1:17" x14ac:dyDescent="0.2">
      <c r="A4194" s="3">
        <v>20</v>
      </c>
      <c r="B4194" s="3" t="s">
        <v>2387</v>
      </c>
      <c r="C4194" s="3" t="s">
        <v>2350</v>
      </c>
      <c r="D4194" s="3" t="s">
        <v>2366</v>
      </c>
      <c r="E4194" s="3" t="s">
        <v>2379</v>
      </c>
      <c r="F4194" s="3" t="s">
        <v>2369</v>
      </c>
      <c r="G4194" s="3">
        <v>2</v>
      </c>
      <c r="H4194" s="3">
        <v>17</v>
      </c>
      <c r="I4194" s="3">
        <v>6</v>
      </c>
      <c r="J4194" s="98" t="s">
        <v>2354</v>
      </c>
      <c r="K4194" s="99">
        <v>78.441000000000003</v>
      </c>
      <c r="L4194" s="100">
        <f t="shared" si="260"/>
        <v>126.23855270400001</v>
      </c>
      <c r="M4194" s="100">
        <f t="shared" si="261"/>
        <v>35.06626464</v>
      </c>
      <c r="N4194" s="99">
        <v>0</v>
      </c>
      <c r="O4194" s="101">
        <f t="shared" si="262"/>
        <v>513.31386974897362</v>
      </c>
      <c r="P4194" s="102">
        <f t="shared" si="263"/>
        <v>2.1115177274000985</v>
      </c>
      <c r="Q4194" s="2"/>
    </row>
    <row r="4195" spans="1:17" x14ac:dyDescent="0.2">
      <c r="A4195" s="3">
        <v>20</v>
      </c>
      <c r="B4195" s="3" t="s">
        <v>2387</v>
      </c>
      <c r="C4195" s="3" t="s">
        <v>2350</v>
      </c>
      <c r="D4195" s="3" t="s">
        <v>2366</v>
      </c>
      <c r="E4195" s="3" t="s">
        <v>2379</v>
      </c>
      <c r="F4195" s="3" t="s">
        <v>2369</v>
      </c>
      <c r="G4195" s="3">
        <v>2</v>
      </c>
      <c r="H4195" s="3">
        <v>18</v>
      </c>
      <c r="I4195" s="3">
        <v>1</v>
      </c>
      <c r="J4195" s="98" t="s">
        <v>2357</v>
      </c>
      <c r="K4195" s="99">
        <v>60.34</v>
      </c>
      <c r="L4195" s="100">
        <f t="shared" si="260"/>
        <v>97.107816960000008</v>
      </c>
      <c r="M4195" s="100">
        <f t="shared" si="261"/>
        <v>26.974393600000003</v>
      </c>
      <c r="N4195" s="99">
        <v>0</v>
      </c>
      <c r="O4195" s="101">
        <f t="shared" si="262"/>
        <v>667.29952364897645</v>
      </c>
      <c r="P4195" s="102">
        <f t="shared" si="263"/>
        <v>156.09717162740293</v>
      </c>
      <c r="Q4195" s="2"/>
    </row>
    <row r="4196" spans="1:17" x14ac:dyDescent="0.2">
      <c r="A4196" s="3">
        <v>20</v>
      </c>
      <c r="B4196" s="3" t="s">
        <v>2387</v>
      </c>
      <c r="C4196" s="3" t="s">
        <v>2350</v>
      </c>
      <c r="D4196" s="3" t="s">
        <v>2366</v>
      </c>
      <c r="E4196" s="3" t="s">
        <v>2379</v>
      </c>
      <c r="F4196" s="3" t="s">
        <v>2369</v>
      </c>
      <c r="G4196" s="3">
        <v>2</v>
      </c>
      <c r="H4196" s="3">
        <v>18</v>
      </c>
      <c r="I4196" s="3">
        <v>2</v>
      </c>
      <c r="J4196" s="98" t="s">
        <v>2357</v>
      </c>
      <c r="K4196" s="99">
        <v>59.616999999999997</v>
      </c>
      <c r="L4196" s="100">
        <f t="shared" si="260"/>
        <v>95.944261248000004</v>
      </c>
      <c r="M4196" s="100">
        <f t="shared" si="261"/>
        <v>26.651183679999999</v>
      </c>
      <c r="N4196" s="99">
        <v>0</v>
      </c>
      <c r="O4196" s="101">
        <f t="shared" si="262"/>
        <v>675.39214078164355</v>
      </c>
      <c r="P4196" s="102">
        <f t="shared" si="263"/>
        <v>164.18978876007003</v>
      </c>
      <c r="Q4196" s="2"/>
    </row>
    <row r="4197" spans="1:17" x14ac:dyDescent="0.2">
      <c r="A4197" s="3">
        <v>20</v>
      </c>
      <c r="B4197" s="3" t="s">
        <v>2387</v>
      </c>
      <c r="C4197" s="3" t="s">
        <v>2350</v>
      </c>
      <c r="D4197" s="3" t="s">
        <v>2366</v>
      </c>
      <c r="E4197" s="3" t="s">
        <v>2379</v>
      </c>
      <c r="F4197" s="3" t="s">
        <v>2369</v>
      </c>
      <c r="G4197" s="3">
        <v>2</v>
      </c>
      <c r="H4197" s="3">
        <v>18</v>
      </c>
      <c r="I4197" s="3">
        <v>3</v>
      </c>
      <c r="J4197" s="98" t="s">
        <v>2357</v>
      </c>
      <c r="K4197" s="99">
        <v>58.625999999999998</v>
      </c>
      <c r="L4197" s="100">
        <f t="shared" si="260"/>
        <v>94.349401344</v>
      </c>
      <c r="M4197" s="100">
        <f t="shared" si="261"/>
        <v>26.208167039999999</v>
      </c>
      <c r="N4197" s="99">
        <v>0</v>
      </c>
      <c r="O4197" s="101">
        <f t="shared" si="262"/>
        <v>686.80880935044593</v>
      </c>
      <c r="P4197" s="102">
        <f t="shared" si="263"/>
        <v>175.60645732887241</v>
      </c>
      <c r="Q4197" s="2"/>
    </row>
    <row r="4198" spans="1:17" x14ac:dyDescent="0.2">
      <c r="A4198" s="3">
        <v>20</v>
      </c>
      <c r="B4198" s="3" t="s">
        <v>2387</v>
      </c>
      <c r="C4198" s="3" t="s">
        <v>2350</v>
      </c>
      <c r="D4198" s="3" t="s">
        <v>2366</v>
      </c>
      <c r="E4198" s="3" t="s">
        <v>2379</v>
      </c>
      <c r="F4198" s="3" t="s">
        <v>2369</v>
      </c>
      <c r="G4198" s="3">
        <v>2</v>
      </c>
      <c r="H4198" s="3">
        <v>18</v>
      </c>
      <c r="I4198" s="3">
        <v>4</v>
      </c>
      <c r="J4198" s="98" t="s">
        <v>2357</v>
      </c>
      <c r="K4198" s="99">
        <v>58.679000000000002</v>
      </c>
      <c r="L4198" s="100">
        <f t="shared" si="260"/>
        <v>94.434696576000007</v>
      </c>
      <c r="M4198" s="100">
        <f t="shared" si="261"/>
        <v>26.23186016</v>
      </c>
      <c r="N4198" s="99">
        <v>0</v>
      </c>
      <c r="O4198" s="101">
        <f t="shared" si="262"/>
        <v>686.1884704405195</v>
      </c>
      <c r="P4198" s="102">
        <f t="shared" si="263"/>
        <v>174.98611841894598</v>
      </c>
      <c r="Q4198" s="2"/>
    </row>
    <row r="4199" spans="1:17" x14ac:dyDescent="0.2">
      <c r="A4199" s="3">
        <v>20</v>
      </c>
      <c r="B4199" s="3" t="s">
        <v>2387</v>
      </c>
      <c r="C4199" s="3" t="s">
        <v>2350</v>
      </c>
      <c r="D4199" s="3" t="s">
        <v>2366</v>
      </c>
      <c r="E4199" s="3" t="s">
        <v>2379</v>
      </c>
      <c r="F4199" s="3" t="s">
        <v>2369</v>
      </c>
      <c r="G4199" s="3">
        <v>2</v>
      </c>
      <c r="H4199" s="3">
        <v>18</v>
      </c>
      <c r="I4199" s="3">
        <v>5</v>
      </c>
      <c r="J4199" s="98" t="s">
        <v>2357</v>
      </c>
      <c r="K4199" s="99">
        <v>57.174999999999997</v>
      </c>
      <c r="L4199" s="100">
        <f t="shared" si="260"/>
        <v>92.014243199999996</v>
      </c>
      <c r="M4199" s="100">
        <f t="shared" si="261"/>
        <v>25.559511999999998</v>
      </c>
      <c r="N4199" s="99">
        <v>0</v>
      </c>
      <c r="O4199" s="101">
        <f t="shared" si="262"/>
        <v>704.23879767344545</v>
      </c>
      <c r="P4199" s="102">
        <f t="shared" si="263"/>
        <v>193.03644565187193</v>
      </c>
      <c r="Q4199" s="2"/>
    </row>
    <row r="4200" spans="1:17" x14ac:dyDescent="0.2">
      <c r="A4200" s="3">
        <v>20</v>
      </c>
      <c r="B4200" s="3" t="s">
        <v>2387</v>
      </c>
      <c r="C4200" s="3" t="s">
        <v>2350</v>
      </c>
      <c r="D4200" s="3" t="s">
        <v>2366</v>
      </c>
      <c r="E4200" s="3" t="s">
        <v>2379</v>
      </c>
      <c r="F4200" s="3" t="s">
        <v>2369</v>
      </c>
      <c r="G4200" s="3">
        <v>2</v>
      </c>
      <c r="H4200" s="3">
        <v>18</v>
      </c>
      <c r="I4200" s="3">
        <v>6</v>
      </c>
      <c r="J4200" s="98" t="s">
        <v>2357</v>
      </c>
      <c r="K4200" s="99">
        <v>60.171999999999997</v>
      </c>
      <c r="L4200" s="100">
        <f t="shared" si="260"/>
        <v>96.837447167999997</v>
      </c>
      <c r="M4200" s="100">
        <f t="shared" si="261"/>
        <v>26.899290879999999</v>
      </c>
      <c r="N4200" s="99">
        <v>0</v>
      </c>
      <c r="O4200" s="101">
        <f t="shared" si="262"/>
        <v>669.16262143487404</v>
      </c>
      <c r="P4200" s="102">
        <f t="shared" si="263"/>
        <v>157.96026941330052</v>
      </c>
      <c r="Q4200" s="2"/>
    </row>
    <row r="4201" spans="1:17" x14ac:dyDescent="0.2">
      <c r="A4201" s="3">
        <v>20</v>
      </c>
      <c r="B4201" s="3" t="s">
        <v>2387</v>
      </c>
      <c r="C4201" s="3" t="s">
        <v>2350</v>
      </c>
      <c r="D4201" s="3" t="s">
        <v>2366</v>
      </c>
      <c r="E4201" s="3" t="s">
        <v>2379</v>
      </c>
      <c r="F4201" s="3" t="s">
        <v>2369</v>
      </c>
      <c r="G4201" s="3">
        <v>2</v>
      </c>
      <c r="H4201" s="3">
        <v>19</v>
      </c>
      <c r="I4201" s="3">
        <v>1</v>
      </c>
      <c r="J4201" s="98" t="s">
        <v>2354</v>
      </c>
      <c r="K4201" s="99">
        <v>83.274000000000001</v>
      </c>
      <c r="L4201" s="100">
        <f t="shared" si="260"/>
        <v>134.016512256</v>
      </c>
      <c r="M4201" s="100">
        <f t="shared" si="261"/>
        <v>37.22680896</v>
      </c>
      <c r="N4201" s="99">
        <v>0</v>
      </c>
      <c r="O4201" s="101">
        <f t="shared" si="262"/>
        <v>483.52250710881236</v>
      </c>
      <c r="P4201" s="102">
        <f t="shared" si="263"/>
        <v>27.679844912761155</v>
      </c>
      <c r="Q4201" s="2"/>
    </row>
    <row r="4202" spans="1:17" x14ac:dyDescent="0.2">
      <c r="A4202" s="3">
        <v>20</v>
      </c>
      <c r="B4202" s="3" t="s">
        <v>2387</v>
      </c>
      <c r="C4202" s="3" t="s">
        <v>2350</v>
      </c>
      <c r="D4202" s="3" t="s">
        <v>2366</v>
      </c>
      <c r="E4202" s="3" t="s">
        <v>2379</v>
      </c>
      <c r="F4202" s="3" t="s">
        <v>2369</v>
      </c>
      <c r="G4202" s="3">
        <v>2</v>
      </c>
      <c r="H4202" s="3">
        <v>19</v>
      </c>
      <c r="I4202" s="3">
        <v>2</v>
      </c>
      <c r="J4202" s="98" t="s">
        <v>2354</v>
      </c>
      <c r="K4202" s="99">
        <v>85.180999999999997</v>
      </c>
      <c r="L4202" s="100">
        <f t="shared" si="260"/>
        <v>137.085531264</v>
      </c>
      <c r="M4202" s="100">
        <f t="shared" si="261"/>
        <v>38.079314239999995</v>
      </c>
      <c r="N4202" s="99">
        <v>0</v>
      </c>
      <c r="O4202" s="101">
        <f t="shared" si="262"/>
        <v>472.69758815908767</v>
      </c>
      <c r="P4202" s="102">
        <f t="shared" si="263"/>
        <v>38.504763862485845</v>
      </c>
      <c r="Q4202" s="2"/>
    </row>
    <row r="4203" spans="1:17" x14ac:dyDescent="0.2">
      <c r="A4203" s="3">
        <v>20</v>
      </c>
      <c r="B4203" s="3" t="s">
        <v>2387</v>
      </c>
      <c r="C4203" s="3" t="s">
        <v>2350</v>
      </c>
      <c r="D4203" s="3" t="s">
        <v>2366</v>
      </c>
      <c r="E4203" s="3" t="s">
        <v>2379</v>
      </c>
      <c r="F4203" s="3" t="s">
        <v>2369</v>
      </c>
      <c r="G4203" s="3">
        <v>2</v>
      </c>
      <c r="H4203" s="3">
        <v>19</v>
      </c>
      <c r="I4203" s="3">
        <v>3</v>
      </c>
      <c r="J4203" s="98" t="s">
        <v>2354</v>
      </c>
      <c r="K4203" s="99">
        <v>75.525999999999996</v>
      </c>
      <c r="L4203" s="100">
        <f t="shared" si="260"/>
        <v>121.54731494400001</v>
      </c>
      <c r="M4203" s="100">
        <f t="shared" si="261"/>
        <v>33.763143040000003</v>
      </c>
      <c r="N4203" s="99">
        <v>0</v>
      </c>
      <c r="O4203" s="101">
        <f t="shared" si="262"/>
        <v>533.12572169821306</v>
      </c>
      <c r="P4203" s="102">
        <f t="shared" si="263"/>
        <v>21.923369676639538</v>
      </c>
      <c r="Q4203" s="2"/>
    </row>
    <row r="4204" spans="1:17" x14ac:dyDescent="0.2">
      <c r="A4204" s="3">
        <v>20</v>
      </c>
      <c r="B4204" s="3" t="s">
        <v>2387</v>
      </c>
      <c r="C4204" s="3" t="s">
        <v>2350</v>
      </c>
      <c r="D4204" s="3" t="s">
        <v>2366</v>
      </c>
      <c r="E4204" s="3" t="s">
        <v>2379</v>
      </c>
      <c r="F4204" s="3" t="s">
        <v>2369</v>
      </c>
      <c r="G4204" s="3">
        <v>2</v>
      </c>
      <c r="H4204" s="3">
        <v>19</v>
      </c>
      <c r="I4204" s="3">
        <v>4</v>
      </c>
      <c r="J4204" s="98" t="s">
        <v>2354</v>
      </c>
      <c r="K4204" s="99">
        <v>76.988</v>
      </c>
      <c r="L4204" s="100">
        <f t="shared" si="260"/>
        <v>123.90017587200001</v>
      </c>
      <c r="M4204" s="100">
        <f t="shared" si="261"/>
        <v>34.416715520000004</v>
      </c>
      <c r="N4204" s="99">
        <v>0</v>
      </c>
      <c r="O4204" s="101">
        <f t="shared" si="262"/>
        <v>523.00167892371849</v>
      </c>
      <c r="P4204" s="102">
        <f t="shared" si="263"/>
        <v>11.799326902144969</v>
      </c>
      <c r="Q4204" s="2"/>
    </row>
    <row r="4205" spans="1:17" x14ac:dyDescent="0.2">
      <c r="A4205" s="3">
        <v>20</v>
      </c>
      <c r="B4205" s="3" t="s">
        <v>2387</v>
      </c>
      <c r="C4205" s="3" t="s">
        <v>2350</v>
      </c>
      <c r="D4205" s="3" t="s">
        <v>2366</v>
      </c>
      <c r="E4205" s="3" t="s">
        <v>2379</v>
      </c>
      <c r="F4205" s="3" t="s">
        <v>2369</v>
      </c>
      <c r="G4205" s="3">
        <v>2</v>
      </c>
      <c r="H4205" s="3">
        <v>19</v>
      </c>
      <c r="I4205" s="3">
        <v>5</v>
      </c>
      <c r="J4205" s="98" t="s">
        <v>2354</v>
      </c>
      <c r="K4205" s="99">
        <v>69.561999999999998</v>
      </c>
      <c r="L4205" s="100">
        <f t="shared" si="260"/>
        <v>111.94918732800001</v>
      </c>
      <c r="M4205" s="100">
        <f t="shared" si="261"/>
        <v>31.096996480000001</v>
      </c>
      <c r="N4205" s="99">
        <v>0</v>
      </c>
      <c r="O4205" s="101">
        <f t="shared" si="262"/>
        <v>578.83403664327136</v>
      </c>
      <c r="P4205" s="102">
        <f t="shared" si="263"/>
        <v>67.631684621697843</v>
      </c>
      <c r="Q4205" s="2"/>
    </row>
    <row r="4206" spans="1:17" x14ac:dyDescent="0.2">
      <c r="A4206" s="3">
        <v>20</v>
      </c>
      <c r="B4206" s="3" t="s">
        <v>2387</v>
      </c>
      <c r="C4206" s="3" t="s">
        <v>2350</v>
      </c>
      <c r="D4206" s="3" t="s">
        <v>2366</v>
      </c>
      <c r="E4206" s="3" t="s">
        <v>2379</v>
      </c>
      <c r="F4206" s="3" t="s">
        <v>2369</v>
      </c>
      <c r="G4206" s="3">
        <v>2</v>
      </c>
      <c r="H4206" s="3">
        <v>19</v>
      </c>
      <c r="I4206" s="3">
        <v>6</v>
      </c>
      <c r="J4206" s="98" t="s">
        <v>2354</v>
      </c>
      <c r="K4206" s="99">
        <v>87.233000000000004</v>
      </c>
      <c r="L4206" s="100">
        <f t="shared" si="260"/>
        <v>140.387905152</v>
      </c>
      <c r="M4206" s="100">
        <f t="shared" si="261"/>
        <v>38.996640319999997</v>
      </c>
      <c r="N4206" s="99">
        <v>0</v>
      </c>
      <c r="O4206" s="101">
        <f t="shared" si="262"/>
        <v>461.57822449049377</v>
      </c>
      <c r="P4206" s="102">
        <f t="shared" si="263"/>
        <v>49.62412753107975</v>
      </c>
      <c r="Q4206" s="2"/>
    </row>
    <row r="4207" spans="1:17" x14ac:dyDescent="0.2">
      <c r="A4207" s="3">
        <v>20</v>
      </c>
      <c r="B4207" s="3" t="s">
        <v>2387</v>
      </c>
      <c r="C4207" s="3" t="s">
        <v>2350</v>
      </c>
      <c r="D4207" s="3" t="s">
        <v>2366</v>
      </c>
      <c r="E4207" s="3" t="s">
        <v>2379</v>
      </c>
      <c r="F4207" s="3" t="s">
        <v>2369</v>
      </c>
      <c r="G4207" s="3">
        <v>2</v>
      </c>
      <c r="H4207" s="3">
        <v>19</v>
      </c>
      <c r="I4207" s="3">
        <v>7</v>
      </c>
      <c r="J4207" s="98" t="s">
        <v>2354</v>
      </c>
      <c r="K4207" s="99">
        <v>85.724000000000004</v>
      </c>
      <c r="L4207" s="100">
        <f t="shared" si="260"/>
        <v>137.95940505600001</v>
      </c>
      <c r="M4207" s="100">
        <f t="shared" si="261"/>
        <v>38.322056960000005</v>
      </c>
      <c r="N4207" s="99">
        <v>0</v>
      </c>
      <c r="O4207" s="101">
        <f t="shared" si="262"/>
        <v>469.70338828075262</v>
      </c>
      <c r="P4207" s="102">
        <f t="shared" si="263"/>
        <v>41.498963740820898</v>
      </c>
      <c r="Q4207" s="2"/>
    </row>
    <row r="4208" spans="1:17" x14ac:dyDescent="0.2">
      <c r="A4208" s="3">
        <v>20</v>
      </c>
      <c r="B4208" s="3" t="s">
        <v>2387</v>
      </c>
      <c r="C4208" s="3" t="s">
        <v>2350</v>
      </c>
      <c r="D4208" s="3" t="s">
        <v>2366</v>
      </c>
      <c r="E4208" s="3" t="s">
        <v>2379</v>
      </c>
      <c r="F4208" s="3" t="s">
        <v>2369</v>
      </c>
      <c r="G4208" s="3">
        <v>2</v>
      </c>
      <c r="H4208" s="3">
        <v>20</v>
      </c>
      <c r="I4208" s="3">
        <v>1</v>
      </c>
      <c r="J4208" s="98" t="s">
        <v>2354</v>
      </c>
      <c r="K4208" s="99">
        <v>78.114000000000004</v>
      </c>
      <c r="L4208" s="100">
        <f t="shared" si="260"/>
        <v>125.71229721600001</v>
      </c>
      <c r="M4208" s="100">
        <f t="shared" si="261"/>
        <v>34.920082560000004</v>
      </c>
      <c r="N4208" s="99">
        <v>0</v>
      </c>
      <c r="O4208" s="101">
        <f t="shared" si="262"/>
        <v>515.46269883733055</v>
      </c>
      <c r="P4208" s="102">
        <f t="shared" si="263"/>
        <v>4.2603468157570319</v>
      </c>
      <c r="Q4208" s="2"/>
    </row>
    <row r="4209" spans="1:17" x14ac:dyDescent="0.2">
      <c r="A4209" s="3">
        <v>21</v>
      </c>
      <c r="B4209" s="3" t="s">
        <v>2387</v>
      </c>
      <c r="C4209" s="3" t="s">
        <v>2384</v>
      </c>
      <c r="D4209" s="3" t="s">
        <v>2380</v>
      </c>
      <c r="E4209" s="3" t="s">
        <v>2393</v>
      </c>
      <c r="F4209" s="3" t="s">
        <v>2369</v>
      </c>
      <c r="G4209" s="3">
        <v>1</v>
      </c>
      <c r="H4209" s="3">
        <v>1</v>
      </c>
      <c r="I4209" s="3">
        <v>1</v>
      </c>
      <c r="J4209" s="98" t="s">
        <v>2354</v>
      </c>
      <c r="K4209" s="99">
        <v>84.305999999999997</v>
      </c>
      <c r="L4209" s="100">
        <f t="shared" si="260"/>
        <v>135.677355264</v>
      </c>
      <c r="M4209" s="100">
        <f t="shared" si="261"/>
        <v>37.688154239999996</v>
      </c>
      <c r="N4209" s="99">
        <v>0</v>
      </c>
      <c r="O4209" s="101">
        <f t="shared" si="262"/>
        <v>477.60364928924685</v>
      </c>
      <c r="P4209" s="102">
        <f t="shared" si="263"/>
        <v>33.598702732326672</v>
      </c>
      <c r="Q4209" s="2"/>
    </row>
    <row r="4210" spans="1:17" x14ac:dyDescent="0.2">
      <c r="A4210" s="3">
        <v>21</v>
      </c>
      <c r="B4210" s="3" t="s">
        <v>2387</v>
      </c>
      <c r="C4210" s="3" t="s">
        <v>2384</v>
      </c>
      <c r="D4210" s="3" t="s">
        <v>2380</v>
      </c>
      <c r="E4210" s="3" t="s">
        <v>2393</v>
      </c>
      <c r="F4210" s="3" t="s">
        <v>2369</v>
      </c>
      <c r="G4210" s="3">
        <v>1</v>
      </c>
      <c r="H4210" s="3">
        <v>1</v>
      </c>
      <c r="I4210" s="3">
        <v>2</v>
      </c>
      <c r="J4210" s="98" t="s">
        <v>2354</v>
      </c>
      <c r="K4210" s="99">
        <v>85.733999999999995</v>
      </c>
      <c r="L4210" s="100">
        <f t="shared" si="260"/>
        <v>137.975498496</v>
      </c>
      <c r="M4210" s="100">
        <f t="shared" si="261"/>
        <v>38.32652736</v>
      </c>
      <c r="N4210" s="99">
        <v>0</v>
      </c>
      <c r="O4210" s="101">
        <f t="shared" si="262"/>
        <v>469.6486021529293</v>
      </c>
      <c r="P4210" s="102">
        <f t="shared" si="263"/>
        <v>41.553749868644218</v>
      </c>
      <c r="Q4210" s="2"/>
    </row>
    <row r="4211" spans="1:17" x14ac:dyDescent="0.2">
      <c r="A4211" s="3">
        <v>21</v>
      </c>
      <c r="B4211" s="3" t="s">
        <v>2387</v>
      </c>
      <c r="C4211" s="3" t="s">
        <v>2384</v>
      </c>
      <c r="D4211" s="3" t="s">
        <v>2380</v>
      </c>
      <c r="E4211" s="3" t="s">
        <v>2393</v>
      </c>
      <c r="F4211" s="3" t="s">
        <v>2369</v>
      </c>
      <c r="G4211" s="3">
        <v>1</v>
      </c>
      <c r="H4211" s="3">
        <v>1</v>
      </c>
      <c r="I4211" s="3">
        <v>3</v>
      </c>
      <c r="J4211" s="98" t="s">
        <v>2354</v>
      </c>
      <c r="K4211" s="99">
        <v>86.135999999999996</v>
      </c>
      <c r="L4211" s="100">
        <f t="shared" si="260"/>
        <v>138.62245478400001</v>
      </c>
      <c r="M4211" s="100">
        <f t="shared" si="261"/>
        <v>38.50623744</v>
      </c>
      <c r="N4211" s="99">
        <v>0</v>
      </c>
      <c r="O4211" s="101">
        <f t="shared" si="262"/>
        <v>467.4567341991646</v>
      </c>
      <c r="P4211" s="102">
        <f t="shared" si="263"/>
        <v>43.745617822408917</v>
      </c>
      <c r="Q4211" s="2"/>
    </row>
    <row r="4212" spans="1:17" x14ac:dyDescent="0.2">
      <c r="A4212" s="3">
        <v>21</v>
      </c>
      <c r="B4212" s="3" t="s">
        <v>2387</v>
      </c>
      <c r="C4212" s="3" t="s">
        <v>2384</v>
      </c>
      <c r="D4212" s="3" t="s">
        <v>2380</v>
      </c>
      <c r="E4212" s="3" t="s">
        <v>2393</v>
      </c>
      <c r="F4212" s="3" t="s">
        <v>2369</v>
      </c>
      <c r="G4212" s="3">
        <v>1</v>
      </c>
      <c r="H4212" s="3">
        <v>1</v>
      </c>
      <c r="I4212" s="3">
        <v>4</v>
      </c>
      <c r="J4212" s="98" t="s">
        <v>2354</v>
      </c>
      <c r="K4212" s="99">
        <v>85.858000000000004</v>
      </c>
      <c r="L4212" s="100">
        <f t="shared" si="260"/>
        <v>138.17505715200002</v>
      </c>
      <c r="M4212" s="100">
        <f t="shared" si="261"/>
        <v>38.381960320000005</v>
      </c>
      <c r="N4212" s="99">
        <v>0</v>
      </c>
      <c r="O4212" s="101">
        <f t="shared" si="262"/>
        <v>468.97031443755083</v>
      </c>
      <c r="P4212" s="102">
        <f t="shared" si="263"/>
        <v>42.232037584022692</v>
      </c>
      <c r="Q4212" s="2"/>
    </row>
    <row r="4213" spans="1:17" x14ac:dyDescent="0.2">
      <c r="A4213" s="3">
        <v>21</v>
      </c>
      <c r="B4213" s="3" t="s">
        <v>2387</v>
      </c>
      <c r="C4213" s="3" t="s">
        <v>2384</v>
      </c>
      <c r="D4213" s="3" t="s">
        <v>2380</v>
      </c>
      <c r="E4213" s="3" t="s">
        <v>2393</v>
      </c>
      <c r="F4213" s="3" t="s">
        <v>2369</v>
      </c>
      <c r="G4213" s="3">
        <v>1</v>
      </c>
      <c r="H4213" s="3">
        <v>1</v>
      </c>
      <c r="I4213" s="3">
        <v>5</v>
      </c>
      <c r="J4213" s="98" t="s">
        <v>2354</v>
      </c>
      <c r="K4213" s="99">
        <v>87.478999999999999</v>
      </c>
      <c r="L4213" s="100">
        <f t="shared" si="260"/>
        <v>140.78380377600001</v>
      </c>
      <c r="M4213" s="100">
        <f t="shared" si="261"/>
        <v>39.106612160000005</v>
      </c>
      <c r="N4213" s="99">
        <v>0</v>
      </c>
      <c r="O4213" s="101">
        <f t="shared" si="262"/>
        <v>460.28021876083676</v>
      </c>
      <c r="P4213" s="102">
        <f t="shared" si="263"/>
        <v>50.922133260736757</v>
      </c>
      <c r="Q4213" s="2"/>
    </row>
    <row r="4214" spans="1:17" x14ac:dyDescent="0.2">
      <c r="A4214" s="3">
        <v>21</v>
      </c>
      <c r="B4214" s="3" t="s">
        <v>2387</v>
      </c>
      <c r="C4214" s="3" t="s">
        <v>2384</v>
      </c>
      <c r="D4214" s="3" t="s">
        <v>2380</v>
      </c>
      <c r="E4214" s="3" t="s">
        <v>2393</v>
      </c>
      <c r="F4214" s="3" t="s">
        <v>2369</v>
      </c>
      <c r="G4214" s="3">
        <v>1</v>
      </c>
      <c r="H4214" s="3">
        <v>1</v>
      </c>
      <c r="I4214" s="3">
        <v>6</v>
      </c>
      <c r="J4214" s="98" t="s">
        <v>2354</v>
      </c>
      <c r="K4214" s="99">
        <v>86.48</v>
      </c>
      <c r="L4214" s="100">
        <f t="shared" si="260"/>
        <v>139.17606912000002</v>
      </c>
      <c r="M4214" s="100">
        <f t="shared" si="261"/>
        <v>38.660019200000008</v>
      </c>
      <c r="N4214" s="99">
        <v>0</v>
      </c>
      <c r="O4214" s="101">
        <f t="shared" si="262"/>
        <v>465.59728558024091</v>
      </c>
      <c r="P4214" s="102">
        <f t="shared" si="263"/>
        <v>45.60506644133261</v>
      </c>
      <c r="Q4214" s="2"/>
    </row>
    <row r="4215" spans="1:17" x14ac:dyDescent="0.2">
      <c r="A4215" s="3">
        <v>21</v>
      </c>
      <c r="B4215" s="3" t="s">
        <v>2387</v>
      </c>
      <c r="C4215" s="3" t="s">
        <v>2384</v>
      </c>
      <c r="D4215" s="3" t="s">
        <v>2380</v>
      </c>
      <c r="E4215" s="3" t="s">
        <v>2393</v>
      </c>
      <c r="F4215" s="3" t="s">
        <v>2369</v>
      </c>
      <c r="G4215" s="3">
        <v>1</v>
      </c>
      <c r="H4215" s="3">
        <v>1</v>
      </c>
      <c r="I4215" s="3">
        <v>7</v>
      </c>
      <c r="J4215" s="98" t="s">
        <v>2354</v>
      </c>
      <c r="K4215" s="99">
        <v>86.745000000000005</v>
      </c>
      <c r="L4215" s="100">
        <f t="shared" si="260"/>
        <v>139.60254528000002</v>
      </c>
      <c r="M4215" s="100">
        <f t="shared" si="261"/>
        <v>38.778484800000001</v>
      </c>
      <c r="N4215" s="99">
        <v>0</v>
      </c>
      <c r="O4215" s="101">
        <f t="shared" si="262"/>
        <v>464.17491794315799</v>
      </c>
      <c r="P4215" s="102">
        <f t="shared" si="263"/>
        <v>47.027434078415524</v>
      </c>
      <c r="Q4215" s="2"/>
    </row>
    <row r="4216" spans="1:17" x14ac:dyDescent="0.2">
      <c r="A4216" s="3">
        <v>21</v>
      </c>
      <c r="B4216" s="3" t="s">
        <v>2387</v>
      </c>
      <c r="C4216" s="3" t="s">
        <v>2384</v>
      </c>
      <c r="D4216" s="3" t="s">
        <v>2380</v>
      </c>
      <c r="E4216" s="3" t="s">
        <v>2393</v>
      </c>
      <c r="F4216" s="3" t="s">
        <v>2369</v>
      </c>
      <c r="G4216" s="3">
        <v>1</v>
      </c>
      <c r="H4216" s="3">
        <v>1</v>
      </c>
      <c r="I4216" s="3">
        <v>8</v>
      </c>
      <c r="J4216" s="98" t="s">
        <v>2354</v>
      </c>
      <c r="K4216" s="99">
        <v>85.772000000000006</v>
      </c>
      <c r="L4216" s="100">
        <f t="shared" si="260"/>
        <v>138.03665356800002</v>
      </c>
      <c r="M4216" s="100">
        <f t="shared" si="261"/>
        <v>38.343514880000008</v>
      </c>
      <c r="N4216" s="99">
        <v>0</v>
      </c>
      <c r="O4216" s="101">
        <f t="shared" si="262"/>
        <v>469.44053137363278</v>
      </c>
      <c r="P4216" s="102">
        <f t="shared" si="263"/>
        <v>41.761820647940738</v>
      </c>
      <c r="Q4216" s="2"/>
    </row>
    <row r="4217" spans="1:17" x14ac:dyDescent="0.2">
      <c r="A4217" s="3">
        <v>21</v>
      </c>
      <c r="B4217" s="3" t="s">
        <v>2387</v>
      </c>
      <c r="C4217" s="3" t="s">
        <v>2384</v>
      </c>
      <c r="D4217" s="3" t="s">
        <v>2380</v>
      </c>
      <c r="E4217" s="3" t="s">
        <v>2393</v>
      </c>
      <c r="F4217" s="3" t="s">
        <v>2369</v>
      </c>
      <c r="G4217" s="3">
        <v>1</v>
      </c>
      <c r="H4217" s="3">
        <v>1</v>
      </c>
      <c r="I4217" s="3">
        <v>9</v>
      </c>
      <c r="J4217" s="98" t="s">
        <v>2354</v>
      </c>
      <c r="K4217" s="99">
        <v>85.715999999999994</v>
      </c>
      <c r="L4217" s="100">
        <f t="shared" si="260"/>
        <v>137.94653030399999</v>
      </c>
      <c r="M4217" s="100">
        <f t="shared" si="261"/>
        <v>38.318480639999997</v>
      </c>
      <c r="N4217" s="99">
        <v>0</v>
      </c>
      <c r="O4217" s="101">
        <f t="shared" si="262"/>
        <v>469.74722638689678</v>
      </c>
      <c r="P4217" s="102">
        <f t="shared" si="263"/>
        <v>41.455125634676733</v>
      </c>
      <c r="Q4217" s="2"/>
    </row>
    <row r="4218" spans="1:17" x14ac:dyDescent="0.2">
      <c r="A4218" s="3">
        <v>21</v>
      </c>
      <c r="B4218" s="3" t="s">
        <v>2387</v>
      </c>
      <c r="C4218" s="3" t="s">
        <v>2384</v>
      </c>
      <c r="D4218" s="3" t="s">
        <v>2380</v>
      </c>
      <c r="E4218" s="3" t="s">
        <v>2393</v>
      </c>
      <c r="F4218" s="3" t="s">
        <v>2369</v>
      </c>
      <c r="G4218" s="3">
        <v>1</v>
      </c>
      <c r="H4218" s="3">
        <v>2</v>
      </c>
      <c r="I4218" s="3">
        <v>1</v>
      </c>
      <c r="J4218" s="98" t="s">
        <v>2354</v>
      </c>
      <c r="K4218" s="99">
        <v>82.23</v>
      </c>
      <c r="L4218" s="100">
        <f t="shared" si="260"/>
        <v>132.33635712</v>
      </c>
      <c r="M4218" s="100">
        <f t="shared" si="261"/>
        <v>36.760099199999999</v>
      </c>
      <c r="N4218" s="99">
        <v>0</v>
      </c>
      <c r="O4218" s="101">
        <f t="shared" si="262"/>
        <v>489.66135542963934</v>
      </c>
      <c r="P4218" s="102">
        <f t="shared" si="263"/>
        <v>21.540996591934174</v>
      </c>
      <c r="Q4218" s="2"/>
    </row>
    <row r="4219" spans="1:17" x14ac:dyDescent="0.2">
      <c r="A4219" s="3">
        <v>21</v>
      </c>
      <c r="B4219" s="3" t="s">
        <v>2387</v>
      </c>
      <c r="C4219" s="3" t="s">
        <v>2384</v>
      </c>
      <c r="D4219" s="3" t="s">
        <v>2380</v>
      </c>
      <c r="E4219" s="3" t="s">
        <v>2393</v>
      </c>
      <c r="F4219" s="3" t="s">
        <v>2369</v>
      </c>
      <c r="G4219" s="3">
        <v>1</v>
      </c>
      <c r="H4219" s="3">
        <v>2</v>
      </c>
      <c r="I4219" s="3">
        <v>2</v>
      </c>
      <c r="J4219" s="98" t="s">
        <v>2354</v>
      </c>
      <c r="K4219" s="99">
        <v>83.572999999999993</v>
      </c>
      <c r="L4219" s="100">
        <f t="shared" si="260"/>
        <v>134.497706112</v>
      </c>
      <c r="M4219" s="100">
        <f t="shared" si="261"/>
        <v>37.360473919999997</v>
      </c>
      <c r="N4219" s="99">
        <v>0</v>
      </c>
      <c r="O4219" s="101">
        <f t="shared" si="262"/>
        <v>481.79260355592407</v>
      </c>
      <c r="P4219" s="102">
        <f t="shared" si="263"/>
        <v>29.409748465649443</v>
      </c>
      <c r="Q4219" s="2"/>
    </row>
    <row r="4220" spans="1:17" x14ac:dyDescent="0.2">
      <c r="A4220" s="3">
        <v>21</v>
      </c>
      <c r="B4220" s="3" t="s">
        <v>2387</v>
      </c>
      <c r="C4220" s="3" t="s">
        <v>2384</v>
      </c>
      <c r="D4220" s="3" t="s">
        <v>2380</v>
      </c>
      <c r="E4220" s="3" t="s">
        <v>2393</v>
      </c>
      <c r="F4220" s="3" t="s">
        <v>2369</v>
      </c>
      <c r="G4220" s="3">
        <v>1</v>
      </c>
      <c r="H4220" s="3">
        <v>2</v>
      </c>
      <c r="I4220" s="3">
        <v>3</v>
      </c>
      <c r="J4220" s="98" t="s">
        <v>2354</v>
      </c>
      <c r="K4220" s="99">
        <v>86.39</v>
      </c>
      <c r="L4220" s="100">
        <f t="shared" si="260"/>
        <v>139.03122816000001</v>
      </c>
      <c r="M4220" s="100">
        <f t="shared" si="261"/>
        <v>38.6197856</v>
      </c>
      <c r="N4220" s="99">
        <v>0</v>
      </c>
      <c r="O4220" s="101">
        <f t="shared" si="262"/>
        <v>466.08233889315017</v>
      </c>
      <c r="P4220" s="102">
        <f t="shared" si="263"/>
        <v>45.120013128423352</v>
      </c>
      <c r="Q4220" s="2"/>
    </row>
    <row r="4221" spans="1:17" x14ac:dyDescent="0.2">
      <c r="A4221" s="3">
        <v>21</v>
      </c>
      <c r="B4221" s="3" t="s">
        <v>2387</v>
      </c>
      <c r="C4221" s="3" t="s">
        <v>2384</v>
      </c>
      <c r="D4221" s="3" t="s">
        <v>2380</v>
      </c>
      <c r="E4221" s="3" t="s">
        <v>2393</v>
      </c>
      <c r="F4221" s="3" t="s">
        <v>2369</v>
      </c>
      <c r="G4221" s="3">
        <v>1</v>
      </c>
      <c r="H4221" s="3">
        <v>2</v>
      </c>
      <c r="I4221" s="3">
        <v>4</v>
      </c>
      <c r="J4221" s="98" t="s">
        <v>2354</v>
      </c>
      <c r="K4221" s="99">
        <v>81.471000000000004</v>
      </c>
      <c r="L4221" s="100">
        <f t="shared" si="260"/>
        <v>131.11486502400001</v>
      </c>
      <c r="M4221" s="100">
        <f t="shared" si="261"/>
        <v>36.420795840000004</v>
      </c>
      <c r="N4221" s="99">
        <v>0</v>
      </c>
      <c r="O4221" s="101">
        <f t="shared" si="262"/>
        <v>494.2231377665579</v>
      </c>
      <c r="P4221" s="102">
        <f t="shared" si="263"/>
        <v>16.97921425501562</v>
      </c>
      <c r="Q4221" s="2"/>
    </row>
    <row r="4222" spans="1:17" x14ac:dyDescent="0.2">
      <c r="A4222" s="3">
        <v>21</v>
      </c>
      <c r="B4222" s="3" t="s">
        <v>2387</v>
      </c>
      <c r="C4222" s="3" t="s">
        <v>2384</v>
      </c>
      <c r="D4222" s="3" t="s">
        <v>2380</v>
      </c>
      <c r="E4222" s="3" t="s">
        <v>2393</v>
      </c>
      <c r="F4222" s="3" t="s">
        <v>2369</v>
      </c>
      <c r="G4222" s="3">
        <v>1</v>
      </c>
      <c r="H4222" s="3">
        <v>2</v>
      </c>
      <c r="I4222" s="3">
        <v>5</v>
      </c>
      <c r="J4222" s="98" t="s">
        <v>2354</v>
      </c>
      <c r="K4222" s="99">
        <v>84.375</v>
      </c>
      <c r="L4222" s="100">
        <f t="shared" si="260"/>
        <v>135.7884</v>
      </c>
      <c r="M4222" s="100">
        <f t="shared" si="261"/>
        <v>37.719000000000001</v>
      </c>
      <c r="N4222" s="99">
        <v>0</v>
      </c>
      <c r="O4222" s="101">
        <f t="shared" si="262"/>
        <v>477.21307563827247</v>
      </c>
      <c r="P4222" s="102">
        <f t="shared" si="263"/>
        <v>33.989276383301046</v>
      </c>
      <c r="Q4222" s="2"/>
    </row>
    <row r="4223" spans="1:17" x14ac:dyDescent="0.2">
      <c r="A4223" s="3">
        <v>21</v>
      </c>
      <c r="B4223" s="3" t="s">
        <v>2387</v>
      </c>
      <c r="C4223" s="3" t="s">
        <v>2384</v>
      </c>
      <c r="D4223" s="3" t="s">
        <v>2380</v>
      </c>
      <c r="E4223" s="3" t="s">
        <v>2393</v>
      </c>
      <c r="F4223" s="3" t="s">
        <v>2369</v>
      </c>
      <c r="G4223" s="3">
        <v>1</v>
      </c>
      <c r="H4223" s="3">
        <v>2</v>
      </c>
      <c r="I4223" s="3">
        <v>6</v>
      </c>
      <c r="J4223" s="98" t="s">
        <v>2354</v>
      </c>
      <c r="K4223" s="99">
        <v>83.3</v>
      </c>
      <c r="L4223" s="100">
        <f t="shared" si="260"/>
        <v>134.05835519999999</v>
      </c>
      <c r="M4223" s="100">
        <f t="shared" si="261"/>
        <v>37.238431999999996</v>
      </c>
      <c r="N4223" s="99">
        <v>0</v>
      </c>
      <c r="O4223" s="101">
        <f t="shared" si="262"/>
        <v>483.3715877188385</v>
      </c>
      <c r="P4223" s="102">
        <f t="shared" si="263"/>
        <v>27.83076430273502</v>
      </c>
      <c r="Q4223" s="2"/>
    </row>
    <row r="4224" spans="1:17" x14ac:dyDescent="0.2">
      <c r="A4224" s="3">
        <v>21</v>
      </c>
      <c r="B4224" s="3" t="s">
        <v>2387</v>
      </c>
      <c r="C4224" s="3" t="s">
        <v>2384</v>
      </c>
      <c r="D4224" s="3" t="s">
        <v>2380</v>
      </c>
      <c r="E4224" s="3" t="s">
        <v>2393</v>
      </c>
      <c r="F4224" s="3" t="s">
        <v>2369</v>
      </c>
      <c r="G4224" s="3">
        <v>1</v>
      </c>
      <c r="H4224" s="3">
        <v>2</v>
      </c>
      <c r="I4224" s="3">
        <v>7</v>
      </c>
      <c r="J4224" s="98" t="s">
        <v>2354</v>
      </c>
      <c r="K4224" s="99">
        <v>84.234999999999999</v>
      </c>
      <c r="L4224" s="100">
        <f t="shared" si="260"/>
        <v>135.56309184</v>
      </c>
      <c r="M4224" s="100">
        <f t="shared" si="261"/>
        <v>37.656414399999996</v>
      </c>
      <c r="N4224" s="99">
        <v>0</v>
      </c>
      <c r="O4224" s="101">
        <f t="shared" si="262"/>
        <v>478.00621187130344</v>
      </c>
      <c r="P4224" s="102">
        <f t="shared" si="263"/>
        <v>33.196140150270082</v>
      </c>
      <c r="Q4224" s="2"/>
    </row>
    <row r="4225" spans="1:17" x14ac:dyDescent="0.2">
      <c r="A4225" s="3">
        <v>21</v>
      </c>
      <c r="B4225" s="3" t="s">
        <v>2387</v>
      </c>
      <c r="C4225" s="3" t="s">
        <v>2384</v>
      </c>
      <c r="D4225" s="3" t="s">
        <v>2380</v>
      </c>
      <c r="E4225" s="3" t="s">
        <v>2393</v>
      </c>
      <c r="F4225" s="3" t="s">
        <v>2369</v>
      </c>
      <c r="G4225" s="3">
        <v>1</v>
      </c>
      <c r="H4225" s="3">
        <v>3</v>
      </c>
      <c r="I4225" s="3">
        <v>1</v>
      </c>
      <c r="J4225" s="98" t="s">
        <v>2354</v>
      </c>
      <c r="K4225" s="99">
        <v>77.305000000000007</v>
      </c>
      <c r="L4225" s="100">
        <f t="shared" si="260"/>
        <v>124.41033792000002</v>
      </c>
      <c r="M4225" s="100">
        <f t="shared" si="261"/>
        <v>34.558427200000004</v>
      </c>
      <c r="N4225" s="99">
        <v>0</v>
      </c>
      <c r="O4225" s="101">
        <f t="shared" si="262"/>
        <v>520.85703715127397</v>
      </c>
      <c r="P4225" s="102">
        <f t="shared" si="263"/>
        <v>9.6546851297004537</v>
      </c>
      <c r="Q4225" s="2"/>
    </row>
    <row r="4226" spans="1:17" x14ac:dyDescent="0.2">
      <c r="A4226" s="3">
        <v>21</v>
      </c>
      <c r="B4226" s="3" t="s">
        <v>2387</v>
      </c>
      <c r="C4226" s="3" t="s">
        <v>2384</v>
      </c>
      <c r="D4226" s="3" t="s">
        <v>2380</v>
      </c>
      <c r="E4226" s="3" t="s">
        <v>2393</v>
      </c>
      <c r="F4226" s="3" t="s">
        <v>2369</v>
      </c>
      <c r="G4226" s="3">
        <v>1</v>
      </c>
      <c r="H4226" s="3">
        <v>3</v>
      </c>
      <c r="I4226" s="3">
        <v>2</v>
      </c>
      <c r="J4226" s="98" t="s">
        <v>2354</v>
      </c>
      <c r="K4226" s="99">
        <v>80.515000000000001</v>
      </c>
      <c r="L4226" s="100">
        <f t="shared" si="260"/>
        <v>129.57633216000002</v>
      </c>
      <c r="M4226" s="100">
        <f t="shared" si="261"/>
        <v>35.993425600000002</v>
      </c>
      <c r="N4226" s="99">
        <v>0</v>
      </c>
      <c r="O4226" s="101">
        <f t="shared" si="262"/>
        <v>500.09132778959497</v>
      </c>
      <c r="P4226" s="102">
        <f t="shared" si="263"/>
        <v>11.111024231978547</v>
      </c>
      <c r="Q4226" s="2"/>
    </row>
    <row r="4227" spans="1:17" x14ac:dyDescent="0.2">
      <c r="A4227" s="3">
        <v>21</v>
      </c>
      <c r="B4227" s="3" t="s">
        <v>2387</v>
      </c>
      <c r="C4227" s="3" t="s">
        <v>2384</v>
      </c>
      <c r="D4227" s="3" t="s">
        <v>2380</v>
      </c>
      <c r="E4227" s="3" t="s">
        <v>2393</v>
      </c>
      <c r="F4227" s="3" t="s">
        <v>2369</v>
      </c>
      <c r="G4227" s="3">
        <v>1</v>
      </c>
      <c r="H4227" s="3">
        <v>3</v>
      </c>
      <c r="I4227" s="3">
        <v>3</v>
      </c>
      <c r="J4227" s="98" t="s">
        <v>2354</v>
      </c>
      <c r="K4227" s="99">
        <v>85.391999999999996</v>
      </c>
      <c r="L4227" s="100">
        <f t="shared" si="260"/>
        <v>137.42510284799999</v>
      </c>
      <c r="M4227" s="100">
        <f t="shared" si="261"/>
        <v>38.173639680000001</v>
      </c>
      <c r="N4227" s="99">
        <v>0</v>
      </c>
      <c r="O4227" s="101">
        <f t="shared" si="262"/>
        <v>471.52957252411517</v>
      </c>
      <c r="P4227" s="102">
        <f t="shared" si="263"/>
        <v>39.67277949745835</v>
      </c>
      <c r="Q4227" s="2"/>
    </row>
    <row r="4228" spans="1:17" x14ac:dyDescent="0.2">
      <c r="A4228" s="3">
        <v>21</v>
      </c>
      <c r="B4228" s="3" t="s">
        <v>2387</v>
      </c>
      <c r="C4228" s="3" t="s">
        <v>2384</v>
      </c>
      <c r="D4228" s="3" t="s">
        <v>2380</v>
      </c>
      <c r="E4228" s="3" t="s">
        <v>2393</v>
      </c>
      <c r="F4228" s="3" t="s">
        <v>2369</v>
      </c>
      <c r="G4228" s="3">
        <v>1</v>
      </c>
      <c r="H4228" s="3">
        <v>3</v>
      </c>
      <c r="I4228" s="3">
        <v>4</v>
      </c>
      <c r="J4228" s="98" t="s">
        <v>2354</v>
      </c>
      <c r="K4228" s="99">
        <v>83.302999999999997</v>
      </c>
      <c r="L4228" s="100">
        <f t="shared" si="260"/>
        <v>134.063183232</v>
      </c>
      <c r="M4228" s="100">
        <f t="shared" si="261"/>
        <v>37.239773120000002</v>
      </c>
      <c r="N4228" s="99">
        <v>0</v>
      </c>
      <c r="O4228" s="101">
        <f t="shared" si="262"/>
        <v>483.35418000527278</v>
      </c>
      <c r="P4228" s="102">
        <f t="shared" si="263"/>
        <v>27.848172016300737</v>
      </c>
      <c r="Q4228" s="2"/>
    </row>
    <row r="4229" spans="1:17" x14ac:dyDescent="0.2">
      <c r="A4229" s="3">
        <v>21</v>
      </c>
      <c r="B4229" s="3" t="s">
        <v>2387</v>
      </c>
      <c r="C4229" s="3" t="s">
        <v>2384</v>
      </c>
      <c r="D4229" s="3" t="s">
        <v>2380</v>
      </c>
      <c r="E4229" s="3" t="s">
        <v>2393</v>
      </c>
      <c r="F4229" s="3" t="s">
        <v>2369</v>
      </c>
      <c r="G4229" s="3">
        <v>1</v>
      </c>
      <c r="H4229" s="3">
        <v>3</v>
      </c>
      <c r="I4229" s="3">
        <v>5</v>
      </c>
      <c r="J4229" s="98" t="s">
        <v>2354</v>
      </c>
      <c r="K4229" s="99">
        <v>84.784000000000006</v>
      </c>
      <c r="L4229" s="100">
        <f t="shared" si="260"/>
        <v>136.44662169600002</v>
      </c>
      <c r="M4229" s="100">
        <f t="shared" si="261"/>
        <v>37.901839360000004</v>
      </c>
      <c r="N4229" s="99">
        <v>0</v>
      </c>
      <c r="O4229" s="101">
        <f t="shared" si="262"/>
        <v>474.91098859430127</v>
      </c>
      <c r="P4229" s="102">
        <f t="shared" si="263"/>
        <v>36.291363427272245</v>
      </c>
      <c r="Q4229" s="2"/>
    </row>
    <row r="4230" spans="1:17" x14ac:dyDescent="0.2">
      <c r="A4230" s="3">
        <v>21</v>
      </c>
      <c r="B4230" s="3" t="s">
        <v>2387</v>
      </c>
      <c r="C4230" s="3" t="s">
        <v>2384</v>
      </c>
      <c r="D4230" s="3" t="s">
        <v>2380</v>
      </c>
      <c r="E4230" s="3" t="s">
        <v>2393</v>
      </c>
      <c r="F4230" s="3" t="s">
        <v>2369</v>
      </c>
      <c r="G4230" s="3">
        <v>1</v>
      </c>
      <c r="H4230" s="3">
        <v>3</v>
      </c>
      <c r="I4230" s="3">
        <v>6</v>
      </c>
      <c r="J4230" s="98" t="s">
        <v>2354</v>
      </c>
      <c r="K4230" s="99">
        <v>86.158000000000001</v>
      </c>
      <c r="L4230" s="100">
        <f t="shared" si="260"/>
        <v>138.657860352</v>
      </c>
      <c r="M4230" s="100">
        <f t="shared" si="261"/>
        <v>38.516072319999999</v>
      </c>
      <c r="N4230" s="99">
        <v>0</v>
      </c>
      <c r="O4230" s="101">
        <f t="shared" si="262"/>
        <v>467.33737153809562</v>
      </c>
      <c r="P4230" s="102">
        <f t="shared" si="263"/>
        <v>43.864980483477893</v>
      </c>
      <c r="Q4230" s="2"/>
    </row>
    <row r="4231" spans="1:17" x14ac:dyDescent="0.2">
      <c r="A4231" s="3">
        <v>21</v>
      </c>
      <c r="B4231" s="3" t="s">
        <v>2387</v>
      </c>
      <c r="C4231" s="3" t="s">
        <v>2384</v>
      </c>
      <c r="D4231" s="3" t="s">
        <v>2380</v>
      </c>
      <c r="E4231" s="3" t="s">
        <v>2393</v>
      </c>
      <c r="F4231" s="3" t="s">
        <v>2369</v>
      </c>
      <c r="G4231" s="3">
        <v>1</v>
      </c>
      <c r="H4231" s="3">
        <v>4</v>
      </c>
      <c r="I4231" s="3">
        <v>1</v>
      </c>
      <c r="J4231" s="98" t="s">
        <v>2354</v>
      </c>
      <c r="K4231" s="99">
        <v>86.132000000000005</v>
      </c>
      <c r="L4231" s="100">
        <f t="shared" si="260"/>
        <v>138.616017408</v>
      </c>
      <c r="M4231" s="100">
        <f t="shared" si="261"/>
        <v>38.504449280000003</v>
      </c>
      <c r="N4231" s="99">
        <v>0</v>
      </c>
      <c r="O4231" s="101">
        <f t="shared" si="262"/>
        <v>467.47844305228301</v>
      </c>
      <c r="P4231" s="102">
        <f t="shared" si="263"/>
        <v>43.723908969290505</v>
      </c>
      <c r="Q4231" s="2"/>
    </row>
    <row r="4232" spans="1:17" x14ac:dyDescent="0.2">
      <c r="A4232" s="3">
        <v>21</v>
      </c>
      <c r="B4232" s="3" t="s">
        <v>2387</v>
      </c>
      <c r="C4232" s="3" t="s">
        <v>2384</v>
      </c>
      <c r="D4232" s="3" t="s">
        <v>2380</v>
      </c>
      <c r="E4232" s="3" t="s">
        <v>2393</v>
      </c>
      <c r="F4232" s="3" t="s">
        <v>2369</v>
      </c>
      <c r="G4232" s="3">
        <v>1</v>
      </c>
      <c r="H4232" s="3">
        <v>4</v>
      </c>
      <c r="I4232" s="3">
        <v>2</v>
      </c>
      <c r="J4232" s="98" t="s">
        <v>2354</v>
      </c>
      <c r="K4232" s="99">
        <v>86.125</v>
      </c>
      <c r="L4232" s="100">
        <f t="shared" si="260"/>
        <v>138.60475200000002</v>
      </c>
      <c r="M4232" s="100">
        <f t="shared" si="261"/>
        <v>38.501320000000007</v>
      </c>
      <c r="N4232" s="99">
        <v>0</v>
      </c>
      <c r="O4232" s="101">
        <f t="shared" si="262"/>
        <v>467.51643839743667</v>
      </c>
      <c r="P4232" s="102">
        <f t="shared" si="263"/>
        <v>43.685913624136845</v>
      </c>
      <c r="Q4232" s="2"/>
    </row>
    <row r="4233" spans="1:17" x14ac:dyDescent="0.2">
      <c r="A4233" s="3">
        <v>21</v>
      </c>
      <c r="B4233" s="3" t="s">
        <v>2387</v>
      </c>
      <c r="C4233" s="3" t="s">
        <v>2384</v>
      </c>
      <c r="D4233" s="3" t="s">
        <v>2380</v>
      </c>
      <c r="E4233" s="3" t="s">
        <v>2393</v>
      </c>
      <c r="F4233" s="3" t="s">
        <v>2369</v>
      </c>
      <c r="G4233" s="3">
        <v>1</v>
      </c>
      <c r="H4233" s="3">
        <v>4</v>
      </c>
      <c r="I4233" s="3">
        <v>3</v>
      </c>
      <c r="J4233" s="98" t="s">
        <v>2354</v>
      </c>
      <c r="K4233" s="99">
        <v>85.463999999999999</v>
      </c>
      <c r="L4233" s="100">
        <f t="shared" si="260"/>
        <v>137.540975616</v>
      </c>
      <c r="M4233" s="100">
        <f t="shared" si="261"/>
        <v>38.205826559999998</v>
      </c>
      <c r="N4233" s="99">
        <v>0</v>
      </c>
      <c r="O4233" s="101">
        <f t="shared" si="262"/>
        <v>471.13232772839143</v>
      </c>
      <c r="P4233" s="102">
        <f t="shared" si="263"/>
        <v>40.070024293182087</v>
      </c>
      <c r="Q4233" s="2"/>
    </row>
    <row r="4234" spans="1:17" x14ac:dyDescent="0.2">
      <c r="A4234" s="3">
        <v>21</v>
      </c>
      <c r="B4234" s="3" t="s">
        <v>2387</v>
      </c>
      <c r="C4234" s="3" t="s">
        <v>2384</v>
      </c>
      <c r="D4234" s="3" t="s">
        <v>2380</v>
      </c>
      <c r="E4234" s="3" t="s">
        <v>2393</v>
      </c>
      <c r="F4234" s="3" t="s">
        <v>2369</v>
      </c>
      <c r="G4234" s="3">
        <v>1</v>
      </c>
      <c r="H4234" s="3">
        <v>4</v>
      </c>
      <c r="I4234" s="3">
        <v>4</v>
      </c>
      <c r="J4234" s="98" t="s">
        <v>2354</v>
      </c>
      <c r="K4234" s="99">
        <v>87.867000000000004</v>
      </c>
      <c r="L4234" s="100">
        <f t="shared" si="260"/>
        <v>141.40822924800003</v>
      </c>
      <c r="M4234" s="100">
        <f t="shared" si="261"/>
        <v>39.280063680000005</v>
      </c>
      <c r="N4234" s="99">
        <v>0</v>
      </c>
      <c r="O4234" s="101">
        <f t="shared" si="262"/>
        <v>458.24772960245866</v>
      </c>
      <c r="P4234" s="102">
        <f t="shared" si="263"/>
        <v>52.954622419114855</v>
      </c>
      <c r="Q4234" s="2"/>
    </row>
    <row r="4235" spans="1:17" x14ac:dyDescent="0.2">
      <c r="A4235" s="3">
        <v>21</v>
      </c>
      <c r="B4235" s="3" t="s">
        <v>2387</v>
      </c>
      <c r="C4235" s="3" t="s">
        <v>2384</v>
      </c>
      <c r="D4235" s="3" t="s">
        <v>2380</v>
      </c>
      <c r="E4235" s="3" t="s">
        <v>2393</v>
      </c>
      <c r="F4235" s="3" t="s">
        <v>2369</v>
      </c>
      <c r="G4235" s="3">
        <v>1</v>
      </c>
      <c r="H4235" s="3">
        <v>4</v>
      </c>
      <c r="I4235" s="3">
        <v>5</v>
      </c>
      <c r="J4235" s="98" t="s">
        <v>2354</v>
      </c>
      <c r="K4235" s="99">
        <v>88.281000000000006</v>
      </c>
      <c r="L4235" s="100">
        <f t="shared" ref="L4235:L4298" si="264">K4235*1.609344</f>
        <v>142.07449766400001</v>
      </c>
      <c r="M4235" s="100">
        <f t="shared" ref="M4235:M4298" si="265">L4235/3.6</f>
        <v>39.465138240000002</v>
      </c>
      <c r="N4235" s="99">
        <v>0</v>
      </c>
      <c r="O4235" s="101">
        <f t="shared" ref="O4235:O4298" si="266">1000*$O$6/$M4235</f>
        <v>456.09874442948359</v>
      </c>
      <c r="P4235" s="102">
        <f t="shared" ref="P4235:P4298" si="267">ABS($O4235-$V$28)</f>
        <v>55.103607592089929</v>
      </c>
      <c r="Q4235" s="2"/>
    </row>
    <row r="4236" spans="1:17" x14ac:dyDescent="0.2">
      <c r="A4236" s="3">
        <v>21</v>
      </c>
      <c r="B4236" s="3" t="s">
        <v>2387</v>
      </c>
      <c r="C4236" s="3" t="s">
        <v>2384</v>
      </c>
      <c r="D4236" s="3" t="s">
        <v>2380</v>
      </c>
      <c r="E4236" s="3" t="s">
        <v>2393</v>
      </c>
      <c r="F4236" s="3" t="s">
        <v>2369</v>
      </c>
      <c r="G4236" s="3">
        <v>1</v>
      </c>
      <c r="H4236" s="3">
        <v>4</v>
      </c>
      <c r="I4236" s="3">
        <v>6</v>
      </c>
      <c r="J4236" s="98" t="s">
        <v>2354</v>
      </c>
      <c r="K4236" s="99">
        <v>87.683000000000007</v>
      </c>
      <c r="L4236" s="100">
        <f t="shared" si="264"/>
        <v>141.11210995200003</v>
      </c>
      <c r="M4236" s="100">
        <f t="shared" si="265"/>
        <v>39.197808320000007</v>
      </c>
      <c r="N4236" s="99">
        <v>0</v>
      </c>
      <c r="O4236" s="101">
        <f t="shared" si="266"/>
        <v>459.20934795774821</v>
      </c>
      <c r="P4236" s="102">
        <f t="shared" si="267"/>
        <v>51.99300406382531</v>
      </c>
      <c r="Q4236" s="2"/>
    </row>
    <row r="4237" spans="1:17" x14ac:dyDescent="0.2">
      <c r="A4237" s="3">
        <v>21</v>
      </c>
      <c r="B4237" s="3" t="s">
        <v>2387</v>
      </c>
      <c r="C4237" s="3" t="s">
        <v>2384</v>
      </c>
      <c r="D4237" s="3" t="s">
        <v>2380</v>
      </c>
      <c r="E4237" s="3" t="s">
        <v>2393</v>
      </c>
      <c r="F4237" s="3" t="s">
        <v>2369</v>
      </c>
      <c r="G4237" s="3">
        <v>1</v>
      </c>
      <c r="H4237" s="3">
        <v>5</v>
      </c>
      <c r="I4237" s="3">
        <v>1</v>
      </c>
      <c r="J4237" s="98" t="s">
        <v>2354</v>
      </c>
      <c r="K4237" s="99">
        <v>79.367000000000004</v>
      </c>
      <c r="L4237" s="100">
        <f t="shared" si="264"/>
        <v>127.72880524800001</v>
      </c>
      <c r="M4237" s="100">
        <f t="shared" si="265"/>
        <v>35.480223680000002</v>
      </c>
      <c r="N4237" s="99">
        <v>0</v>
      </c>
      <c r="O4237" s="101">
        <f t="shared" si="266"/>
        <v>507.32487377599301</v>
      </c>
      <c r="P4237" s="102">
        <f t="shared" si="267"/>
        <v>3.8774782455805052</v>
      </c>
      <c r="Q4237" s="2"/>
    </row>
    <row r="4238" spans="1:17" x14ac:dyDescent="0.2">
      <c r="A4238" s="3">
        <v>21</v>
      </c>
      <c r="B4238" s="3" t="s">
        <v>2387</v>
      </c>
      <c r="C4238" s="3" t="s">
        <v>2384</v>
      </c>
      <c r="D4238" s="3" t="s">
        <v>2380</v>
      </c>
      <c r="E4238" s="3" t="s">
        <v>2393</v>
      </c>
      <c r="F4238" s="3" t="s">
        <v>2369</v>
      </c>
      <c r="G4238" s="3">
        <v>1</v>
      </c>
      <c r="H4238" s="3">
        <v>5</v>
      </c>
      <c r="I4238" s="3">
        <v>2</v>
      </c>
      <c r="J4238" s="98" t="s">
        <v>2354</v>
      </c>
      <c r="K4238" s="99">
        <v>80.769000000000005</v>
      </c>
      <c r="L4238" s="100">
        <f t="shared" si="264"/>
        <v>129.98510553600002</v>
      </c>
      <c r="M4238" s="100">
        <f t="shared" si="265"/>
        <v>36.106973760000002</v>
      </c>
      <c r="N4238" s="99">
        <v>0</v>
      </c>
      <c r="O4238" s="101">
        <f t="shared" si="266"/>
        <v>498.51865513971001</v>
      </c>
      <c r="P4238" s="102">
        <f t="shared" si="267"/>
        <v>12.683696881863511</v>
      </c>
      <c r="Q4238" s="2"/>
    </row>
    <row r="4239" spans="1:17" x14ac:dyDescent="0.2">
      <c r="A4239" s="3">
        <v>21</v>
      </c>
      <c r="B4239" s="3" t="s">
        <v>2387</v>
      </c>
      <c r="C4239" s="3" t="s">
        <v>2384</v>
      </c>
      <c r="D4239" s="3" t="s">
        <v>2380</v>
      </c>
      <c r="E4239" s="3" t="s">
        <v>2393</v>
      </c>
      <c r="F4239" s="3" t="s">
        <v>2369</v>
      </c>
      <c r="G4239" s="3">
        <v>1</v>
      </c>
      <c r="H4239" s="3">
        <v>5</v>
      </c>
      <c r="I4239" s="3">
        <v>3</v>
      </c>
      <c r="J4239" s="98" t="s">
        <v>2354</v>
      </c>
      <c r="K4239" s="99">
        <v>80.605999999999995</v>
      </c>
      <c r="L4239" s="100">
        <f t="shared" si="264"/>
        <v>129.72278246400001</v>
      </c>
      <c r="M4239" s="100">
        <f t="shared" si="265"/>
        <v>36.03410624</v>
      </c>
      <c r="N4239" s="99">
        <v>0</v>
      </c>
      <c r="O4239" s="101">
        <f t="shared" si="266"/>
        <v>499.52675057662259</v>
      </c>
      <c r="P4239" s="102">
        <f t="shared" si="267"/>
        <v>11.675601444950928</v>
      </c>
      <c r="Q4239" s="2"/>
    </row>
    <row r="4240" spans="1:17" x14ac:dyDescent="0.2">
      <c r="A4240" s="3">
        <v>21</v>
      </c>
      <c r="B4240" s="3" t="s">
        <v>2387</v>
      </c>
      <c r="C4240" s="3" t="s">
        <v>2384</v>
      </c>
      <c r="D4240" s="3" t="s">
        <v>2380</v>
      </c>
      <c r="E4240" s="3" t="s">
        <v>2393</v>
      </c>
      <c r="F4240" s="3" t="s">
        <v>2369</v>
      </c>
      <c r="G4240" s="3">
        <v>1</v>
      </c>
      <c r="H4240" s="3">
        <v>5</v>
      </c>
      <c r="I4240" s="3">
        <v>4</v>
      </c>
      <c r="J4240" s="98" t="s">
        <v>2354</v>
      </c>
      <c r="K4240" s="99">
        <v>79.146000000000001</v>
      </c>
      <c r="L4240" s="100">
        <f t="shared" si="264"/>
        <v>127.37314022400001</v>
      </c>
      <c r="M4240" s="100">
        <f t="shared" si="265"/>
        <v>35.381427840000001</v>
      </c>
      <c r="N4240" s="99">
        <v>0</v>
      </c>
      <c r="O4240" s="101">
        <f t="shared" si="266"/>
        <v>508.74148102215196</v>
      </c>
      <c r="P4240" s="102">
        <f t="shared" si="267"/>
        <v>2.4608709994215587</v>
      </c>
      <c r="Q4240" s="2"/>
    </row>
    <row r="4241" spans="1:17" x14ac:dyDescent="0.2">
      <c r="A4241" s="3">
        <v>21</v>
      </c>
      <c r="B4241" s="3" t="s">
        <v>2387</v>
      </c>
      <c r="C4241" s="3" t="s">
        <v>2384</v>
      </c>
      <c r="D4241" s="3" t="s">
        <v>2380</v>
      </c>
      <c r="E4241" s="3" t="s">
        <v>2393</v>
      </c>
      <c r="F4241" s="3" t="s">
        <v>2369</v>
      </c>
      <c r="G4241" s="3">
        <v>1</v>
      </c>
      <c r="H4241" s="3">
        <v>5</v>
      </c>
      <c r="I4241" s="3">
        <v>5</v>
      </c>
      <c r="J4241" s="98" t="s">
        <v>2354</v>
      </c>
      <c r="K4241" s="99">
        <v>82.441999999999993</v>
      </c>
      <c r="L4241" s="100">
        <f t="shared" si="264"/>
        <v>132.677538048</v>
      </c>
      <c r="M4241" s="100">
        <f t="shared" si="265"/>
        <v>36.854871680000002</v>
      </c>
      <c r="N4241" s="99">
        <v>0</v>
      </c>
      <c r="O4241" s="101">
        <f t="shared" si="266"/>
        <v>488.40218889618444</v>
      </c>
      <c r="P4241" s="102">
        <f t="shared" si="267"/>
        <v>22.800163125389076</v>
      </c>
      <c r="Q4241" s="2"/>
    </row>
    <row r="4242" spans="1:17" x14ac:dyDescent="0.2">
      <c r="A4242" s="3">
        <v>21</v>
      </c>
      <c r="B4242" s="3" t="s">
        <v>2387</v>
      </c>
      <c r="C4242" s="3" t="s">
        <v>2384</v>
      </c>
      <c r="D4242" s="3" t="s">
        <v>2380</v>
      </c>
      <c r="E4242" s="3" t="s">
        <v>2393</v>
      </c>
      <c r="F4242" s="3" t="s">
        <v>2369</v>
      </c>
      <c r="G4242" s="3">
        <v>1</v>
      </c>
      <c r="H4242" s="3">
        <v>5</v>
      </c>
      <c r="I4242" s="3">
        <v>6</v>
      </c>
      <c r="J4242" s="98" t="s">
        <v>2354</v>
      </c>
      <c r="K4242" s="99">
        <v>85.724999999999994</v>
      </c>
      <c r="L4242" s="100">
        <f t="shared" si="264"/>
        <v>137.96101440000001</v>
      </c>
      <c r="M4242" s="100">
        <f t="shared" si="265"/>
        <v>38.322504000000002</v>
      </c>
      <c r="N4242" s="99">
        <v>0</v>
      </c>
      <c r="O4242" s="101">
        <f t="shared" si="266"/>
        <v>469.69790909278788</v>
      </c>
      <c r="P4242" s="102">
        <f t="shared" si="267"/>
        <v>41.504442928785636</v>
      </c>
      <c r="Q4242" s="2"/>
    </row>
    <row r="4243" spans="1:17" x14ac:dyDescent="0.2">
      <c r="A4243" s="3">
        <v>21</v>
      </c>
      <c r="B4243" s="3" t="s">
        <v>2387</v>
      </c>
      <c r="C4243" s="3" t="s">
        <v>2384</v>
      </c>
      <c r="D4243" s="3" t="s">
        <v>2380</v>
      </c>
      <c r="E4243" s="3" t="s">
        <v>2393</v>
      </c>
      <c r="F4243" s="3" t="s">
        <v>2369</v>
      </c>
      <c r="G4243" s="3">
        <v>1</v>
      </c>
      <c r="H4243" s="3">
        <v>5</v>
      </c>
      <c r="I4243" s="3">
        <v>7</v>
      </c>
      <c r="J4243" s="98" t="s">
        <v>2354</v>
      </c>
      <c r="K4243" s="99">
        <v>79.888999999999996</v>
      </c>
      <c r="L4243" s="100">
        <f t="shared" si="264"/>
        <v>128.56888281600001</v>
      </c>
      <c r="M4243" s="100">
        <f t="shared" si="265"/>
        <v>35.713578560000002</v>
      </c>
      <c r="N4243" s="99">
        <v>0</v>
      </c>
      <c r="O4243" s="101">
        <f t="shared" si="266"/>
        <v>504.00997955887846</v>
      </c>
      <c r="P4243" s="102">
        <f t="shared" si="267"/>
        <v>7.1923724626950616</v>
      </c>
      <c r="Q4243" s="2"/>
    </row>
    <row r="4244" spans="1:17" x14ac:dyDescent="0.2">
      <c r="A4244" s="3">
        <v>21</v>
      </c>
      <c r="B4244" s="3" t="s">
        <v>2387</v>
      </c>
      <c r="C4244" s="3" t="s">
        <v>2384</v>
      </c>
      <c r="D4244" s="3" t="s">
        <v>2380</v>
      </c>
      <c r="E4244" s="3" t="s">
        <v>2393</v>
      </c>
      <c r="F4244" s="3" t="s">
        <v>2369</v>
      </c>
      <c r="G4244" s="3">
        <v>1</v>
      </c>
      <c r="H4244" s="3">
        <v>6</v>
      </c>
      <c r="I4244" s="3">
        <v>1</v>
      </c>
      <c r="J4244" s="98" t="s">
        <v>2354</v>
      </c>
      <c r="K4244" s="99">
        <v>83.981999999999999</v>
      </c>
      <c r="L4244" s="100">
        <f t="shared" si="264"/>
        <v>135.155927808</v>
      </c>
      <c r="M4244" s="100">
        <f t="shared" si="265"/>
        <v>37.54331328</v>
      </c>
      <c r="N4244" s="99">
        <v>0</v>
      </c>
      <c r="O4244" s="101">
        <f t="shared" si="266"/>
        <v>479.44622963229313</v>
      </c>
      <c r="P4244" s="102">
        <f t="shared" si="267"/>
        <v>31.756122389280392</v>
      </c>
      <c r="Q4244" s="2"/>
    </row>
    <row r="4245" spans="1:17" x14ac:dyDescent="0.2">
      <c r="A4245" s="3">
        <v>21</v>
      </c>
      <c r="B4245" s="3" t="s">
        <v>2387</v>
      </c>
      <c r="C4245" s="3" t="s">
        <v>2384</v>
      </c>
      <c r="D4245" s="3" t="s">
        <v>2380</v>
      </c>
      <c r="E4245" s="3" t="s">
        <v>2393</v>
      </c>
      <c r="F4245" s="3" t="s">
        <v>2369</v>
      </c>
      <c r="G4245" s="3">
        <v>1</v>
      </c>
      <c r="H4245" s="3">
        <v>6</v>
      </c>
      <c r="I4245" s="3">
        <v>2</v>
      </c>
      <c r="J4245" s="98" t="s">
        <v>2354</v>
      </c>
      <c r="K4245" s="99">
        <v>85.173000000000002</v>
      </c>
      <c r="L4245" s="100">
        <f t="shared" si="264"/>
        <v>137.07265651200001</v>
      </c>
      <c r="M4245" s="100">
        <f t="shared" si="265"/>
        <v>38.075737920000002</v>
      </c>
      <c r="N4245" s="99">
        <v>0</v>
      </c>
      <c r="O4245" s="101">
        <f t="shared" si="266"/>
        <v>472.74198697919809</v>
      </c>
      <c r="P4245" s="102">
        <f t="shared" si="267"/>
        <v>38.460365042375429</v>
      </c>
      <c r="Q4245" s="2"/>
    </row>
    <row r="4246" spans="1:17" x14ac:dyDescent="0.2">
      <c r="A4246" s="3">
        <v>21</v>
      </c>
      <c r="B4246" s="3" t="s">
        <v>2387</v>
      </c>
      <c r="C4246" s="3" t="s">
        <v>2384</v>
      </c>
      <c r="D4246" s="3" t="s">
        <v>2380</v>
      </c>
      <c r="E4246" s="3" t="s">
        <v>2393</v>
      </c>
      <c r="F4246" s="3" t="s">
        <v>2369</v>
      </c>
      <c r="G4246" s="3">
        <v>1</v>
      </c>
      <c r="H4246" s="3">
        <v>6</v>
      </c>
      <c r="I4246" s="3">
        <v>3</v>
      </c>
      <c r="J4246" s="98" t="s">
        <v>2354</v>
      </c>
      <c r="K4246" s="99">
        <v>86.802000000000007</v>
      </c>
      <c r="L4246" s="100">
        <f t="shared" si="264"/>
        <v>139.69427788800002</v>
      </c>
      <c r="M4246" s="100">
        <f t="shared" si="265"/>
        <v>38.803966080000002</v>
      </c>
      <c r="N4246" s="99">
        <v>0</v>
      </c>
      <c r="O4246" s="101">
        <f t="shared" si="266"/>
        <v>463.8701096400917</v>
      </c>
      <c r="P4246" s="102">
        <f t="shared" si="267"/>
        <v>47.332242381481819</v>
      </c>
      <c r="Q4246" s="2"/>
    </row>
    <row r="4247" spans="1:17" x14ac:dyDescent="0.2">
      <c r="A4247" s="3">
        <v>21</v>
      </c>
      <c r="B4247" s="3" t="s">
        <v>2387</v>
      </c>
      <c r="C4247" s="3" t="s">
        <v>2384</v>
      </c>
      <c r="D4247" s="3" t="s">
        <v>2380</v>
      </c>
      <c r="E4247" s="3" t="s">
        <v>2393</v>
      </c>
      <c r="F4247" s="3" t="s">
        <v>2369</v>
      </c>
      <c r="G4247" s="3">
        <v>1</v>
      </c>
      <c r="H4247" s="3">
        <v>6</v>
      </c>
      <c r="I4247" s="3">
        <v>4</v>
      </c>
      <c r="J4247" s="98" t="s">
        <v>2354</v>
      </c>
      <c r="K4247" s="99">
        <v>88.087999999999994</v>
      </c>
      <c r="L4247" s="100">
        <f t="shared" si="264"/>
        <v>141.76389427199999</v>
      </c>
      <c r="M4247" s="100">
        <f t="shared" si="265"/>
        <v>39.378859519999999</v>
      </c>
      <c r="N4247" s="99">
        <v>0</v>
      </c>
      <c r="O4247" s="101">
        <f t="shared" si="266"/>
        <v>457.0980525948965</v>
      </c>
      <c r="P4247" s="102">
        <f t="shared" si="267"/>
        <v>54.104299426677017</v>
      </c>
      <c r="Q4247" s="2"/>
    </row>
    <row r="4248" spans="1:17" x14ac:dyDescent="0.2">
      <c r="A4248" s="3">
        <v>21</v>
      </c>
      <c r="B4248" s="3" t="s">
        <v>2387</v>
      </c>
      <c r="C4248" s="3" t="s">
        <v>2384</v>
      </c>
      <c r="D4248" s="3" t="s">
        <v>2380</v>
      </c>
      <c r="E4248" s="3" t="s">
        <v>2393</v>
      </c>
      <c r="F4248" s="3" t="s">
        <v>2369</v>
      </c>
      <c r="G4248" s="3">
        <v>1</v>
      </c>
      <c r="H4248" s="3">
        <v>6</v>
      </c>
      <c r="I4248" s="3">
        <v>5</v>
      </c>
      <c r="J4248" s="98" t="s">
        <v>2354</v>
      </c>
      <c r="K4248" s="99">
        <v>88.034000000000006</v>
      </c>
      <c r="L4248" s="100">
        <f t="shared" si="264"/>
        <v>141.67698969600002</v>
      </c>
      <c r="M4248" s="100">
        <f t="shared" si="265"/>
        <v>39.354719360000004</v>
      </c>
      <c r="N4248" s="99">
        <v>0</v>
      </c>
      <c r="O4248" s="101">
        <f t="shared" si="266"/>
        <v>457.37843625166681</v>
      </c>
      <c r="P4248" s="102">
        <f t="shared" si="267"/>
        <v>53.823915769906705</v>
      </c>
      <c r="Q4248" s="2"/>
    </row>
    <row r="4249" spans="1:17" x14ac:dyDescent="0.2">
      <c r="A4249" s="3">
        <v>21</v>
      </c>
      <c r="B4249" s="3" t="s">
        <v>2387</v>
      </c>
      <c r="C4249" s="3" t="s">
        <v>2384</v>
      </c>
      <c r="D4249" s="3" t="s">
        <v>2380</v>
      </c>
      <c r="E4249" s="3" t="s">
        <v>2393</v>
      </c>
      <c r="F4249" s="3" t="s">
        <v>2369</v>
      </c>
      <c r="G4249" s="3">
        <v>1</v>
      </c>
      <c r="H4249" s="3">
        <v>6</v>
      </c>
      <c r="I4249" s="3">
        <v>6</v>
      </c>
      <c r="J4249" s="98" t="s">
        <v>2354</v>
      </c>
      <c r="K4249" s="99">
        <v>86.35</v>
      </c>
      <c r="L4249" s="100">
        <f t="shared" si="264"/>
        <v>138.96685439999999</v>
      </c>
      <c r="M4249" s="100">
        <f t="shared" si="265"/>
        <v>38.601903999999998</v>
      </c>
      <c r="N4249" s="99">
        <v>0</v>
      </c>
      <c r="O4249" s="101">
        <f t="shared" si="266"/>
        <v>466.2982426980804</v>
      </c>
      <c r="P4249" s="102">
        <f t="shared" si="267"/>
        <v>44.904109323493117</v>
      </c>
      <c r="Q4249" s="2"/>
    </row>
    <row r="4250" spans="1:17" x14ac:dyDescent="0.2">
      <c r="A4250" s="3">
        <v>21</v>
      </c>
      <c r="B4250" s="3" t="s">
        <v>2387</v>
      </c>
      <c r="C4250" s="3" t="s">
        <v>2384</v>
      </c>
      <c r="D4250" s="3" t="s">
        <v>2380</v>
      </c>
      <c r="E4250" s="3" t="s">
        <v>2393</v>
      </c>
      <c r="F4250" s="3" t="s">
        <v>2369</v>
      </c>
      <c r="G4250" s="3">
        <v>1</v>
      </c>
      <c r="H4250" s="3">
        <v>6</v>
      </c>
      <c r="I4250" s="3">
        <v>7</v>
      </c>
      <c r="J4250" s="98" t="s">
        <v>2354</v>
      </c>
      <c r="K4250" s="99">
        <v>86.087000000000003</v>
      </c>
      <c r="L4250" s="100">
        <f t="shared" si="264"/>
        <v>138.54359692800003</v>
      </c>
      <c r="M4250" s="100">
        <f t="shared" si="265"/>
        <v>38.484332480000006</v>
      </c>
      <c r="N4250" s="99">
        <v>0</v>
      </c>
      <c r="O4250" s="101">
        <f t="shared" si="266"/>
        <v>467.72280666046248</v>
      </c>
      <c r="P4250" s="102">
        <f t="shared" si="267"/>
        <v>43.479545361111036</v>
      </c>
      <c r="Q4250" s="2"/>
    </row>
    <row r="4251" spans="1:17" x14ac:dyDescent="0.2">
      <c r="A4251" s="3">
        <v>21</v>
      </c>
      <c r="B4251" s="3" t="s">
        <v>2387</v>
      </c>
      <c r="C4251" s="3" t="s">
        <v>2384</v>
      </c>
      <c r="D4251" s="3" t="s">
        <v>2380</v>
      </c>
      <c r="E4251" s="3" t="s">
        <v>2393</v>
      </c>
      <c r="F4251" s="3" t="s">
        <v>2369</v>
      </c>
      <c r="G4251" s="3">
        <v>1</v>
      </c>
      <c r="H4251" s="3">
        <v>7</v>
      </c>
      <c r="I4251" s="3">
        <v>1</v>
      </c>
      <c r="J4251" s="98" t="s">
        <v>2354</v>
      </c>
      <c r="K4251" s="99">
        <v>70.066999999999993</v>
      </c>
      <c r="L4251" s="100">
        <f t="shared" si="264"/>
        <v>112.761906048</v>
      </c>
      <c r="M4251" s="100">
        <f t="shared" si="265"/>
        <v>31.32275168</v>
      </c>
      <c r="N4251" s="99">
        <v>0</v>
      </c>
      <c r="O4251" s="101">
        <f t="shared" si="266"/>
        <v>574.66215560790727</v>
      </c>
      <c r="P4251" s="102">
        <f t="shared" si="267"/>
        <v>63.459803586333749</v>
      </c>
      <c r="Q4251" s="2"/>
    </row>
    <row r="4252" spans="1:17" x14ac:dyDescent="0.2">
      <c r="A4252" s="3">
        <v>21</v>
      </c>
      <c r="B4252" s="3" t="s">
        <v>2387</v>
      </c>
      <c r="C4252" s="3" t="s">
        <v>2384</v>
      </c>
      <c r="D4252" s="3" t="s">
        <v>2380</v>
      </c>
      <c r="E4252" s="3" t="s">
        <v>2393</v>
      </c>
      <c r="F4252" s="3" t="s">
        <v>2369</v>
      </c>
      <c r="G4252" s="3">
        <v>1</v>
      </c>
      <c r="H4252" s="3">
        <v>7</v>
      </c>
      <c r="I4252" s="3">
        <v>2</v>
      </c>
      <c r="J4252" s="98" t="s">
        <v>2354</v>
      </c>
      <c r="K4252" s="99">
        <v>71.176000000000002</v>
      </c>
      <c r="L4252" s="100">
        <f t="shared" si="264"/>
        <v>114.54666854400001</v>
      </c>
      <c r="M4252" s="100">
        <f t="shared" si="265"/>
        <v>31.818519040000002</v>
      </c>
      <c r="N4252" s="99">
        <v>0</v>
      </c>
      <c r="O4252" s="101">
        <f t="shared" si="266"/>
        <v>565.70829011154376</v>
      </c>
      <c r="P4252" s="102">
        <f t="shared" si="267"/>
        <v>54.505938089970243</v>
      </c>
      <c r="Q4252" s="2"/>
    </row>
    <row r="4253" spans="1:17" x14ac:dyDescent="0.2">
      <c r="A4253" s="3">
        <v>21</v>
      </c>
      <c r="B4253" s="3" t="s">
        <v>2387</v>
      </c>
      <c r="C4253" s="3" t="s">
        <v>2384</v>
      </c>
      <c r="D4253" s="3" t="s">
        <v>2380</v>
      </c>
      <c r="E4253" s="3" t="s">
        <v>2393</v>
      </c>
      <c r="F4253" s="3" t="s">
        <v>2369</v>
      </c>
      <c r="G4253" s="3">
        <v>1</v>
      </c>
      <c r="H4253" s="3">
        <v>7</v>
      </c>
      <c r="I4253" s="3">
        <v>3</v>
      </c>
      <c r="J4253" s="98" t="s">
        <v>2354</v>
      </c>
      <c r="K4253" s="99">
        <v>70.320999999999998</v>
      </c>
      <c r="L4253" s="100">
        <f t="shared" si="264"/>
        <v>113.170679424</v>
      </c>
      <c r="M4253" s="100">
        <f t="shared" si="265"/>
        <v>31.43629984</v>
      </c>
      <c r="N4253" s="99">
        <v>0</v>
      </c>
      <c r="O4253" s="101">
        <f t="shared" si="266"/>
        <v>572.58647142360383</v>
      </c>
      <c r="P4253" s="102">
        <f t="shared" si="267"/>
        <v>61.384119402030308</v>
      </c>
      <c r="Q4253" s="2"/>
    </row>
    <row r="4254" spans="1:17" x14ac:dyDescent="0.2">
      <c r="A4254" s="3">
        <v>21</v>
      </c>
      <c r="B4254" s="3" t="s">
        <v>2387</v>
      </c>
      <c r="C4254" s="3" t="s">
        <v>2384</v>
      </c>
      <c r="D4254" s="3" t="s">
        <v>2380</v>
      </c>
      <c r="E4254" s="3" t="s">
        <v>2393</v>
      </c>
      <c r="F4254" s="3" t="s">
        <v>2369</v>
      </c>
      <c r="G4254" s="3">
        <v>1</v>
      </c>
      <c r="H4254" s="3">
        <v>7</v>
      </c>
      <c r="I4254" s="3">
        <v>4</v>
      </c>
      <c r="J4254" s="98" t="s">
        <v>2354</v>
      </c>
      <c r="K4254" s="99">
        <v>69.411000000000001</v>
      </c>
      <c r="L4254" s="100">
        <f t="shared" si="264"/>
        <v>111.706176384</v>
      </c>
      <c r="M4254" s="100">
        <f t="shared" si="265"/>
        <v>31.02949344</v>
      </c>
      <c r="N4254" s="99">
        <v>0</v>
      </c>
      <c r="O4254" s="101">
        <f t="shared" si="266"/>
        <v>580.09325981442771</v>
      </c>
      <c r="P4254" s="102">
        <f t="shared" si="267"/>
        <v>68.890907792854193</v>
      </c>
      <c r="Q4254" s="2"/>
    </row>
    <row r="4255" spans="1:17" x14ac:dyDescent="0.2">
      <c r="A4255" s="3">
        <v>21</v>
      </c>
      <c r="B4255" s="3" t="s">
        <v>2387</v>
      </c>
      <c r="C4255" s="3" t="s">
        <v>2384</v>
      </c>
      <c r="D4255" s="3" t="s">
        <v>2380</v>
      </c>
      <c r="E4255" s="3" t="s">
        <v>2393</v>
      </c>
      <c r="F4255" s="3" t="s">
        <v>2369</v>
      </c>
      <c r="G4255" s="3">
        <v>1</v>
      </c>
      <c r="H4255" s="3">
        <v>7</v>
      </c>
      <c r="I4255" s="3">
        <v>5</v>
      </c>
      <c r="J4255" s="98" t="s">
        <v>2354</v>
      </c>
      <c r="K4255" s="99">
        <v>70.965999999999994</v>
      </c>
      <c r="L4255" s="100">
        <f t="shared" si="264"/>
        <v>114.208706304</v>
      </c>
      <c r="M4255" s="100">
        <f t="shared" si="265"/>
        <v>31.724640640000001</v>
      </c>
      <c r="N4255" s="99">
        <v>0</v>
      </c>
      <c r="O4255" s="101">
        <f t="shared" si="266"/>
        <v>567.38231345967426</v>
      </c>
      <c r="P4255" s="102">
        <f t="shared" si="267"/>
        <v>56.179961438100747</v>
      </c>
      <c r="Q4255" s="2"/>
    </row>
    <row r="4256" spans="1:17" x14ac:dyDescent="0.2">
      <c r="A4256" s="3">
        <v>21</v>
      </c>
      <c r="B4256" s="3" t="s">
        <v>2387</v>
      </c>
      <c r="C4256" s="3" t="s">
        <v>2384</v>
      </c>
      <c r="D4256" s="3" t="s">
        <v>2380</v>
      </c>
      <c r="E4256" s="3" t="s">
        <v>2393</v>
      </c>
      <c r="F4256" s="3" t="s">
        <v>2369</v>
      </c>
      <c r="G4256" s="3">
        <v>1</v>
      </c>
      <c r="H4256" s="3">
        <v>7</v>
      </c>
      <c r="I4256" s="3">
        <v>6</v>
      </c>
      <c r="J4256" s="98" t="s">
        <v>2354</v>
      </c>
      <c r="K4256" s="99">
        <v>70.781999999999996</v>
      </c>
      <c r="L4256" s="100">
        <f t="shared" si="264"/>
        <v>113.912587008</v>
      </c>
      <c r="M4256" s="100">
        <f t="shared" si="265"/>
        <v>31.642385279999999</v>
      </c>
      <c r="N4256" s="99">
        <v>0</v>
      </c>
      <c r="O4256" s="101">
        <f t="shared" si="266"/>
        <v>568.85724134637678</v>
      </c>
      <c r="P4256" s="102">
        <f t="shared" si="267"/>
        <v>57.654889324803264</v>
      </c>
      <c r="Q4256" s="2"/>
    </row>
    <row r="4257" spans="1:17" x14ac:dyDescent="0.2">
      <c r="A4257" s="3">
        <v>21</v>
      </c>
      <c r="B4257" s="3" t="s">
        <v>2387</v>
      </c>
      <c r="C4257" s="3" t="s">
        <v>2384</v>
      </c>
      <c r="D4257" s="3" t="s">
        <v>2380</v>
      </c>
      <c r="E4257" s="3" t="s">
        <v>2393</v>
      </c>
      <c r="F4257" s="3" t="s">
        <v>2369</v>
      </c>
      <c r="G4257" s="3">
        <v>1</v>
      </c>
      <c r="H4257" s="3">
        <v>8</v>
      </c>
      <c r="I4257" s="3">
        <v>1</v>
      </c>
      <c r="J4257" s="98" t="s">
        <v>2354</v>
      </c>
      <c r="K4257" s="99">
        <v>86.197000000000003</v>
      </c>
      <c r="L4257" s="100">
        <f t="shared" si="264"/>
        <v>138.72062476800002</v>
      </c>
      <c r="M4257" s="100">
        <f t="shared" si="265"/>
        <v>38.533506880000004</v>
      </c>
      <c r="N4257" s="99">
        <v>0</v>
      </c>
      <c r="O4257" s="101">
        <f t="shared" si="266"/>
        <v>467.12592383701565</v>
      </c>
      <c r="P4257" s="102">
        <f t="shared" si="267"/>
        <v>44.076428184557869</v>
      </c>
      <c r="Q4257" s="2"/>
    </row>
    <row r="4258" spans="1:17" x14ac:dyDescent="0.2">
      <c r="A4258" s="3">
        <v>21</v>
      </c>
      <c r="B4258" s="3" t="s">
        <v>2387</v>
      </c>
      <c r="C4258" s="3" t="s">
        <v>2384</v>
      </c>
      <c r="D4258" s="3" t="s">
        <v>2380</v>
      </c>
      <c r="E4258" s="3" t="s">
        <v>2393</v>
      </c>
      <c r="F4258" s="3" t="s">
        <v>2369</v>
      </c>
      <c r="G4258" s="3">
        <v>1</v>
      </c>
      <c r="H4258" s="3">
        <v>8</v>
      </c>
      <c r="I4258" s="3">
        <v>2</v>
      </c>
      <c r="J4258" s="98" t="s">
        <v>2354</v>
      </c>
      <c r="K4258" s="99">
        <v>87.552999999999997</v>
      </c>
      <c r="L4258" s="100">
        <f t="shared" si="264"/>
        <v>140.90289523199999</v>
      </c>
      <c r="M4258" s="100">
        <f t="shared" si="265"/>
        <v>39.139693119999997</v>
      </c>
      <c r="N4258" s="99">
        <v>0</v>
      </c>
      <c r="O4258" s="101">
        <f t="shared" si="266"/>
        <v>459.89118884537646</v>
      </c>
      <c r="P4258" s="102">
        <f t="shared" si="267"/>
        <v>51.311163176197056</v>
      </c>
      <c r="Q4258" s="2"/>
    </row>
    <row r="4259" spans="1:17" x14ac:dyDescent="0.2">
      <c r="A4259" s="3">
        <v>21</v>
      </c>
      <c r="B4259" s="3" t="s">
        <v>2387</v>
      </c>
      <c r="C4259" s="3" t="s">
        <v>2384</v>
      </c>
      <c r="D4259" s="3" t="s">
        <v>2380</v>
      </c>
      <c r="E4259" s="3" t="s">
        <v>2393</v>
      </c>
      <c r="F4259" s="3" t="s">
        <v>2369</v>
      </c>
      <c r="G4259" s="3">
        <v>1</v>
      </c>
      <c r="H4259" s="3">
        <v>8</v>
      </c>
      <c r="I4259" s="3">
        <v>3</v>
      </c>
      <c r="J4259" s="98" t="s">
        <v>2354</v>
      </c>
      <c r="K4259" s="99">
        <v>83.881</v>
      </c>
      <c r="L4259" s="100">
        <f t="shared" si="264"/>
        <v>134.993384064</v>
      </c>
      <c r="M4259" s="100">
        <f t="shared" si="265"/>
        <v>37.498162239999999</v>
      </c>
      <c r="N4259" s="99">
        <v>0</v>
      </c>
      <c r="O4259" s="101">
        <f t="shared" si="266"/>
        <v>480.02352448086265</v>
      </c>
      <c r="P4259" s="102">
        <f t="shared" si="267"/>
        <v>31.17882754071087</v>
      </c>
      <c r="Q4259" s="2"/>
    </row>
    <row r="4260" spans="1:17" x14ac:dyDescent="0.2">
      <c r="A4260" s="3">
        <v>21</v>
      </c>
      <c r="B4260" s="3" t="s">
        <v>2387</v>
      </c>
      <c r="C4260" s="3" t="s">
        <v>2384</v>
      </c>
      <c r="D4260" s="3" t="s">
        <v>2380</v>
      </c>
      <c r="E4260" s="3" t="s">
        <v>2393</v>
      </c>
      <c r="F4260" s="3" t="s">
        <v>2369</v>
      </c>
      <c r="G4260" s="3">
        <v>1</v>
      </c>
      <c r="H4260" s="3">
        <v>8</v>
      </c>
      <c r="I4260" s="3">
        <v>4</v>
      </c>
      <c r="J4260" s="98" t="s">
        <v>2354</v>
      </c>
      <c r="K4260" s="99">
        <v>85.251999999999995</v>
      </c>
      <c r="L4260" s="100">
        <f t="shared" si="264"/>
        <v>137.199794688</v>
      </c>
      <c r="M4260" s="100">
        <f t="shared" si="265"/>
        <v>38.111054079999995</v>
      </c>
      <c r="N4260" s="99">
        <v>0</v>
      </c>
      <c r="O4260" s="101">
        <f t="shared" si="266"/>
        <v>472.30391377304045</v>
      </c>
      <c r="P4260" s="102">
        <f t="shared" si="267"/>
        <v>38.898438248533068</v>
      </c>
      <c r="Q4260" s="2"/>
    </row>
    <row r="4261" spans="1:17" x14ac:dyDescent="0.2">
      <c r="A4261" s="3">
        <v>21</v>
      </c>
      <c r="B4261" s="3" t="s">
        <v>2387</v>
      </c>
      <c r="C4261" s="3" t="s">
        <v>2384</v>
      </c>
      <c r="D4261" s="3" t="s">
        <v>2380</v>
      </c>
      <c r="E4261" s="3" t="s">
        <v>2393</v>
      </c>
      <c r="F4261" s="3" t="s">
        <v>2369</v>
      </c>
      <c r="G4261" s="3">
        <v>1</v>
      </c>
      <c r="H4261" s="3">
        <v>8</v>
      </c>
      <c r="I4261" s="3">
        <v>5</v>
      </c>
      <c r="J4261" s="98" t="s">
        <v>2354</v>
      </c>
      <c r="K4261" s="99">
        <v>84.442999999999998</v>
      </c>
      <c r="L4261" s="100">
        <f t="shared" si="264"/>
        <v>135.89783539200002</v>
      </c>
      <c r="M4261" s="100">
        <f t="shared" si="265"/>
        <v>37.749398720000002</v>
      </c>
      <c r="N4261" s="99">
        <v>0</v>
      </c>
      <c r="O4261" s="101">
        <f t="shared" si="266"/>
        <v>476.82878695663629</v>
      </c>
      <c r="P4261" s="102">
        <f t="shared" si="267"/>
        <v>34.373565064937225</v>
      </c>
      <c r="Q4261" s="2"/>
    </row>
    <row r="4262" spans="1:17" x14ac:dyDescent="0.2">
      <c r="A4262" s="3">
        <v>21</v>
      </c>
      <c r="B4262" s="3" t="s">
        <v>2387</v>
      </c>
      <c r="C4262" s="3" t="s">
        <v>2384</v>
      </c>
      <c r="D4262" s="3" t="s">
        <v>2380</v>
      </c>
      <c r="E4262" s="3" t="s">
        <v>2393</v>
      </c>
      <c r="F4262" s="3" t="s">
        <v>2369</v>
      </c>
      <c r="G4262" s="3">
        <v>1</v>
      </c>
      <c r="H4262" s="3">
        <v>8</v>
      </c>
      <c r="I4262" s="3">
        <v>6</v>
      </c>
      <c r="J4262" s="98" t="s">
        <v>2354</v>
      </c>
      <c r="K4262" s="99">
        <v>86.111000000000004</v>
      </c>
      <c r="L4262" s="100">
        <f t="shared" si="264"/>
        <v>138.58222118400002</v>
      </c>
      <c r="M4262" s="100">
        <f t="shared" si="265"/>
        <v>38.495061440000008</v>
      </c>
      <c r="N4262" s="99">
        <v>0</v>
      </c>
      <c r="O4262" s="101">
        <f t="shared" si="266"/>
        <v>467.59244761969126</v>
      </c>
      <c r="P4262" s="102">
        <f t="shared" si="267"/>
        <v>43.609904401882261</v>
      </c>
      <c r="Q4262" s="2"/>
    </row>
    <row r="4263" spans="1:17" x14ac:dyDescent="0.2">
      <c r="A4263" s="3">
        <v>21</v>
      </c>
      <c r="B4263" s="3" t="s">
        <v>2387</v>
      </c>
      <c r="C4263" s="3" t="s">
        <v>2384</v>
      </c>
      <c r="D4263" s="3" t="s">
        <v>2380</v>
      </c>
      <c r="E4263" s="3" t="s">
        <v>2393</v>
      </c>
      <c r="F4263" s="3" t="s">
        <v>2369</v>
      </c>
      <c r="G4263" s="3">
        <v>1</v>
      </c>
      <c r="H4263" s="3">
        <v>8</v>
      </c>
      <c r="I4263" s="3">
        <v>7</v>
      </c>
      <c r="J4263" s="98" t="s">
        <v>2354</v>
      </c>
      <c r="K4263" s="99">
        <v>18.436</v>
      </c>
      <c r="L4263" s="100">
        <f t="shared" si="264"/>
        <v>29.669865984000001</v>
      </c>
      <c r="M4263" s="100">
        <f t="shared" si="265"/>
        <v>8.2416294400000005</v>
      </c>
      <c r="N4263" s="99">
        <v>1</v>
      </c>
      <c r="O4263" s="101">
        <f t="shared" si="266"/>
        <v>2184.0341319689323</v>
      </c>
      <c r="P4263" s="102">
        <f t="shared" si="267"/>
        <v>1672.8317799473589</v>
      </c>
      <c r="Q4263" s="2"/>
    </row>
    <row r="4264" spans="1:17" x14ac:dyDescent="0.2">
      <c r="A4264" s="3">
        <v>21</v>
      </c>
      <c r="B4264" s="3" t="s">
        <v>2387</v>
      </c>
      <c r="C4264" s="3" t="s">
        <v>2384</v>
      </c>
      <c r="D4264" s="3" t="s">
        <v>2380</v>
      </c>
      <c r="E4264" s="3" t="s">
        <v>2393</v>
      </c>
      <c r="F4264" s="3" t="s">
        <v>2369</v>
      </c>
      <c r="G4264" s="3">
        <v>1</v>
      </c>
      <c r="H4264" s="3">
        <v>9</v>
      </c>
      <c r="I4264" s="3">
        <v>1</v>
      </c>
      <c r="J4264" s="98" t="s">
        <v>2354</v>
      </c>
      <c r="K4264" s="99">
        <v>85.822000000000003</v>
      </c>
      <c r="L4264" s="100">
        <f t="shared" si="264"/>
        <v>138.11712076800001</v>
      </c>
      <c r="M4264" s="100">
        <f t="shared" si="265"/>
        <v>38.365866879999999</v>
      </c>
      <c r="N4264" s="99">
        <v>0</v>
      </c>
      <c r="O4264" s="101">
        <f t="shared" si="266"/>
        <v>469.16703475774557</v>
      </c>
      <c r="P4264" s="102">
        <f t="shared" si="267"/>
        <v>42.035317263827949</v>
      </c>
      <c r="Q4264" s="2"/>
    </row>
    <row r="4265" spans="1:17" x14ac:dyDescent="0.2">
      <c r="A4265" s="3">
        <v>21</v>
      </c>
      <c r="B4265" s="3" t="s">
        <v>2387</v>
      </c>
      <c r="C4265" s="3" t="s">
        <v>2384</v>
      </c>
      <c r="D4265" s="3" t="s">
        <v>2380</v>
      </c>
      <c r="E4265" s="3" t="s">
        <v>2393</v>
      </c>
      <c r="F4265" s="3" t="s">
        <v>2369</v>
      </c>
      <c r="G4265" s="3">
        <v>1</v>
      </c>
      <c r="H4265" s="3">
        <v>9</v>
      </c>
      <c r="I4265" s="3">
        <v>2</v>
      </c>
      <c r="J4265" s="98" t="s">
        <v>2354</v>
      </c>
      <c r="K4265" s="99">
        <v>76.784000000000006</v>
      </c>
      <c r="L4265" s="100">
        <f t="shared" si="264"/>
        <v>123.57186969600002</v>
      </c>
      <c r="M4265" s="100">
        <f t="shared" si="265"/>
        <v>34.325519360000008</v>
      </c>
      <c r="N4265" s="99">
        <v>0</v>
      </c>
      <c r="O4265" s="101">
        <f t="shared" si="266"/>
        <v>524.39119161517021</v>
      </c>
      <c r="P4265" s="102">
        <f t="shared" si="267"/>
        <v>13.188839593596697</v>
      </c>
      <c r="Q4265" s="2"/>
    </row>
    <row r="4266" spans="1:17" x14ac:dyDescent="0.2">
      <c r="A4266" s="3">
        <v>21</v>
      </c>
      <c r="B4266" s="3" t="s">
        <v>2387</v>
      </c>
      <c r="C4266" s="3" t="s">
        <v>2384</v>
      </c>
      <c r="D4266" s="3" t="s">
        <v>2380</v>
      </c>
      <c r="E4266" s="3" t="s">
        <v>2393</v>
      </c>
      <c r="F4266" s="3" t="s">
        <v>2369</v>
      </c>
      <c r="G4266" s="3">
        <v>1</v>
      </c>
      <c r="H4266" s="3">
        <v>9</v>
      </c>
      <c r="I4266" s="3">
        <v>3</v>
      </c>
      <c r="J4266" s="98" t="s">
        <v>2354</v>
      </c>
      <c r="K4266" s="99">
        <v>85.396000000000001</v>
      </c>
      <c r="L4266" s="100">
        <f t="shared" si="264"/>
        <v>137.431540224</v>
      </c>
      <c r="M4266" s="100">
        <f t="shared" si="265"/>
        <v>38.175427839999998</v>
      </c>
      <c r="N4266" s="99">
        <v>0</v>
      </c>
      <c r="O4266" s="101">
        <f t="shared" si="266"/>
        <v>471.50748579534456</v>
      </c>
      <c r="P4266" s="102">
        <f t="shared" si="267"/>
        <v>39.694866226228953</v>
      </c>
      <c r="Q4266" s="2"/>
    </row>
    <row r="4267" spans="1:17" x14ac:dyDescent="0.2">
      <c r="A4267" s="3">
        <v>21</v>
      </c>
      <c r="B4267" s="3" t="s">
        <v>2387</v>
      </c>
      <c r="C4267" s="3" t="s">
        <v>2384</v>
      </c>
      <c r="D4267" s="3" t="s">
        <v>2380</v>
      </c>
      <c r="E4267" s="3" t="s">
        <v>2393</v>
      </c>
      <c r="F4267" s="3" t="s">
        <v>2369</v>
      </c>
      <c r="G4267" s="3">
        <v>1</v>
      </c>
      <c r="H4267" s="3">
        <v>9</v>
      </c>
      <c r="I4267" s="3">
        <v>4</v>
      </c>
      <c r="J4267" s="98" t="s">
        <v>2354</v>
      </c>
      <c r="K4267" s="99">
        <v>84.025999999999996</v>
      </c>
      <c r="L4267" s="100">
        <f t="shared" si="264"/>
        <v>135.226738944</v>
      </c>
      <c r="M4267" s="100">
        <f t="shared" si="265"/>
        <v>37.562983039999999</v>
      </c>
      <c r="N4267" s="99">
        <v>0</v>
      </c>
      <c r="O4267" s="101">
        <f t="shared" si="266"/>
        <v>479.19516884034994</v>
      </c>
      <c r="P4267" s="102">
        <f t="shared" si="267"/>
        <v>32.007183181223581</v>
      </c>
      <c r="Q4267" s="2"/>
    </row>
    <row r="4268" spans="1:17" x14ac:dyDescent="0.2">
      <c r="A4268" s="3">
        <v>21</v>
      </c>
      <c r="B4268" s="3" t="s">
        <v>2387</v>
      </c>
      <c r="C4268" s="3" t="s">
        <v>2384</v>
      </c>
      <c r="D4268" s="3" t="s">
        <v>2380</v>
      </c>
      <c r="E4268" s="3" t="s">
        <v>2393</v>
      </c>
      <c r="F4268" s="3" t="s">
        <v>2369</v>
      </c>
      <c r="G4268" s="3">
        <v>1</v>
      </c>
      <c r="H4268" s="3">
        <v>9</v>
      </c>
      <c r="I4268" s="3">
        <v>5</v>
      </c>
      <c r="J4268" s="98" t="s">
        <v>2354</v>
      </c>
      <c r="K4268" s="99">
        <v>78.168000000000006</v>
      </c>
      <c r="L4268" s="100">
        <f t="shared" si="264"/>
        <v>125.79920179200002</v>
      </c>
      <c r="M4268" s="100">
        <f t="shared" si="265"/>
        <v>34.944222720000006</v>
      </c>
      <c r="N4268" s="99">
        <v>0</v>
      </c>
      <c r="O4268" s="101">
        <f t="shared" si="266"/>
        <v>515.10660701283439</v>
      </c>
      <c r="P4268" s="102">
        <f t="shared" si="267"/>
        <v>3.9042549912608706</v>
      </c>
      <c r="Q4268" s="2"/>
    </row>
    <row r="4269" spans="1:17" x14ac:dyDescent="0.2">
      <c r="A4269" s="3">
        <v>21</v>
      </c>
      <c r="B4269" s="3" t="s">
        <v>2387</v>
      </c>
      <c r="C4269" s="3" t="s">
        <v>2384</v>
      </c>
      <c r="D4269" s="3" t="s">
        <v>2380</v>
      </c>
      <c r="E4269" s="3" t="s">
        <v>2393</v>
      </c>
      <c r="F4269" s="3" t="s">
        <v>2369</v>
      </c>
      <c r="G4269" s="3">
        <v>1</v>
      </c>
      <c r="H4269" s="3">
        <v>9</v>
      </c>
      <c r="I4269" s="3">
        <v>6</v>
      </c>
      <c r="J4269" s="98" t="s">
        <v>2354</v>
      </c>
      <c r="K4269" s="99">
        <v>85.075000000000003</v>
      </c>
      <c r="L4269" s="100">
        <f t="shared" si="264"/>
        <v>136.91494080000001</v>
      </c>
      <c r="M4269" s="100">
        <f t="shared" si="265"/>
        <v>38.031928000000001</v>
      </c>
      <c r="N4269" s="99">
        <v>0</v>
      </c>
      <c r="O4269" s="101">
        <f t="shared" si="266"/>
        <v>473.28655018488678</v>
      </c>
      <c r="P4269" s="102">
        <f t="shared" si="267"/>
        <v>37.91580183668674</v>
      </c>
      <c r="Q4269" s="2"/>
    </row>
    <row r="4270" spans="1:17" x14ac:dyDescent="0.2">
      <c r="A4270" s="3">
        <v>21</v>
      </c>
      <c r="B4270" s="3" t="s">
        <v>2387</v>
      </c>
      <c r="C4270" s="3" t="s">
        <v>2384</v>
      </c>
      <c r="D4270" s="3" t="s">
        <v>2380</v>
      </c>
      <c r="E4270" s="3" t="s">
        <v>2393</v>
      </c>
      <c r="F4270" s="3" t="s">
        <v>2369</v>
      </c>
      <c r="G4270" s="3">
        <v>1</v>
      </c>
      <c r="H4270" s="3">
        <v>10</v>
      </c>
      <c r="I4270" s="3">
        <v>1</v>
      </c>
      <c r="J4270" s="98" t="s">
        <v>2354</v>
      </c>
      <c r="K4270" s="99">
        <v>59.154000000000003</v>
      </c>
      <c r="L4270" s="100">
        <f t="shared" si="264"/>
        <v>95.199134976000011</v>
      </c>
      <c r="M4270" s="100">
        <f t="shared" si="265"/>
        <v>26.444204160000002</v>
      </c>
      <c r="N4270" s="99">
        <v>0</v>
      </c>
      <c r="O4270" s="101">
        <f t="shared" si="266"/>
        <v>680.6784538151137</v>
      </c>
      <c r="P4270" s="102">
        <f t="shared" si="267"/>
        <v>169.47610179354018</v>
      </c>
      <c r="Q4270" s="2"/>
    </row>
    <row r="4271" spans="1:17" x14ac:dyDescent="0.2">
      <c r="A4271" s="3">
        <v>21</v>
      </c>
      <c r="B4271" s="3" t="s">
        <v>2387</v>
      </c>
      <c r="C4271" s="3" t="s">
        <v>2384</v>
      </c>
      <c r="D4271" s="3" t="s">
        <v>2380</v>
      </c>
      <c r="E4271" s="3" t="s">
        <v>2393</v>
      </c>
      <c r="F4271" s="3" t="s">
        <v>2369</v>
      </c>
      <c r="G4271" s="3">
        <v>1</v>
      </c>
      <c r="H4271" s="3">
        <v>10</v>
      </c>
      <c r="I4271" s="3">
        <v>2</v>
      </c>
      <c r="J4271" s="98" t="s">
        <v>2354</v>
      </c>
      <c r="K4271" s="99">
        <v>61.140999999999998</v>
      </c>
      <c r="L4271" s="100">
        <f t="shared" si="264"/>
        <v>98.396901503999999</v>
      </c>
      <c r="M4271" s="100">
        <f t="shared" si="265"/>
        <v>27.332472639999999</v>
      </c>
      <c r="N4271" s="99">
        <v>0</v>
      </c>
      <c r="O4271" s="101">
        <f t="shared" si="266"/>
        <v>658.55732253282156</v>
      </c>
      <c r="P4271" s="102">
        <f t="shared" si="267"/>
        <v>147.35497051124804</v>
      </c>
      <c r="Q4271" s="2"/>
    </row>
    <row r="4272" spans="1:17" x14ac:dyDescent="0.2">
      <c r="A4272" s="3">
        <v>21</v>
      </c>
      <c r="B4272" s="3" t="s">
        <v>2387</v>
      </c>
      <c r="C4272" s="3" t="s">
        <v>2384</v>
      </c>
      <c r="D4272" s="3" t="s">
        <v>2380</v>
      </c>
      <c r="E4272" s="3" t="s">
        <v>2393</v>
      </c>
      <c r="F4272" s="3" t="s">
        <v>2369</v>
      </c>
      <c r="G4272" s="3">
        <v>1</v>
      </c>
      <c r="H4272" s="3">
        <v>10</v>
      </c>
      <c r="I4272" s="3">
        <v>3</v>
      </c>
      <c r="J4272" s="98" t="s">
        <v>2354</v>
      </c>
      <c r="K4272" s="99">
        <v>59.713999999999999</v>
      </c>
      <c r="L4272" s="100">
        <f t="shared" si="264"/>
        <v>96.100367616</v>
      </c>
      <c r="M4272" s="100">
        <f t="shared" si="265"/>
        <v>26.694546559999999</v>
      </c>
      <c r="N4272" s="99">
        <v>0</v>
      </c>
      <c r="O4272" s="101">
        <f t="shared" si="266"/>
        <v>674.29502724619419</v>
      </c>
      <c r="P4272" s="102">
        <f t="shared" si="267"/>
        <v>163.09267522462068</v>
      </c>
      <c r="Q4272" s="2"/>
    </row>
    <row r="4273" spans="1:17" x14ac:dyDescent="0.2">
      <c r="A4273" s="3">
        <v>21</v>
      </c>
      <c r="B4273" s="3" t="s">
        <v>2387</v>
      </c>
      <c r="C4273" s="3" t="s">
        <v>2384</v>
      </c>
      <c r="D4273" s="3" t="s">
        <v>2380</v>
      </c>
      <c r="E4273" s="3" t="s">
        <v>2393</v>
      </c>
      <c r="F4273" s="3" t="s">
        <v>2369</v>
      </c>
      <c r="G4273" s="3">
        <v>1</v>
      </c>
      <c r="H4273" s="3">
        <v>10</v>
      </c>
      <c r="I4273" s="3">
        <v>4</v>
      </c>
      <c r="J4273" s="98" t="s">
        <v>2354</v>
      </c>
      <c r="K4273" s="99">
        <v>75.438999999999993</v>
      </c>
      <c r="L4273" s="100">
        <f t="shared" si="264"/>
        <v>121.407302016</v>
      </c>
      <c r="M4273" s="100">
        <f t="shared" si="265"/>
        <v>33.724250560000002</v>
      </c>
      <c r="N4273" s="99">
        <v>0</v>
      </c>
      <c r="O4273" s="101">
        <f t="shared" si="266"/>
        <v>533.74054874771991</v>
      </c>
      <c r="P4273" s="102">
        <f t="shared" si="267"/>
        <v>22.538196726146396</v>
      </c>
      <c r="Q4273" s="2"/>
    </row>
    <row r="4274" spans="1:17" x14ac:dyDescent="0.2">
      <c r="A4274" s="3">
        <v>21</v>
      </c>
      <c r="B4274" s="3" t="s">
        <v>2387</v>
      </c>
      <c r="C4274" s="3" t="s">
        <v>2384</v>
      </c>
      <c r="D4274" s="3" t="s">
        <v>2380</v>
      </c>
      <c r="E4274" s="3" t="s">
        <v>2393</v>
      </c>
      <c r="F4274" s="3" t="s">
        <v>2369</v>
      </c>
      <c r="G4274" s="3">
        <v>1</v>
      </c>
      <c r="H4274" s="3">
        <v>10</v>
      </c>
      <c r="I4274" s="3">
        <v>5</v>
      </c>
      <c r="J4274" s="98" t="s">
        <v>2354</v>
      </c>
      <c r="K4274" s="99">
        <v>74.536000000000001</v>
      </c>
      <c r="L4274" s="100">
        <f t="shared" si="264"/>
        <v>119.95406438400001</v>
      </c>
      <c r="M4274" s="100">
        <f t="shared" si="265"/>
        <v>33.320573440000004</v>
      </c>
      <c r="N4274" s="99">
        <v>0</v>
      </c>
      <c r="O4274" s="101">
        <f t="shared" si="266"/>
        <v>540.20678943033215</v>
      </c>
      <c r="P4274" s="102">
        <f t="shared" si="267"/>
        <v>29.004437408758633</v>
      </c>
      <c r="Q4274" s="2"/>
    </row>
    <row r="4275" spans="1:17" x14ac:dyDescent="0.2">
      <c r="A4275" s="3">
        <v>21</v>
      </c>
      <c r="B4275" s="3" t="s">
        <v>2387</v>
      </c>
      <c r="C4275" s="3" t="s">
        <v>2384</v>
      </c>
      <c r="D4275" s="3" t="s">
        <v>2380</v>
      </c>
      <c r="E4275" s="3" t="s">
        <v>2393</v>
      </c>
      <c r="F4275" s="3" t="s">
        <v>2369</v>
      </c>
      <c r="G4275" s="3">
        <v>1</v>
      </c>
      <c r="H4275" s="3">
        <v>10</v>
      </c>
      <c r="I4275" s="3">
        <v>6</v>
      </c>
      <c r="J4275" s="98" t="s">
        <v>2354</v>
      </c>
      <c r="K4275" s="99">
        <v>63.384999999999998</v>
      </c>
      <c r="L4275" s="100">
        <f t="shared" si="264"/>
        <v>102.00826944000001</v>
      </c>
      <c r="M4275" s="100">
        <f t="shared" si="265"/>
        <v>28.335630399999999</v>
      </c>
      <c r="N4275" s="99">
        <v>0</v>
      </c>
      <c r="O4275" s="101">
        <f t="shared" si="266"/>
        <v>635.24261665976564</v>
      </c>
      <c r="P4275" s="102">
        <f t="shared" si="267"/>
        <v>124.04026463819213</v>
      </c>
      <c r="Q4275" s="2"/>
    </row>
    <row r="4276" spans="1:17" x14ac:dyDescent="0.2">
      <c r="A4276" s="3">
        <v>21</v>
      </c>
      <c r="B4276" s="3" t="s">
        <v>2387</v>
      </c>
      <c r="C4276" s="3" t="s">
        <v>2384</v>
      </c>
      <c r="D4276" s="3" t="s">
        <v>2380</v>
      </c>
      <c r="E4276" s="3" t="s">
        <v>2393</v>
      </c>
      <c r="F4276" s="3" t="s">
        <v>2369</v>
      </c>
      <c r="G4276" s="3">
        <v>1</v>
      </c>
      <c r="H4276" s="3">
        <v>11</v>
      </c>
      <c r="I4276" s="3">
        <v>1</v>
      </c>
      <c r="J4276" s="98" t="s">
        <v>2354</v>
      </c>
      <c r="K4276" s="99">
        <v>68.262</v>
      </c>
      <c r="L4276" s="100">
        <f t="shared" si="264"/>
        <v>109.85704012800001</v>
      </c>
      <c r="M4276" s="100">
        <f t="shared" si="265"/>
        <v>30.515844480000002</v>
      </c>
      <c r="N4276" s="99">
        <v>0</v>
      </c>
      <c r="O4276" s="101">
        <f t="shared" si="266"/>
        <v>589.8575086721637</v>
      </c>
      <c r="P4276" s="102">
        <f t="shared" si="267"/>
        <v>78.655156650590186</v>
      </c>
      <c r="Q4276" s="2"/>
    </row>
    <row r="4277" spans="1:17" x14ac:dyDescent="0.2">
      <c r="A4277" s="3">
        <v>21</v>
      </c>
      <c r="B4277" s="3" t="s">
        <v>2387</v>
      </c>
      <c r="C4277" s="3" t="s">
        <v>2384</v>
      </c>
      <c r="D4277" s="3" t="s">
        <v>2380</v>
      </c>
      <c r="E4277" s="3" t="s">
        <v>2393</v>
      </c>
      <c r="F4277" s="3" t="s">
        <v>2369</v>
      </c>
      <c r="G4277" s="3">
        <v>1</v>
      </c>
      <c r="H4277" s="3">
        <v>11</v>
      </c>
      <c r="I4277" s="3">
        <v>2</v>
      </c>
      <c r="J4277" s="98" t="s">
        <v>2354</v>
      </c>
      <c r="K4277" s="99">
        <v>78.010000000000005</v>
      </c>
      <c r="L4277" s="100">
        <f t="shared" si="264"/>
        <v>125.54492544000001</v>
      </c>
      <c r="M4277" s="100">
        <f t="shared" si="265"/>
        <v>34.873590400000005</v>
      </c>
      <c r="N4277" s="99">
        <v>0</v>
      </c>
      <c r="O4277" s="101">
        <f t="shared" si="266"/>
        <v>516.14989433379355</v>
      </c>
      <c r="P4277" s="102">
        <f t="shared" si="267"/>
        <v>4.9475423122200368</v>
      </c>
      <c r="Q4277" s="2"/>
    </row>
    <row r="4278" spans="1:17" x14ac:dyDescent="0.2">
      <c r="A4278" s="3">
        <v>21</v>
      </c>
      <c r="B4278" s="3" t="s">
        <v>2387</v>
      </c>
      <c r="C4278" s="3" t="s">
        <v>2384</v>
      </c>
      <c r="D4278" s="3" t="s">
        <v>2380</v>
      </c>
      <c r="E4278" s="3" t="s">
        <v>2393</v>
      </c>
      <c r="F4278" s="3" t="s">
        <v>2369</v>
      </c>
      <c r="G4278" s="3">
        <v>1</v>
      </c>
      <c r="H4278" s="3">
        <v>11</v>
      </c>
      <c r="I4278" s="3">
        <v>3</v>
      </c>
      <c r="J4278" s="98" t="s">
        <v>2354</v>
      </c>
      <c r="K4278" s="99">
        <v>71.215999999999994</v>
      </c>
      <c r="L4278" s="100">
        <f t="shared" si="264"/>
        <v>114.61104230399999</v>
      </c>
      <c r="M4278" s="100">
        <f t="shared" si="265"/>
        <v>31.836400639999997</v>
      </c>
      <c r="N4278" s="99">
        <v>0</v>
      </c>
      <c r="O4278" s="101">
        <f t="shared" si="266"/>
        <v>565.39054786816507</v>
      </c>
      <c r="P4278" s="102">
        <f t="shared" si="267"/>
        <v>54.188195846591555</v>
      </c>
      <c r="Q4278" s="2"/>
    </row>
    <row r="4279" spans="1:17" x14ac:dyDescent="0.2">
      <c r="A4279" s="3">
        <v>21</v>
      </c>
      <c r="B4279" s="3" t="s">
        <v>2387</v>
      </c>
      <c r="C4279" s="3" t="s">
        <v>2384</v>
      </c>
      <c r="D4279" s="3" t="s">
        <v>2380</v>
      </c>
      <c r="E4279" s="3" t="s">
        <v>2393</v>
      </c>
      <c r="F4279" s="3" t="s">
        <v>2369</v>
      </c>
      <c r="G4279" s="3">
        <v>1</v>
      </c>
      <c r="H4279" s="3">
        <v>11</v>
      </c>
      <c r="I4279" s="3">
        <v>4</v>
      </c>
      <c r="J4279" s="98" t="s">
        <v>2354</v>
      </c>
      <c r="K4279" s="99">
        <v>81.697000000000003</v>
      </c>
      <c r="L4279" s="100">
        <f t="shared" si="264"/>
        <v>131.47857676800001</v>
      </c>
      <c r="M4279" s="100">
        <f t="shared" si="265"/>
        <v>36.521826879999999</v>
      </c>
      <c r="N4279" s="99">
        <v>0</v>
      </c>
      <c r="O4279" s="101">
        <f t="shared" si="266"/>
        <v>492.85595868855944</v>
      </c>
      <c r="P4279" s="102">
        <f t="shared" si="267"/>
        <v>18.346393333014078</v>
      </c>
      <c r="Q4279" s="2"/>
    </row>
    <row r="4280" spans="1:17" x14ac:dyDescent="0.2">
      <c r="A4280" s="3">
        <v>21</v>
      </c>
      <c r="B4280" s="3" t="s">
        <v>2387</v>
      </c>
      <c r="C4280" s="3" t="s">
        <v>2384</v>
      </c>
      <c r="D4280" s="3" t="s">
        <v>2380</v>
      </c>
      <c r="E4280" s="3" t="s">
        <v>2393</v>
      </c>
      <c r="F4280" s="3" t="s">
        <v>2369</v>
      </c>
      <c r="G4280" s="3">
        <v>1</v>
      </c>
      <c r="H4280" s="3">
        <v>11</v>
      </c>
      <c r="I4280" s="3">
        <v>5</v>
      </c>
      <c r="J4280" s="98" t="s">
        <v>2354</v>
      </c>
      <c r="K4280" s="99">
        <v>83.674999999999997</v>
      </c>
      <c r="L4280" s="100">
        <f t="shared" si="264"/>
        <v>134.66185920000001</v>
      </c>
      <c r="M4280" s="100">
        <f t="shared" si="265"/>
        <v>37.406072000000002</v>
      </c>
      <c r="N4280" s="99">
        <v>0</v>
      </c>
      <c r="O4280" s="101">
        <f t="shared" si="266"/>
        <v>481.2052973645562</v>
      </c>
      <c r="P4280" s="102">
        <f t="shared" si="267"/>
        <v>29.997054657017316</v>
      </c>
      <c r="Q4280" s="2"/>
    </row>
    <row r="4281" spans="1:17" x14ac:dyDescent="0.2">
      <c r="A4281" s="3">
        <v>21</v>
      </c>
      <c r="B4281" s="3" t="s">
        <v>2387</v>
      </c>
      <c r="C4281" s="3" t="s">
        <v>2384</v>
      </c>
      <c r="D4281" s="3" t="s">
        <v>2380</v>
      </c>
      <c r="E4281" s="3" t="s">
        <v>2393</v>
      </c>
      <c r="F4281" s="3" t="s">
        <v>2369</v>
      </c>
      <c r="G4281" s="3">
        <v>1</v>
      </c>
      <c r="H4281" s="3">
        <v>11</v>
      </c>
      <c r="I4281" s="3">
        <v>6</v>
      </c>
      <c r="J4281" s="98" t="s">
        <v>2354</v>
      </c>
      <c r="K4281" s="99">
        <v>82.102000000000004</v>
      </c>
      <c r="L4281" s="100">
        <f t="shared" si="264"/>
        <v>132.13036108800003</v>
      </c>
      <c r="M4281" s="100">
        <f t="shared" si="265"/>
        <v>36.702878080000005</v>
      </c>
      <c r="N4281" s="99">
        <v>0</v>
      </c>
      <c r="O4281" s="101">
        <f t="shared" si="266"/>
        <v>490.42475526758466</v>
      </c>
      <c r="P4281" s="102">
        <f t="shared" si="267"/>
        <v>20.77759675398886</v>
      </c>
      <c r="Q4281" s="2"/>
    </row>
    <row r="4282" spans="1:17" x14ac:dyDescent="0.2">
      <c r="A4282" s="3">
        <v>21</v>
      </c>
      <c r="B4282" s="3" t="s">
        <v>2387</v>
      </c>
      <c r="C4282" s="3" t="s">
        <v>2384</v>
      </c>
      <c r="D4282" s="3" t="s">
        <v>2380</v>
      </c>
      <c r="E4282" s="3" t="s">
        <v>2393</v>
      </c>
      <c r="F4282" s="3" t="s">
        <v>2369</v>
      </c>
      <c r="G4282" s="3">
        <v>1</v>
      </c>
      <c r="H4282" s="3">
        <v>12</v>
      </c>
      <c r="I4282" s="3">
        <v>1</v>
      </c>
      <c r="J4282" s="98" t="s">
        <v>2354</v>
      </c>
      <c r="K4282" s="99">
        <v>82.397000000000006</v>
      </c>
      <c r="L4282" s="100">
        <f t="shared" si="264"/>
        <v>132.60511756800003</v>
      </c>
      <c r="M4282" s="100">
        <f t="shared" si="265"/>
        <v>36.834754880000006</v>
      </c>
      <c r="N4282" s="99">
        <v>0</v>
      </c>
      <c r="O4282" s="101">
        <f t="shared" si="266"/>
        <v>488.66892310374448</v>
      </c>
      <c r="P4282" s="102">
        <f t="shared" si="267"/>
        <v>22.533428917829042</v>
      </c>
      <c r="Q4282" s="2"/>
    </row>
    <row r="4283" spans="1:17" x14ac:dyDescent="0.2">
      <c r="A4283" s="3">
        <v>21</v>
      </c>
      <c r="B4283" s="3" t="s">
        <v>2387</v>
      </c>
      <c r="C4283" s="3" t="s">
        <v>2384</v>
      </c>
      <c r="D4283" s="3" t="s">
        <v>2380</v>
      </c>
      <c r="E4283" s="3" t="s">
        <v>2393</v>
      </c>
      <c r="F4283" s="3" t="s">
        <v>2369</v>
      </c>
      <c r="G4283" s="3">
        <v>1</v>
      </c>
      <c r="H4283" s="3">
        <v>12</v>
      </c>
      <c r="I4283" s="3">
        <v>2</v>
      </c>
      <c r="J4283" s="98" t="s">
        <v>2354</v>
      </c>
      <c r="K4283" s="99">
        <v>78.108999999999995</v>
      </c>
      <c r="L4283" s="100">
        <f t="shared" si="264"/>
        <v>125.704250496</v>
      </c>
      <c r="M4283" s="100">
        <f t="shared" si="265"/>
        <v>34.917847359999996</v>
      </c>
      <c r="N4283" s="99">
        <v>0</v>
      </c>
      <c r="O4283" s="101">
        <f t="shared" si="266"/>
        <v>515.49569520771286</v>
      </c>
      <c r="P4283" s="102">
        <f t="shared" si="267"/>
        <v>4.2933431861393387</v>
      </c>
      <c r="Q4283" s="2"/>
    </row>
    <row r="4284" spans="1:17" x14ac:dyDescent="0.2">
      <c r="A4284" s="3">
        <v>21</v>
      </c>
      <c r="B4284" s="3" t="s">
        <v>2387</v>
      </c>
      <c r="C4284" s="3" t="s">
        <v>2384</v>
      </c>
      <c r="D4284" s="3" t="s">
        <v>2380</v>
      </c>
      <c r="E4284" s="3" t="s">
        <v>2393</v>
      </c>
      <c r="F4284" s="3" t="s">
        <v>2369</v>
      </c>
      <c r="G4284" s="3">
        <v>1</v>
      </c>
      <c r="H4284" s="3">
        <v>12</v>
      </c>
      <c r="I4284" s="3">
        <v>3</v>
      </c>
      <c r="J4284" s="98" t="s">
        <v>2354</v>
      </c>
      <c r="K4284" s="99">
        <v>82.4</v>
      </c>
      <c r="L4284" s="100">
        <f t="shared" si="264"/>
        <v>132.60994560000003</v>
      </c>
      <c r="M4284" s="100">
        <f t="shared" si="265"/>
        <v>36.836096000000005</v>
      </c>
      <c r="N4284" s="99">
        <v>0</v>
      </c>
      <c r="O4284" s="101">
        <f t="shared" si="266"/>
        <v>488.65113175945675</v>
      </c>
      <c r="P4284" s="102">
        <f t="shared" si="267"/>
        <v>22.551220262116772</v>
      </c>
      <c r="Q4284" s="2"/>
    </row>
    <row r="4285" spans="1:17" x14ac:dyDescent="0.2">
      <c r="A4285" s="3">
        <v>21</v>
      </c>
      <c r="B4285" s="3" t="s">
        <v>2387</v>
      </c>
      <c r="C4285" s="3" t="s">
        <v>2384</v>
      </c>
      <c r="D4285" s="3" t="s">
        <v>2380</v>
      </c>
      <c r="E4285" s="3" t="s">
        <v>2393</v>
      </c>
      <c r="F4285" s="3" t="s">
        <v>2369</v>
      </c>
      <c r="G4285" s="3">
        <v>1</v>
      </c>
      <c r="H4285" s="3">
        <v>12</v>
      </c>
      <c r="I4285" s="3">
        <v>4</v>
      </c>
      <c r="J4285" s="98" t="s">
        <v>2354</v>
      </c>
      <c r="K4285" s="99">
        <v>86.206999999999994</v>
      </c>
      <c r="L4285" s="100">
        <f t="shared" si="264"/>
        <v>138.73671820799998</v>
      </c>
      <c r="M4285" s="100">
        <f t="shared" si="265"/>
        <v>38.537977279999993</v>
      </c>
      <c r="N4285" s="99">
        <v>0</v>
      </c>
      <c r="O4285" s="101">
        <f t="shared" si="266"/>
        <v>467.07173729487454</v>
      </c>
      <c r="P4285" s="102">
        <f t="shared" si="267"/>
        <v>44.13061472669898</v>
      </c>
      <c r="Q4285" s="2"/>
    </row>
    <row r="4286" spans="1:17" x14ac:dyDescent="0.2">
      <c r="A4286" s="3">
        <v>21</v>
      </c>
      <c r="B4286" s="3" t="s">
        <v>2387</v>
      </c>
      <c r="C4286" s="3" t="s">
        <v>2384</v>
      </c>
      <c r="D4286" s="3" t="s">
        <v>2380</v>
      </c>
      <c r="E4286" s="3" t="s">
        <v>2393</v>
      </c>
      <c r="F4286" s="3" t="s">
        <v>2369</v>
      </c>
      <c r="G4286" s="3">
        <v>1</v>
      </c>
      <c r="H4286" s="3">
        <v>12</v>
      </c>
      <c r="I4286" s="3">
        <v>5</v>
      </c>
      <c r="J4286" s="98" t="s">
        <v>2354</v>
      </c>
      <c r="K4286" s="99">
        <v>83.994</v>
      </c>
      <c r="L4286" s="100">
        <f t="shared" si="264"/>
        <v>135.175239936</v>
      </c>
      <c r="M4286" s="100">
        <f t="shared" si="265"/>
        <v>37.548677759999997</v>
      </c>
      <c r="N4286" s="99">
        <v>0</v>
      </c>
      <c r="O4286" s="101">
        <f t="shared" si="266"/>
        <v>479.37773242111632</v>
      </c>
      <c r="P4286" s="102">
        <f t="shared" si="267"/>
        <v>31.824619600457197</v>
      </c>
      <c r="Q4286" s="2"/>
    </row>
    <row r="4287" spans="1:17" x14ac:dyDescent="0.2">
      <c r="A4287" s="3">
        <v>21</v>
      </c>
      <c r="B4287" s="3" t="s">
        <v>2387</v>
      </c>
      <c r="C4287" s="3" t="s">
        <v>2384</v>
      </c>
      <c r="D4287" s="3" t="s">
        <v>2380</v>
      </c>
      <c r="E4287" s="3" t="s">
        <v>2393</v>
      </c>
      <c r="F4287" s="3" t="s">
        <v>2369</v>
      </c>
      <c r="G4287" s="3">
        <v>1</v>
      </c>
      <c r="H4287" s="3">
        <v>12</v>
      </c>
      <c r="I4287" s="3">
        <v>6</v>
      </c>
      <c r="J4287" s="98" t="s">
        <v>2354</v>
      </c>
      <c r="K4287" s="99">
        <v>80.058000000000007</v>
      </c>
      <c r="L4287" s="100">
        <f t="shared" si="264"/>
        <v>128.84086195200001</v>
      </c>
      <c r="M4287" s="100">
        <f t="shared" si="265"/>
        <v>35.789128320000003</v>
      </c>
      <c r="N4287" s="99">
        <v>0</v>
      </c>
      <c r="O4287" s="101">
        <f t="shared" si="266"/>
        <v>502.94602984060606</v>
      </c>
      <c r="P4287" s="102">
        <f t="shared" si="267"/>
        <v>8.2563221809674587</v>
      </c>
      <c r="Q4287" s="2"/>
    </row>
    <row r="4288" spans="1:17" x14ac:dyDescent="0.2">
      <c r="A4288" s="3">
        <v>21</v>
      </c>
      <c r="B4288" s="3" t="s">
        <v>2387</v>
      </c>
      <c r="C4288" s="3" t="s">
        <v>2384</v>
      </c>
      <c r="D4288" s="3" t="s">
        <v>2380</v>
      </c>
      <c r="E4288" s="3" t="s">
        <v>2393</v>
      </c>
      <c r="F4288" s="3" t="s">
        <v>2369</v>
      </c>
      <c r="G4288" s="3">
        <v>1</v>
      </c>
      <c r="H4288" s="3">
        <v>12</v>
      </c>
      <c r="I4288" s="3">
        <v>7</v>
      </c>
      <c r="J4288" s="98" t="s">
        <v>2354</v>
      </c>
      <c r="K4288" s="99">
        <v>82.031000000000006</v>
      </c>
      <c r="L4288" s="100">
        <f t="shared" si="264"/>
        <v>132.01609766400003</v>
      </c>
      <c r="M4288" s="100">
        <f t="shared" si="265"/>
        <v>36.671138240000005</v>
      </c>
      <c r="N4288" s="99">
        <v>0</v>
      </c>
      <c r="O4288" s="101">
        <f t="shared" si="266"/>
        <v>490.84923086368855</v>
      </c>
      <c r="P4288" s="102">
        <f t="shared" si="267"/>
        <v>20.353121157884971</v>
      </c>
      <c r="Q4288" s="2"/>
    </row>
    <row r="4289" spans="1:17" x14ac:dyDescent="0.2">
      <c r="A4289" s="3">
        <v>21</v>
      </c>
      <c r="B4289" s="3" t="s">
        <v>2387</v>
      </c>
      <c r="C4289" s="3" t="s">
        <v>2384</v>
      </c>
      <c r="D4289" s="3" t="s">
        <v>2380</v>
      </c>
      <c r="E4289" s="3" t="s">
        <v>2393</v>
      </c>
      <c r="F4289" s="3" t="s">
        <v>2369</v>
      </c>
      <c r="G4289" s="3">
        <v>1</v>
      </c>
      <c r="H4289" s="3">
        <v>13</v>
      </c>
      <c r="I4289" s="3">
        <v>1</v>
      </c>
      <c r="J4289" s="98" t="s">
        <v>2354</v>
      </c>
      <c r="K4289" s="99">
        <v>71.5</v>
      </c>
      <c r="L4289" s="100">
        <f t="shared" si="264"/>
        <v>115.06809600000001</v>
      </c>
      <c r="M4289" s="100">
        <f t="shared" si="265"/>
        <v>31.963360000000002</v>
      </c>
      <c r="N4289" s="99">
        <v>0</v>
      </c>
      <c r="O4289" s="101">
        <f t="shared" si="266"/>
        <v>563.14480079691248</v>
      </c>
      <c r="P4289" s="102">
        <f t="shared" si="267"/>
        <v>51.94244877533896</v>
      </c>
      <c r="Q4289" s="2"/>
    </row>
    <row r="4290" spans="1:17" x14ac:dyDescent="0.2">
      <c r="A4290" s="3">
        <v>21</v>
      </c>
      <c r="B4290" s="3" t="s">
        <v>2387</v>
      </c>
      <c r="C4290" s="3" t="s">
        <v>2384</v>
      </c>
      <c r="D4290" s="3" t="s">
        <v>2380</v>
      </c>
      <c r="E4290" s="3" t="s">
        <v>2393</v>
      </c>
      <c r="F4290" s="3" t="s">
        <v>2369</v>
      </c>
      <c r="G4290" s="3">
        <v>1</v>
      </c>
      <c r="H4290" s="3">
        <v>13</v>
      </c>
      <c r="I4290" s="3">
        <v>2</v>
      </c>
      <c r="J4290" s="98" t="s">
        <v>2354</v>
      </c>
      <c r="K4290" s="99">
        <v>75.408000000000001</v>
      </c>
      <c r="L4290" s="100">
        <f t="shared" si="264"/>
        <v>121.35741235200001</v>
      </c>
      <c r="M4290" s="100">
        <f t="shared" si="265"/>
        <v>33.710392320000004</v>
      </c>
      <c r="N4290" s="99">
        <v>0</v>
      </c>
      <c r="O4290" s="101">
        <f t="shared" si="266"/>
        <v>533.95996786785531</v>
      </c>
      <c r="P4290" s="102">
        <f t="shared" si="267"/>
        <v>22.757615846281794</v>
      </c>
      <c r="Q4290" s="2"/>
    </row>
    <row r="4291" spans="1:17" x14ac:dyDescent="0.2">
      <c r="A4291" s="3">
        <v>21</v>
      </c>
      <c r="B4291" s="3" t="s">
        <v>2387</v>
      </c>
      <c r="C4291" s="3" t="s">
        <v>2384</v>
      </c>
      <c r="D4291" s="3" t="s">
        <v>2380</v>
      </c>
      <c r="E4291" s="3" t="s">
        <v>2393</v>
      </c>
      <c r="F4291" s="3" t="s">
        <v>2369</v>
      </c>
      <c r="G4291" s="3">
        <v>1</v>
      </c>
      <c r="H4291" s="3">
        <v>13</v>
      </c>
      <c r="I4291" s="3">
        <v>3</v>
      </c>
      <c r="J4291" s="98" t="s">
        <v>2354</v>
      </c>
      <c r="K4291" s="99">
        <v>83.694999999999993</v>
      </c>
      <c r="L4291" s="100">
        <f t="shared" si="264"/>
        <v>134.69404607999999</v>
      </c>
      <c r="M4291" s="100">
        <f t="shared" si="265"/>
        <v>37.4150128</v>
      </c>
      <c r="N4291" s="99">
        <v>0</v>
      </c>
      <c r="O4291" s="101">
        <f t="shared" si="266"/>
        <v>481.0903071507168</v>
      </c>
      <c r="P4291" s="102">
        <f t="shared" si="267"/>
        <v>30.112044870856721</v>
      </c>
      <c r="Q4291" s="2"/>
    </row>
    <row r="4292" spans="1:17" x14ac:dyDescent="0.2">
      <c r="A4292" s="3">
        <v>21</v>
      </c>
      <c r="B4292" s="3" t="s">
        <v>2387</v>
      </c>
      <c r="C4292" s="3" t="s">
        <v>2384</v>
      </c>
      <c r="D4292" s="3" t="s">
        <v>2380</v>
      </c>
      <c r="E4292" s="3" t="s">
        <v>2393</v>
      </c>
      <c r="F4292" s="3" t="s">
        <v>2369</v>
      </c>
      <c r="G4292" s="3">
        <v>1</v>
      </c>
      <c r="H4292" s="3">
        <v>13</v>
      </c>
      <c r="I4292" s="3">
        <v>4</v>
      </c>
      <c r="J4292" s="98" t="s">
        <v>2354</v>
      </c>
      <c r="K4292" s="99">
        <v>74.373000000000005</v>
      </c>
      <c r="L4292" s="100">
        <f t="shared" si="264"/>
        <v>119.69174131200002</v>
      </c>
      <c r="M4292" s="100">
        <f t="shared" si="265"/>
        <v>33.247705920000001</v>
      </c>
      <c r="N4292" s="99">
        <v>0</v>
      </c>
      <c r="O4292" s="101">
        <f t="shared" si="266"/>
        <v>541.3907366514627</v>
      </c>
      <c r="P4292" s="102">
        <f t="shared" si="267"/>
        <v>30.188384629889185</v>
      </c>
      <c r="Q4292" s="2"/>
    </row>
    <row r="4293" spans="1:17" x14ac:dyDescent="0.2">
      <c r="A4293" s="3">
        <v>21</v>
      </c>
      <c r="B4293" s="3" t="s">
        <v>2387</v>
      </c>
      <c r="C4293" s="3" t="s">
        <v>2384</v>
      </c>
      <c r="D4293" s="3" t="s">
        <v>2380</v>
      </c>
      <c r="E4293" s="3" t="s">
        <v>2393</v>
      </c>
      <c r="F4293" s="3" t="s">
        <v>2369</v>
      </c>
      <c r="G4293" s="3">
        <v>1</v>
      </c>
      <c r="H4293" s="3">
        <v>13</v>
      </c>
      <c r="I4293" s="3">
        <v>5</v>
      </c>
      <c r="J4293" s="98" t="s">
        <v>2354</v>
      </c>
      <c r="K4293" s="99">
        <v>75.007000000000005</v>
      </c>
      <c r="L4293" s="100">
        <f t="shared" si="264"/>
        <v>120.71206540800002</v>
      </c>
      <c r="M4293" s="100">
        <f t="shared" si="265"/>
        <v>33.531129280000002</v>
      </c>
      <c r="N4293" s="99">
        <v>0</v>
      </c>
      <c r="O4293" s="101">
        <f t="shared" si="266"/>
        <v>536.81460739636623</v>
      </c>
      <c r="P4293" s="102">
        <f t="shared" si="267"/>
        <v>25.61225537479271</v>
      </c>
      <c r="Q4293" s="2"/>
    </row>
    <row r="4294" spans="1:17" x14ac:dyDescent="0.2">
      <c r="A4294" s="3">
        <v>21</v>
      </c>
      <c r="B4294" s="3" t="s">
        <v>2387</v>
      </c>
      <c r="C4294" s="3" t="s">
        <v>2384</v>
      </c>
      <c r="D4294" s="3" t="s">
        <v>2380</v>
      </c>
      <c r="E4294" s="3" t="s">
        <v>2393</v>
      </c>
      <c r="F4294" s="3" t="s">
        <v>2369</v>
      </c>
      <c r="G4294" s="3">
        <v>1</v>
      </c>
      <c r="H4294" s="3">
        <v>13</v>
      </c>
      <c r="I4294" s="3">
        <v>6</v>
      </c>
      <c r="J4294" s="98" t="s">
        <v>2354</v>
      </c>
      <c r="K4294" s="99">
        <v>84.733000000000004</v>
      </c>
      <c r="L4294" s="100">
        <f t="shared" si="264"/>
        <v>136.36454515200001</v>
      </c>
      <c r="M4294" s="100">
        <f t="shared" si="265"/>
        <v>37.879040320000001</v>
      </c>
      <c r="N4294" s="99">
        <v>0</v>
      </c>
      <c r="O4294" s="101">
        <f t="shared" si="266"/>
        <v>475.19683307541618</v>
      </c>
      <c r="P4294" s="102">
        <f t="shared" si="267"/>
        <v>36.005518946157338</v>
      </c>
      <c r="Q4294" s="2"/>
    </row>
    <row r="4295" spans="1:17" x14ac:dyDescent="0.2">
      <c r="A4295" s="3">
        <v>21</v>
      </c>
      <c r="B4295" s="3" t="s">
        <v>2387</v>
      </c>
      <c r="C4295" s="3" t="s">
        <v>2384</v>
      </c>
      <c r="D4295" s="3" t="s">
        <v>2380</v>
      </c>
      <c r="E4295" s="3" t="s">
        <v>2393</v>
      </c>
      <c r="F4295" s="3" t="s">
        <v>2369</v>
      </c>
      <c r="G4295" s="3">
        <v>1</v>
      </c>
      <c r="H4295" s="3">
        <v>13</v>
      </c>
      <c r="I4295" s="3">
        <v>7</v>
      </c>
      <c r="J4295" s="98" t="s">
        <v>2354</v>
      </c>
      <c r="K4295" s="99">
        <v>73.105999999999995</v>
      </c>
      <c r="L4295" s="100">
        <f t="shared" si="264"/>
        <v>117.652702464</v>
      </c>
      <c r="M4295" s="100">
        <f t="shared" si="265"/>
        <v>32.681306239999998</v>
      </c>
      <c r="N4295" s="99">
        <v>0</v>
      </c>
      <c r="O4295" s="101">
        <f t="shared" si="266"/>
        <v>550.77357887149128</v>
      </c>
      <c r="P4295" s="102">
        <f t="shared" si="267"/>
        <v>39.571226849917764</v>
      </c>
      <c r="Q4295" s="2"/>
    </row>
    <row r="4296" spans="1:17" x14ac:dyDescent="0.2">
      <c r="A4296" s="3">
        <v>21</v>
      </c>
      <c r="B4296" s="3" t="s">
        <v>2387</v>
      </c>
      <c r="C4296" s="3" t="s">
        <v>2384</v>
      </c>
      <c r="D4296" s="3" t="s">
        <v>2380</v>
      </c>
      <c r="E4296" s="3" t="s">
        <v>2393</v>
      </c>
      <c r="F4296" s="3" t="s">
        <v>2369</v>
      </c>
      <c r="G4296" s="3">
        <v>1</v>
      </c>
      <c r="H4296" s="3">
        <v>14</v>
      </c>
      <c r="I4296" s="3">
        <v>1</v>
      </c>
      <c r="J4296" s="98" t="s">
        <v>2354</v>
      </c>
      <c r="K4296" s="99">
        <v>63.286999999999999</v>
      </c>
      <c r="L4296" s="100">
        <f t="shared" si="264"/>
        <v>101.85055372800001</v>
      </c>
      <c r="M4296" s="100">
        <f t="shared" si="265"/>
        <v>28.291820480000002</v>
      </c>
      <c r="N4296" s="99">
        <v>0</v>
      </c>
      <c r="O4296" s="101">
        <f t="shared" si="266"/>
        <v>636.22629065968113</v>
      </c>
      <c r="P4296" s="102">
        <f t="shared" si="267"/>
        <v>125.02393863810761</v>
      </c>
      <c r="Q4296" s="2"/>
    </row>
    <row r="4297" spans="1:17" x14ac:dyDescent="0.2">
      <c r="A4297" s="3">
        <v>21</v>
      </c>
      <c r="B4297" s="3" t="s">
        <v>2387</v>
      </c>
      <c r="C4297" s="3" t="s">
        <v>2384</v>
      </c>
      <c r="D4297" s="3" t="s">
        <v>2380</v>
      </c>
      <c r="E4297" s="3" t="s">
        <v>2393</v>
      </c>
      <c r="F4297" s="3" t="s">
        <v>2369</v>
      </c>
      <c r="G4297" s="3">
        <v>1</v>
      </c>
      <c r="H4297" s="3">
        <v>14</v>
      </c>
      <c r="I4297" s="3">
        <v>2</v>
      </c>
      <c r="J4297" s="98" t="s">
        <v>2354</v>
      </c>
      <c r="K4297" s="99">
        <v>66.021000000000001</v>
      </c>
      <c r="L4297" s="100">
        <f t="shared" si="264"/>
        <v>106.25050022400001</v>
      </c>
      <c r="M4297" s="100">
        <f t="shared" si="265"/>
        <v>29.514027840000001</v>
      </c>
      <c r="N4297" s="99">
        <v>0</v>
      </c>
      <c r="O4297" s="101">
        <f t="shared" si="266"/>
        <v>609.87948163431702</v>
      </c>
      <c r="P4297" s="102">
        <f t="shared" si="267"/>
        <v>98.677129612743499</v>
      </c>
      <c r="Q4297" s="2"/>
    </row>
    <row r="4298" spans="1:17" x14ac:dyDescent="0.2">
      <c r="A4298" s="3">
        <v>21</v>
      </c>
      <c r="B4298" s="3" t="s">
        <v>2387</v>
      </c>
      <c r="C4298" s="3" t="s">
        <v>2384</v>
      </c>
      <c r="D4298" s="3" t="s">
        <v>2380</v>
      </c>
      <c r="E4298" s="3" t="s">
        <v>2393</v>
      </c>
      <c r="F4298" s="3" t="s">
        <v>2369</v>
      </c>
      <c r="G4298" s="3">
        <v>1</v>
      </c>
      <c r="H4298" s="3">
        <v>14</v>
      </c>
      <c r="I4298" s="3">
        <v>3</v>
      </c>
      <c r="J4298" s="98" t="s">
        <v>2354</v>
      </c>
      <c r="K4298" s="99">
        <v>61.94</v>
      </c>
      <c r="L4298" s="100">
        <f t="shared" si="264"/>
        <v>99.68276736</v>
      </c>
      <c r="M4298" s="100">
        <f t="shared" si="265"/>
        <v>27.6896576</v>
      </c>
      <c r="N4298" s="99">
        <v>0</v>
      </c>
      <c r="O4298" s="101">
        <f t="shared" si="266"/>
        <v>650.06220950886734</v>
      </c>
      <c r="P4298" s="102">
        <f t="shared" si="267"/>
        <v>138.85985748729382</v>
      </c>
      <c r="Q4298" s="2"/>
    </row>
    <row r="4299" spans="1:17" x14ac:dyDescent="0.2">
      <c r="A4299" s="3">
        <v>21</v>
      </c>
      <c r="B4299" s="3" t="s">
        <v>2387</v>
      </c>
      <c r="C4299" s="3" t="s">
        <v>2384</v>
      </c>
      <c r="D4299" s="3" t="s">
        <v>2380</v>
      </c>
      <c r="E4299" s="3" t="s">
        <v>2393</v>
      </c>
      <c r="F4299" s="3" t="s">
        <v>2369</v>
      </c>
      <c r="G4299" s="3">
        <v>1</v>
      </c>
      <c r="H4299" s="3">
        <v>14</v>
      </c>
      <c r="I4299" s="3">
        <v>4</v>
      </c>
      <c r="J4299" s="98" t="s">
        <v>2354</v>
      </c>
      <c r="K4299" s="99">
        <v>74.528999999999996</v>
      </c>
      <c r="L4299" s="100">
        <f t="shared" ref="L4299:L4362" si="268">K4299*1.609344</f>
        <v>119.94279897600001</v>
      </c>
      <c r="M4299" s="100">
        <f t="shared" ref="M4299:M4362" si="269">L4299/3.6</f>
        <v>33.317444160000001</v>
      </c>
      <c r="N4299" s="99">
        <v>0</v>
      </c>
      <c r="O4299" s="101">
        <f t="shared" ref="O4299:O4362" si="270">1000*$O$6/$M4299</f>
        <v>540.25752736490813</v>
      </c>
      <c r="P4299" s="102">
        <f t="shared" ref="P4299:P4362" si="271">ABS($O4299-$V$28)</f>
        <v>29.055175343334611</v>
      </c>
      <c r="Q4299" s="2"/>
    </row>
    <row r="4300" spans="1:17" x14ac:dyDescent="0.2">
      <c r="A4300" s="3">
        <v>21</v>
      </c>
      <c r="B4300" s="3" t="s">
        <v>2387</v>
      </c>
      <c r="C4300" s="3" t="s">
        <v>2384</v>
      </c>
      <c r="D4300" s="3" t="s">
        <v>2380</v>
      </c>
      <c r="E4300" s="3" t="s">
        <v>2393</v>
      </c>
      <c r="F4300" s="3" t="s">
        <v>2369</v>
      </c>
      <c r="G4300" s="3">
        <v>1</v>
      </c>
      <c r="H4300" s="3">
        <v>14</v>
      </c>
      <c r="I4300" s="3">
        <v>5</v>
      </c>
      <c r="J4300" s="98" t="s">
        <v>2354</v>
      </c>
      <c r="K4300" s="99">
        <v>74.094999999999999</v>
      </c>
      <c r="L4300" s="100">
        <f t="shared" si="268"/>
        <v>119.24434368</v>
      </c>
      <c r="M4300" s="100">
        <f t="shared" si="269"/>
        <v>33.123428799999999</v>
      </c>
      <c r="N4300" s="99">
        <v>0</v>
      </c>
      <c r="O4300" s="101">
        <f t="shared" si="270"/>
        <v>543.42200225358317</v>
      </c>
      <c r="P4300" s="102">
        <f t="shared" si="271"/>
        <v>32.219650232009656</v>
      </c>
      <c r="Q4300" s="2"/>
    </row>
    <row r="4301" spans="1:17" x14ac:dyDescent="0.2">
      <c r="A4301" s="3">
        <v>21</v>
      </c>
      <c r="B4301" s="3" t="s">
        <v>2387</v>
      </c>
      <c r="C4301" s="3" t="s">
        <v>2384</v>
      </c>
      <c r="D4301" s="3" t="s">
        <v>2380</v>
      </c>
      <c r="E4301" s="3" t="s">
        <v>2393</v>
      </c>
      <c r="F4301" s="3" t="s">
        <v>2369</v>
      </c>
      <c r="G4301" s="3">
        <v>1</v>
      </c>
      <c r="H4301" s="3">
        <v>14</v>
      </c>
      <c r="I4301" s="3">
        <v>6</v>
      </c>
      <c r="J4301" s="98" t="s">
        <v>2354</v>
      </c>
      <c r="K4301" s="99">
        <v>73.253</v>
      </c>
      <c r="L4301" s="100">
        <f t="shared" si="268"/>
        <v>117.88927603200001</v>
      </c>
      <c r="M4301" s="100">
        <f t="shared" si="269"/>
        <v>32.747021119999999</v>
      </c>
      <c r="N4301" s="99">
        <v>0</v>
      </c>
      <c r="O4301" s="101">
        <f t="shared" si="270"/>
        <v>549.66831743381488</v>
      </c>
      <c r="P4301" s="102">
        <f t="shared" si="271"/>
        <v>38.46596541224136</v>
      </c>
      <c r="Q4301" s="2"/>
    </row>
    <row r="4302" spans="1:17" x14ac:dyDescent="0.2">
      <c r="A4302" s="3">
        <v>21</v>
      </c>
      <c r="B4302" s="3" t="s">
        <v>2387</v>
      </c>
      <c r="C4302" s="3" t="s">
        <v>2384</v>
      </c>
      <c r="D4302" s="3" t="s">
        <v>2380</v>
      </c>
      <c r="E4302" s="3" t="s">
        <v>2393</v>
      </c>
      <c r="F4302" s="3" t="s">
        <v>2369</v>
      </c>
      <c r="G4302" s="3">
        <v>1</v>
      </c>
      <c r="H4302" s="3">
        <v>15</v>
      </c>
      <c r="I4302" s="3">
        <v>1</v>
      </c>
      <c r="J4302" s="98" t="s">
        <v>2354</v>
      </c>
      <c r="K4302" s="99">
        <v>81.792000000000002</v>
      </c>
      <c r="L4302" s="100">
        <f t="shared" si="268"/>
        <v>131.631464448</v>
      </c>
      <c r="M4302" s="100">
        <f t="shared" si="269"/>
        <v>36.564295680000001</v>
      </c>
      <c r="N4302" s="99">
        <v>0</v>
      </c>
      <c r="O4302" s="101">
        <f t="shared" si="270"/>
        <v>492.28351497676107</v>
      </c>
      <c r="P4302" s="102">
        <f t="shared" si="271"/>
        <v>18.918837044812449</v>
      </c>
      <c r="Q4302" s="2"/>
    </row>
    <row r="4303" spans="1:17" x14ac:dyDescent="0.2">
      <c r="A4303" s="3">
        <v>21</v>
      </c>
      <c r="B4303" s="3" t="s">
        <v>2387</v>
      </c>
      <c r="C4303" s="3" t="s">
        <v>2384</v>
      </c>
      <c r="D4303" s="3" t="s">
        <v>2380</v>
      </c>
      <c r="E4303" s="3" t="s">
        <v>2393</v>
      </c>
      <c r="F4303" s="3" t="s">
        <v>2369</v>
      </c>
      <c r="G4303" s="3">
        <v>1</v>
      </c>
      <c r="H4303" s="3">
        <v>15</v>
      </c>
      <c r="I4303" s="3">
        <v>2</v>
      </c>
      <c r="J4303" s="98" t="s">
        <v>2354</v>
      </c>
      <c r="K4303" s="99">
        <v>83.257999999999996</v>
      </c>
      <c r="L4303" s="100">
        <f t="shared" si="268"/>
        <v>133.99076275199999</v>
      </c>
      <c r="M4303" s="100">
        <f t="shared" si="269"/>
        <v>37.219656319999999</v>
      </c>
      <c r="N4303" s="99">
        <v>0</v>
      </c>
      <c r="O4303" s="101">
        <f t="shared" si="270"/>
        <v>483.61542743014775</v>
      </c>
      <c r="P4303" s="102">
        <f t="shared" si="271"/>
        <v>27.58692459142577</v>
      </c>
      <c r="Q4303" s="2"/>
    </row>
    <row r="4304" spans="1:17" x14ac:dyDescent="0.2">
      <c r="A4304" s="3">
        <v>21</v>
      </c>
      <c r="B4304" s="3" t="s">
        <v>2387</v>
      </c>
      <c r="C4304" s="3" t="s">
        <v>2384</v>
      </c>
      <c r="D4304" s="3" t="s">
        <v>2380</v>
      </c>
      <c r="E4304" s="3" t="s">
        <v>2393</v>
      </c>
      <c r="F4304" s="3" t="s">
        <v>2369</v>
      </c>
      <c r="G4304" s="3">
        <v>1</v>
      </c>
      <c r="H4304" s="3">
        <v>15</v>
      </c>
      <c r="I4304" s="3">
        <v>3</v>
      </c>
      <c r="J4304" s="98" t="s">
        <v>2354</v>
      </c>
      <c r="K4304" s="99">
        <v>81.054000000000002</v>
      </c>
      <c r="L4304" s="100">
        <f t="shared" si="268"/>
        <v>130.44376857600002</v>
      </c>
      <c r="M4304" s="100">
        <f t="shared" si="269"/>
        <v>36.234380160000008</v>
      </c>
      <c r="N4304" s="99">
        <v>0</v>
      </c>
      <c r="O4304" s="101">
        <f t="shared" si="270"/>
        <v>496.76577660546343</v>
      </c>
      <c r="P4304" s="102">
        <f t="shared" si="271"/>
        <v>14.436575416110088</v>
      </c>
      <c r="Q4304" s="2"/>
    </row>
    <row r="4305" spans="1:17" x14ac:dyDescent="0.2">
      <c r="A4305" s="3">
        <v>21</v>
      </c>
      <c r="B4305" s="3" t="s">
        <v>2387</v>
      </c>
      <c r="C4305" s="3" t="s">
        <v>2384</v>
      </c>
      <c r="D4305" s="3" t="s">
        <v>2380</v>
      </c>
      <c r="E4305" s="3" t="s">
        <v>2393</v>
      </c>
      <c r="F4305" s="3" t="s">
        <v>2369</v>
      </c>
      <c r="G4305" s="3">
        <v>1</v>
      </c>
      <c r="H4305" s="3">
        <v>15</v>
      </c>
      <c r="I4305" s="3">
        <v>4</v>
      </c>
      <c r="J4305" s="98" t="s">
        <v>2354</v>
      </c>
      <c r="K4305" s="99">
        <v>79.962999999999994</v>
      </c>
      <c r="L4305" s="100">
        <f t="shared" si="268"/>
        <v>128.68797427199999</v>
      </c>
      <c r="M4305" s="100">
        <f t="shared" si="269"/>
        <v>35.746659519999994</v>
      </c>
      <c r="N4305" s="99">
        <v>0</v>
      </c>
      <c r="O4305" s="101">
        <f t="shared" si="270"/>
        <v>503.543554606246</v>
      </c>
      <c r="P4305" s="102">
        <f t="shared" si="271"/>
        <v>7.6587974153275127</v>
      </c>
      <c r="Q4305" s="2"/>
    </row>
    <row r="4306" spans="1:17" x14ac:dyDescent="0.2">
      <c r="A4306" s="3">
        <v>21</v>
      </c>
      <c r="B4306" s="3" t="s">
        <v>2387</v>
      </c>
      <c r="C4306" s="3" t="s">
        <v>2384</v>
      </c>
      <c r="D4306" s="3" t="s">
        <v>2380</v>
      </c>
      <c r="E4306" s="3" t="s">
        <v>2393</v>
      </c>
      <c r="F4306" s="3" t="s">
        <v>2369</v>
      </c>
      <c r="G4306" s="3">
        <v>1</v>
      </c>
      <c r="H4306" s="3">
        <v>15</v>
      </c>
      <c r="I4306" s="3">
        <v>5</v>
      </c>
      <c r="J4306" s="98" t="s">
        <v>2354</v>
      </c>
      <c r="K4306" s="99">
        <v>85.551000000000002</v>
      </c>
      <c r="L4306" s="100">
        <f t="shared" si="268"/>
        <v>137.680988544</v>
      </c>
      <c r="M4306" s="100">
        <f t="shared" si="269"/>
        <v>38.24471904</v>
      </c>
      <c r="N4306" s="99">
        <v>0</v>
      </c>
      <c r="O4306" s="101">
        <f t="shared" si="270"/>
        <v>470.65321570734699</v>
      </c>
      <c r="P4306" s="102">
        <f t="shared" si="271"/>
        <v>40.54913631422653</v>
      </c>
      <c r="Q4306" s="2"/>
    </row>
    <row r="4307" spans="1:17" x14ac:dyDescent="0.2">
      <c r="A4307" s="3">
        <v>21</v>
      </c>
      <c r="B4307" s="3" t="s">
        <v>2387</v>
      </c>
      <c r="C4307" s="3" t="s">
        <v>2384</v>
      </c>
      <c r="D4307" s="3" t="s">
        <v>2380</v>
      </c>
      <c r="E4307" s="3" t="s">
        <v>2393</v>
      </c>
      <c r="F4307" s="3" t="s">
        <v>2369</v>
      </c>
      <c r="G4307" s="3">
        <v>1</v>
      </c>
      <c r="H4307" s="3">
        <v>15</v>
      </c>
      <c r="I4307" s="3">
        <v>6</v>
      </c>
      <c r="J4307" s="98" t="s">
        <v>2354</v>
      </c>
      <c r="K4307" s="99">
        <v>80.165999999999997</v>
      </c>
      <c r="L4307" s="100">
        <f t="shared" si="268"/>
        <v>129.014671104</v>
      </c>
      <c r="M4307" s="100">
        <f t="shared" si="269"/>
        <v>35.83740864</v>
      </c>
      <c r="N4307" s="99">
        <v>0</v>
      </c>
      <c r="O4307" s="101">
        <f t="shared" si="270"/>
        <v>502.26845866051997</v>
      </c>
      <c r="P4307" s="102">
        <f t="shared" si="271"/>
        <v>8.9338933610535491</v>
      </c>
      <c r="Q4307" s="2"/>
    </row>
    <row r="4308" spans="1:17" x14ac:dyDescent="0.2">
      <c r="A4308" s="3">
        <v>21</v>
      </c>
      <c r="B4308" s="3" t="s">
        <v>2387</v>
      </c>
      <c r="C4308" s="3" t="s">
        <v>2384</v>
      </c>
      <c r="D4308" s="3" t="s">
        <v>2380</v>
      </c>
      <c r="E4308" s="3" t="s">
        <v>2393</v>
      </c>
      <c r="F4308" s="3" t="s">
        <v>2369</v>
      </c>
      <c r="G4308" s="3">
        <v>1</v>
      </c>
      <c r="H4308" s="3">
        <v>16</v>
      </c>
      <c r="I4308" s="3">
        <v>1</v>
      </c>
      <c r="J4308" s="98" t="s">
        <v>2354</v>
      </c>
      <c r="K4308" s="99">
        <v>64.05</v>
      </c>
      <c r="L4308" s="100">
        <f t="shared" si="268"/>
        <v>103.07848320000001</v>
      </c>
      <c r="M4308" s="100">
        <f t="shared" si="269"/>
        <v>28.632912000000001</v>
      </c>
      <c r="N4308" s="99">
        <v>0</v>
      </c>
      <c r="O4308" s="101">
        <f t="shared" si="270"/>
        <v>628.64720151411768</v>
      </c>
      <c r="P4308" s="102">
        <f t="shared" si="271"/>
        <v>117.44484949254417</v>
      </c>
      <c r="Q4308" s="2"/>
    </row>
    <row r="4309" spans="1:17" x14ac:dyDescent="0.2">
      <c r="A4309" s="3">
        <v>21</v>
      </c>
      <c r="B4309" s="3" t="s">
        <v>2387</v>
      </c>
      <c r="C4309" s="3" t="s">
        <v>2384</v>
      </c>
      <c r="D4309" s="3" t="s">
        <v>2380</v>
      </c>
      <c r="E4309" s="3" t="s">
        <v>2393</v>
      </c>
      <c r="F4309" s="3" t="s">
        <v>2369</v>
      </c>
      <c r="G4309" s="3">
        <v>1</v>
      </c>
      <c r="H4309" s="3">
        <v>16</v>
      </c>
      <c r="I4309" s="3">
        <v>2</v>
      </c>
      <c r="J4309" s="98" t="s">
        <v>2354</v>
      </c>
      <c r="K4309" s="99">
        <v>74.600999999999999</v>
      </c>
      <c r="L4309" s="100">
        <f t="shared" si="268"/>
        <v>120.05867174400001</v>
      </c>
      <c r="M4309" s="100">
        <f t="shared" si="269"/>
        <v>33.349631039999998</v>
      </c>
      <c r="N4309" s="99">
        <v>0</v>
      </c>
      <c r="O4309" s="101">
        <f t="shared" si="270"/>
        <v>539.73610617792315</v>
      </c>
      <c r="P4309" s="102">
        <f t="shared" si="271"/>
        <v>28.53375415634963</v>
      </c>
      <c r="Q4309" s="2"/>
    </row>
    <row r="4310" spans="1:17" x14ac:dyDescent="0.2">
      <c r="A4310" s="3">
        <v>21</v>
      </c>
      <c r="B4310" s="3" t="s">
        <v>2387</v>
      </c>
      <c r="C4310" s="3" t="s">
        <v>2384</v>
      </c>
      <c r="D4310" s="3" t="s">
        <v>2380</v>
      </c>
      <c r="E4310" s="3" t="s">
        <v>2393</v>
      </c>
      <c r="F4310" s="3" t="s">
        <v>2369</v>
      </c>
      <c r="G4310" s="3">
        <v>1</v>
      </c>
      <c r="H4310" s="3">
        <v>16</v>
      </c>
      <c r="I4310" s="3">
        <v>3</v>
      </c>
      <c r="J4310" s="98" t="s">
        <v>2354</v>
      </c>
      <c r="K4310" s="99">
        <v>75.881</v>
      </c>
      <c r="L4310" s="100">
        <f t="shared" si="268"/>
        <v>122.11863206400001</v>
      </c>
      <c r="M4310" s="100">
        <f t="shared" si="269"/>
        <v>33.921842240000004</v>
      </c>
      <c r="N4310" s="99">
        <v>0</v>
      </c>
      <c r="O4310" s="101">
        <f t="shared" si="270"/>
        <v>530.63155805773829</v>
      </c>
      <c r="P4310" s="102">
        <f t="shared" si="271"/>
        <v>19.429206036164771</v>
      </c>
      <c r="Q4310" s="2"/>
    </row>
    <row r="4311" spans="1:17" x14ac:dyDescent="0.2">
      <c r="A4311" s="3">
        <v>21</v>
      </c>
      <c r="B4311" s="3" t="s">
        <v>2387</v>
      </c>
      <c r="C4311" s="3" t="s">
        <v>2384</v>
      </c>
      <c r="D4311" s="3" t="s">
        <v>2380</v>
      </c>
      <c r="E4311" s="3" t="s">
        <v>2393</v>
      </c>
      <c r="F4311" s="3" t="s">
        <v>2369</v>
      </c>
      <c r="G4311" s="3">
        <v>1</v>
      </c>
      <c r="H4311" s="3">
        <v>16</v>
      </c>
      <c r="I4311" s="3">
        <v>4</v>
      </c>
      <c r="J4311" s="98" t="s">
        <v>2354</v>
      </c>
      <c r="K4311" s="99">
        <v>76.334999999999994</v>
      </c>
      <c r="L4311" s="100">
        <f t="shared" si="268"/>
        <v>122.84927424</v>
      </c>
      <c r="M4311" s="100">
        <f t="shared" si="269"/>
        <v>34.124798399999996</v>
      </c>
      <c r="N4311" s="99">
        <v>0</v>
      </c>
      <c r="O4311" s="101">
        <f t="shared" si="270"/>
        <v>527.47564363632989</v>
      </c>
      <c r="P4311" s="102">
        <f t="shared" si="271"/>
        <v>16.273291614756374</v>
      </c>
      <c r="Q4311" s="2"/>
    </row>
    <row r="4312" spans="1:17" x14ac:dyDescent="0.2">
      <c r="A4312" s="3">
        <v>21</v>
      </c>
      <c r="B4312" s="3" t="s">
        <v>2387</v>
      </c>
      <c r="C4312" s="3" t="s">
        <v>2384</v>
      </c>
      <c r="D4312" s="3" t="s">
        <v>2380</v>
      </c>
      <c r="E4312" s="3" t="s">
        <v>2393</v>
      </c>
      <c r="F4312" s="3" t="s">
        <v>2369</v>
      </c>
      <c r="G4312" s="3">
        <v>1</v>
      </c>
      <c r="H4312" s="3">
        <v>16</v>
      </c>
      <c r="I4312" s="3">
        <v>5</v>
      </c>
      <c r="J4312" s="98" t="s">
        <v>2354</v>
      </c>
      <c r="K4312" s="99">
        <v>75.781999999999996</v>
      </c>
      <c r="L4312" s="100">
        <f t="shared" si="268"/>
        <v>121.959307008</v>
      </c>
      <c r="M4312" s="100">
        <f t="shared" si="269"/>
        <v>33.877585279999998</v>
      </c>
      <c r="N4312" s="99">
        <v>0</v>
      </c>
      <c r="O4312" s="101">
        <f t="shared" si="270"/>
        <v>531.32476388824841</v>
      </c>
      <c r="P4312" s="102">
        <f t="shared" si="271"/>
        <v>20.122411866674895</v>
      </c>
      <c r="Q4312" s="2"/>
    </row>
    <row r="4313" spans="1:17" x14ac:dyDescent="0.2">
      <c r="A4313" s="3">
        <v>21</v>
      </c>
      <c r="B4313" s="3" t="s">
        <v>2387</v>
      </c>
      <c r="C4313" s="3" t="s">
        <v>2384</v>
      </c>
      <c r="D4313" s="3" t="s">
        <v>2380</v>
      </c>
      <c r="E4313" s="3" t="s">
        <v>2393</v>
      </c>
      <c r="F4313" s="3" t="s">
        <v>2369</v>
      </c>
      <c r="G4313" s="3">
        <v>1</v>
      </c>
      <c r="H4313" s="3">
        <v>16</v>
      </c>
      <c r="I4313" s="3">
        <v>6</v>
      </c>
      <c r="J4313" s="98" t="s">
        <v>2354</v>
      </c>
      <c r="K4313" s="99">
        <v>67.852000000000004</v>
      </c>
      <c r="L4313" s="100">
        <f t="shared" si="268"/>
        <v>109.19720908800001</v>
      </c>
      <c r="M4313" s="100">
        <f t="shared" si="269"/>
        <v>30.332558080000002</v>
      </c>
      <c r="N4313" s="99">
        <v>0</v>
      </c>
      <c r="O4313" s="101">
        <f t="shared" si="270"/>
        <v>593.42175996255435</v>
      </c>
      <c r="P4313" s="102">
        <f t="shared" si="271"/>
        <v>82.21940794098083</v>
      </c>
      <c r="Q4313" s="2"/>
    </row>
    <row r="4314" spans="1:17" x14ac:dyDescent="0.2">
      <c r="A4314" s="3">
        <v>21</v>
      </c>
      <c r="B4314" s="3" t="s">
        <v>2387</v>
      </c>
      <c r="C4314" s="3" t="s">
        <v>2384</v>
      </c>
      <c r="D4314" s="3" t="s">
        <v>2380</v>
      </c>
      <c r="E4314" s="3" t="s">
        <v>2393</v>
      </c>
      <c r="F4314" s="3" t="s">
        <v>2369</v>
      </c>
      <c r="G4314" s="3">
        <v>1</v>
      </c>
      <c r="H4314" s="3">
        <v>17</v>
      </c>
      <c r="I4314" s="3">
        <v>1</v>
      </c>
      <c r="J4314" s="98" t="s">
        <v>2354</v>
      </c>
      <c r="K4314" s="99">
        <v>82.268000000000001</v>
      </c>
      <c r="L4314" s="100">
        <f t="shared" si="268"/>
        <v>132.39751219200002</v>
      </c>
      <c r="M4314" s="100">
        <f t="shared" si="269"/>
        <v>36.777086720000007</v>
      </c>
      <c r="N4314" s="99">
        <v>0</v>
      </c>
      <c r="O4314" s="101">
        <f t="shared" si="270"/>
        <v>489.43517840447362</v>
      </c>
      <c r="P4314" s="102">
        <f t="shared" si="271"/>
        <v>21.7671736170999</v>
      </c>
      <c r="Q4314" s="2"/>
    </row>
    <row r="4315" spans="1:17" x14ac:dyDescent="0.2">
      <c r="A4315" s="3">
        <v>21</v>
      </c>
      <c r="B4315" s="3" t="s">
        <v>2387</v>
      </c>
      <c r="C4315" s="3" t="s">
        <v>2384</v>
      </c>
      <c r="D4315" s="3" t="s">
        <v>2380</v>
      </c>
      <c r="E4315" s="3" t="s">
        <v>2393</v>
      </c>
      <c r="F4315" s="3" t="s">
        <v>2369</v>
      </c>
      <c r="G4315" s="3">
        <v>1</v>
      </c>
      <c r="H4315" s="3">
        <v>17</v>
      </c>
      <c r="I4315" s="3">
        <v>2</v>
      </c>
      <c r="J4315" s="98" t="s">
        <v>2354</v>
      </c>
      <c r="K4315" s="99">
        <v>81.838999999999999</v>
      </c>
      <c r="L4315" s="100">
        <f t="shared" si="268"/>
        <v>131.70710361600001</v>
      </c>
      <c r="M4315" s="100">
        <f t="shared" si="269"/>
        <v>36.585306559999999</v>
      </c>
      <c r="N4315" s="99">
        <v>0</v>
      </c>
      <c r="O4315" s="101">
        <f t="shared" si="270"/>
        <v>492.00079738241232</v>
      </c>
      <c r="P4315" s="102">
        <f t="shared" si="271"/>
        <v>19.201554639161202</v>
      </c>
      <c r="Q4315" s="2"/>
    </row>
    <row r="4316" spans="1:17" x14ac:dyDescent="0.2">
      <c r="A4316" s="3">
        <v>21</v>
      </c>
      <c r="B4316" s="3" t="s">
        <v>2387</v>
      </c>
      <c r="C4316" s="3" t="s">
        <v>2384</v>
      </c>
      <c r="D4316" s="3" t="s">
        <v>2380</v>
      </c>
      <c r="E4316" s="3" t="s">
        <v>2393</v>
      </c>
      <c r="F4316" s="3" t="s">
        <v>2369</v>
      </c>
      <c r="G4316" s="3">
        <v>1</v>
      </c>
      <c r="H4316" s="3">
        <v>17</v>
      </c>
      <c r="I4316" s="3">
        <v>3</v>
      </c>
      <c r="J4316" s="98" t="s">
        <v>2354</v>
      </c>
      <c r="K4316" s="99">
        <v>81.501999999999995</v>
      </c>
      <c r="L4316" s="100">
        <f t="shared" si="268"/>
        <v>131.16475468799999</v>
      </c>
      <c r="M4316" s="100">
        <f t="shared" si="269"/>
        <v>36.434654079999994</v>
      </c>
      <c r="N4316" s="99">
        <v>0</v>
      </c>
      <c r="O4316" s="101">
        <f t="shared" si="270"/>
        <v>494.03515566463705</v>
      </c>
      <c r="P4316" s="102">
        <f t="shared" si="271"/>
        <v>17.167196356936472</v>
      </c>
      <c r="Q4316" s="2"/>
    </row>
    <row r="4317" spans="1:17" x14ac:dyDescent="0.2">
      <c r="A4317" s="3">
        <v>21</v>
      </c>
      <c r="B4317" s="3" t="s">
        <v>2387</v>
      </c>
      <c r="C4317" s="3" t="s">
        <v>2384</v>
      </c>
      <c r="D4317" s="3" t="s">
        <v>2380</v>
      </c>
      <c r="E4317" s="3" t="s">
        <v>2393</v>
      </c>
      <c r="F4317" s="3" t="s">
        <v>2369</v>
      </c>
      <c r="G4317" s="3">
        <v>1</v>
      </c>
      <c r="H4317" s="3">
        <v>17</v>
      </c>
      <c r="I4317" s="3">
        <v>4</v>
      </c>
      <c r="J4317" s="98" t="s">
        <v>2354</v>
      </c>
      <c r="K4317" s="99">
        <v>75.432000000000002</v>
      </c>
      <c r="L4317" s="100">
        <f t="shared" si="268"/>
        <v>121.39603660800002</v>
      </c>
      <c r="M4317" s="100">
        <f t="shared" si="269"/>
        <v>33.721121280000006</v>
      </c>
      <c r="N4317" s="99">
        <v>0</v>
      </c>
      <c r="O4317" s="101">
        <f t="shared" si="270"/>
        <v>533.79007923665336</v>
      </c>
      <c r="P4317" s="102">
        <f t="shared" si="271"/>
        <v>22.587727215079838</v>
      </c>
      <c r="Q4317" s="2"/>
    </row>
    <row r="4318" spans="1:17" x14ac:dyDescent="0.2">
      <c r="A4318" s="3">
        <v>21</v>
      </c>
      <c r="B4318" s="3" t="s">
        <v>2387</v>
      </c>
      <c r="C4318" s="3" t="s">
        <v>2384</v>
      </c>
      <c r="D4318" s="3" t="s">
        <v>2380</v>
      </c>
      <c r="E4318" s="3" t="s">
        <v>2393</v>
      </c>
      <c r="F4318" s="3" t="s">
        <v>2369</v>
      </c>
      <c r="G4318" s="3">
        <v>1</v>
      </c>
      <c r="H4318" s="3">
        <v>17</v>
      </c>
      <c r="I4318" s="3">
        <v>5</v>
      </c>
      <c r="J4318" s="98" t="s">
        <v>2354</v>
      </c>
      <c r="K4318" s="99">
        <v>79.152000000000001</v>
      </c>
      <c r="L4318" s="100">
        <f t="shared" si="268"/>
        <v>127.38279628800001</v>
      </c>
      <c r="M4318" s="100">
        <f t="shared" si="269"/>
        <v>35.384110079999999</v>
      </c>
      <c r="N4318" s="99">
        <v>0</v>
      </c>
      <c r="O4318" s="101">
        <f t="shared" si="270"/>
        <v>508.70291662850263</v>
      </c>
      <c r="P4318" s="102">
        <f t="shared" si="271"/>
        <v>2.4994353930708826</v>
      </c>
      <c r="Q4318" s="2"/>
    </row>
    <row r="4319" spans="1:17" x14ac:dyDescent="0.2">
      <c r="A4319" s="3">
        <v>21</v>
      </c>
      <c r="B4319" s="3" t="s">
        <v>2387</v>
      </c>
      <c r="C4319" s="3" t="s">
        <v>2384</v>
      </c>
      <c r="D4319" s="3" t="s">
        <v>2380</v>
      </c>
      <c r="E4319" s="3" t="s">
        <v>2393</v>
      </c>
      <c r="F4319" s="3" t="s">
        <v>2369</v>
      </c>
      <c r="G4319" s="3">
        <v>1</v>
      </c>
      <c r="H4319" s="3">
        <v>17</v>
      </c>
      <c r="I4319" s="3">
        <v>6</v>
      </c>
      <c r="J4319" s="98" t="s">
        <v>2354</v>
      </c>
      <c r="K4319" s="99">
        <v>84.212000000000003</v>
      </c>
      <c r="L4319" s="100">
        <f t="shared" si="268"/>
        <v>135.52607692800001</v>
      </c>
      <c r="M4319" s="100">
        <f t="shared" si="269"/>
        <v>37.646132479999999</v>
      </c>
      <c r="N4319" s="99">
        <v>0</v>
      </c>
      <c r="O4319" s="101">
        <f t="shared" si="270"/>
        <v>478.13676503324041</v>
      </c>
      <c r="P4319" s="102">
        <f t="shared" si="271"/>
        <v>33.065586988333109</v>
      </c>
      <c r="Q4319" s="2"/>
    </row>
    <row r="4320" spans="1:17" x14ac:dyDescent="0.2">
      <c r="A4320" s="3">
        <v>21</v>
      </c>
      <c r="B4320" s="3" t="s">
        <v>2387</v>
      </c>
      <c r="C4320" s="3" t="s">
        <v>2384</v>
      </c>
      <c r="D4320" s="3" t="s">
        <v>2380</v>
      </c>
      <c r="E4320" s="3" t="s">
        <v>2393</v>
      </c>
      <c r="F4320" s="3" t="s">
        <v>2369</v>
      </c>
      <c r="G4320" s="3">
        <v>1</v>
      </c>
      <c r="H4320" s="3">
        <v>17</v>
      </c>
      <c r="I4320" s="3">
        <v>7</v>
      </c>
      <c r="J4320" s="98" t="s">
        <v>2354</v>
      </c>
      <c r="K4320" s="99">
        <v>81.400999999999996</v>
      </c>
      <c r="L4320" s="100">
        <f t="shared" si="268"/>
        <v>131.00221094400001</v>
      </c>
      <c r="M4320" s="100">
        <f t="shared" si="269"/>
        <v>36.389503040000001</v>
      </c>
      <c r="N4320" s="99">
        <v>0</v>
      </c>
      <c r="O4320" s="101">
        <f t="shared" si="270"/>
        <v>494.64814015772828</v>
      </c>
      <c r="P4320" s="102">
        <f t="shared" si="271"/>
        <v>16.554211863845239</v>
      </c>
      <c r="Q4320" s="2"/>
    </row>
    <row r="4321" spans="1:17" x14ac:dyDescent="0.2">
      <c r="A4321" s="3">
        <v>21</v>
      </c>
      <c r="B4321" s="3" t="s">
        <v>2387</v>
      </c>
      <c r="C4321" s="3" t="s">
        <v>2384</v>
      </c>
      <c r="D4321" s="3" t="s">
        <v>2380</v>
      </c>
      <c r="E4321" s="3" t="s">
        <v>2393</v>
      </c>
      <c r="F4321" s="3" t="s">
        <v>2369</v>
      </c>
      <c r="G4321" s="3">
        <v>1</v>
      </c>
      <c r="H4321" s="3">
        <v>18</v>
      </c>
      <c r="I4321" s="3">
        <v>1</v>
      </c>
      <c r="J4321" s="98" t="s">
        <v>2354</v>
      </c>
      <c r="K4321" s="99">
        <v>83.756</v>
      </c>
      <c r="L4321" s="100">
        <f t="shared" si="268"/>
        <v>134.792216064</v>
      </c>
      <c r="M4321" s="100">
        <f t="shared" si="269"/>
        <v>37.442282239999997</v>
      </c>
      <c r="N4321" s="99">
        <v>0</v>
      </c>
      <c r="O4321" s="101">
        <f t="shared" si="270"/>
        <v>480.73992617817521</v>
      </c>
      <c r="P4321" s="102">
        <f t="shared" si="271"/>
        <v>30.462425843398307</v>
      </c>
      <c r="Q4321" s="2"/>
    </row>
    <row r="4322" spans="1:17" x14ac:dyDescent="0.2">
      <c r="A4322" s="3">
        <v>21</v>
      </c>
      <c r="B4322" s="3" t="s">
        <v>2387</v>
      </c>
      <c r="C4322" s="3" t="s">
        <v>2384</v>
      </c>
      <c r="D4322" s="3" t="s">
        <v>2380</v>
      </c>
      <c r="E4322" s="3" t="s">
        <v>2393</v>
      </c>
      <c r="F4322" s="3" t="s">
        <v>2369</v>
      </c>
      <c r="G4322" s="3">
        <v>1</v>
      </c>
      <c r="H4322" s="3">
        <v>18</v>
      </c>
      <c r="I4322" s="3">
        <v>2</v>
      </c>
      <c r="J4322" s="98" t="s">
        <v>2354</v>
      </c>
      <c r="K4322" s="99">
        <v>84.988</v>
      </c>
      <c r="L4322" s="100">
        <f t="shared" si="268"/>
        <v>136.77492787200001</v>
      </c>
      <c r="M4322" s="100">
        <f t="shared" si="269"/>
        <v>37.993035519999999</v>
      </c>
      <c r="N4322" s="99">
        <v>0</v>
      </c>
      <c r="O4322" s="101">
        <f t="shared" si="270"/>
        <v>473.77104128793763</v>
      </c>
      <c r="P4322" s="102">
        <f t="shared" si="271"/>
        <v>37.431310733635883</v>
      </c>
      <c r="Q4322" s="2"/>
    </row>
    <row r="4323" spans="1:17" x14ac:dyDescent="0.2">
      <c r="A4323" s="3">
        <v>21</v>
      </c>
      <c r="B4323" s="3" t="s">
        <v>2387</v>
      </c>
      <c r="C4323" s="3" t="s">
        <v>2384</v>
      </c>
      <c r="D4323" s="3" t="s">
        <v>2380</v>
      </c>
      <c r="E4323" s="3" t="s">
        <v>2393</v>
      </c>
      <c r="F4323" s="3" t="s">
        <v>2369</v>
      </c>
      <c r="G4323" s="3">
        <v>1</v>
      </c>
      <c r="H4323" s="3">
        <v>18</v>
      </c>
      <c r="I4323" s="3">
        <v>3</v>
      </c>
      <c r="J4323" s="98" t="s">
        <v>2354</v>
      </c>
      <c r="K4323" s="99">
        <v>84.293000000000006</v>
      </c>
      <c r="L4323" s="100">
        <f t="shared" si="268"/>
        <v>135.65643379200003</v>
      </c>
      <c r="M4323" s="100">
        <f t="shared" si="269"/>
        <v>37.682342720000008</v>
      </c>
      <c r="N4323" s="99">
        <v>0</v>
      </c>
      <c r="O4323" s="101">
        <f t="shared" si="270"/>
        <v>477.67730721387579</v>
      </c>
      <c r="P4323" s="102">
        <f t="shared" si="271"/>
        <v>33.525044807697725</v>
      </c>
      <c r="Q4323" s="2"/>
    </row>
    <row r="4324" spans="1:17" x14ac:dyDescent="0.2">
      <c r="A4324" s="3">
        <v>21</v>
      </c>
      <c r="B4324" s="3" t="s">
        <v>2387</v>
      </c>
      <c r="C4324" s="3" t="s">
        <v>2384</v>
      </c>
      <c r="D4324" s="3" t="s">
        <v>2380</v>
      </c>
      <c r="E4324" s="3" t="s">
        <v>2393</v>
      </c>
      <c r="F4324" s="3" t="s">
        <v>2369</v>
      </c>
      <c r="G4324" s="3">
        <v>1</v>
      </c>
      <c r="H4324" s="3">
        <v>18</v>
      </c>
      <c r="I4324" s="3">
        <v>4</v>
      </c>
      <c r="J4324" s="98" t="s">
        <v>2354</v>
      </c>
      <c r="K4324" s="99">
        <v>84.957999999999998</v>
      </c>
      <c r="L4324" s="100">
        <f t="shared" si="268"/>
        <v>136.726647552</v>
      </c>
      <c r="M4324" s="100">
        <f t="shared" si="269"/>
        <v>37.979624319999999</v>
      </c>
      <c r="N4324" s="99">
        <v>0</v>
      </c>
      <c r="O4324" s="101">
        <f t="shared" si="270"/>
        <v>473.9383372605198</v>
      </c>
      <c r="P4324" s="102">
        <f t="shared" si="271"/>
        <v>37.264014761053716</v>
      </c>
      <c r="Q4324" s="2"/>
    </row>
    <row r="4325" spans="1:17" x14ac:dyDescent="0.2">
      <c r="A4325" s="3">
        <v>21</v>
      </c>
      <c r="B4325" s="3" t="s">
        <v>2387</v>
      </c>
      <c r="C4325" s="3" t="s">
        <v>2384</v>
      </c>
      <c r="D4325" s="3" t="s">
        <v>2380</v>
      </c>
      <c r="E4325" s="3" t="s">
        <v>2393</v>
      </c>
      <c r="F4325" s="3" t="s">
        <v>2369</v>
      </c>
      <c r="G4325" s="3">
        <v>1</v>
      </c>
      <c r="H4325" s="3">
        <v>18</v>
      </c>
      <c r="I4325" s="3">
        <v>5</v>
      </c>
      <c r="J4325" s="98" t="s">
        <v>2354</v>
      </c>
      <c r="K4325" s="99">
        <v>86.778000000000006</v>
      </c>
      <c r="L4325" s="100">
        <f t="shared" si="268"/>
        <v>139.65565363200002</v>
      </c>
      <c r="M4325" s="100">
        <f t="shared" si="269"/>
        <v>38.793237120000008</v>
      </c>
      <c r="N4325" s="99">
        <v>0</v>
      </c>
      <c r="O4325" s="101">
        <f t="shared" si="270"/>
        <v>463.99840117286908</v>
      </c>
      <c r="P4325" s="102">
        <f t="shared" si="271"/>
        <v>47.203950848704437</v>
      </c>
      <c r="Q4325" s="2"/>
    </row>
    <row r="4326" spans="1:17" x14ac:dyDescent="0.2">
      <c r="A4326" s="3">
        <v>21</v>
      </c>
      <c r="B4326" s="3" t="s">
        <v>2387</v>
      </c>
      <c r="C4326" s="3" t="s">
        <v>2384</v>
      </c>
      <c r="D4326" s="3" t="s">
        <v>2380</v>
      </c>
      <c r="E4326" s="3" t="s">
        <v>2393</v>
      </c>
      <c r="F4326" s="3" t="s">
        <v>2369</v>
      </c>
      <c r="G4326" s="3">
        <v>1</v>
      </c>
      <c r="H4326" s="3">
        <v>18</v>
      </c>
      <c r="I4326" s="3">
        <v>6</v>
      </c>
      <c r="J4326" s="98" t="s">
        <v>2354</v>
      </c>
      <c r="K4326" s="99">
        <v>88.921999999999997</v>
      </c>
      <c r="L4326" s="100">
        <f t="shared" si="268"/>
        <v>143.10608716800002</v>
      </c>
      <c r="M4326" s="100">
        <f t="shared" si="269"/>
        <v>39.751690880000005</v>
      </c>
      <c r="N4326" s="99">
        <v>0</v>
      </c>
      <c r="O4326" s="101">
        <f t="shared" si="270"/>
        <v>452.81092707068257</v>
      </c>
      <c r="P4326" s="102">
        <f t="shared" si="271"/>
        <v>58.391424950890951</v>
      </c>
      <c r="Q4326" s="2"/>
    </row>
    <row r="4327" spans="1:17" x14ac:dyDescent="0.2">
      <c r="A4327" s="3">
        <v>21</v>
      </c>
      <c r="B4327" s="3" t="s">
        <v>2387</v>
      </c>
      <c r="C4327" s="3" t="s">
        <v>2384</v>
      </c>
      <c r="D4327" s="3" t="s">
        <v>2380</v>
      </c>
      <c r="E4327" s="3" t="s">
        <v>2393</v>
      </c>
      <c r="F4327" s="3" t="s">
        <v>2369</v>
      </c>
      <c r="G4327" s="3">
        <v>1</v>
      </c>
      <c r="H4327" s="3">
        <v>19</v>
      </c>
      <c r="I4327" s="3">
        <v>1</v>
      </c>
      <c r="J4327" s="98" t="s">
        <v>2354</v>
      </c>
      <c r="K4327" s="99">
        <v>78.441999999999993</v>
      </c>
      <c r="L4327" s="100">
        <f t="shared" si="268"/>
        <v>126.240162048</v>
      </c>
      <c r="M4327" s="100">
        <f t="shared" si="269"/>
        <v>35.066711679999997</v>
      </c>
      <c r="N4327" s="99">
        <v>0</v>
      </c>
      <c r="O4327" s="101">
        <f t="shared" si="270"/>
        <v>513.30732588382807</v>
      </c>
      <c r="P4327" s="102">
        <f t="shared" si="271"/>
        <v>2.1049738622545533</v>
      </c>
      <c r="Q4327" s="2"/>
    </row>
    <row r="4328" spans="1:17" x14ac:dyDescent="0.2">
      <c r="A4328" s="3">
        <v>21</v>
      </c>
      <c r="B4328" s="3" t="s">
        <v>2387</v>
      </c>
      <c r="C4328" s="3" t="s">
        <v>2384</v>
      </c>
      <c r="D4328" s="3" t="s">
        <v>2380</v>
      </c>
      <c r="E4328" s="3" t="s">
        <v>2393</v>
      </c>
      <c r="F4328" s="3" t="s">
        <v>2369</v>
      </c>
      <c r="G4328" s="3">
        <v>1</v>
      </c>
      <c r="H4328" s="3">
        <v>19</v>
      </c>
      <c r="I4328" s="3">
        <v>2</v>
      </c>
      <c r="J4328" s="98" t="s">
        <v>2354</v>
      </c>
      <c r="K4328" s="99">
        <v>79.756</v>
      </c>
      <c r="L4328" s="100">
        <f t="shared" si="268"/>
        <v>128.354840064</v>
      </c>
      <c r="M4328" s="100">
        <f t="shared" si="269"/>
        <v>35.65412224</v>
      </c>
      <c r="N4328" s="99">
        <v>0</v>
      </c>
      <c r="O4328" s="101">
        <f t="shared" si="270"/>
        <v>504.85045961406342</v>
      </c>
      <c r="P4328" s="102">
        <f t="shared" si="271"/>
        <v>6.3518924075100927</v>
      </c>
      <c r="Q4328" s="2"/>
    </row>
    <row r="4329" spans="1:17" x14ac:dyDescent="0.2">
      <c r="A4329" s="3">
        <v>21</v>
      </c>
      <c r="B4329" s="3" t="s">
        <v>2387</v>
      </c>
      <c r="C4329" s="3" t="s">
        <v>2384</v>
      </c>
      <c r="D4329" s="3" t="s">
        <v>2380</v>
      </c>
      <c r="E4329" s="3" t="s">
        <v>2393</v>
      </c>
      <c r="F4329" s="3" t="s">
        <v>2369</v>
      </c>
      <c r="G4329" s="3">
        <v>1</v>
      </c>
      <c r="H4329" s="3">
        <v>19</v>
      </c>
      <c r="I4329" s="3">
        <v>3</v>
      </c>
      <c r="J4329" s="98" t="s">
        <v>2354</v>
      </c>
      <c r="K4329" s="99">
        <v>79.317999999999998</v>
      </c>
      <c r="L4329" s="100">
        <f t="shared" si="268"/>
        <v>127.649947392</v>
      </c>
      <c r="M4329" s="100">
        <f t="shared" si="269"/>
        <v>35.458318720000001</v>
      </c>
      <c r="N4329" s="99">
        <v>0</v>
      </c>
      <c r="O4329" s="101">
        <f t="shared" si="270"/>
        <v>507.63828206686048</v>
      </c>
      <c r="P4329" s="102">
        <f t="shared" si="271"/>
        <v>3.5640699547130339</v>
      </c>
      <c r="Q4329" s="2"/>
    </row>
    <row r="4330" spans="1:17" x14ac:dyDescent="0.2">
      <c r="A4330" s="3">
        <v>21</v>
      </c>
      <c r="B4330" s="3" t="s">
        <v>2387</v>
      </c>
      <c r="C4330" s="3" t="s">
        <v>2384</v>
      </c>
      <c r="D4330" s="3" t="s">
        <v>2380</v>
      </c>
      <c r="E4330" s="3" t="s">
        <v>2393</v>
      </c>
      <c r="F4330" s="3" t="s">
        <v>2369</v>
      </c>
      <c r="G4330" s="3">
        <v>1</v>
      </c>
      <c r="H4330" s="3">
        <v>19</v>
      </c>
      <c r="I4330" s="3">
        <v>4</v>
      </c>
      <c r="J4330" s="98" t="s">
        <v>2354</v>
      </c>
      <c r="K4330" s="99">
        <v>80.775999999999996</v>
      </c>
      <c r="L4330" s="100">
        <f t="shared" si="268"/>
        <v>129.99637094400001</v>
      </c>
      <c r="M4330" s="100">
        <f t="shared" si="269"/>
        <v>36.110103039999998</v>
      </c>
      <c r="N4330" s="99">
        <v>0</v>
      </c>
      <c r="O4330" s="101">
        <f t="shared" si="270"/>
        <v>498.47545381028084</v>
      </c>
      <c r="P4330" s="102">
        <f t="shared" si="271"/>
        <v>12.726898211292678</v>
      </c>
      <c r="Q4330" s="2"/>
    </row>
    <row r="4331" spans="1:17" x14ac:dyDescent="0.2">
      <c r="A4331" s="3">
        <v>21</v>
      </c>
      <c r="B4331" s="3" t="s">
        <v>2387</v>
      </c>
      <c r="C4331" s="3" t="s">
        <v>2384</v>
      </c>
      <c r="D4331" s="3" t="s">
        <v>2380</v>
      </c>
      <c r="E4331" s="3" t="s">
        <v>2393</v>
      </c>
      <c r="F4331" s="3" t="s">
        <v>2369</v>
      </c>
      <c r="G4331" s="3">
        <v>1</v>
      </c>
      <c r="H4331" s="3">
        <v>19</v>
      </c>
      <c r="I4331" s="3">
        <v>5</v>
      </c>
      <c r="J4331" s="98" t="s">
        <v>2354</v>
      </c>
      <c r="K4331" s="99">
        <v>79.549000000000007</v>
      </c>
      <c r="L4331" s="100">
        <f t="shared" si="268"/>
        <v>128.02170585600001</v>
      </c>
      <c r="M4331" s="100">
        <f t="shared" si="269"/>
        <v>35.561584960000005</v>
      </c>
      <c r="N4331" s="99">
        <v>0</v>
      </c>
      <c r="O4331" s="101">
        <f t="shared" si="270"/>
        <v>506.1641661991884</v>
      </c>
      <c r="P4331" s="102">
        <f t="shared" si="271"/>
        <v>5.0381858223851168</v>
      </c>
      <c r="Q4331" s="2"/>
    </row>
    <row r="4332" spans="1:17" x14ac:dyDescent="0.2">
      <c r="A4332" s="3">
        <v>21</v>
      </c>
      <c r="B4332" s="3" t="s">
        <v>2387</v>
      </c>
      <c r="C4332" s="3" t="s">
        <v>2384</v>
      </c>
      <c r="D4332" s="3" t="s">
        <v>2380</v>
      </c>
      <c r="E4332" s="3" t="s">
        <v>2393</v>
      </c>
      <c r="F4332" s="3" t="s">
        <v>2369</v>
      </c>
      <c r="G4332" s="3">
        <v>1</v>
      </c>
      <c r="H4332" s="3">
        <v>19</v>
      </c>
      <c r="I4332" s="3">
        <v>6</v>
      </c>
      <c r="J4332" s="98" t="s">
        <v>2354</v>
      </c>
      <c r="K4332" s="99">
        <v>78.495999999999995</v>
      </c>
      <c r="L4332" s="100">
        <f t="shared" si="268"/>
        <v>126.327066624</v>
      </c>
      <c r="M4332" s="100">
        <f t="shared" si="269"/>
        <v>35.090851839999999</v>
      </c>
      <c r="N4332" s="99">
        <v>0</v>
      </c>
      <c r="O4332" s="101">
        <f t="shared" si="270"/>
        <v>512.95420476176162</v>
      </c>
      <c r="P4332" s="102">
        <f t="shared" si="271"/>
        <v>1.7518527401880988</v>
      </c>
      <c r="Q4332" s="2"/>
    </row>
    <row r="4333" spans="1:17" x14ac:dyDescent="0.2">
      <c r="A4333" s="3">
        <v>21</v>
      </c>
      <c r="B4333" s="3" t="s">
        <v>2387</v>
      </c>
      <c r="C4333" s="3" t="s">
        <v>2384</v>
      </c>
      <c r="D4333" s="3" t="s">
        <v>2380</v>
      </c>
      <c r="E4333" s="3" t="s">
        <v>2393</v>
      </c>
      <c r="F4333" s="3" t="s">
        <v>2369</v>
      </c>
      <c r="G4333" s="3">
        <v>1</v>
      </c>
      <c r="H4333" s="3">
        <v>20</v>
      </c>
      <c r="I4333" s="3">
        <v>1</v>
      </c>
      <c r="J4333" s="98" t="s">
        <v>2354</v>
      </c>
      <c r="K4333" s="99">
        <v>87.02</v>
      </c>
      <c r="L4333" s="100">
        <f t="shared" si="268"/>
        <v>140.04511488</v>
      </c>
      <c r="M4333" s="100">
        <f t="shared" si="269"/>
        <v>38.901420799999997</v>
      </c>
      <c r="N4333" s="99">
        <v>0</v>
      </c>
      <c r="O4333" s="101">
        <f t="shared" si="270"/>
        <v>462.70803558928111</v>
      </c>
      <c r="P4333" s="102">
        <f t="shared" si="271"/>
        <v>48.494316432292408</v>
      </c>
      <c r="Q4333" s="2"/>
    </row>
    <row r="4334" spans="1:17" x14ac:dyDescent="0.2">
      <c r="A4334" s="3">
        <v>21</v>
      </c>
      <c r="B4334" s="3" t="s">
        <v>2387</v>
      </c>
      <c r="C4334" s="3" t="s">
        <v>2384</v>
      </c>
      <c r="D4334" s="3" t="s">
        <v>2380</v>
      </c>
      <c r="E4334" s="3" t="s">
        <v>2393</v>
      </c>
      <c r="F4334" s="3" t="s">
        <v>2369</v>
      </c>
      <c r="G4334" s="3">
        <v>1</v>
      </c>
      <c r="H4334" s="3">
        <v>20</v>
      </c>
      <c r="I4334" s="3">
        <v>2</v>
      </c>
      <c r="J4334" s="98" t="s">
        <v>2354</v>
      </c>
      <c r="K4334" s="99">
        <v>86.298000000000002</v>
      </c>
      <c r="L4334" s="100">
        <f t="shared" si="268"/>
        <v>138.88316851200003</v>
      </c>
      <c r="M4334" s="100">
        <f t="shared" si="269"/>
        <v>38.578657920000005</v>
      </c>
      <c r="N4334" s="99">
        <v>0</v>
      </c>
      <c r="O4334" s="101">
        <f t="shared" si="270"/>
        <v>466.57921686457667</v>
      </c>
      <c r="P4334" s="102">
        <f t="shared" si="271"/>
        <v>44.623135156996852</v>
      </c>
      <c r="Q4334" s="2"/>
    </row>
    <row r="4335" spans="1:17" x14ac:dyDescent="0.2">
      <c r="A4335" s="3">
        <v>21</v>
      </c>
      <c r="B4335" s="3" t="s">
        <v>2387</v>
      </c>
      <c r="C4335" s="3" t="s">
        <v>2384</v>
      </c>
      <c r="D4335" s="3" t="s">
        <v>2380</v>
      </c>
      <c r="E4335" s="3" t="s">
        <v>2393</v>
      </c>
      <c r="F4335" s="3" t="s">
        <v>2369</v>
      </c>
      <c r="G4335" s="3">
        <v>1</v>
      </c>
      <c r="H4335" s="3">
        <v>20</v>
      </c>
      <c r="I4335" s="3">
        <v>3</v>
      </c>
      <c r="J4335" s="98" t="s">
        <v>2354</v>
      </c>
      <c r="K4335" s="99">
        <v>84.813999999999993</v>
      </c>
      <c r="L4335" s="100">
        <f t="shared" si="268"/>
        <v>136.494902016</v>
      </c>
      <c r="M4335" s="100">
        <f t="shared" si="269"/>
        <v>37.915250559999997</v>
      </c>
      <c r="N4335" s="99">
        <v>0</v>
      </c>
      <c r="O4335" s="101">
        <f t="shared" si="270"/>
        <v>474.74300536443565</v>
      </c>
      <c r="P4335" s="102">
        <f t="shared" si="271"/>
        <v>36.459346657137871</v>
      </c>
      <c r="Q4335" s="2"/>
    </row>
    <row r="4336" spans="1:17" x14ac:dyDescent="0.2">
      <c r="A4336" s="3">
        <v>21</v>
      </c>
      <c r="B4336" s="3" t="s">
        <v>2387</v>
      </c>
      <c r="C4336" s="3" t="s">
        <v>2384</v>
      </c>
      <c r="D4336" s="3" t="s">
        <v>2380</v>
      </c>
      <c r="E4336" s="3" t="s">
        <v>2393</v>
      </c>
      <c r="F4336" s="3" t="s">
        <v>2369</v>
      </c>
      <c r="G4336" s="3">
        <v>1</v>
      </c>
      <c r="H4336" s="3">
        <v>20</v>
      </c>
      <c r="I4336" s="3">
        <v>4</v>
      </c>
      <c r="J4336" s="98" t="s">
        <v>2354</v>
      </c>
      <c r="K4336" s="99">
        <v>86.022000000000006</v>
      </c>
      <c r="L4336" s="100">
        <f t="shared" si="268"/>
        <v>138.43898956800001</v>
      </c>
      <c r="M4336" s="100">
        <f t="shared" si="269"/>
        <v>38.455274880000005</v>
      </c>
      <c r="N4336" s="99">
        <v>0</v>
      </c>
      <c r="O4336" s="101">
        <f t="shared" si="270"/>
        <v>468.07622767407452</v>
      </c>
      <c r="P4336" s="102">
        <f t="shared" si="271"/>
        <v>43.126124347499001</v>
      </c>
      <c r="Q4336" s="2"/>
    </row>
    <row r="4337" spans="1:17" x14ac:dyDescent="0.2">
      <c r="A4337" s="3">
        <v>21</v>
      </c>
      <c r="B4337" s="3" t="s">
        <v>2387</v>
      </c>
      <c r="C4337" s="3" t="s">
        <v>2384</v>
      </c>
      <c r="D4337" s="3" t="s">
        <v>2380</v>
      </c>
      <c r="E4337" s="3" t="s">
        <v>2393</v>
      </c>
      <c r="F4337" s="3" t="s">
        <v>2369</v>
      </c>
      <c r="G4337" s="3">
        <v>1</v>
      </c>
      <c r="H4337" s="3">
        <v>20</v>
      </c>
      <c r="I4337" s="3">
        <v>5</v>
      </c>
      <c r="J4337" s="98" t="s">
        <v>2354</v>
      </c>
      <c r="K4337" s="99">
        <v>87.093000000000004</v>
      </c>
      <c r="L4337" s="100">
        <f t="shared" si="268"/>
        <v>140.162596992</v>
      </c>
      <c r="M4337" s="100">
        <f t="shared" si="269"/>
        <v>38.934054719999999</v>
      </c>
      <c r="N4337" s="99">
        <v>0</v>
      </c>
      <c r="O4337" s="101">
        <f t="shared" si="270"/>
        <v>462.32020089994882</v>
      </c>
      <c r="P4337" s="102">
        <f t="shared" si="271"/>
        <v>48.882151121624702</v>
      </c>
      <c r="Q4337" s="2"/>
    </row>
    <row r="4338" spans="1:17" x14ac:dyDescent="0.2">
      <c r="A4338" s="3">
        <v>21</v>
      </c>
      <c r="B4338" s="3" t="s">
        <v>2387</v>
      </c>
      <c r="C4338" s="3" t="s">
        <v>2384</v>
      </c>
      <c r="D4338" s="3" t="s">
        <v>2380</v>
      </c>
      <c r="E4338" s="3" t="s">
        <v>2393</v>
      </c>
      <c r="F4338" s="3" t="s">
        <v>2369</v>
      </c>
      <c r="G4338" s="3">
        <v>1</v>
      </c>
      <c r="H4338" s="3">
        <v>20</v>
      </c>
      <c r="I4338" s="3">
        <v>6</v>
      </c>
      <c r="J4338" s="98" t="s">
        <v>2354</v>
      </c>
      <c r="K4338" s="99">
        <v>86.254000000000005</v>
      </c>
      <c r="L4338" s="100">
        <f t="shared" si="268"/>
        <v>138.81235737600002</v>
      </c>
      <c r="M4338" s="100">
        <f t="shared" si="269"/>
        <v>38.558988160000006</v>
      </c>
      <c r="N4338" s="99">
        <v>0</v>
      </c>
      <c r="O4338" s="101">
        <f t="shared" si="270"/>
        <v>466.81722884711706</v>
      </c>
      <c r="P4338" s="102">
        <f t="shared" si="271"/>
        <v>44.385123174456453</v>
      </c>
      <c r="Q4338" s="2"/>
    </row>
    <row r="4339" spans="1:17" x14ac:dyDescent="0.2">
      <c r="A4339" s="3">
        <v>21</v>
      </c>
      <c r="B4339" s="3" t="s">
        <v>2387</v>
      </c>
      <c r="C4339" s="3" t="s">
        <v>2384</v>
      </c>
      <c r="D4339" s="3" t="s">
        <v>2380</v>
      </c>
      <c r="E4339" s="3" t="s">
        <v>2393</v>
      </c>
      <c r="F4339" s="3" t="s">
        <v>2369</v>
      </c>
      <c r="G4339" s="3">
        <v>2</v>
      </c>
      <c r="H4339" s="3">
        <v>1</v>
      </c>
      <c r="I4339" s="3">
        <v>1</v>
      </c>
      <c r="J4339" s="98" t="s">
        <v>2354</v>
      </c>
      <c r="K4339" s="99">
        <v>83.704999999999998</v>
      </c>
      <c r="L4339" s="100">
        <f t="shared" si="268"/>
        <v>134.71013952000001</v>
      </c>
      <c r="M4339" s="100">
        <f t="shared" si="269"/>
        <v>37.419483200000002</v>
      </c>
      <c r="N4339" s="99">
        <v>0</v>
      </c>
      <c r="O4339" s="101">
        <f t="shared" si="270"/>
        <v>481.0328326501313</v>
      </c>
      <c r="P4339" s="102">
        <f t="shared" si="271"/>
        <v>30.16951937144222</v>
      </c>
      <c r="Q4339" s="2"/>
    </row>
    <row r="4340" spans="1:17" x14ac:dyDescent="0.2">
      <c r="A4340" s="3">
        <v>21</v>
      </c>
      <c r="B4340" s="3" t="s">
        <v>2387</v>
      </c>
      <c r="C4340" s="3" t="s">
        <v>2384</v>
      </c>
      <c r="D4340" s="3" t="s">
        <v>2380</v>
      </c>
      <c r="E4340" s="3" t="s">
        <v>2393</v>
      </c>
      <c r="F4340" s="3" t="s">
        <v>2369</v>
      </c>
      <c r="G4340" s="3">
        <v>2</v>
      </c>
      <c r="H4340" s="3">
        <v>1</v>
      </c>
      <c r="I4340" s="3">
        <v>2</v>
      </c>
      <c r="J4340" s="98" t="s">
        <v>2354</v>
      </c>
      <c r="K4340" s="99">
        <v>85.495999999999995</v>
      </c>
      <c r="L4340" s="100">
        <f t="shared" si="268"/>
        <v>137.592474624</v>
      </c>
      <c r="M4340" s="100">
        <f t="shared" si="269"/>
        <v>38.220131840000001</v>
      </c>
      <c r="N4340" s="99">
        <v>0</v>
      </c>
      <c r="O4340" s="101">
        <f t="shared" si="270"/>
        <v>470.9559892507163</v>
      </c>
      <c r="P4340" s="102">
        <f t="shared" si="271"/>
        <v>40.246362770857218</v>
      </c>
      <c r="Q4340" s="2"/>
    </row>
    <row r="4341" spans="1:17" x14ac:dyDescent="0.2">
      <c r="A4341" s="3">
        <v>21</v>
      </c>
      <c r="B4341" s="3" t="s">
        <v>2387</v>
      </c>
      <c r="C4341" s="3" t="s">
        <v>2384</v>
      </c>
      <c r="D4341" s="3" t="s">
        <v>2380</v>
      </c>
      <c r="E4341" s="3" t="s">
        <v>2393</v>
      </c>
      <c r="F4341" s="3" t="s">
        <v>2369</v>
      </c>
      <c r="G4341" s="3">
        <v>2</v>
      </c>
      <c r="H4341" s="3">
        <v>1</v>
      </c>
      <c r="I4341" s="3">
        <v>3</v>
      </c>
      <c r="J4341" s="98" t="s">
        <v>2354</v>
      </c>
      <c r="K4341" s="99">
        <v>86.024000000000001</v>
      </c>
      <c r="L4341" s="100">
        <f t="shared" si="268"/>
        <v>138.44220825600001</v>
      </c>
      <c r="M4341" s="100">
        <f t="shared" si="269"/>
        <v>38.456168960000007</v>
      </c>
      <c r="N4341" s="99">
        <v>0</v>
      </c>
      <c r="O4341" s="101">
        <f t="shared" si="270"/>
        <v>468.06534521737228</v>
      </c>
      <c r="P4341" s="102">
        <f t="shared" si="271"/>
        <v>43.137006804201235</v>
      </c>
      <c r="Q4341" s="2"/>
    </row>
    <row r="4342" spans="1:17" x14ac:dyDescent="0.2">
      <c r="A4342" s="3">
        <v>21</v>
      </c>
      <c r="B4342" s="3" t="s">
        <v>2387</v>
      </c>
      <c r="C4342" s="3" t="s">
        <v>2384</v>
      </c>
      <c r="D4342" s="3" t="s">
        <v>2380</v>
      </c>
      <c r="E4342" s="3" t="s">
        <v>2393</v>
      </c>
      <c r="F4342" s="3" t="s">
        <v>2369</v>
      </c>
      <c r="G4342" s="3">
        <v>2</v>
      </c>
      <c r="H4342" s="3">
        <v>1</v>
      </c>
      <c r="I4342" s="3">
        <v>4</v>
      </c>
      <c r="J4342" s="98" t="s">
        <v>2354</v>
      </c>
      <c r="K4342" s="99">
        <v>85.644000000000005</v>
      </c>
      <c r="L4342" s="100">
        <f t="shared" si="268"/>
        <v>137.83065753600002</v>
      </c>
      <c r="M4342" s="100">
        <f t="shared" si="269"/>
        <v>38.286293760000007</v>
      </c>
      <c r="N4342" s="99">
        <v>0</v>
      </c>
      <c r="O4342" s="101">
        <f t="shared" si="270"/>
        <v>470.14213788448967</v>
      </c>
      <c r="P4342" s="102">
        <f t="shared" si="271"/>
        <v>41.060214137083847</v>
      </c>
      <c r="Q4342" s="2"/>
    </row>
    <row r="4343" spans="1:17" x14ac:dyDescent="0.2">
      <c r="A4343" s="3">
        <v>21</v>
      </c>
      <c r="B4343" s="3" t="s">
        <v>2387</v>
      </c>
      <c r="C4343" s="3" t="s">
        <v>2384</v>
      </c>
      <c r="D4343" s="3" t="s">
        <v>2380</v>
      </c>
      <c r="E4343" s="3" t="s">
        <v>2393</v>
      </c>
      <c r="F4343" s="3" t="s">
        <v>2369</v>
      </c>
      <c r="G4343" s="3">
        <v>2</v>
      </c>
      <c r="H4343" s="3">
        <v>1</v>
      </c>
      <c r="I4343" s="3">
        <v>5</v>
      </c>
      <c r="J4343" s="98" t="s">
        <v>2354</v>
      </c>
      <c r="K4343" s="99">
        <v>84.054000000000002</v>
      </c>
      <c r="L4343" s="100">
        <f t="shared" si="268"/>
        <v>135.271800576</v>
      </c>
      <c r="M4343" s="100">
        <f t="shared" si="269"/>
        <v>37.575500159999997</v>
      </c>
      <c r="N4343" s="99">
        <v>0</v>
      </c>
      <c r="O4343" s="101">
        <f t="shared" si="270"/>
        <v>479.03553973611304</v>
      </c>
      <c r="P4343" s="102">
        <f t="shared" si="271"/>
        <v>32.16681228546048</v>
      </c>
      <c r="Q4343" s="2"/>
    </row>
    <row r="4344" spans="1:17" x14ac:dyDescent="0.2">
      <c r="A4344" s="3">
        <v>21</v>
      </c>
      <c r="B4344" s="3" t="s">
        <v>2387</v>
      </c>
      <c r="C4344" s="3" t="s">
        <v>2384</v>
      </c>
      <c r="D4344" s="3" t="s">
        <v>2380</v>
      </c>
      <c r="E4344" s="3" t="s">
        <v>2393</v>
      </c>
      <c r="F4344" s="3" t="s">
        <v>2369</v>
      </c>
      <c r="G4344" s="3">
        <v>2</v>
      </c>
      <c r="H4344" s="3">
        <v>1</v>
      </c>
      <c r="I4344" s="3">
        <v>6</v>
      </c>
      <c r="J4344" s="98" t="s">
        <v>2354</v>
      </c>
      <c r="K4344" s="99">
        <v>84.287999999999997</v>
      </c>
      <c r="L4344" s="100">
        <f t="shared" si="268"/>
        <v>135.64838707199999</v>
      </c>
      <c r="M4344" s="100">
        <f t="shared" si="269"/>
        <v>37.68010752</v>
      </c>
      <c r="N4344" s="99">
        <v>0</v>
      </c>
      <c r="O4344" s="101">
        <f t="shared" si="270"/>
        <v>477.7056432348524</v>
      </c>
      <c r="P4344" s="102">
        <f t="shared" si="271"/>
        <v>33.496708786721115</v>
      </c>
      <c r="Q4344" s="2"/>
    </row>
    <row r="4345" spans="1:17" x14ac:dyDescent="0.2">
      <c r="A4345" s="3">
        <v>21</v>
      </c>
      <c r="B4345" s="3" t="s">
        <v>2387</v>
      </c>
      <c r="C4345" s="3" t="s">
        <v>2384</v>
      </c>
      <c r="D4345" s="3" t="s">
        <v>2380</v>
      </c>
      <c r="E4345" s="3" t="s">
        <v>2393</v>
      </c>
      <c r="F4345" s="3" t="s">
        <v>2369</v>
      </c>
      <c r="G4345" s="3">
        <v>2</v>
      </c>
      <c r="H4345" s="3">
        <v>2</v>
      </c>
      <c r="I4345" s="3">
        <v>1</v>
      </c>
      <c r="J4345" s="98" t="s">
        <v>2354</v>
      </c>
      <c r="K4345" s="99">
        <v>83.253</v>
      </c>
      <c r="L4345" s="100">
        <f t="shared" si="268"/>
        <v>133.98271603200001</v>
      </c>
      <c r="M4345" s="100">
        <f t="shared" si="269"/>
        <v>37.217421120000004</v>
      </c>
      <c r="N4345" s="99">
        <v>0</v>
      </c>
      <c r="O4345" s="101">
        <f t="shared" si="270"/>
        <v>483.64447235510113</v>
      </c>
      <c r="P4345" s="102">
        <f t="shared" si="271"/>
        <v>27.557879666472388</v>
      </c>
      <c r="Q4345" s="2"/>
    </row>
    <row r="4346" spans="1:17" x14ac:dyDescent="0.2">
      <c r="A4346" s="3">
        <v>21</v>
      </c>
      <c r="B4346" s="3" t="s">
        <v>2387</v>
      </c>
      <c r="C4346" s="3" t="s">
        <v>2384</v>
      </c>
      <c r="D4346" s="3" t="s">
        <v>2380</v>
      </c>
      <c r="E4346" s="3" t="s">
        <v>2393</v>
      </c>
      <c r="F4346" s="3" t="s">
        <v>2369</v>
      </c>
      <c r="G4346" s="3">
        <v>2</v>
      </c>
      <c r="H4346" s="3">
        <v>2</v>
      </c>
      <c r="I4346" s="3">
        <v>2</v>
      </c>
      <c r="J4346" s="98" t="s">
        <v>2354</v>
      </c>
      <c r="K4346" s="99">
        <v>86.126999999999995</v>
      </c>
      <c r="L4346" s="100">
        <f t="shared" si="268"/>
        <v>138.60797068799999</v>
      </c>
      <c r="M4346" s="100">
        <f t="shared" si="269"/>
        <v>38.502214079999995</v>
      </c>
      <c r="N4346" s="99">
        <v>0</v>
      </c>
      <c r="O4346" s="101">
        <f t="shared" si="270"/>
        <v>467.50558195431455</v>
      </c>
      <c r="P4346" s="102">
        <f t="shared" si="271"/>
        <v>43.696770067258967</v>
      </c>
      <c r="Q4346" s="2"/>
    </row>
    <row r="4347" spans="1:17" x14ac:dyDescent="0.2">
      <c r="A4347" s="3">
        <v>21</v>
      </c>
      <c r="B4347" s="3" t="s">
        <v>2387</v>
      </c>
      <c r="C4347" s="3" t="s">
        <v>2384</v>
      </c>
      <c r="D4347" s="3" t="s">
        <v>2380</v>
      </c>
      <c r="E4347" s="3" t="s">
        <v>2393</v>
      </c>
      <c r="F4347" s="3" t="s">
        <v>2369</v>
      </c>
      <c r="G4347" s="3">
        <v>2</v>
      </c>
      <c r="H4347" s="3">
        <v>2</v>
      </c>
      <c r="I4347" s="3">
        <v>3</v>
      </c>
      <c r="J4347" s="98" t="s">
        <v>2354</v>
      </c>
      <c r="K4347" s="99">
        <v>83.966999999999999</v>
      </c>
      <c r="L4347" s="100">
        <f t="shared" si="268"/>
        <v>135.131787648</v>
      </c>
      <c r="M4347" s="100">
        <f t="shared" si="269"/>
        <v>37.536607679999996</v>
      </c>
      <c r="N4347" s="99">
        <v>0</v>
      </c>
      <c r="O4347" s="101">
        <f t="shared" si="270"/>
        <v>479.53187867828132</v>
      </c>
      <c r="P4347" s="102">
        <f t="shared" si="271"/>
        <v>31.670473343292201</v>
      </c>
      <c r="Q4347" s="2"/>
    </row>
    <row r="4348" spans="1:17" x14ac:dyDescent="0.2">
      <c r="A4348" s="3">
        <v>21</v>
      </c>
      <c r="B4348" s="3" t="s">
        <v>2387</v>
      </c>
      <c r="C4348" s="3" t="s">
        <v>2384</v>
      </c>
      <c r="D4348" s="3" t="s">
        <v>2380</v>
      </c>
      <c r="E4348" s="3" t="s">
        <v>2393</v>
      </c>
      <c r="F4348" s="3" t="s">
        <v>2369</v>
      </c>
      <c r="G4348" s="3">
        <v>2</v>
      </c>
      <c r="H4348" s="3">
        <v>2</v>
      </c>
      <c r="I4348" s="3">
        <v>4</v>
      </c>
      <c r="J4348" s="98" t="s">
        <v>2354</v>
      </c>
      <c r="K4348" s="99">
        <v>83.864999999999995</v>
      </c>
      <c r="L4348" s="100">
        <f t="shared" si="268"/>
        <v>134.96763455999999</v>
      </c>
      <c r="M4348" s="100">
        <f t="shared" si="269"/>
        <v>37.491009599999998</v>
      </c>
      <c r="N4348" s="99">
        <v>0</v>
      </c>
      <c r="O4348" s="101">
        <f t="shared" si="270"/>
        <v>480.11510471566498</v>
      </c>
      <c r="P4348" s="102">
        <f t="shared" si="271"/>
        <v>31.087247305908534</v>
      </c>
      <c r="Q4348" s="2"/>
    </row>
    <row r="4349" spans="1:17" x14ac:dyDescent="0.2">
      <c r="A4349" s="3">
        <v>21</v>
      </c>
      <c r="B4349" s="3" t="s">
        <v>2387</v>
      </c>
      <c r="C4349" s="3" t="s">
        <v>2384</v>
      </c>
      <c r="D4349" s="3" t="s">
        <v>2380</v>
      </c>
      <c r="E4349" s="3" t="s">
        <v>2393</v>
      </c>
      <c r="F4349" s="3" t="s">
        <v>2369</v>
      </c>
      <c r="G4349" s="3">
        <v>2</v>
      </c>
      <c r="H4349" s="3">
        <v>2</v>
      </c>
      <c r="I4349" s="3">
        <v>5</v>
      </c>
      <c r="J4349" s="98" t="s">
        <v>2354</v>
      </c>
      <c r="K4349" s="99">
        <v>85.076999999999998</v>
      </c>
      <c r="L4349" s="100">
        <f t="shared" si="268"/>
        <v>136.91815948800001</v>
      </c>
      <c r="M4349" s="100">
        <f t="shared" si="269"/>
        <v>38.032822080000003</v>
      </c>
      <c r="N4349" s="99">
        <v>0</v>
      </c>
      <c r="O4349" s="101">
        <f t="shared" si="270"/>
        <v>473.27542410967993</v>
      </c>
      <c r="P4349" s="102">
        <f t="shared" si="271"/>
        <v>37.926927911893586</v>
      </c>
      <c r="Q4349" s="2"/>
    </row>
    <row r="4350" spans="1:17" x14ac:dyDescent="0.2">
      <c r="A4350" s="3">
        <v>21</v>
      </c>
      <c r="B4350" s="3" t="s">
        <v>2387</v>
      </c>
      <c r="C4350" s="3" t="s">
        <v>2384</v>
      </c>
      <c r="D4350" s="3" t="s">
        <v>2380</v>
      </c>
      <c r="E4350" s="3" t="s">
        <v>2393</v>
      </c>
      <c r="F4350" s="3" t="s">
        <v>2369</v>
      </c>
      <c r="G4350" s="3">
        <v>2</v>
      </c>
      <c r="H4350" s="3">
        <v>2</v>
      </c>
      <c r="I4350" s="3">
        <v>6</v>
      </c>
      <c r="J4350" s="98" t="s">
        <v>2354</v>
      </c>
      <c r="K4350" s="99">
        <v>86.322000000000003</v>
      </c>
      <c r="L4350" s="100">
        <f t="shared" si="268"/>
        <v>138.92179276800002</v>
      </c>
      <c r="M4350" s="100">
        <f t="shared" si="269"/>
        <v>38.589386880000006</v>
      </c>
      <c r="N4350" s="99">
        <v>0</v>
      </c>
      <c r="O4350" s="101">
        <f t="shared" si="270"/>
        <v>466.44949441601489</v>
      </c>
      <c r="P4350" s="102">
        <f t="shared" si="271"/>
        <v>44.752857605558631</v>
      </c>
      <c r="Q4350" s="2"/>
    </row>
    <row r="4351" spans="1:17" x14ac:dyDescent="0.2">
      <c r="A4351" s="3">
        <v>21</v>
      </c>
      <c r="B4351" s="3" t="s">
        <v>2387</v>
      </c>
      <c r="C4351" s="3" t="s">
        <v>2384</v>
      </c>
      <c r="D4351" s="3" t="s">
        <v>2380</v>
      </c>
      <c r="E4351" s="3" t="s">
        <v>2393</v>
      </c>
      <c r="F4351" s="3" t="s">
        <v>2369</v>
      </c>
      <c r="G4351" s="3">
        <v>2</v>
      </c>
      <c r="H4351" s="3">
        <v>3</v>
      </c>
      <c r="I4351" s="3">
        <v>1</v>
      </c>
      <c r="J4351" s="98" t="s">
        <v>2354</v>
      </c>
      <c r="K4351" s="99">
        <v>84.784999999999997</v>
      </c>
      <c r="L4351" s="100">
        <f t="shared" si="268"/>
        <v>136.44823104</v>
      </c>
      <c r="M4351" s="100">
        <f t="shared" si="269"/>
        <v>37.902286400000001</v>
      </c>
      <c r="N4351" s="99">
        <v>0</v>
      </c>
      <c r="O4351" s="101">
        <f t="shared" si="270"/>
        <v>474.90538723806378</v>
      </c>
      <c r="P4351" s="102">
        <f t="shared" si="271"/>
        <v>36.296964783509736</v>
      </c>
      <c r="Q4351" s="2"/>
    </row>
    <row r="4352" spans="1:17" x14ac:dyDescent="0.2">
      <c r="A4352" s="3">
        <v>21</v>
      </c>
      <c r="B4352" s="3" t="s">
        <v>2387</v>
      </c>
      <c r="C4352" s="3" t="s">
        <v>2384</v>
      </c>
      <c r="D4352" s="3" t="s">
        <v>2380</v>
      </c>
      <c r="E4352" s="3" t="s">
        <v>2393</v>
      </c>
      <c r="F4352" s="3" t="s">
        <v>2369</v>
      </c>
      <c r="G4352" s="3">
        <v>2</v>
      </c>
      <c r="H4352" s="3">
        <v>3</v>
      </c>
      <c r="I4352" s="3">
        <v>2</v>
      </c>
      <c r="J4352" s="98" t="s">
        <v>2354</v>
      </c>
      <c r="K4352" s="99">
        <v>83.897999999999996</v>
      </c>
      <c r="L4352" s="100">
        <f t="shared" si="268"/>
        <v>135.020742912</v>
      </c>
      <c r="M4352" s="100">
        <f t="shared" si="269"/>
        <v>37.505761919999998</v>
      </c>
      <c r="N4352" s="99">
        <v>0</v>
      </c>
      <c r="O4352" s="101">
        <f t="shared" si="270"/>
        <v>479.92625875443088</v>
      </c>
      <c r="P4352" s="102">
        <f t="shared" si="271"/>
        <v>31.276093267142642</v>
      </c>
      <c r="Q4352" s="2"/>
    </row>
    <row r="4353" spans="1:17" x14ac:dyDescent="0.2">
      <c r="A4353" s="3">
        <v>21</v>
      </c>
      <c r="B4353" s="3" t="s">
        <v>2387</v>
      </c>
      <c r="C4353" s="3" t="s">
        <v>2384</v>
      </c>
      <c r="D4353" s="3" t="s">
        <v>2380</v>
      </c>
      <c r="E4353" s="3" t="s">
        <v>2393</v>
      </c>
      <c r="F4353" s="3" t="s">
        <v>2369</v>
      </c>
      <c r="G4353" s="3">
        <v>2</v>
      </c>
      <c r="H4353" s="3">
        <v>3</v>
      </c>
      <c r="I4353" s="3">
        <v>3</v>
      </c>
      <c r="J4353" s="98" t="s">
        <v>2354</v>
      </c>
      <c r="K4353" s="99">
        <v>85.460999999999999</v>
      </c>
      <c r="L4353" s="100">
        <f t="shared" si="268"/>
        <v>137.53614758400002</v>
      </c>
      <c r="M4353" s="100">
        <f t="shared" si="269"/>
        <v>38.204485440000006</v>
      </c>
      <c r="N4353" s="99">
        <v>0</v>
      </c>
      <c r="O4353" s="101">
        <f t="shared" si="270"/>
        <v>471.14886623113739</v>
      </c>
      <c r="P4353" s="102">
        <f t="shared" si="271"/>
        <v>40.053485790436127</v>
      </c>
      <c r="Q4353" s="2"/>
    </row>
    <row r="4354" spans="1:17" x14ac:dyDescent="0.2">
      <c r="A4354" s="3">
        <v>21</v>
      </c>
      <c r="B4354" s="3" t="s">
        <v>2387</v>
      </c>
      <c r="C4354" s="3" t="s">
        <v>2384</v>
      </c>
      <c r="D4354" s="3" t="s">
        <v>2380</v>
      </c>
      <c r="E4354" s="3" t="s">
        <v>2393</v>
      </c>
      <c r="F4354" s="3" t="s">
        <v>2369</v>
      </c>
      <c r="G4354" s="3">
        <v>2</v>
      </c>
      <c r="H4354" s="3">
        <v>3</v>
      </c>
      <c r="I4354" s="3">
        <v>4</v>
      </c>
      <c r="J4354" s="98" t="s">
        <v>2354</v>
      </c>
      <c r="K4354" s="99">
        <v>73.706000000000003</v>
      </c>
      <c r="L4354" s="100">
        <f t="shared" si="268"/>
        <v>118.61830886400001</v>
      </c>
      <c r="M4354" s="100">
        <f t="shared" si="269"/>
        <v>32.949530240000001</v>
      </c>
      <c r="N4354" s="99">
        <v>0</v>
      </c>
      <c r="O4354" s="101">
        <f t="shared" si="270"/>
        <v>546.29003414890565</v>
      </c>
      <c r="P4354" s="102">
        <f t="shared" si="271"/>
        <v>35.08768212733213</v>
      </c>
      <c r="Q4354" s="2"/>
    </row>
    <row r="4355" spans="1:17" x14ac:dyDescent="0.2">
      <c r="A4355" s="3">
        <v>21</v>
      </c>
      <c r="B4355" s="3" t="s">
        <v>2387</v>
      </c>
      <c r="C4355" s="3" t="s">
        <v>2384</v>
      </c>
      <c r="D4355" s="3" t="s">
        <v>2380</v>
      </c>
      <c r="E4355" s="3" t="s">
        <v>2393</v>
      </c>
      <c r="F4355" s="3" t="s">
        <v>2369</v>
      </c>
      <c r="G4355" s="3">
        <v>2</v>
      </c>
      <c r="H4355" s="3">
        <v>3</v>
      </c>
      <c r="I4355" s="3">
        <v>5</v>
      </c>
      <c r="J4355" s="98" t="s">
        <v>2354</v>
      </c>
      <c r="K4355" s="99">
        <v>83.894999999999996</v>
      </c>
      <c r="L4355" s="100">
        <f t="shared" si="268"/>
        <v>135.01591488</v>
      </c>
      <c r="M4355" s="100">
        <f t="shared" si="269"/>
        <v>37.504420799999998</v>
      </c>
      <c r="N4355" s="99">
        <v>0</v>
      </c>
      <c r="O4355" s="101">
        <f t="shared" si="270"/>
        <v>479.94342043005236</v>
      </c>
      <c r="P4355" s="102">
        <f t="shared" si="271"/>
        <v>31.258931591521161</v>
      </c>
      <c r="Q4355" s="2"/>
    </row>
    <row r="4356" spans="1:17" x14ac:dyDescent="0.2">
      <c r="A4356" s="3">
        <v>21</v>
      </c>
      <c r="B4356" s="3" t="s">
        <v>2387</v>
      </c>
      <c r="C4356" s="3" t="s">
        <v>2384</v>
      </c>
      <c r="D4356" s="3" t="s">
        <v>2380</v>
      </c>
      <c r="E4356" s="3" t="s">
        <v>2393</v>
      </c>
      <c r="F4356" s="3" t="s">
        <v>2369</v>
      </c>
      <c r="G4356" s="3">
        <v>2</v>
      </c>
      <c r="H4356" s="3">
        <v>3</v>
      </c>
      <c r="I4356" s="3">
        <v>6</v>
      </c>
      <c r="J4356" s="98" t="s">
        <v>2354</v>
      </c>
      <c r="K4356" s="99">
        <v>84.626000000000005</v>
      </c>
      <c r="L4356" s="100">
        <f t="shared" si="268"/>
        <v>136.19234534400002</v>
      </c>
      <c r="M4356" s="100">
        <f t="shared" si="269"/>
        <v>37.831207040000002</v>
      </c>
      <c r="N4356" s="99">
        <v>0</v>
      </c>
      <c r="O4356" s="101">
        <f t="shared" si="270"/>
        <v>475.79766569351307</v>
      </c>
      <c r="P4356" s="102">
        <f t="shared" si="271"/>
        <v>35.40468632806045</v>
      </c>
      <c r="Q4356" s="2"/>
    </row>
    <row r="4357" spans="1:17" x14ac:dyDescent="0.2">
      <c r="A4357" s="3">
        <v>21</v>
      </c>
      <c r="B4357" s="3" t="s">
        <v>2387</v>
      </c>
      <c r="C4357" s="3" t="s">
        <v>2384</v>
      </c>
      <c r="D4357" s="3" t="s">
        <v>2380</v>
      </c>
      <c r="E4357" s="3" t="s">
        <v>2393</v>
      </c>
      <c r="F4357" s="3" t="s">
        <v>2369</v>
      </c>
      <c r="G4357" s="3">
        <v>2</v>
      </c>
      <c r="H4357" s="3">
        <v>4</v>
      </c>
      <c r="I4357" s="3">
        <v>1</v>
      </c>
      <c r="J4357" s="98" t="s">
        <v>2354</v>
      </c>
      <c r="K4357" s="99">
        <v>85.108999999999995</v>
      </c>
      <c r="L4357" s="100">
        <f t="shared" si="268"/>
        <v>136.96965849599999</v>
      </c>
      <c r="M4357" s="100">
        <f t="shared" si="269"/>
        <v>38.047127359999998</v>
      </c>
      <c r="N4357" s="99">
        <v>0</v>
      </c>
      <c r="O4357" s="101">
        <f t="shared" si="270"/>
        <v>473.09747802205692</v>
      </c>
      <c r="P4357" s="102">
        <f t="shared" si="271"/>
        <v>38.104873999516599</v>
      </c>
      <c r="Q4357" s="2"/>
    </row>
    <row r="4358" spans="1:17" x14ac:dyDescent="0.2">
      <c r="A4358" s="3">
        <v>21</v>
      </c>
      <c r="B4358" s="3" t="s">
        <v>2387</v>
      </c>
      <c r="C4358" s="3" t="s">
        <v>2384</v>
      </c>
      <c r="D4358" s="3" t="s">
        <v>2380</v>
      </c>
      <c r="E4358" s="3" t="s">
        <v>2393</v>
      </c>
      <c r="F4358" s="3" t="s">
        <v>2369</v>
      </c>
      <c r="G4358" s="3">
        <v>2</v>
      </c>
      <c r="H4358" s="3">
        <v>4</v>
      </c>
      <c r="I4358" s="3">
        <v>2</v>
      </c>
      <c r="J4358" s="98" t="s">
        <v>2354</v>
      </c>
      <c r="K4358" s="99">
        <v>86.308999999999997</v>
      </c>
      <c r="L4358" s="100">
        <f t="shared" si="268"/>
        <v>138.90087129599999</v>
      </c>
      <c r="M4358" s="100">
        <f t="shared" si="269"/>
        <v>38.583575359999998</v>
      </c>
      <c r="N4358" s="99">
        <v>0</v>
      </c>
      <c r="O4358" s="101">
        <f t="shared" si="270"/>
        <v>466.51975178694278</v>
      </c>
      <c r="P4358" s="102">
        <f t="shared" si="271"/>
        <v>44.68260023463074</v>
      </c>
      <c r="Q4358" s="2"/>
    </row>
    <row r="4359" spans="1:17" x14ac:dyDescent="0.2">
      <c r="A4359" s="3">
        <v>21</v>
      </c>
      <c r="B4359" s="3" t="s">
        <v>2387</v>
      </c>
      <c r="C4359" s="3" t="s">
        <v>2384</v>
      </c>
      <c r="D4359" s="3" t="s">
        <v>2380</v>
      </c>
      <c r="E4359" s="3" t="s">
        <v>2393</v>
      </c>
      <c r="F4359" s="3" t="s">
        <v>2369</v>
      </c>
      <c r="G4359" s="3">
        <v>2</v>
      </c>
      <c r="H4359" s="3">
        <v>4</v>
      </c>
      <c r="I4359" s="3">
        <v>3</v>
      </c>
      <c r="J4359" s="98" t="s">
        <v>2354</v>
      </c>
      <c r="K4359" s="99">
        <v>87.718000000000004</v>
      </c>
      <c r="L4359" s="100">
        <f t="shared" si="268"/>
        <v>141.16843699200001</v>
      </c>
      <c r="M4359" s="100">
        <f t="shared" si="269"/>
        <v>39.213454720000001</v>
      </c>
      <c r="N4359" s="99">
        <v>0</v>
      </c>
      <c r="O4359" s="101">
        <f t="shared" si="270"/>
        <v>459.02612071614993</v>
      </c>
      <c r="P4359" s="102">
        <f t="shared" si="271"/>
        <v>52.176231305423585</v>
      </c>
      <c r="Q4359" s="2"/>
    </row>
    <row r="4360" spans="1:17" x14ac:dyDescent="0.2">
      <c r="A4360" s="3">
        <v>21</v>
      </c>
      <c r="B4360" s="3" t="s">
        <v>2387</v>
      </c>
      <c r="C4360" s="3" t="s">
        <v>2384</v>
      </c>
      <c r="D4360" s="3" t="s">
        <v>2380</v>
      </c>
      <c r="E4360" s="3" t="s">
        <v>2393</v>
      </c>
      <c r="F4360" s="3" t="s">
        <v>2369</v>
      </c>
      <c r="G4360" s="3">
        <v>2</v>
      </c>
      <c r="H4360" s="3">
        <v>4</v>
      </c>
      <c r="I4360" s="3">
        <v>4</v>
      </c>
      <c r="J4360" s="98" t="s">
        <v>2354</v>
      </c>
      <c r="K4360" s="99">
        <v>84.679000000000002</v>
      </c>
      <c r="L4360" s="100">
        <f t="shared" si="268"/>
        <v>136.27764057600001</v>
      </c>
      <c r="M4360" s="100">
        <f t="shared" si="269"/>
        <v>37.85490016</v>
      </c>
      <c r="N4360" s="99">
        <v>0</v>
      </c>
      <c r="O4360" s="101">
        <f t="shared" si="270"/>
        <v>475.49986722775708</v>
      </c>
      <c r="P4360" s="102">
        <f t="shared" si="271"/>
        <v>35.702484793816438</v>
      </c>
      <c r="Q4360" s="2"/>
    </row>
    <row r="4361" spans="1:17" x14ac:dyDescent="0.2">
      <c r="A4361" s="3">
        <v>21</v>
      </c>
      <c r="B4361" s="3" t="s">
        <v>2387</v>
      </c>
      <c r="C4361" s="3" t="s">
        <v>2384</v>
      </c>
      <c r="D4361" s="3" t="s">
        <v>2380</v>
      </c>
      <c r="E4361" s="3" t="s">
        <v>2393</v>
      </c>
      <c r="F4361" s="3" t="s">
        <v>2369</v>
      </c>
      <c r="G4361" s="3">
        <v>2</v>
      </c>
      <c r="H4361" s="3">
        <v>4</v>
      </c>
      <c r="I4361" s="3">
        <v>5</v>
      </c>
      <c r="J4361" s="98" t="s">
        <v>2354</v>
      </c>
      <c r="K4361" s="99">
        <v>87.227999999999994</v>
      </c>
      <c r="L4361" s="100">
        <f t="shared" si="268"/>
        <v>140.37985843199999</v>
      </c>
      <c r="M4361" s="100">
        <f t="shared" si="269"/>
        <v>38.994405119999996</v>
      </c>
      <c r="N4361" s="99">
        <v>0</v>
      </c>
      <c r="O4361" s="101">
        <f t="shared" si="270"/>
        <v>461.60468263607152</v>
      </c>
      <c r="P4361" s="102">
        <f t="shared" si="271"/>
        <v>49.597669385502002</v>
      </c>
      <c r="Q4361" s="2"/>
    </row>
    <row r="4362" spans="1:17" x14ac:dyDescent="0.2">
      <c r="A4362" s="3">
        <v>21</v>
      </c>
      <c r="B4362" s="3" t="s">
        <v>2387</v>
      </c>
      <c r="C4362" s="3" t="s">
        <v>2384</v>
      </c>
      <c r="D4362" s="3" t="s">
        <v>2380</v>
      </c>
      <c r="E4362" s="3" t="s">
        <v>2393</v>
      </c>
      <c r="F4362" s="3" t="s">
        <v>2369</v>
      </c>
      <c r="G4362" s="3">
        <v>2</v>
      </c>
      <c r="H4362" s="3">
        <v>4</v>
      </c>
      <c r="I4362" s="3">
        <v>6</v>
      </c>
      <c r="J4362" s="98" t="s">
        <v>2354</v>
      </c>
      <c r="K4362" s="99">
        <v>85.254999999999995</v>
      </c>
      <c r="L4362" s="100">
        <f t="shared" si="268"/>
        <v>137.20462272</v>
      </c>
      <c r="M4362" s="100">
        <f t="shared" si="269"/>
        <v>38.112395200000002</v>
      </c>
      <c r="N4362" s="99">
        <v>0</v>
      </c>
      <c r="O4362" s="101">
        <f t="shared" si="270"/>
        <v>472.287294082215</v>
      </c>
      <c r="P4362" s="102">
        <f t="shared" si="271"/>
        <v>38.915057939358519</v>
      </c>
      <c r="Q4362" s="2"/>
    </row>
    <row r="4363" spans="1:17" x14ac:dyDescent="0.2">
      <c r="A4363" s="3">
        <v>21</v>
      </c>
      <c r="B4363" s="3" t="s">
        <v>2387</v>
      </c>
      <c r="C4363" s="3" t="s">
        <v>2384</v>
      </c>
      <c r="D4363" s="3" t="s">
        <v>2380</v>
      </c>
      <c r="E4363" s="3" t="s">
        <v>2393</v>
      </c>
      <c r="F4363" s="3" t="s">
        <v>2369</v>
      </c>
      <c r="G4363" s="3">
        <v>2</v>
      </c>
      <c r="H4363" s="3">
        <v>5</v>
      </c>
      <c r="I4363" s="3">
        <v>1</v>
      </c>
      <c r="J4363" s="98" t="s">
        <v>2354</v>
      </c>
      <c r="K4363" s="99">
        <v>76.581000000000003</v>
      </c>
      <c r="L4363" s="100">
        <f t="shared" ref="L4363:L4426" si="272">K4363*1.609344</f>
        <v>123.24517286400001</v>
      </c>
      <c r="M4363" s="100">
        <f t="shared" ref="M4363:M4426" si="273">L4363/3.6</f>
        <v>34.234770240000003</v>
      </c>
      <c r="N4363" s="99">
        <v>0</v>
      </c>
      <c r="O4363" s="101">
        <f t="shared" ref="O4363:O4426" si="274">1000*$O$6/$M4363</f>
        <v>525.78124152177747</v>
      </c>
      <c r="P4363" s="102">
        <f t="shared" ref="P4363:P4426" si="275">ABS($O4363-$V$28)</f>
        <v>14.578889500203957</v>
      </c>
      <c r="Q4363" s="2"/>
    </row>
    <row r="4364" spans="1:17" x14ac:dyDescent="0.2">
      <c r="A4364" s="3">
        <v>21</v>
      </c>
      <c r="B4364" s="3" t="s">
        <v>2387</v>
      </c>
      <c r="C4364" s="3" t="s">
        <v>2384</v>
      </c>
      <c r="D4364" s="3" t="s">
        <v>2380</v>
      </c>
      <c r="E4364" s="3" t="s">
        <v>2393</v>
      </c>
      <c r="F4364" s="3" t="s">
        <v>2369</v>
      </c>
      <c r="G4364" s="3">
        <v>2</v>
      </c>
      <c r="H4364" s="3">
        <v>5</v>
      </c>
      <c r="I4364" s="3">
        <v>2</v>
      </c>
      <c r="J4364" s="98" t="s">
        <v>2354</v>
      </c>
      <c r="K4364" s="99">
        <v>78.605000000000004</v>
      </c>
      <c r="L4364" s="100">
        <f t="shared" si="272"/>
        <v>126.50248512000002</v>
      </c>
      <c r="M4364" s="100">
        <f t="shared" si="273"/>
        <v>35.139579200000007</v>
      </c>
      <c r="N4364" s="99">
        <v>0</v>
      </c>
      <c r="O4364" s="101">
        <f t="shared" si="274"/>
        <v>512.24290130372412</v>
      </c>
      <c r="P4364" s="102">
        <f t="shared" si="275"/>
        <v>1.0405492821506073</v>
      </c>
      <c r="Q4364" s="2"/>
    </row>
    <row r="4365" spans="1:17" x14ac:dyDescent="0.2">
      <c r="A4365" s="3">
        <v>21</v>
      </c>
      <c r="B4365" s="3" t="s">
        <v>2387</v>
      </c>
      <c r="C4365" s="3" t="s">
        <v>2384</v>
      </c>
      <c r="D4365" s="3" t="s">
        <v>2380</v>
      </c>
      <c r="E4365" s="3" t="s">
        <v>2393</v>
      </c>
      <c r="F4365" s="3" t="s">
        <v>2369</v>
      </c>
      <c r="G4365" s="3">
        <v>2</v>
      </c>
      <c r="H4365" s="3">
        <v>5</v>
      </c>
      <c r="I4365" s="3">
        <v>3</v>
      </c>
      <c r="J4365" s="98" t="s">
        <v>2354</v>
      </c>
      <c r="K4365" s="99">
        <v>77.402000000000001</v>
      </c>
      <c r="L4365" s="100">
        <f t="shared" si="272"/>
        <v>124.56644428800001</v>
      </c>
      <c r="M4365" s="100">
        <f t="shared" si="273"/>
        <v>34.601790080000001</v>
      </c>
      <c r="N4365" s="99">
        <v>0</v>
      </c>
      <c r="O4365" s="101">
        <f t="shared" si="274"/>
        <v>520.20430036664743</v>
      </c>
      <c r="P4365" s="102">
        <f t="shared" si="275"/>
        <v>9.0019483450739131</v>
      </c>
      <c r="Q4365" s="2"/>
    </row>
    <row r="4366" spans="1:17" x14ac:dyDescent="0.2">
      <c r="A4366" s="3">
        <v>21</v>
      </c>
      <c r="B4366" s="3" t="s">
        <v>2387</v>
      </c>
      <c r="C4366" s="3" t="s">
        <v>2384</v>
      </c>
      <c r="D4366" s="3" t="s">
        <v>2380</v>
      </c>
      <c r="E4366" s="3" t="s">
        <v>2393</v>
      </c>
      <c r="F4366" s="3" t="s">
        <v>2369</v>
      </c>
      <c r="G4366" s="3">
        <v>2</v>
      </c>
      <c r="H4366" s="3">
        <v>5</v>
      </c>
      <c r="I4366" s="3">
        <v>4</v>
      </c>
      <c r="J4366" s="98" t="s">
        <v>2354</v>
      </c>
      <c r="K4366" s="99">
        <v>76.692999999999998</v>
      </c>
      <c r="L4366" s="100">
        <f t="shared" si="272"/>
        <v>123.42541939200001</v>
      </c>
      <c r="M4366" s="100">
        <f t="shared" si="273"/>
        <v>34.284838720000003</v>
      </c>
      <c r="N4366" s="99">
        <v>0</v>
      </c>
      <c r="O4366" s="101">
        <f t="shared" si="274"/>
        <v>525.0134074423903</v>
      </c>
      <c r="P4366" s="102">
        <f t="shared" si="275"/>
        <v>13.811055420816785</v>
      </c>
      <c r="Q4366" s="2"/>
    </row>
    <row r="4367" spans="1:17" x14ac:dyDescent="0.2">
      <c r="A4367" s="3">
        <v>21</v>
      </c>
      <c r="B4367" s="3" t="s">
        <v>2387</v>
      </c>
      <c r="C4367" s="3" t="s">
        <v>2384</v>
      </c>
      <c r="D4367" s="3" t="s">
        <v>2380</v>
      </c>
      <c r="E4367" s="3" t="s">
        <v>2393</v>
      </c>
      <c r="F4367" s="3" t="s">
        <v>2369</v>
      </c>
      <c r="G4367" s="3">
        <v>2</v>
      </c>
      <c r="H4367" s="3">
        <v>5</v>
      </c>
      <c r="I4367" s="3">
        <v>5</v>
      </c>
      <c r="J4367" s="98" t="s">
        <v>2354</v>
      </c>
      <c r="K4367" s="99">
        <v>77.593999999999994</v>
      </c>
      <c r="L4367" s="100">
        <f t="shared" si="272"/>
        <v>124.875438336</v>
      </c>
      <c r="M4367" s="100">
        <f t="shared" si="273"/>
        <v>34.687621759999999</v>
      </c>
      <c r="N4367" s="99">
        <v>0</v>
      </c>
      <c r="O4367" s="101">
        <f t="shared" si="274"/>
        <v>518.91709741705859</v>
      </c>
      <c r="P4367" s="102">
        <f t="shared" si="275"/>
        <v>7.7147453954850675</v>
      </c>
      <c r="Q4367" s="2"/>
    </row>
    <row r="4368" spans="1:17" x14ac:dyDescent="0.2">
      <c r="A4368" s="3">
        <v>21</v>
      </c>
      <c r="B4368" s="3" t="s">
        <v>2387</v>
      </c>
      <c r="C4368" s="3" t="s">
        <v>2384</v>
      </c>
      <c r="D4368" s="3" t="s">
        <v>2380</v>
      </c>
      <c r="E4368" s="3" t="s">
        <v>2393</v>
      </c>
      <c r="F4368" s="3" t="s">
        <v>2369</v>
      </c>
      <c r="G4368" s="3">
        <v>2</v>
      </c>
      <c r="H4368" s="3">
        <v>5</v>
      </c>
      <c r="I4368" s="3">
        <v>6</v>
      </c>
      <c r="J4368" s="98" t="s">
        <v>2354</v>
      </c>
      <c r="K4368" s="99">
        <v>77.381</v>
      </c>
      <c r="L4368" s="100">
        <f t="shared" si="272"/>
        <v>124.53264806400001</v>
      </c>
      <c r="M4368" s="100">
        <f t="shared" si="273"/>
        <v>34.592402240000006</v>
      </c>
      <c r="N4368" s="99">
        <v>0</v>
      </c>
      <c r="O4368" s="101">
        <f t="shared" si="274"/>
        <v>520.34547572374663</v>
      </c>
      <c r="P4368" s="102">
        <f t="shared" si="275"/>
        <v>9.1431237021731135</v>
      </c>
      <c r="Q4368" s="2"/>
    </row>
    <row r="4369" spans="1:17" x14ac:dyDescent="0.2">
      <c r="A4369" s="3">
        <v>21</v>
      </c>
      <c r="B4369" s="3" t="s">
        <v>2387</v>
      </c>
      <c r="C4369" s="3" t="s">
        <v>2384</v>
      </c>
      <c r="D4369" s="3" t="s">
        <v>2380</v>
      </c>
      <c r="E4369" s="3" t="s">
        <v>2393</v>
      </c>
      <c r="F4369" s="3" t="s">
        <v>2369</v>
      </c>
      <c r="G4369" s="3">
        <v>2</v>
      </c>
      <c r="H4369" s="3">
        <v>6</v>
      </c>
      <c r="I4369" s="3">
        <v>1</v>
      </c>
      <c r="J4369" s="98" t="s">
        <v>2354</v>
      </c>
      <c r="K4369" s="99">
        <v>83.878</v>
      </c>
      <c r="L4369" s="100">
        <f t="shared" si="272"/>
        <v>134.98855603200002</v>
      </c>
      <c r="M4369" s="100">
        <f t="shared" si="273"/>
        <v>37.496821120000007</v>
      </c>
      <c r="N4369" s="99">
        <v>0</v>
      </c>
      <c r="O4369" s="101">
        <f t="shared" si="274"/>
        <v>480.04069311356056</v>
      </c>
      <c r="P4369" s="102">
        <f t="shared" si="275"/>
        <v>31.161658908012953</v>
      </c>
      <c r="Q4369" s="2"/>
    </row>
    <row r="4370" spans="1:17" x14ac:dyDescent="0.2">
      <c r="A4370" s="3">
        <v>21</v>
      </c>
      <c r="B4370" s="3" t="s">
        <v>2387</v>
      </c>
      <c r="C4370" s="3" t="s">
        <v>2384</v>
      </c>
      <c r="D4370" s="3" t="s">
        <v>2380</v>
      </c>
      <c r="E4370" s="3" t="s">
        <v>2393</v>
      </c>
      <c r="F4370" s="3" t="s">
        <v>2369</v>
      </c>
      <c r="G4370" s="3">
        <v>2</v>
      </c>
      <c r="H4370" s="3">
        <v>6</v>
      </c>
      <c r="I4370" s="3">
        <v>2</v>
      </c>
      <c r="J4370" s="98" t="s">
        <v>2354</v>
      </c>
      <c r="K4370" s="99">
        <v>80.769000000000005</v>
      </c>
      <c r="L4370" s="100">
        <f t="shared" si="272"/>
        <v>129.98510553600002</v>
      </c>
      <c r="M4370" s="100">
        <f t="shared" si="273"/>
        <v>36.106973760000002</v>
      </c>
      <c r="N4370" s="99">
        <v>0</v>
      </c>
      <c r="O4370" s="101">
        <f t="shared" si="274"/>
        <v>498.51865513971001</v>
      </c>
      <c r="P4370" s="102">
        <f t="shared" si="275"/>
        <v>12.683696881863511</v>
      </c>
      <c r="Q4370" s="2"/>
    </row>
    <row r="4371" spans="1:17" x14ac:dyDescent="0.2">
      <c r="A4371" s="3">
        <v>21</v>
      </c>
      <c r="B4371" s="3" t="s">
        <v>2387</v>
      </c>
      <c r="C4371" s="3" t="s">
        <v>2384</v>
      </c>
      <c r="D4371" s="3" t="s">
        <v>2380</v>
      </c>
      <c r="E4371" s="3" t="s">
        <v>2393</v>
      </c>
      <c r="F4371" s="3" t="s">
        <v>2369</v>
      </c>
      <c r="G4371" s="3">
        <v>2</v>
      </c>
      <c r="H4371" s="3">
        <v>6</v>
      </c>
      <c r="I4371" s="3">
        <v>3</v>
      </c>
      <c r="J4371" s="98" t="s">
        <v>2354</v>
      </c>
      <c r="K4371" s="99">
        <v>68.507999999999996</v>
      </c>
      <c r="L4371" s="100">
        <f t="shared" si="272"/>
        <v>110.25293875200001</v>
      </c>
      <c r="M4371" s="100">
        <f t="shared" si="273"/>
        <v>30.625816320000002</v>
      </c>
      <c r="N4371" s="99">
        <v>0</v>
      </c>
      <c r="O4371" s="101">
        <f t="shared" si="274"/>
        <v>587.73943564224965</v>
      </c>
      <c r="P4371" s="102">
        <f t="shared" si="275"/>
        <v>76.537083620676128</v>
      </c>
      <c r="Q4371" s="2"/>
    </row>
    <row r="4372" spans="1:17" x14ac:dyDescent="0.2">
      <c r="A4372" s="3">
        <v>21</v>
      </c>
      <c r="B4372" s="3" t="s">
        <v>2387</v>
      </c>
      <c r="C4372" s="3" t="s">
        <v>2384</v>
      </c>
      <c r="D4372" s="3" t="s">
        <v>2380</v>
      </c>
      <c r="E4372" s="3" t="s">
        <v>2393</v>
      </c>
      <c r="F4372" s="3" t="s">
        <v>2369</v>
      </c>
      <c r="G4372" s="3">
        <v>2</v>
      </c>
      <c r="H4372" s="3">
        <v>6</v>
      </c>
      <c r="I4372" s="3">
        <v>4</v>
      </c>
      <c r="J4372" s="98" t="s">
        <v>2354</v>
      </c>
      <c r="K4372" s="99">
        <v>82.494</v>
      </c>
      <c r="L4372" s="100">
        <f t="shared" si="272"/>
        <v>132.76122393600002</v>
      </c>
      <c r="M4372" s="100">
        <f t="shared" si="273"/>
        <v>36.878117760000002</v>
      </c>
      <c r="N4372" s="99">
        <v>0</v>
      </c>
      <c r="O4372" s="101">
        <f t="shared" si="274"/>
        <v>488.09432512642422</v>
      </c>
      <c r="P4372" s="102">
        <f t="shared" si="275"/>
        <v>23.108026895149294</v>
      </c>
      <c r="Q4372" s="2"/>
    </row>
    <row r="4373" spans="1:17" x14ac:dyDescent="0.2">
      <c r="A4373" s="3">
        <v>21</v>
      </c>
      <c r="B4373" s="3" t="s">
        <v>2387</v>
      </c>
      <c r="C4373" s="3" t="s">
        <v>2384</v>
      </c>
      <c r="D4373" s="3" t="s">
        <v>2380</v>
      </c>
      <c r="E4373" s="3" t="s">
        <v>2393</v>
      </c>
      <c r="F4373" s="3" t="s">
        <v>2369</v>
      </c>
      <c r="G4373" s="3">
        <v>2</v>
      </c>
      <c r="H4373" s="3">
        <v>6</v>
      </c>
      <c r="I4373" s="3">
        <v>5</v>
      </c>
      <c r="J4373" s="98" t="s">
        <v>2354</v>
      </c>
      <c r="K4373" s="99">
        <v>80.953999999999994</v>
      </c>
      <c r="L4373" s="100">
        <f t="shared" si="272"/>
        <v>130.28283417599999</v>
      </c>
      <c r="M4373" s="100">
        <f t="shared" si="273"/>
        <v>36.189676159999998</v>
      </c>
      <c r="N4373" s="99">
        <v>0</v>
      </c>
      <c r="O4373" s="101">
        <f t="shared" si="274"/>
        <v>497.37941617436127</v>
      </c>
      <c r="P4373" s="102">
        <f t="shared" si="275"/>
        <v>13.82293584721225</v>
      </c>
      <c r="Q4373" s="2"/>
    </row>
    <row r="4374" spans="1:17" x14ac:dyDescent="0.2">
      <c r="A4374" s="3">
        <v>21</v>
      </c>
      <c r="B4374" s="3" t="s">
        <v>2387</v>
      </c>
      <c r="C4374" s="3" t="s">
        <v>2384</v>
      </c>
      <c r="D4374" s="3" t="s">
        <v>2380</v>
      </c>
      <c r="E4374" s="3" t="s">
        <v>2393</v>
      </c>
      <c r="F4374" s="3" t="s">
        <v>2369</v>
      </c>
      <c r="G4374" s="3">
        <v>2</v>
      </c>
      <c r="H4374" s="3">
        <v>6</v>
      </c>
      <c r="I4374" s="3">
        <v>6</v>
      </c>
      <c r="J4374" s="98" t="s">
        <v>2354</v>
      </c>
      <c r="K4374" s="99">
        <v>84.385000000000005</v>
      </c>
      <c r="L4374" s="100">
        <f t="shared" si="272"/>
        <v>135.80449344000002</v>
      </c>
      <c r="M4374" s="100">
        <f t="shared" si="273"/>
        <v>37.723470400000004</v>
      </c>
      <c r="N4374" s="99">
        <v>0</v>
      </c>
      <c r="O4374" s="101">
        <f t="shared" si="274"/>
        <v>477.15652375397565</v>
      </c>
      <c r="P4374" s="102">
        <f t="shared" si="275"/>
        <v>34.045828267597869</v>
      </c>
      <c r="Q4374" s="2"/>
    </row>
    <row r="4375" spans="1:17" x14ac:dyDescent="0.2">
      <c r="A4375" s="3">
        <v>21</v>
      </c>
      <c r="B4375" s="3" t="s">
        <v>2387</v>
      </c>
      <c r="C4375" s="3" t="s">
        <v>2384</v>
      </c>
      <c r="D4375" s="3" t="s">
        <v>2380</v>
      </c>
      <c r="E4375" s="3" t="s">
        <v>2393</v>
      </c>
      <c r="F4375" s="3" t="s">
        <v>2369</v>
      </c>
      <c r="G4375" s="3">
        <v>2</v>
      </c>
      <c r="H4375" s="3">
        <v>7</v>
      </c>
      <c r="I4375" s="3">
        <v>1</v>
      </c>
      <c r="J4375" s="98" t="s">
        <v>2357</v>
      </c>
      <c r="K4375" s="99">
        <v>58.436999999999998</v>
      </c>
      <c r="L4375" s="100">
        <f t="shared" si="272"/>
        <v>94.045235328000004</v>
      </c>
      <c r="M4375" s="100">
        <f t="shared" si="273"/>
        <v>26.12367648</v>
      </c>
      <c r="N4375" s="99">
        <v>0</v>
      </c>
      <c r="O4375" s="101">
        <f t="shared" si="274"/>
        <v>689.03012230229547</v>
      </c>
      <c r="P4375" s="102">
        <f t="shared" si="275"/>
        <v>177.82777028072195</v>
      </c>
      <c r="Q4375" s="2"/>
    </row>
    <row r="4376" spans="1:17" x14ac:dyDescent="0.2">
      <c r="A4376" s="3">
        <v>21</v>
      </c>
      <c r="B4376" s="3" t="s">
        <v>2387</v>
      </c>
      <c r="C4376" s="3" t="s">
        <v>2384</v>
      </c>
      <c r="D4376" s="3" t="s">
        <v>2380</v>
      </c>
      <c r="E4376" s="3" t="s">
        <v>2393</v>
      </c>
      <c r="F4376" s="3" t="s">
        <v>2369</v>
      </c>
      <c r="G4376" s="3">
        <v>2</v>
      </c>
      <c r="H4376" s="3">
        <v>7</v>
      </c>
      <c r="I4376" s="3">
        <v>2</v>
      </c>
      <c r="J4376" s="98" t="s">
        <v>2357</v>
      </c>
      <c r="K4376" s="99">
        <v>52.84</v>
      </c>
      <c r="L4376" s="100">
        <f t="shared" si="272"/>
        <v>85.037736960000018</v>
      </c>
      <c r="M4376" s="100">
        <f t="shared" si="273"/>
        <v>23.621593600000004</v>
      </c>
      <c r="N4376" s="99">
        <v>0</v>
      </c>
      <c r="O4376" s="101">
        <f t="shared" si="274"/>
        <v>762.01463393223378</v>
      </c>
      <c r="P4376" s="102">
        <f t="shared" si="275"/>
        <v>250.81228191066026</v>
      </c>
      <c r="Q4376" s="2"/>
    </row>
    <row r="4377" spans="1:17" x14ac:dyDescent="0.2">
      <c r="A4377" s="3">
        <v>21</v>
      </c>
      <c r="B4377" s="3" t="s">
        <v>2387</v>
      </c>
      <c r="C4377" s="3" t="s">
        <v>2384</v>
      </c>
      <c r="D4377" s="3" t="s">
        <v>2380</v>
      </c>
      <c r="E4377" s="3" t="s">
        <v>2393</v>
      </c>
      <c r="F4377" s="3" t="s">
        <v>2369</v>
      </c>
      <c r="G4377" s="3">
        <v>2</v>
      </c>
      <c r="H4377" s="3">
        <v>7</v>
      </c>
      <c r="I4377" s="3">
        <v>3</v>
      </c>
      <c r="J4377" s="98" t="s">
        <v>2357</v>
      </c>
      <c r="K4377" s="99">
        <v>58.432000000000002</v>
      </c>
      <c r="L4377" s="100">
        <f t="shared" si="272"/>
        <v>94.037188608000008</v>
      </c>
      <c r="M4377" s="100">
        <f t="shared" si="273"/>
        <v>26.121441280000003</v>
      </c>
      <c r="N4377" s="99">
        <v>0</v>
      </c>
      <c r="O4377" s="101">
        <f t="shared" si="274"/>
        <v>689.0890823004388</v>
      </c>
      <c r="P4377" s="102">
        <f t="shared" si="275"/>
        <v>177.88673027886529</v>
      </c>
      <c r="Q4377" s="2"/>
    </row>
    <row r="4378" spans="1:17" x14ac:dyDescent="0.2">
      <c r="A4378" s="3">
        <v>21</v>
      </c>
      <c r="B4378" s="3" t="s">
        <v>2387</v>
      </c>
      <c r="C4378" s="3" t="s">
        <v>2384</v>
      </c>
      <c r="D4378" s="3" t="s">
        <v>2380</v>
      </c>
      <c r="E4378" s="3" t="s">
        <v>2393</v>
      </c>
      <c r="F4378" s="3" t="s">
        <v>2369</v>
      </c>
      <c r="G4378" s="3">
        <v>2</v>
      </c>
      <c r="H4378" s="3">
        <v>7</v>
      </c>
      <c r="I4378" s="3">
        <v>4</v>
      </c>
      <c r="J4378" s="98" t="s">
        <v>2357</v>
      </c>
      <c r="K4378" s="99">
        <v>58.353000000000002</v>
      </c>
      <c r="L4378" s="100">
        <f t="shared" si="272"/>
        <v>93.910050432000006</v>
      </c>
      <c r="M4378" s="100">
        <f t="shared" si="273"/>
        <v>26.086125120000002</v>
      </c>
      <c r="N4378" s="99">
        <v>0</v>
      </c>
      <c r="O4378" s="101">
        <f t="shared" si="274"/>
        <v>690.02199127687072</v>
      </c>
      <c r="P4378" s="102">
        <f t="shared" si="275"/>
        <v>178.8196392552972</v>
      </c>
      <c r="Q4378" s="2"/>
    </row>
    <row r="4379" spans="1:17" x14ac:dyDescent="0.2">
      <c r="A4379" s="3">
        <v>21</v>
      </c>
      <c r="B4379" s="3" t="s">
        <v>2387</v>
      </c>
      <c r="C4379" s="3" t="s">
        <v>2384</v>
      </c>
      <c r="D4379" s="3" t="s">
        <v>2380</v>
      </c>
      <c r="E4379" s="3" t="s">
        <v>2393</v>
      </c>
      <c r="F4379" s="3" t="s">
        <v>2369</v>
      </c>
      <c r="G4379" s="3">
        <v>2</v>
      </c>
      <c r="H4379" s="3">
        <v>7</v>
      </c>
      <c r="I4379" s="3">
        <v>5</v>
      </c>
      <c r="J4379" s="98" t="s">
        <v>2357</v>
      </c>
      <c r="K4379" s="99">
        <v>57.473999999999997</v>
      </c>
      <c r="L4379" s="100">
        <f t="shared" si="272"/>
        <v>92.495437056</v>
      </c>
      <c r="M4379" s="100">
        <f t="shared" si="273"/>
        <v>25.693176959999999</v>
      </c>
      <c r="N4379" s="99">
        <v>0</v>
      </c>
      <c r="O4379" s="101">
        <f t="shared" si="274"/>
        <v>700.57509929671232</v>
      </c>
      <c r="P4379" s="102">
        <f t="shared" si="275"/>
        <v>189.37274727513881</v>
      </c>
      <c r="Q4379" s="2"/>
    </row>
    <row r="4380" spans="1:17" x14ac:dyDescent="0.2">
      <c r="A4380" s="3">
        <v>21</v>
      </c>
      <c r="B4380" s="3" t="s">
        <v>2387</v>
      </c>
      <c r="C4380" s="3" t="s">
        <v>2384</v>
      </c>
      <c r="D4380" s="3" t="s">
        <v>2380</v>
      </c>
      <c r="E4380" s="3" t="s">
        <v>2393</v>
      </c>
      <c r="F4380" s="3" t="s">
        <v>2369</v>
      </c>
      <c r="G4380" s="3">
        <v>2</v>
      </c>
      <c r="H4380" s="3">
        <v>7</v>
      </c>
      <c r="I4380" s="3">
        <v>6</v>
      </c>
      <c r="J4380" s="98" t="s">
        <v>2357</v>
      </c>
      <c r="K4380" s="99">
        <v>60.524999999999999</v>
      </c>
      <c r="L4380" s="100">
        <f t="shared" si="272"/>
        <v>97.405545600000011</v>
      </c>
      <c r="M4380" s="100">
        <f t="shared" si="273"/>
        <v>27.057096000000001</v>
      </c>
      <c r="N4380" s="99">
        <v>0</v>
      </c>
      <c r="O4380" s="101">
        <f t="shared" si="274"/>
        <v>665.25986380800066</v>
      </c>
      <c r="P4380" s="102">
        <f t="shared" si="275"/>
        <v>154.05751178642714</v>
      </c>
      <c r="Q4380" s="2"/>
    </row>
    <row r="4381" spans="1:17" x14ac:dyDescent="0.2">
      <c r="A4381" s="3">
        <v>21</v>
      </c>
      <c r="B4381" s="3" t="s">
        <v>2387</v>
      </c>
      <c r="C4381" s="3" t="s">
        <v>2384</v>
      </c>
      <c r="D4381" s="3" t="s">
        <v>2380</v>
      </c>
      <c r="E4381" s="3" t="s">
        <v>2393</v>
      </c>
      <c r="F4381" s="3" t="s">
        <v>2369</v>
      </c>
      <c r="G4381" s="3">
        <v>2</v>
      </c>
      <c r="H4381" s="3">
        <v>8</v>
      </c>
      <c r="I4381" s="3">
        <v>1</v>
      </c>
      <c r="J4381" s="98" t="s">
        <v>2354</v>
      </c>
      <c r="K4381" s="99">
        <v>78.328000000000003</v>
      </c>
      <c r="L4381" s="100">
        <f t="shared" si="272"/>
        <v>126.05669683200001</v>
      </c>
      <c r="M4381" s="100">
        <f t="shared" si="273"/>
        <v>35.015749120000002</v>
      </c>
      <c r="N4381" s="99">
        <v>0</v>
      </c>
      <c r="O4381" s="101">
        <f t="shared" si="274"/>
        <v>514.05440272928251</v>
      </c>
      <c r="P4381" s="102">
        <f t="shared" si="275"/>
        <v>2.8520507077089974</v>
      </c>
      <c r="Q4381" s="2"/>
    </row>
    <row r="4382" spans="1:17" x14ac:dyDescent="0.2">
      <c r="A4382" s="3">
        <v>21</v>
      </c>
      <c r="B4382" s="3" t="s">
        <v>2387</v>
      </c>
      <c r="C4382" s="3" t="s">
        <v>2384</v>
      </c>
      <c r="D4382" s="3" t="s">
        <v>2380</v>
      </c>
      <c r="E4382" s="3" t="s">
        <v>2393</v>
      </c>
      <c r="F4382" s="3" t="s">
        <v>2369</v>
      </c>
      <c r="G4382" s="3">
        <v>2</v>
      </c>
      <c r="H4382" s="3">
        <v>8</v>
      </c>
      <c r="I4382" s="3">
        <v>2</v>
      </c>
      <c r="J4382" s="98" t="s">
        <v>2354</v>
      </c>
      <c r="K4382" s="99">
        <v>78.513999999999996</v>
      </c>
      <c r="L4382" s="100">
        <f t="shared" si="272"/>
        <v>126.356034816</v>
      </c>
      <c r="M4382" s="100">
        <f t="shared" si="273"/>
        <v>35.098898560000002</v>
      </c>
      <c r="N4382" s="99">
        <v>0</v>
      </c>
      <c r="O4382" s="101">
        <f t="shared" si="274"/>
        <v>512.83660566241997</v>
      </c>
      <c r="P4382" s="102">
        <f t="shared" si="275"/>
        <v>1.6342536408464525</v>
      </c>
      <c r="Q4382" s="2"/>
    </row>
    <row r="4383" spans="1:17" x14ac:dyDescent="0.2">
      <c r="A4383" s="3">
        <v>21</v>
      </c>
      <c r="B4383" s="3" t="s">
        <v>2387</v>
      </c>
      <c r="C4383" s="3" t="s">
        <v>2384</v>
      </c>
      <c r="D4383" s="3" t="s">
        <v>2380</v>
      </c>
      <c r="E4383" s="3" t="s">
        <v>2393</v>
      </c>
      <c r="F4383" s="3" t="s">
        <v>2369</v>
      </c>
      <c r="G4383" s="3">
        <v>2</v>
      </c>
      <c r="H4383" s="3">
        <v>8</v>
      </c>
      <c r="I4383" s="3">
        <v>3</v>
      </c>
      <c r="J4383" s="98" t="s">
        <v>2354</v>
      </c>
      <c r="K4383" s="99">
        <v>77.391000000000005</v>
      </c>
      <c r="L4383" s="100">
        <f t="shared" si="272"/>
        <v>124.54874150400002</v>
      </c>
      <c r="M4383" s="100">
        <f t="shared" si="273"/>
        <v>34.596872640000008</v>
      </c>
      <c r="N4383" s="99">
        <v>0</v>
      </c>
      <c r="O4383" s="101">
        <f t="shared" si="274"/>
        <v>520.27823980797814</v>
      </c>
      <c r="P4383" s="102">
        <f t="shared" si="275"/>
        <v>9.0758877864046212</v>
      </c>
      <c r="Q4383" s="2"/>
    </row>
    <row r="4384" spans="1:17" x14ac:dyDescent="0.2">
      <c r="A4384" s="3">
        <v>21</v>
      </c>
      <c r="B4384" s="3" t="s">
        <v>2387</v>
      </c>
      <c r="C4384" s="3" t="s">
        <v>2384</v>
      </c>
      <c r="D4384" s="3" t="s">
        <v>2380</v>
      </c>
      <c r="E4384" s="3" t="s">
        <v>2393</v>
      </c>
      <c r="F4384" s="3" t="s">
        <v>2369</v>
      </c>
      <c r="G4384" s="3">
        <v>2</v>
      </c>
      <c r="H4384" s="3">
        <v>8</v>
      </c>
      <c r="I4384" s="3">
        <v>4</v>
      </c>
      <c r="J4384" s="98" t="s">
        <v>2354</v>
      </c>
      <c r="K4384" s="99">
        <v>79.27</v>
      </c>
      <c r="L4384" s="100">
        <f t="shared" si="272"/>
        <v>127.57269888</v>
      </c>
      <c r="M4384" s="100">
        <f t="shared" si="273"/>
        <v>35.436860799999998</v>
      </c>
      <c r="N4384" s="99">
        <v>0</v>
      </c>
      <c r="O4384" s="101">
        <f t="shared" si="274"/>
        <v>507.94566995053924</v>
      </c>
      <c r="P4384" s="102">
        <f t="shared" si="275"/>
        <v>3.2566820710342768</v>
      </c>
      <c r="Q4384" s="2"/>
    </row>
    <row r="4385" spans="1:17" x14ac:dyDescent="0.2">
      <c r="A4385" s="3">
        <v>21</v>
      </c>
      <c r="B4385" s="3" t="s">
        <v>2387</v>
      </c>
      <c r="C4385" s="3" t="s">
        <v>2384</v>
      </c>
      <c r="D4385" s="3" t="s">
        <v>2380</v>
      </c>
      <c r="E4385" s="3" t="s">
        <v>2393</v>
      </c>
      <c r="F4385" s="3" t="s">
        <v>2369</v>
      </c>
      <c r="G4385" s="3">
        <v>2</v>
      </c>
      <c r="H4385" s="3">
        <v>8</v>
      </c>
      <c r="I4385" s="3">
        <v>5</v>
      </c>
      <c r="J4385" s="98" t="s">
        <v>2354</v>
      </c>
      <c r="K4385" s="99">
        <v>79.956000000000003</v>
      </c>
      <c r="L4385" s="100">
        <f t="shared" si="272"/>
        <v>128.67670886400001</v>
      </c>
      <c r="M4385" s="100">
        <f t="shared" si="273"/>
        <v>35.743530239999998</v>
      </c>
      <c r="N4385" s="99">
        <v>0</v>
      </c>
      <c r="O4385" s="101">
        <f t="shared" si="274"/>
        <v>503.58763891364305</v>
      </c>
      <c r="P4385" s="102">
        <f t="shared" si="275"/>
        <v>7.61471310793047</v>
      </c>
      <c r="Q4385" s="2"/>
    </row>
    <row r="4386" spans="1:17" x14ac:dyDescent="0.2">
      <c r="A4386" s="3">
        <v>21</v>
      </c>
      <c r="B4386" s="3" t="s">
        <v>2387</v>
      </c>
      <c r="C4386" s="3" t="s">
        <v>2384</v>
      </c>
      <c r="D4386" s="3" t="s">
        <v>2380</v>
      </c>
      <c r="E4386" s="3" t="s">
        <v>2393</v>
      </c>
      <c r="F4386" s="3" t="s">
        <v>2369</v>
      </c>
      <c r="G4386" s="3">
        <v>2</v>
      </c>
      <c r="H4386" s="3">
        <v>8</v>
      </c>
      <c r="I4386" s="3">
        <v>6</v>
      </c>
      <c r="J4386" s="98" t="s">
        <v>2354</v>
      </c>
      <c r="K4386" s="99">
        <v>79.855999999999995</v>
      </c>
      <c r="L4386" s="100">
        <f t="shared" si="272"/>
        <v>128.515774464</v>
      </c>
      <c r="M4386" s="100">
        <f t="shared" si="273"/>
        <v>35.698826240000002</v>
      </c>
      <c r="N4386" s="99">
        <v>0</v>
      </c>
      <c r="O4386" s="101">
        <f t="shared" si="274"/>
        <v>504.21825857768033</v>
      </c>
      <c r="P4386" s="102">
        <f t="shared" si="275"/>
        <v>6.9840934438931868</v>
      </c>
      <c r="Q4386" s="2"/>
    </row>
    <row r="4387" spans="1:17" x14ac:dyDescent="0.2">
      <c r="A4387" s="3">
        <v>21</v>
      </c>
      <c r="B4387" s="3" t="s">
        <v>2387</v>
      </c>
      <c r="C4387" s="3" t="s">
        <v>2384</v>
      </c>
      <c r="D4387" s="3" t="s">
        <v>2380</v>
      </c>
      <c r="E4387" s="3" t="s">
        <v>2393</v>
      </c>
      <c r="F4387" s="3" t="s">
        <v>2369</v>
      </c>
      <c r="G4387" s="3">
        <v>2</v>
      </c>
      <c r="H4387" s="3">
        <v>9</v>
      </c>
      <c r="I4387" s="3">
        <v>1</v>
      </c>
      <c r="J4387" s="98" t="s">
        <v>2357</v>
      </c>
      <c r="K4387" s="99">
        <v>52.887999999999998</v>
      </c>
      <c r="L4387" s="100">
        <f t="shared" si="272"/>
        <v>85.114985472000001</v>
      </c>
      <c r="M4387" s="100">
        <f t="shared" si="273"/>
        <v>23.64305152</v>
      </c>
      <c r="N4387" s="99">
        <v>0</v>
      </c>
      <c r="O4387" s="101">
        <f t="shared" si="274"/>
        <v>761.32304600248153</v>
      </c>
      <c r="P4387" s="102">
        <f t="shared" si="275"/>
        <v>250.12069398090802</v>
      </c>
      <c r="Q4387" s="2"/>
    </row>
    <row r="4388" spans="1:17" x14ac:dyDescent="0.2">
      <c r="A4388" s="3">
        <v>21</v>
      </c>
      <c r="B4388" s="3" t="s">
        <v>2387</v>
      </c>
      <c r="C4388" s="3" t="s">
        <v>2384</v>
      </c>
      <c r="D4388" s="3" t="s">
        <v>2380</v>
      </c>
      <c r="E4388" s="3" t="s">
        <v>2393</v>
      </c>
      <c r="F4388" s="3" t="s">
        <v>2369</v>
      </c>
      <c r="G4388" s="3">
        <v>2</v>
      </c>
      <c r="H4388" s="3">
        <v>9</v>
      </c>
      <c r="I4388" s="3">
        <v>2</v>
      </c>
      <c r="J4388" s="98" t="s">
        <v>2357</v>
      </c>
      <c r="K4388" s="99">
        <v>60.182000000000002</v>
      </c>
      <c r="L4388" s="100">
        <f t="shared" si="272"/>
        <v>96.853540608000003</v>
      </c>
      <c r="M4388" s="100">
        <f t="shared" si="273"/>
        <v>26.903761280000001</v>
      </c>
      <c r="N4388" s="99">
        <v>0</v>
      </c>
      <c r="O4388" s="101">
        <f t="shared" si="274"/>
        <v>669.05143160711236</v>
      </c>
      <c r="P4388" s="102">
        <f t="shared" si="275"/>
        <v>157.84907958553885</v>
      </c>
      <c r="Q4388" s="2"/>
    </row>
    <row r="4389" spans="1:17" x14ac:dyDescent="0.2">
      <c r="A4389" s="3">
        <v>21</v>
      </c>
      <c r="B4389" s="3" t="s">
        <v>2387</v>
      </c>
      <c r="C4389" s="3" t="s">
        <v>2384</v>
      </c>
      <c r="D4389" s="3" t="s">
        <v>2380</v>
      </c>
      <c r="E4389" s="3" t="s">
        <v>2393</v>
      </c>
      <c r="F4389" s="3" t="s">
        <v>2369</v>
      </c>
      <c r="G4389" s="3">
        <v>2</v>
      </c>
      <c r="H4389" s="3">
        <v>9</v>
      </c>
      <c r="I4389" s="3">
        <v>3</v>
      </c>
      <c r="J4389" s="98" t="s">
        <v>2357</v>
      </c>
      <c r="K4389" s="99">
        <v>62.216999999999999</v>
      </c>
      <c r="L4389" s="100">
        <f t="shared" si="272"/>
        <v>100.128555648</v>
      </c>
      <c r="M4389" s="100">
        <f t="shared" si="273"/>
        <v>27.813487680000001</v>
      </c>
      <c r="N4389" s="99">
        <v>0</v>
      </c>
      <c r="O4389" s="101">
        <f t="shared" si="274"/>
        <v>647.16802894673867</v>
      </c>
      <c r="P4389" s="102">
        <f t="shared" si="275"/>
        <v>135.96567692516516</v>
      </c>
      <c r="Q4389" s="2"/>
    </row>
    <row r="4390" spans="1:17" x14ac:dyDescent="0.2">
      <c r="A4390" s="3">
        <v>21</v>
      </c>
      <c r="B4390" s="3" t="s">
        <v>2387</v>
      </c>
      <c r="C4390" s="3" t="s">
        <v>2384</v>
      </c>
      <c r="D4390" s="3" t="s">
        <v>2380</v>
      </c>
      <c r="E4390" s="3" t="s">
        <v>2393</v>
      </c>
      <c r="F4390" s="3" t="s">
        <v>2369</v>
      </c>
      <c r="G4390" s="3">
        <v>2</v>
      </c>
      <c r="H4390" s="3">
        <v>9</v>
      </c>
      <c r="I4390" s="3">
        <v>4</v>
      </c>
      <c r="J4390" s="98" t="s">
        <v>2357</v>
      </c>
      <c r="K4390" s="99">
        <v>61.613</v>
      </c>
      <c r="L4390" s="100">
        <f t="shared" si="272"/>
        <v>99.15651187200001</v>
      </c>
      <c r="M4390" s="100">
        <f t="shared" si="273"/>
        <v>27.543475520000001</v>
      </c>
      <c r="N4390" s="99">
        <v>0</v>
      </c>
      <c r="O4390" s="101">
        <f t="shared" si="274"/>
        <v>653.51229865416781</v>
      </c>
      <c r="P4390" s="102">
        <f t="shared" si="275"/>
        <v>142.30994663259429</v>
      </c>
      <c r="Q4390" s="2"/>
    </row>
    <row r="4391" spans="1:17" x14ac:dyDescent="0.2">
      <c r="A4391" s="3">
        <v>21</v>
      </c>
      <c r="B4391" s="3" t="s">
        <v>2387</v>
      </c>
      <c r="C4391" s="3" t="s">
        <v>2384</v>
      </c>
      <c r="D4391" s="3" t="s">
        <v>2380</v>
      </c>
      <c r="E4391" s="3" t="s">
        <v>2393</v>
      </c>
      <c r="F4391" s="3" t="s">
        <v>2369</v>
      </c>
      <c r="G4391" s="3">
        <v>2</v>
      </c>
      <c r="H4391" s="3">
        <v>9</v>
      </c>
      <c r="I4391" s="3">
        <v>5</v>
      </c>
      <c r="J4391" s="98" t="s">
        <v>2357</v>
      </c>
      <c r="K4391" s="99">
        <v>61.517000000000003</v>
      </c>
      <c r="L4391" s="100">
        <f t="shared" si="272"/>
        <v>99.002014848000016</v>
      </c>
      <c r="M4391" s="100">
        <f t="shared" si="273"/>
        <v>27.500559680000002</v>
      </c>
      <c r="N4391" s="99">
        <v>0</v>
      </c>
      <c r="O4391" s="101">
        <f t="shared" si="274"/>
        <v>654.5321335074733</v>
      </c>
      <c r="P4391" s="102">
        <f t="shared" si="275"/>
        <v>143.32978148589979</v>
      </c>
      <c r="Q4391" s="2"/>
    </row>
    <row r="4392" spans="1:17" x14ac:dyDescent="0.2">
      <c r="A4392" s="3">
        <v>21</v>
      </c>
      <c r="B4392" s="3" t="s">
        <v>2387</v>
      </c>
      <c r="C4392" s="3" t="s">
        <v>2384</v>
      </c>
      <c r="D4392" s="3" t="s">
        <v>2380</v>
      </c>
      <c r="E4392" s="3" t="s">
        <v>2393</v>
      </c>
      <c r="F4392" s="3" t="s">
        <v>2369</v>
      </c>
      <c r="G4392" s="3">
        <v>2</v>
      </c>
      <c r="H4392" s="3">
        <v>9</v>
      </c>
      <c r="I4392" s="3">
        <v>6</v>
      </c>
      <c r="J4392" s="98" t="s">
        <v>2357</v>
      </c>
      <c r="K4392" s="99">
        <v>61.314999999999998</v>
      </c>
      <c r="L4392" s="100">
        <f t="shared" si="272"/>
        <v>98.676927360000008</v>
      </c>
      <c r="M4392" s="100">
        <f t="shared" si="273"/>
        <v>27.410257600000001</v>
      </c>
      <c r="N4392" s="99">
        <v>0</v>
      </c>
      <c r="O4392" s="101">
        <f t="shared" si="274"/>
        <v>656.68846541595428</v>
      </c>
      <c r="P4392" s="102">
        <f t="shared" si="275"/>
        <v>145.48611339438077</v>
      </c>
      <c r="Q4392" s="2"/>
    </row>
    <row r="4393" spans="1:17" x14ac:dyDescent="0.2">
      <c r="A4393" s="3">
        <v>21</v>
      </c>
      <c r="B4393" s="3" t="s">
        <v>2387</v>
      </c>
      <c r="C4393" s="3" t="s">
        <v>2384</v>
      </c>
      <c r="D4393" s="3" t="s">
        <v>2380</v>
      </c>
      <c r="E4393" s="3" t="s">
        <v>2393</v>
      </c>
      <c r="F4393" s="3" t="s">
        <v>2369</v>
      </c>
      <c r="G4393" s="3">
        <v>2</v>
      </c>
      <c r="H4393" s="3">
        <v>10</v>
      </c>
      <c r="I4393" s="3">
        <v>1</v>
      </c>
      <c r="J4393" s="98" t="s">
        <v>2354</v>
      </c>
      <c r="K4393" s="99">
        <v>82.361999999999995</v>
      </c>
      <c r="L4393" s="100">
        <f t="shared" si="272"/>
        <v>132.54879052800001</v>
      </c>
      <c r="M4393" s="100">
        <f t="shared" si="273"/>
        <v>36.819108480000004</v>
      </c>
      <c r="N4393" s="99">
        <v>0</v>
      </c>
      <c r="O4393" s="101">
        <f t="shared" si="274"/>
        <v>488.87658455330416</v>
      </c>
      <c r="P4393" s="102">
        <f t="shared" si="275"/>
        <v>22.325767468269362</v>
      </c>
      <c r="Q4393" s="2"/>
    </row>
    <row r="4394" spans="1:17" x14ac:dyDescent="0.2">
      <c r="A4394" s="3">
        <v>21</v>
      </c>
      <c r="B4394" s="3" t="s">
        <v>2387</v>
      </c>
      <c r="C4394" s="3" t="s">
        <v>2384</v>
      </c>
      <c r="D4394" s="3" t="s">
        <v>2380</v>
      </c>
      <c r="E4394" s="3" t="s">
        <v>2393</v>
      </c>
      <c r="F4394" s="3" t="s">
        <v>2369</v>
      </c>
      <c r="G4394" s="3">
        <v>2</v>
      </c>
      <c r="H4394" s="3">
        <v>10</v>
      </c>
      <c r="I4394" s="3">
        <v>2</v>
      </c>
      <c r="J4394" s="98" t="s">
        <v>2354</v>
      </c>
      <c r="K4394" s="99">
        <v>83.83</v>
      </c>
      <c r="L4394" s="100">
        <f t="shared" si="272"/>
        <v>134.91130752000001</v>
      </c>
      <c r="M4394" s="100">
        <f t="shared" si="273"/>
        <v>37.475363200000004</v>
      </c>
      <c r="N4394" s="99">
        <v>0</v>
      </c>
      <c r="O4394" s="101">
        <f t="shared" si="274"/>
        <v>480.31555835594941</v>
      </c>
      <c r="P4394" s="102">
        <f t="shared" si="275"/>
        <v>30.886793665624111</v>
      </c>
      <c r="Q4394" s="2"/>
    </row>
    <row r="4395" spans="1:17" x14ac:dyDescent="0.2">
      <c r="A4395" s="3">
        <v>21</v>
      </c>
      <c r="B4395" s="3" t="s">
        <v>2387</v>
      </c>
      <c r="C4395" s="3" t="s">
        <v>2384</v>
      </c>
      <c r="D4395" s="3" t="s">
        <v>2380</v>
      </c>
      <c r="E4395" s="3" t="s">
        <v>2393</v>
      </c>
      <c r="F4395" s="3" t="s">
        <v>2369</v>
      </c>
      <c r="G4395" s="3">
        <v>2</v>
      </c>
      <c r="H4395" s="3">
        <v>10</v>
      </c>
      <c r="I4395" s="3">
        <v>3</v>
      </c>
      <c r="J4395" s="98" t="s">
        <v>2354</v>
      </c>
      <c r="K4395" s="99">
        <v>84.471999999999994</v>
      </c>
      <c r="L4395" s="100">
        <f t="shared" si="272"/>
        <v>135.94450636799999</v>
      </c>
      <c r="M4395" s="100">
        <f t="shared" si="273"/>
        <v>37.762362879999998</v>
      </c>
      <c r="N4395" s="99">
        <v>0</v>
      </c>
      <c r="O4395" s="101">
        <f t="shared" si="274"/>
        <v>476.66508733046743</v>
      </c>
      <c r="P4395" s="102">
        <f t="shared" si="275"/>
        <v>34.537264691106088</v>
      </c>
      <c r="Q4395" s="2"/>
    </row>
    <row r="4396" spans="1:17" x14ac:dyDescent="0.2">
      <c r="A4396" s="3">
        <v>21</v>
      </c>
      <c r="B4396" s="3" t="s">
        <v>2387</v>
      </c>
      <c r="C4396" s="3" t="s">
        <v>2384</v>
      </c>
      <c r="D4396" s="3" t="s">
        <v>2380</v>
      </c>
      <c r="E4396" s="3" t="s">
        <v>2393</v>
      </c>
      <c r="F4396" s="3" t="s">
        <v>2369</v>
      </c>
      <c r="G4396" s="3">
        <v>2</v>
      </c>
      <c r="H4396" s="3">
        <v>10</v>
      </c>
      <c r="I4396" s="3">
        <v>4</v>
      </c>
      <c r="J4396" s="98" t="s">
        <v>2354</v>
      </c>
      <c r="K4396" s="99">
        <v>86.256</v>
      </c>
      <c r="L4396" s="100">
        <f t="shared" si="272"/>
        <v>138.815576064</v>
      </c>
      <c r="M4396" s="100">
        <f t="shared" si="273"/>
        <v>38.55988224</v>
      </c>
      <c r="N4396" s="99">
        <v>0</v>
      </c>
      <c r="O4396" s="101">
        <f t="shared" si="274"/>
        <v>466.80640485275507</v>
      </c>
      <c r="P4396" s="102">
        <f t="shared" si="275"/>
        <v>44.395947168818452</v>
      </c>
      <c r="Q4396" s="2"/>
    </row>
    <row r="4397" spans="1:17" x14ac:dyDescent="0.2">
      <c r="A4397" s="3">
        <v>21</v>
      </c>
      <c r="B4397" s="3" t="s">
        <v>2387</v>
      </c>
      <c r="C4397" s="3" t="s">
        <v>2384</v>
      </c>
      <c r="D4397" s="3" t="s">
        <v>2380</v>
      </c>
      <c r="E4397" s="3" t="s">
        <v>2393</v>
      </c>
      <c r="F4397" s="3" t="s">
        <v>2369</v>
      </c>
      <c r="G4397" s="3">
        <v>2</v>
      </c>
      <c r="H4397" s="3">
        <v>10</v>
      </c>
      <c r="I4397" s="3">
        <v>5</v>
      </c>
      <c r="J4397" s="98" t="s">
        <v>2354</v>
      </c>
      <c r="K4397" s="99">
        <v>87.210999999999999</v>
      </c>
      <c r="L4397" s="100">
        <f t="shared" si="272"/>
        <v>140.35249958400001</v>
      </c>
      <c r="M4397" s="100">
        <f t="shared" si="273"/>
        <v>38.986805440000005</v>
      </c>
      <c r="N4397" s="99">
        <v>0</v>
      </c>
      <c r="O4397" s="101">
        <f t="shared" si="274"/>
        <v>461.69466302392169</v>
      </c>
      <c r="P4397" s="102">
        <f t="shared" si="275"/>
        <v>49.507688997651826</v>
      </c>
      <c r="Q4397" s="2"/>
    </row>
    <row r="4398" spans="1:17" x14ac:dyDescent="0.2">
      <c r="A4398" s="3">
        <v>21</v>
      </c>
      <c r="B4398" s="3" t="s">
        <v>2387</v>
      </c>
      <c r="C4398" s="3" t="s">
        <v>2384</v>
      </c>
      <c r="D4398" s="3" t="s">
        <v>2380</v>
      </c>
      <c r="E4398" s="3" t="s">
        <v>2393</v>
      </c>
      <c r="F4398" s="3" t="s">
        <v>2369</v>
      </c>
      <c r="G4398" s="3">
        <v>2</v>
      </c>
      <c r="H4398" s="3">
        <v>10</v>
      </c>
      <c r="I4398" s="3">
        <v>6</v>
      </c>
      <c r="J4398" s="98" t="s">
        <v>2354</v>
      </c>
      <c r="K4398" s="99">
        <v>62.902000000000001</v>
      </c>
      <c r="L4398" s="100">
        <f t="shared" si="272"/>
        <v>101.230956288</v>
      </c>
      <c r="M4398" s="100">
        <f t="shared" si="273"/>
        <v>28.119710080000001</v>
      </c>
      <c r="N4398" s="99">
        <v>0</v>
      </c>
      <c r="O4398" s="101">
        <f t="shared" si="274"/>
        <v>640.12039771357411</v>
      </c>
      <c r="P4398" s="102">
        <f t="shared" si="275"/>
        <v>128.91804569200059</v>
      </c>
      <c r="Q4398" s="2"/>
    </row>
    <row r="4399" spans="1:17" x14ac:dyDescent="0.2">
      <c r="A4399" s="3">
        <v>21</v>
      </c>
      <c r="B4399" s="3" t="s">
        <v>2387</v>
      </c>
      <c r="C4399" s="3" t="s">
        <v>2384</v>
      </c>
      <c r="D4399" s="3" t="s">
        <v>2380</v>
      </c>
      <c r="E4399" s="3" t="s">
        <v>2393</v>
      </c>
      <c r="F4399" s="3" t="s">
        <v>2369</v>
      </c>
      <c r="G4399" s="3">
        <v>2</v>
      </c>
      <c r="H4399" s="3">
        <v>11</v>
      </c>
      <c r="I4399" s="3">
        <v>1</v>
      </c>
      <c r="J4399" s="98" t="s">
        <v>2354</v>
      </c>
      <c r="K4399" s="99">
        <v>67.656000000000006</v>
      </c>
      <c r="L4399" s="100">
        <f t="shared" si="272"/>
        <v>108.88177766400001</v>
      </c>
      <c r="M4399" s="100">
        <f t="shared" si="273"/>
        <v>30.244938240000003</v>
      </c>
      <c r="N4399" s="99">
        <v>0</v>
      </c>
      <c r="O4399" s="101">
        <f t="shared" si="274"/>
        <v>595.14090778318609</v>
      </c>
      <c r="P4399" s="102">
        <f t="shared" si="275"/>
        <v>83.938555761612577</v>
      </c>
      <c r="Q4399" s="2"/>
    </row>
    <row r="4400" spans="1:17" x14ac:dyDescent="0.2">
      <c r="A4400" s="3">
        <v>21</v>
      </c>
      <c r="B4400" s="3" t="s">
        <v>2387</v>
      </c>
      <c r="C4400" s="3" t="s">
        <v>2384</v>
      </c>
      <c r="D4400" s="3" t="s">
        <v>2380</v>
      </c>
      <c r="E4400" s="3" t="s">
        <v>2393</v>
      </c>
      <c r="F4400" s="3" t="s">
        <v>2369</v>
      </c>
      <c r="G4400" s="3">
        <v>2</v>
      </c>
      <c r="H4400" s="3">
        <v>11</v>
      </c>
      <c r="I4400" s="3">
        <v>2</v>
      </c>
      <c r="J4400" s="98" t="s">
        <v>2354</v>
      </c>
      <c r="K4400" s="99">
        <v>67.974000000000004</v>
      </c>
      <c r="L4400" s="100">
        <f t="shared" si="272"/>
        <v>109.39354905600001</v>
      </c>
      <c r="M4400" s="100">
        <f t="shared" si="273"/>
        <v>30.387096960000001</v>
      </c>
      <c r="N4400" s="99">
        <v>0</v>
      </c>
      <c r="O4400" s="101">
        <f t="shared" si="274"/>
        <v>592.35668427603559</v>
      </c>
      <c r="P4400" s="102">
        <f t="shared" si="275"/>
        <v>81.154332254462076</v>
      </c>
      <c r="Q4400" s="2"/>
    </row>
    <row r="4401" spans="1:17" x14ac:dyDescent="0.2">
      <c r="A4401" s="3">
        <v>21</v>
      </c>
      <c r="B4401" s="3" t="s">
        <v>2387</v>
      </c>
      <c r="C4401" s="3" t="s">
        <v>2384</v>
      </c>
      <c r="D4401" s="3" t="s">
        <v>2380</v>
      </c>
      <c r="E4401" s="3" t="s">
        <v>2393</v>
      </c>
      <c r="F4401" s="3" t="s">
        <v>2369</v>
      </c>
      <c r="G4401" s="3">
        <v>2</v>
      </c>
      <c r="H4401" s="3">
        <v>11</v>
      </c>
      <c r="I4401" s="3">
        <v>3</v>
      </c>
      <c r="J4401" s="98" t="s">
        <v>2354</v>
      </c>
      <c r="K4401" s="99">
        <v>70.049000000000007</v>
      </c>
      <c r="L4401" s="100">
        <f t="shared" si="272"/>
        <v>112.73293785600002</v>
      </c>
      <c r="M4401" s="100">
        <f t="shared" si="273"/>
        <v>31.314704960000004</v>
      </c>
      <c r="N4401" s="99">
        <v>0</v>
      </c>
      <c r="O4401" s="101">
        <f t="shared" si="274"/>
        <v>574.80982250966088</v>
      </c>
      <c r="P4401" s="102">
        <f t="shared" si="275"/>
        <v>63.607470488087358</v>
      </c>
      <c r="Q4401" s="2"/>
    </row>
    <row r="4402" spans="1:17" x14ac:dyDescent="0.2">
      <c r="A4402" s="3">
        <v>21</v>
      </c>
      <c r="B4402" s="3" t="s">
        <v>2387</v>
      </c>
      <c r="C4402" s="3" t="s">
        <v>2384</v>
      </c>
      <c r="D4402" s="3" t="s">
        <v>2380</v>
      </c>
      <c r="E4402" s="3" t="s">
        <v>2393</v>
      </c>
      <c r="F4402" s="3" t="s">
        <v>2369</v>
      </c>
      <c r="G4402" s="3">
        <v>2</v>
      </c>
      <c r="H4402" s="3">
        <v>11</v>
      </c>
      <c r="I4402" s="3">
        <v>4</v>
      </c>
      <c r="J4402" s="98" t="s">
        <v>2354</v>
      </c>
      <c r="K4402" s="99">
        <v>83.108999999999995</v>
      </c>
      <c r="L4402" s="100">
        <f t="shared" si="272"/>
        <v>133.75097049600001</v>
      </c>
      <c r="M4402" s="100">
        <f t="shared" si="273"/>
        <v>37.153047360000002</v>
      </c>
      <c r="N4402" s="99">
        <v>0</v>
      </c>
      <c r="O4402" s="101">
        <f t="shared" si="274"/>
        <v>484.48246588190494</v>
      </c>
      <c r="P4402" s="102">
        <f t="shared" si="275"/>
        <v>26.719886139668574</v>
      </c>
      <c r="Q4402" s="2"/>
    </row>
    <row r="4403" spans="1:17" x14ac:dyDescent="0.2">
      <c r="A4403" s="3">
        <v>21</v>
      </c>
      <c r="B4403" s="3" t="s">
        <v>2387</v>
      </c>
      <c r="C4403" s="3" t="s">
        <v>2384</v>
      </c>
      <c r="D4403" s="3" t="s">
        <v>2380</v>
      </c>
      <c r="E4403" s="3" t="s">
        <v>2393</v>
      </c>
      <c r="F4403" s="3" t="s">
        <v>2369</v>
      </c>
      <c r="G4403" s="3">
        <v>2</v>
      </c>
      <c r="H4403" s="3">
        <v>11</v>
      </c>
      <c r="I4403" s="3">
        <v>5</v>
      </c>
      <c r="J4403" s="98" t="s">
        <v>2354</v>
      </c>
      <c r="K4403" s="99">
        <v>82.906000000000006</v>
      </c>
      <c r="L4403" s="100">
        <f t="shared" si="272"/>
        <v>133.42427366400003</v>
      </c>
      <c r="M4403" s="100">
        <f t="shared" si="273"/>
        <v>37.062298240000004</v>
      </c>
      <c r="N4403" s="99">
        <v>0</v>
      </c>
      <c r="O4403" s="101">
        <f t="shared" si="274"/>
        <v>485.66874842567773</v>
      </c>
      <c r="P4403" s="102">
        <f t="shared" si="275"/>
        <v>25.533603595895784</v>
      </c>
      <c r="Q4403" s="2"/>
    </row>
    <row r="4404" spans="1:17" x14ac:dyDescent="0.2">
      <c r="A4404" s="3">
        <v>21</v>
      </c>
      <c r="B4404" s="3" t="s">
        <v>2387</v>
      </c>
      <c r="C4404" s="3" t="s">
        <v>2384</v>
      </c>
      <c r="D4404" s="3" t="s">
        <v>2380</v>
      </c>
      <c r="E4404" s="3" t="s">
        <v>2393</v>
      </c>
      <c r="F4404" s="3" t="s">
        <v>2369</v>
      </c>
      <c r="G4404" s="3">
        <v>2</v>
      </c>
      <c r="H4404" s="3">
        <v>11</v>
      </c>
      <c r="I4404" s="3">
        <v>6</v>
      </c>
      <c r="J4404" s="98" t="s">
        <v>2354</v>
      </c>
      <c r="K4404" s="99">
        <v>70.049000000000007</v>
      </c>
      <c r="L4404" s="100">
        <f t="shared" si="272"/>
        <v>112.73293785600002</v>
      </c>
      <c r="M4404" s="100">
        <f t="shared" si="273"/>
        <v>31.314704960000004</v>
      </c>
      <c r="N4404" s="99">
        <v>0</v>
      </c>
      <c r="O4404" s="101">
        <f t="shared" si="274"/>
        <v>574.80982250966088</v>
      </c>
      <c r="P4404" s="102">
        <f t="shared" si="275"/>
        <v>63.607470488087358</v>
      </c>
      <c r="Q4404" s="2"/>
    </row>
    <row r="4405" spans="1:17" x14ac:dyDescent="0.2">
      <c r="A4405" s="3">
        <v>21</v>
      </c>
      <c r="B4405" s="3" t="s">
        <v>2387</v>
      </c>
      <c r="C4405" s="3" t="s">
        <v>2384</v>
      </c>
      <c r="D4405" s="3" t="s">
        <v>2380</v>
      </c>
      <c r="E4405" s="3" t="s">
        <v>2393</v>
      </c>
      <c r="F4405" s="3" t="s">
        <v>2369</v>
      </c>
      <c r="G4405" s="3">
        <v>2</v>
      </c>
      <c r="H4405" s="3">
        <v>12</v>
      </c>
      <c r="I4405" s="3">
        <v>1</v>
      </c>
      <c r="J4405" s="98" t="s">
        <v>2354</v>
      </c>
      <c r="K4405" s="99">
        <v>60.999000000000002</v>
      </c>
      <c r="L4405" s="100">
        <f t="shared" si="272"/>
        <v>98.168374656000012</v>
      </c>
      <c r="M4405" s="100">
        <f t="shared" si="273"/>
        <v>27.268992960000002</v>
      </c>
      <c r="N4405" s="99">
        <v>0</v>
      </c>
      <c r="O4405" s="101">
        <f t="shared" si="274"/>
        <v>660.090382743639</v>
      </c>
      <c r="P4405" s="102">
        <f t="shared" si="275"/>
        <v>148.88803072206548</v>
      </c>
      <c r="Q4405" s="2"/>
    </row>
    <row r="4406" spans="1:17" x14ac:dyDescent="0.2">
      <c r="A4406" s="3">
        <v>21</v>
      </c>
      <c r="B4406" s="3" t="s">
        <v>2387</v>
      </c>
      <c r="C4406" s="3" t="s">
        <v>2384</v>
      </c>
      <c r="D4406" s="3" t="s">
        <v>2380</v>
      </c>
      <c r="E4406" s="3" t="s">
        <v>2393</v>
      </c>
      <c r="F4406" s="3" t="s">
        <v>2369</v>
      </c>
      <c r="G4406" s="3">
        <v>2</v>
      </c>
      <c r="H4406" s="3">
        <v>12</v>
      </c>
      <c r="I4406" s="3">
        <v>2</v>
      </c>
      <c r="J4406" s="98" t="s">
        <v>2354</v>
      </c>
      <c r="K4406" s="99">
        <v>77.894000000000005</v>
      </c>
      <c r="L4406" s="100">
        <f t="shared" si="272"/>
        <v>125.35824153600002</v>
      </c>
      <c r="M4406" s="100">
        <f t="shared" si="273"/>
        <v>34.821733760000008</v>
      </c>
      <c r="N4406" s="99">
        <v>0</v>
      </c>
      <c r="O4406" s="101">
        <f t="shared" si="274"/>
        <v>516.91854644747002</v>
      </c>
      <c r="P4406" s="102">
        <f t="shared" si="275"/>
        <v>5.7161944258965036</v>
      </c>
      <c r="Q4406" s="2"/>
    </row>
    <row r="4407" spans="1:17" x14ac:dyDescent="0.2">
      <c r="A4407" s="3">
        <v>21</v>
      </c>
      <c r="B4407" s="3" t="s">
        <v>2387</v>
      </c>
      <c r="C4407" s="3" t="s">
        <v>2384</v>
      </c>
      <c r="D4407" s="3" t="s">
        <v>2380</v>
      </c>
      <c r="E4407" s="3" t="s">
        <v>2393</v>
      </c>
      <c r="F4407" s="3" t="s">
        <v>2369</v>
      </c>
      <c r="G4407" s="3">
        <v>2</v>
      </c>
      <c r="H4407" s="3">
        <v>12</v>
      </c>
      <c r="I4407" s="3">
        <v>3</v>
      </c>
      <c r="J4407" s="98" t="s">
        <v>2354</v>
      </c>
      <c r="K4407" s="99">
        <v>77.319000000000003</v>
      </c>
      <c r="L4407" s="100">
        <f t="shared" si="272"/>
        <v>124.43286873600002</v>
      </c>
      <c r="M4407" s="100">
        <f t="shared" si="273"/>
        <v>34.564685760000003</v>
      </c>
      <c r="N4407" s="99">
        <v>0</v>
      </c>
      <c r="O4407" s="101">
        <f t="shared" si="274"/>
        <v>520.7627265869869</v>
      </c>
      <c r="P4407" s="102">
        <f t="shared" si="275"/>
        <v>9.5603745654133832</v>
      </c>
      <c r="Q4407" s="2"/>
    </row>
    <row r="4408" spans="1:17" x14ac:dyDescent="0.2">
      <c r="A4408" s="3">
        <v>21</v>
      </c>
      <c r="B4408" s="3" t="s">
        <v>2387</v>
      </c>
      <c r="C4408" s="3" t="s">
        <v>2384</v>
      </c>
      <c r="D4408" s="3" t="s">
        <v>2380</v>
      </c>
      <c r="E4408" s="3" t="s">
        <v>2393</v>
      </c>
      <c r="F4408" s="3" t="s">
        <v>2369</v>
      </c>
      <c r="G4408" s="3">
        <v>2</v>
      </c>
      <c r="H4408" s="3">
        <v>12</v>
      </c>
      <c r="I4408" s="3">
        <v>4</v>
      </c>
      <c r="J4408" s="98" t="s">
        <v>2354</v>
      </c>
      <c r="K4408" s="99">
        <v>78.067999999999998</v>
      </c>
      <c r="L4408" s="100">
        <f t="shared" si="272"/>
        <v>125.638267392</v>
      </c>
      <c r="M4408" s="100">
        <f t="shared" si="273"/>
        <v>34.899518720000003</v>
      </c>
      <c r="N4408" s="99">
        <v>0</v>
      </c>
      <c r="O4408" s="101">
        <f t="shared" si="274"/>
        <v>515.76642487292156</v>
      </c>
      <c r="P4408" s="102">
        <f t="shared" si="275"/>
        <v>4.564072851348044</v>
      </c>
      <c r="Q4408" s="2"/>
    </row>
    <row r="4409" spans="1:17" x14ac:dyDescent="0.2">
      <c r="A4409" s="3">
        <v>21</v>
      </c>
      <c r="B4409" s="3" t="s">
        <v>2387</v>
      </c>
      <c r="C4409" s="3" t="s">
        <v>2384</v>
      </c>
      <c r="D4409" s="3" t="s">
        <v>2380</v>
      </c>
      <c r="E4409" s="3" t="s">
        <v>2393</v>
      </c>
      <c r="F4409" s="3" t="s">
        <v>2369</v>
      </c>
      <c r="G4409" s="3">
        <v>2</v>
      </c>
      <c r="H4409" s="3">
        <v>12</v>
      </c>
      <c r="I4409" s="3">
        <v>5</v>
      </c>
      <c r="J4409" s="98" t="s">
        <v>2354</v>
      </c>
      <c r="K4409" s="99">
        <v>63.573</v>
      </c>
      <c r="L4409" s="100">
        <f t="shared" si="272"/>
        <v>102.310826112</v>
      </c>
      <c r="M4409" s="100">
        <f t="shared" si="273"/>
        <v>28.419673920000001</v>
      </c>
      <c r="N4409" s="99">
        <v>0</v>
      </c>
      <c r="O4409" s="101">
        <f t="shared" si="274"/>
        <v>633.36405796453278</v>
      </c>
      <c r="P4409" s="102">
        <f t="shared" si="275"/>
        <v>122.16170594295926</v>
      </c>
      <c r="Q4409" s="2"/>
    </row>
    <row r="4410" spans="1:17" x14ac:dyDescent="0.2">
      <c r="A4410" s="3">
        <v>21</v>
      </c>
      <c r="B4410" s="3" t="s">
        <v>2387</v>
      </c>
      <c r="C4410" s="3" t="s">
        <v>2384</v>
      </c>
      <c r="D4410" s="3" t="s">
        <v>2380</v>
      </c>
      <c r="E4410" s="3" t="s">
        <v>2393</v>
      </c>
      <c r="F4410" s="3" t="s">
        <v>2369</v>
      </c>
      <c r="G4410" s="3">
        <v>2</v>
      </c>
      <c r="H4410" s="3">
        <v>12</v>
      </c>
      <c r="I4410" s="3">
        <v>6</v>
      </c>
      <c r="J4410" s="98" t="s">
        <v>2354</v>
      </c>
      <c r="K4410" s="99">
        <v>77.262</v>
      </c>
      <c r="L4410" s="100">
        <f t="shared" si="272"/>
        <v>124.341136128</v>
      </c>
      <c r="M4410" s="100">
        <f t="shared" si="273"/>
        <v>34.539204480000002</v>
      </c>
      <c r="N4410" s="99">
        <v>0</v>
      </c>
      <c r="O4410" s="101">
        <f t="shared" si="274"/>
        <v>521.14691901554761</v>
      </c>
      <c r="P4410" s="102">
        <f t="shared" si="275"/>
        <v>9.9445669939740924</v>
      </c>
      <c r="Q4410" s="2"/>
    </row>
    <row r="4411" spans="1:17" x14ac:dyDescent="0.2">
      <c r="A4411" s="3">
        <v>21</v>
      </c>
      <c r="B4411" s="3" t="s">
        <v>2387</v>
      </c>
      <c r="C4411" s="3" t="s">
        <v>2384</v>
      </c>
      <c r="D4411" s="3" t="s">
        <v>2380</v>
      </c>
      <c r="E4411" s="3" t="s">
        <v>2393</v>
      </c>
      <c r="F4411" s="3" t="s">
        <v>2369</v>
      </c>
      <c r="G4411" s="3">
        <v>2</v>
      </c>
      <c r="H4411" s="3">
        <v>13</v>
      </c>
      <c r="I4411" s="3">
        <v>1</v>
      </c>
      <c r="J4411" s="98" t="s">
        <v>2354</v>
      </c>
      <c r="K4411" s="99">
        <v>64.772000000000006</v>
      </c>
      <c r="L4411" s="100">
        <f t="shared" si="272"/>
        <v>104.24042956800001</v>
      </c>
      <c r="M4411" s="100">
        <f t="shared" si="273"/>
        <v>28.955674880000004</v>
      </c>
      <c r="N4411" s="99">
        <v>0</v>
      </c>
      <c r="O4411" s="101">
        <f t="shared" si="274"/>
        <v>621.63980202833375</v>
      </c>
      <c r="P4411" s="102">
        <f t="shared" si="275"/>
        <v>110.43745000676023</v>
      </c>
      <c r="Q4411" s="2"/>
    </row>
    <row r="4412" spans="1:17" x14ac:dyDescent="0.2">
      <c r="A4412" s="3">
        <v>21</v>
      </c>
      <c r="B4412" s="3" t="s">
        <v>2387</v>
      </c>
      <c r="C4412" s="3" t="s">
        <v>2384</v>
      </c>
      <c r="D4412" s="3" t="s">
        <v>2380</v>
      </c>
      <c r="E4412" s="3" t="s">
        <v>2393</v>
      </c>
      <c r="F4412" s="3" t="s">
        <v>2369</v>
      </c>
      <c r="G4412" s="3">
        <v>2</v>
      </c>
      <c r="H4412" s="3">
        <v>13</v>
      </c>
      <c r="I4412" s="3">
        <v>2</v>
      </c>
      <c r="J4412" s="98" t="s">
        <v>2354</v>
      </c>
      <c r="K4412" s="99">
        <v>68.671999999999997</v>
      </c>
      <c r="L4412" s="100">
        <f t="shared" si="272"/>
        <v>110.51687116800001</v>
      </c>
      <c r="M4412" s="100">
        <f t="shared" si="273"/>
        <v>30.699130880000002</v>
      </c>
      <c r="N4412" s="99">
        <v>0</v>
      </c>
      <c r="O4412" s="101">
        <f t="shared" si="274"/>
        <v>586.33581746533139</v>
      </c>
      <c r="P4412" s="102">
        <f t="shared" si="275"/>
        <v>75.133465443757871</v>
      </c>
      <c r="Q4412" s="2"/>
    </row>
    <row r="4413" spans="1:17" x14ac:dyDescent="0.2">
      <c r="A4413" s="3">
        <v>21</v>
      </c>
      <c r="B4413" s="3" t="s">
        <v>2387</v>
      </c>
      <c r="C4413" s="3" t="s">
        <v>2384</v>
      </c>
      <c r="D4413" s="3" t="s">
        <v>2380</v>
      </c>
      <c r="E4413" s="3" t="s">
        <v>2393</v>
      </c>
      <c r="F4413" s="3" t="s">
        <v>2369</v>
      </c>
      <c r="G4413" s="3">
        <v>2</v>
      </c>
      <c r="H4413" s="3">
        <v>13</v>
      </c>
      <c r="I4413" s="3">
        <v>3</v>
      </c>
      <c r="J4413" s="98" t="s">
        <v>2354</v>
      </c>
      <c r="K4413" s="99">
        <v>81.683999999999997</v>
      </c>
      <c r="L4413" s="100">
        <f t="shared" si="272"/>
        <v>131.45765529600001</v>
      </c>
      <c r="M4413" s="100">
        <f t="shared" si="273"/>
        <v>36.516015360000004</v>
      </c>
      <c r="N4413" s="99">
        <v>0</v>
      </c>
      <c r="O4413" s="101">
        <f t="shared" si="274"/>
        <v>492.93439666249492</v>
      </c>
      <c r="P4413" s="102">
        <f t="shared" si="275"/>
        <v>18.267955359078599</v>
      </c>
      <c r="Q4413" s="2"/>
    </row>
    <row r="4414" spans="1:17" x14ac:dyDescent="0.2">
      <c r="A4414" s="3">
        <v>21</v>
      </c>
      <c r="B4414" s="3" t="s">
        <v>2387</v>
      </c>
      <c r="C4414" s="3" t="s">
        <v>2384</v>
      </c>
      <c r="D4414" s="3" t="s">
        <v>2380</v>
      </c>
      <c r="E4414" s="3" t="s">
        <v>2393</v>
      </c>
      <c r="F4414" s="3" t="s">
        <v>2369</v>
      </c>
      <c r="G4414" s="3">
        <v>2</v>
      </c>
      <c r="H4414" s="3">
        <v>13</v>
      </c>
      <c r="I4414" s="3">
        <v>4</v>
      </c>
      <c r="J4414" s="98" t="s">
        <v>2354</v>
      </c>
      <c r="K4414" s="99">
        <v>68.725999999999999</v>
      </c>
      <c r="L4414" s="100">
        <f t="shared" si="272"/>
        <v>110.603775744</v>
      </c>
      <c r="M4414" s="100">
        <f t="shared" si="273"/>
        <v>30.72327104</v>
      </c>
      <c r="N4414" s="99">
        <v>0</v>
      </c>
      <c r="O4414" s="101">
        <f t="shared" si="274"/>
        <v>585.87511650582371</v>
      </c>
      <c r="P4414" s="102">
        <f t="shared" si="275"/>
        <v>74.672764484250195</v>
      </c>
      <c r="Q4414" s="2"/>
    </row>
    <row r="4415" spans="1:17" x14ac:dyDescent="0.2">
      <c r="A4415" s="3">
        <v>21</v>
      </c>
      <c r="B4415" s="3" t="s">
        <v>2387</v>
      </c>
      <c r="C4415" s="3" t="s">
        <v>2384</v>
      </c>
      <c r="D4415" s="3" t="s">
        <v>2380</v>
      </c>
      <c r="E4415" s="3" t="s">
        <v>2393</v>
      </c>
      <c r="F4415" s="3" t="s">
        <v>2369</v>
      </c>
      <c r="G4415" s="3">
        <v>2</v>
      </c>
      <c r="H4415" s="3">
        <v>13</v>
      </c>
      <c r="I4415" s="3">
        <v>5</v>
      </c>
      <c r="J4415" s="98" t="s">
        <v>2354</v>
      </c>
      <c r="K4415" s="99">
        <v>80.581000000000003</v>
      </c>
      <c r="L4415" s="100">
        <f t="shared" si="272"/>
        <v>129.68254886400001</v>
      </c>
      <c r="M4415" s="100">
        <f t="shared" si="273"/>
        <v>36.022930240000001</v>
      </c>
      <c r="N4415" s="99">
        <v>0</v>
      </c>
      <c r="O4415" s="101">
        <f t="shared" si="274"/>
        <v>499.68172716867798</v>
      </c>
      <c r="P4415" s="102">
        <f t="shared" si="275"/>
        <v>11.520624852895537</v>
      </c>
      <c r="Q4415" s="2"/>
    </row>
    <row r="4416" spans="1:17" x14ac:dyDescent="0.2">
      <c r="A4416" s="3">
        <v>21</v>
      </c>
      <c r="B4416" s="3" t="s">
        <v>2387</v>
      </c>
      <c r="C4416" s="3" t="s">
        <v>2384</v>
      </c>
      <c r="D4416" s="3" t="s">
        <v>2380</v>
      </c>
      <c r="E4416" s="3" t="s">
        <v>2393</v>
      </c>
      <c r="F4416" s="3" t="s">
        <v>2369</v>
      </c>
      <c r="G4416" s="3">
        <v>2</v>
      </c>
      <c r="H4416" s="3">
        <v>13</v>
      </c>
      <c r="I4416" s="3">
        <v>6</v>
      </c>
      <c r="J4416" s="98" t="s">
        <v>2354</v>
      </c>
      <c r="K4416" s="99">
        <v>70.641000000000005</v>
      </c>
      <c r="L4416" s="100">
        <f t="shared" si="272"/>
        <v>113.68566950400002</v>
      </c>
      <c r="M4416" s="100">
        <f t="shared" si="273"/>
        <v>31.579352640000003</v>
      </c>
      <c r="N4416" s="99">
        <v>0</v>
      </c>
      <c r="O4416" s="101">
        <f t="shared" si="274"/>
        <v>569.99268494187845</v>
      </c>
      <c r="P4416" s="102">
        <f t="shared" si="275"/>
        <v>58.790332920304934</v>
      </c>
      <c r="Q4416" s="2"/>
    </row>
    <row r="4417" spans="1:17" x14ac:dyDescent="0.2">
      <c r="A4417" s="3">
        <v>21</v>
      </c>
      <c r="B4417" s="3" t="s">
        <v>2387</v>
      </c>
      <c r="C4417" s="3" t="s">
        <v>2384</v>
      </c>
      <c r="D4417" s="3" t="s">
        <v>2380</v>
      </c>
      <c r="E4417" s="3" t="s">
        <v>2393</v>
      </c>
      <c r="F4417" s="3" t="s">
        <v>2369</v>
      </c>
      <c r="G4417" s="3">
        <v>2</v>
      </c>
      <c r="H4417" s="3">
        <v>14</v>
      </c>
      <c r="I4417" s="3">
        <v>1</v>
      </c>
      <c r="J4417" s="98" t="s">
        <v>2354</v>
      </c>
      <c r="K4417" s="99">
        <v>85.113</v>
      </c>
      <c r="L4417" s="100">
        <f t="shared" si="272"/>
        <v>136.976095872</v>
      </c>
      <c r="M4417" s="100">
        <f t="shared" si="273"/>
        <v>38.048915520000001</v>
      </c>
      <c r="N4417" s="99">
        <v>0</v>
      </c>
      <c r="O4417" s="101">
        <f t="shared" si="274"/>
        <v>473.07524416927191</v>
      </c>
      <c r="P4417" s="102">
        <f t="shared" si="275"/>
        <v>38.127107852301606</v>
      </c>
      <c r="Q4417" s="2"/>
    </row>
    <row r="4418" spans="1:17" x14ac:dyDescent="0.2">
      <c r="A4418" s="3">
        <v>21</v>
      </c>
      <c r="B4418" s="3" t="s">
        <v>2387</v>
      </c>
      <c r="C4418" s="3" t="s">
        <v>2384</v>
      </c>
      <c r="D4418" s="3" t="s">
        <v>2380</v>
      </c>
      <c r="E4418" s="3" t="s">
        <v>2393</v>
      </c>
      <c r="F4418" s="3" t="s">
        <v>2369</v>
      </c>
      <c r="G4418" s="3">
        <v>2</v>
      </c>
      <c r="H4418" s="3">
        <v>14</v>
      </c>
      <c r="I4418" s="3">
        <v>2</v>
      </c>
      <c r="J4418" s="98" t="s">
        <v>2354</v>
      </c>
      <c r="K4418" s="99">
        <v>86.555999999999997</v>
      </c>
      <c r="L4418" s="100">
        <f t="shared" si="272"/>
        <v>139.298379264</v>
      </c>
      <c r="M4418" s="100">
        <f t="shared" si="273"/>
        <v>38.693994240000002</v>
      </c>
      <c r="N4418" s="99">
        <v>0</v>
      </c>
      <c r="O4418" s="101">
        <f t="shared" si="274"/>
        <v>465.18847055061741</v>
      </c>
      <c r="P4418" s="102">
        <f t="shared" si="275"/>
        <v>46.013881470956107</v>
      </c>
      <c r="Q4418" s="2"/>
    </row>
    <row r="4419" spans="1:17" x14ac:dyDescent="0.2">
      <c r="A4419" s="3">
        <v>21</v>
      </c>
      <c r="B4419" s="3" t="s">
        <v>2387</v>
      </c>
      <c r="C4419" s="3" t="s">
        <v>2384</v>
      </c>
      <c r="D4419" s="3" t="s">
        <v>2380</v>
      </c>
      <c r="E4419" s="3" t="s">
        <v>2393</v>
      </c>
      <c r="F4419" s="3" t="s">
        <v>2369</v>
      </c>
      <c r="G4419" s="3">
        <v>2</v>
      </c>
      <c r="H4419" s="3">
        <v>14</v>
      </c>
      <c r="I4419" s="3">
        <v>3</v>
      </c>
      <c r="J4419" s="98" t="s">
        <v>2354</v>
      </c>
      <c r="K4419" s="99">
        <v>85.896000000000001</v>
      </c>
      <c r="L4419" s="100">
        <f t="shared" si="272"/>
        <v>138.23621222400001</v>
      </c>
      <c r="M4419" s="100">
        <f t="shared" si="273"/>
        <v>38.398947840000005</v>
      </c>
      <c r="N4419" s="99">
        <v>0</v>
      </c>
      <c r="O4419" s="101">
        <f t="shared" si="274"/>
        <v>468.76284410192835</v>
      </c>
      <c r="P4419" s="102">
        <f t="shared" si="275"/>
        <v>42.439507919645166</v>
      </c>
      <c r="Q4419" s="2"/>
    </row>
    <row r="4420" spans="1:17" x14ac:dyDescent="0.2">
      <c r="A4420" s="3">
        <v>21</v>
      </c>
      <c r="B4420" s="3" t="s">
        <v>2387</v>
      </c>
      <c r="C4420" s="3" t="s">
        <v>2384</v>
      </c>
      <c r="D4420" s="3" t="s">
        <v>2380</v>
      </c>
      <c r="E4420" s="3" t="s">
        <v>2393</v>
      </c>
      <c r="F4420" s="3" t="s">
        <v>2369</v>
      </c>
      <c r="G4420" s="3">
        <v>2</v>
      </c>
      <c r="H4420" s="3">
        <v>14</v>
      </c>
      <c r="I4420" s="3">
        <v>4</v>
      </c>
      <c r="J4420" s="98" t="s">
        <v>2354</v>
      </c>
      <c r="K4420" s="99">
        <v>85.728999999999999</v>
      </c>
      <c r="L4420" s="100">
        <f t="shared" si="272"/>
        <v>137.96745177600002</v>
      </c>
      <c r="M4420" s="100">
        <f t="shared" si="273"/>
        <v>38.324292160000006</v>
      </c>
      <c r="N4420" s="99">
        <v>0</v>
      </c>
      <c r="O4420" s="101">
        <f t="shared" si="274"/>
        <v>469.67599361918644</v>
      </c>
      <c r="P4420" s="102">
        <f t="shared" si="275"/>
        <v>41.526358402387075</v>
      </c>
      <c r="Q4420" s="2"/>
    </row>
    <row r="4421" spans="1:17" x14ac:dyDescent="0.2">
      <c r="A4421" s="3">
        <v>21</v>
      </c>
      <c r="B4421" s="3" t="s">
        <v>2387</v>
      </c>
      <c r="C4421" s="3" t="s">
        <v>2384</v>
      </c>
      <c r="D4421" s="3" t="s">
        <v>2380</v>
      </c>
      <c r="E4421" s="3" t="s">
        <v>2393</v>
      </c>
      <c r="F4421" s="3" t="s">
        <v>2369</v>
      </c>
      <c r="G4421" s="3">
        <v>2</v>
      </c>
      <c r="H4421" s="3">
        <v>14</v>
      </c>
      <c r="I4421" s="3">
        <v>5</v>
      </c>
      <c r="J4421" s="98" t="s">
        <v>2354</v>
      </c>
      <c r="K4421" s="99">
        <v>85.778999999999996</v>
      </c>
      <c r="L4421" s="100">
        <f t="shared" si="272"/>
        <v>138.04791897600001</v>
      </c>
      <c r="M4421" s="100">
        <f t="shared" si="273"/>
        <v>38.346644160000004</v>
      </c>
      <c r="N4421" s="99">
        <v>0</v>
      </c>
      <c r="O4421" s="101">
        <f t="shared" si="274"/>
        <v>469.40222265332119</v>
      </c>
      <c r="P4421" s="102">
        <f t="shared" si="275"/>
        <v>41.800129368252328</v>
      </c>
      <c r="Q4421" s="2"/>
    </row>
    <row r="4422" spans="1:17" x14ac:dyDescent="0.2">
      <c r="A4422" s="3">
        <v>21</v>
      </c>
      <c r="B4422" s="3" t="s">
        <v>2387</v>
      </c>
      <c r="C4422" s="3" t="s">
        <v>2384</v>
      </c>
      <c r="D4422" s="3" t="s">
        <v>2380</v>
      </c>
      <c r="E4422" s="3" t="s">
        <v>2393</v>
      </c>
      <c r="F4422" s="3" t="s">
        <v>2369</v>
      </c>
      <c r="G4422" s="3">
        <v>2</v>
      </c>
      <c r="H4422" s="3">
        <v>14</v>
      </c>
      <c r="I4422" s="3">
        <v>6</v>
      </c>
      <c r="J4422" s="98" t="s">
        <v>2354</v>
      </c>
      <c r="K4422" s="99">
        <v>84.313000000000002</v>
      </c>
      <c r="L4422" s="100">
        <f t="shared" si="272"/>
        <v>135.68862067200001</v>
      </c>
      <c r="M4422" s="100">
        <f t="shared" si="273"/>
        <v>37.691283520000006</v>
      </c>
      <c r="N4422" s="99">
        <v>0</v>
      </c>
      <c r="O4422" s="101">
        <f t="shared" si="274"/>
        <v>477.56399673809773</v>
      </c>
      <c r="P4422" s="102">
        <f t="shared" si="275"/>
        <v>33.638355283475789</v>
      </c>
      <c r="Q4422" s="2"/>
    </row>
    <row r="4423" spans="1:17" x14ac:dyDescent="0.2">
      <c r="A4423" s="3">
        <v>21</v>
      </c>
      <c r="B4423" s="3" t="s">
        <v>2387</v>
      </c>
      <c r="C4423" s="3" t="s">
        <v>2384</v>
      </c>
      <c r="D4423" s="3" t="s">
        <v>2380</v>
      </c>
      <c r="E4423" s="3" t="s">
        <v>2393</v>
      </c>
      <c r="F4423" s="3" t="s">
        <v>2369</v>
      </c>
      <c r="G4423" s="3">
        <v>2</v>
      </c>
      <c r="H4423" s="3">
        <v>15</v>
      </c>
      <c r="I4423" s="3">
        <v>1</v>
      </c>
      <c r="J4423" s="98" t="s">
        <v>2357</v>
      </c>
      <c r="K4423" s="99">
        <v>60.585999999999999</v>
      </c>
      <c r="L4423" s="100">
        <f t="shared" si="272"/>
        <v>97.503715584000005</v>
      </c>
      <c r="M4423" s="100">
        <f t="shared" si="273"/>
        <v>27.084365439999999</v>
      </c>
      <c r="N4423" s="99">
        <v>0</v>
      </c>
      <c r="O4423" s="101">
        <f t="shared" si="274"/>
        <v>664.59005804937181</v>
      </c>
      <c r="P4423" s="102">
        <f t="shared" si="275"/>
        <v>153.38770602779829</v>
      </c>
      <c r="Q4423" s="2"/>
    </row>
    <row r="4424" spans="1:17" x14ac:dyDescent="0.2">
      <c r="A4424" s="3">
        <v>21</v>
      </c>
      <c r="B4424" s="3" t="s">
        <v>2387</v>
      </c>
      <c r="C4424" s="3" t="s">
        <v>2384</v>
      </c>
      <c r="D4424" s="3" t="s">
        <v>2380</v>
      </c>
      <c r="E4424" s="3" t="s">
        <v>2393</v>
      </c>
      <c r="F4424" s="3" t="s">
        <v>2369</v>
      </c>
      <c r="G4424" s="3">
        <v>2</v>
      </c>
      <c r="H4424" s="3">
        <v>15</v>
      </c>
      <c r="I4424" s="3">
        <v>2</v>
      </c>
      <c r="J4424" s="98" t="s">
        <v>2357</v>
      </c>
      <c r="K4424" s="99">
        <v>63.738999999999997</v>
      </c>
      <c r="L4424" s="100">
        <f t="shared" si="272"/>
        <v>102.57797721600001</v>
      </c>
      <c r="M4424" s="100">
        <f t="shared" si="273"/>
        <v>28.493882560000003</v>
      </c>
      <c r="N4424" s="99">
        <v>0</v>
      </c>
      <c r="O4424" s="101">
        <f t="shared" si="274"/>
        <v>631.71454301101744</v>
      </c>
      <c r="P4424" s="102">
        <f t="shared" si="275"/>
        <v>120.51219098944392</v>
      </c>
      <c r="Q4424" s="2"/>
    </row>
    <row r="4425" spans="1:17" x14ac:dyDescent="0.2">
      <c r="A4425" s="3">
        <v>21</v>
      </c>
      <c r="B4425" s="3" t="s">
        <v>2387</v>
      </c>
      <c r="C4425" s="3" t="s">
        <v>2384</v>
      </c>
      <c r="D4425" s="3" t="s">
        <v>2380</v>
      </c>
      <c r="E4425" s="3" t="s">
        <v>2393</v>
      </c>
      <c r="F4425" s="3" t="s">
        <v>2369</v>
      </c>
      <c r="G4425" s="3">
        <v>2</v>
      </c>
      <c r="H4425" s="3">
        <v>15</v>
      </c>
      <c r="I4425" s="3">
        <v>3</v>
      </c>
      <c r="J4425" s="98" t="s">
        <v>2357</v>
      </c>
      <c r="K4425" s="99">
        <v>63.759</v>
      </c>
      <c r="L4425" s="100">
        <f t="shared" si="272"/>
        <v>102.61016409600001</v>
      </c>
      <c r="M4425" s="100">
        <f t="shared" si="273"/>
        <v>28.502823360000001</v>
      </c>
      <c r="N4425" s="99">
        <v>0</v>
      </c>
      <c r="O4425" s="101">
        <f t="shared" si="274"/>
        <v>631.51638603145034</v>
      </c>
      <c r="P4425" s="102">
        <f t="shared" si="275"/>
        <v>120.31403400987682</v>
      </c>
      <c r="Q4425" s="2"/>
    </row>
    <row r="4426" spans="1:17" x14ac:dyDescent="0.2">
      <c r="A4426" s="3">
        <v>21</v>
      </c>
      <c r="B4426" s="3" t="s">
        <v>2387</v>
      </c>
      <c r="C4426" s="3" t="s">
        <v>2384</v>
      </c>
      <c r="D4426" s="3" t="s">
        <v>2380</v>
      </c>
      <c r="E4426" s="3" t="s">
        <v>2393</v>
      </c>
      <c r="F4426" s="3" t="s">
        <v>2369</v>
      </c>
      <c r="G4426" s="3">
        <v>2</v>
      </c>
      <c r="H4426" s="3">
        <v>15</v>
      </c>
      <c r="I4426" s="3">
        <v>4</v>
      </c>
      <c r="J4426" s="98" t="s">
        <v>2357</v>
      </c>
      <c r="K4426" s="99">
        <v>62.707999999999998</v>
      </c>
      <c r="L4426" s="100">
        <f t="shared" si="272"/>
        <v>100.91874355200001</v>
      </c>
      <c r="M4426" s="100">
        <f t="shared" si="273"/>
        <v>28.032984320000001</v>
      </c>
      <c r="N4426" s="99">
        <v>0</v>
      </c>
      <c r="O4426" s="101">
        <f t="shared" si="274"/>
        <v>642.10074084613188</v>
      </c>
      <c r="P4426" s="102">
        <f t="shared" si="275"/>
        <v>130.89838882455837</v>
      </c>
      <c r="Q4426" s="2"/>
    </row>
    <row r="4427" spans="1:17" x14ac:dyDescent="0.2">
      <c r="A4427" s="3">
        <v>21</v>
      </c>
      <c r="B4427" s="3" t="s">
        <v>2387</v>
      </c>
      <c r="C4427" s="3" t="s">
        <v>2384</v>
      </c>
      <c r="D4427" s="3" t="s">
        <v>2380</v>
      </c>
      <c r="E4427" s="3" t="s">
        <v>2393</v>
      </c>
      <c r="F4427" s="3" t="s">
        <v>2369</v>
      </c>
      <c r="G4427" s="3">
        <v>2</v>
      </c>
      <c r="H4427" s="3">
        <v>15</v>
      </c>
      <c r="I4427" s="3">
        <v>5</v>
      </c>
      <c r="J4427" s="98" t="s">
        <v>2357</v>
      </c>
      <c r="K4427" s="99">
        <v>61.834000000000003</v>
      </c>
      <c r="L4427" s="100">
        <f t="shared" ref="L4427:L4490" si="276">K4427*1.609344</f>
        <v>99.512176896000014</v>
      </c>
      <c r="M4427" s="100">
        <f t="shared" ref="M4427:M4490" si="277">L4427/3.6</f>
        <v>27.642271360000002</v>
      </c>
      <c r="N4427" s="99">
        <v>0</v>
      </c>
      <c r="O4427" s="101">
        <f t="shared" ref="O4427:O4490" si="278">1000*$O$6/$M4427</f>
        <v>651.1765898531429</v>
      </c>
      <c r="P4427" s="102">
        <f t="shared" ref="P4427:P4490" si="279">ABS($O4427-$V$28)</f>
        <v>139.97423783156938</v>
      </c>
      <c r="Q4427" s="2"/>
    </row>
    <row r="4428" spans="1:17" x14ac:dyDescent="0.2">
      <c r="A4428" s="3">
        <v>21</v>
      </c>
      <c r="B4428" s="3" t="s">
        <v>2387</v>
      </c>
      <c r="C4428" s="3" t="s">
        <v>2384</v>
      </c>
      <c r="D4428" s="3" t="s">
        <v>2380</v>
      </c>
      <c r="E4428" s="3" t="s">
        <v>2393</v>
      </c>
      <c r="F4428" s="3" t="s">
        <v>2369</v>
      </c>
      <c r="G4428" s="3">
        <v>2</v>
      </c>
      <c r="H4428" s="3">
        <v>15</v>
      </c>
      <c r="I4428" s="3">
        <v>6</v>
      </c>
      <c r="J4428" s="98" t="s">
        <v>2357</v>
      </c>
      <c r="K4428" s="99">
        <v>61.716000000000001</v>
      </c>
      <c r="L4428" s="100">
        <f t="shared" si="276"/>
        <v>99.322274304000004</v>
      </c>
      <c r="M4428" s="100">
        <f t="shared" si="277"/>
        <v>27.58952064</v>
      </c>
      <c r="N4428" s="99">
        <v>0</v>
      </c>
      <c r="O4428" s="101">
        <f t="shared" si="278"/>
        <v>652.42162902617213</v>
      </c>
      <c r="P4428" s="102">
        <f t="shared" si="279"/>
        <v>141.21927700459861</v>
      </c>
      <c r="Q4428" s="2"/>
    </row>
    <row r="4429" spans="1:17" x14ac:dyDescent="0.2">
      <c r="A4429" s="3">
        <v>21</v>
      </c>
      <c r="B4429" s="3" t="s">
        <v>2387</v>
      </c>
      <c r="C4429" s="3" t="s">
        <v>2384</v>
      </c>
      <c r="D4429" s="3" t="s">
        <v>2380</v>
      </c>
      <c r="E4429" s="3" t="s">
        <v>2393</v>
      </c>
      <c r="F4429" s="3" t="s">
        <v>2369</v>
      </c>
      <c r="G4429" s="3">
        <v>2</v>
      </c>
      <c r="H4429" s="3">
        <v>15</v>
      </c>
      <c r="I4429" s="3">
        <v>7</v>
      </c>
      <c r="J4429" s="98" t="s">
        <v>2357</v>
      </c>
      <c r="K4429" s="99">
        <v>64.05</v>
      </c>
      <c r="L4429" s="100">
        <f t="shared" si="276"/>
        <v>103.07848320000001</v>
      </c>
      <c r="M4429" s="100">
        <f t="shared" si="277"/>
        <v>28.632912000000001</v>
      </c>
      <c r="N4429" s="99">
        <v>0</v>
      </c>
      <c r="O4429" s="101">
        <f t="shared" si="278"/>
        <v>628.64720151411768</v>
      </c>
      <c r="P4429" s="102">
        <f t="shared" si="279"/>
        <v>117.44484949254417</v>
      </c>
      <c r="Q4429" s="2"/>
    </row>
    <row r="4430" spans="1:17" x14ac:dyDescent="0.2">
      <c r="A4430" s="3">
        <v>21</v>
      </c>
      <c r="B4430" s="3" t="s">
        <v>2387</v>
      </c>
      <c r="C4430" s="3" t="s">
        <v>2384</v>
      </c>
      <c r="D4430" s="3" t="s">
        <v>2380</v>
      </c>
      <c r="E4430" s="3" t="s">
        <v>2393</v>
      </c>
      <c r="F4430" s="3" t="s">
        <v>2369</v>
      </c>
      <c r="G4430" s="3">
        <v>2</v>
      </c>
      <c r="H4430" s="3">
        <v>16</v>
      </c>
      <c r="I4430" s="3">
        <v>1</v>
      </c>
      <c r="J4430" s="98" t="s">
        <v>2354</v>
      </c>
      <c r="K4430" s="99">
        <v>83.045000000000002</v>
      </c>
      <c r="L4430" s="100">
        <f t="shared" si="276"/>
        <v>133.64797248000002</v>
      </c>
      <c r="M4430" s="100">
        <f t="shared" si="277"/>
        <v>37.124436800000005</v>
      </c>
      <c r="N4430" s="99">
        <v>0</v>
      </c>
      <c r="O4430" s="101">
        <f t="shared" si="278"/>
        <v>484.85584029115824</v>
      </c>
      <c r="P4430" s="102">
        <f t="shared" si="279"/>
        <v>26.346511730415273</v>
      </c>
      <c r="Q4430" s="2"/>
    </row>
    <row r="4431" spans="1:17" x14ac:dyDescent="0.2">
      <c r="A4431" s="3">
        <v>21</v>
      </c>
      <c r="B4431" s="3" t="s">
        <v>2387</v>
      </c>
      <c r="C4431" s="3" t="s">
        <v>2384</v>
      </c>
      <c r="D4431" s="3" t="s">
        <v>2380</v>
      </c>
      <c r="E4431" s="3" t="s">
        <v>2393</v>
      </c>
      <c r="F4431" s="3" t="s">
        <v>2369</v>
      </c>
      <c r="G4431" s="3">
        <v>2</v>
      </c>
      <c r="H4431" s="3">
        <v>16</v>
      </c>
      <c r="I4431" s="3">
        <v>2</v>
      </c>
      <c r="J4431" s="98" t="s">
        <v>2354</v>
      </c>
      <c r="K4431" s="99">
        <v>84.912000000000006</v>
      </c>
      <c r="L4431" s="100">
        <f t="shared" si="276"/>
        <v>136.65261772800002</v>
      </c>
      <c r="M4431" s="100">
        <f t="shared" si="277"/>
        <v>37.959060480000005</v>
      </c>
      <c r="N4431" s="99">
        <v>0</v>
      </c>
      <c r="O4431" s="101">
        <f t="shared" si="278"/>
        <v>474.19508734901115</v>
      </c>
      <c r="P4431" s="102">
        <f t="shared" si="279"/>
        <v>37.007264672562371</v>
      </c>
      <c r="Q4431" s="2"/>
    </row>
    <row r="4432" spans="1:17" x14ac:dyDescent="0.2">
      <c r="A4432" s="3">
        <v>21</v>
      </c>
      <c r="B4432" s="3" t="s">
        <v>2387</v>
      </c>
      <c r="C4432" s="3" t="s">
        <v>2384</v>
      </c>
      <c r="D4432" s="3" t="s">
        <v>2380</v>
      </c>
      <c r="E4432" s="3" t="s">
        <v>2393</v>
      </c>
      <c r="F4432" s="3" t="s">
        <v>2369</v>
      </c>
      <c r="G4432" s="3">
        <v>2</v>
      </c>
      <c r="H4432" s="3">
        <v>16</v>
      </c>
      <c r="I4432" s="3">
        <v>3</v>
      </c>
      <c r="J4432" s="98" t="s">
        <v>2354</v>
      </c>
      <c r="K4432" s="99">
        <v>86.144999999999996</v>
      </c>
      <c r="L4432" s="100">
        <f t="shared" si="276"/>
        <v>138.63693888</v>
      </c>
      <c r="M4432" s="100">
        <f t="shared" si="277"/>
        <v>38.510260799999998</v>
      </c>
      <c r="N4432" s="99">
        <v>0</v>
      </c>
      <c r="O4432" s="101">
        <f t="shared" si="278"/>
        <v>467.40789665075448</v>
      </c>
      <c r="P4432" s="102">
        <f t="shared" si="279"/>
        <v>43.794455370819037</v>
      </c>
      <c r="Q4432" s="2"/>
    </row>
    <row r="4433" spans="1:17" x14ac:dyDescent="0.2">
      <c r="A4433" s="3">
        <v>21</v>
      </c>
      <c r="B4433" s="3" t="s">
        <v>2387</v>
      </c>
      <c r="C4433" s="3" t="s">
        <v>2384</v>
      </c>
      <c r="D4433" s="3" t="s">
        <v>2380</v>
      </c>
      <c r="E4433" s="3" t="s">
        <v>2393</v>
      </c>
      <c r="F4433" s="3" t="s">
        <v>2369</v>
      </c>
      <c r="G4433" s="3">
        <v>2</v>
      </c>
      <c r="H4433" s="3">
        <v>16</v>
      </c>
      <c r="I4433" s="3">
        <v>4</v>
      </c>
      <c r="J4433" s="98" t="s">
        <v>2354</v>
      </c>
      <c r="K4433" s="99">
        <v>83.466999999999999</v>
      </c>
      <c r="L4433" s="100">
        <f t="shared" si="276"/>
        <v>134.32711564800002</v>
      </c>
      <c r="M4433" s="100">
        <f t="shared" si="277"/>
        <v>37.313087680000002</v>
      </c>
      <c r="N4433" s="99">
        <v>0</v>
      </c>
      <c r="O4433" s="101">
        <f t="shared" si="278"/>
        <v>482.40446232617967</v>
      </c>
      <c r="P4433" s="102">
        <f t="shared" si="279"/>
        <v>28.797889695393849</v>
      </c>
      <c r="Q4433" s="2"/>
    </row>
    <row r="4434" spans="1:17" x14ac:dyDescent="0.2">
      <c r="A4434" s="3">
        <v>21</v>
      </c>
      <c r="B4434" s="3" t="s">
        <v>2387</v>
      </c>
      <c r="C4434" s="3" t="s">
        <v>2384</v>
      </c>
      <c r="D4434" s="3" t="s">
        <v>2380</v>
      </c>
      <c r="E4434" s="3" t="s">
        <v>2393</v>
      </c>
      <c r="F4434" s="3" t="s">
        <v>2369</v>
      </c>
      <c r="G4434" s="3">
        <v>2</v>
      </c>
      <c r="H4434" s="3">
        <v>16</v>
      </c>
      <c r="I4434" s="3">
        <v>5</v>
      </c>
      <c r="J4434" s="98" t="s">
        <v>2354</v>
      </c>
      <c r="K4434" s="99">
        <v>59.581000000000003</v>
      </c>
      <c r="L4434" s="100">
        <f t="shared" si="276"/>
        <v>95.886324864000017</v>
      </c>
      <c r="M4434" s="100">
        <f t="shared" si="277"/>
        <v>26.635090240000004</v>
      </c>
      <c r="N4434" s="99">
        <v>0</v>
      </c>
      <c r="O4434" s="101">
        <f t="shared" si="278"/>
        <v>675.80022586024461</v>
      </c>
      <c r="P4434" s="102">
        <f t="shared" si="279"/>
        <v>164.59787383867109</v>
      </c>
      <c r="Q4434" s="2"/>
    </row>
    <row r="4435" spans="1:17" x14ac:dyDescent="0.2">
      <c r="A4435" s="3">
        <v>21</v>
      </c>
      <c r="B4435" s="3" t="s">
        <v>2387</v>
      </c>
      <c r="C4435" s="3" t="s">
        <v>2384</v>
      </c>
      <c r="D4435" s="3" t="s">
        <v>2380</v>
      </c>
      <c r="E4435" s="3" t="s">
        <v>2393</v>
      </c>
      <c r="F4435" s="3" t="s">
        <v>2369</v>
      </c>
      <c r="G4435" s="3">
        <v>2</v>
      </c>
      <c r="H4435" s="3">
        <v>16</v>
      </c>
      <c r="I4435" s="3">
        <v>6</v>
      </c>
      <c r="J4435" s="98" t="s">
        <v>2354</v>
      </c>
      <c r="K4435" s="99">
        <v>85.412999999999997</v>
      </c>
      <c r="L4435" s="100">
        <f t="shared" si="276"/>
        <v>137.45889907200001</v>
      </c>
      <c r="M4435" s="100">
        <f t="shared" si="277"/>
        <v>38.183027520000003</v>
      </c>
      <c r="N4435" s="99">
        <v>0</v>
      </c>
      <c r="O4435" s="101">
        <f t="shared" si="278"/>
        <v>471.41364027699808</v>
      </c>
      <c r="P4435" s="102">
        <f t="shared" si="279"/>
        <v>39.788711744575437</v>
      </c>
      <c r="Q4435" s="2"/>
    </row>
    <row r="4436" spans="1:17" x14ac:dyDescent="0.2">
      <c r="A4436" s="3">
        <v>21</v>
      </c>
      <c r="B4436" s="3" t="s">
        <v>2387</v>
      </c>
      <c r="C4436" s="3" t="s">
        <v>2384</v>
      </c>
      <c r="D4436" s="3" t="s">
        <v>2380</v>
      </c>
      <c r="E4436" s="3" t="s">
        <v>2393</v>
      </c>
      <c r="F4436" s="3" t="s">
        <v>2369</v>
      </c>
      <c r="G4436" s="3">
        <v>2</v>
      </c>
      <c r="H4436" s="3">
        <v>16</v>
      </c>
      <c r="I4436" s="3">
        <v>7</v>
      </c>
      <c r="J4436" s="98" t="s">
        <v>2354</v>
      </c>
      <c r="K4436" s="99">
        <v>59.249000000000002</v>
      </c>
      <c r="L4436" s="100">
        <f t="shared" si="276"/>
        <v>95.352022656000017</v>
      </c>
      <c r="M4436" s="100">
        <f t="shared" si="277"/>
        <v>26.486672960000003</v>
      </c>
      <c r="N4436" s="99">
        <v>0</v>
      </c>
      <c r="O4436" s="101">
        <f t="shared" si="278"/>
        <v>679.58705221994023</v>
      </c>
      <c r="P4436" s="102">
        <f t="shared" si="279"/>
        <v>168.38470019836672</v>
      </c>
      <c r="Q4436" s="2"/>
    </row>
    <row r="4437" spans="1:17" x14ac:dyDescent="0.2">
      <c r="A4437" s="3">
        <v>21</v>
      </c>
      <c r="B4437" s="3" t="s">
        <v>2387</v>
      </c>
      <c r="C4437" s="3" t="s">
        <v>2384</v>
      </c>
      <c r="D4437" s="3" t="s">
        <v>2380</v>
      </c>
      <c r="E4437" s="3" t="s">
        <v>2393</v>
      </c>
      <c r="F4437" s="3" t="s">
        <v>2369</v>
      </c>
      <c r="G4437" s="3">
        <v>2</v>
      </c>
      <c r="H4437" s="3">
        <v>17</v>
      </c>
      <c r="I4437" s="3">
        <v>1</v>
      </c>
      <c r="J4437" s="98" t="s">
        <v>2354</v>
      </c>
      <c r="K4437" s="99">
        <v>70.540999999999997</v>
      </c>
      <c r="L4437" s="100">
        <f t="shared" si="276"/>
        <v>113.524735104</v>
      </c>
      <c r="M4437" s="100">
        <f t="shared" si="277"/>
        <v>31.53464864</v>
      </c>
      <c r="N4437" s="99">
        <v>0</v>
      </c>
      <c r="O4437" s="101">
        <f t="shared" si="278"/>
        <v>570.80071528585131</v>
      </c>
      <c r="P4437" s="102">
        <f t="shared" si="279"/>
        <v>59.598363264277793</v>
      </c>
      <c r="Q4437" s="2"/>
    </row>
    <row r="4438" spans="1:17" x14ac:dyDescent="0.2">
      <c r="A4438" s="3">
        <v>21</v>
      </c>
      <c r="B4438" s="3" t="s">
        <v>2387</v>
      </c>
      <c r="C4438" s="3" t="s">
        <v>2384</v>
      </c>
      <c r="D4438" s="3" t="s">
        <v>2380</v>
      </c>
      <c r="E4438" s="3" t="s">
        <v>2393</v>
      </c>
      <c r="F4438" s="3" t="s">
        <v>2369</v>
      </c>
      <c r="G4438" s="3">
        <v>2</v>
      </c>
      <c r="H4438" s="3">
        <v>17</v>
      </c>
      <c r="I4438" s="3">
        <v>2</v>
      </c>
      <c r="J4438" s="98" t="s">
        <v>2354</v>
      </c>
      <c r="K4438" s="99">
        <v>66.432000000000002</v>
      </c>
      <c r="L4438" s="100">
        <f t="shared" si="276"/>
        <v>106.91194060800001</v>
      </c>
      <c r="M4438" s="100">
        <f t="shared" si="277"/>
        <v>29.697761280000002</v>
      </c>
      <c r="N4438" s="99">
        <v>0</v>
      </c>
      <c r="O4438" s="101">
        <f t="shared" si="278"/>
        <v>606.1062930060699</v>
      </c>
      <c r="P4438" s="102">
        <f t="shared" si="279"/>
        <v>94.903940984496387</v>
      </c>
      <c r="Q4438" s="2"/>
    </row>
    <row r="4439" spans="1:17" x14ac:dyDescent="0.2">
      <c r="A4439" s="3">
        <v>21</v>
      </c>
      <c r="B4439" s="3" t="s">
        <v>2387</v>
      </c>
      <c r="C4439" s="3" t="s">
        <v>2384</v>
      </c>
      <c r="D4439" s="3" t="s">
        <v>2380</v>
      </c>
      <c r="E4439" s="3" t="s">
        <v>2393</v>
      </c>
      <c r="F4439" s="3" t="s">
        <v>2369</v>
      </c>
      <c r="G4439" s="3">
        <v>2</v>
      </c>
      <c r="H4439" s="3">
        <v>17</v>
      </c>
      <c r="I4439" s="3">
        <v>3</v>
      </c>
      <c r="J4439" s="98" t="s">
        <v>2354</v>
      </c>
      <c r="K4439" s="99">
        <v>73.363</v>
      </c>
      <c r="L4439" s="100">
        <f t="shared" si="276"/>
        <v>118.06630387200001</v>
      </c>
      <c r="M4439" s="100">
        <f t="shared" si="277"/>
        <v>32.796195519999998</v>
      </c>
      <c r="N4439" s="99">
        <v>0</v>
      </c>
      <c r="O4439" s="101">
        <f t="shared" si="278"/>
        <v>548.84414837151212</v>
      </c>
      <c r="P4439" s="102">
        <f t="shared" si="279"/>
        <v>37.641796349938602</v>
      </c>
      <c r="Q4439" s="2"/>
    </row>
    <row r="4440" spans="1:17" x14ac:dyDescent="0.2">
      <c r="A4440" s="3">
        <v>21</v>
      </c>
      <c r="B4440" s="3" t="s">
        <v>2387</v>
      </c>
      <c r="C4440" s="3" t="s">
        <v>2384</v>
      </c>
      <c r="D4440" s="3" t="s">
        <v>2380</v>
      </c>
      <c r="E4440" s="3" t="s">
        <v>2393</v>
      </c>
      <c r="F4440" s="3" t="s">
        <v>2369</v>
      </c>
      <c r="G4440" s="3">
        <v>2</v>
      </c>
      <c r="H4440" s="3">
        <v>17</v>
      </c>
      <c r="I4440" s="3">
        <v>4</v>
      </c>
      <c r="J4440" s="98" t="s">
        <v>2354</v>
      </c>
      <c r="K4440" s="99">
        <v>76.977999999999994</v>
      </c>
      <c r="L4440" s="100">
        <f t="shared" si="276"/>
        <v>123.884082432</v>
      </c>
      <c r="M4440" s="100">
        <f t="shared" si="277"/>
        <v>34.412245120000001</v>
      </c>
      <c r="N4440" s="99">
        <v>0</v>
      </c>
      <c r="O4440" s="101">
        <f t="shared" si="278"/>
        <v>523.06962063159915</v>
      </c>
      <c r="P4440" s="102">
        <f t="shared" si="279"/>
        <v>11.867268610025633</v>
      </c>
      <c r="Q4440" s="2"/>
    </row>
    <row r="4441" spans="1:17" x14ac:dyDescent="0.2">
      <c r="A4441" s="3">
        <v>21</v>
      </c>
      <c r="B4441" s="3" t="s">
        <v>2387</v>
      </c>
      <c r="C4441" s="3" t="s">
        <v>2384</v>
      </c>
      <c r="D4441" s="3" t="s">
        <v>2380</v>
      </c>
      <c r="E4441" s="3" t="s">
        <v>2393</v>
      </c>
      <c r="F4441" s="3" t="s">
        <v>2369</v>
      </c>
      <c r="G4441" s="3">
        <v>2</v>
      </c>
      <c r="H4441" s="3">
        <v>17</v>
      </c>
      <c r="I4441" s="3">
        <v>5</v>
      </c>
      <c r="J4441" s="98" t="s">
        <v>2354</v>
      </c>
      <c r="K4441" s="99">
        <v>63.606000000000002</v>
      </c>
      <c r="L4441" s="100">
        <f t="shared" si="276"/>
        <v>102.36393446400001</v>
      </c>
      <c r="M4441" s="100">
        <f t="shared" si="277"/>
        <v>28.434426240000001</v>
      </c>
      <c r="N4441" s="99">
        <v>0</v>
      </c>
      <c r="O4441" s="101">
        <f t="shared" si="278"/>
        <v>633.03545667042795</v>
      </c>
      <c r="P4441" s="102">
        <f t="shared" si="279"/>
        <v>121.83310464885443</v>
      </c>
      <c r="Q4441" s="2"/>
    </row>
    <row r="4442" spans="1:17" x14ac:dyDescent="0.2">
      <c r="A4442" s="3">
        <v>21</v>
      </c>
      <c r="B4442" s="3" t="s">
        <v>2387</v>
      </c>
      <c r="C4442" s="3" t="s">
        <v>2384</v>
      </c>
      <c r="D4442" s="3" t="s">
        <v>2380</v>
      </c>
      <c r="E4442" s="3" t="s">
        <v>2393</v>
      </c>
      <c r="F4442" s="3" t="s">
        <v>2369</v>
      </c>
      <c r="G4442" s="3">
        <v>2</v>
      </c>
      <c r="H4442" s="3">
        <v>18</v>
      </c>
      <c r="I4442" s="3">
        <v>1</v>
      </c>
      <c r="J4442" s="98" t="s">
        <v>2354</v>
      </c>
      <c r="K4442" s="99">
        <v>84.846000000000004</v>
      </c>
      <c r="L4442" s="100">
        <f t="shared" si="276"/>
        <v>136.54640102400001</v>
      </c>
      <c r="M4442" s="100">
        <f t="shared" si="277"/>
        <v>37.929555839999999</v>
      </c>
      <c r="N4442" s="99">
        <v>0</v>
      </c>
      <c r="O4442" s="101">
        <f t="shared" si="278"/>
        <v>474.56395418734229</v>
      </c>
      <c r="P4442" s="102">
        <f t="shared" si="279"/>
        <v>36.638397834231228</v>
      </c>
      <c r="Q4442" s="2"/>
    </row>
    <row r="4443" spans="1:17" x14ac:dyDescent="0.2">
      <c r="A4443" s="3">
        <v>21</v>
      </c>
      <c r="B4443" s="3" t="s">
        <v>2387</v>
      </c>
      <c r="C4443" s="3" t="s">
        <v>2384</v>
      </c>
      <c r="D4443" s="3" t="s">
        <v>2380</v>
      </c>
      <c r="E4443" s="3" t="s">
        <v>2393</v>
      </c>
      <c r="F4443" s="3" t="s">
        <v>2369</v>
      </c>
      <c r="G4443" s="3">
        <v>2</v>
      </c>
      <c r="H4443" s="3">
        <v>18</v>
      </c>
      <c r="I4443" s="3">
        <v>2</v>
      </c>
      <c r="J4443" s="98" t="s">
        <v>2354</v>
      </c>
      <c r="K4443" s="99">
        <v>84.539000000000001</v>
      </c>
      <c r="L4443" s="100">
        <f t="shared" si="276"/>
        <v>136.05233241600001</v>
      </c>
      <c r="M4443" s="100">
        <f t="shared" si="277"/>
        <v>37.792314560000001</v>
      </c>
      <c r="N4443" s="99">
        <v>0</v>
      </c>
      <c r="O4443" s="101">
        <f t="shared" si="278"/>
        <v>476.28731422159285</v>
      </c>
      <c r="P4443" s="102">
        <f t="shared" si="279"/>
        <v>34.915037799980666</v>
      </c>
      <c r="Q4443" s="2"/>
    </row>
    <row r="4444" spans="1:17" x14ac:dyDescent="0.2">
      <c r="A4444" s="3">
        <v>21</v>
      </c>
      <c r="B4444" s="3" t="s">
        <v>2387</v>
      </c>
      <c r="C4444" s="3" t="s">
        <v>2384</v>
      </c>
      <c r="D4444" s="3" t="s">
        <v>2380</v>
      </c>
      <c r="E4444" s="3" t="s">
        <v>2393</v>
      </c>
      <c r="F4444" s="3" t="s">
        <v>2369</v>
      </c>
      <c r="G4444" s="3">
        <v>2</v>
      </c>
      <c r="H4444" s="3">
        <v>18</v>
      </c>
      <c r="I4444" s="3">
        <v>3</v>
      </c>
      <c r="J4444" s="98" t="s">
        <v>2354</v>
      </c>
      <c r="K4444" s="99">
        <v>88.5</v>
      </c>
      <c r="L4444" s="100">
        <f t="shared" si="276"/>
        <v>142.42694400000002</v>
      </c>
      <c r="M4444" s="100">
        <f t="shared" si="277"/>
        <v>39.563040000000008</v>
      </c>
      <c r="N4444" s="99">
        <v>0</v>
      </c>
      <c r="O4444" s="101">
        <f t="shared" si="278"/>
        <v>454.97009329920036</v>
      </c>
      <c r="P4444" s="102">
        <f t="shared" si="279"/>
        <v>56.23225872237316</v>
      </c>
      <c r="Q4444" s="2"/>
    </row>
    <row r="4445" spans="1:17" x14ac:dyDescent="0.2">
      <c r="A4445" s="3">
        <v>21</v>
      </c>
      <c r="B4445" s="3" t="s">
        <v>2387</v>
      </c>
      <c r="C4445" s="3" t="s">
        <v>2384</v>
      </c>
      <c r="D4445" s="3" t="s">
        <v>2380</v>
      </c>
      <c r="E4445" s="3" t="s">
        <v>2393</v>
      </c>
      <c r="F4445" s="3" t="s">
        <v>2369</v>
      </c>
      <c r="G4445" s="3">
        <v>2</v>
      </c>
      <c r="H4445" s="3">
        <v>18</v>
      </c>
      <c r="I4445" s="3">
        <v>4</v>
      </c>
      <c r="J4445" s="98" t="s">
        <v>2354</v>
      </c>
      <c r="K4445" s="99">
        <v>85.691000000000003</v>
      </c>
      <c r="L4445" s="100">
        <f t="shared" si="276"/>
        <v>137.90629670400003</v>
      </c>
      <c r="M4445" s="100">
        <f t="shared" si="277"/>
        <v>38.307304640000005</v>
      </c>
      <c r="N4445" s="99">
        <v>0</v>
      </c>
      <c r="O4445" s="101">
        <f t="shared" si="278"/>
        <v>469.8842732256507</v>
      </c>
      <c r="P4445" s="102">
        <f t="shared" si="279"/>
        <v>41.318078795922816</v>
      </c>
      <c r="Q4445" s="2"/>
    </row>
    <row r="4446" spans="1:17" x14ac:dyDescent="0.2">
      <c r="A4446" s="3">
        <v>21</v>
      </c>
      <c r="B4446" s="3" t="s">
        <v>2387</v>
      </c>
      <c r="C4446" s="3" t="s">
        <v>2384</v>
      </c>
      <c r="D4446" s="3" t="s">
        <v>2380</v>
      </c>
      <c r="E4446" s="3" t="s">
        <v>2393</v>
      </c>
      <c r="F4446" s="3" t="s">
        <v>2369</v>
      </c>
      <c r="G4446" s="3">
        <v>2</v>
      </c>
      <c r="H4446" s="3">
        <v>18</v>
      </c>
      <c r="I4446" s="3">
        <v>5</v>
      </c>
      <c r="J4446" s="98" t="s">
        <v>2354</v>
      </c>
      <c r="K4446" s="99">
        <v>86.620999999999995</v>
      </c>
      <c r="L4446" s="100">
        <f t="shared" si="276"/>
        <v>139.40298662399999</v>
      </c>
      <c r="M4446" s="100">
        <f t="shared" si="277"/>
        <v>38.723051839999997</v>
      </c>
      <c r="N4446" s="99">
        <v>0</v>
      </c>
      <c r="O4446" s="101">
        <f t="shared" si="278"/>
        <v>464.8393952618793</v>
      </c>
      <c r="P4446" s="102">
        <f t="shared" si="279"/>
        <v>46.362956759694214</v>
      </c>
      <c r="Q4446" s="2"/>
    </row>
    <row r="4447" spans="1:17" x14ac:dyDescent="0.2">
      <c r="A4447" s="3">
        <v>21</v>
      </c>
      <c r="B4447" s="3" t="s">
        <v>2387</v>
      </c>
      <c r="C4447" s="3" t="s">
        <v>2384</v>
      </c>
      <c r="D4447" s="3" t="s">
        <v>2380</v>
      </c>
      <c r="E4447" s="3" t="s">
        <v>2393</v>
      </c>
      <c r="F4447" s="3" t="s">
        <v>2369</v>
      </c>
      <c r="G4447" s="3">
        <v>2</v>
      </c>
      <c r="H4447" s="3">
        <v>18</v>
      </c>
      <c r="I4447" s="3">
        <v>6</v>
      </c>
      <c r="J4447" s="98" t="s">
        <v>2354</v>
      </c>
      <c r="K4447" s="99">
        <v>86.480999999999995</v>
      </c>
      <c r="L4447" s="100">
        <f t="shared" si="276"/>
        <v>139.177678464</v>
      </c>
      <c r="M4447" s="100">
        <f t="shared" si="277"/>
        <v>38.660466239999998</v>
      </c>
      <c r="N4447" s="99">
        <v>0</v>
      </c>
      <c r="O4447" s="101">
        <f t="shared" si="278"/>
        <v>465.59190177009106</v>
      </c>
      <c r="P4447" s="102">
        <f t="shared" si="279"/>
        <v>45.610450251482462</v>
      </c>
      <c r="Q4447" s="2"/>
    </row>
    <row r="4448" spans="1:17" x14ac:dyDescent="0.2">
      <c r="A4448" s="3">
        <v>21</v>
      </c>
      <c r="B4448" s="3" t="s">
        <v>2387</v>
      </c>
      <c r="C4448" s="3" t="s">
        <v>2384</v>
      </c>
      <c r="D4448" s="3" t="s">
        <v>2380</v>
      </c>
      <c r="E4448" s="3" t="s">
        <v>2393</v>
      </c>
      <c r="F4448" s="3" t="s">
        <v>2369</v>
      </c>
      <c r="G4448" s="3">
        <v>2</v>
      </c>
      <c r="H4448" s="3">
        <v>18</v>
      </c>
      <c r="I4448" s="3">
        <v>7</v>
      </c>
      <c r="J4448" s="98" t="s">
        <v>2354</v>
      </c>
      <c r="K4448" s="99">
        <v>87.135999999999996</v>
      </c>
      <c r="L4448" s="100">
        <f t="shared" si="276"/>
        <v>140.23179878400001</v>
      </c>
      <c r="M4448" s="100">
        <f t="shared" si="277"/>
        <v>38.953277440000001</v>
      </c>
      <c r="N4448" s="99">
        <v>0</v>
      </c>
      <c r="O4448" s="101">
        <f t="shared" si="278"/>
        <v>462.0920544548664</v>
      </c>
      <c r="P4448" s="102">
        <f t="shared" si="279"/>
        <v>49.110297566707118</v>
      </c>
      <c r="Q4448" s="2"/>
    </row>
    <row r="4449" spans="1:17" x14ac:dyDescent="0.2">
      <c r="A4449" s="3">
        <v>21</v>
      </c>
      <c r="B4449" s="3" t="s">
        <v>2387</v>
      </c>
      <c r="C4449" s="3" t="s">
        <v>2384</v>
      </c>
      <c r="D4449" s="3" t="s">
        <v>2380</v>
      </c>
      <c r="E4449" s="3" t="s">
        <v>2393</v>
      </c>
      <c r="F4449" s="3" t="s">
        <v>2369</v>
      </c>
      <c r="G4449" s="3">
        <v>2</v>
      </c>
      <c r="H4449" s="3">
        <v>19</v>
      </c>
      <c r="I4449" s="3">
        <v>1</v>
      </c>
      <c r="J4449" s="98" t="s">
        <v>2357</v>
      </c>
      <c r="K4449" s="99">
        <v>62.765999999999998</v>
      </c>
      <c r="L4449" s="100">
        <f t="shared" si="276"/>
        <v>101.012085504</v>
      </c>
      <c r="M4449" s="100">
        <f t="shared" si="277"/>
        <v>28.058912639999999</v>
      </c>
      <c r="N4449" s="99">
        <v>0</v>
      </c>
      <c r="O4449" s="101">
        <f t="shared" si="278"/>
        <v>641.5073966316038</v>
      </c>
      <c r="P4449" s="102">
        <f t="shared" si="279"/>
        <v>130.30504461003028</v>
      </c>
      <c r="Q4449" s="2"/>
    </row>
    <row r="4450" spans="1:17" x14ac:dyDescent="0.2">
      <c r="A4450" s="3">
        <v>21</v>
      </c>
      <c r="B4450" s="3" t="s">
        <v>2387</v>
      </c>
      <c r="C4450" s="3" t="s">
        <v>2384</v>
      </c>
      <c r="D4450" s="3" t="s">
        <v>2380</v>
      </c>
      <c r="E4450" s="3" t="s">
        <v>2393</v>
      </c>
      <c r="F4450" s="3" t="s">
        <v>2369</v>
      </c>
      <c r="G4450" s="3">
        <v>2</v>
      </c>
      <c r="H4450" s="3">
        <v>19</v>
      </c>
      <c r="I4450" s="3">
        <v>2</v>
      </c>
      <c r="J4450" s="98" t="s">
        <v>2357</v>
      </c>
      <c r="K4450" s="99">
        <v>60.856000000000002</v>
      </c>
      <c r="L4450" s="100">
        <f t="shared" si="276"/>
        <v>97.938238464000008</v>
      </c>
      <c r="M4450" s="100">
        <f t="shared" si="277"/>
        <v>27.205066240000001</v>
      </c>
      <c r="N4450" s="99">
        <v>0</v>
      </c>
      <c r="O4450" s="101">
        <f t="shared" si="278"/>
        <v>661.64146932067899</v>
      </c>
      <c r="P4450" s="102">
        <f t="shared" si="279"/>
        <v>150.43911729910548</v>
      </c>
      <c r="Q4450" s="2"/>
    </row>
    <row r="4451" spans="1:17" x14ac:dyDescent="0.2">
      <c r="A4451" s="3">
        <v>21</v>
      </c>
      <c r="B4451" s="3" t="s">
        <v>2387</v>
      </c>
      <c r="C4451" s="3" t="s">
        <v>2384</v>
      </c>
      <c r="D4451" s="3" t="s">
        <v>2380</v>
      </c>
      <c r="E4451" s="3" t="s">
        <v>2393</v>
      </c>
      <c r="F4451" s="3" t="s">
        <v>2369</v>
      </c>
      <c r="G4451" s="3">
        <v>2</v>
      </c>
      <c r="H4451" s="3">
        <v>19</v>
      </c>
      <c r="I4451" s="3">
        <v>3</v>
      </c>
      <c r="J4451" s="98" t="s">
        <v>2357</v>
      </c>
      <c r="K4451" s="99">
        <v>60.558</v>
      </c>
      <c r="L4451" s="100">
        <f t="shared" si="276"/>
        <v>97.458653952000006</v>
      </c>
      <c r="M4451" s="100">
        <f t="shared" si="277"/>
        <v>27.071848320000001</v>
      </c>
      <c r="N4451" s="99">
        <v>0</v>
      </c>
      <c r="O4451" s="101">
        <f t="shared" si="278"/>
        <v>664.8973423326272</v>
      </c>
      <c r="P4451" s="102">
        <f t="shared" si="279"/>
        <v>153.69499031105369</v>
      </c>
      <c r="Q4451" s="2"/>
    </row>
    <row r="4452" spans="1:17" x14ac:dyDescent="0.2">
      <c r="A4452" s="3">
        <v>21</v>
      </c>
      <c r="B4452" s="3" t="s">
        <v>2387</v>
      </c>
      <c r="C4452" s="3" t="s">
        <v>2384</v>
      </c>
      <c r="D4452" s="3" t="s">
        <v>2380</v>
      </c>
      <c r="E4452" s="3" t="s">
        <v>2393</v>
      </c>
      <c r="F4452" s="3" t="s">
        <v>2369</v>
      </c>
      <c r="G4452" s="3">
        <v>2</v>
      </c>
      <c r="H4452" s="3">
        <v>19</v>
      </c>
      <c r="I4452" s="3">
        <v>4</v>
      </c>
      <c r="J4452" s="98" t="s">
        <v>2357</v>
      </c>
      <c r="K4452" s="99">
        <v>62.884999999999998</v>
      </c>
      <c r="L4452" s="100">
        <f t="shared" si="276"/>
        <v>101.20359744000001</v>
      </c>
      <c r="M4452" s="100">
        <f t="shared" si="277"/>
        <v>28.112110400000002</v>
      </c>
      <c r="N4452" s="99">
        <v>0</v>
      </c>
      <c r="O4452" s="101">
        <f t="shared" si="278"/>
        <v>640.29344449358734</v>
      </c>
      <c r="P4452" s="102">
        <f t="shared" si="279"/>
        <v>129.09109247201383</v>
      </c>
      <c r="Q4452" s="2"/>
    </row>
    <row r="4453" spans="1:17" x14ac:dyDescent="0.2">
      <c r="A4453" s="3">
        <v>21</v>
      </c>
      <c r="B4453" s="3" t="s">
        <v>2387</v>
      </c>
      <c r="C4453" s="3" t="s">
        <v>2384</v>
      </c>
      <c r="D4453" s="3" t="s">
        <v>2380</v>
      </c>
      <c r="E4453" s="3" t="s">
        <v>2393</v>
      </c>
      <c r="F4453" s="3" t="s">
        <v>2369</v>
      </c>
      <c r="G4453" s="3">
        <v>2</v>
      </c>
      <c r="H4453" s="3">
        <v>19</v>
      </c>
      <c r="I4453" s="3">
        <v>5</v>
      </c>
      <c r="J4453" s="98" t="s">
        <v>2357</v>
      </c>
      <c r="K4453" s="99">
        <v>63.097000000000001</v>
      </c>
      <c r="L4453" s="100">
        <f t="shared" si="276"/>
        <v>101.54477836800001</v>
      </c>
      <c r="M4453" s="100">
        <f t="shared" si="277"/>
        <v>28.206882880000002</v>
      </c>
      <c r="N4453" s="99">
        <v>0</v>
      </c>
      <c r="O4453" s="101">
        <f t="shared" si="278"/>
        <v>638.14211859484976</v>
      </c>
      <c r="P4453" s="102">
        <f t="shared" si="279"/>
        <v>126.93976657327624</v>
      </c>
      <c r="Q4453" s="2"/>
    </row>
    <row r="4454" spans="1:17" x14ac:dyDescent="0.2">
      <c r="A4454" s="3">
        <v>21</v>
      </c>
      <c r="B4454" s="3" t="s">
        <v>2387</v>
      </c>
      <c r="C4454" s="3" t="s">
        <v>2384</v>
      </c>
      <c r="D4454" s="3" t="s">
        <v>2380</v>
      </c>
      <c r="E4454" s="3" t="s">
        <v>2393</v>
      </c>
      <c r="F4454" s="3" t="s">
        <v>2369</v>
      </c>
      <c r="G4454" s="3">
        <v>2</v>
      </c>
      <c r="H4454" s="3">
        <v>19</v>
      </c>
      <c r="I4454" s="3">
        <v>6</v>
      </c>
      <c r="J4454" s="98" t="s">
        <v>2357</v>
      </c>
      <c r="K4454" s="99">
        <v>64.435000000000002</v>
      </c>
      <c r="L4454" s="100">
        <f t="shared" si="276"/>
        <v>103.69808064000001</v>
      </c>
      <c r="M4454" s="100">
        <f t="shared" si="277"/>
        <v>28.805022400000002</v>
      </c>
      <c r="N4454" s="99">
        <v>0</v>
      </c>
      <c r="O4454" s="101">
        <f t="shared" si="278"/>
        <v>624.8910259483082</v>
      </c>
      <c r="P4454" s="102">
        <f t="shared" si="279"/>
        <v>113.68867392673468</v>
      </c>
      <c r="Q4454" s="2"/>
    </row>
    <row r="4455" spans="1:17" x14ac:dyDescent="0.2">
      <c r="A4455" s="3">
        <v>21</v>
      </c>
      <c r="B4455" s="3" t="s">
        <v>2387</v>
      </c>
      <c r="C4455" s="3" t="s">
        <v>2384</v>
      </c>
      <c r="D4455" s="3" t="s">
        <v>2380</v>
      </c>
      <c r="E4455" s="3" t="s">
        <v>2393</v>
      </c>
      <c r="F4455" s="3" t="s">
        <v>2369</v>
      </c>
      <c r="G4455" s="3">
        <v>2</v>
      </c>
      <c r="H4455" s="3">
        <v>19</v>
      </c>
      <c r="I4455" s="3">
        <v>7</v>
      </c>
      <c r="J4455" s="98" t="s">
        <v>2357</v>
      </c>
      <c r="K4455" s="99">
        <v>64.554000000000002</v>
      </c>
      <c r="L4455" s="100">
        <f t="shared" si="276"/>
        <v>103.88959257600001</v>
      </c>
      <c r="M4455" s="100">
        <f t="shared" si="277"/>
        <v>28.858220160000002</v>
      </c>
      <c r="N4455" s="99">
        <v>0</v>
      </c>
      <c r="O4455" s="101">
        <f t="shared" si="278"/>
        <v>623.73909063697431</v>
      </c>
      <c r="P4455" s="102">
        <f t="shared" si="279"/>
        <v>112.53673861540079</v>
      </c>
      <c r="Q4455" s="2"/>
    </row>
    <row r="4456" spans="1:17" x14ac:dyDescent="0.2">
      <c r="A4456" s="3">
        <v>21</v>
      </c>
      <c r="B4456" s="3" t="s">
        <v>2387</v>
      </c>
      <c r="C4456" s="3" t="s">
        <v>2384</v>
      </c>
      <c r="D4456" s="3" t="s">
        <v>2380</v>
      </c>
      <c r="E4456" s="3" t="s">
        <v>2393</v>
      </c>
      <c r="F4456" s="3" t="s">
        <v>2369</v>
      </c>
      <c r="G4456" s="3">
        <v>2</v>
      </c>
      <c r="H4456" s="3">
        <v>20</v>
      </c>
      <c r="I4456" s="3">
        <v>1</v>
      </c>
      <c r="J4456" s="98" t="s">
        <v>2354</v>
      </c>
      <c r="K4456" s="99">
        <v>69.442999999999998</v>
      </c>
      <c r="L4456" s="100">
        <f t="shared" si="276"/>
        <v>111.75767539200001</v>
      </c>
      <c r="M4456" s="100">
        <f t="shared" si="277"/>
        <v>31.043798720000002</v>
      </c>
      <c r="N4456" s="99">
        <v>0</v>
      </c>
      <c r="O4456" s="101">
        <f t="shared" si="278"/>
        <v>579.82594728020445</v>
      </c>
      <c r="P4456" s="102">
        <f t="shared" si="279"/>
        <v>68.623595258630928</v>
      </c>
      <c r="Q4456" s="2"/>
    </row>
    <row r="4457" spans="1:17" x14ac:dyDescent="0.2">
      <c r="A4457" s="3">
        <v>21</v>
      </c>
      <c r="B4457" s="3" t="s">
        <v>2387</v>
      </c>
      <c r="C4457" s="3" t="s">
        <v>2384</v>
      </c>
      <c r="D4457" s="3" t="s">
        <v>2380</v>
      </c>
      <c r="E4457" s="3" t="s">
        <v>2393</v>
      </c>
      <c r="F4457" s="3" t="s">
        <v>2369</v>
      </c>
      <c r="G4457" s="3">
        <v>2</v>
      </c>
      <c r="H4457" s="3">
        <v>20</v>
      </c>
      <c r="I4457" s="3">
        <v>2</v>
      </c>
      <c r="J4457" s="98" t="s">
        <v>2354</v>
      </c>
      <c r="K4457" s="99">
        <v>70.590999999999994</v>
      </c>
      <c r="L4457" s="100">
        <f t="shared" si="276"/>
        <v>113.605202304</v>
      </c>
      <c r="M4457" s="100">
        <f t="shared" si="277"/>
        <v>31.557000639999998</v>
      </c>
      <c r="N4457" s="99">
        <v>0</v>
      </c>
      <c r="O4457" s="101">
        <f t="shared" si="278"/>
        <v>570.39641394765965</v>
      </c>
      <c r="P4457" s="102">
        <f t="shared" si="279"/>
        <v>59.194061926086135</v>
      </c>
      <c r="Q4457" s="2"/>
    </row>
    <row r="4458" spans="1:17" x14ac:dyDescent="0.2">
      <c r="A4458" s="3">
        <v>21</v>
      </c>
      <c r="B4458" s="3" t="s">
        <v>2387</v>
      </c>
      <c r="C4458" s="3" t="s">
        <v>2384</v>
      </c>
      <c r="D4458" s="3" t="s">
        <v>2380</v>
      </c>
      <c r="E4458" s="3" t="s">
        <v>2393</v>
      </c>
      <c r="F4458" s="3" t="s">
        <v>2369</v>
      </c>
      <c r="G4458" s="3">
        <v>2</v>
      </c>
      <c r="H4458" s="3">
        <v>20</v>
      </c>
      <c r="I4458" s="3">
        <v>3</v>
      </c>
      <c r="J4458" s="98" t="s">
        <v>2354</v>
      </c>
      <c r="K4458" s="99">
        <v>71.501000000000005</v>
      </c>
      <c r="L4458" s="100">
        <f t="shared" si="276"/>
        <v>115.06970534400001</v>
      </c>
      <c r="M4458" s="100">
        <f t="shared" si="277"/>
        <v>31.963807040000003</v>
      </c>
      <c r="N4458" s="99">
        <v>0</v>
      </c>
      <c r="O4458" s="101">
        <f t="shared" si="278"/>
        <v>563.13692475600669</v>
      </c>
      <c r="P4458" s="102">
        <f t="shared" si="279"/>
        <v>51.934572734433175</v>
      </c>
      <c r="Q4458" s="2"/>
    </row>
    <row r="4459" spans="1:17" x14ac:dyDescent="0.2">
      <c r="A4459" s="3">
        <v>21</v>
      </c>
      <c r="B4459" s="3" t="s">
        <v>2387</v>
      </c>
      <c r="C4459" s="3" t="s">
        <v>2384</v>
      </c>
      <c r="D4459" s="3" t="s">
        <v>2380</v>
      </c>
      <c r="E4459" s="3" t="s">
        <v>2393</v>
      </c>
      <c r="F4459" s="3" t="s">
        <v>2369</v>
      </c>
      <c r="G4459" s="3">
        <v>2</v>
      </c>
      <c r="H4459" s="3">
        <v>20</v>
      </c>
      <c r="I4459" s="3">
        <v>4</v>
      </c>
      <c r="J4459" s="98" t="s">
        <v>2354</v>
      </c>
      <c r="K4459" s="99">
        <v>81.582999999999998</v>
      </c>
      <c r="L4459" s="100">
        <f t="shared" si="276"/>
        <v>131.29511155200001</v>
      </c>
      <c r="M4459" s="100">
        <f t="shared" si="277"/>
        <v>36.470864320000004</v>
      </c>
      <c r="N4459" s="99">
        <v>0</v>
      </c>
      <c r="O4459" s="101">
        <f t="shared" si="278"/>
        <v>493.54465093192499</v>
      </c>
      <c r="P4459" s="102">
        <f t="shared" si="279"/>
        <v>17.657701089648526</v>
      </c>
      <c r="Q4459" s="2"/>
    </row>
    <row r="4460" spans="1:17" x14ac:dyDescent="0.2">
      <c r="A4460" s="3">
        <v>21</v>
      </c>
      <c r="B4460" s="3" t="s">
        <v>2387</v>
      </c>
      <c r="C4460" s="3" t="s">
        <v>2384</v>
      </c>
      <c r="D4460" s="3" t="s">
        <v>2380</v>
      </c>
      <c r="E4460" s="3" t="s">
        <v>2393</v>
      </c>
      <c r="F4460" s="3" t="s">
        <v>2369</v>
      </c>
      <c r="G4460" s="3">
        <v>2</v>
      </c>
      <c r="H4460" s="3">
        <v>20</v>
      </c>
      <c r="I4460" s="3">
        <v>5</v>
      </c>
      <c r="J4460" s="98" t="s">
        <v>2354</v>
      </c>
      <c r="K4460" s="99">
        <v>68.433000000000007</v>
      </c>
      <c r="L4460" s="100">
        <f t="shared" si="276"/>
        <v>110.13223795200003</v>
      </c>
      <c r="M4460" s="100">
        <f t="shared" si="277"/>
        <v>30.592288320000005</v>
      </c>
      <c r="N4460" s="99">
        <v>0</v>
      </c>
      <c r="O4460" s="101">
        <f t="shared" si="278"/>
        <v>588.3835760083474</v>
      </c>
      <c r="P4460" s="102">
        <f t="shared" si="279"/>
        <v>77.181223986773887</v>
      </c>
      <c r="Q4460" s="2"/>
    </row>
    <row r="4461" spans="1:17" x14ac:dyDescent="0.2">
      <c r="A4461" s="3">
        <v>21</v>
      </c>
      <c r="B4461" s="3" t="s">
        <v>2387</v>
      </c>
      <c r="C4461" s="3" t="s">
        <v>2384</v>
      </c>
      <c r="D4461" s="3" t="s">
        <v>2380</v>
      </c>
      <c r="E4461" s="3" t="s">
        <v>2393</v>
      </c>
      <c r="F4461" s="3" t="s">
        <v>2369</v>
      </c>
      <c r="G4461" s="3">
        <v>2</v>
      </c>
      <c r="H4461" s="3">
        <v>20</v>
      </c>
      <c r="I4461" s="3">
        <v>6</v>
      </c>
      <c r="J4461" s="98" t="s">
        <v>2354</v>
      </c>
      <c r="K4461" s="99">
        <v>78.852000000000004</v>
      </c>
      <c r="L4461" s="100">
        <f t="shared" si="276"/>
        <v>126.89999308800002</v>
      </c>
      <c r="M4461" s="100">
        <f t="shared" si="277"/>
        <v>35.249998080000005</v>
      </c>
      <c r="N4461" s="99">
        <v>0</v>
      </c>
      <c r="O4461" s="101">
        <f t="shared" si="278"/>
        <v>510.63832568583211</v>
      </c>
      <c r="P4461" s="102">
        <f t="shared" si="279"/>
        <v>0.56402633574140282</v>
      </c>
      <c r="Q4461" s="2"/>
    </row>
    <row r="4462" spans="1:17" x14ac:dyDescent="0.2">
      <c r="A4462" s="3">
        <v>21</v>
      </c>
      <c r="B4462" s="3" t="s">
        <v>2387</v>
      </c>
      <c r="C4462" s="3" t="s">
        <v>2384</v>
      </c>
      <c r="D4462" s="3" t="s">
        <v>2380</v>
      </c>
      <c r="E4462" s="3" t="s">
        <v>2393</v>
      </c>
      <c r="F4462" s="3" t="s">
        <v>2369</v>
      </c>
      <c r="G4462" s="3">
        <v>2</v>
      </c>
      <c r="H4462" s="3">
        <v>20</v>
      </c>
      <c r="I4462" s="3">
        <v>7</v>
      </c>
      <c r="J4462" s="98" t="s">
        <v>2354</v>
      </c>
      <c r="K4462" s="99">
        <v>71.768000000000001</v>
      </c>
      <c r="L4462" s="100">
        <f t="shared" si="276"/>
        <v>115.49940019200001</v>
      </c>
      <c r="M4462" s="100">
        <f t="shared" si="277"/>
        <v>32.083166720000001</v>
      </c>
      <c r="N4462" s="99">
        <v>0</v>
      </c>
      <c r="O4462" s="101">
        <f t="shared" si="278"/>
        <v>561.04187460956473</v>
      </c>
      <c r="P4462" s="102">
        <f t="shared" si="279"/>
        <v>49.839522587991212</v>
      </c>
      <c r="Q4462" s="2"/>
    </row>
    <row r="4463" spans="1:17" x14ac:dyDescent="0.2">
      <c r="A4463" s="3">
        <v>22</v>
      </c>
      <c r="B4463" s="3" t="s">
        <v>2387</v>
      </c>
      <c r="C4463" s="3" t="s">
        <v>2374</v>
      </c>
      <c r="D4463" s="3" t="s">
        <v>2382</v>
      </c>
      <c r="E4463" s="3" t="s">
        <v>2394</v>
      </c>
      <c r="F4463" s="3" t="s">
        <v>2376</v>
      </c>
      <c r="G4463" s="3">
        <v>1</v>
      </c>
      <c r="H4463" s="3">
        <v>1</v>
      </c>
      <c r="I4463" s="3">
        <v>1</v>
      </c>
      <c r="J4463" s="98" t="s">
        <v>2354</v>
      </c>
      <c r="K4463" s="99">
        <v>84.611999999999995</v>
      </c>
      <c r="L4463" s="100">
        <f t="shared" si="276"/>
        <v>136.16981452799999</v>
      </c>
      <c r="M4463" s="100">
        <f t="shared" si="277"/>
        <v>37.824948479999996</v>
      </c>
      <c r="N4463" s="99">
        <v>0</v>
      </c>
      <c r="O4463" s="101">
        <f t="shared" si="278"/>
        <v>475.87639172906023</v>
      </c>
      <c r="P4463" s="102">
        <f t="shared" si="279"/>
        <v>35.325960292513287</v>
      </c>
      <c r="Q4463" s="2"/>
    </row>
    <row r="4464" spans="1:17" x14ac:dyDescent="0.2">
      <c r="A4464" s="3">
        <v>22</v>
      </c>
      <c r="B4464" s="3" t="s">
        <v>2387</v>
      </c>
      <c r="C4464" s="3" t="s">
        <v>2374</v>
      </c>
      <c r="D4464" s="3" t="s">
        <v>2382</v>
      </c>
      <c r="E4464" s="3" t="s">
        <v>2394</v>
      </c>
      <c r="F4464" s="3" t="s">
        <v>2376</v>
      </c>
      <c r="G4464" s="3">
        <v>1</v>
      </c>
      <c r="H4464" s="3">
        <v>1</v>
      </c>
      <c r="I4464" s="3">
        <v>2</v>
      </c>
      <c r="J4464" s="98" t="s">
        <v>2354</v>
      </c>
      <c r="K4464" s="99">
        <v>87.022000000000006</v>
      </c>
      <c r="L4464" s="100">
        <f t="shared" si="276"/>
        <v>140.04833356800003</v>
      </c>
      <c r="M4464" s="100">
        <f t="shared" si="277"/>
        <v>38.902314880000006</v>
      </c>
      <c r="N4464" s="99">
        <v>0</v>
      </c>
      <c r="O4464" s="101">
        <f t="shared" si="278"/>
        <v>462.69740131207323</v>
      </c>
      <c r="P4464" s="102">
        <f t="shared" si="279"/>
        <v>48.504950709500292</v>
      </c>
      <c r="Q4464" s="2"/>
    </row>
    <row r="4465" spans="1:17" x14ac:dyDescent="0.2">
      <c r="A4465" s="3">
        <v>22</v>
      </c>
      <c r="B4465" s="3" t="s">
        <v>2387</v>
      </c>
      <c r="C4465" s="3" t="s">
        <v>2374</v>
      </c>
      <c r="D4465" s="3" t="s">
        <v>2382</v>
      </c>
      <c r="E4465" s="3" t="s">
        <v>2394</v>
      </c>
      <c r="F4465" s="3" t="s">
        <v>2376</v>
      </c>
      <c r="G4465" s="3">
        <v>1</v>
      </c>
      <c r="H4465" s="3">
        <v>1</v>
      </c>
      <c r="I4465" s="3">
        <v>3</v>
      </c>
      <c r="J4465" s="98" t="s">
        <v>2354</v>
      </c>
      <c r="K4465" s="99">
        <v>86.962000000000003</v>
      </c>
      <c r="L4465" s="100">
        <f t="shared" si="276"/>
        <v>139.95177292800003</v>
      </c>
      <c r="M4465" s="100">
        <f t="shared" si="277"/>
        <v>38.875492480000005</v>
      </c>
      <c r="N4465" s="99">
        <v>0</v>
      </c>
      <c r="O4465" s="101">
        <f t="shared" si="278"/>
        <v>463.01664240678957</v>
      </c>
      <c r="P4465" s="102">
        <f t="shared" si="279"/>
        <v>48.185709614783946</v>
      </c>
      <c r="Q4465" s="2"/>
    </row>
    <row r="4466" spans="1:17" x14ac:dyDescent="0.2">
      <c r="A4466" s="3">
        <v>22</v>
      </c>
      <c r="B4466" s="3" t="s">
        <v>2387</v>
      </c>
      <c r="C4466" s="3" t="s">
        <v>2374</v>
      </c>
      <c r="D4466" s="3" t="s">
        <v>2382</v>
      </c>
      <c r="E4466" s="3" t="s">
        <v>2394</v>
      </c>
      <c r="F4466" s="3" t="s">
        <v>2376</v>
      </c>
      <c r="G4466" s="3">
        <v>1</v>
      </c>
      <c r="H4466" s="3">
        <v>1</v>
      </c>
      <c r="I4466" s="3">
        <v>4</v>
      </c>
      <c r="J4466" s="98" t="s">
        <v>2354</v>
      </c>
      <c r="K4466" s="99">
        <v>88.584999999999994</v>
      </c>
      <c r="L4466" s="100">
        <f t="shared" si="276"/>
        <v>142.56373823999999</v>
      </c>
      <c r="M4466" s="100">
        <f t="shared" si="277"/>
        <v>39.6010384</v>
      </c>
      <c r="N4466" s="99">
        <v>0</v>
      </c>
      <c r="O4466" s="101">
        <f t="shared" si="278"/>
        <v>454.53353566607484</v>
      </c>
      <c r="P4466" s="102">
        <f t="shared" si="279"/>
        <v>56.668816355498677</v>
      </c>
      <c r="Q4466" s="2"/>
    </row>
    <row r="4467" spans="1:17" x14ac:dyDescent="0.2">
      <c r="A4467" s="3">
        <v>22</v>
      </c>
      <c r="B4467" s="3" t="s">
        <v>2387</v>
      </c>
      <c r="C4467" s="3" t="s">
        <v>2374</v>
      </c>
      <c r="D4467" s="3" t="s">
        <v>2382</v>
      </c>
      <c r="E4467" s="3" t="s">
        <v>2394</v>
      </c>
      <c r="F4467" s="3" t="s">
        <v>2376</v>
      </c>
      <c r="G4467" s="3">
        <v>1</v>
      </c>
      <c r="H4467" s="3">
        <v>1</v>
      </c>
      <c r="I4467" s="3">
        <v>5</v>
      </c>
      <c r="J4467" s="98" t="s">
        <v>2354</v>
      </c>
      <c r="K4467" s="99">
        <v>90.063999999999993</v>
      </c>
      <c r="L4467" s="100">
        <f t="shared" si="276"/>
        <v>144.94395801600001</v>
      </c>
      <c r="M4467" s="100">
        <f t="shared" si="277"/>
        <v>40.26221056</v>
      </c>
      <c r="N4467" s="99">
        <v>0</v>
      </c>
      <c r="O4467" s="101">
        <f t="shared" si="278"/>
        <v>447.0693424340385</v>
      </c>
      <c r="P4467" s="102">
        <f t="shared" si="279"/>
        <v>64.133009587535014</v>
      </c>
      <c r="Q4467" s="2"/>
    </row>
    <row r="4468" spans="1:17" x14ac:dyDescent="0.2">
      <c r="A4468" s="3">
        <v>22</v>
      </c>
      <c r="B4468" s="3" t="s">
        <v>2387</v>
      </c>
      <c r="C4468" s="3" t="s">
        <v>2374</v>
      </c>
      <c r="D4468" s="3" t="s">
        <v>2382</v>
      </c>
      <c r="E4468" s="3" t="s">
        <v>2394</v>
      </c>
      <c r="F4468" s="3" t="s">
        <v>2376</v>
      </c>
      <c r="G4468" s="3">
        <v>1</v>
      </c>
      <c r="H4468" s="3">
        <v>1</v>
      </c>
      <c r="I4468" s="3">
        <v>6</v>
      </c>
      <c r="J4468" s="98" t="s">
        <v>2354</v>
      </c>
      <c r="K4468" s="99">
        <v>86.082999999999998</v>
      </c>
      <c r="L4468" s="100">
        <f t="shared" si="276"/>
        <v>138.53715955200002</v>
      </c>
      <c r="M4468" s="100">
        <f t="shared" si="277"/>
        <v>38.482544320000002</v>
      </c>
      <c r="N4468" s="99">
        <v>0</v>
      </c>
      <c r="O4468" s="101">
        <f t="shared" si="278"/>
        <v>467.74454023418372</v>
      </c>
      <c r="P4468" s="102">
        <f t="shared" si="279"/>
        <v>43.457811787389801</v>
      </c>
      <c r="Q4468" s="2"/>
    </row>
    <row r="4469" spans="1:17" x14ac:dyDescent="0.2">
      <c r="A4469" s="3">
        <v>22</v>
      </c>
      <c r="B4469" s="3" t="s">
        <v>2387</v>
      </c>
      <c r="C4469" s="3" t="s">
        <v>2374</v>
      </c>
      <c r="D4469" s="3" t="s">
        <v>2382</v>
      </c>
      <c r="E4469" s="3" t="s">
        <v>2394</v>
      </c>
      <c r="F4469" s="3" t="s">
        <v>2376</v>
      </c>
      <c r="G4469" s="3">
        <v>1</v>
      </c>
      <c r="H4469" s="3">
        <v>2</v>
      </c>
      <c r="I4469" s="3">
        <v>1</v>
      </c>
      <c r="J4469" s="98" t="s">
        <v>2354</v>
      </c>
      <c r="K4469" s="99">
        <v>76.153999999999996</v>
      </c>
      <c r="L4469" s="100">
        <f t="shared" si="276"/>
        <v>122.55798297600001</v>
      </c>
      <c r="M4469" s="100">
        <f t="shared" si="277"/>
        <v>34.043884159999998</v>
      </c>
      <c r="N4469" s="99">
        <v>0</v>
      </c>
      <c r="O4469" s="101">
        <f t="shared" si="278"/>
        <v>528.72932816371099</v>
      </c>
      <c r="P4469" s="102">
        <f t="shared" si="279"/>
        <v>17.526976142137471</v>
      </c>
      <c r="Q4469" s="2"/>
    </row>
    <row r="4470" spans="1:17" x14ac:dyDescent="0.2">
      <c r="A4470" s="3">
        <v>22</v>
      </c>
      <c r="B4470" s="3" t="s">
        <v>2387</v>
      </c>
      <c r="C4470" s="3" t="s">
        <v>2374</v>
      </c>
      <c r="D4470" s="3" t="s">
        <v>2382</v>
      </c>
      <c r="E4470" s="3" t="s">
        <v>2394</v>
      </c>
      <c r="F4470" s="3" t="s">
        <v>2376</v>
      </c>
      <c r="G4470" s="3">
        <v>1</v>
      </c>
      <c r="H4470" s="3">
        <v>2</v>
      </c>
      <c r="I4470" s="3">
        <v>2</v>
      </c>
      <c r="J4470" s="98" t="s">
        <v>2354</v>
      </c>
      <c r="K4470" s="99">
        <v>77.945999999999998</v>
      </c>
      <c r="L4470" s="100">
        <f t="shared" si="276"/>
        <v>125.441927424</v>
      </c>
      <c r="M4470" s="100">
        <f t="shared" si="277"/>
        <v>34.844979840000001</v>
      </c>
      <c r="N4470" s="99">
        <v>0</v>
      </c>
      <c r="O4470" s="101">
        <f t="shared" si="278"/>
        <v>516.57369534009752</v>
      </c>
      <c r="P4470" s="102">
        <f t="shared" si="279"/>
        <v>5.3713433185239978</v>
      </c>
      <c r="Q4470" s="2"/>
    </row>
    <row r="4471" spans="1:17" x14ac:dyDescent="0.2">
      <c r="A4471" s="3">
        <v>22</v>
      </c>
      <c r="B4471" s="3" t="s">
        <v>2387</v>
      </c>
      <c r="C4471" s="3" t="s">
        <v>2374</v>
      </c>
      <c r="D4471" s="3" t="s">
        <v>2382</v>
      </c>
      <c r="E4471" s="3" t="s">
        <v>2394</v>
      </c>
      <c r="F4471" s="3" t="s">
        <v>2376</v>
      </c>
      <c r="G4471" s="3">
        <v>1</v>
      </c>
      <c r="H4471" s="3">
        <v>2</v>
      </c>
      <c r="I4471" s="3">
        <v>3</v>
      </c>
      <c r="J4471" s="98" t="s">
        <v>2354</v>
      </c>
      <c r="K4471" s="99">
        <v>79.903999999999996</v>
      </c>
      <c r="L4471" s="100">
        <f t="shared" si="276"/>
        <v>128.59302297600001</v>
      </c>
      <c r="M4471" s="100">
        <f t="shared" si="277"/>
        <v>35.720284160000006</v>
      </c>
      <c r="N4471" s="99">
        <v>0</v>
      </c>
      <c r="O4471" s="101">
        <f t="shared" si="278"/>
        <v>503.9153641492195</v>
      </c>
      <c r="P4471" s="102">
        <f t="shared" si="279"/>
        <v>7.2869878723540182</v>
      </c>
      <c r="Q4471" s="2"/>
    </row>
    <row r="4472" spans="1:17" x14ac:dyDescent="0.2">
      <c r="A4472" s="3">
        <v>22</v>
      </c>
      <c r="B4472" s="3" t="s">
        <v>2387</v>
      </c>
      <c r="C4472" s="3" t="s">
        <v>2374</v>
      </c>
      <c r="D4472" s="3" t="s">
        <v>2382</v>
      </c>
      <c r="E4472" s="3" t="s">
        <v>2394</v>
      </c>
      <c r="F4472" s="3" t="s">
        <v>2376</v>
      </c>
      <c r="G4472" s="3">
        <v>1</v>
      </c>
      <c r="H4472" s="3">
        <v>2</v>
      </c>
      <c r="I4472" s="3">
        <v>4</v>
      </c>
      <c r="J4472" s="98" t="s">
        <v>2354</v>
      </c>
      <c r="K4472" s="99">
        <v>78.105000000000004</v>
      </c>
      <c r="L4472" s="100">
        <f t="shared" si="276"/>
        <v>125.69781312000002</v>
      </c>
      <c r="M4472" s="100">
        <f t="shared" si="277"/>
        <v>34.916059200000007</v>
      </c>
      <c r="N4472" s="99">
        <v>0</v>
      </c>
      <c r="O4472" s="101">
        <f t="shared" si="278"/>
        <v>515.52209534574274</v>
      </c>
      <c r="P4472" s="102">
        <f t="shared" si="279"/>
        <v>4.3197433241692238</v>
      </c>
      <c r="Q4472" s="2"/>
    </row>
    <row r="4473" spans="1:17" x14ac:dyDescent="0.2">
      <c r="A4473" s="3">
        <v>22</v>
      </c>
      <c r="B4473" s="3" t="s">
        <v>2387</v>
      </c>
      <c r="C4473" s="3" t="s">
        <v>2374</v>
      </c>
      <c r="D4473" s="3" t="s">
        <v>2382</v>
      </c>
      <c r="E4473" s="3" t="s">
        <v>2394</v>
      </c>
      <c r="F4473" s="3" t="s">
        <v>2376</v>
      </c>
      <c r="G4473" s="3">
        <v>1</v>
      </c>
      <c r="H4473" s="3">
        <v>2</v>
      </c>
      <c r="I4473" s="3">
        <v>5</v>
      </c>
      <c r="J4473" s="98" t="s">
        <v>2354</v>
      </c>
      <c r="K4473" s="99">
        <v>80.293999999999997</v>
      </c>
      <c r="L4473" s="100">
        <f t="shared" si="276"/>
        <v>129.220667136</v>
      </c>
      <c r="M4473" s="100">
        <f t="shared" si="277"/>
        <v>35.894629760000001</v>
      </c>
      <c r="N4473" s="99">
        <v>0</v>
      </c>
      <c r="O4473" s="101">
        <f t="shared" si="278"/>
        <v>501.46777165142151</v>
      </c>
      <c r="P4473" s="102">
        <f t="shared" si="279"/>
        <v>9.7345803701520026</v>
      </c>
      <c r="Q4473" s="2"/>
    </row>
    <row r="4474" spans="1:17" x14ac:dyDescent="0.2">
      <c r="A4474" s="3">
        <v>22</v>
      </c>
      <c r="B4474" s="3" t="s">
        <v>2387</v>
      </c>
      <c r="C4474" s="3" t="s">
        <v>2374</v>
      </c>
      <c r="D4474" s="3" t="s">
        <v>2382</v>
      </c>
      <c r="E4474" s="3" t="s">
        <v>2394</v>
      </c>
      <c r="F4474" s="3" t="s">
        <v>2376</v>
      </c>
      <c r="G4474" s="3">
        <v>1</v>
      </c>
      <c r="H4474" s="3">
        <v>2</v>
      </c>
      <c r="I4474" s="3">
        <v>6</v>
      </c>
      <c r="J4474" s="98" t="s">
        <v>2354</v>
      </c>
      <c r="K4474" s="99">
        <v>79.582999999999998</v>
      </c>
      <c r="L4474" s="100">
        <f t="shared" si="276"/>
        <v>128.07642355199999</v>
      </c>
      <c r="M4474" s="100">
        <f t="shared" si="277"/>
        <v>35.576784319999994</v>
      </c>
      <c r="N4474" s="99">
        <v>0</v>
      </c>
      <c r="O4474" s="101">
        <f t="shared" si="278"/>
        <v>505.94791924128577</v>
      </c>
      <c r="P4474" s="102">
        <f t="shared" si="279"/>
        <v>5.2544327802877433</v>
      </c>
      <c r="Q4474" s="2"/>
    </row>
    <row r="4475" spans="1:17" x14ac:dyDescent="0.2">
      <c r="A4475" s="3">
        <v>22</v>
      </c>
      <c r="B4475" s="3" t="s">
        <v>2387</v>
      </c>
      <c r="C4475" s="3" t="s">
        <v>2374</v>
      </c>
      <c r="D4475" s="3" t="s">
        <v>2382</v>
      </c>
      <c r="E4475" s="3" t="s">
        <v>2394</v>
      </c>
      <c r="F4475" s="3" t="s">
        <v>2376</v>
      </c>
      <c r="G4475" s="3">
        <v>1</v>
      </c>
      <c r="H4475" s="3">
        <v>3</v>
      </c>
      <c r="I4475" s="3">
        <v>1</v>
      </c>
      <c r="J4475" s="98" t="s">
        <v>2354</v>
      </c>
      <c r="K4475" s="99">
        <v>86.23</v>
      </c>
      <c r="L4475" s="100">
        <f t="shared" si="276"/>
        <v>138.77373312</v>
      </c>
      <c r="M4475" s="100">
        <f t="shared" si="277"/>
        <v>38.548259199999997</v>
      </c>
      <c r="N4475" s="99">
        <v>0</v>
      </c>
      <c r="O4475" s="101">
        <f t="shared" si="278"/>
        <v>466.94715594316648</v>
      </c>
      <c r="P4475" s="102">
        <f t="shared" si="279"/>
        <v>44.255196078407039</v>
      </c>
      <c r="Q4475" s="2"/>
    </row>
    <row r="4476" spans="1:17" x14ac:dyDescent="0.2">
      <c r="A4476" s="3">
        <v>22</v>
      </c>
      <c r="B4476" s="3" t="s">
        <v>2387</v>
      </c>
      <c r="C4476" s="3" t="s">
        <v>2374</v>
      </c>
      <c r="D4476" s="3" t="s">
        <v>2382</v>
      </c>
      <c r="E4476" s="3" t="s">
        <v>2394</v>
      </c>
      <c r="F4476" s="3" t="s">
        <v>2376</v>
      </c>
      <c r="G4476" s="3">
        <v>1</v>
      </c>
      <c r="H4476" s="3">
        <v>3</v>
      </c>
      <c r="I4476" s="3">
        <v>2</v>
      </c>
      <c r="J4476" s="98" t="s">
        <v>2354</v>
      </c>
      <c r="K4476" s="99">
        <v>85.971999999999994</v>
      </c>
      <c r="L4476" s="100">
        <f t="shared" si="276"/>
        <v>138.358522368</v>
      </c>
      <c r="M4476" s="100">
        <f t="shared" si="277"/>
        <v>38.43292288</v>
      </c>
      <c r="N4476" s="99">
        <v>0</v>
      </c>
      <c r="O4476" s="101">
        <f t="shared" si="278"/>
        <v>468.3484536474578</v>
      </c>
      <c r="P4476" s="102">
        <f t="shared" si="279"/>
        <v>42.853898374115715</v>
      </c>
      <c r="Q4476" s="2"/>
    </row>
    <row r="4477" spans="1:17" x14ac:dyDescent="0.2">
      <c r="A4477" s="3">
        <v>22</v>
      </c>
      <c r="B4477" s="3" t="s">
        <v>2387</v>
      </c>
      <c r="C4477" s="3" t="s">
        <v>2374</v>
      </c>
      <c r="D4477" s="3" t="s">
        <v>2382</v>
      </c>
      <c r="E4477" s="3" t="s">
        <v>2394</v>
      </c>
      <c r="F4477" s="3" t="s">
        <v>2376</v>
      </c>
      <c r="G4477" s="3">
        <v>1</v>
      </c>
      <c r="H4477" s="3">
        <v>3</v>
      </c>
      <c r="I4477" s="3">
        <v>3</v>
      </c>
      <c r="J4477" s="98" t="s">
        <v>2354</v>
      </c>
      <c r="K4477" s="99">
        <v>85.924000000000007</v>
      </c>
      <c r="L4477" s="100">
        <f t="shared" si="276"/>
        <v>138.28127385600001</v>
      </c>
      <c r="M4477" s="100">
        <f t="shared" si="277"/>
        <v>38.411464960000004</v>
      </c>
      <c r="N4477" s="99">
        <v>0</v>
      </c>
      <c r="O4477" s="101">
        <f t="shared" si="278"/>
        <v>468.61008864786601</v>
      </c>
      <c r="P4477" s="102">
        <f t="shared" si="279"/>
        <v>42.59226337370751</v>
      </c>
      <c r="Q4477" s="2"/>
    </row>
    <row r="4478" spans="1:17" x14ac:dyDescent="0.2">
      <c r="A4478" s="3">
        <v>22</v>
      </c>
      <c r="B4478" s="3" t="s">
        <v>2387</v>
      </c>
      <c r="C4478" s="3" t="s">
        <v>2374</v>
      </c>
      <c r="D4478" s="3" t="s">
        <v>2382</v>
      </c>
      <c r="E4478" s="3" t="s">
        <v>2394</v>
      </c>
      <c r="F4478" s="3" t="s">
        <v>2376</v>
      </c>
      <c r="G4478" s="3">
        <v>1</v>
      </c>
      <c r="H4478" s="3">
        <v>3</v>
      </c>
      <c r="I4478" s="3">
        <v>4</v>
      </c>
      <c r="J4478" s="98" t="s">
        <v>2354</v>
      </c>
      <c r="K4478" s="99">
        <v>85.838999999999999</v>
      </c>
      <c r="L4478" s="100">
        <f t="shared" si="276"/>
        <v>138.14447961600001</v>
      </c>
      <c r="M4478" s="100">
        <f t="shared" si="277"/>
        <v>38.373466560000004</v>
      </c>
      <c r="N4478" s="99">
        <v>0</v>
      </c>
      <c r="O4478" s="101">
        <f t="shared" si="278"/>
        <v>469.07411848902291</v>
      </c>
      <c r="P4478" s="102">
        <f t="shared" si="279"/>
        <v>42.12823353255061</v>
      </c>
      <c r="Q4478" s="2"/>
    </row>
    <row r="4479" spans="1:17" x14ac:dyDescent="0.2">
      <c r="A4479" s="3">
        <v>22</v>
      </c>
      <c r="B4479" s="3" t="s">
        <v>2387</v>
      </c>
      <c r="C4479" s="3" t="s">
        <v>2374</v>
      </c>
      <c r="D4479" s="3" t="s">
        <v>2382</v>
      </c>
      <c r="E4479" s="3" t="s">
        <v>2394</v>
      </c>
      <c r="F4479" s="3" t="s">
        <v>2376</v>
      </c>
      <c r="G4479" s="3">
        <v>1</v>
      </c>
      <c r="H4479" s="3">
        <v>3</v>
      </c>
      <c r="I4479" s="3">
        <v>5</v>
      </c>
      <c r="J4479" s="98" t="s">
        <v>2354</v>
      </c>
      <c r="K4479" s="99">
        <v>87.543000000000006</v>
      </c>
      <c r="L4479" s="100">
        <f t="shared" si="276"/>
        <v>140.88680179200003</v>
      </c>
      <c r="M4479" s="100">
        <f t="shared" si="277"/>
        <v>39.135222720000009</v>
      </c>
      <c r="N4479" s="99">
        <v>0</v>
      </c>
      <c r="O4479" s="101">
        <f t="shared" si="278"/>
        <v>459.94372202208325</v>
      </c>
      <c r="P4479" s="102">
        <f t="shared" si="279"/>
        <v>51.258629999490267</v>
      </c>
      <c r="Q4479" s="2"/>
    </row>
    <row r="4480" spans="1:17" x14ac:dyDescent="0.2">
      <c r="A4480" s="3">
        <v>22</v>
      </c>
      <c r="B4480" s="3" t="s">
        <v>2387</v>
      </c>
      <c r="C4480" s="3" t="s">
        <v>2374</v>
      </c>
      <c r="D4480" s="3" t="s">
        <v>2382</v>
      </c>
      <c r="E4480" s="3" t="s">
        <v>2394</v>
      </c>
      <c r="F4480" s="3" t="s">
        <v>2376</v>
      </c>
      <c r="G4480" s="3">
        <v>1</v>
      </c>
      <c r="H4480" s="3">
        <v>3</v>
      </c>
      <c r="I4480" s="3">
        <v>6</v>
      </c>
      <c r="J4480" s="98" t="s">
        <v>2354</v>
      </c>
      <c r="K4480" s="99">
        <v>84.375</v>
      </c>
      <c r="L4480" s="100">
        <f t="shared" si="276"/>
        <v>135.7884</v>
      </c>
      <c r="M4480" s="100">
        <f t="shared" si="277"/>
        <v>37.719000000000001</v>
      </c>
      <c r="N4480" s="99">
        <v>0</v>
      </c>
      <c r="O4480" s="101">
        <f t="shared" si="278"/>
        <v>477.21307563827247</v>
      </c>
      <c r="P4480" s="102">
        <f t="shared" si="279"/>
        <v>33.989276383301046</v>
      </c>
      <c r="Q4480" s="2"/>
    </row>
    <row r="4481" spans="1:17" x14ac:dyDescent="0.2">
      <c r="A4481" s="3">
        <v>22</v>
      </c>
      <c r="B4481" s="3" t="s">
        <v>2387</v>
      </c>
      <c r="C4481" s="3" t="s">
        <v>2374</v>
      </c>
      <c r="D4481" s="3" t="s">
        <v>2382</v>
      </c>
      <c r="E4481" s="3" t="s">
        <v>2394</v>
      </c>
      <c r="F4481" s="3" t="s">
        <v>2376</v>
      </c>
      <c r="G4481" s="3">
        <v>1</v>
      </c>
      <c r="H4481" s="3">
        <v>4</v>
      </c>
      <c r="I4481" s="3">
        <v>1</v>
      </c>
      <c r="J4481" s="98" t="s">
        <v>2354</v>
      </c>
      <c r="K4481" s="99">
        <v>78.585999999999999</v>
      </c>
      <c r="L4481" s="100">
        <f t="shared" si="276"/>
        <v>126.47190758400001</v>
      </c>
      <c r="M4481" s="100">
        <f t="shared" si="277"/>
        <v>35.13108544</v>
      </c>
      <c r="N4481" s="99">
        <v>0</v>
      </c>
      <c r="O4481" s="101">
        <f t="shared" si="278"/>
        <v>512.36674798283718</v>
      </c>
      <c r="P4481" s="102">
        <f t="shared" si="279"/>
        <v>1.164395961263665</v>
      </c>
      <c r="Q4481" s="2"/>
    </row>
    <row r="4482" spans="1:17" x14ac:dyDescent="0.2">
      <c r="A4482" s="3">
        <v>22</v>
      </c>
      <c r="B4482" s="3" t="s">
        <v>2387</v>
      </c>
      <c r="C4482" s="3" t="s">
        <v>2374</v>
      </c>
      <c r="D4482" s="3" t="s">
        <v>2382</v>
      </c>
      <c r="E4482" s="3" t="s">
        <v>2394</v>
      </c>
      <c r="F4482" s="3" t="s">
        <v>2376</v>
      </c>
      <c r="G4482" s="3">
        <v>1</v>
      </c>
      <c r="H4482" s="3">
        <v>4</v>
      </c>
      <c r="I4482" s="3">
        <v>2</v>
      </c>
      <c r="J4482" s="98" t="s">
        <v>2354</v>
      </c>
      <c r="K4482" s="99">
        <v>79.308000000000007</v>
      </c>
      <c r="L4482" s="100">
        <f t="shared" si="276"/>
        <v>127.63385395200002</v>
      </c>
      <c r="M4482" s="100">
        <f t="shared" si="277"/>
        <v>35.453848320000006</v>
      </c>
      <c r="N4482" s="99">
        <v>0</v>
      </c>
      <c r="O4482" s="101">
        <f t="shared" si="278"/>
        <v>507.70229052528413</v>
      </c>
      <c r="P4482" s="102">
        <f t="shared" si="279"/>
        <v>3.5000614962893906</v>
      </c>
      <c r="Q4482" s="2"/>
    </row>
    <row r="4483" spans="1:17" x14ac:dyDescent="0.2">
      <c r="A4483" s="3">
        <v>22</v>
      </c>
      <c r="B4483" s="3" t="s">
        <v>2387</v>
      </c>
      <c r="C4483" s="3" t="s">
        <v>2374</v>
      </c>
      <c r="D4483" s="3" t="s">
        <v>2382</v>
      </c>
      <c r="E4483" s="3" t="s">
        <v>2394</v>
      </c>
      <c r="F4483" s="3" t="s">
        <v>2376</v>
      </c>
      <c r="G4483" s="3">
        <v>1</v>
      </c>
      <c r="H4483" s="3">
        <v>4</v>
      </c>
      <c r="I4483" s="3">
        <v>3</v>
      </c>
      <c r="J4483" s="98" t="s">
        <v>2354</v>
      </c>
      <c r="K4483" s="99">
        <v>79.278999999999996</v>
      </c>
      <c r="L4483" s="100">
        <f t="shared" si="276"/>
        <v>127.58718297600001</v>
      </c>
      <c r="M4483" s="100">
        <f t="shared" si="277"/>
        <v>35.440884160000003</v>
      </c>
      <c r="N4483" s="99">
        <v>0</v>
      </c>
      <c r="O4483" s="101">
        <f t="shared" si="278"/>
        <v>507.88800636964692</v>
      </c>
      <c r="P4483" s="102">
        <f t="shared" si="279"/>
        <v>3.314345651926601</v>
      </c>
      <c r="Q4483" s="2"/>
    </row>
    <row r="4484" spans="1:17" x14ac:dyDescent="0.2">
      <c r="A4484" s="3">
        <v>22</v>
      </c>
      <c r="B4484" s="3" t="s">
        <v>2387</v>
      </c>
      <c r="C4484" s="3" t="s">
        <v>2374</v>
      </c>
      <c r="D4484" s="3" t="s">
        <v>2382</v>
      </c>
      <c r="E4484" s="3" t="s">
        <v>2394</v>
      </c>
      <c r="F4484" s="3" t="s">
        <v>2376</v>
      </c>
      <c r="G4484" s="3">
        <v>1</v>
      </c>
      <c r="H4484" s="3">
        <v>4</v>
      </c>
      <c r="I4484" s="3">
        <v>4</v>
      </c>
      <c r="J4484" s="98" t="s">
        <v>2354</v>
      </c>
      <c r="K4484" s="99">
        <v>81.242000000000004</v>
      </c>
      <c r="L4484" s="100">
        <f t="shared" si="276"/>
        <v>130.74632524800001</v>
      </c>
      <c r="M4484" s="100">
        <f t="shared" si="277"/>
        <v>36.318423680000002</v>
      </c>
      <c r="N4484" s="99">
        <v>0</v>
      </c>
      <c r="O4484" s="101">
        <f t="shared" si="278"/>
        <v>495.61622383716843</v>
      </c>
      <c r="P4484" s="102">
        <f t="shared" si="279"/>
        <v>15.586128184405084</v>
      </c>
      <c r="Q4484" s="2"/>
    </row>
    <row r="4485" spans="1:17" x14ac:dyDescent="0.2">
      <c r="A4485" s="3">
        <v>22</v>
      </c>
      <c r="B4485" s="3" t="s">
        <v>2387</v>
      </c>
      <c r="C4485" s="3" t="s">
        <v>2374</v>
      </c>
      <c r="D4485" s="3" t="s">
        <v>2382</v>
      </c>
      <c r="E4485" s="3" t="s">
        <v>2394</v>
      </c>
      <c r="F4485" s="3" t="s">
        <v>2376</v>
      </c>
      <c r="G4485" s="3">
        <v>1</v>
      </c>
      <c r="H4485" s="3">
        <v>4</v>
      </c>
      <c r="I4485" s="3">
        <v>5</v>
      </c>
      <c r="J4485" s="98" t="s">
        <v>2354</v>
      </c>
      <c r="K4485" s="99">
        <v>80.248000000000005</v>
      </c>
      <c r="L4485" s="100">
        <f t="shared" si="276"/>
        <v>129.14663731200002</v>
      </c>
      <c r="M4485" s="100">
        <f t="shared" si="277"/>
        <v>35.874065920000007</v>
      </c>
      <c r="N4485" s="99">
        <v>0</v>
      </c>
      <c r="O4485" s="101">
        <f t="shared" si="278"/>
        <v>501.75522451624011</v>
      </c>
      <c r="P4485" s="102">
        <f t="shared" si="279"/>
        <v>9.4471275053334125</v>
      </c>
      <c r="Q4485" s="2"/>
    </row>
    <row r="4486" spans="1:17" x14ac:dyDescent="0.2">
      <c r="A4486" s="3">
        <v>22</v>
      </c>
      <c r="B4486" s="3" t="s">
        <v>2387</v>
      </c>
      <c r="C4486" s="3" t="s">
        <v>2374</v>
      </c>
      <c r="D4486" s="3" t="s">
        <v>2382</v>
      </c>
      <c r="E4486" s="3" t="s">
        <v>2394</v>
      </c>
      <c r="F4486" s="3" t="s">
        <v>2376</v>
      </c>
      <c r="G4486" s="3">
        <v>1</v>
      </c>
      <c r="H4486" s="3">
        <v>4</v>
      </c>
      <c r="I4486" s="3">
        <v>6</v>
      </c>
      <c r="J4486" s="98" t="s">
        <v>2354</v>
      </c>
      <c r="K4486" s="99">
        <v>79.814999999999998</v>
      </c>
      <c r="L4486" s="100">
        <f t="shared" si="276"/>
        <v>128.44979136000001</v>
      </c>
      <c r="M4486" s="100">
        <f t="shared" si="277"/>
        <v>35.680497600000002</v>
      </c>
      <c r="N4486" s="99">
        <v>0</v>
      </c>
      <c r="O4486" s="101">
        <f t="shared" si="278"/>
        <v>504.47726939772269</v>
      </c>
      <c r="P4486" s="102">
        <f t="shared" si="279"/>
        <v>6.7250826238508239</v>
      </c>
      <c r="Q4486" s="2"/>
    </row>
    <row r="4487" spans="1:17" x14ac:dyDescent="0.2">
      <c r="A4487" s="3">
        <v>22</v>
      </c>
      <c r="B4487" s="3" t="s">
        <v>2387</v>
      </c>
      <c r="C4487" s="3" t="s">
        <v>2374</v>
      </c>
      <c r="D4487" s="3" t="s">
        <v>2382</v>
      </c>
      <c r="E4487" s="3" t="s">
        <v>2394</v>
      </c>
      <c r="F4487" s="3" t="s">
        <v>2376</v>
      </c>
      <c r="G4487" s="3">
        <v>1</v>
      </c>
      <c r="H4487" s="3">
        <v>5</v>
      </c>
      <c r="I4487" s="3">
        <v>1</v>
      </c>
      <c r="J4487" s="98" t="s">
        <v>2354</v>
      </c>
      <c r="K4487" s="99">
        <v>82.186000000000007</v>
      </c>
      <c r="L4487" s="100">
        <f t="shared" si="276"/>
        <v>132.26554598400003</v>
      </c>
      <c r="M4487" s="100">
        <f t="shared" si="277"/>
        <v>36.740429440000007</v>
      </c>
      <c r="N4487" s="99">
        <v>0</v>
      </c>
      <c r="O4487" s="101">
        <f t="shared" si="278"/>
        <v>489.92350591316324</v>
      </c>
      <c r="P4487" s="102">
        <f t="shared" si="279"/>
        <v>21.278846108410278</v>
      </c>
      <c r="Q4487" s="2"/>
    </row>
    <row r="4488" spans="1:17" x14ac:dyDescent="0.2">
      <c r="A4488" s="3">
        <v>22</v>
      </c>
      <c r="B4488" s="3" t="s">
        <v>2387</v>
      </c>
      <c r="C4488" s="3" t="s">
        <v>2374</v>
      </c>
      <c r="D4488" s="3" t="s">
        <v>2382</v>
      </c>
      <c r="E4488" s="3" t="s">
        <v>2394</v>
      </c>
      <c r="F4488" s="3" t="s">
        <v>2376</v>
      </c>
      <c r="G4488" s="3">
        <v>1</v>
      </c>
      <c r="H4488" s="3">
        <v>5</v>
      </c>
      <c r="I4488" s="3">
        <v>2</v>
      </c>
      <c r="J4488" s="98" t="s">
        <v>2354</v>
      </c>
      <c r="K4488" s="99">
        <v>86.266000000000005</v>
      </c>
      <c r="L4488" s="100">
        <f t="shared" si="276"/>
        <v>138.83166950400002</v>
      </c>
      <c r="M4488" s="100">
        <f t="shared" si="277"/>
        <v>38.564352640000003</v>
      </c>
      <c r="N4488" s="99">
        <v>0</v>
      </c>
      <c r="O4488" s="101">
        <f t="shared" si="278"/>
        <v>466.75229240928337</v>
      </c>
      <c r="P4488" s="102">
        <f t="shared" si="279"/>
        <v>44.450059612290147</v>
      </c>
      <c r="Q4488" s="2"/>
    </row>
    <row r="4489" spans="1:17" x14ac:dyDescent="0.2">
      <c r="A4489" s="3">
        <v>22</v>
      </c>
      <c r="B4489" s="3" t="s">
        <v>2387</v>
      </c>
      <c r="C4489" s="3" t="s">
        <v>2374</v>
      </c>
      <c r="D4489" s="3" t="s">
        <v>2382</v>
      </c>
      <c r="E4489" s="3" t="s">
        <v>2394</v>
      </c>
      <c r="F4489" s="3" t="s">
        <v>2376</v>
      </c>
      <c r="G4489" s="3">
        <v>1</v>
      </c>
      <c r="H4489" s="3">
        <v>5</v>
      </c>
      <c r="I4489" s="3">
        <v>3</v>
      </c>
      <c r="J4489" s="98" t="s">
        <v>2354</v>
      </c>
      <c r="K4489" s="99">
        <v>86.340999999999994</v>
      </c>
      <c r="L4489" s="100">
        <f t="shared" si="276"/>
        <v>138.952370304</v>
      </c>
      <c r="M4489" s="100">
        <f t="shared" si="277"/>
        <v>38.59788064</v>
      </c>
      <c r="N4489" s="99">
        <v>0</v>
      </c>
      <c r="O4489" s="101">
        <f t="shared" si="278"/>
        <v>466.34684862324087</v>
      </c>
      <c r="P4489" s="102">
        <f t="shared" si="279"/>
        <v>44.855503398332644</v>
      </c>
      <c r="Q4489" s="2"/>
    </row>
    <row r="4490" spans="1:17" x14ac:dyDescent="0.2">
      <c r="A4490" s="3">
        <v>22</v>
      </c>
      <c r="B4490" s="3" t="s">
        <v>2387</v>
      </c>
      <c r="C4490" s="3" t="s">
        <v>2374</v>
      </c>
      <c r="D4490" s="3" t="s">
        <v>2382</v>
      </c>
      <c r="E4490" s="3" t="s">
        <v>2394</v>
      </c>
      <c r="F4490" s="3" t="s">
        <v>2376</v>
      </c>
      <c r="G4490" s="3">
        <v>1</v>
      </c>
      <c r="H4490" s="3">
        <v>5</v>
      </c>
      <c r="I4490" s="3">
        <v>4</v>
      </c>
      <c r="J4490" s="98" t="s">
        <v>2354</v>
      </c>
      <c r="K4490" s="99">
        <v>86.58</v>
      </c>
      <c r="L4490" s="100">
        <f t="shared" si="276"/>
        <v>139.33700352</v>
      </c>
      <c r="M4490" s="100">
        <f t="shared" si="277"/>
        <v>38.704723199999997</v>
      </c>
      <c r="N4490" s="99">
        <v>0</v>
      </c>
      <c r="O4490" s="101">
        <f t="shared" si="278"/>
        <v>465.05952017763047</v>
      </c>
      <c r="P4490" s="102">
        <f t="shared" si="279"/>
        <v>46.142831843943043</v>
      </c>
      <c r="Q4490" s="2"/>
    </row>
    <row r="4491" spans="1:17" x14ac:dyDescent="0.2">
      <c r="A4491" s="3">
        <v>22</v>
      </c>
      <c r="B4491" s="3" t="s">
        <v>2387</v>
      </c>
      <c r="C4491" s="3" t="s">
        <v>2374</v>
      </c>
      <c r="D4491" s="3" t="s">
        <v>2382</v>
      </c>
      <c r="E4491" s="3" t="s">
        <v>2394</v>
      </c>
      <c r="F4491" s="3" t="s">
        <v>2376</v>
      </c>
      <c r="G4491" s="3">
        <v>1</v>
      </c>
      <c r="H4491" s="3">
        <v>5</v>
      </c>
      <c r="I4491" s="3">
        <v>5</v>
      </c>
      <c r="J4491" s="98" t="s">
        <v>2354</v>
      </c>
      <c r="K4491" s="99">
        <v>86.239000000000004</v>
      </c>
      <c r="L4491" s="100">
        <f t="shared" ref="L4491:L4554" si="280">K4491*1.609344</f>
        <v>138.78821721600002</v>
      </c>
      <c r="M4491" s="100">
        <f t="shared" ref="M4491:M4554" si="281">L4491/3.6</f>
        <v>38.552282560000002</v>
      </c>
      <c r="N4491" s="99">
        <v>0</v>
      </c>
      <c r="O4491" s="101">
        <f t="shared" ref="O4491:O4554" si="282">1000*$O$6/$M4491</f>
        <v>466.89842480756084</v>
      </c>
      <c r="P4491" s="102">
        <f t="shared" ref="P4491:P4554" si="283">ABS($O4491-$V$28)</f>
        <v>44.303927214012674</v>
      </c>
      <c r="Q4491" s="2"/>
    </row>
    <row r="4492" spans="1:17" x14ac:dyDescent="0.2">
      <c r="A4492" s="3">
        <v>22</v>
      </c>
      <c r="B4492" s="3" t="s">
        <v>2387</v>
      </c>
      <c r="C4492" s="3" t="s">
        <v>2374</v>
      </c>
      <c r="D4492" s="3" t="s">
        <v>2382</v>
      </c>
      <c r="E4492" s="3" t="s">
        <v>2394</v>
      </c>
      <c r="F4492" s="3" t="s">
        <v>2376</v>
      </c>
      <c r="G4492" s="3">
        <v>1</v>
      </c>
      <c r="H4492" s="3">
        <v>5</v>
      </c>
      <c r="I4492" s="3">
        <v>6</v>
      </c>
      <c r="J4492" s="98" t="s">
        <v>2354</v>
      </c>
      <c r="K4492" s="99">
        <v>85.137</v>
      </c>
      <c r="L4492" s="100">
        <f t="shared" si="280"/>
        <v>137.01472012800002</v>
      </c>
      <c r="M4492" s="100">
        <f t="shared" si="281"/>
        <v>38.059644480000003</v>
      </c>
      <c r="N4492" s="99">
        <v>0</v>
      </c>
      <c r="O4492" s="101">
        <f t="shared" si="282"/>
        <v>472.94188492640376</v>
      </c>
      <c r="P4492" s="102">
        <f t="shared" si="283"/>
        <v>38.260467095169759</v>
      </c>
      <c r="Q4492" s="2"/>
    </row>
    <row r="4493" spans="1:17" x14ac:dyDescent="0.2">
      <c r="A4493" s="3">
        <v>22</v>
      </c>
      <c r="B4493" s="3" t="s">
        <v>2387</v>
      </c>
      <c r="C4493" s="3" t="s">
        <v>2374</v>
      </c>
      <c r="D4493" s="3" t="s">
        <v>2382</v>
      </c>
      <c r="E4493" s="3" t="s">
        <v>2394</v>
      </c>
      <c r="F4493" s="3" t="s">
        <v>2376</v>
      </c>
      <c r="G4493" s="3">
        <v>1</v>
      </c>
      <c r="H4493" s="3">
        <v>5</v>
      </c>
      <c r="I4493" s="3">
        <v>7</v>
      </c>
      <c r="J4493" s="98" t="s">
        <v>2354</v>
      </c>
      <c r="K4493" s="99">
        <v>86.415999999999997</v>
      </c>
      <c r="L4493" s="100">
        <f t="shared" si="280"/>
        <v>139.07307110400001</v>
      </c>
      <c r="M4493" s="100">
        <f t="shared" si="281"/>
        <v>38.631408640000004</v>
      </c>
      <c r="N4493" s="99">
        <v>0</v>
      </c>
      <c r="O4493" s="101">
        <f t="shared" si="282"/>
        <v>465.94210860233335</v>
      </c>
      <c r="P4493" s="102">
        <f t="shared" si="283"/>
        <v>45.260243419240169</v>
      </c>
      <c r="Q4493" s="2"/>
    </row>
    <row r="4494" spans="1:17" x14ac:dyDescent="0.2">
      <c r="A4494" s="3">
        <v>22</v>
      </c>
      <c r="B4494" s="3" t="s">
        <v>2387</v>
      </c>
      <c r="C4494" s="3" t="s">
        <v>2374</v>
      </c>
      <c r="D4494" s="3" t="s">
        <v>2382</v>
      </c>
      <c r="E4494" s="3" t="s">
        <v>2394</v>
      </c>
      <c r="F4494" s="3" t="s">
        <v>2376</v>
      </c>
      <c r="G4494" s="3">
        <v>1</v>
      </c>
      <c r="H4494" s="3">
        <v>6</v>
      </c>
      <c r="I4494" s="3">
        <v>1</v>
      </c>
      <c r="J4494" s="98" t="s">
        <v>2354</v>
      </c>
      <c r="K4494" s="99">
        <v>72.778999999999996</v>
      </c>
      <c r="L4494" s="100">
        <f t="shared" si="280"/>
        <v>117.126446976</v>
      </c>
      <c r="M4494" s="100">
        <f t="shared" si="281"/>
        <v>32.535124159999995</v>
      </c>
      <c r="N4494" s="99">
        <v>0</v>
      </c>
      <c r="O4494" s="101">
        <f t="shared" si="282"/>
        <v>553.24823447669314</v>
      </c>
      <c r="P4494" s="102">
        <f t="shared" si="283"/>
        <v>42.045882455119624</v>
      </c>
      <c r="Q4494" s="2"/>
    </row>
    <row r="4495" spans="1:17" x14ac:dyDescent="0.2">
      <c r="A4495" s="3">
        <v>22</v>
      </c>
      <c r="B4495" s="3" t="s">
        <v>2387</v>
      </c>
      <c r="C4495" s="3" t="s">
        <v>2374</v>
      </c>
      <c r="D4495" s="3" t="s">
        <v>2382</v>
      </c>
      <c r="E4495" s="3" t="s">
        <v>2394</v>
      </c>
      <c r="F4495" s="3" t="s">
        <v>2376</v>
      </c>
      <c r="G4495" s="3">
        <v>1</v>
      </c>
      <c r="H4495" s="3">
        <v>6</v>
      </c>
      <c r="I4495" s="3">
        <v>2</v>
      </c>
      <c r="J4495" s="98" t="s">
        <v>2354</v>
      </c>
      <c r="K4495" s="99">
        <v>75.2</v>
      </c>
      <c r="L4495" s="100">
        <f t="shared" si="280"/>
        <v>121.02266880000002</v>
      </c>
      <c r="M4495" s="100">
        <f t="shared" si="281"/>
        <v>33.617408000000005</v>
      </c>
      <c r="N4495" s="99">
        <v>0</v>
      </c>
      <c r="O4495" s="101">
        <f t="shared" si="282"/>
        <v>535.43687841727706</v>
      </c>
      <c r="P4495" s="102">
        <f t="shared" si="283"/>
        <v>24.23452639570354</v>
      </c>
      <c r="Q4495" s="2"/>
    </row>
    <row r="4496" spans="1:17" x14ac:dyDescent="0.2">
      <c r="A4496" s="3">
        <v>22</v>
      </c>
      <c r="B4496" s="3" t="s">
        <v>2387</v>
      </c>
      <c r="C4496" s="3" t="s">
        <v>2374</v>
      </c>
      <c r="D4496" s="3" t="s">
        <v>2382</v>
      </c>
      <c r="E4496" s="3" t="s">
        <v>2394</v>
      </c>
      <c r="F4496" s="3" t="s">
        <v>2376</v>
      </c>
      <c r="G4496" s="3">
        <v>1</v>
      </c>
      <c r="H4496" s="3">
        <v>6</v>
      </c>
      <c r="I4496" s="3">
        <v>3</v>
      </c>
      <c r="J4496" s="98" t="s">
        <v>2354</v>
      </c>
      <c r="K4496" s="99">
        <v>77.695999999999998</v>
      </c>
      <c r="L4496" s="100">
        <f t="shared" si="280"/>
        <v>125.03959142400001</v>
      </c>
      <c r="M4496" s="100">
        <f t="shared" si="281"/>
        <v>34.733219840000004</v>
      </c>
      <c r="N4496" s="99">
        <v>0</v>
      </c>
      <c r="O4496" s="101">
        <f t="shared" si="282"/>
        <v>518.23585843517344</v>
      </c>
      <c r="P4496" s="102">
        <f t="shared" si="283"/>
        <v>7.0335064135999232</v>
      </c>
      <c r="Q4496" s="2"/>
    </row>
    <row r="4497" spans="1:17" x14ac:dyDescent="0.2">
      <c r="A4497" s="3">
        <v>22</v>
      </c>
      <c r="B4497" s="3" t="s">
        <v>2387</v>
      </c>
      <c r="C4497" s="3" t="s">
        <v>2374</v>
      </c>
      <c r="D4497" s="3" t="s">
        <v>2382</v>
      </c>
      <c r="E4497" s="3" t="s">
        <v>2394</v>
      </c>
      <c r="F4497" s="3" t="s">
        <v>2376</v>
      </c>
      <c r="G4497" s="3">
        <v>1</v>
      </c>
      <c r="H4497" s="3">
        <v>6</v>
      </c>
      <c r="I4497" s="3">
        <v>4</v>
      </c>
      <c r="J4497" s="98" t="s">
        <v>2354</v>
      </c>
      <c r="K4497" s="99">
        <v>77.83</v>
      </c>
      <c r="L4497" s="100">
        <f t="shared" si="280"/>
        <v>125.25524352000001</v>
      </c>
      <c r="M4497" s="100">
        <f t="shared" si="281"/>
        <v>34.793123200000004</v>
      </c>
      <c r="N4497" s="99">
        <v>0</v>
      </c>
      <c r="O4497" s="101">
        <f t="shared" si="282"/>
        <v>517.34361116509365</v>
      </c>
      <c r="P4497" s="102">
        <f t="shared" si="283"/>
        <v>6.1412591435201307</v>
      </c>
      <c r="Q4497" s="2"/>
    </row>
    <row r="4498" spans="1:17" x14ac:dyDescent="0.2">
      <c r="A4498" s="3">
        <v>22</v>
      </c>
      <c r="B4498" s="3" t="s">
        <v>2387</v>
      </c>
      <c r="C4498" s="3" t="s">
        <v>2374</v>
      </c>
      <c r="D4498" s="3" t="s">
        <v>2382</v>
      </c>
      <c r="E4498" s="3" t="s">
        <v>2394</v>
      </c>
      <c r="F4498" s="3" t="s">
        <v>2376</v>
      </c>
      <c r="G4498" s="3">
        <v>1</v>
      </c>
      <c r="H4498" s="3">
        <v>6</v>
      </c>
      <c r="I4498" s="3">
        <v>5</v>
      </c>
      <c r="J4498" s="98" t="s">
        <v>2354</v>
      </c>
      <c r="K4498" s="99">
        <v>76.884</v>
      </c>
      <c r="L4498" s="100">
        <f t="shared" si="280"/>
        <v>123.73280409600001</v>
      </c>
      <c r="M4498" s="100">
        <f t="shared" si="281"/>
        <v>34.370223360000004</v>
      </c>
      <c r="N4498" s="99">
        <v>0</v>
      </c>
      <c r="O4498" s="101">
        <f t="shared" si="282"/>
        <v>523.70913658211373</v>
      </c>
      <c r="P4498" s="102">
        <f t="shared" si="283"/>
        <v>12.506784560540211</v>
      </c>
      <c r="Q4498" s="2"/>
    </row>
    <row r="4499" spans="1:17" x14ac:dyDescent="0.2">
      <c r="A4499" s="3">
        <v>22</v>
      </c>
      <c r="B4499" s="3" t="s">
        <v>2387</v>
      </c>
      <c r="C4499" s="3" t="s">
        <v>2374</v>
      </c>
      <c r="D4499" s="3" t="s">
        <v>2382</v>
      </c>
      <c r="E4499" s="3" t="s">
        <v>2394</v>
      </c>
      <c r="F4499" s="3" t="s">
        <v>2376</v>
      </c>
      <c r="G4499" s="3">
        <v>1</v>
      </c>
      <c r="H4499" s="3">
        <v>6</v>
      </c>
      <c r="I4499" s="3">
        <v>6</v>
      </c>
      <c r="J4499" s="98" t="s">
        <v>2354</v>
      </c>
      <c r="K4499" s="99">
        <v>79.491</v>
      </c>
      <c r="L4499" s="100">
        <f t="shared" si="280"/>
        <v>127.92836390400001</v>
      </c>
      <c r="M4499" s="100">
        <f t="shared" si="281"/>
        <v>35.535656639999999</v>
      </c>
      <c r="N4499" s="99">
        <v>0</v>
      </c>
      <c r="O4499" s="101">
        <f t="shared" si="282"/>
        <v>506.53348501062061</v>
      </c>
      <c r="P4499" s="102">
        <f t="shared" si="283"/>
        <v>4.6688670109529085</v>
      </c>
      <c r="Q4499" s="2"/>
    </row>
    <row r="4500" spans="1:17" x14ac:dyDescent="0.2">
      <c r="A4500" s="3">
        <v>22</v>
      </c>
      <c r="B4500" s="3" t="s">
        <v>2387</v>
      </c>
      <c r="C4500" s="3" t="s">
        <v>2374</v>
      </c>
      <c r="D4500" s="3" t="s">
        <v>2382</v>
      </c>
      <c r="E4500" s="3" t="s">
        <v>2394</v>
      </c>
      <c r="F4500" s="3" t="s">
        <v>2376</v>
      </c>
      <c r="G4500" s="3">
        <v>1</v>
      </c>
      <c r="H4500" s="3">
        <v>7</v>
      </c>
      <c r="I4500" s="3">
        <v>1</v>
      </c>
      <c r="J4500" s="98" t="s">
        <v>2354</v>
      </c>
      <c r="K4500" s="99">
        <v>72.185000000000002</v>
      </c>
      <c r="L4500" s="100">
        <f t="shared" si="280"/>
        <v>116.17049664000001</v>
      </c>
      <c r="M4500" s="100">
        <f t="shared" si="281"/>
        <v>32.269582400000004</v>
      </c>
      <c r="N4500" s="99">
        <v>0</v>
      </c>
      <c r="O4500" s="101">
        <f t="shared" si="282"/>
        <v>557.80083475762603</v>
      </c>
      <c r="P4500" s="102">
        <f t="shared" si="283"/>
        <v>46.598482736052517</v>
      </c>
      <c r="Q4500" s="2"/>
    </row>
    <row r="4501" spans="1:17" x14ac:dyDescent="0.2">
      <c r="A4501" s="3">
        <v>22</v>
      </c>
      <c r="B4501" s="3" t="s">
        <v>2387</v>
      </c>
      <c r="C4501" s="3" t="s">
        <v>2374</v>
      </c>
      <c r="D4501" s="3" t="s">
        <v>2382</v>
      </c>
      <c r="E4501" s="3" t="s">
        <v>2394</v>
      </c>
      <c r="F4501" s="3" t="s">
        <v>2376</v>
      </c>
      <c r="G4501" s="3">
        <v>1</v>
      </c>
      <c r="H4501" s="3">
        <v>7</v>
      </c>
      <c r="I4501" s="3">
        <v>2</v>
      </c>
      <c r="J4501" s="98" t="s">
        <v>2354</v>
      </c>
      <c r="K4501" s="99">
        <v>83.510999999999996</v>
      </c>
      <c r="L4501" s="100">
        <f t="shared" si="280"/>
        <v>134.39792678399999</v>
      </c>
      <c r="M4501" s="100">
        <f t="shared" si="281"/>
        <v>37.332757439999995</v>
      </c>
      <c r="N4501" s="99">
        <v>0</v>
      </c>
      <c r="O4501" s="101">
        <f t="shared" si="282"/>
        <v>482.15029465554534</v>
      </c>
      <c r="P4501" s="102">
        <f t="shared" si="283"/>
        <v>29.05205736602818</v>
      </c>
      <c r="Q4501" s="2"/>
    </row>
    <row r="4502" spans="1:17" x14ac:dyDescent="0.2">
      <c r="A4502" s="3">
        <v>22</v>
      </c>
      <c r="B4502" s="3" t="s">
        <v>2387</v>
      </c>
      <c r="C4502" s="3" t="s">
        <v>2374</v>
      </c>
      <c r="D4502" s="3" t="s">
        <v>2382</v>
      </c>
      <c r="E4502" s="3" t="s">
        <v>2394</v>
      </c>
      <c r="F4502" s="3" t="s">
        <v>2376</v>
      </c>
      <c r="G4502" s="3">
        <v>1</v>
      </c>
      <c r="H4502" s="3">
        <v>7</v>
      </c>
      <c r="I4502" s="3">
        <v>3</v>
      </c>
      <c r="J4502" s="98" t="s">
        <v>2354</v>
      </c>
      <c r="K4502" s="99">
        <v>84.847999999999999</v>
      </c>
      <c r="L4502" s="100">
        <f t="shared" si="280"/>
        <v>136.54961971200001</v>
      </c>
      <c r="M4502" s="100">
        <f t="shared" si="281"/>
        <v>37.930449920000001</v>
      </c>
      <c r="N4502" s="99">
        <v>0</v>
      </c>
      <c r="O4502" s="101">
        <f t="shared" si="282"/>
        <v>474.55276797307232</v>
      </c>
      <c r="P4502" s="102">
        <f t="shared" si="283"/>
        <v>36.649584048501197</v>
      </c>
      <c r="Q4502" s="2"/>
    </row>
    <row r="4503" spans="1:17" x14ac:dyDescent="0.2">
      <c r="A4503" s="3">
        <v>22</v>
      </c>
      <c r="B4503" s="3" t="s">
        <v>2387</v>
      </c>
      <c r="C4503" s="3" t="s">
        <v>2374</v>
      </c>
      <c r="D4503" s="3" t="s">
        <v>2382</v>
      </c>
      <c r="E4503" s="3" t="s">
        <v>2394</v>
      </c>
      <c r="F4503" s="3" t="s">
        <v>2376</v>
      </c>
      <c r="G4503" s="3">
        <v>1</v>
      </c>
      <c r="H4503" s="3">
        <v>7</v>
      </c>
      <c r="I4503" s="3">
        <v>4</v>
      </c>
      <c r="J4503" s="98" t="s">
        <v>2354</v>
      </c>
      <c r="K4503" s="99">
        <v>86.822999999999993</v>
      </c>
      <c r="L4503" s="100">
        <f t="shared" si="280"/>
        <v>139.728074112</v>
      </c>
      <c r="M4503" s="100">
        <f t="shared" si="281"/>
        <v>38.813353919999997</v>
      </c>
      <c r="N4503" s="99">
        <v>0</v>
      </c>
      <c r="O4503" s="101">
        <f t="shared" si="282"/>
        <v>463.75791273025862</v>
      </c>
      <c r="P4503" s="102">
        <f t="shared" si="283"/>
        <v>47.444439291314893</v>
      </c>
      <c r="Q4503" s="2"/>
    </row>
    <row r="4504" spans="1:17" x14ac:dyDescent="0.2">
      <c r="A4504" s="3">
        <v>22</v>
      </c>
      <c r="B4504" s="3" t="s">
        <v>2387</v>
      </c>
      <c r="C4504" s="3" t="s">
        <v>2374</v>
      </c>
      <c r="D4504" s="3" t="s">
        <v>2382</v>
      </c>
      <c r="E4504" s="3" t="s">
        <v>2394</v>
      </c>
      <c r="F4504" s="3" t="s">
        <v>2376</v>
      </c>
      <c r="G4504" s="3">
        <v>1</v>
      </c>
      <c r="H4504" s="3">
        <v>7</v>
      </c>
      <c r="I4504" s="3">
        <v>5</v>
      </c>
      <c r="J4504" s="98" t="s">
        <v>2354</v>
      </c>
      <c r="K4504" s="99">
        <v>85.983999999999995</v>
      </c>
      <c r="L4504" s="100">
        <f t="shared" si="280"/>
        <v>138.37783449599999</v>
      </c>
      <c r="M4504" s="100">
        <f t="shared" si="281"/>
        <v>38.438287359999997</v>
      </c>
      <c r="N4504" s="99">
        <v>0</v>
      </c>
      <c r="O4504" s="101">
        <f t="shared" si="282"/>
        <v>468.28309053985907</v>
      </c>
      <c r="P4504" s="102">
        <f t="shared" si="283"/>
        <v>42.919261481714443</v>
      </c>
      <c r="Q4504" s="2"/>
    </row>
    <row r="4505" spans="1:17" x14ac:dyDescent="0.2">
      <c r="A4505" s="3">
        <v>22</v>
      </c>
      <c r="B4505" s="3" t="s">
        <v>2387</v>
      </c>
      <c r="C4505" s="3" t="s">
        <v>2374</v>
      </c>
      <c r="D4505" s="3" t="s">
        <v>2382</v>
      </c>
      <c r="E4505" s="3" t="s">
        <v>2394</v>
      </c>
      <c r="F4505" s="3" t="s">
        <v>2376</v>
      </c>
      <c r="G4505" s="3">
        <v>1</v>
      </c>
      <c r="H4505" s="3">
        <v>7</v>
      </c>
      <c r="I4505" s="3">
        <v>6</v>
      </c>
      <c r="J4505" s="98" t="s">
        <v>2354</v>
      </c>
      <c r="K4505" s="99">
        <v>86.77</v>
      </c>
      <c r="L4505" s="100">
        <f t="shared" si="280"/>
        <v>139.64277888000001</v>
      </c>
      <c r="M4505" s="100">
        <f t="shared" si="281"/>
        <v>38.7896608</v>
      </c>
      <c r="N4505" s="99">
        <v>0</v>
      </c>
      <c r="O4505" s="101">
        <f t="shared" si="282"/>
        <v>464.04118078805163</v>
      </c>
      <c r="P4505" s="102">
        <f t="shared" si="283"/>
        <v>47.161171233521884</v>
      </c>
      <c r="Q4505" s="2"/>
    </row>
    <row r="4506" spans="1:17" x14ac:dyDescent="0.2">
      <c r="A4506" s="3">
        <v>22</v>
      </c>
      <c r="B4506" s="3" t="s">
        <v>2387</v>
      </c>
      <c r="C4506" s="3" t="s">
        <v>2374</v>
      </c>
      <c r="D4506" s="3" t="s">
        <v>2382</v>
      </c>
      <c r="E4506" s="3" t="s">
        <v>2394</v>
      </c>
      <c r="F4506" s="3" t="s">
        <v>2376</v>
      </c>
      <c r="G4506" s="3">
        <v>1</v>
      </c>
      <c r="H4506" s="3">
        <v>8</v>
      </c>
      <c r="I4506" s="3">
        <v>1</v>
      </c>
      <c r="J4506" s="98" t="s">
        <v>2354</v>
      </c>
      <c r="K4506" s="99">
        <v>78.34</v>
      </c>
      <c r="L4506" s="100">
        <f t="shared" si="280"/>
        <v>126.07600896000001</v>
      </c>
      <c r="M4506" s="100">
        <f t="shared" si="281"/>
        <v>35.0211136</v>
      </c>
      <c r="N4506" s="99">
        <v>0</v>
      </c>
      <c r="O4506" s="101">
        <f t="shared" si="282"/>
        <v>513.97566067116725</v>
      </c>
      <c r="P4506" s="102">
        <f t="shared" si="283"/>
        <v>2.77330864959373</v>
      </c>
      <c r="Q4506" s="2"/>
    </row>
    <row r="4507" spans="1:17" x14ac:dyDescent="0.2">
      <c r="A4507" s="3">
        <v>22</v>
      </c>
      <c r="B4507" s="3" t="s">
        <v>2387</v>
      </c>
      <c r="C4507" s="3" t="s">
        <v>2374</v>
      </c>
      <c r="D4507" s="3" t="s">
        <v>2382</v>
      </c>
      <c r="E4507" s="3" t="s">
        <v>2394</v>
      </c>
      <c r="F4507" s="3" t="s">
        <v>2376</v>
      </c>
      <c r="G4507" s="3">
        <v>1</v>
      </c>
      <c r="H4507" s="3">
        <v>8</v>
      </c>
      <c r="I4507" s="3">
        <v>2</v>
      </c>
      <c r="J4507" s="98" t="s">
        <v>2354</v>
      </c>
      <c r="K4507" s="99">
        <v>76.623999999999995</v>
      </c>
      <c r="L4507" s="100">
        <f t="shared" si="280"/>
        <v>123.314374656</v>
      </c>
      <c r="M4507" s="100">
        <f t="shared" si="281"/>
        <v>34.253992959999998</v>
      </c>
      <c r="N4507" s="99">
        <v>0</v>
      </c>
      <c r="O4507" s="101">
        <f t="shared" si="282"/>
        <v>525.48618261875185</v>
      </c>
      <c r="P4507" s="102">
        <f t="shared" si="283"/>
        <v>14.283830597178337</v>
      </c>
      <c r="Q4507" s="2"/>
    </row>
    <row r="4508" spans="1:17" x14ac:dyDescent="0.2">
      <c r="A4508" s="3">
        <v>22</v>
      </c>
      <c r="B4508" s="3" t="s">
        <v>2387</v>
      </c>
      <c r="C4508" s="3" t="s">
        <v>2374</v>
      </c>
      <c r="D4508" s="3" t="s">
        <v>2382</v>
      </c>
      <c r="E4508" s="3" t="s">
        <v>2394</v>
      </c>
      <c r="F4508" s="3" t="s">
        <v>2376</v>
      </c>
      <c r="G4508" s="3">
        <v>1</v>
      </c>
      <c r="H4508" s="3">
        <v>8</v>
      </c>
      <c r="I4508" s="3">
        <v>3</v>
      </c>
      <c r="J4508" s="98" t="s">
        <v>2354</v>
      </c>
      <c r="K4508" s="99">
        <v>74.69</v>
      </c>
      <c r="L4508" s="100">
        <f t="shared" si="280"/>
        <v>120.20190336</v>
      </c>
      <c r="M4508" s="100">
        <f t="shared" si="281"/>
        <v>33.389417600000002</v>
      </c>
      <c r="N4508" s="99">
        <v>0</v>
      </c>
      <c r="O4508" s="101">
        <f t="shared" si="282"/>
        <v>539.09296099851701</v>
      </c>
      <c r="P4508" s="102">
        <f t="shared" si="283"/>
        <v>27.890608976943497</v>
      </c>
      <c r="Q4508" s="2"/>
    </row>
    <row r="4509" spans="1:17" x14ac:dyDescent="0.2">
      <c r="A4509" s="3">
        <v>22</v>
      </c>
      <c r="B4509" s="3" t="s">
        <v>2387</v>
      </c>
      <c r="C4509" s="3" t="s">
        <v>2374</v>
      </c>
      <c r="D4509" s="3" t="s">
        <v>2382</v>
      </c>
      <c r="E4509" s="3" t="s">
        <v>2394</v>
      </c>
      <c r="F4509" s="3" t="s">
        <v>2376</v>
      </c>
      <c r="G4509" s="3">
        <v>1</v>
      </c>
      <c r="H4509" s="3">
        <v>8</v>
      </c>
      <c r="I4509" s="3">
        <v>4</v>
      </c>
      <c r="J4509" s="98" t="s">
        <v>2354</v>
      </c>
      <c r="K4509" s="99">
        <v>81.247</v>
      </c>
      <c r="L4509" s="100">
        <f t="shared" si="280"/>
        <v>130.75437196800002</v>
      </c>
      <c r="M4509" s="100">
        <f t="shared" si="281"/>
        <v>36.320658880000003</v>
      </c>
      <c r="N4509" s="99">
        <v>0</v>
      </c>
      <c r="O4509" s="101">
        <f t="shared" si="282"/>
        <v>495.58572325106451</v>
      </c>
      <c r="P4509" s="102">
        <f t="shared" si="283"/>
        <v>15.61662877050901</v>
      </c>
      <c r="Q4509" s="2"/>
    </row>
    <row r="4510" spans="1:17" x14ac:dyDescent="0.2">
      <c r="A4510" s="3">
        <v>22</v>
      </c>
      <c r="B4510" s="3" t="s">
        <v>2387</v>
      </c>
      <c r="C4510" s="3" t="s">
        <v>2374</v>
      </c>
      <c r="D4510" s="3" t="s">
        <v>2382</v>
      </c>
      <c r="E4510" s="3" t="s">
        <v>2394</v>
      </c>
      <c r="F4510" s="3" t="s">
        <v>2376</v>
      </c>
      <c r="G4510" s="3">
        <v>1</v>
      </c>
      <c r="H4510" s="3">
        <v>8</v>
      </c>
      <c r="I4510" s="3">
        <v>5</v>
      </c>
      <c r="J4510" s="98" t="s">
        <v>2354</v>
      </c>
      <c r="K4510" s="99">
        <v>79.17</v>
      </c>
      <c r="L4510" s="100">
        <f t="shared" si="280"/>
        <v>127.41176448000002</v>
      </c>
      <c r="M4510" s="100">
        <f t="shared" si="281"/>
        <v>35.392156800000002</v>
      </c>
      <c r="N4510" s="99">
        <v>0</v>
      </c>
      <c r="O4510" s="101">
        <f t="shared" si="282"/>
        <v>508.58725851937902</v>
      </c>
      <c r="P4510" s="102">
        <f t="shared" si="283"/>
        <v>2.6150935021944974</v>
      </c>
      <c r="Q4510" s="2"/>
    </row>
    <row r="4511" spans="1:17" x14ac:dyDescent="0.2">
      <c r="A4511" s="3">
        <v>22</v>
      </c>
      <c r="B4511" s="3" t="s">
        <v>2387</v>
      </c>
      <c r="C4511" s="3" t="s">
        <v>2374</v>
      </c>
      <c r="D4511" s="3" t="s">
        <v>2382</v>
      </c>
      <c r="E4511" s="3" t="s">
        <v>2394</v>
      </c>
      <c r="F4511" s="3" t="s">
        <v>2376</v>
      </c>
      <c r="G4511" s="3">
        <v>1</v>
      </c>
      <c r="H4511" s="3">
        <v>8</v>
      </c>
      <c r="I4511" s="3">
        <v>6</v>
      </c>
      <c r="J4511" s="98" t="s">
        <v>2354</v>
      </c>
      <c r="K4511" s="99">
        <v>80.617000000000004</v>
      </c>
      <c r="L4511" s="100">
        <f t="shared" si="280"/>
        <v>129.74048524800003</v>
      </c>
      <c r="M4511" s="100">
        <f t="shared" si="281"/>
        <v>36.039023680000007</v>
      </c>
      <c r="N4511" s="99">
        <v>0</v>
      </c>
      <c r="O4511" s="101">
        <f t="shared" si="282"/>
        <v>499.45859132663378</v>
      </c>
      <c r="P4511" s="102">
        <f t="shared" si="283"/>
        <v>11.743760694939738</v>
      </c>
      <c r="Q4511" s="2"/>
    </row>
    <row r="4512" spans="1:17" x14ac:dyDescent="0.2">
      <c r="A4512" s="3">
        <v>22</v>
      </c>
      <c r="B4512" s="3" t="s">
        <v>2387</v>
      </c>
      <c r="C4512" s="3" t="s">
        <v>2374</v>
      </c>
      <c r="D4512" s="3" t="s">
        <v>2382</v>
      </c>
      <c r="E4512" s="3" t="s">
        <v>2394</v>
      </c>
      <c r="F4512" s="3" t="s">
        <v>2376</v>
      </c>
      <c r="G4512" s="3">
        <v>1</v>
      </c>
      <c r="H4512" s="3">
        <v>9</v>
      </c>
      <c r="I4512" s="3">
        <v>1</v>
      </c>
      <c r="J4512" s="98" t="s">
        <v>2354</v>
      </c>
      <c r="K4512" s="99">
        <v>83.951999999999998</v>
      </c>
      <c r="L4512" s="100">
        <f t="shared" si="280"/>
        <v>135.107647488</v>
      </c>
      <c r="M4512" s="100">
        <f t="shared" si="281"/>
        <v>37.529902079999999</v>
      </c>
      <c r="N4512" s="99">
        <v>0</v>
      </c>
      <c r="O4512" s="101">
        <f t="shared" si="282"/>
        <v>479.61755833070373</v>
      </c>
      <c r="P4512" s="102">
        <f t="shared" si="283"/>
        <v>31.584793690869787</v>
      </c>
      <c r="Q4512" s="2"/>
    </row>
    <row r="4513" spans="1:17" x14ac:dyDescent="0.2">
      <c r="A4513" s="3">
        <v>22</v>
      </c>
      <c r="B4513" s="3" t="s">
        <v>2387</v>
      </c>
      <c r="C4513" s="3" t="s">
        <v>2374</v>
      </c>
      <c r="D4513" s="3" t="s">
        <v>2382</v>
      </c>
      <c r="E4513" s="3" t="s">
        <v>2394</v>
      </c>
      <c r="F4513" s="3" t="s">
        <v>2376</v>
      </c>
      <c r="G4513" s="3">
        <v>1</v>
      </c>
      <c r="H4513" s="3">
        <v>9</v>
      </c>
      <c r="I4513" s="3">
        <v>2</v>
      </c>
      <c r="J4513" s="98" t="s">
        <v>2354</v>
      </c>
      <c r="K4513" s="99">
        <v>84.748999999999995</v>
      </c>
      <c r="L4513" s="100">
        <f t="shared" si="280"/>
        <v>136.39029465600001</v>
      </c>
      <c r="M4513" s="100">
        <f t="shared" si="281"/>
        <v>37.886192960000002</v>
      </c>
      <c r="N4513" s="99">
        <v>0</v>
      </c>
      <c r="O4513" s="101">
        <f t="shared" si="282"/>
        <v>475.1071193403962</v>
      </c>
      <c r="P4513" s="102">
        <f t="shared" si="283"/>
        <v>36.095232681177322</v>
      </c>
      <c r="Q4513" s="2"/>
    </row>
    <row r="4514" spans="1:17" x14ac:dyDescent="0.2">
      <c r="A4514" s="3">
        <v>22</v>
      </c>
      <c r="B4514" s="3" t="s">
        <v>2387</v>
      </c>
      <c r="C4514" s="3" t="s">
        <v>2374</v>
      </c>
      <c r="D4514" s="3" t="s">
        <v>2382</v>
      </c>
      <c r="E4514" s="3" t="s">
        <v>2394</v>
      </c>
      <c r="F4514" s="3" t="s">
        <v>2376</v>
      </c>
      <c r="G4514" s="3">
        <v>1</v>
      </c>
      <c r="H4514" s="3">
        <v>9</v>
      </c>
      <c r="I4514" s="3">
        <v>3</v>
      </c>
      <c r="J4514" s="98" t="s">
        <v>2354</v>
      </c>
      <c r="K4514" s="99">
        <v>85.397999999999996</v>
      </c>
      <c r="L4514" s="100">
        <f t="shared" si="280"/>
        <v>137.43475891200001</v>
      </c>
      <c r="M4514" s="100">
        <f t="shared" si="281"/>
        <v>38.176321919999999</v>
      </c>
      <c r="N4514" s="99">
        <v>0</v>
      </c>
      <c r="O4514" s="101">
        <f t="shared" si="282"/>
        <v>471.4964432068578</v>
      </c>
      <c r="P4514" s="102">
        <f t="shared" si="283"/>
        <v>39.705908814715713</v>
      </c>
      <c r="Q4514" s="2"/>
    </row>
    <row r="4515" spans="1:17" x14ac:dyDescent="0.2">
      <c r="A4515" s="3">
        <v>22</v>
      </c>
      <c r="B4515" s="3" t="s">
        <v>2387</v>
      </c>
      <c r="C4515" s="3" t="s">
        <v>2374</v>
      </c>
      <c r="D4515" s="3" t="s">
        <v>2382</v>
      </c>
      <c r="E4515" s="3" t="s">
        <v>2394</v>
      </c>
      <c r="F4515" s="3" t="s">
        <v>2376</v>
      </c>
      <c r="G4515" s="3">
        <v>1</v>
      </c>
      <c r="H4515" s="3">
        <v>9</v>
      </c>
      <c r="I4515" s="3">
        <v>4</v>
      </c>
      <c r="J4515" s="98" t="s">
        <v>2354</v>
      </c>
      <c r="K4515" s="99">
        <v>82.897000000000006</v>
      </c>
      <c r="L4515" s="100">
        <f t="shared" si="280"/>
        <v>133.40978956800001</v>
      </c>
      <c r="M4515" s="100">
        <f t="shared" si="281"/>
        <v>37.058274879999999</v>
      </c>
      <c r="N4515" s="99">
        <v>0</v>
      </c>
      <c r="O4515" s="101">
        <f t="shared" si="282"/>
        <v>485.72147673594031</v>
      </c>
      <c r="P4515" s="102">
        <f t="shared" si="283"/>
        <v>25.480875285633203</v>
      </c>
      <c r="Q4515" s="2"/>
    </row>
    <row r="4516" spans="1:17" x14ac:dyDescent="0.2">
      <c r="A4516" s="3">
        <v>22</v>
      </c>
      <c r="B4516" s="3" t="s">
        <v>2387</v>
      </c>
      <c r="C4516" s="3" t="s">
        <v>2374</v>
      </c>
      <c r="D4516" s="3" t="s">
        <v>2382</v>
      </c>
      <c r="E4516" s="3" t="s">
        <v>2394</v>
      </c>
      <c r="F4516" s="3" t="s">
        <v>2376</v>
      </c>
      <c r="G4516" s="3">
        <v>1</v>
      </c>
      <c r="H4516" s="3">
        <v>9</v>
      </c>
      <c r="I4516" s="3">
        <v>5</v>
      </c>
      <c r="J4516" s="98" t="s">
        <v>2354</v>
      </c>
      <c r="K4516" s="99">
        <v>85.929000000000002</v>
      </c>
      <c r="L4516" s="100">
        <f t="shared" si="280"/>
        <v>138.28932057600002</v>
      </c>
      <c r="M4516" s="100">
        <f t="shared" si="281"/>
        <v>38.413700160000005</v>
      </c>
      <c r="N4516" s="99">
        <v>0</v>
      </c>
      <c r="O4516" s="101">
        <f t="shared" si="282"/>
        <v>468.58282136390784</v>
      </c>
      <c r="P4516" s="102">
        <f t="shared" si="283"/>
        <v>42.619530657665678</v>
      </c>
      <c r="Q4516" s="2"/>
    </row>
    <row r="4517" spans="1:17" x14ac:dyDescent="0.2">
      <c r="A4517" s="3">
        <v>22</v>
      </c>
      <c r="B4517" s="3" t="s">
        <v>2387</v>
      </c>
      <c r="C4517" s="3" t="s">
        <v>2374</v>
      </c>
      <c r="D4517" s="3" t="s">
        <v>2382</v>
      </c>
      <c r="E4517" s="3" t="s">
        <v>2394</v>
      </c>
      <c r="F4517" s="3" t="s">
        <v>2376</v>
      </c>
      <c r="G4517" s="3">
        <v>1</v>
      </c>
      <c r="H4517" s="3">
        <v>9</v>
      </c>
      <c r="I4517" s="3">
        <v>6</v>
      </c>
      <c r="J4517" s="98" t="s">
        <v>2354</v>
      </c>
      <c r="K4517" s="99">
        <v>73.453000000000003</v>
      </c>
      <c r="L4517" s="100">
        <f t="shared" si="280"/>
        <v>118.21114483200002</v>
      </c>
      <c r="M4517" s="100">
        <f t="shared" si="281"/>
        <v>32.836429120000005</v>
      </c>
      <c r="N4517" s="99">
        <v>0</v>
      </c>
      <c r="O4517" s="101">
        <f t="shared" si="282"/>
        <v>548.1716642884461</v>
      </c>
      <c r="P4517" s="102">
        <f t="shared" si="283"/>
        <v>36.969312266872578</v>
      </c>
      <c r="Q4517" s="2"/>
    </row>
    <row r="4518" spans="1:17" x14ac:dyDescent="0.2">
      <c r="A4518" s="3">
        <v>22</v>
      </c>
      <c r="B4518" s="3" t="s">
        <v>2387</v>
      </c>
      <c r="C4518" s="3" t="s">
        <v>2374</v>
      </c>
      <c r="D4518" s="3" t="s">
        <v>2382</v>
      </c>
      <c r="E4518" s="3" t="s">
        <v>2394</v>
      </c>
      <c r="F4518" s="3" t="s">
        <v>2376</v>
      </c>
      <c r="G4518" s="3">
        <v>1</v>
      </c>
      <c r="H4518" s="3">
        <v>10</v>
      </c>
      <c r="I4518" s="3">
        <v>1</v>
      </c>
      <c r="J4518" s="98" t="s">
        <v>2354</v>
      </c>
      <c r="K4518" s="99">
        <v>73.555000000000007</v>
      </c>
      <c r="L4518" s="100">
        <f t="shared" si="280"/>
        <v>118.37529792000002</v>
      </c>
      <c r="M4518" s="100">
        <f t="shared" si="281"/>
        <v>32.882027200000003</v>
      </c>
      <c r="N4518" s="99">
        <v>0</v>
      </c>
      <c r="O4518" s="101">
        <f t="shared" si="282"/>
        <v>547.41150509114595</v>
      </c>
      <c r="P4518" s="102">
        <f t="shared" si="283"/>
        <v>36.209153069572437</v>
      </c>
      <c r="Q4518" s="2"/>
    </row>
    <row r="4519" spans="1:17" x14ac:dyDescent="0.2">
      <c r="A4519" s="3">
        <v>22</v>
      </c>
      <c r="B4519" s="3" t="s">
        <v>2387</v>
      </c>
      <c r="C4519" s="3" t="s">
        <v>2374</v>
      </c>
      <c r="D4519" s="3" t="s">
        <v>2382</v>
      </c>
      <c r="E4519" s="3" t="s">
        <v>2394</v>
      </c>
      <c r="F4519" s="3" t="s">
        <v>2376</v>
      </c>
      <c r="G4519" s="3">
        <v>1</v>
      </c>
      <c r="H4519" s="3">
        <v>10</v>
      </c>
      <c r="I4519" s="3">
        <v>2</v>
      </c>
      <c r="J4519" s="98" t="s">
        <v>2354</v>
      </c>
      <c r="K4519" s="99">
        <v>74.278000000000006</v>
      </c>
      <c r="L4519" s="100">
        <f t="shared" si="280"/>
        <v>119.53885363200001</v>
      </c>
      <c r="M4519" s="100">
        <f t="shared" si="281"/>
        <v>33.20523712</v>
      </c>
      <c r="N4519" s="99">
        <v>0</v>
      </c>
      <c r="O4519" s="101">
        <f t="shared" si="282"/>
        <v>542.08316401867637</v>
      </c>
      <c r="P4519" s="102">
        <f t="shared" si="283"/>
        <v>30.880811997102853</v>
      </c>
      <c r="Q4519" s="2"/>
    </row>
    <row r="4520" spans="1:17" x14ac:dyDescent="0.2">
      <c r="A4520" s="3">
        <v>22</v>
      </c>
      <c r="B4520" s="3" t="s">
        <v>2387</v>
      </c>
      <c r="C4520" s="3" t="s">
        <v>2374</v>
      </c>
      <c r="D4520" s="3" t="s">
        <v>2382</v>
      </c>
      <c r="E4520" s="3" t="s">
        <v>2394</v>
      </c>
      <c r="F4520" s="3" t="s">
        <v>2376</v>
      </c>
      <c r="G4520" s="3">
        <v>1</v>
      </c>
      <c r="H4520" s="3">
        <v>10</v>
      </c>
      <c r="I4520" s="3">
        <v>3</v>
      </c>
      <c r="J4520" s="98" t="s">
        <v>2354</v>
      </c>
      <c r="K4520" s="99">
        <v>72.942999999999998</v>
      </c>
      <c r="L4520" s="100">
        <f t="shared" si="280"/>
        <v>117.390379392</v>
      </c>
      <c r="M4520" s="100">
        <f t="shared" si="281"/>
        <v>32.608438720000002</v>
      </c>
      <c r="N4520" s="99">
        <v>0</v>
      </c>
      <c r="O4520" s="101">
        <f t="shared" si="282"/>
        <v>552.00434938210981</v>
      </c>
      <c r="P4520" s="102">
        <f t="shared" si="283"/>
        <v>40.801997360536291</v>
      </c>
      <c r="Q4520" s="2"/>
    </row>
    <row r="4521" spans="1:17" x14ac:dyDescent="0.2">
      <c r="A4521" s="3">
        <v>22</v>
      </c>
      <c r="B4521" s="3" t="s">
        <v>2387</v>
      </c>
      <c r="C4521" s="3" t="s">
        <v>2374</v>
      </c>
      <c r="D4521" s="3" t="s">
        <v>2382</v>
      </c>
      <c r="E4521" s="3" t="s">
        <v>2394</v>
      </c>
      <c r="F4521" s="3" t="s">
        <v>2376</v>
      </c>
      <c r="G4521" s="3">
        <v>1</v>
      </c>
      <c r="H4521" s="3">
        <v>10</v>
      </c>
      <c r="I4521" s="3">
        <v>4</v>
      </c>
      <c r="J4521" s="98" t="s">
        <v>2354</v>
      </c>
      <c r="K4521" s="99">
        <v>80.099000000000004</v>
      </c>
      <c r="L4521" s="100">
        <f t="shared" si="280"/>
        <v>128.90684505600001</v>
      </c>
      <c r="M4521" s="100">
        <f t="shared" si="281"/>
        <v>35.807456960000003</v>
      </c>
      <c r="N4521" s="99">
        <v>0</v>
      </c>
      <c r="O4521" s="101">
        <f t="shared" si="282"/>
        <v>502.68858858386795</v>
      </c>
      <c r="P4521" s="102">
        <f t="shared" si="283"/>
        <v>8.5137634377055633</v>
      </c>
      <c r="Q4521" s="2"/>
    </row>
    <row r="4522" spans="1:17" x14ac:dyDescent="0.2">
      <c r="A4522" s="3">
        <v>22</v>
      </c>
      <c r="B4522" s="3" t="s">
        <v>2387</v>
      </c>
      <c r="C4522" s="3" t="s">
        <v>2374</v>
      </c>
      <c r="D4522" s="3" t="s">
        <v>2382</v>
      </c>
      <c r="E4522" s="3" t="s">
        <v>2394</v>
      </c>
      <c r="F4522" s="3" t="s">
        <v>2376</v>
      </c>
      <c r="G4522" s="3">
        <v>1</v>
      </c>
      <c r="H4522" s="3">
        <v>10</v>
      </c>
      <c r="I4522" s="3">
        <v>5</v>
      </c>
      <c r="J4522" s="98" t="s">
        <v>2354</v>
      </c>
      <c r="K4522" s="99">
        <v>74.228999999999999</v>
      </c>
      <c r="L4522" s="100">
        <f t="shared" si="280"/>
        <v>119.45999577600001</v>
      </c>
      <c r="M4522" s="100">
        <f t="shared" si="281"/>
        <v>33.183332160000006</v>
      </c>
      <c r="N4522" s="99">
        <v>0</v>
      </c>
      <c r="O4522" s="101">
        <f t="shared" si="282"/>
        <v>542.44100361016899</v>
      </c>
      <c r="P4522" s="102">
        <f t="shared" si="283"/>
        <v>31.238651588595474</v>
      </c>
      <c r="Q4522" s="2"/>
    </row>
    <row r="4523" spans="1:17" x14ac:dyDescent="0.2">
      <c r="A4523" s="3">
        <v>22</v>
      </c>
      <c r="B4523" s="3" t="s">
        <v>2387</v>
      </c>
      <c r="C4523" s="3" t="s">
        <v>2374</v>
      </c>
      <c r="D4523" s="3" t="s">
        <v>2382</v>
      </c>
      <c r="E4523" s="3" t="s">
        <v>2394</v>
      </c>
      <c r="F4523" s="3" t="s">
        <v>2376</v>
      </c>
      <c r="G4523" s="3">
        <v>1</v>
      </c>
      <c r="H4523" s="3">
        <v>10</v>
      </c>
      <c r="I4523" s="3">
        <v>6</v>
      </c>
      <c r="J4523" s="98" t="s">
        <v>2354</v>
      </c>
      <c r="K4523" s="99">
        <v>83.212999999999994</v>
      </c>
      <c r="L4523" s="100">
        <f t="shared" si="280"/>
        <v>133.91834227199999</v>
      </c>
      <c r="M4523" s="100">
        <f t="shared" si="281"/>
        <v>37.199539519999995</v>
      </c>
      <c r="N4523" s="99">
        <v>0</v>
      </c>
      <c r="O4523" s="101">
        <f t="shared" si="282"/>
        <v>483.87695741025135</v>
      </c>
      <c r="P4523" s="102">
        <f t="shared" si="283"/>
        <v>27.325394611322167</v>
      </c>
      <c r="Q4523" s="2"/>
    </row>
    <row r="4524" spans="1:17" x14ac:dyDescent="0.2">
      <c r="A4524" s="3">
        <v>22</v>
      </c>
      <c r="B4524" s="3" t="s">
        <v>2387</v>
      </c>
      <c r="C4524" s="3" t="s">
        <v>2374</v>
      </c>
      <c r="D4524" s="3" t="s">
        <v>2382</v>
      </c>
      <c r="E4524" s="3" t="s">
        <v>2394</v>
      </c>
      <c r="F4524" s="3" t="s">
        <v>2376</v>
      </c>
      <c r="G4524" s="3">
        <v>1</v>
      </c>
      <c r="H4524" s="3">
        <v>11</v>
      </c>
      <c r="I4524" s="3">
        <v>1</v>
      </c>
      <c r="J4524" s="98" t="s">
        <v>2354</v>
      </c>
      <c r="K4524" s="99">
        <v>86.605999999999995</v>
      </c>
      <c r="L4524" s="100">
        <f t="shared" si="280"/>
        <v>139.37884646399999</v>
      </c>
      <c r="M4524" s="100">
        <f t="shared" si="281"/>
        <v>38.71634624</v>
      </c>
      <c r="N4524" s="99">
        <v>0</v>
      </c>
      <c r="O4524" s="101">
        <f t="shared" si="282"/>
        <v>464.91990459066625</v>
      </c>
      <c r="P4524" s="102">
        <f t="shared" si="283"/>
        <v>46.282447430907268</v>
      </c>
      <c r="Q4524" s="2"/>
    </row>
    <row r="4525" spans="1:17" x14ac:dyDescent="0.2">
      <c r="A4525" s="3">
        <v>22</v>
      </c>
      <c r="B4525" s="3" t="s">
        <v>2387</v>
      </c>
      <c r="C4525" s="3" t="s">
        <v>2374</v>
      </c>
      <c r="D4525" s="3" t="s">
        <v>2382</v>
      </c>
      <c r="E4525" s="3" t="s">
        <v>2394</v>
      </c>
      <c r="F4525" s="3" t="s">
        <v>2376</v>
      </c>
      <c r="G4525" s="3">
        <v>1</v>
      </c>
      <c r="H4525" s="3">
        <v>11</v>
      </c>
      <c r="I4525" s="3">
        <v>2</v>
      </c>
      <c r="J4525" s="98" t="s">
        <v>2354</v>
      </c>
      <c r="K4525" s="99">
        <v>88.777000000000001</v>
      </c>
      <c r="L4525" s="100">
        <f t="shared" si="280"/>
        <v>142.87273228800001</v>
      </c>
      <c r="M4525" s="100">
        <f t="shared" si="281"/>
        <v>39.686870079999998</v>
      </c>
      <c r="N4525" s="99">
        <v>0</v>
      </c>
      <c r="O4525" s="101">
        <f t="shared" si="282"/>
        <v>453.55050584024286</v>
      </c>
      <c r="P4525" s="102">
        <f t="shared" si="283"/>
        <v>57.651846181330654</v>
      </c>
      <c r="Q4525" s="2"/>
    </row>
    <row r="4526" spans="1:17" x14ac:dyDescent="0.2">
      <c r="A4526" s="3">
        <v>22</v>
      </c>
      <c r="B4526" s="3" t="s">
        <v>2387</v>
      </c>
      <c r="C4526" s="3" t="s">
        <v>2374</v>
      </c>
      <c r="D4526" s="3" t="s">
        <v>2382</v>
      </c>
      <c r="E4526" s="3" t="s">
        <v>2394</v>
      </c>
      <c r="F4526" s="3" t="s">
        <v>2376</v>
      </c>
      <c r="G4526" s="3">
        <v>1</v>
      </c>
      <c r="H4526" s="3">
        <v>11</v>
      </c>
      <c r="I4526" s="3">
        <v>3</v>
      </c>
      <c r="J4526" s="98" t="s">
        <v>2354</v>
      </c>
      <c r="K4526" s="99">
        <v>84.588999999999999</v>
      </c>
      <c r="L4526" s="100">
        <f t="shared" si="280"/>
        <v>136.132799616</v>
      </c>
      <c r="M4526" s="100">
        <f t="shared" si="281"/>
        <v>37.814666559999999</v>
      </c>
      <c r="N4526" s="99">
        <v>0</v>
      </c>
      <c r="O4526" s="101">
        <f t="shared" si="282"/>
        <v>476.00578393147151</v>
      </c>
      <c r="P4526" s="102">
        <f t="shared" si="283"/>
        <v>35.196568090102005</v>
      </c>
      <c r="Q4526" s="2"/>
    </row>
    <row r="4527" spans="1:17" x14ac:dyDescent="0.2">
      <c r="A4527" s="3">
        <v>22</v>
      </c>
      <c r="B4527" s="3" t="s">
        <v>2387</v>
      </c>
      <c r="C4527" s="3" t="s">
        <v>2374</v>
      </c>
      <c r="D4527" s="3" t="s">
        <v>2382</v>
      </c>
      <c r="E4527" s="3" t="s">
        <v>2394</v>
      </c>
      <c r="F4527" s="3" t="s">
        <v>2376</v>
      </c>
      <c r="G4527" s="3">
        <v>1</v>
      </c>
      <c r="H4527" s="3">
        <v>11</v>
      </c>
      <c r="I4527" s="3">
        <v>4</v>
      </c>
      <c r="J4527" s="98" t="s">
        <v>2354</v>
      </c>
      <c r="K4527" s="99">
        <v>87.613</v>
      </c>
      <c r="L4527" s="100">
        <f t="shared" si="280"/>
        <v>140.999455872</v>
      </c>
      <c r="M4527" s="100">
        <f t="shared" si="281"/>
        <v>39.166515519999997</v>
      </c>
      <c r="N4527" s="99">
        <v>0</v>
      </c>
      <c r="O4527" s="101">
        <f t="shared" si="282"/>
        <v>459.57624161915749</v>
      </c>
      <c r="P4527" s="102">
        <f t="shared" si="283"/>
        <v>51.626110402416032</v>
      </c>
      <c r="Q4527" s="2"/>
    </row>
    <row r="4528" spans="1:17" x14ac:dyDescent="0.2">
      <c r="A4528" s="3">
        <v>22</v>
      </c>
      <c r="B4528" s="3" t="s">
        <v>2387</v>
      </c>
      <c r="C4528" s="3" t="s">
        <v>2374</v>
      </c>
      <c r="D4528" s="3" t="s">
        <v>2382</v>
      </c>
      <c r="E4528" s="3" t="s">
        <v>2394</v>
      </c>
      <c r="F4528" s="3" t="s">
        <v>2376</v>
      </c>
      <c r="G4528" s="3">
        <v>1</v>
      </c>
      <c r="H4528" s="3">
        <v>11</v>
      </c>
      <c r="I4528" s="3">
        <v>5</v>
      </c>
      <c r="J4528" s="98" t="s">
        <v>2354</v>
      </c>
      <c r="K4528" s="99">
        <v>89.626000000000005</v>
      </c>
      <c r="L4528" s="100">
        <f t="shared" si="280"/>
        <v>144.23906534400001</v>
      </c>
      <c r="M4528" s="100">
        <f t="shared" si="281"/>
        <v>40.066407040000001</v>
      </c>
      <c r="N4528" s="99">
        <v>0</v>
      </c>
      <c r="O4528" s="101">
        <f t="shared" si="282"/>
        <v>449.2541590272827</v>
      </c>
      <c r="P4528" s="102">
        <f t="shared" si="283"/>
        <v>61.948192994290821</v>
      </c>
      <c r="Q4528" s="2"/>
    </row>
    <row r="4529" spans="1:17" x14ac:dyDescent="0.2">
      <c r="A4529" s="3">
        <v>22</v>
      </c>
      <c r="B4529" s="3" t="s">
        <v>2387</v>
      </c>
      <c r="C4529" s="3" t="s">
        <v>2374</v>
      </c>
      <c r="D4529" s="3" t="s">
        <v>2382</v>
      </c>
      <c r="E4529" s="3" t="s">
        <v>2394</v>
      </c>
      <c r="F4529" s="3" t="s">
        <v>2376</v>
      </c>
      <c r="G4529" s="3">
        <v>1</v>
      </c>
      <c r="H4529" s="3">
        <v>11</v>
      </c>
      <c r="I4529" s="3">
        <v>6</v>
      </c>
      <c r="J4529" s="98" t="s">
        <v>2354</v>
      </c>
      <c r="K4529" s="99">
        <v>89.045000000000002</v>
      </c>
      <c r="L4529" s="100">
        <f t="shared" si="280"/>
        <v>143.30403648000001</v>
      </c>
      <c r="M4529" s="100">
        <f t="shared" si="281"/>
        <v>39.806676799999998</v>
      </c>
      <c r="N4529" s="99">
        <v>0</v>
      </c>
      <c r="O4529" s="101">
        <f t="shared" si="282"/>
        <v>452.1854484471811</v>
      </c>
      <c r="P4529" s="102">
        <f t="shared" si="283"/>
        <v>59.016903574392416</v>
      </c>
      <c r="Q4529" s="2"/>
    </row>
    <row r="4530" spans="1:17" x14ac:dyDescent="0.2">
      <c r="A4530" s="3">
        <v>22</v>
      </c>
      <c r="B4530" s="3" t="s">
        <v>2387</v>
      </c>
      <c r="C4530" s="3" t="s">
        <v>2374</v>
      </c>
      <c r="D4530" s="3" t="s">
        <v>2382</v>
      </c>
      <c r="E4530" s="3" t="s">
        <v>2394</v>
      </c>
      <c r="F4530" s="3" t="s">
        <v>2376</v>
      </c>
      <c r="G4530" s="3">
        <v>1</v>
      </c>
      <c r="H4530" s="3">
        <v>12</v>
      </c>
      <c r="I4530" s="3">
        <v>1</v>
      </c>
      <c r="J4530" s="98" t="s">
        <v>2354</v>
      </c>
      <c r="K4530" s="99">
        <v>78.822000000000003</v>
      </c>
      <c r="L4530" s="100">
        <f t="shared" si="280"/>
        <v>126.85171276800001</v>
      </c>
      <c r="M4530" s="100">
        <f t="shared" si="281"/>
        <v>35.236586880000004</v>
      </c>
      <c r="N4530" s="99">
        <v>0</v>
      </c>
      <c r="O4530" s="101">
        <f t="shared" si="282"/>
        <v>510.83267687928799</v>
      </c>
      <c r="P4530" s="102">
        <f t="shared" si="283"/>
        <v>0.36967514228553</v>
      </c>
      <c r="Q4530" s="2"/>
    </row>
    <row r="4531" spans="1:17" x14ac:dyDescent="0.2">
      <c r="A4531" s="3">
        <v>22</v>
      </c>
      <c r="B4531" s="3" t="s">
        <v>2387</v>
      </c>
      <c r="C4531" s="3" t="s">
        <v>2374</v>
      </c>
      <c r="D4531" s="3" t="s">
        <v>2382</v>
      </c>
      <c r="E4531" s="3" t="s">
        <v>2394</v>
      </c>
      <c r="F4531" s="3" t="s">
        <v>2376</v>
      </c>
      <c r="G4531" s="3">
        <v>1</v>
      </c>
      <c r="H4531" s="3">
        <v>12</v>
      </c>
      <c r="I4531" s="3">
        <v>2</v>
      </c>
      <c r="J4531" s="98" t="s">
        <v>2354</v>
      </c>
      <c r="K4531" s="99">
        <v>72.546999999999997</v>
      </c>
      <c r="L4531" s="100">
        <f t="shared" si="280"/>
        <v>116.753079168</v>
      </c>
      <c r="M4531" s="100">
        <f t="shared" si="281"/>
        <v>32.431410880000001</v>
      </c>
      <c r="N4531" s="99">
        <v>0</v>
      </c>
      <c r="O4531" s="101">
        <f t="shared" si="282"/>
        <v>555.01748186664145</v>
      </c>
      <c r="P4531" s="102">
        <f t="shared" si="283"/>
        <v>43.815129845067929</v>
      </c>
      <c r="Q4531" s="2"/>
    </row>
    <row r="4532" spans="1:17" x14ac:dyDescent="0.2">
      <c r="A4532" s="3">
        <v>22</v>
      </c>
      <c r="B4532" s="3" t="s">
        <v>2387</v>
      </c>
      <c r="C4532" s="3" t="s">
        <v>2374</v>
      </c>
      <c r="D4532" s="3" t="s">
        <v>2382</v>
      </c>
      <c r="E4532" s="3" t="s">
        <v>2394</v>
      </c>
      <c r="F4532" s="3" t="s">
        <v>2376</v>
      </c>
      <c r="G4532" s="3">
        <v>1</v>
      </c>
      <c r="H4532" s="3">
        <v>12</v>
      </c>
      <c r="I4532" s="3">
        <v>3</v>
      </c>
      <c r="J4532" s="98" t="s">
        <v>2354</v>
      </c>
      <c r="K4532" s="99">
        <v>80.765000000000001</v>
      </c>
      <c r="L4532" s="100">
        <f t="shared" si="280"/>
        <v>129.97866816000001</v>
      </c>
      <c r="M4532" s="100">
        <f t="shared" si="281"/>
        <v>36.105185600000006</v>
      </c>
      <c r="N4532" s="99">
        <v>0</v>
      </c>
      <c r="O4532" s="101">
        <f t="shared" si="282"/>
        <v>498.54334497590833</v>
      </c>
      <c r="P4532" s="102">
        <f t="shared" si="283"/>
        <v>12.659007045665192</v>
      </c>
      <c r="Q4532" s="2"/>
    </row>
    <row r="4533" spans="1:17" x14ac:dyDescent="0.2">
      <c r="A4533" s="3">
        <v>22</v>
      </c>
      <c r="B4533" s="3" t="s">
        <v>2387</v>
      </c>
      <c r="C4533" s="3" t="s">
        <v>2374</v>
      </c>
      <c r="D4533" s="3" t="s">
        <v>2382</v>
      </c>
      <c r="E4533" s="3" t="s">
        <v>2394</v>
      </c>
      <c r="F4533" s="3" t="s">
        <v>2376</v>
      </c>
      <c r="G4533" s="3">
        <v>1</v>
      </c>
      <c r="H4533" s="3">
        <v>12</v>
      </c>
      <c r="I4533" s="3">
        <v>4</v>
      </c>
      <c r="J4533" s="98" t="s">
        <v>2354</v>
      </c>
      <c r="K4533" s="99">
        <v>78.554000000000002</v>
      </c>
      <c r="L4533" s="100">
        <f t="shared" si="280"/>
        <v>126.42040857600001</v>
      </c>
      <c r="M4533" s="100">
        <f t="shared" si="281"/>
        <v>35.116780160000005</v>
      </c>
      <c r="N4533" s="99">
        <v>0</v>
      </c>
      <c r="O4533" s="101">
        <f t="shared" si="282"/>
        <v>512.57546728338764</v>
      </c>
      <c r="P4533" s="102">
        <f t="shared" si="283"/>
        <v>1.3731152618141209</v>
      </c>
      <c r="Q4533" s="2"/>
    </row>
    <row r="4534" spans="1:17" x14ac:dyDescent="0.2">
      <c r="A4534" s="3">
        <v>22</v>
      </c>
      <c r="B4534" s="3" t="s">
        <v>2387</v>
      </c>
      <c r="C4534" s="3" t="s">
        <v>2374</v>
      </c>
      <c r="D4534" s="3" t="s">
        <v>2382</v>
      </c>
      <c r="E4534" s="3" t="s">
        <v>2394</v>
      </c>
      <c r="F4534" s="3" t="s">
        <v>2376</v>
      </c>
      <c r="G4534" s="3">
        <v>1</v>
      </c>
      <c r="H4534" s="3">
        <v>12</v>
      </c>
      <c r="I4534" s="3">
        <v>5</v>
      </c>
      <c r="J4534" s="98" t="s">
        <v>2354</v>
      </c>
      <c r="K4534" s="99">
        <v>81.218999999999994</v>
      </c>
      <c r="L4534" s="100">
        <f t="shared" si="280"/>
        <v>130.70931033599999</v>
      </c>
      <c r="M4534" s="100">
        <f t="shared" si="281"/>
        <v>36.308141759999998</v>
      </c>
      <c r="N4534" s="99">
        <v>0</v>
      </c>
      <c r="O4534" s="101">
        <f t="shared" si="282"/>
        <v>495.75657490216872</v>
      </c>
      <c r="P4534" s="102">
        <f t="shared" si="283"/>
        <v>15.445777119404795</v>
      </c>
      <c r="Q4534" s="2"/>
    </row>
    <row r="4535" spans="1:17" x14ac:dyDescent="0.2">
      <c r="A4535" s="3">
        <v>22</v>
      </c>
      <c r="B4535" s="3" t="s">
        <v>2387</v>
      </c>
      <c r="C4535" s="3" t="s">
        <v>2374</v>
      </c>
      <c r="D4535" s="3" t="s">
        <v>2382</v>
      </c>
      <c r="E4535" s="3" t="s">
        <v>2394</v>
      </c>
      <c r="F4535" s="3" t="s">
        <v>2376</v>
      </c>
      <c r="G4535" s="3">
        <v>1</v>
      </c>
      <c r="H4535" s="3">
        <v>12</v>
      </c>
      <c r="I4535" s="3">
        <v>6</v>
      </c>
      <c r="J4535" s="98" t="s">
        <v>2354</v>
      </c>
      <c r="K4535" s="99">
        <v>76.834999999999994</v>
      </c>
      <c r="L4535" s="100">
        <f t="shared" si="280"/>
        <v>123.65394624</v>
      </c>
      <c r="M4535" s="100">
        <f t="shared" si="281"/>
        <v>34.348318399999997</v>
      </c>
      <c r="N4535" s="99">
        <v>0</v>
      </c>
      <c r="O4535" s="101">
        <f t="shared" si="282"/>
        <v>524.043121715094</v>
      </c>
      <c r="P4535" s="102">
        <f t="shared" si="283"/>
        <v>12.840769693520485</v>
      </c>
      <c r="Q4535" s="2"/>
    </row>
    <row r="4536" spans="1:17" x14ac:dyDescent="0.2">
      <c r="A4536" s="3">
        <v>22</v>
      </c>
      <c r="B4536" s="3" t="s">
        <v>2387</v>
      </c>
      <c r="C4536" s="3" t="s">
        <v>2374</v>
      </c>
      <c r="D4536" s="3" t="s">
        <v>2382</v>
      </c>
      <c r="E4536" s="3" t="s">
        <v>2394</v>
      </c>
      <c r="F4536" s="3" t="s">
        <v>2376</v>
      </c>
      <c r="G4536" s="3">
        <v>1</v>
      </c>
      <c r="H4536" s="3">
        <v>12</v>
      </c>
      <c r="I4536" s="3">
        <v>7</v>
      </c>
      <c r="J4536" s="98" t="s">
        <v>2354</v>
      </c>
      <c r="K4536" s="99">
        <v>76.927000000000007</v>
      </c>
      <c r="L4536" s="100">
        <f t="shared" si="280"/>
        <v>123.80200588800002</v>
      </c>
      <c r="M4536" s="100">
        <f t="shared" si="281"/>
        <v>34.389446080000006</v>
      </c>
      <c r="N4536" s="99">
        <v>0</v>
      </c>
      <c r="O4536" s="101">
        <f t="shared" si="282"/>
        <v>523.41639810442666</v>
      </c>
      <c r="P4536" s="102">
        <f t="shared" si="283"/>
        <v>12.214046082853145</v>
      </c>
      <c r="Q4536" s="2"/>
    </row>
    <row r="4537" spans="1:17" x14ac:dyDescent="0.2">
      <c r="A4537" s="3">
        <v>22</v>
      </c>
      <c r="B4537" s="3" t="s">
        <v>2387</v>
      </c>
      <c r="C4537" s="3" t="s">
        <v>2374</v>
      </c>
      <c r="D4537" s="3" t="s">
        <v>2382</v>
      </c>
      <c r="E4537" s="3" t="s">
        <v>2394</v>
      </c>
      <c r="F4537" s="3" t="s">
        <v>2376</v>
      </c>
      <c r="G4537" s="3">
        <v>1</v>
      </c>
      <c r="H4537" s="3">
        <v>13</v>
      </c>
      <c r="I4537" s="3">
        <v>1</v>
      </c>
      <c r="J4537" s="98" t="s">
        <v>2354</v>
      </c>
      <c r="K4537" s="99">
        <v>77.804000000000002</v>
      </c>
      <c r="L4537" s="100">
        <f t="shared" si="280"/>
        <v>125.21340057600001</v>
      </c>
      <c r="M4537" s="100">
        <f t="shared" si="281"/>
        <v>34.78150016</v>
      </c>
      <c r="N4537" s="99">
        <v>0</v>
      </c>
      <c r="O4537" s="101">
        <f t="shared" si="282"/>
        <v>517.51649345765304</v>
      </c>
      <c r="P4537" s="102">
        <f t="shared" si="283"/>
        <v>6.3141414360795238</v>
      </c>
      <c r="Q4537" s="2"/>
    </row>
    <row r="4538" spans="1:17" x14ac:dyDescent="0.2">
      <c r="A4538" s="3">
        <v>22</v>
      </c>
      <c r="B4538" s="3" t="s">
        <v>2387</v>
      </c>
      <c r="C4538" s="3" t="s">
        <v>2374</v>
      </c>
      <c r="D4538" s="3" t="s">
        <v>2382</v>
      </c>
      <c r="E4538" s="3" t="s">
        <v>2394</v>
      </c>
      <c r="F4538" s="3" t="s">
        <v>2376</v>
      </c>
      <c r="G4538" s="3">
        <v>1</v>
      </c>
      <c r="H4538" s="3">
        <v>13</v>
      </c>
      <c r="I4538" s="3">
        <v>2</v>
      </c>
      <c r="J4538" s="98" t="s">
        <v>2354</v>
      </c>
      <c r="K4538" s="99">
        <v>69.905000000000001</v>
      </c>
      <c r="L4538" s="100">
        <f t="shared" si="280"/>
        <v>112.50119232000002</v>
      </c>
      <c r="M4538" s="100">
        <f t="shared" si="281"/>
        <v>31.250331200000005</v>
      </c>
      <c r="N4538" s="99">
        <v>0</v>
      </c>
      <c r="O4538" s="101">
        <f t="shared" si="282"/>
        <v>575.99389538629907</v>
      </c>
      <c r="P4538" s="102">
        <f t="shared" si="283"/>
        <v>64.791543364725555</v>
      </c>
      <c r="Q4538" s="2"/>
    </row>
    <row r="4539" spans="1:17" x14ac:dyDescent="0.2">
      <c r="A4539" s="3">
        <v>22</v>
      </c>
      <c r="B4539" s="3" t="s">
        <v>2387</v>
      </c>
      <c r="C4539" s="3" t="s">
        <v>2374</v>
      </c>
      <c r="D4539" s="3" t="s">
        <v>2382</v>
      </c>
      <c r="E4539" s="3" t="s">
        <v>2394</v>
      </c>
      <c r="F4539" s="3" t="s">
        <v>2376</v>
      </c>
      <c r="G4539" s="3">
        <v>1</v>
      </c>
      <c r="H4539" s="3">
        <v>13</v>
      </c>
      <c r="I4539" s="3">
        <v>3</v>
      </c>
      <c r="J4539" s="98" t="s">
        <v>2354</v>
      </c>
      <c r="K4539" s="99">
        <v>79.564999999999998</v>
      </c>
      <c r="L4539" s="100">
        <f t="shared" si="280"/>
        <v>128.04745536000001</v>
      </c>
      <c r="M4539" s="100">
        <f t="shared" si="281"/>
        <v>35.568737600000006</v>
      </c>
      <c r="N4539" s="99">
        <v>0</v>
      </c>
      <c r="O4539" s="101">
        <f t="shared" si="282"/>
        <v>506.06237990296279</v>
      </c>
      <c r="P4539" s="102">
        <f t="shared" si="283"/>
        <v>5.1399721186107286</v>
      </c>
      <c r="Q4539" s="2"/>
    </row>
    <row r="4540" spans="1:17" x14ac:dyDescent="0.2">
      <c r="A4540" s="3">
        <v>22</v>
      </c>
      <c r="B4540" s="3" t="s">
        <v>2387</v>
      </c>
      <c r="C4540" s="3" t="s">
        <v>2374</v>
      </c>
      <c r="D4540" s="3" t="s">
        <v>2382</v>
      </c>
      <c r="E4540" s="3" t="s">
        <v>2394</v>
      </c>
      <c r="F4540" s="3" t="s">
        <v>2376</v>
      </c>
      <c r="G4540" s="3">
        <v>1</v>
      </c>
      <c r="H4540" s="3">
        <v>13</v>
      </c>
      <c r="I4540" s="3">
        <v>4</v>
      </c>
      <c r="J4540" s="98" t="s">
        <v>2354</v>
      </c>
      <c r="K4540" s="99">
        <v>70.037999999999997</v>
      </c>
      <c r="L4540" s="100">
        <f t="shared" si="280"/>
        <v>112.715235072</v>
      </c>
      <c r="M4540" s="100">
        <f t="shared" si="281"/>
        <v>31.30978752</v>
      </c>
      <c r="N4540" s="99">
        <v>0</v>
      </c>
      <c r="O4540" s="101">
        <f t="shared" si="282"/>
        <v>574.90010075929126</v>
      </c>
      <c r="P4540" s="102">
        <f t="shared" si="283"/>
        <v>63.697748737717745</v>
      </c>
      <c r="Q4540" s="2"/>
    </row>
    <row r="4541" spans="1:17" x14ac:dyDescent="0.2">
      <c r="A4541" s="3">
        <v>22</v>
      </c>
      <c r="B4541" s="3" t="s">
        <v>2387</v>
      </c>
      <c r="C4541" s="3" t="s">
        <v>2374</v>
      </c>
      <c r="D4541" s="3" t="s">
        <v>2382</v>
      </c>
      <c r="E4541" s="3" t="s">
        <v>2394</v>
      </c>
      <c r="F4541" s="3" t="s">
        <v>2376</v>
      </c>
      <c r="G4541" s="3">
        <v>1</v>
      </c>
      <c r="H4541" s="3">
        <v>13</v>
      </c>
      <c r="I4541" s="3">
        <v>5</v>
      </c>
      <c r="J4541" s="98" t="s">
        <v>2354</v>
      </c>
      <c r="K4541" s="99">
        <v>76.069000000000003</v>
      </c>
      <c r="L4541" s="100">
        <f t="shared" si="280"/>
        <v>122.42118873600002</v>
      </c>
      <c r="M4541" s="100">
        <f t="shared" si="281"/>
        <v>34.005885760000005</v>
      </c>
      <c r="N4541" s="99">
        <v>0</v>
      </c>
      <c r="O4541" s="101">
        <f t="shared" si="282"/>
        <v>529.32013378615773</v>
      </c>
      <c r="P4541" s="102">
        <f t="shared" si="283"/>
        <v>18.117781764584208</v>
      </c>
      <c r="Q4541" s="2"/>
    </row>
    <row r="4542" spans="1:17" x14ac:dyDescent="0.2">
      <c r="A4542" s="3">
        <v>22</v>
      </c>
      <c r="B4542" s="3" t="s">
        <v>2387</v>
      </c>
      <c r="C4542" s="3" t="s">
        <v>2374</v>
      </c>
      <c r="D4542" s="3" t="s">
        <v>2382</v>
      </c>
      <c r="E4542" s="3" t="s">
        <v>2394</v>
      </c>
      <c r="F4542" s="3" t="s">
        <v>2376</v>
      </c>
      <c r="G4542" s="3">
        <v>1</v>
      </c>
      <c r="H4542" s="3">
        <v>13</v>
      </c>
      <c r="I4542" s="3">
        <v>6</v>
      </c>
      <c r="J4542" s="98" t="s">
        <v>2354</v>
      </c>
      <c r="K4542" s="99">
        <v>80.188000000000002</v>
      </c>
      <c r="L4542" s="100">
        <f t="shared" si="280"/>
        <v>129.05007667200002</v>
      </c>
      <c r="M4542" s="100">
        <f t="shared" si="281"/>
        <v>35.847243520000006</v>
      </c>
      <c r="N4542" s="99">
        <v>0</v>
      </c>
      <c r="O4542" s="101">
        <f t="shared" si="282"/>
        <v>502.13065866437915</v>
      </c>
      <c r="P4542" s="102">
        <f t="shared" si="283"/>
        <v>9.0716933571943628</v>
      </c>
      <c r="Q4542" s="2"/>
    </row>
    <row r="4543" spans="1:17" x14ac:dyDescent="0.2">
      <c r="A4543" s="3">
        <v>22</v>
      </c>
      <c r="B4543" s="3" t="s">
        <v>2387</v>
      </c>
      <c r="C4543" s="3" t="s">
        <v>2374</v>
      </c>
      <c r="D4543" s="3" t="s">
        <v>2382</v>
      </c>
      <c r="E4543" s="3" t="s">
        <v>2394</v>
      </c>
      <c r="F4543" s="3" t="s">
        <v>2376</v>
      </c>
      <c r="G4543" s="3">
        <v>1</v>
      </c>
      <c r="H4543" s="3">
        <v>14</v>
      </c>
      <c r="I4543" s="3">
        <v>1</v>
      </c>
      <c r="J4543" s="98" t="s">
        <v>2354</v>
      </c>
      <c r="K4543" s="99">
        <v>75.451999999999998</v>
      </c>
      <c r="L4543" s="100">
        <f t="shared" si="280"/>
        <v>121.428223488</v>
      </c>
      <c r="M4543" s="100">
        <f t="shared" si="281"/>
        <v>33.730062079999996</v>
      </c>
      <c r="N4543" s="99">
        <v>0</v>
      </c>
      <c r="O4543" s="101">
        <f t="shared" si="282"/>
        <v>533.64858793642645</v>
      </c>
      <c r="P4543" s="102">
        <f t="shared" si="283"/>
        <v>22.446235914852934</v>
      </c>
      <c r="Q4543" s="2"/>
    </row>
    <row r="4544" spans="1:17" x14ac:dyDescent="0.2">
      <c r="A4544" s="3">
        <v>22</v>
      </c>
      <c r="B4544" s="3" t="s">
        <v>2387</v>
      </c>
      <c r="C4544" s="3" t="s">
        <v>2374</v>
      </c>
      <c r="D4544" s="3" t="s">
        <v>2382</v>
      </c>
      <c r="E4544" s="3" t="s">
        <v>2394</v>
      </c>
      <c r="F4544" s="3" t="s">
        <v>2376</v>
      </c>
      <c r="G4544" s="3">
        <v>1</v>
      </c>
      <c r="H4544" s="3">
        <v>14</v>
      </c>
      <c r="I4544" s="3">
        <v>2</v>
      </c>
      <c r="J4544" s="98" t="s">
        <v>2354</v>
      </c>
      <c r="K4544" s="99">
        <v>79.361000000000004</v>
      </c>
      <c r="L4544" s="100">
        <f t="shared" si="280"/>
        <v>127.71914918400002</v>
      </c>
      <c r="M4544" s="100">
        <f t="shared" si="281"/>
        <v>35.477541440000003</v>
      </c>
      <c r="N4544" s="99">
        <v>0</v>
      </c>
      <c r="O4544" s="101">
        <f t="shared" si="282"/>
        <v>507.3632295079351</v>
      </c>
      <c r="P4544" s="102">
        <f t="shared" si="283"/>
        <v>3.8391225136384151</v>
      </c>
      <c r="Q4544" s="2"/>
    </row>
    <row r="4545" spans="1:17" x14ac:dyDescent="0.2">
      <c r="A4545" s="3">
        <v>22</v>
      </c>
      <c r="B4545" s="3" t="s">
        <v>2387</v>
      </c>
      <c r="C4545" s="3" t="s">
        <v>2374</v>
      </c>
      <c r="D4545" s="3" t="s">
        <v>2382</v>
      </c>
      <c r="E4545" s="3" t="s">
        <v>2394</v>
      </c>
      <c r="F4545" s="3" t="s">
        <v>2376</v>
      </c>
      <c r="G4545" s="3">
        <v>1</v>
      </c>
      <c r="H4545" s="3">
        <v>14</v>
      </c>
      <c r="I4545" s="3">
        <v>3</v>
      </c>
      <c r="J4545" s="98" t="s">
        <v>2354</v>
      </c>
      <c r="K4545" s="99">
        <v>78.866</v>
      </c>
      <c r="L4545" s="100">
        <f t="shared" si="280"/>
        <v>126.922523904</v>
      </c>
      <c r="M4545" s="100">
        <f t="shared" si="281"/>
        <v>35.256256639999997</v>
      </c>
      <c r="N4545" s="99">
        <v>0</v>
      </c>
      <c r="O4545" s="101">
        <f t="shared" si="282"/>
        <v>510.54767906295797</v>
      </c>
      <c r="P4545" s="102">
        <f t="shared" si="283"/>
        <v>0.65467295861554931</v>
      </c>
      <c r="Q4545" s="2"/>
    </row>
    <row r="4546" spans="1:17" x14ac:dyDescent="0.2">
      <c r="A4546" s="3">
        <v>22</v>
      </c>
      <c r="B4546" s="3" t="s">
        <v>2387</v>
      </c>
      <c r="C4546" s="3" t="s">
        <v>2374</v>
      </c>
      <c r="D4546" s="3" t="s">
        <v>2382</v>
      </c>
      <c r="E4546" s="3" t="s">
        <v>2394</v>
      </c>
      <c r="F4546" s="3" t="s">
        <v>2376</v>
      </c>
      <c r="G4546" s="3">
        <v>1</v>
      </c>
      <c r="H4546" s="3">
        <v>14</v>
      </c>
      <c r="I4546" s="3">
        <v>4</v>
      </c>
      <c r="J4546" s="98" t="s">
        <v>2354</v>
      </c>
      <c r="K4546" s="99">
        <v>76.661000000000001</v>
      </c>
      <c r="L4546" s="100">
        <f t="shared" si="280"/>
        <v>123.37392038400002</v>
      </c>
      <c r="M4546" s="100">
        <f t="shared" si="281"/>
        <v>34.270533440000001</v>
      </c>
      <c r="N4546" s="99">
        <v>0</v>
      </c>
      <c r="O4546" s="101">
        <f t="shared" si="282"/>
        <v>525.23255967153102</v>
      </c>
      <c r="P4546" s="102">
        <f t="shared" si="283"/>
        <v>14.030207649957504</v>
      </c>
      <c r="Q4546" s="2"/>
    </row>
    <row r="4547" spans="1:17" x14ac:dyDescent="0.2">
      <c r="A4547" s="3">
        <v>22</v>
      </c>
      <c r="B4547" s="3" t="s">
        <v>2387</v>
      </c>
      <c r="C4547" s="3" t="s">
        <v>2374</v>
      </c>
      <c r="D4547" s="3" t="s">
        <v>2382</v>
      </c>
      <c r="E4547" s="3" t="s">
        <v>2394</v>
      </c>
      <c r="F4547" s="3" t="s">
        <v>2376</v>
      </c>
      <c r="G4547" s="3">
        <v>1</v>
      </c>
      <c r="H4547" s="3">
        <v>14</v>
      </c>
      <c r="I4547" s="3">
        <v>5</v>
      </c>
      <c r="J4547" s="98" t="s">
        <v>2354</v>
      </c>
      <c r="K4547" s="99">
        <v>76.290999999999997</v>
      </c>
      <c r="L4547" s="100">
        <f t="shared" si="280"/>
        <v>122.778463104</v>
      </c>
      <c r="M4547" s="100">
        <f t="shared" si="281"/>
        <v>34.105128639999997</v>
      </c>
      <c r="N4547" s="99">
        <v>0</v>
      </c>
      <c r="O4547" s="101">
        <f t="shared" si="282"/>
        <v>527.77985944579632</v>
      </c>
      <c r="P4547" s="102">
        <f t="shared" si="283"/>
        <v>16.577507424222802</v>
      </c>
      <c r="Q4547" s="2"/>
    </row>
    <row r="4548" spans="1:17" x14ac:dyDescent="0.2">
      <c r="A4548" s="3">
        <v>22</v>
      </c>
      <c r="B4548" s="3" t="s">
        <v>2387</v>
      </c>
      <c r="C4548" s="3" t="s">
        <v>2374</v>
      </c>
      <c r="D4548" s="3" t="s">
        <v>2382</v>
      </c>
      <c r="E4548" s="3" t="s">
        <v>2394</v>
      </c>
      <c r="F4548" s="3" t="s">
        <v>2376</v>
      </c>
      <c r="G4548" s="3">
        <v>1</v>
      </c>
      <c r="H4548" s="3">
        <v>14</v>
      </c>
      <c r="I4548" s="3">
        <v>6</v>
      </c>
      <c r="J4548" s="98" t="s">
        <v>2354</v>
      </c>
      <c r="K4548" s="99">
        <v>75.753</v>
      </c>
      <c r="L4548" s="100">
        <f t="shared" si="280"/>
        <v>121.91263603200001</v>
      </c>
      <c r="M4548" s="100">
        <f t="shared" si="281"/>
        <v>33.864621120000002</v>
      </c>
      <c r="N4548" s="99">
        <v>0</v>
      </c>
      <c r="O4548" s="101">
        <f t="shared" si="282"/>
        <v>531.52816729343044</v>
      </c>
      <c r="P4548" s="102">
        <f t="shared" si="283"/>
        <v>20.325815271856925</v>
      </c>
      <c r="Q4548" s="2"/>
    </row>
    <row r="4549" spans="1:17" x14ac:dyDescent="0.2">
      <c r="A4549" s="3">
        <v>22</v>
      </c>
      <c r="B4549" s="3" t="s">
        <v>2387</v>
      </c>
      <c r="C4549" s="3" t="s">
        <v>2374</v>
      </c>
      <c r="D4549" s="3" t="s">
        <v>2382</v>
      </c>
      <c r="E4549" s="3" t="s">
        <v>2394</v>
      </c>
      <c r="F4549" s="3" t="s">
        <v>2376</v>
      </c>
      <c r="G4549" s="3">
        <v>1</v>
      </c>
      <c r="H4549" s="3">
        <v>15</v>
      </c>
      <c r="I4549" s="3">
        <v>1</v>
      </c>
      <c r="J4549" s="98" t="s">
        <v>2354</v>
      </c>
      <c r="K4549" s="99">
        <v>69.429000000000002</v>
      </c>
      <c r="L4549" s="100">
        <f t="shared" si="280"/>
        <v>111.73514457600001</v>
      </c>
      <c r="M4549" s="100">
        <f t="shared" si="281"/>
        <v>31.037540160000002</v>
      </c>
      <c r="N4549" s="99">
        <v>0</v>
      </c>
      <c r="O4549" s="101">
        <f t="shared" si="282"/>
        <v>579.94286619394256</v>
      </c>
      <c r="P4549" s="102">
        <f t="shared" si="283"/>
        <v>68.740514172369046</v>
      </c>
      <c r="Q4549" s="2"/>
    </row>
    <row r="4550" spans="1:17" x14ac:dyDescent="0.2">
      <c r="A4550" s="3">
        <v>22</v>
      </c>
      <c r="B4550" s="3" t="s">
        <v>2387</v>
      </c>
      <c r="C4550" s="3" t="s">
        <v>2374</v>
      </c>
      <c r="D4550" s="3" t="s">
        <v>2382</v>
      </c>
      <c r="E4550" s="3" t="s">
        <v>2394</v>
      </c>
      <c r="F4550" s="3" t="s">
        <v>2376</v>
      </c>
      <c r="G4550" s="3">
        <v>1</v>
      </c>
      <c r="H4550" s="3">
        <v>15</v>
      </c>
      <c r="I4550" s="3">
        <v>2</v>
      </c>
      <c r="J4550" s="98" t="s">
        <v>2354</v>
      </c>
      <c r="K4550" s="99">
        <v>80.572999999999993</v>
      </c>
      <c r="L4550" s="100">
        <f t="shared" si="280"/>
        <v>129.669674112</v>
      </c>
      <c r="M4550" s="100">
        <f t="shared" si="281"/>
        <v>36.01935392</v>
      </c>
      <c r="N4550" s="99">
        <v>0</v>
      </c>
      <c r="O4550" s="101">
        <f t="shared" si="282"/>
        <v>499.73133998956524</v>
      </c>
      <c r="P4550" s="102">
        <f t="shared" si="283"/>
        <v>11.471012032008275</v>
      </c>
      <c r="Q4550" s="2"/>
    </row>
    <row r="4551" spans="1:17" x14ac:dyDescent="0.2">
      <c r="A4551" s="3">
        <v>22</v>
      </c>
      <c r="B4551" s="3" t="s">
        <v>2387</v>
      </c>
      <c r="C4551" s="3" t="s">
        <v>2374</v>
      </c>
      <c r="D4551" s="3" t="s">
        <v>2382</v>
      </c>
      <c r="E4551" s="3" t="s">
        <v>2394</v>
      </c>
      <c r="F4551" s="3" t="s">
        <v>2376</v>
      </c>
      <c r="G4551" s="3">
        <v>1</v>
      </c>
      <c r="H4551" s="3">
        <v>15</v>
      </c>
      <c r="I4551" s="3">
        <v>3</v>
      </c>
      <c r="J4551" s="98" t="s">
        <v>2354</v>
      </c>
      <c r="K4551" s="99">
        <v>65.155000000000001</v>
      </c>
      <c r="L4551" s="100">
        <f t="shared" si="280"/>
        <v>104.85680832000001</v>
      </c>
      <c r="M4551" s="100">
        <f t="shared" si="281"/>
        <v>29.126891200000003</v>
      </c>
      <c r="N4551" s="99">
        <v>0</v>
      </c>
      <c r="O4551" s="101">
        <f t="shared" si="282"/>
        <v>617.98562285287755</v>
      </c>
      <c r="P4551" s="102">
        <f t="shared" si="283"/>
        <v>106.78327083130404</v>
      </c>
      <c r="Q4551" s="2"/>
    </row>
    <row r="4552" spans="1:17" x14ac:dyDescent="0.2">
      <c r="A4552" s="3">
        <v>22</v>
      </c>
      <c r="B4552" s="3" t="s">
        <v>2387</v>
      </c>
      <c r="C4552" s="3" t="s">
        <v>2374</v>
      </c>
      <c r="D4552" s="3" t="s">
        <v>2382</v>
      </c>
      <c r="E4552" s="3" t="s">
        <v>2394</v>
      </c>
      <c r="F4552" s="3" t="s">
        <v>2376</v>
      </c>
      <c r="G4552" s="3">
        <v>1</v>
      </c>
      <c r="H4552" s="3">
        <v>15</v>
      </c>
      <c r="I4552" s="3">
        <v>4</v>
      </c>
      <c r="J4552" s="98" t="s">
        <v>2354</v>
      </c>
      <c r="K4552" s="99">
        <v>80.197999999999993</v>
      </c>
      <c r="L4552" s="100">
        <f t="shared" si="280"/>
        <v>129.06617011200001</v>
      </c>
      <c r="M4552" s="100">
        <f t="shared" si="281"/>
        <v>35.851713920000002</v>
      </c>
      <c r="N4552" s="99">
        <v>0</v>
      </c>
      <c r="O4552" s="101">
        <f t="shared" si="282"/>
        <v>502.0680472951849</v>
      </c>
      <c r="P4552" s="102">
        <f t="shared" si="283"/>
        <v>9.1343047263886206</v>
      </c>
      <c r="Q4552" s="2"/>
    </row>
    <row r="4553" spans="1:17" x14ac:dyDescent="0.2">
      <c r="A4553" s="3">
        <v>22</v>
      </c>
      <c r="B4553" s="3" t="s">
        <v>2387</v>
      </c>
      <c r="C4553" s="3" t="s">
        <v>2374</v>
      </c>
      <c r="D4553" s="3" t="s">
        <v>2382</v>
      </c>
      <c r="E4553" s="3" t="s">
        <v>2394</v>
      </c>
      <c r="F4553" s="3" t="s">
        <v>2376</v>
      </c>
      <c r="G4553" s="3">
        <v>1</v>
      </c>
      <c r="H4553" s="3">
        <v>15</v>
      </c>
      <c r="I4553" s="3">
        <v>5</v>
      </c>
      <c r="J4553" s="98" t="s">
        <v>2354</v>
      </c>
      <c r="K4553" s="99">
        <v>56.283999999999999</v>
      </c>
      <c r="L4553" s="100">
        <f t="shared" si="280"/>
        <v>90.580317696000009</v>
      </c>
      <c r="M4553" s="100">
        <f t="shared" si="281"/>
        <v>25.161199360000001</v>
      </c>
      <c r="N4553" s="99">
        <v>0</v>
      </c>
      <c r="O4553" s="101">
        <f t="shared" si="282"/>
        <v>715.38720163775213</v>
      </c>
      <c r="P4553" s="102">
        <f t="shared" si="283"/>
        <v>204.18484961617861</v>
      </c>
      <c r="Q4553" s="2"/>
    </row>
    <row r="4554" spans="1:17" x14ac:dyDescent="0.2">
      <c r="A4554" s="3">
        <v>22</v>
      </c>
      <c r="B4554" s="3" t="s">
        <v>2387</v>
      </c>
      <c r="C4554" s="3" t="s">
        <v>2374</v>
      </c>
      <c r="D4554" s="3" t="s">
        <v>2382</v>
      </c>
      <c r="E4554" s="3" t="s">
        <v>2394</v>
      </c>
      <c r="F4554" s="3" t="s">
        <v>2376</v>
      </c>
      <c r="G4554" s="3">
        <v>1</v>
      </c>
      <c r="H4554" s="3">
        <v>15</v>
      </c>
      <c r="I4554" s="3">
        <v>6</v>
      </c>
      <c r="J4554" s="98" t="s">
        <v>2354</v>
      </c>
      <c r="K4554" s="99">
        <v>79.08</v>
      </c>
      <c r="L4554" s="100">
        <f t="shared" si="280"/>
        <v>127.26692352000001</v>
      </c>
      <c r="M4554" s="100">
        <f t="shared" si="281"/>
        <v>35.351923200000002</v>
      </c>
      <c r="N4554" s="99">
        <v>0</v>
      </c>
      <c r="O4554" s="101">
        <f t="shared" si="282"/>
        <v>509.16607558142692</v>
      </c>
      <c r="P4554" s="102">
        <f t="shared" si="283"/>
        <v>2.0362764401465938</v>
      </c>
      <c r="Q4554" s="2"/>
    </row>
    <row r="4555" spans="1:17" x14ac:dyDescent="0.2">
      <c r="A4555" s="3">
        <v>22</v>
      </c>
      <c r="B4555" s="3" t="s">
        <v>2387</v>
      </c>
      <c r="C4555" s="3" t="s">
        <v>2374</v>
      </c>
      <c r="D4555" s="3" t="s">
        <v>2382</v>
      </c>
      <c r="E4555" s="3" t="s">
        <v>2394</v>
      </c>
      <c r="F4555" s="3" t="s">
        <v>2376</v>
      </c>
      <c r="G4555" s="3">
        <v>1</v>
      </c>
      <c r="H4555" s="3">
        <v>15</v>
      </c>
      <c r="I4555" s="3">
        <v>7</v>
      </c>
      <c r="J4555" s="98" t="s">
        <v>2354</v>
      </c>
      <c r="K4555" s="99">
        <v>67.203000000000003</v>
      </c>
      <c r="L4555" s="100">
        <f t="shared" ref="L4555:L4618" si="284">K4555*1.609344</f>
        <v>108.15274483200001</v>
      </c>
      <c r="M4555" s="100">
        <f t="shared" ref="M4555:M4618" si="285">L4555/3.6</f>
        <v>30.042429120000001</v>
      </c>
      <c r="N4555" s="99">
        <v>0</v>
      </c>
      <c r="O4555" s="101">
        <f t="shared" ref="O4555:O4618" si="286">1000*$O$6/$M4555</f>
        <v>599.15261605849798</v>
      </c>
      <c r="P4555" s="102">
        <f t="shared" ref="P4555:P4618" si="287">ABS($O4555-$V$28)</f>
        <v>87.950264036924466</v>
      </c>
      <c r="Q4555" s="2"/>
    </row>
    <row r="4556" spans="1:17" x14ac:dyDescent="0.2">
      <c r="A4556" s="3">
        <v>22</v>
      </c>
      <c r="B4556" s="3" t="s">
        <v>2387</v>
      </c>
      <c r="C4556" s="3" t="s">
        <v>2374</v>
      </c>
      <c r="D4556" s="3" t="s">
        <v>2382</v>
      </c>
      <c r="E4556" s="3" t="s">
        <v>2394</v>
      </c>
      <c r="F4556" s="3" t="s">
        <v>2376</v>
      </c>
      <c r="G4556" s="3">
        <v>1</v>
      </c>
      <c r="H4556" s="3">
        <v>16</v>
      </c>
      <c r="I4556" s="3">
        <v>1</v>
      </c>
      <c r="J4556" s="98" t="s">
        <v>2354</v>
      </c>
      <c r="K4556" s="99">
        <v>80.42</v>
      </c>
      <c r="L4556" s="100">
        <f t="shared" si="284"/>
        <v>129.42344448</v>
      </c>
      <c r="M4556" s="100">
        <f t="shared" si="285"/>
        <v>35.9509568</v>
      </c>
      <c r="N4556" s="99">
        <v>0</v>
      </c>
      <c r="O4556" s="101">
        <f t="shared" si="286"/>
        <v>500.68208476721264</v>
      </c>
      <c r="P4556" s="102">
        <f t="shared" si="287"/>
        <v>10.520267254360874</v>
      </c>
      <c r="Q4556" s="2"/>
    </row>
    <row r="4557" spans="1:17" x14ac:dyDescent="0.2">
      <c r="A4557" s="3">
        <v>22</v>
      </c>
      <c r="B4557" s="3" t="s">
        <v>2387</v>
      </c>
      <c r="C4557" s="3" t="s">
        <v>2374</v>
      </c>
      <c r="D4557" s="3" t="s">
        <v>2382</v>
      </c>
      <c r="E4557" s="3" t="s">
        <v>2394</v>
      </c>
      <c r="F4557" s="3" t="s">
        <v>2376</v>
      </c>
      <c r="G4557" s="3">
        <v>1</v>
      </c>
      <c r="H4557" s="3">
        <v>16</v>
      </c>
      <c r="I4557" s="3">
        <v>2</v>
      </c>
      <c r="J4557" s="98" t="s">
        <v>2354</v>
      </c>
      <c r="K4557" s="99">
        <v>83.091999999999999</v>
      </c>
      <c r="L4557" s="100">
        <f t="shared" si="284"/>
        <v>133.723611648</v>
      </c>
      <c r="M4557" s="100">
        <f t="shared" si="285"/>
        <v>37.145447679999997</v>
      </c>
      <c r="N4557" s="99">
        <v>0</v>
      </c>
      <c r="O4557" s="101">
        <f t="shared" si="286"/>
        <v>484.58158736074768</v>
      </c>
      <c r="P4557" s="102">
        <f t="shared" si="287"/>
        <v>26.620764660825841</v>
      </c>
      <c r="Q4557" s="2"/>
    </row>
    <row r="4558" spans="1:17" x14ac:dyDescent="0.2">
      <c r="A4558" s="3">
        <v>22</v>
      </c>
      <c r="B4558" s="3" t="s">
        <v>2387</v>
      </c>
      <c r="C4558" s="3" t="s">
        <v>2374</v>
      </c>
      <c r="D4558" s="3" t="s">
        <v>2382</v>
      </c>
      <c r="E4558" s="3" t="s">
        <v>2394</v>
      </c>
      <c r="F4558" s="3" t="s">
        <v>2376</v>
      </c>
      <c r="G4558" s="3">
        <v>1</v>
      </c>
      <c r="H4558" s="3">
        <v>16</v>
      </c>
      <c r="I4558" s="3">
        <v>3</v>
      </c>
      <c r="J4558" s="98" t="s">
        <v>2354</v>
      </c>
      <c r="K4558" s="99">
        <v>82.891999999999996</v>
      </c>
      <c r="L4558" s="100">
        <f t="shared" si="284"/>
        <v>133.401742848</v>
      </c>
      <c r="M4558" s="100">
        <f t="shared" si="285"/>
        <v>37.056039679999998</v>
      </c>
      <c r="N4558" s="99">
        <v>0</v>
      </c>
      <c r="O4558" s="101">
        <f t="shared" si="286"/>
        <v>485.75077518915265</v>
      </c>
      <c r="P4558" s="102">
        <f t="shared" si="287"/>
        <v>25.451576832420869</v>
      </c>
      <c r="Q4558" s="2"/>
    </row>
    <row r="4559" spans="1:17" x14ac:dyDescent="0.2">
      <c r="A4559" s="3">
        <v>22</v>
      </c>
      <c r="B4559" s="3" t="s">
        <v>2387</v>
      </c>
      <c r="C4559" s="3" t="s">
        <v>2374</v>
      </c>
      <c r="D4559" s="3" t="s">
        <v>2382</v>
      </c>
      <c r="E4559" s="3" t="s">
        <v>2394</v>
      </c>
      <c r="F4559" s="3" t="s">
        <v>2376</v>
      </c>
      <c r="G4559" s="3">
        <v>1</v>
      </c>
      <c r="H4559" s="3">
        <v>16</v>
      </c>
      <c r="I4559" s="3">
        <v>5</v>
      </c>
      <c r="J4559" s="98" t="s">
        <v>2354</v>
      </c>
      <c r="K4559" s="99">
        <v>81.763000000000005</v>
      </c>
      <c r="L4559" s="100">
        <f t="shared" si="284"/>
        <v>131.58479347200003</v>
      </c>
      <c r="M4559" s="100">
        <f t="shared" si="285"/>
        <v>36.551331520000005</v>
      </c>
      <c r="N4559" s="99">
        <v>0</v>
      </c>
      <c r="O4559" s="101">
        <f t="shared" si="286"/>
        <v>492.45811989505319</v>
      </c>
      <c r="P4559" s="102">
        <f t="shared" si="287"/>
        <v>18.74423212652033</v>
      </c>
      <c r="Q4559" s="2"/>
    </row>
    <row r="4560" spans="1:17" x14ac:dyDescent="0.2">
      <c r="A4560" s="3">
        <v>22</v>
      </c>
      <c r="B4560" s="3" t="s">
        <v>2387</v>
      </c>
      <c r="C4560" s="3" t="s">
        <v>2374</v>
      </c>
      <c r="D4560" s="3" t="s">
        <v>2382</v>
      </c>
      <c r="E4560" s="3" t="s">
        <v>2394</v>
      </c>
      <c r="F4560" s="3" t="s">
        <v>2376</v>
      </c>
      <c r="G4560" s="3">
        <v>1</v>
      </c>
      <c r="H4560" s="3">
        <v>16</v>
      </c>
      <c r="I4560" s="3">
        <v>6</v>
      </c>
      <c r="J4560" s="98" t="s">
        <v>2354</v>
      </c>
      <c r="K4560" s="99">
        <v>82.864000000000004</v>
      </c>
      <c r="L4560" s="100">
        <f t="shared" si="284"/>
        <v>133.35668121600003</v>
      </c>
      <c r="M4560" s="100">
        <f t="shared" si="285"/>
        <v>37.043522560000007</v>
      </c>
      <c r="N4560" s="99">
        <v>0</v>
      </c>
      <c r="O4560" s="101">
        <f t="shared" si="286"/>
        <v>485.91491186738796</v>
      </c>
      <c r="P4560" s="102">
        <f t="shared" si="287"/>
        <v>25.28744015418556</v>
      </c>
      <c r="Q4560" s="2"/>
    </row>
    <row r="4561" spans="1:17" x14ac:dyDescent="0.2">
      <c r="A4561" s="3">
        <v>22</v>
      </c>
      <c r="B4561" s="3" t="s">
        <v>2387</v>
      </c>
      <c r="C4561" s="3" t="s">
        <v>2374</v>
      </c>
      <c r="D4561" s="3" t="s">
        <v>2382</v>
      </c>
      <c r="E4561" s="3" t="s">
        <v>2394</v>
      </c>
      <c r="F4561" s="3" t="s">
        <v>2376</v>
      </c>
      <c r="G4561" s="3">
        <v>1</v>
      </c>
      <c r="H4561" s="3">
        <v>17</v>
      </c>
      <c r="I4561" s="3">
        <v>1</v>
      </c>
      <c r="J4561" s="98" t="s">
        <v>2354</v>
      </c>
      <c r="K4561" s="99">
        <v>72.533000000000001</v>
      </c>
      <c r="L4561" s="100">
        <f t="shared" si="284"/>
        <v>116.73054835200001</v>
      </c>
      <c r="M4561" s="100">
        <f t="shared" si="285"/>
        <v>32.425152320000002</v>
      </c>
      <c r="N4561" s="99">
        <v>0</v>
      </c>
      <c r="O4561" s="101">
        <f t="shared" si="286"/>
        <v>555.12460889497527</v>
      </c>
      <c r="P4561" s="102">
        <f t="shared" si="287"/>
        <v>43.92225687340175</v>
      </c>
      <c r="Q4561" s="2"/>
    </row>
    <row r="4562" spans="1:17" x14ac:dyDescent="0.2">
      <c r="A4562" s="3">
        <v>22</v>
      </c>
      <c r="B4562" s="3" t="s">
        <v>2387</v>
      </c>
      <c r="C4562" s="3" t="s">
        <v>2374</v>
      </c>
      <c r="D4562" s="3" t="s">
        <v>2382</v>
      </c>
      <c r="E4562" s="3" t="s">
        <v>2394</v>
      </c>
      <c r="F4562" s="3" t="s">
        <v>2376</v>
      </c>
      <c r="G4562" s="3">
        <v>1</v>
      </c>
      <c r="H4562" s="3">
        <v>17</v>
      </c>
      <c r="I4562" s="3">
        <v>2</v>
      </c>
      <c r="J4562" s="98" t="s">
        <v>2354</v>
      </c>
      <c r="K4562" s="99">
        <v>70.31</v>
      </c>
      <c r="L4562" s="100">
        <f t="shared" si="284"/>
        <v>113.15297664000001</v>
      </c>
      <c r="M4562" s="100">
        <f t="shared" si="285"/>
        <v>31.4313824</v>
      </c>
      <c r="N4562" s="99">
        <v>0</v>
      </c>
      <c r="O4562" s="101">
        <f t="shared" si="286"/>
        <v>572.67605258112985</v>
      </c>
      <c r="P4562" s="102">
        <f t="shared" si="287"/>
        <v>61.473700559556335</v>
      </c>
      <c r="Q4562" s="2"/>
    </row>
    <row r="4563" spans="1:17" x14ac:dyDescent="0.2">
      <c r="A4563" s="3">
        <v>22</v>
      </c>
      <c r="B4563" s="3" t="s">
        <v>2387</v>
      </c>
      <c r="C4563" s="3" t="s">
        <v>2374</v>
      </c>
      <c r="D4563" s="3" t="s">
        <v>2382</v>
      </c>
      <c r="E4563" s="3" t="s">
        <v>2394</v>
      </c>
      <c r="F4563" s="3" t="s">
        <v>2376</v>
      </c>
      <c r="G4563" s="3">
        <v>1</v>
      </c>
      <c r="H4563" s="3">
        <v>17</v>
      </c>
      <c r="I4563" s="3">
        <v>3</v>
      </c>
      <c r="J4563" s="98" t="s">
        <v>2354</v>
      </c>
      <c r="K4563" s="99">
        <v>73.146000000000001</v>
      </c>
      <c r="L4563" s="100">
        <f t="shared" si="284"/>
        <v>117.71707622400001</v>
      </c>
      <c r="M4563" s="100">
        <f t="shared" si="285"/>
        <v>32.69918784</v>
      </c>
      <c r="N4563" s="99">
        <v>0</v>
      </c>
      <c r="O4563" s="101">
        <f t="shared" si="286"/>
        <v>550.47238751236216</v>
      </c>
      <c r="P4563" s="102">
        <f t="shared" si="287"/>
        <v>39.270035490788644</v>
      </c>
      <c r="Q4563" s="2"/>
    </row>
    <row r="4564" spans="1:17" x14ac:dyDescent="0.2">
      <c r="A4564" s="3">
        <v>22</v>
      </c>
      <c r="B4564" s="3" t="s">
        <v>2387</v>
      </c>
      <c r="C4564" s="3" t="s">
        <v>2374</v>
      </c>
      <c r="D4564" s="3" t="s">
        <v>2382</v>
      </c>
      <c r="E4564" s="3" t="s">
        <v>2394</v>
      </c>
      <c r="F4564" s="3" t="s">
        <v>2376</v>
      </c>
      <c r="G4564" s="3">
        <v>1</v>
      </c>
      <c r="H4564" s="3">
        <v>17</v>
      </c>
      <c r="I4564" s="3">
        <v>4</v>
      </c>
      <c r="J4564" s="98" t="s">
        <v>2354</v>
      </c>
      <c r="K4564" s="99">
        <v>74.381</v>
      </c>
      <c r="L4564" s="100">
        <f t="shared" si="284"/>
        <v>119.70461606400001</v>
      </c>
      <c r="M4564" s="100">
        <f t="shared" si="285"/>
        <v>33.251282240000002</v>
      </c>
      <c r="N4564" s="99">
        <v>0</v>
      </c>
      <c r="O4564" s="101">
        <f t="shared" si="286"/>
        <v>541.33250772346753</v>
      </c>
      <c r="P4564" s="102">
        <f t="shared" si="287"/>
        <v>30.130155701894012</v>
      </c>
      <c r="Q4564" s="2"/>
    </row>
    <row r="4565" spans="1:17" x14ac:dyDescent="0.2">
      <c r="A4565" s="3">
        <v>22</v>
      </c>
      <c r="B4565" s="3" t="s">
        <v>2387</v>
      </c>
      <c r="C4565" s="3" t="s">
        <v>2374</v>
      </c>
      <c r="D4565" s="3" t="s">
        <v>2382</v>
      </c>
      <c r="E4565" s="3" t="s">
        <v>2394</v>
      </c>
      <c r="F4565" s="3" t="s">
        <v>2376</v>
      </c>
      <c r="G4565" s="3">
        <v>1</v>
      </c>
      <c r="H4565" s="3">
        <v>17</v>
      </c>
      <c r="I4565" s="3">
        <v>5</v>
      </c>
      <c r="J4565" s="98" t="s">
        <v>2354</v>
      </c>
      <c r="K4565" s="99">
        <v>82.57</v>
      </c>
      <c r="L4565" s="100">
        <f t="shared" si="284"/>
        <v>132.88353408</v>
      </c>
      <c r="M4565" s="100">
        <f t="shared" si="285"/>
        <v>36.912092800000003</v>
      </c>
      <c r="N4565" s="99">
        <v>0</v>
      </c>
      <c r="O4565" s="101">
        <f t="shared" si="286"/>
        <v>487.64506790576769</v>
      </c>
      <c r="P4565" s="102">
        <f t="shared" si="287"/>
        <v>23.557284115805828</v>
      </c>
      <c r="Q4565" s="2"/>
    </row>
    <row r="4566" spans="1:17" x14ac:dyDescent="0.2">
      <c r="A4566" s="3">
        <v>22</v>
      </c>
      <c r="B4566" s="3" t="s">
        <v>2387</v>
      </c>
      <c r="C4566" s="3" t="s">
        <v>2374</v>
      </c>
      <c r="D4566" s="3" t="s">
        <v>2382</v>
      </c>
      <c r="E4566" s="3" t="s">
        <v>2394</v>
      </c>
      <c r="F4566" s="3" t="s">
        <v>2376</v>
      </c>
      <c r="G4566" s="3">
        <v>1</v>
      </c>
      <c r="H4566" s="3">
        <v>17</v>
      </c>
      <c r="I4566" s="3">
        <v>6</v>
      </c>
      <c r="J4566" s="98" t="s">
        <v>2354</v>
      </c>
      <c r="K4566" s="99">
        <v>68.518000000000001</v>
      </c>
      <c r="L4566" s="100">
        <f t="shared" si="284"/>
        <v>110.26903219200001</v>
      </c>
      <c r="M4566" s="100">
        <f t="shared" si="285"/>
        <v>30.630286720000001</v>
      </c>
      <c r="N4566" s="99">
        <v>0</v>
      </c>
      <c r="O4566" s="101">
        <f t="shared" si="286"/>
        <v>587.65365680520802</v>
      </c>
      <c r="P4566" s="102">
        <f t="shared" si="287"/>
        <v>76.451304783634498</v>
      </c>
      <c r="Q4566" s="2"/>
    </row>
    <row r="4567" spans="1:17" x14ac:dyDescent="0.2">
      <c r="A4567" s="3">
        <v>22</v>
      </c>
      <c r="B4567" s="3" t="s">
        <v>2387</v>
      </c>
      <c r="C4567" s="3" t="s">
        <v>2374</v>
      </c>
      <c r="D4567" s="3" t="s">
        <v>2382</v>
      </c>
      <c r="E4567" s="3" t="s">
        <v>2394</v>
      </c>
      <c r="F4567" s="3" t="s">
        <v>2376</v>
      </c>
      <c r="G4567" s="3">
        <v>1</v>
      </c>
      <c r="H4567" s="3">
        <v>18</v>
      </c>
      <c r="I4567" s="3">
        <v>1</v>
      </c>
      <c r="J4567" s="98" t="s">
        <v>2354</v>
      </c>
      <c r="K4567" s="99">
        <v>84.236000000000004</v>
      </c>
      <c r="L4567" s="100">
        <f t="shared" si="284"/>
        <v>135.56470118400003</v>
      </c>
      <c r="M4567" s="100">
        <f t="shared" si="285"/>
        <v>37.656861440000007</v>
      </c>
      <c r="N4567" s="99">
        <v>0</v>
      </c>
      <c r="O4567" s="101">
        <f t="shared" si="286"/>
        <v>478.00053726410601</v>
      </c>
      <c r="P4567" s="102">
        <f t="shared" si="287"/>
        <v>33.201814757467503</v>
      </c>
      <c r="Q4567" s="2"/>
    </row>
    <row r="4568" spans="1:17" x14ac:dyDescent="0.2">
      <c r="A4568" s="3">
        <v>22</v>
      </c>
      <c r="B4568" s="3" t="s">
        <v>2387</v>
      </c>
      <c r="C4568" s="3" t="s">
        <v>2374</v>
      </c>
      <c r="D4568" s="3" t="s">
        <v>2382</v>
      </c>
      <c r="E4568" s="3" t="s">
        <v>2394</v>
      </c>
      <c r="F4568" s="3" t="s">
        <v>2376</v>
      </c>
      <c r="G4568" s="3">
        <v>1</v>
      </c>
      <c r="H4568" s="3">
        <v>18</v>
      </c>
      <c r="I4568" s="3">
        <v>2</v>
      </c>
      <c r="J4568" s="98" t="s">
        <v>2354</v>
      </c>
      <c r="K4568" s="99">
        <v>85.242000000000004</v>
      </c>
      <c r="L4568" s="100">
        <f t="shared" si="284"/>
        <v>137.18370124800001</v>
      </c>
      <c r="M4568" s="100">
        <f t="shared" si="285"/>
        <v>38.10658368</v>
      </c>
      <c r="N4568" s="99">
        <v>0</v>
      </c>
      <c r="O4568" s="101">
        <f t="shared" si="286"/>
        <v>472.35932119118792</v>
      </c>
      <c r="P4568" s="102">
        <f t="shared" si="287"/>
        <v>38.843030830385601</v>
      </c>
      <c r="Q4568" s="2"/>
    </row>
    <row r="4569" spans="1:17" x14ac:dyDescent="0.2">
      <c r="A4569" s="3">
        <v>22</v>
      </c>
      <c r="B4569" s="3" t="s">
        <v>2387</v>
      </c>
      <c r="C4569" s="3" t="s">
        <v>2374</v>
      </c>
      <c r="D4569" s="3" t="s">
        <v>2382</v>
      </c>
      <c r="E4569" s="3" t="s">
        <v>2394</v>
      </c>
      <c r="F4569" s="3" t="s">
        <v>2376</v>
      </c>
      <c r="G4569" s="3">
        <v>1</v>
      </c>
      <c r="H4569" s="3">
        <v>18</v>
      </c>
      <c r="I4569" s="3">
        <v>3</v>
      </c>
      <c r="J4569" s="98" t="s">
        <v>2354</v>
      </c>
      <c r="K4569" s="99">
        <v>71.355999999999995</v>
      </c>
      <c r="L4569" s="100">
        <f t="shared" si="284"/>
        <v>114.83635046400001</v>
      </c>
      <c r="M4569" s="100">
        <f t="shared" si="285"/>
        <v>31.898986239999999</v>
      </c>
      <c r="N4569" s="99">
        <v>0</v>
      </c>
      <c r="O4569" s="101">
        <f t="shared" si="286"/>
        <v>564.28125535314814</v>
      </c>
      <c r="P4569" s="102">
        <f t="shared" si="287"/>
        <v>53.078903331574622</v>
      </c>
      <c r="Q4569" s="2"/>
    </row>
    <row r="4570" spans="1:17" x14ac:dyDescent="0.2">
      <c r="A4570" s="3">
        <v>22</v>
      </c>
      <c r="B4570" s="3" t="s">
        <v>2387</v>
      </c>
      <c r="C4570" s="3" t="s">
        <v>2374</v>
      </c>
      <c r="D4570" s="3" t="s">
        <v>2382</v>
      </c>
      <c r="E4570" s="3" t="s">
        <v>2394</v>
      </c>
      <c r="F4570" s="3" t="s">
        <v>2376</v>
      </c>
      <c r="G4570" s="3">
        <v>1</v>
      </c>
      <c r="H4570" s="3">
        <v>18</v>
      </c>
      <c r="I4570" s="3">
        <v>4</v>
      </c>
      <c r="J4570" s="98" t="s">
        <v>2354</v>
      </c>
      <c r="K4570" s="99">
        <v>89.299000000000007</v>
      </c>
      <c r="L4570" s="100">
        <f t="shared" si="284"/>
        <v>143.71280985600001</v>
      </c>
      <c r="M4570" s="100">
        <f t="shared" si="285"/>
        <v>39.920224959999999</v>
      </c>
      <c r="N4570" s="99">
        <v>0</v>
      </c>
      <c r="O4570" s="101">
        <f t="shared" si="286"/>
        <v>450.89926266788251</v>
      </c>
      <c r="P4570" s="102">
        <f t="shared" si="287"/>
        <v>60.303089353691007</v>
      </c>
      <c r="Q4570" s="2"/>
    </row>
    <row r="4571" spans="1:17" x14ac:dyDescent="0.2">
      <c r="A4571" s="3">
        <v>22</v>
      </c>
      <c r="B4571" s="3" t="s">
        <v>2387</v>
      </c>
      <c r="C4571" s="3" t="s">
        <v>2374</v>
      </c>
      <c r="D4571" s="3" t="s">
        <v>2382</v>
      </c>
      <c r="E4571" s="3" t="s">
        <v>2394</v>
      </c>
      <c r="F4571" s="3" t="s">
        <v>2376</v>
      </c>
      <c r="G4571" s="3">
        <v>1</v>
      </c>
      <c r="H4571" s="3">
        <v>18</v>
      </c>
      <c r="I4571" s="3">
        <v>5</v>
      </c>
      <c r="J4571" s="98" t="s">
        <v>2354</v>
      </c>
      <c r="K4571" s="99">
        <v>84.745000000000005</v>
      </c>
      <c r="L4571" s="100">
        <f t="shared" si="284"/>
        <v>136.38385728000003</v>
      </c>
      <c r="M4571" s="100">
        <f t="shared" si="285"/>
        <v>37.884404800000006</v>
      </c>
      <c r="N4571" s="99">
        <v>0</v>
      </c>
      <c r="O4571" s="101">
        <f t="shared" si="286"/>
        <v>475.12954459825636</v>
      </c>
      <c r="P4571" s="102">
        <f t="shared" si="287"/>
        <v>36.072807423317158</v>
      </c>
      <c r="Q4571" s="2"/>
    </row>
    <row r="4572" spans="1:17" x14ac:dyDescent="0.2">
      <c r="A4572" s="3">
        <v>22</v>
      </c>
      <c r="B4572" s="3" t="s">
        <v>2387</v>
      </c>
      <c r="C4572" s="3" t="s">
        <v>2374</v>
      </c>
      <c r="D4572" s="3" t="s">
        <v>2382</v>
      </c>
      <c r="E4572" s="3" t="s">
        <v>2394</v>
      </c>
      <c r="F4572" s="3" t="s">
        <v>2376</v>
      </c>
      <c r="G4572" s="3">
        <v>1</v>
      </c>
      <c r="H4572" s="3">
        <v>18</v>
      </c>
      <c r="I4572" s="3">
        <v>6</v>
      </c>
      <c r="J4572" s="98" t="s">
        <v>2354</v>
      </c>
      <c r="K4572" s="99">
        <v>90.322000000000003</v>
      </c>
      <c r="L4572" s="100">
        <f t="shared" si="284"/>
        <v>145.35916876800002</v>
      </c>
      <c r="M4572" s="100">
        <f t="shared" si="285"/>
        <v>40.377546880000004</v>
      </c>
      <c r="N4572" s="99">
        <v>0</v>
      </c>
      <c r="O4572" s="101">
        <f t="shared" si="286"/>
        <v>445.79231258142244</v>
      </c>
      <c r="P4572" s="102">
        <f t="shared" si="287"/>
        <v>65.410039440151081</v>
      </c>
      <c r="Q4572" s="2"/>
    </row>
    <row r="4573" spans="1:17" x14ac:dyDescent="0.2">
      <c r="A4573" s="3">
        <v>22</v>
      </c>
      <c r="B4573" s="3" t="s">
        <v>2387</v>
      </c>
      <c r="C4573" s="3" t="s">
        <v>2374</v>
      </c>
      <c r="D4573" s="3" t="s">
        <v>2382</v>
      </c>
      <c r="E4573" s="3" t="s">
        <v>2394</v>
      </c>
      <c r="F4573" s="3" t="s">
        <v>2376</v>
      </c>
      <c r="G4573" s="3">
        <v>1</v>
      </c>
      <c r="H4573" s="3">
        <v>19</v>
      </c>
      <c r="I4573" s="3">
        <v>1</v>
      </c>
      <c r="J4573" s="98" t="s">
        <v>2354</v>
      </c>
      <c r="K4573" s="99">
        <v>81.2</v>
      </c>
      <c r="L4573" s="100">
        <f t="shared" si="284"/>
        <v>130.67873280000001</v>
      </c>
      <c r="M4573" s="100">
        <f t="shared" si="285"/>
        <v>36.299647999999998</v>
      </c>
      <c r="N4573" s="99">
        <v>0</v>
      </c>
      <c r="O4573" s="101">
        <f t="shared" si="286"/>
        <v>495.87257705639462</v>
      </c>
      <c r="P4573" s="102">
        <f t="shared" si="287"/>
        <v>15.329774965178899</v>
      </c>
      <c r="Q4573" s="2"/>
    </row>
    <row r="4574" spans="1:17" x14ac:dyDescent="0.2">
      <c r="A4574" s="3">
        <v>22</v>
      </c>
      <c r="B4574" s="3" t="s">
        <v>2387</v>
      </c>
      <c r="C4574" s="3" t="s">
        <v>2374</v>
      </c>
      <c r="D4574" s="3" t="s">
        <v>2382</v>
      </c>
      <c r="E4574" s="3" t="s">
        <v>2394</v>
      </c>
      <c r="F4574" s="3" t="s">
        <v>2376</v>
      </c>
      <c r="G4574" s="3">
        <v>1</v>
      </c>
      <c r="H4574" s="3">
        <v>19</v>
      </c>
      <c r="I4574" s="3">
        <v>2</v>
      </c>
      <c r="J4574" s="98" t="s">
        <v>2354</v>
      </c>
      <c r="K4574" s="99">
        <v>74.817999999999998</v>
      </c>
      <c r="L4574" s="100">
        <f t="shared" si="284"/>
        <v>120.407899392</v>
      </c>
      <c r="M4574" s="100">
        <f t="shared" si="285"/>
        <v>33.446638720000003</v>
      </c>
      <c r="N4574" s="99">
        <v>0</v>
      </c>
      <c r="O4574" s="101">
        <f t="shared" si="286"/>
        <v>538.17067092115849</v>
      </c>
      <c r="P4574" s="102">
        <f t="shared" si="287"/>
        <v>26.968318899584972</v>
      </c>
      <c r="Q4574" s="2"/>
    </row>
    <row r="4575" spans="1:17" x14ac:dyDescent="0.2">
      <c r="A4575" s="3">
        <v>22</v>
      </c>
      <c r="B4575" s="3" t="s">
        <v>2387</v>
      </c>
      <c r="C4575" s="3" t="s">
        <v>2374</v>
      </c>
      <c r="D4575" s="3" t="s">
        <v>2382</v>
      </c>
      <c r="E4575" s="3" t="s">
        <v>2394</v>
      </c>
      <c r="F4575" s="3" t="s">
        <v>2376</v>
      </c>
      <c r="G4575" s="3">
        <v>1</v>
      </c>
      <c r="H4575" s="3">
        <v>19</v>
      </c>
      <c r="I4575" s="3">
        <v>3</v>
      </c>
      <c r="J4575" s="98" t="s">
        <v>2377</v>
      </c>
      <c r="K4575" s="99">
        <v>73.567999999999998</v>
      </c>
      <c r="L4575" s="100">
        <f t="shared" si="284"/>
        <v>118.39621939200001</v>
      </c>
      <c r="M4575" s="100">
        <f t="shared" si="285"/>
        <v>32.887838719999998</v>
      </c>
      <c r="N4575" s="99">
        <v>0</v>
      </c>
      <c r="O4575" s="101">
        <f t="shared" si="286"/>
        <v>547.31477350178398</v>
      </c>
      <c r="P4575" s="102">
        <f t="shared" si="287"/>
        <v>36.112421480210458</v>
      </c>
      <c r="Q4575" s="2"/>
    </row>
    <row r="4576" spans="1:17" x14ac:dyDescent="0.2">
      <c r="A4576" s="3">
        <v>22</v>
      </c>
      <c r="B4576" s="3" t="s">
        <v>2387</v>
      </c>
      <c r="C4576" s="3" t="s">
        <v>2374</v>
      </c>
      <c r="D4576" s="3" t="s">
        <v>2382</v>
      </c>
      <c r="E4576" s="3" t="s">
        <v>2394</v>
      </c>
      <c r="F4576" s="3" t="s">
        <v>2376</v>
      </c>
      <c r="G4576" s="3">
        <v>1</v>
      </c>
      <c r="H4576" s="3">
        <v>19</v>
      </c>
      <c r="I4576" s="3">
        <v>4</v>
      </c>
      <c r="J4576" s="98" t="s">
        <v>2377</v>
      </c>
      <c r="K4576" s="99">
        <v>60.036999999999999</v>
      </c>
      <c r="L4576" s="100">
        <f t="shared" si="284"/>
        <v>96.62018572800001</v>
      </c>
      <c r="M4576" s="100">
        <f t="shared" si="285"/>
        <v>26.838940480000002</v>
      </c>
      <c r="N4576" s="99">
        <v>0</v>
      </c>
      <c r="O4576" s="101">
        <f t="shared" si="286"/>
        <v>670.66730944216465</v>
      </c>
      <c r="P4576" s="102">
        <f t="shared" si="287"/>
        <v>159.46495742059113</v>
      </c>
      <c r="Q4576" s="2"/>
    </row>
    <row r="4577" spans="1:17" x14ac:dyDescent="0.2">
      <c r="A4577" s="3">
        <v>22</v>
      </c>
      <c r="B4577" s="3" t="s">
        <v>2387</v>
      </c>
      <c r="C4577" s="3" t="s">
        <v>2374</v>
      </c>
      <c r="D4577" s="3" t="s">
        <v>2382</v>
      </c>
      <c r="E4577" s="3" t="s">
        <v>2394</v>
      </c>
      <c r="F4577" s="3" t="s">
        <v>2376</v>
      </c>
      <c r="G4577" s="3">
        <v>1</v>
      </c>
      <c r="H4577" s="3">
        <v>19</v>
      </c>
      <c r="I4577" s="3">
        <v>5</v>
      </c>
      <c r="J4577" s="98" t="s">
        <v>2377</v>
      </c>
      <c r="K4577" s="99">
        <v>75.271000000000001</v>
      </c>
      <c r="L4577" s="100">
        <f t="shared" si="284"/>
        <v>121.13693222400001</v>
      </c>
      <c r="M4577" s="100">
        <f t="shared" si="285"/>
        <v>33.649147839999998</v>
      </c>
      <c r="N4577" s="99">
        <v>0</v>
      </c>
      <c r="O4577" s="101">
        <f t="shared" si="286"/>
        <v>534.93182310556847</v>
      </c>
      <c r="P4577" s="102">
        <f t="shared" si="287"/>
        <v>23.729471083994952</v>
      </c>
      <c r="Q4577" s="2"/>
    </row>
    <row r="4578" spans="1:17" x14ac:dyDescent="0.2">
      <c r="A4578" s="3">
        <v>22</v>
      </c>
      <c r="B4578" s="3" t="s">
        <v>2387</v>
      </c>
      <c r="C4578" s="3" t="s">
        <v>2374</v>
      </c>
      <c r="D4578" s="3" t="s">
        <v>2382</v>
      </c>
      <c r="E4578" s="3" t="s">
        <v>2394</v>
      </c>
      <c r="F4578" s="3" t="s">
        <v>2376</v>
      </c>
      <c r="G4578" s="3">
        <v>1</v>
      </c>
      <c r="H4578" s="3">
        <v>19</v>
      </c>
      <c r="I4578" s="3">
        <v>6</v>
      </c>
      <c r="J4578" s="98" t="s">
        <v>2377</v>
      </c>
      <c r="K4578" s="99">
        <v>72.462000000000003</v>
      </c>
      <c r="L4578" s="100">
        <f t="shared" si="284"/>
        <v>116.61628492800001</v>
      </c>
      <c r="M4578" s="100">
        <f t="shared" si="285"/>
        <v>32.393412480000002</v>
      </c>
      <c r="N4578" s="99">
        <v>0</v>
      </c>
      <c r="O4578" s="101">
        <f t="shared" si="286"/>
        <v>555.66853325852503</v>
      </c>
      <c r="P4578" s="102">
        <f t="shared" si="287"/>
        <v>44.466181236951513</v>
      </c>
      <c r="Q4578" s="2"/>
    </row>
    <row r="4579" spans="1:17" x14ac:dyDescent="0.2">
      <c r="A4579" s="3">
        <v>22</v>
      </c>
      <c r="B4579" s="3" t="s">
        <v>2387</v>
      </c>
      <c r="C4579" s="3" t="s">
        <v>2374</v>
      </c>
      <c r="D4579" s="3" t="s">
        <v>2382</v>
      </c>
      <c r="E4579" s="3" t="s">
        <v>2394</v>
      </c>
      <c r="F4579" s="3" t="s">
        <v>2376</v>
      </c>
      <c r="G4579" s="3">
        <v>1</v>
      </c>
      <c r="H4579" s="3">
        <v>20</v>
      </c>
      <c r="I4579" s="3">
        <v>1</v>
      </c>
      <c r="J4579" s="98" t="s">
        <v>2354</v>
      </c>
      <c r="K4579" s="99">
        <v>77.911000000000001</v>
      </c>
      <c r="L4579" s="100">
        <f t="shared" si="284"/>
        <v>125.38560038400001</v>
      </c>
      <c r="M4579" s="100">
        <f t="shared" si="285"/>
        <v>34.829333440000006</v>
      </c>
      <c r="N4579" s="99">
        <v>0</v>
      </c>
      <c r="O4579" s="101">
        <f t="shared" si="286"/>
        <v>516.80575601621376</v>
      </c>
      <c r="P4579" s="102">
        <f t="shared" si="287"/>
        <v>5.6034039946402459</v>
      </c>
      <c r="Q4579" s="2"/>
    </row>
    <row r="4580" spans="1:17" x14ac:dyDescent="0.2">
      <c r="A4580" s="3">
        <v>22</v>
      </c>
      <c r="B4580" s="3" t="s">
        <v>2387</v>
      </c>
      <c r="C4580" s="3" t="s">
        <v>2374</v>
      </c>
      <c r="D4580" s="3" t="s">
        <v>2382</v>
      </c>
      <c r="E4580" s="3" t="s">
        <v>2394</v>
      </c>
      <c r="F4580" s="3" t="s">
        <v>2376</v>
      </c>
      <c r="G4580" s="3">
        <v>1</v>
      </c>
      <c r="H4580" s="3">
        <v>20</v>
      </c>
      <c r="I4580" s="3">
        <v>2</v>
      </c>
      <c r="J4580" s="98" t="s">
        <v>2354</v>
      </c>
      <c r="K4580" s="99">
        <v>66.727999999999994</v>
      </c>
      <c r="L4580" s="100">
        <f t="shared" si="284"/>
        <v>107.38830643199999</v>
      </c>
      <c r="M4580" s="100">
        <f t="shared" si="285"/>
        <v>29.830085119999996</v>
      </c>
      <c r="N4580" s="99">
        <v>0</v>
      </c>
      <c r="O4580" s="101">
        <f t="shared" si="286"/>
        <v>603.41765461244529</v>
      </c>
      <c r="P4580" s="102">
        <f t="shared" si="287"/>
        <v>92.215302590871772</v>
      </c>
      <c r="Q4580" s="2"/>
    </row>
    <row r="4581" spans="1:17" x14ac:dyDescent="0.2">
      <c r="A4581" s="3">
        <v>22</v>
      </c>
      <c r="B4581" s="3" t="s">
        <v>2387</v>
      </c>
      <c r="C4581" s="3" t="s">
        <v>2374</v>
      </c>
      <c r="D4581" s="3" t="s">
        <v>2382</v>
      </c>
      <c r="E4581" s="3" t="s">
        <v>2394</v>
      </c>
      <c r="F4581" s="3" t="s">
        <v>2376</v>
      </c>
      <c r="G4581" s="3">
        <v>1</v>
      </c>
      <c r="H4581" s="3">
        <v>20</v>
      </c>
      <c r="I4581" s="3">
        <v>3</v>
      </c>
      <c r="J4581" s="98" t="s">
        <v>2354</v>
      </c>
      <c r="K4581" s="99">
        <v>69.097999999999999</v>
      </c>
      <c r="L4581" s="100">
        <f t="shared" si="284"/>
        <v>111.20245171200001</v>
      </c>
      <c r="M4581" s="100">
        <f t="shared" si="285"/>
        <v>30.889569920000003</v>
      </c>
      <c r="N4581" s="99">
        <v>0</v>
      </c>
      <c r="O4581" s="101">
        <f t="shared" si="286"/>
        <v>582.72096525194991</v>
      </c>
      <c r="P4581" s="102">
        <f t="shared" si="287"/>
        <v>71.518613230376388</v>
      </c>
      <c r="Q4581" s="2"/>
    </row>
    <row r="4582" spans="1:17" x14ac:dyDescent="0.2">
      <c r="A4582" s="3">
        <v>23</v>
      </c>
      <c r="B4582" s="3" t="s">
        <v>2387</v>
      </c>
      <c r="C4582" s="3" t="s">
        <v>2370</v>
      </c>
      <c r="D4582" s="3" t="s">
        <v>2378</v>
      </c>
      <c r="E4582" s="3" t="s">
        <v>2395</v>
      </c>
      <c r="F4582" s="3" t="s">
        <v>2376</v>
      </c>
      <c r="G4582" s="3">
        <v>1</v>
      </c>
      <c r="H4582" s="3">
        <v>1</v>
      </c>
      <c r="I4582" s="3">
        <v>1</v>
      </c>
      <c r="J4582" s="98" t="s">
        <v>2354</v>
      </c>
      <c r="K4582" s="99">
        <v>80.506</v>
      </c>
      <c r="L4582" s="100">
        <f t="shared" si="284"/>
        <v>129.561848064</v>
      </c>
      <c r="M4582" s="100">
        <f t="shared" si="285"/>
        <v>35.989402239999997</v>
      </c>
      <c r="N4582" s="99">
        <v>0</v>
      </c>
      <c r="O4582" s="101">
        <f t="shared" si="286"/>
        <v>500.14723445431702</v>
      </c>
      <c r="P4582" s="102">
        <f t="shared" si="287"/>
        <v>11.055117567256502</v>
      </c>
      <c r="Q4582" s="2"/>
    </row>
    <row r="4583" spans="1:17" x14ac:dyDescent="0.2">
      <c r="A4583" s="3">
        <v>23</v>
      </c>
      <c r="B4583" s="3" t="s">
        <v>2387</v>
      </c>
      <c r="C4583" s="3" t="s">
        <v>2370</v>
      </c>
      <c r="D4583" s="3" t="s">
        <v>2378</v>
      </c>
      <c r="E4583" s="3" t="s">
        <v>2395</v>
      </c>
      <c r="F4583" s="3" t="s">
        <v>2376</v>
      </c>
      <c r="G4583" s="3">
        <v>1</v>
      </c>
      <c r="H4583" s="3">
        <v>1</v>
      </c>
      <c r="I4583" s="3">
        <v>2</v>
      </c>
      <c r="J4583" s="98" t="s">
        <v>2354</v>
      </c>
      <c r="K4583" s="99">
        <v>80.003</v>
      </c>
      <c r="L4583" s="100">
        <f t="shared" si="284"/>
        <v>128.75234803200001</v>
      </c>
      <c r="M4583" s="100">
        <f t="shared" si="285"/>
        <v>35.764541120000004</v>
      </c>
      <c r="N4583" s="99">
        <v>0</v>
      </c>
      <c r="O4583" s="101">
        <f t="shared" si="286"/>
        <v>503.29179227003033</v>
      </c>
      <c r="P4583" s="102">
        <f t="shared" si="287"/>
        <v>7.9105597515431896</v>
      </c>
      <c r="Q4583" s="2"/>
    </row>
    <row r="4584" spans="1:17" x14ac:dyDescent="0.2">
      <c r="A4584" s="3">
        <v>23</v>
      </c>
      <c r="B4584" s="3" t="s">
        <v>2387</v>
      </c>
      <c r="C4584" s="3" t="s">
        <v>2370</v>
      </c>
      <c r="D4584" s="3" t="s">
        <v>2378</v>
      </c>
      <c r="E4584" s="3" t="s">
        <v>2395</v>
      </c>
      <c r="F4584" s="3" t="s">
        <v>2376</v>
      </c>
      <c r="G4584" s="3">
        <v>1</v>
      </c>
      <c r="H4584" s="3">
        <v>1</v>
      </c>
      <c r="I4584" s="3">
        <v>3</v>
      </c>
      <c r="J4584" s="98" t="s">
        <v>2354</v>
      </c>
      <c r="K4584" s="99">
        <v>78.662999999999997</v>
      </c>
      <c r="L4584" s="100">
        <f t="shared" si="284"/>
        <v>126.59582707200001</v>
      </c>
      <c r="M4584" s="100">
        <f t="shared" si="285"/>
        <v>35.165507519999998</v>
      </c>
      <c r="N4584" s="99">
        <v>0</v>
      </c>
      <c r="O4584" s="101">
        <f t="shared" si="286"/>
        <v>511.86521308593927</v>
      </c>
      <c r="P4584" s="102">
        <f t="shared" si="287"/>
        <v>0.66286106436575665</v>
      </c>
      <c r="Q4584" s="2"/>
    </row>
    <row r="4585" spans="1:17" x14ac:dyDescent="0.2">
      <c r="A4585" s="3">
        <v>23</v>
      </c>
      <c r="B4585" s="3" t="s">
        <v>2387</v>
      </c>
      <c r="C4585" s="3" t="s">
        <v>2370</v>
      </c>
      <c r="D4585" s="3" t="s">
        <v>2378</v>
      </c>
      <c r="E4585" s="3" t="s">
        <v>2395</v>
      </c>
      <c r="F4585" s="3" t="s">
        <v>2376</v>
      </c>
      <c r="G4585" s="3">
        <v>1</v>
      </c>
      <c r="H4585" s="3">
        <v>1</v>
      </c>
      <c r="I4585" s="3">
        <v>4</v>
      </c>
      <c r="J4585" s="98" t="s">
        <v>2354</v>
      </c>
      <c r="K4585" s="99">
        <v>81.207999999999998</v>
      </c>
      <c r="L4585" s="100">
        <f t="shared" si="284"/>
        <v>130.69160755199999</v>
      </c>
      <c r="M4585" s="100">
        <f t="shared" si="285"/>
        <v>36.303224319999998</v>
      </c>
      <c r="N4585" s="99">
        <v>0</v>
      </c>
      <c r="O4585" s="101">
        <f t="shared" si="286"/>
        <v>495.82372742807661</v>
      </c>
      <c r="P4585" s="102">
        <f t="shared" si="287"/>
        <v>15.378624593496909</v>
      </c>
      <c r="Q4585" s="2"/>
    </row>
    <row r="4586" spans="1:17" x14ac:dyDescent="0.2">
      <c r="A4586" s="3">
        <v>23</v>
      </c>
      <c r="B4586" s="3" t="s">
        <v>2387</v>
      </c>
      <c r="C4586" s="3" t="s">
        <v>2370</v>
      </c>
      <c r="D4586" s="3" t="s">
        <v>2378</v>
      </c>
      <c r="E4586" s="3" t="s">
        <v>2395</v>
      </c>
      <c r="F4586" s="3" t="s">
        <v>2376</v>
      </c>
      <c r="G4586" s="3">
        <v>1</v>
      </c>
      <c r="H4586" s="3">
        <v>1</v>
      </c>
      <c r="I4586" s="3">
        <v>5</v>
      </c>
      <c r="J4586" s="98" t="s">
        <v>2354</v>
      </c>
      <c r="K4586" s="99">
        <v>62.628999999999998</v>
      </c>
      <c r="L4586" s="100">
        <f t="shared" si="284"/>
        <v>100.79160537600001</v>
      </c>
      <c r="M4586" s="100">
        <f t="shared" si="285"/>
        <v>27.99766816</v>
      </c>
      <c r="N4586" s="99">
        <v>0</v>
      </c>
      <c r="O4586" s="101">
        <f t="shared" si="286"/>
        <v>642.91068445894462</v>
      </c>
      <c r="P4586" s="102">
        <f t="shared" si="287"/>
        <v>131.7083324373711</v>
      </c>
      <c r="Q4586" s="2"/>
    </row>
    <row r="4587" spans="1:17" x14ac:dyDescent="0.2">
      <c r="A4587" s="3">
        <v>23</v>
      </c>
      <c r="B4587" s="3" t="s">
        <v>2387</v>
      </c>
      <c r="C4587" s="3" t="s">
        <v>2370</v>
      </c>
      <c r="D4587" s="3" t="s">
        <v>2378</v>
      </c>
      <c r="E4587" s="3" t="s">
        <v>2395</v>
      </c>
      <c r="F4587" s="3" t="s">
        <v>2376</v>
      </c>
      <c r="G4587" s="3">
        <v>1</v>
      </c>
      <c r="H4587" s="3">
        <v>1</v>
      </c>
      <c r="I4587" s="3">
        <v>6</v>
      </c>
      <c r="J4587" s="98" t="s">
        <v>2354</v>
      </c>
      <c r="K4587" s="99">
        <v>65.819999999999993</v>
      </c>
      <c r="L4587" s="100">
        <f t="shared" si="284"/>
        <v>105.92702208</v>
      </c>
      <c r="M4587" s="100">
        <f t="shared" si="285"/>
        <v>29.424172800000001</v>
      </c>
      <c r="N4587" s="99">
        <v>0</v>
      </c>
      <c r="O4587" s="101">
        <f t="shared" si="286"/>
        <v>611.7419212546223</v>
      </c>
      <c r="P4587" s="102">
        <f t="shared" si="287"/>
        <v>100.53956923304878</v>
      </c>
      <c r="Q4587" s="2"/>
    </row>
    <row r="4588" spans="1:17" x14ac:dyDescent="0.2">
      <c r="A4588" s="3">
        <v>23</v>
      </c>
      <c r="B4588" s="3" t="s">
        <v>2387</v>
      </c>
      <c r="C4588" s="3" t="s">
        <v>2370</v>
      </c>
      <c r="D4588" s="3" t="s">
        <v>2378</v>
      </c>
      <c r="E4588" s="3" t="s">
        <v>2395</v>
      </c>
      <c r="F4588" s="3" t="s">
        <v>2376</v>
      </c>
      <c r="G4588" s="3">
        <v>1</v>
      </c>
      <c r="H4588" s="3">
        <v>1</v>
      </c>
      <c r="I4588" s="3">
        <v>7</v>
      </c>
      <c r="J4588" s="98" t="s">
        <v>2354</v>
      </c>
      <c r="K4588" s="99">
        <v>82.658000000000001</v>
      </c>
      <c r="L4588" s="100">
        <f t="shared" si="284"/>
        <v>133.02515635200001</v>
      </c>
      <c r="M4588" s="100">
        <f t="shared" si="285"/>
        <v>36.951432320000002</v>
      </c>
      <c r="N4588" s="99">
        <v>0</v>
      </c>
      <c r="O4588" s="101">
        <f t="shared" si="286"/>
        <v>487.12590743762536</v>
      </c>
      <c r="P4588" s="102">
        <f t="shared" si="287"/>
        <v>24.07644458394816</v>
      </c>
      <c r="Q4588" s="2"/>
    </row>
    <row r="4589" spans="1:17" x14ac:dyDescent="0.2">
      <c r="A4589" s="3">
        <v>23</v>
      </c>
      <c r="B4589" s="3" t="s">
        <v>2387</v>
      </c>
      <c r="C4589" s="3" t="s">
        <v>2370</v>
      </c>
      <c r="D4589" s="3" t="s">
        <v>2378</v>
      </c>
      <c r="E4589" s="3" t="s">
        <v>2395</v>
      </c>
      <c r="F4589" s="3" t="s">
        <v>2376</v>
      </c>
      <c r="G4589" s="3">
        <v>1</v>
      </c>
      <c r="H4589" s="3">
        <v>2</v>
      </c>
      <c r="I4589" s="3">
        <v>1</v>
      </c>
      <c r="J4589" s="98" t="s">
        <v>2354</v>
      </c>
      <c r="K4589" s="99">
        <v>78.132000000000005</v>
      </c>
      <c r="L4589" s="100">
        <f t="shared" si="284"/>
        <v>125.74126540800002</v>
      </c>
      <c r="M4589" s="100">
        <f t="shared" si="285"/>
        <v>34.928129280000007</v>
      </c>
      <c r="N4589" s="99">
        <v>0</v>
      </c>
      <c r="O4589" s="101">
        <f t="shared" si="286"/>
        <v>515.34394687169447</v>
      </c>
      <c r="P4589" s="102">
        <f t="shared" si="287"/>
        <v>4.1415948501209527</v>
      </c>
      <c r="Q4589" s="2"/>
    </row>
    <row r="4590" spans="1:17" x14ac:dyDescent="0.2">
      <c r="A4590" s="3">
        <v>23</v>
      </c>
      <c r="B4590" s="3" t="s">
        <v>2387</v>
      </c>
      <c r="C4590" s="3" t="s">
        <v>2370</v>
      </c>
      <c r="D4590" s="3" t="s">
        <v>2378</v>
      </c>
      <c r="E4590" s="3" t="s">
        <v>2395</v>
      </c>
      <c r="F4590" s="3" t="s">
        <v>2376</v>
      </c>
      <c r="G4590" s="3">
        <v>1</v>
      </c>
      <c r="H4590" s="3">
        <v>2</v>
      </c>
      <c r="I4590" s="3">
        <v>2</v>
      </c>
      <c r="J4590" s="98" t="s">
        <v>2354</v>
      </c>
      <c r="K4590" s="99">
        <v>67.025000000000006</v>
      </c>
      <c r="L4590" s="100">
        <f t="shared" si="284"/>
        <v>107.86628160000002</v>
      </c>
      <c r="M4590" s="100">
        <f t="shared" si="285"/>
        <v>29.962856000000006</v>
      </c>
      <c r="N4590" s="99">
        <v>0</v>
      </c>
      <c r="O4590" s="101">
        <f t="shared" si="286"/>
        <v>600.74380092471813</v>
      </c>
      <c r="P4590" s="102">
        <f t="shared" si="287"/>
        <v>89.541448903144612</v>
      </c>
      <c r="Q4590" s="2"/>
    </row>
    <row r="4591" spans="1:17" x14ac:dyDescent="0.2">
      <c r="A4591" s="3">
        <v>23</v>
      </c>
      <c r="B4591" s="3" t="s">
        <v>2387</v>
      </c>
      <c r="C4591" s="3" t="s">
        <v>2370</v>
      </c>
      <c r="D4591" s="3" t="s">
        <v>2378</v>
      </c>
      <c r="E4591" s="3" t="s">
        <v>2395</v>
      </c>
      <c r="F4591" s="3" t="s">
        <v>2376</v>
      </c>
      <c r="G4591" s="3">
        <v>1</v>
      </c>
      <c r="H4591" s="3">
        <v>2</v>
      </c>
      <c r="I4591" s="3">
        <v>3</v>
      </c>
      <c r="J4591" s="98" t="s">
        <v>2354</v>
      </c>
      <c r="K4591" s="99">
        <v>78.361999999999995</v>
      </c>
      <c r="L4591" s="100">
        <f t="shared" si="284"/>
        <v>126.111414528</v>
      </c>
      <c r="M4591" s="100">
        <f t="shared" si="285"/>
        <v>35.030948479999999</v>
      </c>
      <c r="N4591" s="99">
        <v>0</v>
      </c>
      <c r="O4591" s="101">
        <f t="shared" si="286"/>
        <v>513.83136286694116</v>
      </c>
      <c r="P4591" s="102">
        <f t="shared" si="287"/>
        <v>2.6290108453676453</v>
      </c>
      <c r="Q4591" s="2"/>
    </row>
    <row r="4592" spans="1:17" x14ac:dyDescent="0.2">
      <c r="A4592" s="3">
        <v>23</v>
      </c>
      <c r="B4592" s="3" t="s">
        <v>2387</v>
      </c>
      <c r="C4592" s="3" t="s">
        <v>2370</v>
      </c>
      <c r="D4592" s="3" t="s">
        <v>2378</v>
      </c>
      <c r="E4592" s="3" t="s">
        <v>2395</v>
      </c>
      <c r="F4592" s="3" t="s">
        <v>2376</v>
      </c>
      <c r="G4592" s="3">
        <v>1</v>
      </c>
      <c r="H4592" s="3">
        <v>2</v>
      </c>
      <c r="I4592" s="3">
        <v>4</v>
      </c>
      <c r="J4592" s="98" t="s">
        <v>2354</v>
      </c>
      <c r="K4592" s="99">
        <v>78.156000000000006</v>
      </c>
      <c r="L4592" s="100">
        <f t="shared" si="284"/>
        <v>125.77988966400002</v>
      </c>
      <c r="M4592" s="100">
        <f t="shared" si="285"/>
        <v>34.938858240000009</v>
      </c>
      <c r="N4592" s="99">
        <v>0</v>
      </c>
      <c r="O4592" s="101">
        <f t="shared" si="286"/>
        <v>515.18569600515934</v>
      </c>
      <c r="P4592" s="102">
        <f t="shared" si="287"/>
        <v>3.9833439835858258</v>
      </c>
      <c r="Q4592" s="2"/>
    </row>
    <row r="4593" spans="1:17" x14ac:dyDescent="0.2">
      <c r="A4593" s="3">
        <v>23</v>
      </c>
      <c r="B4593" s="3" t="s">
        <v>2387</v>
      </c>
      <c r="C4593" s="3" t="s">
        <v>2370</v>
      </c>
      <c r="D4593" s="3" t="s">
        <v>2378</v>
      </c>
      <c r="E4593" s="3" t="s">
        <v>2395</v>
      </c>
      <c r="F4593" s="3" t="s">
        <v>2376</v>
      </c>
      <c r="G4593" s="3">
        <v>1</v>
      </c>
      <c r="H4593" s="3">
        <v>2</v>
      </c>
      <c r="I4593" s="3">
        <v>5</v>
      </c>
      <c r="J4593" s="98" t="s">
        <v>2354</v>
      </c>
      <c r="K4593" s="99">
        <v>67.716999999999999</v>
      </c>
      <c r="L4593" s="100">
        <f t="shared" si="284"/>
        <v>108.97994764800001</v>
      </c>
      <c r="M4593" s="100">
        <f t="shared" si="285"/>
        <v>30.272207680000001</v>
      </c>
      <c r="N4593" s="99">
        <v>0</v>
      </c>
      <c r="O4593" s="101">
        <f t="shared" si="286"/>
        <v>594.60480022711045</v>
      </c>
      <c r="P4593" s="102">
        <f t="shared" si="287"/>
        <v>83.402448205536928</v>
      </c>
      <c r="Q4593" s="2"/>
    </row>
    <row r="4594" spans="1:17" x14ac:dyDescent="0.2">
      <c r="A4594" s="3">
        <v>23</v>
      </c>
      <c r="B4594" s="3" t="s">
        <v>2387</v>
      </c>
      <c r="C4594" s="3" t="s">
        <v>2370</v>
      </c>
      <c r="D4594" s="3" t="s">
        <v>2378</v>
      </c>
      <c r="E4594" s="3" t="s">
        <v>2395</v>
      </c>
      <c r="F4594" s="3" t="s">
        <v>2376</v>
      </c>
      <c r="G4594" s="3">
        <v>1</v>
      </c>
      <c r="H4594" s="3">
        <v>2</v>
      </c>
      <c r="I4594" s="3">
        <v>6</v>
      </c>
      <c r="J4594" s="98" t="s">
        <v>2354</v>
      </c>
      <c r="K4594" s="99">
        <v>81.222999999999999</v>
      </c>
      <c r="L4594" s="100">
        <f t="shared" si="284"/>
        <v>130.715747712</v>
      </c>
      <c r="M4594" s="100">
        <f t="shared" si="285"/>
        <v>36.309929919999995</v>
      </c>
      <c r="N4594" s="99">
        <v>0</v>
      </c>
      <c r="O4594" s="101">
        <f t="shared" si="286"/>
        <v>495.73216031147888</v>
      </c>
      <c r="P4594" s="102">
        <f t="shared" si="287"/>
        <v>15.470191710094639</v>
      </c>
      <c r="Q4594" s="2"/>
    </row>
    <row r="4595" spans="1:17" x14ac:dyDescent="0.2">
      <c r="A4595" s="3">
        <v>23</v>
      </c>
      <c r="B4595" s="3" t="s">
        <v>2387</v>
      </c>
      <c r="C4595" s="3" t="s">
        <v>2370</v>
      </c>
      <c r="D4595" s="3" t="s">
        <v>2378</v>
      </c>
      <c r="E4595" s="3" t="s">
        <v>2395</v>
      </c>
      <c r="F4595" s="3" t="s">
        <v>2376</v>
      </c>
      <c r="G4595" s="3">
        <v>1</v>
      </c>
      <c r="H4595" s="3">
        <v>2</v>
      </c>
      <c r="I4595" s="3">
        <v>7</v>
      </c>
      <c r="J4595" s="98" t="s">
        <v>2354</v>
      </c>
      <c r="K4595" s="99">
        <v>79.646000000000001</v>
      </c>
      <c r="L4595" s="100">
        <f t="shared" si="284"/>
        <v>128.17781222400001</v>
      </c>
      <c r="M4595" s="100">
        <f t="shared" si="285"/>
        <v>35.604947840000001</v>
      </c>
      <c r="N4595" s="99">
        <v>0</v>
      </c>
      <c r="O4595" s="101">
        <f t="shared" si="286"/>
        <v>505.54771434823141</v>
      </c>
      <c r="P4595" s="102">
        <f t="shared" si="287"/>
        <v>5.6546376733421084</v>
      </c>
      <c r="Q4595" s="2"/>
    </row>
    <row r="4596" spans="1:17" x14ac:dyDescent="0.2">
      <c r="A4596" s="3">
        <v>23</v>
      </c>
      <c r="B4596" s="3" t="s">
        <v>2387</v>
      </c>
      <c r="C4596" s="3" t="s">
        <v>2370</v>
      </c>
      <c r="D4596" s="3" t="s">
        <v>2378</v>
      </c>
      <c r="E4596" s="3" t="s">
        <v>2395</v>
      </c>
      <c r="F4596" s="3" t="s">
        <v>2376</v>
      </c>
      <c r="G4596" s="3">
        <v>1</v>
      </c>
      <c r="H4596" s="3">
        <v>2</v>
      </c>
      <c r="I4596" s="3">
        <v>8</v>
      </c>
      <c r="J4596" s="98" t="s">
        <v>2354</v>
      </c>
      <c r="K4596" s="99">
        <v>80.316999999999993</v>
      </c>
      <c r="L4596" s="100">
        <f t="shared" si="284"/>
        <v>129.25768204799999</v>
      </c>
      <c r="M4596" s="100">
        <f t="shared" si="285"/>
        <v>35.904911679999998</v>
      </c>
      <c r="N4596" s="99">
        <v>0</v>
      </c>
      <c r="O4596" s="101">
        <f t="shared" si="286"/>
        <v>501.32416869379142</v>
      </c>
      <c r="P4596" s="102">
        <f t="shared" si="287"/>
        <v>9.8781833277820965</v>
      </c>
      <c r="Q4596" s="2"/>
    </row>
    <row r="4597" spans="1:17" x14ac:dyDescent="0.2">
      <c r="A4597" s="3">
        <v>23</v>
      </c>
      <c r="B4597" s="3" t="s">
        <v>2387</v>
      </c>
      <c r="C4597" s="3" t="s">
        <v>2370</v>
      </c>
      <c r="D4597" s="3" t="s">
        <v>2378</v>
      </c>
      <c r="E4597" s="3" t="s">
        <v>2395</v>
      </c>
      <c r="F4597" s="3" t="s">
        <v>2376</v>
      </c>
      <c r="G4597" s="3">
        <v>1</v>
      </c>
      <c r="H4597" s="3">
        <v>2</v>
      </c>
      <c r="I4597" s="3">
        <v>9</v>
      </c>
      <c r="J4597" s="98" t="s">
        <v>2354</v>
      </c>
      <c r="K4597" s="99">
        <v>82.087000000000003</v>
      </c>
      <c r="L4597" s="100">
        <f t="shared" si="284"/>
        <v>132.10622092800003</v>
      </c>
      <c r="M4597" s="100">
        <f t="shared" si="285"/>
        <v>36.696172480000008</v>
      </c>
      <c r="N4597" s="99">
        <v>0</v>
      </c>
      <c r="O4597" s="101">
        <f t="shared" si="286"/>
        <v>490.5143720318593</v>
      </c>
      <c r="P4597" s="102">
        <f t="shared" si="287"/>
        <v>20.687979989714222</v>
      </c>
      <c r="Q4597" s="2"/>
    </row>
    <row r="4598" spans="1:17" x14ac:dyDescent="0.2">
      <c r="A4598" s="3">
        <v>23</v>
      </c>
      <c r="B4598" s="3" t="s">
        <v>2387</v>
      </c>
      <c r="C4598" s="3" t="s">
        <v>2370</v>
      </c>
      <c r="D4598" s="3" t="s">
        <v>2378</v>
      </c>
      <c r="E4598" s="3" t="s">
        <v>2395</v>
      </c>
      <c r="F4598" s="3" t="s">
        <v>2376</v>
      </c>
      <c r="G4598" s="3">
        <v>1</v>
      </c>
      <c r="H4598" s="3">
        <v>3</v>
      </c>
      <c r="I4598" s="3">
        <v>1</v>
      </c>
      <c r="J4598" s="98" t="s">
        <v>2354</v>
      </c>
      <c r="K4598" s="99">
        <v>66.677000000000007</v>
      </c>
      <c r="L4598" s="100">
        <f t="shared" si="284"/>
        <v>107.30622988800002</v>
      </c>
      <c r="M4598" s="100">
        <f t="shared" si="285"/>
        <v>29.807286080000004</v>
      </c>
      <c r="N4598" s="99">
        <v>0</v>
      </c>
      <c r="O4598" s="101">
        <f t="shared" si="286"/>
        <v>603.87919757906377</v>
      </c>
      <c r="P4598" s="102">
        <f t="shared" si="287"/>
        <v>92.676845557490253</v>
      </c>
      <c r="Q4598" s="2"/>
    </row>
    <row r="4599" spans="1:17" x14ac:dyDescent="0.2">
      <c r="A4599" s="3">
        <v>23</v>
      </c>
      <c r="B4599" s="3" t="s">
        <v>2387</v>
      </c>
      <c r="C4599" s="3" t="s">
        <v>2370</v>
      </c>
      <c r="D4599" s="3" t="s">
        <v>2378</v>
      </c>
      <c r="E4599" s="3" t="s">
        <v>2395</v>
      </c>
      <c r="F4599" s="3" t="s">
        <v>2376</v>
      </c>
      <c r="G4599" s="3">
        <v>1</v>
      </c>
      <c r="H4599" s="3">
        <v>3</v>
      </c>
      <c r="I4599" s="3">
        <v>2</v>
      </c>
      <c r="J4599" s="98" t="s">
        <v>2354</v>
      </c>
      <c r="K4599" s="99">
        <v>81.406999999999996</v>
      </c>
      <c r="L4599" s="100">
        <f t="shared" si="284"/>
        <v>131.011867008</v>
      </c>
      <c r="M4599" s="100">
        <f t="shared" si="285"/>
        <v>36.39218528</v>
      </c>
      <c r="N4599" s="99">
        <v>0</v>
      </c>
      <c r="O4599" s="101">
        <f t="shared" si="286"/>
        <v>494.61168274201532</v>
      </c>
      <c r="P4599" s="102">
        <f t="shared" si="287"/>
        <v>16.590669279558199</v>
      </c>
      <c r="Q4599" s="2"/>
    </row>
    <row r="4600" spans="1:17" x14ac:dyDescent="0.2">
      <c r="A4600" s="3">
        <v>23</v>
      </c>
      <c r="B4600" s="3" t="s">
        <v>2387</v>
      </c>
      <c r="C4600" s="3" t="s">
        <v>2370</v>
      </c>
      <c r="D4600" s="3" t="s">
        <v>2378</v>
      </c>
      <c r="E4600" s="3" t="s">
        <v>2395</v>
      </c>
      <c r="F4600" s="3" t="s">
        <v>2376</v>
      </c>
      <c r="G4600" s="3">
        <v>1</v>
      </c>
      <c r="H4600" s="3">
        <v>3</v>
      </c>
      <c r="I4600" s="3">
        <v>3</v>
      </c>
      <c r="J4600" s="98" t="s">
        <v>2354</v>
      </c>
      <c r="K4600" s="99">
        <v>64.325000000000003</v>
      </c>
      <c r="L4600" s="100">
        <f t="shared" si="284"/>
        <v>103.52105280000001</v>
      </c>
      <c r="M4600" s="100">
        <f t="shared" si="285"/>
        <v>28.755848</v>
      </c>
      <c r="N4600" s="99">
        <v>0</v>
      </c>
      <c r="O4600" s="101">
        <f t="shared" si="286"/>
        <v>625.95963088968892</v>
      </c>
      <c r="P4600" s="102">
        <f t="shared" si="287"/>
        <v>114.75727886811541</v>
      </c>
      <c r="Q4600" s="2"/>
    </row>
    <row r="4601" spans="1:17" x14ac:dyDescent="0.2">
      <c r="A4601" s="3">
        <v>23</v>
      </c>
      <c r="B4601" s="3" t="s">
        <v>2387</v>
      </c>
      <c r="C4601" s="3" t="s">
        <v>2370</v>
      </c>
      <c r="D4601" s="3" t="s">
        <v>2378</v>
      </c>
      <c r="E4601" s="3" t="s">
        <v>2395</v>
      </c>
      <c r="F4601" s="3" t="s">
        <v>2376</v>
      </c>
      <c r="G4601" s="3">
        <v>1</v>
      </c>
      <c r="H4601" s="3">
        <v>3</v>
      </c>
      <c r="I4601" s="3">
        <v>4</v>
      </c>
      <c r="J4601" s="98" t="s">
        <v>2354</v>
      </c>
      <c r="K4601" s="99">
        <v>82.397000000000006</v>
      </c>
      <c r="L4601" s="100">
        <f t="shared" si="284"/>
        <v>132.60511756800003</v>
      </c>
      <c r="M4601" s="100">
        <f t="shared" si="285"/>
        <v>36.834754880000006</v>
      </c>
      <c r="N4601" s="99">
        <v>0</v>
      </c>
      <c r="O4601" s="101">
        <f t="shared" si="286"/>
        <v>488.66892310374448</v>
      </c>
      <c r="P4601" s="102">
        <f t="shared" si="287"/>
        <v>22.533428917829042</v>
      </c>
      <c r="Q4601" s="2"/>
    </row>
    <row r="4602" spans="1:17" x14ac:dyDescent="0.2">
      <c r="A4602" s="3">
        <v>23</v>
      </c>
      <c r="B4602" s="3" t="s">
        <v>2387</v>
      </c>
      <c r="C4602" s="3" t="s">
        <v>2370</v>
      </c>
      <c r="D4602" s="3" t="s">
        <v>2378</v>
      </c>
      <c r="E4602" s="3" t="s">
        <v>2395</v>
      </c>
      <c r="F4602" s="3" t="s">
        <v>2376</v>
      </c>
      <c r="G4602" s="3">
        <v>1</v>
      </c>
      <c r="H4602" s="3">
        <v>3</v>
      </c>
      <c r="I4602" s="3">
        <v>5</v>
      </c>
      <c r="J4602" s="98" t="s">
        <v>2354</v>
      </c>
      <c r="K4602" s="99">
        <v>79.983999999999995</v>
      </c>
      <c r="L4602" s="100">
        <f t="shared" si="284"/>
        <v>128.721770496</v>
      </c>
      <c r="M4602" s="100">
        <f t="shared" si="285"/>
        <v>35.756047360000004</v>
      </c>
      <c r="N4602" s="99">
        <v>0</v>
      </c>
      <c r="O4602" s="101">
        <f t="shared" si="286"/>
        <v>503.41134798183685</v>
      </c>
      <c r="P4602" s="102">
        <f t="shared" si="287"/>
        <v>7.7910040397366629</v>
      </c>
      <c r="Q4602" s="2"/>
    </row>
    <row r="4603" spans="1:17" x14ac:dyDescent="0.2">
      <c r="A4603" s="3">
        <v>23</v>
      </c>
      <c r="B4603" s="3" t="s">
        <v>2387</v>
      </c>
      <c r="C4603" s="3" t="s">
        <v>2370</v>
      </c>
      <c r="D4603" s="3" t="s">
        <v>2378</v>
      </c>
      <c r="E4603" s="3" t="s">
        <v>2395</v>
      </c>
      <c r="F4603" s="3" t="s">
        <v>2376</v>
      </c>
      <c r="G4603" s="3">
        <v>1</v>
      </c>
      <c r="H4603" s="3">
        <v>3</v>
      </c>
      <c r="I4603" s="3">
        <v>6</v>
      </c>
      <c r="J4603" s="98" t="s">
        <v>2354</v>
      </c>
      <c r="K4603" s="99">
        <v>67.759</v>
      </c>
      <c r="L4603" s="100">
        <f t="shared" si="284"/>
        <v>109.04754009600001</v>
      </c>
      <c r="M4603" s="100">
        <f t="shared" si="285"/>
        <v>30.290983360000002</v>
      </c>
      <c r="N4603" s="99">
        <v>0</v>
      </c>
      <c r="O4603" s="101">
        <f t="shared" si="286"/>
        <v>594.23623809352614</v>
      </c>
      <c r="P4603" s="102">
        <f t="shared" si="287"/>
        <v>83.033886071952622</v>
      </c>
      <c r="Q4603" s="2"/>
    </row>
    <row r="4604" spans="1:17" x14ac:dyDescent="0.2">
      <c r="A4604" s="3">
        <v>23</v>
      </c>
      <c r="B4604" s="3" t="s">
        <v>2387</v>
      </c>
      <c r="C4604" s="3" t="s">
        <v>2370</v>
      </c>
      <c r="D4604" s="3" t="s">
        <v>2378</v>
      </c>
      <c r="E4604" s="3" t="s">
        <v>2395</v>
      </c>
      <c r="F4604" s="3" t="s">
        <v>2376</v>
      </c>
      <c r="G4604" s="3">
        <v>1</v>
      </c>
      <c r="H4604" s="3">
        <v>3</v>
      </c>
      <c r="I4604" s="3">
        <v>7</v>
      </c>
      <c r="J4604" s="98" t="s">
        <v>2354</v>
      </c>
      <c r="K4604" s="99">
        <v>80.760000000000005</v>
      </c>
      <c r="L4604" s="100">
        <f t="shared" si="284"/>
        <v>129.97062144000003</v>
      </c>
      <c r="M4604" s="100">
        <f t="shared" si="285"/>
        <v>36.102950400000005</v>
      </c>
      <c r="N4604" s="99">
        <v>0</v>
      </c>
      <c r="O4604" s="101">
        <f t="shared" si="286"/>
        <v>498.57421071049077</v>
      </c>
      <c r="P4604" s="102">
        <f t="shared" si="287"/>
        <v>12.628141311082743</v>
      </c>
      <c r="Q4604" s="2"/>
    </row>
    <row r="4605" spans="1:17" x14ac:dyDescent="0.2">
      <c r="A4605" s="3">
        <v>23</v>
      </c>
      <c r="B4605" s="3" t="s">
        <v>2387</v>
      </c>
      <c r="C4605" s="3" t="s">
        <v>2370</v>
      </c>
      <c r="D4605" s="3" t="s">
        <v>2378</v>
      </c>
      <c r="E4605" s="3" t="s">
        <v>2395</v>
      </c>
      <c r="F4605" s="3" t="s">
        <v>2376</v>
      </c>
      <c r="G4605" s="3">
        <v>1</v>
      </c>
      <c r="H4605" s="3">
        <v>4</v>
      </c>
      <c r="I4605" s="3">
        <v>1</v>
      </c>
      <c r="J4605" s="98" t="s">
        <v>2354</v>
      </c>
      <c r="K4605" s="99">
        <v>80.817999999999998</v>
      </c>
      <c r="L4605" s="100">
        <f t="shared" si="284"/>
        <v>130.06396339200001</v>
      </c>
      <c r="M4605" s="100">
        <f t="shared" si="285"/>
        <v>36.128878720000003</v>
      </c>
      <c r="N4605" s="99">
        <v>0</v>
      </c>
      <c r="O4605" s="101">
        <f t="shared" si="286"/>
        <v>498.21640299165085</v>
      </c>
      <c r="P4605" s="102">
        <f t="shared" si="287"/>
        <v>12.985949029922665</v>
      </c>
      <c r="Q4605" s="2"/>
    </row>
    <row r="4606" spans="1:17" x14ac:dyDescent="0.2">
      <c r="A4606" s="3">
        <v>23</v>
      </c>
      <c r="B4606" s="3" t="s">
        <v>2387</v>
      </c>
      <c r="C4606" s="3" t="s">
        <v>2370</v>
      </c>
      <c r="D4606" s="3" t="s">
        <v>2378</v>
      </c>
      <c r="E4606" s="3" t="s">
        <v>2395</v>
      </c>
      <c r="F4606" s="3" t="s">
        <v>2376</v>
      </c>
      <c r="G4606" s="3">
        <v>1</v>
      </c>
      <c r="H4606" s="3">
        <v>4</v>
      </c>
      <c r="I4606" s="3">
        <v>2</v>
      </c>
      <c r="J4606" s="98" t="s">
        <v>2354</v>
      </c>
      <c r="K4606" s="99">
        <v>67.125</v>
      </c>
      <c r="L4606" s="100">
        <f t="shared" si="284"/>
        <v>108.02721600000001</v>
      </c>
      <c r="M4606" s="100">
        <f t="shared" si="285"/>
        <v>30.007560000000002</v>
      </c>
      <c r="N4606" s="99">
        <v>0</v>
      </c>
      <c r="O4606" s="101">
        <f t="shared" si="286"/>
        <v>599.84883809280063</v>
      </c>
      <c r="P4606" s="102">
        <f t="shared" si="287"/>
        <v>88.646486071227116</v>
      </c>
      <c r="Q4606" s="2"/>
    </row>
    <row r="4607" spans="1:17" x14ac:dyDescent="0.2">
      <c r="A4607" s="3">
        <v>23</v>
      </c>
      <c r="B4607" s="3" t="s">
        <v>2387</v>
      </c>
      <c r="C4607" s="3" t="s">
        <v>2370</v>
      </c>
      <c r="D4607" s="3" t="s">
        <v>2378</v>
      </c>
      <c r="E4607" s="3" t="s">
        <v>2395</v>
      </c>
      <c r="F4607" s="3" t="s">
        <v>2376</v>
      </c>
      <c r="G4607" s="3">
        <v>1</v>
      </c>
      <c r="H4607" s="3">
        <v>4</v>
      </c>
      <c r="I4607" s="3">
        <v>3</v>
      </c>
      <c r="J4607" s="98" t="s">
        <v>2354</v>
      </c>
      <c r="K4607" s="99">
        <v>80.533000000000001</v>
      </c>
      <c r="L4607" s="100">
        <f t="shared" si="284"/>
        <v>129.605300352</v>
      </c>
      <c r="M4607" s="100">
        <f t="shared" si="285"/>
        <v>36.001472319999998</v>
      </c>
      <c r="N4607" s="99">
        <v>0</v>
      </c>
      <c r="O4607" s="101">
        <f t="shared" si="286"/>
        <v>499.97955194739103</v>
      </c>
      <c r="P4607" s="102">
        <f t="shared" si="287"/>
        <v>11.222800074182487</v>
      </c>
      <c r="Q4607" s="2"/>
    </row>
    <row r="4608" spans="1:17" x14ac:dyDescent="0.2">
      <c r="A4608" s="3">
        <v>23</v>
      </c>
      <c r="B4608" s="3" t="s">
        <v>2387</v>
      </c>
      <c r="C4608" s="3" t="s">
        <v>2370</v>
      </c>
      <c r="D4608" s="3" t="s">
        <v>2378</v>
      </c>
      <c r="E4608" s="3" t="s">
        <v>2395</v>
      </c>
      <c r="F4608" s="3" t="s">
        <v>2376</v>
      </c>
      <c r="G4608" s="3">
        <v>1</v>
      </c>
      <c r="H4608" s="3">
        <v>4</v>
      </c>
      <c r="I4608" s="3">
        <v>4</v>
      </c>
      <c r="J4608" s="98" t="s">
        <v>2354</v>
      </c>
      <c r="K4608" s="99">
        <v>65.061999999999998</v>
      </c>
      <c r="L4608" s="100">
        <f t="shared" si="284"/>
        <v>104.707139328</v>
      </c>
      <c r="M4608" s="100">
        <f t="shared" si="285"/>
        <v>29.085316479999999</v>
      </c>
      <c r="N4608" s="99">
        <v>0</v>
      </c>
      <c r="O4608" s="101">
        <f t="shared" si="286"/>
        <v>618.86897508498419</v>
      </c>
      <c r="P4608" s="102">
        <f t="shared" si="287"/>
        <v>107.66662306341067</v>
      </c>
      <c r="Q4608" s="2"/>
    </row>
    <row r="4609" spans="1:17" x14ac:dyDescent="0.2">
      <c r="A4609" s="3">
        <v>23</v>
      </c>
      <c r="B4609" s="3" t="s">
        <v>2387</v>
      </c>
      <c r="C4609" s="3" t="s">
        <v>2370</v>
      </c>
      <c r="D4609" s="3" t="s">
        <v>2378</v>
      </c>
      <c r="E4609" s="3" t="s">
        <v>2395</v>
      </c>
      <c r="F4609" s="3" t="s">
        <v>2376</v>
      </c>
      <c r="G4609" s="3">
        <v>1</v>
      </c>
      <c r="H4609" s="3">
        <v>4</v>
      </c>
      <c r="I4609" s="3">
        <v>6</v>
      </c>
      <c r="J4609" s="98" t="s">
        <v>2354</v>
      </c>
      <c r="K4609" s="99">
        <v>89.63</v>
      </c>
      <c r="L4609" s="100">
        <f t="shared" si="284"/>
        <v>144.24550271999999</v>
      </c>
      <c r="M4609" s="100">
        <f t="shared" si="285"/>
        <v>40.068195199999998</v>
      </c>
      <c r="N4609" s="99">
        <v>0</v>
      </c>
      <c r="O4609" s="101">
        <f t="shared" si="286"/>
        <v>449.23410975096778</v>
      </c>
      <c r="P4609" s="102">
        <f t="shared" si="287"/>
        <v>61.968242270605742</v>
      </c>
      <c r="Q4609" s="2"/>
    </row>
    <row r="4610" spans="1:17" x14ac:dyDescent="0.2">
      <c r="A4610" s="3">
        <v>23</v>
      </c>
      <c r="B4610" s="3" t="s">
        <v>2387</v>
      </c>
      <c r="C4610" s="3" t="s">
        <v>2370</v>
      </c>
      <c r="D4610" s="3" t="s">
        <v>2378</v>
      </c>
      <c r="E4610" s="3" t="s">
        <v>2395</v>
      </c>
      <c r="F4610" s="3" t="s">
        <v>2376</v>
      </c>
      <c r="G4610" s="3">
        <v>1</v>
      </c>
      <c r="H4610" s="3">
        <v>5</v>
      </c>
      <c r="I4610" s="3">
        <v>1</v>
      </c>
      <c r="J4610" s="98" t="s">
        <v>2354</v>
      </c>
      <c r="K4610" s="99">
        <v>81.992000000000004</v>
      </c>
      <c r="L4610" s="100">
        <f t="shared" si="284"/>
        <v>131.95333324800001</v>
      </c>
      <c r="M4610" s="100">
        <f t="shared" si="285"/>
        <v>36.65370368</v>
      </c>
      <c r="N4610" s="99">
        <v>0</v>
      </c>
      <c r="O4610" s="101">
        <f t="shared" si="286"/>
        <v>491.08270632475416</v>
      </c>
      <c r="P4610" s="102">
        <f t="shared" si="287"/>
        <v>20.119645696819362</v>
      </c>
      <c r="Q4610" s="2"/>
    </row>
    <row r="4611" spans="1:17" x14ac:dyDescent="0.2">
      <c r="A4611" s="3">
        <v>23</v>
      </c>
      <c r="B4611" s="3" t="s">
        <v>2387</v>
      </c>
      <c r="C4611" s="3" t="s">
        <v>2370</v>
      </c>
      <c r="D4611" s="3" t="s">
        <v>2378</v>
      </c>
      <c r="E4611" s="3" t="s">
        <v>2395</v>
      </c>
      <c r="F4611" s="3" t="s">
        <v>2376</v>
      </c>
      <c r="G4611" s="3">
        <v>1</v>
      </c>
      <c r="H4611" s="3">
        <v>5</v>
      </c>
      <c r="I4611" s="3">
        <v>2</v>
      </c>
      <c r="J4611" s="98" t="s">
        <v>2354</v>
      </c>
      <c r="K4611" s="99">
        <v>68.099000000000004</v>
      </c>
      <c r="L4611" s="100">
        <f t="shared" si="284"/>
        <v>109.59471705600001</v>
      </c>
      <c r="M4611" s="100">
        <f t="shared" si="285"/>
        <v>30.442976960000003</v>
      </c>
      <c r="N4611" s="99">
        <v>0</v>
      </c>
      <c r="O4611" s="101">
        <f t="shared" si="286"/>
        <v>591.26937630478039</v>
      </c>
      <c r="P4611" s="102">
        <f t="shared" si="287"/>
        <v>80.067024283206877</v>
      </c>
      <c r="Q4611" s="2"/>
    </row>
    <row r="4612" spans="1:17" x14ac:dyDescent="0.2">
      <c r="A4612" s="3">
        <v>23</v>
      </c>
      <c r="B4612" s="3" t="s">
        <v>2387</v>
      </c>
      <c r="C4612" s="3" t="s">
        <v>2370</v>
      </c>
      <c r="D4612" s="3" t="s">
        <v>2378</v>
      </c>
      <c r="E4612" s="3" t="s">
        <v>2395</v>
      </c>
      <c r="F4612" s="3" t="s">
        <v>2376</v>
      </c>
      <c r="G4612" s="3">
        <v>1</v>
      </c>
      <c r="H4612" s="3">
        <v>5</v>
      </c>
      <c r="I4612" s="3">
        <v>3</v>
      </c>
      <c r="J4612" s="98" t="s">
        <v>2354</v>
      </c>
      <c r="K4612" s="99">
        <v>82.566000000000003</v>
      </c>
      <c r="L4612" s="100">
        <f t="shared" si="284"/>
        <v>132.87709670400002</v>
      </c>
      <c r="M4612" s="100">
        <f t="shared" si="285"/>
        <v>36.910304640000007</v>
      </c>
      <c r="N4612" s="99">
        <v>0</v>
      </c>
      <c r="O4612" s="101">
        <f t="shared" si="286"/>
        <v>487.66869240340134</v>
      </c>
      <c r="P4612" s="102">
        <f t="shared" si="287"/>
        <v>23.53365961817218</v>
      </c>
      <c r="Q4612" s="2"/>
    </row>
    <row r="4613" spans="1:17" x14ac:dyDescent="0.2">
      <c r="A4613" s="3">
        <v>23</v>
      </c>
      <c r="B4613" s="3" t="s">
        <v>2387</v>
      </c>
      <c r="C4613" s="3" t="s">
        <v>2370</v>
      </c>
      <c r="D4613" s="3" t="s">
        <v>2378</v>
      </c>
      <c r="E4613" s="3" t="s">
        <v>2395</v>
      </c>
      <c r="F4613" s="3" t="s">
        <v>2376</v>
      </c>
      <c r="G4613" s="3">
        <v>1</v>
      </c>
      <c r="H4613" s="3">
        <v>5</v>
      </c>
      <c r="I4613" s="3">
        <v>4</v>
      </c>
      <c r="J4613" s="98" t="s">
        <v>2354</v>
      </c>
      <c r="K4613" s="99">
        <v>63.573</v>
      </c>
      <c r="L4613" s="100">
        <f t="shared" si="284"/>
        <v>102.310826112</v>
      </c>
      <c r="M4613" s="100">
        <f t="shared" si="285"/>
        <v>28.419673920000001</v>
      </c>
      <c r="N4613" s="99">
        <v>0</v>
      </c>
      <c r="O4613" s="101">
        <f t="shared" si="286"/>
        <v>633.36405796453278</v>
      </c>
      <c r="P4613" s="102">
        <f t="shared" si="287"/>
        <v>122.16170594295926</v>
      </c>
      <c r="Q4613" s="2"/>
    </row>
    <row r="4614" spans="1:17" x14ac:dyDescent="0.2">
      <c r="A4614" s="3">
        <v>23</v>
      </c>
      <c r="B4614" s="3" t="s">
        <v>2387</v>
      </c>
      <c r="C4614" s="3" t="s">
        <v>2370</v>
      </c>
      <c r="D4614" s="3" t="s">
        <v>2378</v>
      </c>
      <c r="E4614" s="3" t="s">
        <v>2395</v>
      </c>
      <c r="F4614" s="3" t="s">
        <v>2376</v>
      </c>
      <c r="G4614" s="3">
        <v>1</v>
      </c>
      <c r="H4614" s="3">
        <v>5</v>
      </c>
      <c r="I4614" s="3">
        <v>5</v>
      </c>
      <c r="J4614" s="98" t="s">
        <v>2354</v>
      </c>
      <c r="K4614" s="99">
        <v>83.86</v>
      </c>
      <c r="L4614" s="100">
        <f t="shared" si="284"/>
        <v>134.95958784000001</v>
      </c>
      <c r="M4614" s="100">
        <f t="shared" si="285"/>
        <v>37.488774400000004</v>
      </c>
      <c r="N4614" s="99">
        <v>0</v>
      </c>
      <c r="O4614" s="101">
        <f t="shared" si="286"/>
        <v>480.14373070569087</v>
      </c>
      <c r="P4614" s="102">
        <f t="shared" si="287"/>
        <v>31.058621315882647</v>
      </c>
      <c r="Q4614" s="2"/>
    </row>
    <row r="4615" spans="1:17" x14ac:dyDescent="0.2">
      <c r="A4615" s="3">
        <v>23</v>
      </c>
      <c r="B4615" s="3" t="s">
        <v>2387</v>
      </c>
      <c r="C4615" s="3" t="s">
        <v>2370</v>
      </c>
      <c r="D4615" s="3" t="s">
        <v>2378</v>
      </c>
      <c r="E4615" s="3" t="s">
        <v>2395</v>
      </c>
      <c r="F4615" s="3" t="s">
        <v>2376</v>
      </c>
      <c r="G4615" s="3">
        <v>1</v>
      </c>
      <c r="H4615" s="3">
        <v>5</v>
      </c>
      <c r="I4615" s="3">
        <v>6</v>
      </c>
      <c r="J4615" s="98" t="s">
        <v>2354</v>
      </c>
      <c r="K4615" s="99">
        <v>62.113</v>
      </c>
      <c r="L4615" s="100">
        <f t="shared" si="284"/>
        <v>99.961183872000007</v>
      </c>
      <c r="M4615" s="100">
        <f t="shared" si="285"/>
        <v>27.766995520000002</v>
      </c>
      <c r="N4615" s="99">
        <v>0</v>
      </c>
      <c r="O4615" s="101">
        <f t="shared" si="286"/>
        <v>648.25162618098045</v>
      </c>
      <c r="P4615" s="102">
        <f t="shared" si="287"/>
        <v>137.04927415940693</v>
      </c>
      <c r="Q4615" s="2"/>
    </row>
    <row r="4616" spans="1:17" x14ac:dyDescent="0.2">
      <c r="A4616" s="3">
        <v>23</v>
      </c>
      <c r="B4616" s="3" t="s">
        <v>2387</v>
      </c>
      <c r="C4616" s="3" t="s">
        <v>2370</v>
      </c>
      <c r="D4616" s="3" t="s">
        <v>2378</v>
      </c>
      <c r="E4616" s="3" t="s">
        <v>2395</v>
      </c>
      <c r="F4616" s="3" t="s">
        <v>2376</v>
      </c>
      <c r="G4616" s="3">
        <v>1</v>
      </c>
      <c r="H4616" s="3">
        <v>6</v>
      </c>
      <c r="I4616" s="3">
        <v>1</v>
      </c>
      <c r="J4616" s="98" t="s">
        <v>2354</v>
      </c>
      <c r="K4616" s="99">
        <v>81.347999999999999</v>
      </c>
      <c r="L4616" s="100">
        <f t="shared" si="284"/>
        <v>130.91691571200002</v>
      </c>
      <c r="M4616" s="100">
        <f t="shared" si="285"/>
        <v>36.365809920000004</v>
      </c>
      <c r="N4616" s="99">
        <v>0</v>
      </c>
      <c r="O4616" s="101">
        <f t="shared" si="286"/>
        <v>494.9704142324241</v>
      </c>
      <c r="P4616" s="102">
        <f t="shared" si="287"/>
        <v>16.231937789149413</v>
      </c>
      <c r="Q4616" s="2"/>
    </row>
    <row r="4617" spans="1:17" x14ac:dyDescent="0.2">
      <c r="A4617" s="3">
        <v>23</v>
      </c>
      <c r="B4617" s="3" t="s">
        <v>2387</v>
      </c>
      <c r="C4617" s="3" t="s">
        <v>2370</v>
      </c>
      <c r="D4617" s="3" t="s">
        <v>2378</v>
      </c>
      <c r="E4617" s="3" t="s">
        <v>2395</v>
      </c>
      <c r="F4617" s="3" t="s">
        <v>2376</v>
      </c>
      <c r="G4617" s="3">
        <v>1</v>
      </c>
      <c r="H4617" s="3">
        <v>6</v>
      </c>
      <c r="I4617" s="3">
        <v>2</v>
      </c>
      <c r="J4617" s="98" t="s">
        <v>2354</v>
      </c>
      <c r="K4617" s="99">
        <v>78.632000000000005</v>
      </c>
      <c r="L4617" s="100">
        <f t="shared" si="284"/>
        <v>126.54593740800001</v>
      </c>
      <c r="M4617" s="100">
        <f t="shared" si="285"/>
        <v>35.151649280000001</v>
      </c>
      <c r="N4617" s="99">
        <v>0</v>
      </c>
      <c r="O4617" s="101">
        <f t="shared" si="286"/>
        <v>512.0670116107849</v>
      </c>
      <c r="P4617" s="102">
        <f t="shared" si="287"/>
        <v>0.86465958921138508</v>
      </c>
      <c r="Q4617" s="2"/>
    </row>
    <row r="4618" spans="1:17" x14ac:dyDescent="0.2">
      <c r="A4618" s="3">
        <v>23</v>
      </c>
      <c r="B4618" s="3" t="s">
        <v>2387</v>
      </c>
      <c r="C4618" s="3" t="s">
        <v>2370</v>
      </c>
      <c r="D4618" s="3" t="s">
        <v>2378</v>
      </c>
      <c r="E4618" s="3" t="s">
        <v>2395</v>
      </c>
      <c r="F4618" s="3" t="s">
        <v>2376</v>
      </c>
      <c r="G4618" s="3">
        <v>1</v>
      </c>
      <c r="H4618" s="3">
        <v>6</v>
      </c>
      <c r="I4618" s="3">
        <v>4</v>
      </c>
      <c r="J4618" s="98" t="s">
        <v>2354</v>
      </c>
      <c r="K4618" s="99">
        <v>80.760000000000005</v>
      </c>
      <c r="L4618" s="100">
        <f t="shared" si="284"/>
        <v>129.97062144000003</v>
      </c>
      <c r="M4618" s="100">
        <f t="shared" si="285"/>
        <v>36.102950400000005</v>
      </c>
      <c r="N4618" s="99">
        <v>0</v>
      </c>
      <c r="O4618" s="101">
        <f t="shared" si="286"/>
        <v>498.57421071049077</v>
      </c>
      <c r="P4618" s="102">
        <f t="shared" si="287"/>
        <v>12.628141311082743</v>
      </c>
      <c r="Q4618" s="2"/>
    </row>
    <row r="4619" spans="1:17" x14ac:dyDescent="0.2">
      <c r="A4619" s="3">
        <v>23</v>
      </c>
      <c r="B4619" s="3" t="s">
        <v>2387</v>
      </c>
      <c r="C4619" s="3" t="s">
        <v>2370</v>
      </c>
      <c r="D4619" s="3" t="s">
        <v>2378</v>
      </c>
      <c r="E4619" s="3" t="s">
        <v>2395</v>
      </c>
      <c r="F4619" s="3" t="s">
        <v>2376</v>
      </c>
      <c r="G4619" s="3">
        <v>1</v>
      </c>
      <c r="H4619" s="3">
        <v>6</v>
      </c>
      <c r="I4619" s="3">
        <v>6</v>
      </c>
      <c r="J4619" s="98" t="s">
        <v>2354</v>
      </c>
      <c r="K4619" s="99">
        <v>66.316000000000003</v>
      </c>
      <c r="L4619" s="100">
        <f t="shared" ref="L4619:L4682" si="288">K4619*1.609344</f>
        <v>106.72525670400002</v>
      </c>
      <c r="M4619" s="100">
        <f t="shared" ref="M4619:M4682" si="289">L4619/3.6</f>
        <v>29.645904640000005</v>
      </c>
      <c r="N4619" s="99">
        <v>0</v>
      </c>
      <c r="O4619" s="101">
        <f t="shared" ref="O4619:O4682" si="290">1000*$O$6/$M4619</f>
        <v>607.16649461637064</v>
      </c>
      <c r="P4619" s="102">
        <f t="shared" ref="P4619:P4682" si="291">ABS($O4619-$V$28)</f>
        <v>95.964142594797124</v>
      </c>
      <c r="Q4619" s="2"/>
    </row>
    <row r="4620" spans="1:17" x14ac:dyDescent="0.2">
      <c r="A4620" s="3">
        <v>23</v>
      </c>
      <c r="B4620" s="3" t="s">
        <v>2387</v>
      </c>
      <c r="C4620" s="3" t="s">
        <v>2370</v>
      </c>
      <c r="D4620" s="3" t="s">
        <v>2378</v>
      </c>
      <c r="E4620" s="3" t="s">
        <v>2395</v>
      </c>
      <c r="F4620" s="3" t="s">
        <v>2376</v>
      </c>
      <c r="G4620" s="3">
        <v>1</v>
      </c>
      <c r="H4620" s="3">
        <v>6</v>
      </c>
      <c r="I4620" s="3">
        <v>7</v>
      </c>
      <c r="J4620" s="98" t="s">
        <v>2354</v>
      </c>
      <c r="K4620" s="99">
        <v>80.539000000000001</v>
      </c>
      <c r="L4620" s="100">
        <f t="shared" si="288"/>
        <v>129.61495641600001</v>
      </c>
      <c r="M4620" s="100">
        <f t="shared" si="289"/>
        <v>36.004154560000003</v>
      </c>
      <c r="N4620" s="99">
        <v>0</v>
      </c>
      <c r="O4620" s="101">
        <f t="shared" si="290"/>
        <v>499.94230443610223</v>
      </c>
      <c r="P4620" s="102">
        <f t="shared" si="291"/>
        <v>11.260047585471284</v>
      </c>
      <c r="Q4620" s="2"/>
    </row>
    <row r="4621" spans="1:17" x14ac:dyDescent="0.2">
      <c r="A4621" s="3">
        <v>23</v>
      </c>
      <c r="B4621" s="3" t="s">
        <v>2387</v>
      </c>
      <c r="C4621" s="3" t="s">
        <v>2370</v>
      </c>
      <c r="D4621" s="3" t="s">
        <v>2378</v>
      </c>
      <c r="E4621" s="3" t="s">
        <v>2395</v>
      </c>
      <c r="F4621" s="3" t="s">
        <v>2376</v>
      </c>
      <c r="G4621" s="3">
        <v>1</v>
      </c>
      <c r="H4621" s="3">
        <v>7</v>
      </c>
      <c r="I4621" s="3">
        <v>1</v>
      </c>
      <c r="J4621" s="98" t="s">
        <v>2357</v>
      </c>
      <c r="K4621" s="99">
        <v>54.578000000000003</v>
      </c>
      <c r="L4621" s="100">
        <f t="shared" si="288"/>
        <v>87.834776832000017</v>
      </c>
      <c r="M4621" s="100">
        <f t="shared" si="289"/>
        <v>24.398549120000006</v>
      </c>
      <c r="N4621" s="99">
        <v>0</v>
      </c>
      <c r="O4621" s="101">
        <f t="shared" si="290"/>
        <v>737.74878626881218</v>
      </c>
      <c r="P4621" s="102">
        <f t="shared" si="291"/>
        <v>226.54643424723866</v>
      </c>
      <c r="Q4621" s="2"/>
    </row>
    <row r="4622" spans="1:17" x14ac:dyDescent="0.2">
      <c r="A4622" s="3">
        <v>23</v>
      </c>
      <c r="B4622" s="3" t="s">
        <v>2387</v>
      </c>
      <c r="C4622" s="3" t="s">
        <v>2370</v>
      </c>
      <c r="D4622" s="3" t="s">
        <v>2378</v>
      </c>
      <c r="E4622" s="3" t="s">
        <v>2395</v>
      </c>
      <c r="F4622" s="3" t="s">
        <v>2376</v>
      </c>
      <c r="G4622" s="3">
        <v>1</v>
      </c>
      <c r="H4622" s="3">
        <v>7</v>
      </c>
      <c r="I4622" s="3">
        <v>2</v>
      </c>
      <c r="J4622" s="98" t="s">
        <v>2357</v>
      </c>
      <c r="K4622" s="99">
        <v>57.914000000000001</v>
      </c>
      <c r="L4622" s="100">
        <f t="shared" si="288"/>
        <v>93.203548416000004</v>
      </c>
      <c r="M4622" s="100">
        <f t="shared" si="289"/>
        <v>25.889874559999999</v>
      </c>
      <c r="N4622" s="99">
        <v>0</v>
      </c>
      <c r="O4622" s="101">
        <f t="shared" si="290"/>
        <v>695.25249951616604</v>
      </c>
      <c r="P4622" s="102">
        <f t="shared" si="291"/>
        <v>184.05014749459252</v>
      </c>
      <c r="Q4622" s="2"/>
    </row>
    <row r="4623" spans="1:17" x14ac:dyDescent="0.2">
      <c r="A4623" s="3">
        <v>23</v>
      </c>
      <c r="B4623" s="3" t="s">
        <v>2387</v>
      </c>
      <c r="C4623" s="3" t="s">
        <v>2370</v>
      </c>
      <c r="D4623" s="3" t="s">
        <v>2378</v>
      </c>
      <c r="E4623" s="3" t="s">
        <v>2395</v>
      </c>
      <c r="F4623" s="3" t="s">
        <v>2376</v>
      </c>
      <c r="G4623" s="3">
        <v>1</v>
      </c>
      <c r="H4623" s="3">
        <v>7</v>
      </c>
      <c r="I4623" s="3">
        <v>3</v>
      </c>
      <c r="J4623" s="98" t="s">
        <v>2357</v>
      </c>
      <c r="K4623" s="99">
        <v>54.265000000000001</v>
      </c>
      <c r="L4623" s="100">
        <f t="shared" si="288"/>
        <v>87.331052160000013</v>
      </c>
      <c r="M4623" s="100">
        <f t="shared" si="289"/>
        <v>24.258625600000002</v>
      </c>
      <c r="N4623" s="99">
        <v>0</v>
      </c>
      <c r="O4623" s="101">
        <f t="shared" si="290"/>
        <v>742.00411419845648</v>
      </c>
      <c r="P4623" s="102">
        <f t="shared" si="291"/>
        <v>230.80176217688296</v>
      </c>
      <c r="Q4623" s="2"/>
    </row>
    <row r="4624" spans="1:17" x14ac:dyDescent="0.2">
      <c r="A4624" s="3">
        <v>23</v>
      </c>
      <c r="B4624" s="3" t="s">
        <v>2387</v>
      </c>
      <c r="C4624" s="3" t="s">
        <v>2370</v>
      </c>
      <c r="D4624" s="3" t="s">
        <v>2378</v>
      </c>
      <c r="E4624" s="3" t="s">
        <v>2395</v>
      </c>
      <c r="F4624" s="3" t="s">
        <v>2376</v>
      </c>
      <c r="G4624" s="3">
        <v>1</v>
      </c>
      <c r="H4624" s="3">
        <v>7</v>
      </c>
      <c r="I4624" s="3">
        <v>4</v>
      </c>
      <c r="J4624" s="98" t="s">
        <v>2357</v>
      </c>
      <c r="K4624" s="99">
        <v>54.177</v>
      </c>
      <c r="L4624" s="100">
        <f t="shared" si="288"/>
        <v>87.189429888000006</v>
      </c>
      <c r="M4624" s="100">
        <f t="shared" si="289"/>
        <v>24.21928608</v>
      </c>
      <c r="N4624" s="99">
        <v>0</v>
      </c>
      <c r="O4624" s="101">
        <f t="shared" si="290"/>
        <v>743.20935557486098</v>
      </c>
      <c r="P4624" s="102">
        <f t="shared" si="291"/>
        <v>232.00700355328746</v>
      </c>
      <c r="Q4624" s="2"/>
    </row>
    <row r="4625" spans="1:17" x14ac:dyDescent="0.2">
      <c r="A4625" s="3">
        <v>23</v>
      </c>
      <c r="B4625" s="3" t="s">
        <v>2387</v>
      </c>
      <c r="C4625" s="3" t="s">
        <v>2370</v>
      </c>
      <c r="D4625" s="3" t="s">
        <v>2378</v>
      </c>
      <c r="E4625" s="3" t="s">
        <v>2395</v>
      </c>
      <c r="F4625" s="3" t="s">
        <v>2376</v>
      </c>
      <c r="G4625" s="3">
        <v>1</v>
      </c>
      <c r="H4625" s="3">
        <v>7</v>
      </c>
      <c r="I4625" s="3">
        <v>5</v>
      </c>
      <c r="J4625" s="98" t="s">
        <v>2357</v>
      </c>
      <c r="K4625" s="99">
        <v>60.243000000000002</v>
      </c>
      <c r="L4625" s="100">
        <f t="shared" si="288"/>
        <v>96.951710592000012</v>
      </c>
      <c r="M4625" s="100">
        <f t="shared" si="289"/>
        <v>26.931030720000003</v>
      </c>
      <c r="N4625" s="99">
        <v>0</v>
      </c>
      <c r="O4625" s="101">
        <f t="shared" si="290"/>
        <v>668.37397302556712</v>
      </c>
      <c r="P4625" s="102">
        <f t="shared" si="291"/>
        <v>157.17162100399361</v>
      </c>
      <c r="Q4625" s="2"/>
    </row>
    <row r="4626" spans="1:17" x14ac:dyDescent="0.2">
      <c r="A4626" s="3">
        <v>23</v>
      </c>
      <c r="B4626" s="3" t="s">
        <v>2387</v>
      </c>
      <c r="C4626" s="3" t="s">
        <v>2370</v>
      </c>
      <c r="D4626" s="3" t="s">
        <v>2378</v>
      </c>
      <c r="E4626" s="3" t="s">
        <v>2395</v>
      </c>
      <c r="F4626" s="3" t="s">
        <v>2376</v>
      </c>
      <c r="G4626" s="3">
        <v>1</v>
      </c>
      <c r="H4626" s="3">
        <v>7</v>
      </c>
      <c r="I4626" s="3">
        <v>6</v>
      </c>
      <c r="J4626" s="98" t="s">
        <v>2357</v>
      </c>
      <c r="K4626" s="99">
        <v>50.914999999999999</v>
      </c>
      <c r="L4626" s="100">
        <f t="shared" si="288"/>
        <v>81.939749759999998</v>
      </c>
      <c r="M4626" s="100">
        <f t="shared" si="289"/>
        <v>22.761041599999999</v>
      </c>
      <c r="N4626" s="99">
        <v>0</v>
      </c>
      <c r="O4626" s="101">
        <f t="shared" si="290"/>
        <v>790.82496822113808</v>
      </c>
      <c r="P4626" s="102">
        <f t="shared" si="291"/>
        <v>279.62261619956456</v>
      </c>
      <c r="Q4626" s="2"/>
    </row>
    <row r="4627" spans="1:17" x14ac:dyDescent="0.2">
      <c r="A4627" s="3">
        <v>23</v>
      </c>
      <c r="B4627" s="3" t="s">
        <v>2387</v>
      </c>
      <c r="C4627" s="3" t="s">
        <v>2370</v>
      </c>
      <c r="D4627" s="3" t="s">
        <v>2378</v>
      </c>
      <c r="E4627" s="3" t="s">
        <v>2395</v>
      </c>
      <c r="F4627" s="3" t="s">
        <v>2376</v>
      </c>
      <c r="G4627" s="3">
        <v>1</v>
      </c>
      <c r="H4627" s="3">
        <v>8</v>
      </c>
      <c r="I4627" s="3">
        <v>1</v>
      </c>
      <c r="J4627" s="98" t="s">
        <v>2357</v>
      </c>
      <c r="K4627" s="99">
        <v>57.393000000000001</v>
      </c>
      <c r="L4627" s="100">
        <f t="shared" si="288"/>
        <v>92.365080192000008</v>
      </c>
      <c r="M4627" s="100">
        <f t="shared" si="289"/>
        <v>25.65696672</v>
      </c>
      <c r="N4627" s="99">
        <v>0</v>
      </c>
      <c r="O4627" s="101">
        <f t="shared" si="290"/>
        <v>701.56383630371715</v>
      </c>
      <c r="P4627" s="102">
        <f t="shared" si="291"/>
        <v>190.36148428214364</v>
      </c>
      <c r="Q4627" s="2"/>
    </row>
    <row r="4628" spans="1:17" x14ac:dyDescent="0.2">
      <c r="A4628" s="3">
        <v>23</v>
      </c>
      <c r="B4628" s="3" t="s">
        <v>2387</v>
      </c>
      <c r="C4628" s="3" t="s">
        <v>2370</v>
      </c>
      <c r="D4628" s="3" t="s">
        <v>2378</v>
      </c>
      <c r="E4628" s="3" t="s">
        <v>2395</v>
      </c>
      <c r="F4628" s="3" t="s">
        <v>2376</v>
      </c>
      <c r="G4628" s="3">
        <v>1</v>
      </c>
      <c r="H4628" s="3">
        <v>8</v>
      </c>
      <c r="I4628" s="3">
        <v>2</v>
      </c>
      <c r="J4628" s="98" t="s">
        <v>2357</v>
      </c>
      <c r="K4628" s="99">
        <v>54.807000000000002</v>
      </c>
      <c r="L4628" s="100">
        <f t="shared" si="288"/>
        <v>88.203316608000009</v>
      </c>
      <c r="M4628" s="100">
        <f t="shared" si="289"/>
        <v>24.50092128</v>
      </c>
      <c r="N4628" s="99">
        <v>0</v>
      </c>
      <c r="O4628" s="101">
        <f t="shared" si="290"/>
        <v>734.66625170104624</v>
      </c>
      <c r="P4628" s="102">
        <f t="shared" si="291"/>
        <v>223.46389967947272</v>
      </c>
      <c r="Q4628" s="2"/>
    </row>
    <row r="4629" spans="1:17" x14ac:dyDescent="0.2">
      <c r="A4629" s="3">
        <v>23</v>
      </c>
      <c r="B4629" s="3" t="s">
        <v>2387</v>
      </c>
      <c r="C4629" s="3" t="s">
        <v>2370</v>
      </c>
      <c r="D4629" s="3" t="s">
        <v>2378</v>
      </c>
      <c r="E4629" s="3" t="s">
        <v>2395</v>
      </c>
      <c r="F4629" s="3" t="s">
        <v>2376</v>
      </c>
      <c r="G4629" s="3">
        <v>1</v>
      </c>
      <c r="H4629" s="3">
        <v>8</v>
      </c>
      <c r="I4629" s="3">
        <v>3</v>
      </c>
      <c r="J4629" s="98" t="s">
        <v>2357</v>
      </c>
      <c r="K4629" s="99">
        <v>57.625</v>
      </c>
      <c r="L4629" s="100">
        <f t="shared" si="288"/>
        <v>92.738448000000005</v>
      </c>
      <c r="M4629" s="100">
        <f t="shared" si="289"/>
        <v>25.760680000000001</v>
      </c>
      <c r="N4629" s="99">
        <v>0</v>
      </c>
      <c r="O4629" s="101">
        <f t="shared" si="290"/>
        <v>698.7393189931322</v>
      </c>
      <c r="P4629" s="102">
        <f t="shared" si="291"/>
        <v>187.53696697155868</v>
      </c>
      <c r="Q4629" s="2"/>
    </row>
    <row r="4630" spans="1:17" x14ac:dyDescent="0.2">
      <c r="A4630" s="3">
        <v>23</v>
      </c>
      <c r="B4630" s="3" t="s">
        <v>2387</v>
      </c>
      <c r="C4630" s="3" t="s">
        <v>2370</v>
      </c>
      <c r="D4630" s="3" t="s">
        <v>2378</v>
      </c>
      <c r="E4630" s="3" t="s">
        <v>2395</v>
      </c>
      <c r="F4630" s="3" t="s">
        <v>2376</v>
      </c>
      <c r="G4630" s="3">
        <v>1</v>
      </c>
      <c r="H4630" s="3">
        <v>8</v>
      </c>
      <c r="I4630" s="3">
        <v>4</v>
      </c>
      <c r="J4630" s="98" t="s">
        <v>2357</v>
      </c>
      <c r="K4630" s="99">
        <v>55.848999999999997</v>
      </c>
      <c r="L4630" s="100">
        <f t="shared" si="288"/>
        <v>89.880253056000001</v>
      </c>
      <c r="M4630" s="100">
        <f t="shared" si="289"/>
        <v>24.966736959999999</v>
      </c>
      <c r="N4630" s="99">
        <v>0</v>
      </c>
      <c r="O4630" s="101">
        <f t="shared" si="290"/>
        <v>720.95925185731608</v>
      </c>
      <c r="P4630" s="102">
        <f t="shared" si="291"/>
        <v>209.75689983574256</v>
      </c>
      <c r="Q4630" s="2"/>
    </row>
    <row r="4631" spans="1:17" x14ac:dyDescent="0.2">
      <c r="A4631" s="3">
        <v>23</v>
      </c>
      <c r="B4631" s="3" t="s">
        <v>2387</v>
      </c>
      <c r="C4631" s="3" t="s">
        <v>2370</v>
      </c>
      <c r="D4631" s="3" t="s">
        <v>2378</v>
      </c>
      <c r="E4631" s="3" t="s">
        <v>2395</v>
      </c>
      <c r="F4631" s="3" t="s">
        <v>2376</v>
      </c>
      <c r="G4631" s="3">
        <v>1</v>
      </c>
      <c r="H4631" s="3">
        <v>8</v>
      </c>
      <c r="I4631" s="3">
        <v>5</v>
      </c>
      <c r="J4631" s="98" t="s">
        <v>2357</v>
      </c>
      <c r="K4631" s="99">
        <v>59.079000000000001</v>
      </c>
      <c r="L4631" s="100">
        <f t="shared" si="288"/>
        <v>95.078434176000002</v>
      </c>
      <c r="M4631" s="100">
        <f t="shared" si="289"/>
        <v>26.410676160000001</v>
      </c>
      <c r="N4631" s="99">
        <v>0</v>
      </c>
      <c r="O4631" s="101">
        <f t="shared" si="290"/>
        <v>681.54256600448957</v>
      </c>
      <c r="P4631" s="102">
        <f t="shared" si="291"/>
        <v>170.34021398291605</v>
      </c>
      <c r="Q4631" s="2"/>
    </row>
    <row r="4632" spans="1:17" x14ac:dyDescent="0.2">
      <c r="A4632" s="3">
        <v>23</v>
      </c>
      <c r="B4632" s="3" t="s">
        <v>2387</v>
      </c>
      <c r="C4632" s="3" t="s">
        <v>2370</v>
      </c>
      <c r="D4632" s="3" t="s">
        <v>2378</v>
      </c>
      <c r="E4632" s="3" t="s">
        <v>2395</v>
      </c>
      <c r="F4632" s="3" t="s">
        <v>2376</v>
      </c>
      <c r="G4632" s="3">
        <v>1</v>
      </c>
      <c r="H4632" s="3">
        <v>8</v>
      </c>
      <c r="I4632" s="3">
        <v>6</v>
      </c>
      <c r="J4632" s="98" t="s">
        <v>2357</v>
      </c>
      <c r="K4632" s="99">
        <v>57.911999999999999</v>
      </c>
      <c r="L4632" s="100">
        <f t="shared" si="288"/>
        <v>93.200329728</v>
      </c>
      <c r="M4632" s="100">
        <f t="shared" si="289"/>
        <v>25.888980480000001</v>
      </c>
      <c r="N4632" s="99">
        <v>0</v>
      </c>
      <c r="O4632" s="101">
        <f t="shared" si="290"/>
        <v>695.27651017024516</v>
      </c>
      <c r="P4632" s="102">
        <f t="shared" si="291"/>
        <v>184.07415814867164</v>
      </c>
      <c r="Q4632" s="2"/>
    </row>
    <row r="4633" spans="1:17" x14ac:dyDescent="0.2">
      <c r="A4633" s="3">
        <v>23</v>
      </c>
      <c r="B4633" s="3" t="s">
        <v>2387</v>
      </c>
      <c r="C4633" s="3" t="s">
        <v>2370</v>
      </c>
      <c r="D4633" s="3" t="s">
        <v>2378</v>
      </c>
      <c r="E4633" s="3" t="s">
        <v>2395</v>
      </c>
      <c r="F4633" s="3" t="s">
        <v>2376</v>
      </c>
      <c r="G4633" s="3">
        <v>1</v>
      </c>
      <c r="H4633" s="3">
        <v>9</v>
      </c>
      <c r="I4633" s="3">
        <v>1</v>
      </c>
      <c r="J4633" s="98" t="s">
        <v>2357</v>
      </c>
      <c r="K4633" s="99">
        <v>52.726999999999997</v>
      </c>
      <c r="L4633" s="100">
        <f t="shared" si="288"/>
        <v>84.855881088000004</v>
      </c>
      <c r="M4633" s="100">
        <f t="shared" si="289"/>
        <v>23.571078079999999</v>
      </c>
      <c r="N4633" s="99">
        <v>0</v>
      </c>
      <c r="O4633" s="101">
        <f t="shared" si="290"/>
        <v>763.64771856884033</v>
      </c>
      <c r="P4633" s="102">
        <f t="shared" si="291"/>
        <v>252.44536654726681</v>
      </c>
      <c r="Q4633" s="2"/>
    </row>
    <row r="4634" spans="1:17" x14ac:dyDescent="0.2">
      <c r="A4634" s="3">
        <v>23</v>
      </c>
      <c r="B4634" s="3" t="s">
        <v>2387</v>
      </c>
      <c r="C4634" s="3" t="s">
        <v>2370</v>
      </c>
      <c r="D4634" s="3" t="s">
        <v>2378</v>
      </c>
      <c r="E4634" s="3" t="s">
        <v>2395</v>
      </c>
      <c r="F4634" s="3" t="s">
        <v>2376</v>
      </c>
      <c r="G4634" s="3">
        <v>1</v>
      </c>
      <c r="H4634" s="3">
        <v>9</v>
      </c>
      <c r="I4634" s="3">
        <v>2</v>
      </c>
      <c r="J4634" s="98" t="s">
        <v>2357</v>
      </c>
      <c r="K4634" s="99">
        <v>53.149000000000001</v>
      </c>
      <c r="L4634" s="100">
        <f t="shared" si="288"/>
        <v>85.535024256000014</v>
      </c>
      <c r="M4634" s="100">
        <f t="shared" si="289"/>
        <v>23.759728960000004</v>
      </c>
      <c r="N4634" s="99">
        <v>0</v>
      </c>
      <c r="O4634" s="101">
        <f t="shared" si="290"/>
        <v>757.58439964964975</v>
      </c>
      <c r="P4634" s="102">
        <f t="shared" si="291"/>
        <v>246.38204762807624</v>
      </c>
      <c r="Q4634" s="2"/>
    </row>
    <row r="4635" spans="1:17" x14ac:dyDescent="0.2">
      <c r="A4635" s="3">
        <v>23</v>
      </c>
      <c r="B4635" s="3" t="s">
        <v>2387</v>
      </c>
      <c r="C4635" s="3" t="s">
        <v>2370</v>
      </c>
      <c r="D4635" s="3" t="s">
        <v>2378</v>
      </c>
      <c r="E4635" s="3" t="s">
        <v>2395</v>
      </c>
      <c r="F4635" s="3" t="s">
        <v>2376</v>
      </c>
      <c r="G4635" s="3">
        <v>1</v>
      </c>
      <c r="H4635" s="3">
        <v>9</v>
      </c>
      <c r="I4635" s="3">
        <v>3</v>
      </c>
      <c r="J4635" s="98" t="s">
        <v>2357</v>
      </c>
      <c r="K4635" s="99">
        <v>55.976999999999997</v>
      </c>
      <c r="L4635" s="100">
        <f t="shared" si="288"/>
        <v>90.086249088000002</v>
      </c>
      <c r="M4635" s="100">
        <f t="shared" si="289"/>
        <v>25.02395808</v>
      </c>
      <c r="N4635" s="99">
        <v>0</v>
      </c>
      <c r="O4635" s="101">
        <f t="shared" si="290"/>
        <v>719.31066789894498</v>
      </c>
      <c r="P4635" s="102">
        <f t="shared" si="291"/>
        <v>208.10831587737147</v>
      </c>
      <c r="Q4635" s="2"/>
    </row>
    <row r="4636" spans="1:17" x14ac:dyDescent="0.2">
      <c r="A4636" s="3">
        <v>23</v>
      </c>
      <c r="B4636" s="3" t="s">
        <v>2387</v>
      </c>
      <c r="C4636" s="3" t="s">
        <v>2370</v>
      </c>
      <c r="D4636" s="3" t="s">
        <v>2378</v>
      </c>
      <c r="E4636" s="3" t="s">
        <v>2395</v>
      </c>
      <c r="F4636" s="3" t="s">
        <v>2376</v>
      </c>
      <c r="G4636" s="3">
        <v>1</v>
      </c>
      <c r="H4636" s="3">
        <v>9</v>
      </c>
      <c r="I4636" s="3">
        <v>4</v>
      </c>
      <c r="J4636" s="98" t="s">
        <v>2357</v>
      </c>
      <c r="K4636" s="99">
        <v>51.25</v>
      </c>
      <c r="L4636" s="100">
        <f t="shared" si="288"/>
        <v>82.478880000000004</v>
      </c>
      <c r="M4636" s="100">
        <f t="shared" si="289"/>
        <v>22.910800000000002</v>
      </c>
      <c r="N4636" s="99">
        <v>0</v>
      </c>
      <c r="O4636" s="101">
        <f t="shared" si="290"/>
        <v>785.65567330691192</v>
      </c>
      <c r="P4636" s="102">
        <f t="shared" si="291"/>
        <v>274.4533212853384</v>
      </c>
      <c r="Q4636" s="2"/>
    </row>
    <row r="4637" spans="1:17" x14ac:dyDescent="0.2">
      <c r="A4637" s="3">
        <v>23</v>
      </c>
      <c r="B4637" s="3" t="s">
        <v>2387</v>
      </c>
      <c r="C4637" s="3" t="s">
        <v>2370</v>
      </c>
      <c r="D4637" s="3" t="s">
        <v>2378</v>
      </c>
      <c r="E4637" s="3" t="s">
        <v>2395</v>
      </c>
      <c r="F4637" s="3" t="s">
        <v>2376</v>
      </c>
      <c r="G4637" s="3">
        <v>1</v>
      </c>
      <c r="H4637" s="3">
        <v>9</v>
      </c>
      <c r="I4637" s="3">
        <v>5</v>
      </c>
      <c r="J4637" s="98" t="s">
        <v>2357</v>
      </c>
      <c r="K4637" s="99">
        <v>53.173000000000002</v>
      </c>
      <c r="L4637" s="100">
        <f t="shared" si="288"/>
        <v>85.573648512000005</v>
      </c>
      <c r="M4637" s="100">
        <f t="shared" si="289"/>
        <v>23.770457920000002</v>
      </c>
      <c r="N4637" s="99">
        <v>0</v>
      </c>
      <c r="O4637" s="101">
        <f t="shared" si="290"/>
        <v>757.24245870985726</v>
      </c>
      <c r="P4637" s="102">
        <f t="shared" si="291"/>
        <v>246.04010668828374</v>
      </c>
      <c r="Q4637" s="2"/>
    </row>
    <row r="4638" spans="1:17" x14ac:dyDescent="0.2">
      <c r="A4638" s="3">
        <v>23</v>
      </c>
      <c r="B4638" s="3" t="s">
        <v>2387</v>
      </c>
      <c r="C4638" s="3" t="s">
        <v>2370</v>
      </c>
      <c r="D4638" s="3" t="s">
        <v>2378</v>
      </c>
      <c r="E4638" s="3" t="s">
        <v>2395</v>
      </c>
      <c r="F4638" s="3" t="s">
        <v>2376</v>
      </c>
      <c r="G4638" s="3">
        <v>1</v>
      </c>
      <c r="H4638" s="3">
        <v>9</v>
      </c>
      <c r="I4638" s="3">
        <v>6</v>
      </c>
      <c r="J4638" s="98" t="s">
        <v>2357</v>
      </c>
      <c r="K4638" s="99">
        <v>54.372</v>
      </c>
      <c r="L4638" s="100">
        <f t="shared" si="288"/>
        <v>87.503251968000001</v>
      </c>
      <c r="M4638" s="100">
        <f t="shared" si="289"/>
        <v>24.306458880000001</v>
      </c>
      <c r="N4638" s="99">
        <v>0</v>
      </c>
      <c r="O4638" s="101">
        <f t="shared" si="290"/>
        <v>740.54390599902968</v>
      </c>
      <c r="P4638" s="102">
        <f t="shared" si="291"/>
        <v>229.34155397745616</v>
      </c>
      <c r="Q4638" s="2"/>
    </row>
    <row r="4639" spans="1:17" x14ac:dyDescent="0.2">
      <c r="A4639" s="3">
        <v>23</v>
      </c>
      <c r="B4639" s="3" t="s">
        <v>2387</v>
      </c>
      <c r="C4639" s="3" t="s">
        <v>2370</v>
      </c>
      <c r="D4639" s="3" t="s">
        <v>2378</v>
      </c>
      <c r="E4639" s="3" t="s">
        <v>2395</v>
      </c>
      <c r="F4639" s="3" t="s">
        <v>2376</v>
      </c>
      <c r="G4639" s="3">
        <v>1</v>
      </c>
      <c r="H4639" s="3">
        <v>10</v>
      </c>
      <c r="I4639" s="3">
        <v>1</v>
      </c>
      <c r="J4639" s="98" t="s">
        <v>2357</v>
      </c>
      <c r="K4639" s="99">
        <v>58.094999999999999</v>
      </c>
      <c r="L4639" s="100">
        <f t="shared" si="288"/>
        <v>93.494839679999998</v>
      </c>
      <c r="M4639" s="100">
        <f t="shared" si="289"/>
        <v>25.970788799999998</v>
      </c>
      <c r="N4639" s="99">
        <v>0</v>
      </c>
      <c r="O4639" s="101">
        <f t="shared" si="290"/>
        <v>693.08638018726651</v>
      </c>
      <c r="P4639" s="102">
        <f t="shared" si="291"/>
        <v>181.884028165693</v>
      </c>
      <c r="Q4639" s="2"/>
    </row>
    <row r="4640" spans="1:17" x14ac:dyDescent="0.2">
      <c r="A4640" s="3">
        <v>23</v>
      </c>
      <c r="B4640" s="3" t="s">
        <v>2387</v>
      </c>
      <c r="C4640" s="3" t="s">
        <v>2370</v>
      </c>
      <c r="D4640" s="3" t="s">
        <v>2378</v>
      </c>
      <c r="E4640" s="3" t="s">
        <v>2395</v>
      </c>
      <c r="F4640" s="3" t="s">
        <v>2376</v>
      </c>
      <c r="G4640" s="3">
        <v>1</v>
      </c>
      <c r="H4640" s="3">
        <v>10</v>
      </c>
      <c r="I4640" s="3">
        <v>2</v>
      </c>
      <c r="J4640" s="98" t="s">
        <v>2357</v>
      </c>
      <c r="K4640" s="99">
        <v>60.17</v>
      </c>
      <c r="L4640" s="100">
        <f t="shared" si="288"/>
        <v>96.834228480000007</v>
      </c>
      <c r="M4640" s="100">
        <f t="shared" si="289"/>
        <v>26.8983968</v>
      </c>
      <c r="N4640" s="99">
        <v>0</v>
      </c>
      <c r="O4640" s="101">
        <f t="shared" si="290"/>
        <v>669.1848638354536</v>
      </c>
      <c r="P4640" s="102">
        <f t="shared" si="291"/>
        <v>157.98251181388008</v>
      </c>
      <c r="Q4640" s="2"/>
    </row>
    <row r="4641" spans="1:17" x14ac:dyDescent="0.2">
      <c r="A4641" s="3">
        <v>23</v>
      </c>
      <c r="B4641" s="3" t="s">
        <v>2387</v>
      </c>
      <c r="C4641" s="3" t="s">
        <v>2370</v>
      </c>
      <c r="D4641" s="3" t="s">
        <v>2378</v>
      </c>
      <c r="E4641" s="3" t="s">
        <v>2395</v>
      </c>
      <c r="F4641" s="3" t="s">
        <v>2376</v>
      </c>
      <c r="G4641" s="3">
        <v>1</v>
      </c>
      <c r="H4641" s="3">
        <v>10</v>
      </c>
      <c r="I4641" s="3">
        <v>3</v>
      </c>
      <c r="J4641" s="98" t="s">
        <v>2357</v>
      </c>
      <c r="K4641" s="99">
        <v>56.603000000000002</v>
      </c>
      <c r="L4641" s="100">
        <f t="shared" si="288"/>
        <v>91.093698432000011</v>
      </c>
      <c r="M4641" s="100">
        <f t="shared" si="289"/>
        <v>25.303805120000003</v>
      </c>
      <c r="N4641" s="99">
        <v>0</v>
      </c>
      <c r="O4641" s="101">
        <f t="shared" si="290"/>
        <v>711.35546273129046</v>
      </c>
      <c r="P4641" s="102">
        <f t="shared" si="291"/>
        <v>200.15311070971694</v>
      </c>
      <c r="Q4641" s="2"/>
    </row>
    <row r="4642" spans="1:17" x14ac:dyDescent="0.2">
      <c r="A4642" s="3">
        <v>23</v>
      </c>
      <c r="B4642" s="3" t="s">
        <v>2387</v>
      </c>
      <c r="C4642" s="3" t="s">
        <v>2370</v>
      </c>
      <c r="D4642" s="3" t="s">
        <v>2378</v>
      </c>
      <c r="E4642" s="3" t="s">
        <v>2395</v>
      </c>
      <c r="F4642" s="3" t="s">
        <v>2376</v>
      </c>
      <c r="G4642" s="3">
        <v>1</v>
      </c>
      <c r="H4642" s="3">
        <v>10</v>
      </c>
      <c r="I4642" s="3">
        <v>4</v>
      </c>
      <c r="J4642" s="98" t="s">
        <v>2357</v>
      </c>
      <c r="K4642" s="99">
        <v>58.875</v>
      </c>
      <c r="L4642" s="100">
        <f t="shared" si="288"/>
        <v>94.750128000000004</v>
      </c>
      <c r="M4642" s="100">
        <f t="shared" si="289"/>
        <v>26.319479999999999</v>
      </c>
      <c r="N4642" s="99">
        <v>0</v>
      </c>
      <c r="O4642" s="101">
        <f t="shared" si="290"/>
        <v>683.90408929051796</v>
      </c>
      <c r="P4642" s="102">
        <f t="shared" si="291"/>
        <v>172.70173726894444</v>
      </c>
      <c r="Q4642" s="2"/>
    </row>
    <row r="4643" spans="1:17" x14ac:dyDescent="0.2">
      <c r="A4643" s="3">
        <v>23</v>
      </c>
      <c r="B4643" s="3" t="s">
        <v>2387</v>
      </c>
      <c r="C4643" s="3" t="s">
        <v>2370</v>
      </c>
      <c r="D4643" s="3" t="s">
        <v>2378</v>
      </c>
      <c r="E4643" s="3" t="s">
        <v>2395</v>
      </c>
      <c r="F4643" s="3" t="s">
        <v>2376</v>
      </c>
      <c r="G4643" s="3">
        <v>1</v>
      </c>
      <c r="H4643" s="3">
        <v>10</v>
      </c>
      <c r="I4643" s="3">
        <v>5</v>
      </c>
      <c r="J4643" s="98" t="s">
        <v>2357</v>
      </c>
      <c r="K4643" s="99">
        <v>58.905000000000001</v>
      </c>
      <c r="L4643" s="100">
        <f t="shared" si="288"/>
        <v>94.798408320000007</v>
      </c>
      <c r="M4643" s="100">
        <f t="shared" si="289"/>
        <v>26.332891200000002</v>
      </c>
      <c r="N4643" s="99">
        <v>0</v>
      </c>
      <c r="O4643" s="101">
        <f t="shared" si="290"/>
        <v>683.55578061249878</v>
      </c>
      <c r="P4643" s="102">
        <f t="shared" si="291"/>
        <v>172.35342859092526</v>
      </c>
      <c r="Q4643" s="2"/>
    </row>
    <row r="4644" spans="1:17" x14ac:dyDescent="0.2">
      <c r="A4644" s="3">
        <v>23</v>
      </c>
      <c r="B4644" s="3" t="s">
        <v>2387</v>
      </c>
      <c r="C4644" s="3" t="s">
        <v>2370</v>
      </c>
      <c r="D4644" s="3" t="s">
        <v>2378</v>
      </c>
      <c r="E4644" s="3" t="s">
        <v>2395</v>
      </c>
      <c r="F4644" s="3" t="s">
        <v>2376</v>
      </c>
      <c r="G4644" s="3">
        <v>1</v>
      </c>
      <c r="H4644" s="3">
        <v>10</v>
      </c>
      <c r="I4644" s="3">
        <v>6</v>
      </c>
      <c r="J4644" s="98" t="s">
        <v>2357</v>
      </c>
      <c r="K4644" s="99">
        <v>56.655999999999999</v>
      </c>
      <c r="L4644" s="100">
        <f t="shared" si="288"/>
        <v>91.178993664000004</v>
      </c>
      <c r="M4644" s="100">
        <f t="shared" si="289"/>
        <v>25.327498240000001</v>
      </c>
      <c r="N4644" s="99">
        <v>0</v>
      </c>
      <c r="O4644" s="101">
        <f t="shared" si="290"/>
        <v>710.69001088991877</v>
      </c>
      <c r="P4644" s="102">
        <f t="shared" si="291"/>
        <v>199.48765886834525</v>
      </c>
      <c r="Q4644" s="2"/>
    </row>
    <row r="4645" spans="1:17" x14ac:dyDescent="0.2">
      <c r="A4645" s="3">
        <v>23</v>
      </c>
      <c r="B4645" s="3" t="s">
        <v>2387</v>
      </c>
      <c r="C4645" s="3" t="s">
        <v>2370</v>
      </c>
      <c r="D4645" s="3" t="s">
        <v>2378</v>
      </c>
      <c r="E4645" s="3" t="s">
        <v>2395</v>
      </c>
      <c r="F4645" s="3" t="s">
        <v>2376</v>
      </c>
      <c r="G4645" s="3">
        <v>1</v>
      </c>
      <c r="H4645" s="3">
        <v>11</v>
      </c>
      <c r="I4645" s="3">
        <v>1</v>
      </c>
      <c r="J4645" s="98" t="s">
        <v>2357</v>
      </c>
      <c r="K4645" s="99">
        <v>50.97</v>
      </c>
      <c r="L4645" s="100">
        <f t="shared" si="288"/>
        <v>82.028263680000009</v>
      </c>
      <c r="M4645" s="100">
        <f t="shared" si="289"/>
        <v>22.785628800000001</v>
      </c>
      <c r="N4645" s="99">
        <v>0</v>
      </c>
      <c r="O4645" s="101">
        <f t="shared" si="290"/>
        <v>789.97161579319675</v>
      </c>
      <c r="P4645" s="102">
        <f t="shared" si="291"/>
        <v>278.76926377162323</v>
      </c>
      <c r="Q4645" s="2"/>
    </row>
    <row r="4646" spans="1:17" x14ac:dyDescent="0.2">
      <c r="A4646" s="3">
        <v>23</v>
      </c>
      <c r="B4646" s="3" t="s">
        <v>2387</v>
      </c>
      <c r="C4646" s="3" t="s">
        <v>2370</v>
      </c>
      <c r="D4646" s="3" t="s">
        <v>2378</v>
      </c>
      <c r="E4646" s="3" t="s">
        <v>2395</v>
      </c>
      <c r="F4646" s="3" t="s">
        <v>2376</v>
      </c>
      <c r="G4646" s="3">
        <v>1</v>
      </c>
      <c r="H4646" s="3">
        <v>11</v>
      </c>
      <c r="I4646" s="3">
        <v>2</v>
      </c>
      <c r="J4646" s="98" t="s">
        <v>2357</v>
      </c>
      <c r="K4646" s="99">
        <v>52.406999999999996</v>
      </c>
      <c r="L4646" s="100">
        <f t="shared" si="288"/>
        <v>84.340891008</v>
      </c>
      <c r="M4646" s="100">
        <f t="shared" si="289"/>
        <v>23.42802528</v>
      </c>
      <c r="N4646" s="99">
        <v>0</v>
      </c>
      <c r="O4646" s="101">
        <f t="shared" si="290"/>
        <v>768.31059318372047</v>
      </c>
      <c r="P4646" s="102">
        <f t="shared" si="291"/>
        <v>257.10824116214695</v>
      </c>
      <c r="Q4646" s="2"/>
    </row>
    <row r="4647" spans="1:17" x14ac:dyDescent="0.2">
      <c r="A4647" s="3">
        <v>23</v>
      </c>
      <c r="B4647" s="3" t="s">
        <v>2387</v>
      </c>
      <c r="C4647" s="3" t="s">
        <v>2370</v>
      </c>
      <c r="D4647" s="3" t="s">
        <v>2378</v>
      </c>
      <c r="E4647" s="3" t="s">
        <v>2395</v>
      </c>
      <c r="F4647" s="3" t="s">
        <v>2376</v>
      </c>
      <c r="G4647" s="3">
        <v>1</v>
      </c>
      <c r="H4647" s="3">
        <v>11</v>
      </c>
      <c r="I4647" s="3">
        <v>3</v>
      </c>
      <c r="J4647" s="98" t="s">
        <v>2357</v>
      </c>
      <c r="K4647" s="99">
        <v>47.935000000000002</v>
      </c>
      <c r="L4647" s="100">
        <f t="shared" si="288"/>
        <v>77.143904640000002</v>
      </c>
      <c r="M4647" s="100">
        <f t="shared" si="289"/>
        <v>21.4288624</v>
      </c>
      <c r="N4647" s="99">
        <v>0</v>
      </c>
      <c r="O4647" s="101">
        <f t="shared" si="290"/>
        <v>839.98859407487726</v>
      </c>
      <c r="P4647" s="102">
        <f t="shared" si="291"/>
        <v>328.78624205330374</v>
      </c>
      <c r="Q4647" s="2"/>
    </row>
    <row r="4648" spans="1:17" x14ac:dyDescent="0.2">
      <c r="A4648" s="3">
        <v>23</v>
      </c>
      <c r="B4648" s="3" t="s">
        <v>2387</v>
      </c>
      <c r="C4648" s="3" t="s">
        <v>2370</v>
      </c>
      <c r="D4648" s="3" t="s">
        <v>2378</v>
      </c>
      <c r="E4648" s="3" t="s">
        <v>2395</v>
      </c>
      <c r="F4648" s="3" t="s">
        <v>2376</v>
      </c>
      <c r="G4648" s="3">
        <v>1</v>
      </c>
      <c r="H4648" s="3">
        <v>11</v>
      </c>
      <c r="I4648" s="3">
        <v>4</v>
      </c>
      <c r="J4648" s="98" t="s">
        <v>2357</v>
      </c>
      <c r="K4648" s="99">
        <v>55.667999999999999</v>
      </c>
      <c r="L4648" s="100">
        <f t="shared" si="288"/>
        <v>89.588961792000006</v>
      </c>
      <c r="M4648" s="100">
        <f t="shared" si="289"/>
        <v>24.88582272</v>
      </c>
      <c r="N4648" s="99">
        <v>0</v>
      </c>
      <c r="O4648" s="101">
        <f t="shared" si="290"/>
        <v>723.30339255908677</v>
      </c>
      <c r="P4648" s="102">
        <f t="shared" si="291"/>
        <v>212.10104053751326</v>
      </c>
      <c r="Q4648" s="2"/>
    </row>
    <row r="4649" spans="1:17" x14ac:dyDescent="0.2">
      <c r="A4649" s="3">
        <v>23</v>
      </c>
      <c r="B4649" s="3" t="s">
        <v>2387</v>
      </c>
      <c r="C4649" s="3" t="s">
        <v>2370</v>
      </c>
      <c r="D4649" s="3" t="s">
        <v>2378</v>
      </c>
      <c r="E4649" s="3" t="s">
        <v>2395</v>
      </c>
      <c r="F4649" s="3" t="s">
        <v>2376</v>
      </c>
      <c r="G4649" s="3">
        <v>1</v>
      </c>
      <c r="H4649" s="3">
        <v>11</v>
      </c>
      <c r="I4649" s="3">
        <v>5</v>
      </c>
      <c r="J4649" s="98" t="s">
        <v>2357</v>
      </c>
      <c r="K4649" s="99">
        <v>51.673000000000002</v>
      </c>
      <c r="L4649" s="100">
        <f t="shared" si="288"/>
        <v>83.159632512000002</v>
      </c>
      <c r="M4649" s="100">
        <f t="shared" si="289"/>
        <v>23.09989792</v>
      </c>
      <c r="N4649" s="99">
        <v>0</v>
      </c>
      <c r="O4649" s="101">
        <f t="shared" si="290"/>
        <v>779.22422264972499</v>
      </c>
      <c r="P4649" s="102">
        <f t="shared" si="291"/>
        <v>268.02187062815148</v>
      </c>
      <c r="Q4649" s="2"/>
    </row>
    <row r="4650" spans="1:17" x14ac:dyDescent="0.2">
      <c r="A4650" s="3">
        <v>23</v>
      </c>
      <c r="B4650" s="3" t="s">
        <v>2387</v>
      </c>
      <c r="C4650" s="3" t="s">
        <v>2370</v>
      </c>
      <c r="D4650" s="3" t="s">
        <v>2378</v>
      </c>
      <c r="E4650" s="3" t="s">
        <v>2395</v>
      </c>
      <c r="F4650" s="3" t="s">
        <v>2376</v>
      </c>
      <c r="G4650" s="3">
        <v>1</v>
      </c>
      <c r="H4650" s="3">
        <v>11</v>
      </c>
      <c r="I4650" s="3">
        <v>6</v>
      </c>
      <c r="J4650" s="98" t="s">
        <v>2357</v>
      </c>
      <c r="K4650" s="99">
        <v>50.878</v>
      </c>
      <c r="L4650" s="100">
        <f t="shared" si="288"/>
        <v>81.880204032000009</v>
      </c>
      <c r="M4650" s="100">
        <f t="shared" si="289"/>
        <v>22.744501120000002</v>
      </c>
      <c r="N4650" s="99">
        <v>0</v>
      </c>
      <c r="O4650" s="101">
        <f t="shared" si="290"/>
        <v>791.40007973936156</v>
      </c>
      <c r="P4650" s="102">
        <f t="shared" si="291"/>
        <v>280.19772771778804</v>
      </c>
      <c r="Q4650" s="2"/>
    </row>
    <row r="4651" spans="1:17" x14ac:dyDescent="0.2">
      <c r="A4651" s="3">
        <v>23</v>
      </c>
      <c r="B4651" s="3" t="s">
        <v>2387</v>
      </c>
      <c r="C4651" s="3" t="s">
        <v>2370</v>
      </c>
      <c r="D4651" s="3" t="s">
        <v>2378</v>
      </c>
      <c r="E4651" s="3" t="s">
        <v>2395</v>
      </c>
      <c r="F4651" s="3" t="s">
        <v>2376</v>
      </c>
      <c r="G4651" s="3">
        <v>1</v>
      </c>
      <c r="H4651" s="3">
        <v>12</v>
      </c>
      <c r="I4651" s="3">
        <v>1</v>
      </c>
      <c r="J4651" s="98" t="s">
        <v>2357</v>
      </c>
      <c r="K4651" s="99">
        <v>59.423999999999999</v>
      </c>
      <c r="L4651" s="100">
        <f t="shared" si="288"/>
        <v>95.633657855999999</v>
      </c>
      <c r="M4651" s="100">
        <f t="shared" si="289"/>
        <v>26.56490496</v>
      </c>
      <c r="N4651" s="99">
        <v>0</v>
      </c>
      <c r="O4651" s="101">
        <f t="shared" si="290"/>
        <v>677.58571043651125</v>
      </c>
      <c r="P4651" s="102">
        <f t="shared" si="291"/>
        <v>166.38335841493773</v>
      </c>
      <c r="Q4651" s="2"/>
    </row>
    <row r="4652" spans="1:17" x14ac:dyDescent="0.2">
      <c r="A4652" s="3">
        <v>23</v>
      </c>
      <c r="B4652" s="3" t="s">
        <v>2387</v>
      </c>
      <c r="C4652" s="3" t="s">
        <v>2370</v>
      </c>
      <c r="D4652" s="3" t="s">
        <v>2378</v>
      </c>
      <c r="E4652" s="3" t="s">
        <v>2395</v>
      </c>
      <c r="F4652" s="3" t="s">
        <v>2376</v>
      </c>
      <c r="G4652" s="3">
        <v>1</v>
      </c>
      <c r="H4652" s="3">
        <v>12</v>
      </c>
      <c r="I4652" s="3">
        <v>2</v>
      </c>
      <c r="J4652" s="98" t="s">
        <v>2357</v>
      </c>
      <c r="K4652" s="99">
        <v>57.41</v>
      </c>
      <c r="L4652" s="100">
        <f t="shared" si="288"/>
        <v>92.392439039999999</v>
      </c>
      <c r="M4652" s="100">
        <f t="shared" si="289"/>
        <v>25.664566399999998</v>
      </c>
      <c r="N4652" s="99">
        <v>0</v>
      </c>
      <c r="O4652" s="101">
        <f t="shared" si="290"/>
        <v>701.35609226579413</v>
      </c>
      <c r="P4652" s="102">
        <f t="shared" si="291"/>
        <v>190.15374024422061</v>
      </c>
      <c r="Q4652" s="2"/>
    </row>
    <row r="4653" spans="1:17" x14ac:dyDescent="0.2">
      <c r="A4653" s="3">
        <v>23</v>
      </c>
      <c r="B4653" s="3" t="s">
        <v>2387</v>
      </c>
      <c r="C4653" s="3" t="s">
        <v>2370</v>
      </c>
      <c r="D4653" s="3" t="s">
        <v>2378</v>
      </c>
      <c r="E4653" s="3" t="s">
        <v>2395</v>
      </c>
      <c r="F4653" s="3" t="s">
        <v>2376</v>
      </c>
      <c r="G4653" s="3">
        <v>1</v>
      </c>
      <c r="H4653" s="3">
        <v>12</v>
      </c>
      <c r="I4653" s="3">
        <v>3</v>
      </c>
      <c r="J4653" s="98" t="s">
        <v>2357</v>
      </c>
      <c r="K4653" s="99">
        <v>57.307000000000002</v>
      </c>
      <c r="L4653" s="100">
        <f t="shared" si="288"/>
        <v>92.226676608000005</v>
      </c>
      <c r="M4653" s="100">
        <f t="shared" si="289"/>
        <v>25.61852128</v>
      </c>
      <c r="N4653" s="99">
        <v>0</v>
      </c>
      <c r="O4653" s="101">
        <f t="shared" si="290"/>
        <v>702.61666562512858</v>
      </c>
      <c r="P4653" s="102">
        <f t="shared" si="291"/>
        <v>191.41431360355506</v>
      </c>
      <c r="Q4653" s="2"/>
    </row>
    <row r="4654" spans="1:17" x14ac:dyDescent="0.2">
      <c r="A4654" s="3">
        <v>23</v>
      </c>
      <c r="B4654" s="3" t="s">
        <v>2387</v>
      </c>
      <c r="C4654" s="3" t="s">
        <v>2370</v>
      </c>
      <c r="D4654" s="3" t="s">
        <v>2378</v>
      </c>
      <c r="E4654" s="3" t="s">
        <v>2395</v>
      </c>
      <c r="F4654" s="3" t="s">
        <v>2376</v>
      </c>
      <c r="G4654" s="3">
        <v>1</v>
      </c>
      <c r="H4654" s="3">
        <v>12</v>
      </c>
      <c r="I4654" s="3">
        <v>4</v>
      </c>
      <c r="J4654" s="98" t="s">
        <v>2357</v>
      </c>
      <c r="K4654" s="99">
        <v>56.881</v>
      </c>
      <c r="L4654" s="100">
        <f t="shared" si="288"/>
        <v>91.541096064000001</v>
      </c>
      <c r="M4654" s="100">
        <f t="shared" si="289"/>
        <v>25.428082239999998</v>
      </c>
      <c r="N4654" s="99">
        <v>0</v>
      </c>
      <c r="O4654" s="101">
        <f t="shared" si="290"/>
        <v>707.87878653643997</v>
      </c>
      <c r="P4654" s="102">
        <f t="shared" si="291"/>
        <v>196.67643451486646</v>
      </c>
      <c r="Q4654" s="2"/>
    </row>
    <row r="4655" spans="1:17" x14ac:dyDescent="0.2">
      <c r="A4655" s="3">
        <v>23</v>
      </c>
      <c r="B4655" s="3" t="s">
        <v>2387</v>
      </c>
      <c r="C4655" s="3" t="s">
        <v>2370</v>
      </c>
      <c r="D4655" s="3" t="s">
        <v>2378</v>
      </c>
      <c r="E4655" s="3" t="s">
        <v>2395</v>
      </c>
      <c r="F4655" s="3" t="s">
        <v>2376</v>
      </c>
      <c r="G4655" s="3">
        <v>1</v>
      </c>
      <c r="H4655" s="3">
        <v>12</v>
      </c>
      <c r="I4655" s="3">
        <v>5</v>
      </c>
      <c r="J4655" s="98" t="s">
        <v>2357</v>
      </c>
      <c r="K4655" s="99">
        <v>57.533000000000001</v>
      </c>
      <c r="L4655" s="100">
        <f t="shared" si="288"/>
        <v>92.590388352000005</v>
      </c>
      <c r="M4655" s="100">
        <f t="shared" si="289"/>
        <v>25.719552320000002</v>
      </c>
      <c r="N4655" s="99">
        <v>0</v>
      </c>
      <c r="O4655" s="101">
        <f t="shared" si="290"/>
        <v>699.85666064657221</v>
      </c>
      <c r="P4655" s="102">
        <f t="shared" si="291"/>
        <v>188.65430862499869</v>
      </c>
      <c r="Q4655" s="2"/>
    </row>
    <row r="4656" spans="1:17" x14ac:dyDescent="0.2">
      <c r="A4656" s="3">
        <v>23</v>
      </c>
      <c r="B4656" s="3" t="s">
        <v>2387</v>
      </c>
      <c r="C4656" s="3" t="s">
        <v>2370</v>
      </c>
      <c r="D4656" s="3" t="s">
        <v>2378</v>
      </c>
      <c r="E4656" s="3" t="s">
        <v>2395</v>
      </c>
      <c r="F4656" s="3" t="s">
        <v>2376</v>
      </c>
      <c r="G4656" s="3">
        <v>1</v>
      </c>
      <c r="H4656" s="3">
        <v>12</v>
      </c>
      <c r="I4656" s="3">
        <v>6</v>
      </c>
      <c r="J4656" s="98" t="s">
        <v>2357</v>
      </c>
      <c r="K4656" s="99">
        <v>59.94</v>
      </c>
      <c r="L4656" s="100">
        <f t="shared" si="288"/>
        <v>96.464079359999999</v>
      </c>
      <c r="M4656" s="100">
        <f t="shared" si="289"/>
        <v>26.795577599999998</v>
      </c>
      <c r="N4656" s="99">
        <v>0</v>
      </c>
      <c r="O4656" s="101">
        <f t="shared" si="290"/>
        <v>671.75264025657737</v>
      </c>
      <c r="P4656" s="102">
        <f t="shared" si="291"/>
        <v>160.55028823500385</v>
      </c>
      <c r="Q4656" s="2"/>
    </row>
    <row r="4657" spans="1:17" x14ac:dyDescent="0.2">
      <c r="A4657" s="3">
        <v>23</v>
      </c>
      <c r="B4657" s="3" t="s">
        <v>2387</v>
      </c>
      <c r="C4657" s="3" t="s">
        <v>2370</v>
      </c>
      <c r="D4657" s="3" t="s">
        <v>2378</v>
      </c>
      <c r="E4657" s="3" t="s">
        <v>2395</v>
      </c>
      <c r="F4657" s="3" t="s">
        <v>2376</v>
      </c>
      <c r="G4657" s="3">
        <v>1</v>
      </c>
      <c r="H4657" s="3">
        <v>12</v>
      </c>
      <c r="I4657" s="3">
        <v>7</v>
      </c>
      <c r="J4657" s="98" t="s">
        <v>2357</v>
      </c>
      <c r="K4657" s="99">
        <v>63.259</v>
      </c>
      <c r="L4657" s="100">
        <f t="shared" si="288"/>
        <v>101.80549209600001</v>
      </c>
      <c r="M4657" s="100">
        <f t="shared" si="289"/>
        <v>28.27930336</v>
      </c>
      <c r="N4657" s="99">
        <v>0</v>
      </c>
      <c r="O4657" s="101">
        <f t="shared" si="290"/>
        <v>636.50790017197937</v>
      </c>
      <c r="P4657" s="102">
        <f t="shared" si="291"/>
        <v>125.30554815040585</v>
      </c>
      <c r="Q4657" s="2"/>
    </row>
    <row r="4658" spans="1:17" x14ac:dyDescent="0.2">
      <c r="A4658" s="3">
        <v>23</v>
      </c>
      <c r="B4658" s="3" t="s">
        <v>2387</v>
      </c>
      <c r="C4658" s="3" t="s">
        <v>2370</v>
      </c>
      <c r="D4658" s="3" t="s">
        <v>2378</v>
      </c>
      <c r="E4658" s="3" t="s">
        <v>2395</v>
      </c>
      <c r="F4658" s="3" t="s">
        <v>2376</v>
      </c>
      <c r="G4658" s="3">
        <v>1</v>
      </c>
      <c r="H4658" s="3">
        <v>13</v>
      </c>
      <c r="I4658" s="3">
        <v>1</v>
      </c>
      <c r="J4658" s="98" t="s">
        <v>2357</v>
      </c>
      <c r="K4658" s="99">
        <v>57.460999999999999</v>
      </c>
      <c r="L4658" s="100">
        <f t="shared" si="288"/>
        <v>92.474515584000002</v>
      </c>
      <c r="M4658" s="100">
        <f t="shared" si="289"/>
        <v>25.687365440000001</v>
      </c>
      <c r="N4658" s="99">
        <v>0</v>
      </c>
      <c r="O4658" s="101">
        <f t="shared" si="290"/>
        <v>700.73359769198657</v>
      </c>
      <c r="P4658" s="102">
        <f t="shared" si="291"/>
        <v>189.53124567041306</v>
      </c>
      <c r="Q4658" s="2"/>
    </row>
    <row r="4659" spans="1:17" x14ac:dyDescent="0.2">
      <c r="A4659" s="3">
        <v>23</v>
      </c>
      <c r="B4659" s="3" t="s">
        <v>2387</v>
      </c>
      <c r="C4659" s="3" t="s">
        <v>2370</v>
      </c>
      <c r="D4659" s="3" t="s">
        <v>2378</v>
      </c>
      <c r="E4659" s="3" t="s">
        <v>2395</v>
      </c>
      <c r="F4659" s="3" t="s">
        <v>2376</v>
      </c>
      <c r="G4659" s="3">
        <v>1</v>
      </c>
      <c r="H4659" s="3">
        <v>13</v>
      </c>
      <c r="I4659" s="3">
        <v>2</v>
      </c>
      <c r="J4659" s="98" t="s">
        <v>2357</v>
      </c>
      <c r="K4659" s="99">
        <v>58.256999999999998</v>
      </c>
      <c r="L4659" s="100">
        <f t="shared" si="288"/>
        <v>93.755553407999997</v>
      </c>
      <c r="M4659" s="100">
        <f t="shared" si="289"/>
        <v>26.043209279999999</v>
      </c>
      <c r="N4659" s="99">
        <v>0</v>
      </c>
      <c r="O4659" s="101">
        <f t="shared" si="290"/>
        <v>691.15905825873699</v>
      </c>
      <c r="P4659" s="102">
        <f t="shared" si="291"/>
        <v>179.95670623716347</v>
      </c>
      <c r="Q4659" s="2"/>
    </row>
    <row r="4660" spans="1:17" x14ac:dyDescent="0.2">
      <c r="A4660" s="3">
        <v>23</v>
      </c>
      <c r="B4660" s="3" t="s">
        <v>2387</v>
      </c>
      <c r="C4660" s="3" t="s">
        <v>2370</v>
      </c>
      <c r="D4660" s="3" t="s">
        <v>2378</v>
      </c>
      <c r="E4660" s="3" t="s">
        <v>2395</v>
      </c>
      <c r="F4660" s="3" t="s">
        <v>2376</v>
      </c>
      <c r="G4660" s="3">
        <v>1</v>
      </c>
      <c r="H4660" s="3">
        <v>13</v>
      </c>
      <c r="I4660" s="3">
        <v>4</v>
      </c>
      <c r="J4660" s="98" t="s">
        <v>2357</v>
      </c>
      <c r="K4660" s="99">
        <v>75.210999999999999</v>
      </c>
      <c r="L4660" s="100">
        <f t="shared" si="288"/>
        <v>121.040371584</v>
      </c>
      <c r="M4660" s="100">
        <f t="shared" si="289"/>
        <v>33.622325439999997</v>
      </c>
      <c r="N4660" s="99">
        <v>0</v>
      </c>
      <c r="O4660" s="101">
        <f t="shared" si="290"/>
        <v>535.35856798844907</v>
      </c>
      <c r="P4660" s="102">
        <f t="shared" si="291"/>
        <v>24.15621596687555</v>
      </c>
      <c r="Q4660" s="2"/>
    </row>
    <row r="4661" spans="1:17" x14ac:dyDescent="0.2">
      <c r="A4661" s="3">
        <v>23</v>
      </c>
      <c r="B4661" s="3" t="s">
        <v>2387</v>
      </c>
      <c r="C4661" s="3" t="s">
        <v>2370</v>
      </c>
      <c r="D4661" s="3" t="s">
        <v>2378</v>
      </c>
      <c r="E4661" s="3" t="s">
        <v>2395</v>
      </c>
      <c r="F4661" s="3" t="s">
        <v>2376</v>
      </c>
      <c r="G4661" s="3">
        <v>1</v>
      </c>
      <c r="H4661" s="3">
        <v>13</v>
      </c>
      <c r="I4661" s="3">
        <v>5</v>
      </c>
      <c r="J4661" s="98" t="s">
        <v>2357</v>
      </c>
      <c r="K4661" s="99">
        <v>57.091999999999999</v>
      </c>
      <c r="L4661" s="100">
        <f t="shared" si="288"/>
        <v>91.880667647999999</v>
      </c>
      <c r="M4661" s="100">
        <f t="shared" si="289"/>
        <v>25.522407680000001</v>
      </c>
      <c r="N4661" s="99">
        <v>0</v>
      </c>
      <c r="O4661" s="101">
        <f t="shared" si="290"/>
        <v>705.26261572513204</v>
      </c>
      <c r="P4661" s="102">
        <f t="shared" si="291"/>
        <v>194.06026370355852</v>
      </c>
      <c r="Q4661" s="2"/>
    </row>
    <row r="4662" spans="1:17" x14ac:dyDescent="0.2">
      <c r="A4662" s="3">
        <v>23</v>
      </c>
      <c r="B4662" s="3" t="s">
        <v>2387</v>
      </c>
      <c r="C4662" s="3" t="s">
        <v>2370</v>
      </c>
      <c r="D4662" s="3" t="s">
        <v>2378</v>
      </c>
      <c r="E4662" s="3" t="s">
        <v>2395</v>
      </c>
      <c r="F4662" s="3" t="s">
        <v>2376</v>
      </c>
      <c r="G4662" s="3">
        <v>1</v>
      </c>
      <c r="H4662" s="3">
        <v>13</v>
      </c>
      <c r="I4662" s="3">
        <v>6</v>
      </c>
      <c r="J4662" s="98" t="s">
        <v>2357</v>
      </c>
      <c r="K4662" s="99">
        <v>52.48</v>
      </c>
      <c r="L4662" s="100">
        <f t="shared" si="288"/>
        <v>84.458373120000005</v>
      </c>
      <c r="M4662" s="100">
        <f t="shared" si="289"/>
        <v>23.460659200000002</v>
      </c>
      <c r="N4662" s="99">
        <v>0</v>
      </c>
      <c r="O4662" s="101">
        <f t="shared" si="290"/>
        <v>767.2418684637812</v>
      </c>
      <c r="P4662" s="102">
        <f t="shared" si="291"/>
        <v>256.03951644220768</v>
      </c>
      <c r="Q4662" s="2"/>
    </row>
    <row r="4663" spans="1:17" x14ac:dyDescent="0.2">
      <c r="A4663" s="3">
        <v>23</v>
      </c>
      <c r="B4663" s="3" t="s">
        <v>2387</v>
      </c>
      <c r="C4663" s="3" t="s">
        <v>2370</v>
      </c>
      <c r="D4663" s="3" t="s">
        <v>2378</v>
      </c>
      <c r="E4663" s="3" t="s">
        <v>2395</v>
      </c>
      <c r="F4663" s="3" t="s">
        <v>2376</v>
      </c>
      <c r="G4663" s="3">
        <v>1</v>
      </c>
      <c r="H4663" s="3">
        <v>14</v>
      </c>
      <c r="I4663" s="3">
        <v>1</v>
      </c>
      <c r="J4663" s="98" t="s">
        <v>2354</v>
      </c>
      <c r="K4663" s="99">
        <v>87.015000000000001</v>
      </c>
      <c r="L4663" s="100">
        <f t="shared" si="288"/>
        <v>140.03706816000002</v>
      </c>
      <c r="M4663" s="100">
        <f t="shared" si="289"/>
        <v>38.899185600000003</v>
      </c>
      <c r="N4663" s="99">
        <v>0</v>
      </c>
      <c r="O4663" s="101">
        <f t="shared" si="290"/>
        <v>462.73462342101061</v>
      </c>
      <c r="P4663" s="102">
        <f t="shared" si="291"/>
        <v>48.467728600562907</v>
      </c>
      <c r="Q4663" s="2"/>
    </row>
    <row r="4664" spans="1:17" x14ac:dyDescent="0.2">
      <c r="A4664" s="3">
        <v>23</v>
      </c>
      <c r="B4664" s="3" t="s">
        <v>2387</v>
      </c>
      <c r="C4664" s="3" t="s">
        <v>2370</v>
      </c>
      <c r="D4664" s="3" t="s">
        <v>2378</v>
      </c>
      <c r="E4664" s="3" t="s">
        <v>2395</v>
      </c>
      <c r="F4664" s="3" t="s">
        <v>2376</v>
      </c>
      <c r="G4664" s="3">
        <v>1</v>
      </c>
      <c r="H4664" s="3">
        <v>14</v>
      </c>
      <c r="I4664" s="3">
        <v>2</v>
      </c>
      <c r="J4664" s="98" t="s">
        <v>2354</v>
      </c>
      <c r="K4664" s="99">
        <v>84.924000000000007</v>
      </c>
      <c r="L4664" s="100">
        <f t="shared" si="288"/>
        <v>136.67192985600002</v>
      </c>
      <c r="M4664" s="100">
        <f t="shared" si="289"/>
        <v>37.964424960000002</v>
      </c>
      <c r="N4664" s="99">
        <v>0</v>
      </c>
      <c r="O4664" s="101">
        <f t="shared" si="290"/>
        <v>474.12808224976732</v>
      </c>
      <c r="P4664" s="102">
        <f t="shared" si="291"/>
        <v>37.0742697718062</v>
      </c>
      <c r="Q4664" s="2"/>
    </row>
    <row r="4665" spans="1:17" x14ac:dyDescent="0.2">
      <c r="A4665" s="3">
        <v>23</v>
      </c>
      <c r="B4665" s="3" t="s">
        <v>2387</v>
      </c>
      <c r="C4665" s="3" t="s">
        <v>2370</v>
      </c>
      <c r="D4665" s="3" t="s">
        <v>2378</v>
      </c>
      <c r="E4665" s="3" t="s">
        <v>2395</v>
      </c>
      <c r="F4665" s="3" t="s">
        <v>2376</v>
      </c>
      <c r="G4665" s="3">
        <v>1</v>
      </c>
      <c r="H4665" s="3">
        <v>14</v>
      </c>
      <c r="I4665" s="3">
        <v>3</v>
      </c>
      <c r="J4665" s="98" t="s">
        <v>2354</v>
      </c>
      <c r="K4665" s="99">
        <v>89.058000000000007</v>
      </c>
      <c r="L4665" s="100">
        <f t="shared" si="288"/>
        <v>143.32495795200003</v>
      </c>
      <c r="M4665" s="100">
        <f t="shared" si="289"/>
        <v>39.812488320000007</v>
      </c>
      <c r="N4665" s="99">
        <v>0</v>
      </c>
      <c r="O4665" s="101">
        <f t="shared" si="290"/>
        <v>452.11944190279632</v>
      </c>
      <c r="P4665" s="102">
        <f t="shared" si="291"/>
        <v>59.082910118777193</v>
      </c>
      <c r="Q4665" s="2"/>
    </row>
    <row r="4666" spans="1:17" x14ac:dyDescent="0.2">
      <c r="A4666" s="3">
        <v>23</v>
      </c>
      <c r="B4666" s="3" t="s">
        <v>2387</v>
      </c>
      <c r="C4666" s="3" t="s">
        <v>2370</v>
      </c>
      <c r="D4666" s="3" t="s">
        <v>2378</v>
      </c>
      <c r="E4666" s="3" t="s">
        <v>2395</v>
      </c>
      <c r="F4666" s="3" t="s">
        <v>2376</v>
      </c>
      <c r="G4666" s="3">
        <v>1</v>
      </c>
      <c r="H4666" s="3">
        <v>14</v>
      </c>
      <c r="I4666" s="3">
        <v>4</v>
      </c>
      <c r="J4666" s="98" t="s">
        <v>2354</v>
      </c>
      <c r="K4666" s="99">
        <v>88.825000000000003</v>
      </c>
      <c r="L4666" s="100">
        <f t="shared" si="288"/>
        <v>142.94998080000002</v>
      </c>
      <c r="M4666" s="100">
        <f t="shared" si="289"/>
        <v>39.708328000000002</v>
      </c>
      <c r="N4666" s="99">
        <v>0</v>
      </c>
      <c r="O4666" s="101">
        <f t="shared" si="290"/>
        <v>453.30541240618339</v>
      </c>
      <c r="P4666" s="102">
        <f t="shared" si="291"/>
        <v>57.896939615390124</v>
      </c>
      <c r="Q4666" s="2"/>
    </row>
    <row r="4667" spans="1:17" x14ac:dyDescent="0.2">
      <c r="A4667" s="3">
        <v>23</v>
      </c>
      <c r="B4667" s="3" t="s">
        <v>2387</v>
      </c>
      <c r="C4667" s="3" t="s">
        <v>2370</v>
      </c>
      <c r="D4667" s="3" t="s">
        <v>2378</v>
      </c>
      <c r="E4667" s="3" t="s">
        <v>2395</v>
      </c>
      <c r="F4667" s="3" t="s">
        <v>2376</v>
      </c>
      <c r="G4667" s="3">
        <v>1</v>
      </c>
      <c r="H4667" s="3">
        <v>14</v>
      </c>
      <c r="I4667" s="3">
        <v>5</v>
      </c>
      <c r="J4667" s="98" t="s">
        <v>2354</v>
      </c>
      <c r="K4667" s="99">
        <v>90.007999999999996</v>
      </c>
      <c r="L4667" s="100">
        <f t="shared" si="288"/>
        <v>144.85383475200001</v>
      </c>
      <c r="M4667" s="100">
        <f t="shared" si="289"/>
        <v>40.237176320000003</v>
      </c>
      <c r="N4667" s="99">
        <v>0</v>
      </c>
      <c r="O4667" s="101">
        <f t="shared" si="290"/>
        <v>447.34749418917471</v>
      </c>
      <c r="P4667" s="102">
        <f t="shared" si="291"/>
        <v>63.854857832398807</v>
      </c>
      <c r="Q4667" s="2"/>
    </row>
    <row r="4668" spans="1:17" x14ac:dyDescent="0.2">
      <c r="A4668" s="3">
        <v>23</v>
      </c>
      <c r="B4668" s="3" t="s">
        <v>2387</v>
      </c>
      <c r="C4668" s="3" t="s">
        <v>2370</v>
      </c>
      <c r="D4668" s="3" t="s">
        <v>2378</v>
      </c>
      <c r="E4668" s="3" t="s">
        <v>2395</v>
      </c>
      <c r="F4668" s="3" t="s">
        <v>2376</v>
      </c>
      <c r="G4668" s="3">
        <v>1</v>
      </c>
      <c r="H4668" s="3">
        <v>14</v>
      </c>
      <c r="I4668" s="3">
        <v>6</v>
      </c>
      <c r="J4668" s="98" t="s">
        <v>2354</v>
      </c>
      <c r="K4668" s="99">
        <v>88.106999999999999</v>
      </c>
      <c r="L4668" s="100">
        <f t="shared" si="288"/>
        <v>141.794471808</v>
      </c>
      <c r="M4668" s="100">
        <f t="shared" si="289"/>
        <v>39.387353279999999</v>
      </c>
      <c r="N4668" s="99">
        <v>0</v>
      </c>
      <c r="O4668" s="101">
        <f t="shared" si="290"/>
        <v>456.9994808242165</v>
      </c>
      <c r="P4668" s="102">
        <f t="shared" si="291"/>
        <v>54.202871197357013</v>
      </c>
      <c r="Q4668" s="2"/>
    </row>
    <row r="4669" spans="1:17" x14ac:dyDescent="0.2">
      <c r="A4669" s="3">
        <v>23</v>
      </c>
      <c r="B4669" s="3" t="s">
        <v>2387</v>
      </c>
      <c r="C4669" s="3" t="s">
        <v>2370</v>
      </c>
      <c r="D4669" s="3" t="s">
        <v>2378</v>
      </c>
      <c r="E4669" s="3" t="s">
        <v>2395</v>
      </c>
      <c r="F4669" s="3" t="s">
        <v>2376</v>
      </c>
      <c r="G4669" s="3">
        <v>1</v>
      </c>
      <c r="H4669" s="3">
        <v>15</v>
      </c>
      <c r="I4669" s="3">
        <v>1</v>
      </c>
      <c r="J4669" s="98" t="s">
        <v>2357</v>
      </c>
      <c r="K4669" s="99">
        <v>53.148000000000003</v>
      </c>
      <c r="L4669" s="100">
        <f t="shared" si="288"/>
        <v>85.533414912000012</v>
      </c>
      <c r="M4669" s="100">
        <f t="shared" si="289"/>
        <v>23.759281920000003</v>
      </c>
      <c r="N4669" s="99">
        <v>0</v>
      </c>
      <c r="O4669" s="101">
        <f t="shared" si="290"/>
        <v>757.59865389063066</v>
      </c>
      <c r="P4669" s="102">
        <f t="shared" si="291"/>
        <v>246.39630186905714</v>
      </c>
      <c r="Q4669" s="2"/>
    </row>
    <row r="4670" spans="1:17" x14ac:dyDescent="0.2">
      <c r="A4670" s="3">
        <v>23</v>
      </c>
      <c r="B4670" s="3" t="s">
        <v>2387</v>
      </c>
      <c r="C4670" s="3" t="s">
        <v>2370</v>
      </c>
      <c r="D4670" s="3" t="s">
        <v>2378</v>
      </c>
      <c r="E4670" s="3" t="s">
        <v>2395</v>
      </c>
      <c r="F4670" s="3" t="s">
        <v>2376</v>
      </c>
      <c r="G4670" s="3">
        <v>1</v>
      </c>
      <c r="H4670" s="3">
        <v>15</v>
      </c>
      <c r="I4670" s="3">
        <v>2</v>
      </c>
      <c r="J4670" s="98" t="s">
        <v>2357</v>
      </c>
      <c r="K4670" s="99">
        <v>52.872999999999998</v>
      </c>
      <c r="L4670" s="100">
        <f t="shared" si="288"/>
        <v>85.090845311999999</v>
      </c>
      <c r="M4670" s="100">
        <f t="shared" si="289"/>
        <v>23.63634592</v>
      </c>
      <c r="N4670" s="99">
        <v>0</v>
      </c>
      <c r="O4670" s="101">
        <f t="shared" si="290"/>
        <v>761.53903234125619</v>
      </c>
      <c r="P4670" s="102">
        <f t="shared" si="291"/>
        <v>250.33668031968267</v>
      </c>
      <c r="Q4670" s="2"/>
    </row>
    <row r="4671" spans="1:17" x14ac:dyDescent="0.2">
      <c r="A4671" s="3">
        <v>23</v>
      </c>
      <c r="B4671" s="3" t="s">
        <v>2387</v>
      </c>
      <c r="C4671" s="3" t="s">
        <v>2370</v>
      </c>
      <c r="D4671" s="3" t="s">
        <v>2378</v>
      </c>
      <c r="E4671" s="3" t="s">
        <v>2395</v>
      </c>
      <c r="F4671" s="3" t="s">
        <v>2376</v>
      </c>
      <c r="G4671" s="3">
        <v>1</v>
      </c>
      <c r="H4671" s="3">
        <v>15</v>
      </c>
      <c r="I4671" s="3">
        <v>3</v>
      </c>
      <c r="J4671" s="98" t="s">
        <v>2357</v>
      </c>
      <c r="K4671" s="99">
        <v>47.706000000000003</v>
      </c>
      <c r="L4671" s="100">
        <f t="shared" si="288"/>
        <v>76.775364864000011</v>
      </c>
      <c r="M4671" s="100">
        <f t="shared" si="289"/>
        <v>21.326490240000002</v>
      </c>
      <c r="N4671" s="99">
        <v>0</v>
      </c>
      <c r="O4671" s="101">
        <f t="shared" si="290"/>
        <v>844.02073653165723</v>
      </c>
      <c r="P4671" s="102">
        <f t="shared" si="291"/>
        <v>332.81838451008372</v>
      </c>
      <c r="Q4671" s="2"/>
    </row>
    <row r="4672" spans="1:17" x14ac:dyDescent="0.2">
      <c r="A4672" s="3">
        <v>23</v>
      </c>
      <c r="B4672" s="3" t="s">
        <v>2387</v>
      </c>
      <c r="C4672" s="3" t="s">
        <v>2370</v>
      </c>
      <c r="D4672" s="3" t="s">
        <v>2378</v>
      </c>
      <c r="E4672" s="3" t="s">
        <v>2395</v>
      </c>
      <c r="F4672" s="3" t="s">
        <v>2376</v>
      </c>
      <c r="G4672" s="3">
        <v>1</v>
      </c>
      <c r="H4672" s="3">
        <v>15</v>
      </c>
      <c r="I4672" s="3">
        <v>4</v>
      </c>
      <c r="J4672" s="98" t="s">
        <v>2357</v>
      </c>
      <c r="K4672" s="99">
        <v>49.383000000000003</v>
      </c>
      <c r="L4672" s="100">
        <f t="shared" si="288"/>
        <v>79.474234752000015</v>
      </c>
      <c r="M4672" s="100">
        <f t="shared" si="289"/>
        <v>22.076176320000005</v>
      </c>
      <c r="N4672" s="99">
        <v>0</v>
      </c>
      <c r="O4672" s="101">
        <f t="shared" si="290"/>
        <v>815.35859014193613</v>
      </c>
      <c r="P4672" s="102">
        <f t="shared" si="291"/>
        <v>304.15623812036262</v>
      </c>
      <c r="Q4672" s="2"/>
    </row>
    <row r="4673" spans="1:17" x14ac:dyDescent="0.2">
      <c r="A4673" s="3">
        <v>23</v>
      </c>
      <c r="B4673" s="3" t="s">
        <v>2387</v>
      </c>
      <c r="C4673" s="3" t="s">
        <v>2370</v>
      </c>
      <c r="D4673" s="3" t="s">
        <v>2378</v>
      </c>
      <c r="E4673" s="3" t="s">
        <v>2395</v>
      </c>
      <c r="F4673" s="3" t="s">
        <v>2376</v>
      </c>
      <c r="G4673" s="3">
        <v>1</v>
      </c>
      <c r="H4673" s="3">
        <v>15</v>
      </c>
      <c r="I4673" s="3">
        <v>5</v>
      </c>
      <c r="J4673" s="98" t="s">
        <v>2357</v>
      </c>
      <c r="K4673" s="99">
        <v>53.805999999999997</v>
      </c>
      <c r="L4673" s="100">
        <f t="shared" si="288"/>
        <v>86.592363263999999</v>
      </c>
      <c r="M4673" s="100">
        <f t="shared" si="289"/>
        <v>24.053434239999998</v>
      </c>
      <c r="N4673" s="99">
        <v>0</v>
      </c>
      <c r="O4673" s="101">
        <f t="shared" si="290"/>
        <v>748.33388947290723</v>
      </c>
      <c r="P4673" s="102">
        <f t="shared" si="291"/>
        <v>237.13153745133371</v>
      </c>
      <c r="Q4673" s="2"/>
    </row>
    <row r="4674" spans="1:17" x14ac:dyDescent="0.2">
      <c r="A4674" s="3">
        <v>23</v>
      </c>
      <c r="B4674" s="3" t="s">
        <v>2387</v>
      </c>
      <c r="C4674" s="3" t="s">
        <v>2370</v>
      </c>
      <c r="D4674" s="3" t="s">
        <v>2378</v>
      </c>
      <c r="E4674" s="3" t="s">
        <v>2395</v>
      </c>
      <c r="F4674" s="3" t="s">
        <v>2376</v>
      </c>
      <c r="G4674" s="3">
        <v>1</v>
      </c>
      <c r="H4674" s="3">
        <v>15</v>
      </c>
      <c r="I4674" s="3">
        <v>6</v>
      </c>
      <c r="J4674" s="98" t="s">
        <v>2357</v>
      </c>
      <c r="K4674" s="99">
        <v>53.683</v>
      </c>
      <c r="L4674" s="100">
        <f t="shared" si="288"/>
        <v>86.394413952000008</v>
      </c>
      <c r="M4674" s="100">
        <f t="shared" si="289"/>
        <v>23.998448320000001</v>
      </c>
      <c r="N4674" s="99">
        <v>0</v>
      </c>
      <c r="O4674" s="101">
        <f t="shared" si="290"/>
        <v>750.04849313524278</v>
      </c>
      <c r="P4674" s="102">
        <f t="shared" si="291"/>
        <v>238.84614111366926</v>
      </c>
      <c r="Q4674" s="2"/>
    </row>
    <row r="4675" spans="1:17" x14ac:dyDescent="0.2">
      <c r="A4675" s="3">
        <v>23</v>
      </c>
      <c r="B4675" s="3" t="s">
        <v>2387</v>
      </c>
      <c r="C4675" s="3" t="s">
        <v>2370</v>
      </c>
      <c r="D4675" s="3" t="s">
        <v>2378</v>
      </c>
      <c r="E4675" s="3" t="s">
        <v>2395</v>
      </c>
      <c r="F4675" s="3" t="s">
        <v>2376</v>
      </c>
      <c r="G4675" s="3">
        <v>1</v>
      </c>
      <c r="H4675" s="3">
        <v>15</v>
      </c>
      <c r="I4675" s="3">
        <v>7</v>
      </c>
      <c r="J4675" s="98" t="s">
        <v>2357</v>
      </c>
      <c r="K4675" s="99">
        <v>52.872999999999998</v>
      </c>
      <c r="L4675" s="100">
        <f t="shared" si="288"/>
        <v>85.090845311999999</v>
      </c>
      <c r="M4675" s="100">
        <f t="shared" si="289"/>
        <v>23.63634592</v>
      </c>
      <c r="N4675" s="99">
        <v>0</v>
      </c>
      <c r="O4675" s="101">
        <f t="shared" si="290"/>
        <v>761.53903234125619</v>
      </c>
      <c r="P4675" s="102">
        <f t="shared" si="291"/>
        <v>250.33668031968267</v>
      </c>
      <c r="Q4675" s="2"/>
    </row>
    <row r="4676" spans="1:17" x14ac:dyDescent="0.2">
      <c r="A4676" s="3">
        <v>23</v>
      </c>
      <c r="B4676" s="3" t="s">
        <v>2387</v>
      </c>
      <c r="C4676" s="3" t="s">
        <v>2370</v>
      </c>
      <c r="D4676" s="3" t="s">
        <v>2378</v>
      </c>
      <c r="E4676" s="3" t="s">
        <v>2395</v>
      </c>
      <c r="F4676" s="3" t="s">
        <v>2376</v>
      </c>
      <c r="G4676" s="3">
        <v>1</v>
      </c>
      <c r="H4676" s="3">
        <v>16</v>
      </c>
      <c r="I4676" s="3">
        <v>1</v>
      </c>
      <c r="J4676" s="98" t="s">
        <v>2354</v>
      </c>
      <c r="K4676" s="99">
        <v>87.131</v>
      </c>
      <c r="L4676" s="100">
        <f t="shared" si="288"/>
        <v>140.223752064</v>
      </c>
      <c r="M4676" s="100">
        <f t="shared" si="289"/>
        <v>38.95104224</v>
      </c>
      <c r="N4676" s="99">
        <v>0</v>
      </c>
      <c r="O4676" s="101">
        <f t="shared" si="290"/>
        <v>462.11857154146333</v>
      </c>
      <c r="P4676" s="102">
        <f t="shared" si="291"/>
        <v>49.083780480110192</v>
      </c>
      <c r="Q4676" s="2"/>
    </row>
    <row r="4677" spans="1:17" x14ac:dyDescent="0.2">
      <c r="A4677" s="3">
        <v>23</v>
      </c>
      <c r="B4677" s="3" t="s">
        <v>2387</v>
      </c>
      <c r="C4677" s="3" t="s">
        <v>2370</v>
      </c>
      <c r="D4677" s="3" t="s">
        <v>2378</v>
      </c>
      <c r="E4677" s="3" t="s">
        <v>2395</v>
      </c>
      <c r="F4677" s="3" t="s">
        <v>2376</v>
      </c>
      <c r="G4677" s="3">
        <v>1</v>
      </c>
      <c r="H4677" s="3">
        <v>16</v>
      </c>
      <c r="I4677" s="3">
        <v>2</v>
      </c>
      <c r="J4677" s="98" t="s">
        <v>2354</v>
      </c>
      <c r="K4677" s="99">
        <v>88.465000000000003</v>
      </c>
      <c r="L4677" s="100">
        <f t="shared" si="288"/>
        <v>142.37061696000001</v>
      </c>
      <c r="M4677" s="100">
        <f t="shared" si="289"/>
        <v>39.547393599999999</v>
      </c>
      <c r="N4677" s="99">
        <v>0</v>
      </c>
      <c r="O4677" s="101">
        <f t="shared" si="290"/>
        <v>455.15009616208943</v>
      </c>
      <c r="P4677" s="102">
        <f t="shared" si="291"/>
        <v>56.052255859484092</v>
      </c>
      <c r="Q4677" s="2"/>
    </row>
    <row r="4678" spans="1:17" x14ac:dyDescent="0.2">
      <c r="A4678" s="3">
        <v>23</v>
      </c>
      <c r="B4678" s="3" t="s">
        <v>2387</v>
      </c>
      <c r="C4678" s="3" t="s">
        <v>2370</v>
      </c>
      <c r="D4678" s="3" t="s">
        <v>2378</v>
      </c>
      <c r="E4678" s="3" t="s">
        <v>2395</v>
      </c>
      <c r="F4678" s="3" t="s">
        <v>2376</v>
      </c>
      <c r="G4678" s="3">
        <v>1</v>
      </c>
      <c r="H4678" s="3">
        <v>16</v>
      </c>
      <c r="I4678" s="3">
        <v>3</v>
      </c>
      <c r="J4678" s="98" t="s">
        <v>2354</v>
      </c>
      <c r="K4678" s="99">
        <v>90.185000000000002</v>
      </c>
      <c r="L4678" s="100">
        <f t="shared" si="288"/>
        <v>145.13868864000003</v>
      </c>
      <c r="M4678" s="100">
        <f t="shared" si="289"/>
        <v>40.316302400000005</v>
      </c>
      <c r="N4678" s="99">
        <v>0</v>
      </c>
      <c r="O4678" s="101">
        <f t="shared" si="290"/>
        <v>446.46951551787146</v>
      </c>
      <c r="P4678" s="102">
        <f t="shared" si="291"/>
        <v>64.73283650370206</v>
      </c>
      <c r="Q4678" s="2"/>
    </row>
    <row r="4679" spans="1:17" x14ac:dyDescent="0.2">
      <c r="A4679" s="3">
        <v>23</v>
      </c>
      <c r="B4679" s="3" t="s">
        <v>2387</v>
      </c>
      <c r="C4679" s="3" t="s">
        <v>2370</v>
      </c>
      <c r="D4679" s="3" t="s">
        <v>2378</v>
      </c>
      <c r="E4679" s="3" t="s">
        <v>2395</v>
      </c>
      <c r="F4679" s="3" t="s">
        <v>2376</v>
      </c>
      <c r="G4679" s="3">
        <v>1</v>
      </c>
      <c r="H4679" s="3">
        <v>16</v>
      </c>
      <c r="I4679" s="3">
        <v>4</v>
      </c>
      <c r="J4679" s="98" t="s">
        <v>2354</v>
      </c>
      <c r="K4679" s="99">
        <v>89.707999999999998</v>
      </c>
      <c r="L4679" s="100">
        <f t="shared" si="288"/>
        <v>144.37103155200001</v>
      </c>
      <c r="M4679" s="100">
        <f t="shared" si="289"/>
        <v>40.103064320000001</v>
      </c>
      <c r="N4679" s="99">
        <v>0</v>
      </c>
      <c r="O4679" s="101">
        <f t="shared" si="290"/>
        <v>448.84350623109691</v>
      </c>
      <c r="P4679" s="102">
        <f t="shared" si="291"/>
        <v>62.358845790476607</v>
      </c>
      <c r="Q4679" s="2"/>
    </row>
    <row r="4680" spans="1:17" x14ac:dyDescent="0.2">
      <c r="A4680" s="3">
        <v>23</v>
      </c>
      <c r="B4680" s="3" t="s">
        <v>2387</v>
      </c>
      <c r="C4680" s="3" t="s">
        <v>2370</v>
      </c>
      <c r="D4680" s="3" t="s">
        <v>2378</v>
      </c>
      <c r="E4680" s="3" t="s">
        <v>2395</v>
      </c>
      <c r="F4680" s="3" t="s">
        <v>2376</v>
      </c>
      <c r="G4680" s="3">
        <v>1</v>
      </c>
      <c r="H4680" s="3">
        <v>16</v>
      </c>
      <c r="I4680" s="3">
        <v>5</v>
      </c>
      <c r="J4680" s="98" t="s">
        <v>2354</v>
      </c>
      <c r="K4680" s="99">
        <v>88.718999999999994</v>
      </c>
      <c r="L4680" s="100">
        <f t="shared" si="288"/>
        <v>142.77939033600001</v>
      </c>
      <c r="M4680" s="100">
        <f t="shared" si="289"/>
        <v>39.66094176</v>
      </c>
      <c r="N4680" s="99">
        <v>0</v>
      </c>
      <c r="O4680" s="101">
        <f t="shared" si="290"/>
        <v>453.84701424699603</v>
      </c>
      <c r="P4680" s="102">
        <f t="shared" si="291"/>
        <v>57.355337774577492</v>
      </c>
      <c r="Q4680" s="2"/>
    </row>
    <row r="4681" spans="1:17" x14ac:dyDescent="0.2">
      <c r="A4681" s="3">
        <v>23</v>
      </c>
      <c r="B4681" s="3" t="s">
        <v>2387</v>
      </c>
      <c r="C4681" s="3" t="s">
        <v>2370</v>
      </c>
      <c r="D4681" s="3" t="s">
        <v>2378</v>
      </c>
      <c r="E4681" s="3" t="s">
        <v>2395</v>
      </c>
      <c r="F4681" s="3" t="s">
        <v>2376</v>
      </c>
      <c r="G4681" s="3">
        <v>1</v>
      </c>
      <c r="H4681" s="3">
        <v>16</v>
      </c>
      <c r="I4681" s="3">
        <v>6</v>
      </c>
      <c r="J4681" s="98" t="s">
        <v>2354</v>
      </c>
      <c r="K4681" s="99">
        <v>89.42</v>
      </c>
      <c r="L4681" s="100">
        <f t="shared" si="288"/>
        <v>143.90754048000002</v>
      </c>
      <c r="M4681" s="100">
        <f t="shared" si="289"/>
        <v>39.974316800000004</v>
      </c>
      <c r="N4681" s="99">
        <v>0</v>
      </c>
      <c r="O4681" s="101">
        <f t="shared" si="290"/>
        <v>450.28912163922206</v>
      </c>
      <c r="P4681" s="102">
        <f t="shared" si="291"/>
        <v>60.913230382351458</v>
      </c>
      <c r="Q4681" s="2"/>
    </row>
    <row r="4682" spans="1:17" x14ac:dyDescent="0.2">
      <c r="A4682" s="3">
        <v>23</v>
      </c>
      <c r="B4682" s="3" t="s">
        <v>2387</v>
      </c>
      <c r="C4682" s="3" t="s">
        <v>2370</v>
      </c>
      <c r="D4682" s="3" t="s">
        <v>2378</v>
      </c>
      <c r="E4682" s="3" t="s">
        <v>2395</v>
      </c>
      <c r="F4682" s="3" t="s">
        <v>2376</v>
      </c>
      <c r="G4682" s="3">
        <v>1</v>
      </c>
      <c r="H4682" s="3">
        <v>17</v>
      </c>
      <c r="I4682" s="3">
        <v>1</v>
      </c>
      <c r="J4682" s="98" t="s">
        <v>2357</v>
      </c>
      <c r="K4682" s="99">
        <v>48.430999999999997</v>
      </c>
      <c r="L4682" s="100">
        <f t="shared" si="288"/>
        <v>77.942139264000005</v>
      </c>
      <c r="M4682" s="100">
        <f t="shared" si="289"/>
        <v>21.65059424</v>
      </c>
      <c r="N4682" s="99">
        <v>0</v>
      </c>
      <c r="O4682" s="101">
        <f t="shared" si="290"/>
        <v>831.3859564530826</v>
      </c>
      <c r="P4682" s="102">
        <f t="shared" si="291"/>
        <v>320.18360443150908</v>
      </c>
      <c r="Q4682" s="2"/>
    </row>
    <row r="4683" spans="1:17" x14ac:dyDescent="0.2">
      <c r="A4683" s="3">
        <v>23</v>
      </c>
      <c r="B4683" s="3" t="s">
        <v>2387</v>
      </c>
      <c r="C4683" s="3" t="s">
        <v>2370</v>
      </c>
      <c r="D4683" s="3" t="s">
        <v>2378</v>
      </c>
      <c r="E4683" s="3" t="s">
        <v>2395</v>
      </c>
      <c r="F4683" s="3" t="s">
        <v>2376</v>
      </c>
      <c r="G4683" s="3">
        <v>1</v>
      </c>
      <c r="H4683" s="3">
        <v>17</v>
      </c>
      <c r="I4683" s="3">
        <v>2</v>
      </c>
      <c r="J4683" s="98" t="s">
        <v>2357</v>
      </c>
      <c r="K4683" s="99">
        <v>61.225000000000001</v>
      </c>
      <c r="L4683" s="100">
        <f t="shared" ref="L4683:L4746" si="292">K4683*1.609344</f>
        <v>98.532086400000011</v>
      </c>
      <c r="M4683" s="100">
        <f t="shared" ref="M4683:M4746" si="293">L4683/3.6</f>
        <v>27.370024000000001</v>
      </c>
      <c r="N4683" s="99">
        <v>0</v>
      </c>
      <c r="O4683" s="101">
        <f t="shared" ref="O4683:O4746" si="294">1000*$O$6/$M4683</f>
        <v>657.65378941574909</v>
      </c>
      <c r="P4683" s="102">
        <f t="shared" ref="P4683:P4746" si="295">ABS($O4683-$V$28)</f>
        <v>146.45143739417557</v>
      </c>
      <c r="Q4683" s="2"/>
    </row>
    <row r="4684" spans="1:17" x14ac:dyDescent="0.2">
      <c r="A4684" s="3">
        <v>23</v>
      </c>
      <c r="B4684" s="3" t="s">
        <v>2387</v>
      </c>
      <c r="C4684" s="3" t="s">
        <v>2370</v>
      </c>
      <c r="D4684" s="3" t="s">
        <v>2378</v>
      </c>
      <c r="E4684" s="3" t="s">
        <v>2395</v>
      </c>
      <c r="F4684" s="3" t="s">
        <v>2376</v>
      </c>
      <c r="G4684" s="3">
        <v>1</v>
      </c>
      <c r="H4684" s="3">
        <v>17</v>
      </c>
      <c r="I4684" s="3">
        <v>3</v>
      </c>
      <c r="J4684" s="98" t="s">
        <v>2357</v>
      </c>
      <c r="K4684" s="99">
        <v>59.899000000000001</v>
      </c>
      <c r="L4684" s="100">
        <f t="shared" si="292"/>
        <v>96.398096256000002</v>
      </c>
      <c r="M4684" s="100">
        <f t="shared" si="293"/>
        <v>26.777248960000001</v>
      </c>
      <c r="N4684" s="99">
        <v>0</v>
      </c>
      <c r="O4684" s="101">
        <f t="shared" si="294"/>
        <v>672.21244523246196</v>
      </c>
      <c r="P4684" s="102">
        <f t="shared" si="295"/>
        <v>161.01009321088844</v>
      </c>
      <c r="Q4684" s="2"/>
    </row>
    <row r="4685" spans="1:17" x14ac:dyDescent="0.2">
      <c r="A4685" s="3">
        <v>23</v>
      </c>
      <c r="B4685" s="3" t="s">
        <v>2387</v>
      </c>
      <c r="C4685" s="3" t="s">
        <v>2370</v>
      </c>
      <c r="D4685" s="3" t="s">
        <v>2378</v>
      </c>
      <c r="E4685" s="3" t="s">
        <v>2395</v>
      </c>
      <c r="F4685" s="3" t="s">
        <v>2376</v>
      </c>
      <c r="G4685" s="3">
        <v>1</v>
      </c>
      <c r="H4685" s="3">
        <v>17</v>
      </c>
      <c r="I4685" s="3">
        <v>4</v>
      </c>
      <c r="J4685" s="98" t="s">
        <v>2357</v>
      </c>
      <c r="K4685" s="99">
        <v>61.555</v>
      </c>
      <c r="L4685" s="100">
        <f t="shared" si="292"/>
        <v>99.063169920000007</v>
      </c>
      <c r="M4685" s="100">
        <f t="shared" si="293"/>
        <v>27.517547200000003</v>
      </c>
      <c r="N4685" s="99">
        <v>0</v>
      </c>
      <c r="O4685" s="101">
        <f t="shared" si="294"/>
        <v>654.12806850750121</v>
      </c>
      <c r="P4685" s="102">
        <f t="shared" si="295"/>
        <v>142.92571648592769</v>
      </c>
      <c r="Q4685" s="2"/>
    </row>
    <row r="4686" spans="1:17" x14ac:dyDescent="0.2">
      <c r="A4686" s="3">
        <v>23</v>
      </c>
      <c r="B4686" s="3" t="s">
        <v>2387</v>
      </c>
      <c r="C4686" s="3" t="s">
        <v>2370</v>
      </c>
      <c r="D4686" s="3" t="s">
        <v>2378</v>
      </c>
      <c r="E4686" s="3" t="s">
        <v>2395</v>
      </c>
      <c r="F4686" s="3" t="s">
        <v>2376</v>
      </c>
      <c r="G4686" s="3">
        <v>1</v>
      </c>
      <c r="H4686" s="3">
        <v>17</v>
      </c>
      <c r="I4686" s="3">
        <v>5</v>
      </c>
      <c r="J4686" s="98" t="s">
        <v>2357</v>
      </c>
      <c r="K4686" s="99">
        <v>55.676000000000002</v>
      </c>
      <c r="L4686" s="100">
        <f t="shared" si="292"/>
        <v>89.601836544000008</v>
      </c>
      <c r="M4686" s="100">
        <f t="shared" si="293"/>
        <v>24.889399040000001</v>
      </c>
      <c r="N4686" s="99">
        <v>0</v>
      </c>
      <c r="O4686" s="101">
        <f t="shared" si="294"/>
        <v>723.19946219159499</v>
      </c>
      <c r="P4686" s="102">
        <f t="shared" si="295"/>
        <v>211.99711017002147</v>
      </c>
      <c r="Q4686" s="2"/>
    </row>
    <row r="4687" spans="1:17" x14ac:dyDescent="0.2">
      <c r="A4687" s="3">
        <v>23</v>
      </c>
      <c r="B4687" s="3" t="s">
        <v>2387</v>
      </c>
      <c r="C4687" s="3" t="s">
        <v>2370</v>
      </c>
      <c r="D4687" s="3" t="s">
        <v>2378</v>
      </c>
      <c r="E4687" s="3" t="s">
        <v>2395</v>
      </c>
      <c r="F4687" s="3" t="s">
        <v>2376</v>
      </c>
      <c r="G4687" s="3">
        <v>1</v>
      </c>
      <c r="H4687" s="3">
        <v>18</v>
      </c>
      <c r="I4687" s="3">
        <v>1</v>
      </c>
      <c r="J4687" s="98" t="s">
        <v>2354</v>
      </c>
      <c r="K4687" s="99">
        <v>88.581000000000003</v>
      </c>
      <c r="L4687" s="100">
        <f t="shared" si="292"/>
        <v>142.55730086400001</v>
      </c>
      <c r="M4687" s="100">
        <f t="shared" si="293"/>
        <v>39.599250240000003</v>
      </c>
      <c r="N4687" s="99">
        <v>0</v>
      </c>
      <c r="O4687" s="101">
        <f t="shared" si="294"/>
        <v>454.55406076900505</v>
      </c>
      <c r="P4687" s="102">
        <f t="shared" si="295"/>
        <v>56.64829125256847</v>
      </c>
      <c r="Q4687" s="2"/>
    </row>
    <row r="4688" spans="1:17" x14ac:dyDescent="0.2">
      <c r="A4688" s="3">
        <v>23</v>
      </c>
      <c r="B4688" s="3" t="s">
        <v>2387</v>
      </c>
      <c r="C4688" s="3" t="s">
        <v>2370</v>
      </c>
      <c r="D4688" s="3" t="s">
        <v>2378</v>
      </c>
      <c r="E4688" s="3" t="s">
        <v>2395</v>
      </c>
      <c r="F4688" s="3" t="s">
        <v>2376</v>
      </c>
      <c r="G4688" s="3">
        <v>1</v>
      </c>
      <c r="H4688" s="3">
        <v>18</v>
      </c>
      <c r="I4688" s="3">
        <v>2</v>
      </c>
      <c r="J4688" s="98" t="s">
        <v>2354</v>
      </c>
      <c r="K4688" s="99">
        <v>88.451999999999998</v>
      </c>
      <c r="L4688" s="100">
        <f t="shared" si="292"/>
        <v>142.34969548800001</v>
      </c>
      <c r="M4688" s="100">
        <f t="shared" si="293"/>
        <v>39.541582080000005</v>
      </c>
      <c r="N4688" s="99">
        <v>0</v>
      </c>
      <c r="O4688" s="101">
        <f t="shared" si="294"/>
        <v>455.21699065006146</v>
      </c>
      <c r="P4688" s="102">
        <f t="shared" si="295"/>
        <v>55.985361371512056</v>
      </c>
      <c r="Q4688" s="2"/>
    </row>
    <row r="4689" spans="1:17" x14ac:dyDescent="0.2">
      <c r="A4689" s="3">
        <v>23</v>
      </c>
      <c r="B4689" s="3" t="s">
        <v>2387</v>
      </c>
      <c r="C4689" s="3" t="s">
        <v>2370</v>
      </c>
      <c r="D4689" s="3" t="s">
        <v>2378</v>
      </c>
      <c r="E4689" s="3" t="s">
        <v>2395</v>
      </c>
      <c r="F4689" s="3" t="s">
        <v>2376</v>
      </c>
      <c r="G4689" s="3">
        <v>1</v>
      </c>
      <c r="H4689" s="3">
        <v>18</v>
      </c>
      <c r="I4689" s="3">
        <v>3</v>
      </c>
      <c r="J4689" s="98" t="s">
        <v>2354</v>
      </c>
      <c r="K4689" s="99">
        <v>87.665000000000006</v>
      </c>
      <c r="L4689" s="100">
        <f t="shared" si="292"/>
        <v>141.08314176000002</v>
      </c>
      <c r="M4689" s="100">
        <f t="shared" si="293"/>
        <v>39.189761600000004</v>
      </c>
      <c r="N4689" s="99">
        <v>0</v>
      </c>
      <c r="O4689" s="101">
        <f t="shared" si="294"/>
        <v>459.303636080297</v>
      </c>
      <c r="P4689" s="102">
        <f t="shared" si="295"/>
        <v>51.898715941276521</v>
      </c>
      <c r="Q4689" s="2"/>
    </row>
    <row r="4690" spans="1:17" x14ac:dyDescent="0.2">
      <c r="A4690" s="3">
        <v>23</v>
      </c>
      <c r="B4690" s="3" t="s">
        <v>2387</v>
      </c>
      <c r="C4690" s="3" t="s">
        <v>2370</v>
      </c>
      <c r="D4690" s="3" t="s">
        <v>2378</v>
      </c>
      <c r="E4690" s="3" t="s">
        <v>2395</v>
      </c>
      <c r="F4690" s="3" t="s">
        <v>2376</v>
      </c>
      <c r="G4690" s="3">
        <v>1</v>
      </c>
      <c r="H4690" s="3">
        <v>18</v>
      </c>
      <c r="I4690" s="3">
        <v>4</v>
      </c>
      <c r="J4690" s="98" t="s">
        <v>2354</v>
      </c>
      <c r="K4690" s="99">
        <v>89.305000000000007</v>
      </c>
      <c r="L4690" s="100">
        <f t="shared" si="292"/>
        <v>143.72246592000002</v>
      </c>
      <c r="M4690" s="100">
        <f t="shared" si="293"/>
        <v>39.922907200000004</v>
      </c>
      <c r="N4690" s="99">
        <v>0</v>
      </c>
      <c r="O4690" s="101">
        <f t="shared" si="294"/>
        <v>450.86896878091079</v>
      </c>
      <c r="P4690" s="102">
        <f t="shared" si="295"/>
        <v>60.333383240662727</v>
      </c>
      <c r="Q4690" s="2"/>
    </row>
    <row r="4691" spans="1:17" x14ac:dyDescent="0.2">
      <c r="A4691" s="3">
        <v>23</v>
      </c>
      <c r="B4691" s="3" t="s">
        <v>2387</v>
      </c>
      <c r="C4691" s="3" t="s">
        <v>2370</v>
      </c>
      <c r="D4691" s="3" t="s">
        <v>2378</v>
      </c>
      <c r="E4691" s="3" t="s">
        <v>2395</v>
      </c>
      <c r="F4691" s="3" t="s">
        <v>2376</v>
      </c>
      <c r="G4691" s="3">
        <v>1</v>
      </c>
      <c r="H4691" s="3">
        <v>18</v>
      </c>
      <c r="I4691" s="3">
        <v>5</v>
      </c>
      <c r="J4691" s="98" t="s">
        <v>2354</v>
      </c>
      <c r="K4691" s="99">
        <v>89.492999999999995</v>
      </c>
      <c r="L4691" s="100">
        <f t="shared" si="292"/>
        <v>144.025022592</v>
      </c>
      <c r="M4691" s="100">
        <f t="shared" si="293"/>
        <v>40.006950719999999</v>
      </c>
      <c r="N4691" s="99">
        <v>0</v>
      </c>
      <c r="O4691" s="101">
        <f t="shared" si="294"/>
        <v>449.9218179855323</v>
      </c>
      <c r="P4691" s="102">
        <f t="shared" si="295"/>
        <v>61.280534036041217</v>
      </c>
      <c r="Q4691" s="2"/>
    </row>
    <row r="4692" spans="1:17" x14ac:dyDescent="0.2">
      <c r="A4692" s="3">
        <v>23</v>
      </c>
      <c r="B4692" s="3" t="s">
        <v>2387</v>
      </c>
      <c r="C4692" s="3" t="s">
        <v>2370</v>
      </c>
      <c r="D4692" s="3" t="s">
        <v>2378</v>
      </c>
      <c r="E4692" s="3" t="s">
        <v>2395</v>
      </c>
      <c r="F4692" s="3" t="s">
        <v>2376</v>
      </c>
      <c r="G4692" s="3">
        <v>1</v>
      </c>
      <c r="H4692" s="3">
        <v>18</v>
      </c>
      <c r="I4692" s="3">
        <v>6</v>
      </c>
      <c r="J4692" s="98" t="s">
        <v>2354</v>
      </c>
      <c r="K4692" s="99">
        <v>89.887</v>
      </c>
      <c r="L4692" s="100">
        <f t="shared" si="292"/>
        <v>144.65910412800002</v>
      </c>
      <c r="M4692" s="100">
        <f t="shared" si="293"/>
        <v>40.183084480000005</v>
      </c>
      <c r="N4692" s="99">
        <v>0</v>
      </c>
      <c r="O4692" s="101">
        <f t="shared" si="294"/>
        <v>447.94968412539339</v>
      </c>
      <c r="P4692" s="102">
        <f t="shared" si="295"/>
        <v>63.252667896180128</v>
      </c>
      <c r="Q4692" s="2"/>
    </row>
    <row r="4693" spans="1:17" x14ac:dyDescent="0.2">
      <c r="A4693" s="3">
        <v>23</v>
      </c>
      <c r="B4693" s="3" t="s">
        <v>2387</v>
      </c>
      <c r="C4693" s="3" t="s">
        <v>2370</v>
      </c>
      <c r="D4693" s="3" t="s">
        <v>2378</v>
      </c>
      <c r="E4693" s="3" t="s">
        <v>2395</v>
      </c>
      <c r="F4693" s="3" t="s">
        <v>2376</v>
      </c>
      <c r="G4693" s="3">
        <v>1</v>
      </c>
      <c r="H4693" s="3">
        <v>18</v>
      </c>
      <c r="I4693" s="3">
        <v>7</v>
      </c>
      <c r="J4693" s="98" t="s">
        <v>2354</v>
      </c>
      <c r="K4693" s="99">
        <v>88.283000000000001</v>
      </c>
      <c r="L4693" s="100">
        <f t="shared" si="292"/>
        <v>142.07771635200001</v>
      </c>
      <c r="M4693" s="100">
        <f t="shared" si="293"/>
        <v>39.466032320000004</v>
      </c>
      <c r="N4693" s="99">
        <v>0</v>
      </c>
      <c r="O4693" s="101">
        <f t="shared" si="294"/>
        <v>456.08841177779681</v>
      </c>
      <c r="P4693" s="102">
        <f t="shared" si="295"/>
        <v>55.11394024377671</v>
      </c>
      <c r="Q4693" s="2"/>
    </row>
    <row r="4694" spans="1:17" x14ac:dyDescent="0.2">
      <c r="A4694" s="3">
        <v>23</v>
      </c>
      <c r="B4694" s="3" t="s">
        <v>2387</v>
      </c>
      <c r="C4694" s="3" t="s">
        <v>2370</v>
      </c>
      <c r="D4694" s="3" t="s">
        <v>2378</v>
      </c>
      <c r="E4694" s="3" t="s">
        <v>2395</v>
      </c>
      <c r="F4694" s="3" t="s">
        <v>2376</v>
      </c>
      <c r="G4694" s="3">
        <v>1</v>
      </c>
      <c r="H4694" s="3">
        <v>19</v>
      </c>
      <c r="I4694" s="3">
        <v>1</v>
      </c>
      <c r="J4694" s="98" t="s">
        <v>2354</v>
      </c>
      <c r="K4694" s="99">
        <v>64.591999999999999</v>
      </c>
      <c r="L4694" s="100">
        <f t="shared" si="292"/>
        <v>103.950747648</v>
      </c>
      <c r="M4694" s="100">
        <f t="shared" si="293"/>
        <v>28.875207679999999</v>
      </c>
      <c r="N4694" s="99">
        <v>0</v>
      </c>
      <c r="O4694" s="101">
        <f t="shared" si="294"/>
        <v>623.37213984671848</v>
      </c>
      <c r="P4694" s="102">
        <f t="shared" si="295"/>
        <v>112.16978782514497</v>
      </c>
      <c r="Q4694" s="2"/>
    </row>
    <row r="4695" spans="1:17" x14ac:dyDescent="0.2">
      <c r="A4695" s="3">
        <v>23</v>
      </c>
      <c r="B4695" s="3" t="s">
        <v>2387</v>
      </c>
      <c r="C4695" s="3" t="s">
        <v>2370</v>
      </c>
      <c r="D4695" s="3" t="s">
        <v>2378</v>
      </c>
      <c r="E4695" s="3" t="s">
        <v>2395</v>
      </c>
      <c r="F4695" s="3" t="s">
        <v>2376</v>
      </c>
      <c r="G4695" s="3">
        <v>1</v>
      </c>
      <c r="H4695" s="3">
        <v>19</v>
      </c>
      <c r="I4695" s="3">
        <v>2</v>
      </c>
      <c r="J4695" s="98" t="s">
        <v>2354</v>
      </c>
      <c r="K4695" s="99">
        <v>63.113999999999997</v>
      </c>
      <c r="L4695" s="100">
        <f t="shared" si="292"/>
        <v>101.572137216</v>
      </c>
      <c r="M4695" s="100">
        <f t="shared" si="293"/>
        <v>28.21448256</v>
      </c>
      <c r="N4695" s="99">
        <v>0</v>
      </c>
      <c r="O4695" s="101">
        <f t="shared" si="294"/>
        <v>637.97023254712485</v>
      </c>
      <c r="P4695" s="102">
        <f t="shared" si="295"/>
        <v>126.76788052555133</v>
      </c>
      <c r="Q4695" s="2"/>
    </row>
    <row r="4696" spans="1:17" x14ac:dyDescent="0.2">
      <c r="A4696" s="3">
        <v>23</v>
      </c>
      <c r="B4696" s="3" t="s">
        <v>2387</v>
      </c>
      <c r="C4696" s="3" t="s">
        <v>2370</v>
      </c>
      <c r="D4696" s="3" t="s">
        <v>2378</v>
      </c>
      <c r="E4696" s="3" t="s">
        <v>2395</v>
      </c>
      <c r="F4696" s="3" t="s">
        <v>2376</v>
      </c>
      <c r="G4696" s="3">
        <v>1</v>
      </c>
      <c r="H4696" s="3">
        <v>19</v>
      </c>
      <c r="I4696" s="3">
        <v>3</v>
      </c>
      <c r="J4696" s="98" t="s">
        <v>2354</v>
      </c>
      <c r="K4696" s="99">
        <v>78.704999999999998</v>
      </c>
      <c r="L4696" s="100">
        <f t="shared" si="292"/>
        <v>126.66341952000001</v>
      </c>
      <c r="M4696" s="100">
        <f t="shared" si="293"/>
        <v>35.184283200000003</v>
      </c>
      <c r="N4696" s="99">
        <v>0</v>
      </c>
      <c r="O4696" s="101">
        <f t="shared" si="294"/>
        <v>511.5920622194173</v>
      </c>
      <c r="P4696" s="102">
        <f t="shared" si="295"/>
        <v>0.38971019784378313</v>
      </c>
      <c r="Q4696" s="2"/>
    </row>
    <row r="4697" spans="1:17" x14ac:dyDescent="0.2">
      <c r="A4697" s="3">
        <v>23</v>
      </c>
      <c r="B4697" s="3" t="s">
        <v>2387</v>
      </c>
      <c r="C4697" s="3" t="s">
        <v>2370</v>
      </c>
      <c r="D4697" s="3" t="s">
        <v>2378</v>
      </c>
      <c r="E4697" s="3" t="s">
        <v>2395</v>
      </c>
      <c r="F4697" s="3" t="s">
        <v>2376</v>
      </c>
      <c r="G4697" s="3">
        <v>1</v>
      </c>
      <c r="H4697" s="3">
        <v>19</v>
      </c>
      <c r="I4697" s="3">
        <v>4</v>
      </c>
      <c r="J4697" s="98" t="s">
        <v>2354</v>
      </c>
      <c r="K4697" s="99">
        <v>66.492000000000004</v>
      </c>
      <c r="L4697" s="100">
        <f t="shared" si="292"/>
        <v>107.00850124800002</v>
      </c>
      <c r="M4697" s="100">
        <f t="shared" si="293"/>
        <v>29.724583680000002</v>
      </c>
      <c r="N4697" s="99">
        <v>0</v>
      </c>
      <c r="O4697" s="101">
        <f t="shared" si="294"/>
        <v>605.55936438938875</v>
      </c>
      <c r="P4697" s="102">
        <f t="shared" si="295"/>
        <v>94.35701236781523</v>
      </c>
      <c r="Q4697" s="2"/>
    </row>
    <row r="4698" spans="1:17" x14ac:dyDescent="0.2">
      <c r="A4698" s="3">
        <v>23</v>
      </c>
      <c r="B4698" s="3" t="s">
        <v>2387</v>
      </c>
      <c r="C4698" s="3" t="s">
        <v>2370</v>
      </c>
      <c r="D4698" s="3" t="s">
        <v>2378</v>
      </c>
      <c r="E4698" s="3" t="s">
        <v>2395</v>
      </c>
      <c r="F4698" s="3" t="s">
        <v>2376</v>
      </c>
      <c r="G4698" s="3">
        <v>1</v>
      </c>
      <c r="H4698" s="3">
        <v>19</v>
      </c>
      <c r="I4698" s="3">
        <v>5</v>
      </c>
      <c r="J4698" s="98" t="s">
        <v>2354</v>
      </c>
      <c r="K4698" s="99">
        <v>78.272000000000006</v>
      </c>
      <c r="L4698" s="100">
        <f t="shared" si="292"/>
        <v>125.96657356800002</v>
      </c>
      <c r="M4698" s="100">
        <f t="shared" si="293"/>
        <v>34.990714880000006</v>
      </c>
      <c r="N4698" s="99">
        <v>0</v>
      </c>
      <c r="O4698" s="101">
        <f t="shared" si="294"/>
        <v>514.42218490621462</v>
      </c>
      <c r="P4698" s="102">
        <f t="shared" si="295"/>
        <v>3.2198328846411073</v>
      </c>
      <c r="Q4698" s="2"/>
    </row>
    <row r="4699" spans="1:17" x14ac:dyDescent="0.2">
      <c r="A4699" s="3">
        <v>23</v>
      </c>
      <c r="B4699" s="3" t="s">
        <v>2387</v>
      </c>
      <c r="C4699" s="3" t="s">
        <v>2370</v>
      </c>
      <c r="D4699" s="3" t="s">
        <v>2378</v>
      </c>
      <c r="E4699" s="3" t="s">
        <v>2395</v>
      </c>
      <c r="F4699" s="3" t="s">
        <v>2376</v>
      </c>
      <c r="G4699" s="3">
        <v>1</v>
      </c>
      <c r="H4699" s="3">
        <v>19</v>
      </c>
      <c r="I4699" s="3">
        <v>6</v>
      </c>
      <c r="J4699" s="98" t="s">
        <v>2354</v>
      </c>
      <c r="K4699" s="99">
        <v>65.058999999999997</v>
      </c>
      <c r="L4699" s="100">
        <f t="shared" si="292"/>
        <v>104.702311296</v>
      </c>
      <c r="M4699" s="100">
        <f t="shared" si="293"/>
        <v>29.08397536</v>
      </c>
      <c r="N4699" s="99">
        <v>0</v>
      </c>
      <c r="O4699" s="101">
        <f t="shared" si="294"/>
        <v>618.89751236537973</v>
      </c>
      <c r="P4699" s="102">
        <f t="shared" si="295"/>
        <v>107.69516034380621</v>
      </c>
      <c r="Q4699" s="2"/>
    </row>
    <row r="4700" spans="1:17" x14ac:dyDescent="0.2">
      <c r="A4700" s="3">
        <v>23</v>
      </c>
      <c r="B4700" s="3" t="s">
        <v>2387</v>
      </c>
      <c r="C4700" s="3" t="s">
        <v>2370</v>
      </c>
      <c r="D4700" s="3" t="s">
        <v>2378</v>
      </c>
      <c r="E4700" s="3" t="s">
        <v>2395</v>
      </c>
      <c r="F4700" s="3" t="s">
        <v>2376</v>
      </c>
      <c r="G4700" s="3">
        <v>1</v>
      </c>
      <c r="H4700" s="3">
        <v>20</v>
      </c>
      <c r="I4700" s="3">
        <v>1</v>
      </c>
      <c r="J4700" s="98" t="s">
        <v>2354</v>
      </c>
      <c r="K4700" s="99">
        <v>89.117999999999995</v>
      </c>
      <c r="L4700" s="100">
        <f t="shared" si="292"/>
        <v>143.42151859200001</v>
      </c>
      <c r="M4700" s="100">
        <f t="shared" si="293"/>
        <v>39.83931072</v>
      </c>
      <c r="N4700" s="99">
        <v>0</v>
      </c>
      <c r="O4700" s="101">
        <f t="shared" si="294"/>
        <v>451.8150458603115</v>
      </c>
      <c r="P4700" s="102">
        <f t="shared" si="295"/>
        <v>59.387306161262018</v>
      </c>
      <c r="Q4700" s="2"/>
    </row>
    <row r="4701" spans="1:17" x14ac:dyDescent="0.2">
      <c r="A4701" s="3">
        <v>23</v>
      </c>
      <c r="B4701" s="3" t="s">
        <v>2387</v>
      </c>
      <c r="C4701" s="3" t="s">
        <v>2370</v>
      </c>
      <c r="D4701" s="3" t="s">
        <v>2378</v>
      </c>
      <c r="E4701" s="3" t="s">
        <v>2395</v>
      </c>
      <c r="F4701" s="3" t="s">
        <v>2376</v>
      </c>
      <c r="G4701" s="3">
        <v>1</v>
      </c>
      <c r="H4701" s="3">
        <v>20</v>
      </c>
      <c r="I4701" s="3">
        <v>2</v>
      </c>
      <c r="J4701" s="98" t="s">
        <v>2354</v>
      </c>
      <c r="K4701" s="99">
        <v>89.382000000000005</v>
      </c>
      <c r="L4701" s="100">
        <f t="shared" si="292"/>
        <v>143.84638540800003</v>
      </c>
      <c r="M4701" s="100">
        <f t="shared" si="293"/>
        <v>39.95732928000001</v>
      </c>
      <c r="N4701" s="99">
        <v>0</v>
      </c>
      <c r="O4701" s="101">
        <f t="shared" si="294"/>
        <v>450.4805582441569</v>
      </c>
      <c r="P4701" s="102">
        <f t="shared" si="295"/>
        <v>60.721793777416622</v>
      </c>
      <c r="Q4701" s="2"/>
    </row>
    <row r="4702" spans="1:17" x14ac:dyDescent="0.2">
      <c r="A4702" s="3">
        <v>23</v>
      </c>
      <c r="B4702" s="3" t="s">
        <v>2387</v>
      </c>
      <c r="C4702" s="3" t="s">
        <v>2370</v>
      </c>
      <c r="D4702" s="3" t="s">
        <v>2378</v>
      </c>
      <c r="E4702" s="3" t="s">
        <v>2395</v>
      </c>
      <c r="F4702" s="3" t="s">
        <v>2376</v>
      </c>
      <c r="G4702" s="3">
        <v>1</v>
      </c>
      <c r="H4702" s="3">
        <v>20</v>
      </c>
      <c r="I4702" s="3">
        <v>3</v>
      </c>
      <c r="J4702" s="98" t="s">
        <v>2354</v>
      </c>
      <c r="K4702" s="99">
        <v>87.543000000000006</v>
      </c>
      <c r="L4702" s="100">
        <f t="shared" si="292"/>
        <v>140.88680179200003</v>
      </c>
      <c r="M4702" s="100">
        <f t="shared" si="293"/>
        <v>39.135222720000009</v>
      </c>
      <c r="N4702" s="99">
        <v>0</v>
      </c>
      <c r="O4702" s="101">
        <f t="shared" si="294"/>
        <v>459.94372202208325</v>
      </c>
      <c r="P4702" s="102">
        <f t="shared" si="295"/>
        <v>51.258629999490267</v>
      </c>
      <c r="Q4702" s="2"/>
    </row>
    <row r="4703" spans="1:17" x14ac:dyDescent="0.2">
      <c r="A4703" s="3">
        <v>23</v>
      </c>
      <c r="B4703" s="3" t="s">
        <v>2387</v>
      </c>
      <c r="C4703" s="3" t="s">
        <v>2370</v>
      </c>
      <c r="D4703" s="3" t="s">
        <v>2378</v>
      </c>
      <c r="E4703" s="3" t="s">
        <v>2395</v>
      </c>
      <c r="F4703" s="3" t="s">
        <v>2376</v>
      </c>
      <c r="G4703" s="3">
        <v>1</v>
      </c>
      <c r="H4703" s="3">
        <v>20</v>
      </c>
      <c r="I4703" s="3">
        <v>4</v>
      </c>
      <c r="J4703" s="98" t="s">
        <v>2354</v>
      </c>
      <c r="K4703" s="99">
        <v>88.772000000000006</v>
      </c>
      <c r="L4703" s="100">
        <f t="shared" si="292"/>
        <v>142.86468556800003</v>
      </c>
      <c r="M4703" s="100">
        <f t="shared" si="293"/>
        <v>39.684634880000004</v>
      </c>
      <c r="N4703" s="99">
        <v>0</v>
      </c>
      <c r="O4703" s="101">
        <f t="shared" si="294"/>
        <v>453.57605164893477</v>
      </c>
      <c r="P4703" s="102">
        <f t="shared" si="295"/>
        <v>57.626300372638752</v>
      </c>
      <c r="Q4703" s="2"/>
    </row>
    <row r="4704" spans="1:17" x14ac:dyDescent="0.2">
      <c r="A4704" s="3">
        <v>23</v>
      </c>
      <c r="B4704" s="3" t="s">
        <v>2387</v>
      </c>
      <c r="C4704" s="3" t="s">
        <v>2370</v>
      </c>
      <c r="D4704" s="3" t="s">
        <v>2378</v>
      </c>
      <c r="E4704" s="3" t="s">
        <v>2395</v>
      </c>
      <c r="F4704" s="3" t="s">
        <v>2376</v>
      </c>
      <c r="G4704" s="3">
        <v>2</v>
      </c>
      <c r="H4704" s="3">
        <v>1</v>
      </c>
      <c r="I4704" s="3">
        <v>1</v>
      </c>
      <c r="J4704" s="98" t="s">
        <v>2354</v>
      </c>
      <c r="K4704" s="99">
        <v>81.328000000000003</v>
      </c>
      <c r="L4704" s="100">
        <f t="shared" si="292"/>
        <v>130.88472883200001</v>
      </c>
      <c r="M4704" s="100">
        <f t="shared" si="293"/>
        <v>36.356869119999999</v>
      </c>
      <c r="N4704" s="99">
        <v>0</v>
      </c>
      <c r="O4704" s="101">
        <f t="shared" si="294"/>
        <v>495.0921362504825</v>
      </c>
      <c r="P4704" s="102">
        <f t="shared" si="295"/>
        <v>16.110215771091021</v>
      </c>
      <c r="Q4704" s="2"/>
    </row>
    <row r="4705" spans="1:17" x14ac:dyDescent="0.2">
      <c r="A4705" s="3">
        <v>23</v>
      </c>
      <c r="B4705" s="3" t="s">
        <v>2387</v>
      </c>
      <c r="C4705" s="3" t="s">
        <v>2370</v>
      </c>
      <c r="D4705" s="3" t="s">
        <v>2378</v>
      </c>
      <c r="E4705" s="3" t="s">
        <v>2395</v>
      </c>
      <c r="F4705" s="3" t="s">
        <v>2376</v>
      </c>
      <c r="G4705" s="3">
        <v>2</v>
      </c>
      <c r="H4705" s="3">
        <v>1</v>
      </c>
      <c r="I4705" s="3">
        <v>2</v>
      </c>
      <c r="J4705" s="98" t="s">
        <v>2354</v>
      </c>
      <c r="K4705" s="99">
        <v>82.325999999999993</v>
      </c>
      <c r="L4705" s="100">
        <f t="shared" si="292"/>
        <v>132.490854144</v>
      </c>
      <c r="M4705" s="100">
        <f t="shared" si="293"/>
        <v>36.803015039999998</v>
      </c>
      <c r="N4705" s="99">
        <v>0</v>
      </c>
      <c r="O4705" s="101">
        <f t="shared" si="294"/>
        <v>489.09036339648765</v>
      </c>
      <c r="P4705" s="102">
        <f t="shared" si="295"/>
        <v>22.111988625085871</v>
      </c>
      <c r="Q4705" s="2"/>
    </row>
    <row r="4706" spans="1:17" x14ac:dyDescent="0.2">
      <c r="A4706" s="3">
        <v>23</v>
      </c>
      <c r="B4706" s="3" t="s">
        <v>2387</v>
      </c>
      <c r="C4706" s="3" t="s">
        <v>2370</v>
      </c>
      <c r="D4706" s="3" t="s">
        <v>2378</v>
      </c>
      <c r="E4706" s="3" t="s">
        <v>2395</v>
      </c>
      <c r="F4706" s="3" t="s">
        <v>2376</v>
      </c>
      <c r="G4706" s="3">
        <v>2</v>
      </c>
      <c r="H4706" s="3">
        <v>1</v>
      </c>
      <c r="I4706" s="3">
        <v>3</v>
      </c>
      <c r="J4706" s="98" t="s">
        <v>2354</v>
      </c>
      <c r="K4706" s="99">
        <v>83.96</v>
      </c>
      <c r="L4706" s="100">
        <f t="shared" si="292"/>
        <v>135.12052223999999</v>
      </c>
      <c r="M4706" s="100">
        <f t="shared" si="293"/>
        <v>37.533478399999993</v>
      </c>
      <c r="N4706" s="99">
        <v>0</v>
      </c>
      <c r="O4706" s="101">
        <f t="shared" si="294"/>
        <v>479.57185870627978</v>
      </c>
      <c r="P4706" s="102">
        <f t="shared" si="295"/>
        <v>31.630493315293734</v>
      </c>
      <c r="Q4706" s="2"/>
    </row>
    <row r="4707" spans="1:17" x14ac:dyDescent="0.2">
      <c r="A4707" s="3">
        <v>23</v>
      </c>
      <c r="B4707" s="3" t="s">
        <v>2387</v>
      </c>
      <c r="C4707" s="3" t="s">
        <v>2370</v>
      </c>
      <c r="D4707" s="3" t="s">
        <v>2378</v>
      </c>
      <c r="E4707" s="3" t="s">
        <v>2395</v>
      </c>
      <c r="F4707" s="3" t="s">
        <v>2376</v>
      </c>
      <c r="G4707" s="3">
        <v>2</v>
      </c>
      <c r="H4707" s="3">
        <v>1</v>
      </c>
      <c r="I4707" s="3">
        <v>4</v>
      </c>
      <c r="J4707" s="98" t="s">
        <v>2354</v>
      </c>
      <c r="K4707" s="99">
        <v>80.863</v>
      </c>
      <c r="L4707" s="100">
        <f t="shared" si="292"/>
        <v>130.13638387200001</v>
      </c>
      <c r="M4707" s="100">
        <f t="shared" si="293"/>
        <v>36.14899552</v>
      </c>
      <c r="N4707" s="99">
        <v>0</v>
      </c>
      <c r="O4707" s="101">
        <f t="shared" si="294"/>
        <v>497.93914716222798</v>
      </c>
      <c r="P4707" s="102">
        <f t="shared" si="295"/>
        <v>13.263204859345535</v>
      </c>
      <c r="Q4707" s="2"/>
    </row>
    <row r="4708" spans="1:17" x14ac:dyDescent="0.2">
      <c r="A4708" s="3">
        <v>23</v>
      </c>
      <c r="B4708" s="3" t="s">
        <v>2387</v>
      </c>
      <c r="C4708" s="3" t="s">
        <v>2370</v>
      </c>
      <c r="D4708" s="3" t="s">
        <v>2378</v>
      </c>
      <c r="E4708" s="3" t="s">
        <v>2395</v>
      </c>
      <c r="F4708" s="3" t="s">
        <v>2376</v>
      </c>
      <c r="G4708" s="3">
        <v>2</v>
      </c>
      <c r="H4708" s="3">
        <v>1</v>
      </c>
      <c r="I4708" s="3">
        <v>5</v>
      </c>
      <c r="J4708" s="98" t="s">
        <v>2354</v>
      </c>
      <c r="K4708" s="99">
        <v>81.763999999999996</v>
      </c>
      <c r="L4708" s="100">
        <f t="shared" si="292"/>
        <v>131.586402816</v>
      </c>
      <c r="M4708" s="100">
        <f t="shared" si="293"/>
        <v>36.551778560000002</v>
      </c>
      <c r="N4708" s="99">
        <v>0</v>
      </c>
      <c r="O4708" s="101">
        <f t="shared" si="294"/>
        <v>492.45209697396456</v>
      </c>
      <c r="P4708" s="102">
        <f t="shared" si="295"/>
        <v>18.75025504760896</v>
      </c>
      <c r="Q4708" s="2"/>
    </row>
    <row r="4709" spans="1:17" x14ac:dyDescent="0.2">
      <c r="A4709" s="3">
        <v>23</v>
      </c>
      <c r="B4709" s="3" t="s">
        <v>2387</v>
      </c>
      <c r="C4709" s="3" t="s">
        <v>2370</v>
      </c>
      <c r="D4709" s="3" t="s">
        <v>2378</v>
      </c>
      <c r="E4709" s="3" t="s">
        <v>2395</v>
      </c>
      <c r="F4709" s="3" t="s">
        <v>2376</v>
      </c>
      <c r="G4709" s="3">
        <v>2</v>
      </c>
      <c r="H4709" s="3">
        <v>1</v>
      </c>
      <c r="I4709" s="3">
        <v>6</v>
      </c>
      <c r="J4709" s="98" t="s">
        <v>2354</v>
      </c>
      <c r="K4709" s="99">
        <v>82.156000000000006</v>
      </c>
      <c r="L4709" s="100">
        <f t="shared" si="292"/>
        <v>132.21726566400002</v>
      </c>
      <c r="M4709" s="100">
        <f t="shared" si="293"/>
        <v>36.727018240000007</v>
      </c>
      <c r="N4709" s="99">
        <v>0</v>
      </c>
      <c r="O4709" s="101">
        <f t="shared" si="294"/>
        <v>490.10240587393781</v>
      </c>
      <c r="P4709" s="102">
        <f t="shared" si="295"/>
        <v>21.099946147635706</v>
      </c>
      <c r="Q4709" s="2"/>
    </row>
    <row r="4710" spans="1:17" x14ac:dyDescent="0.2">
      <c r="A4710" s="3">
        <v>23</v>
      </c>
      <c r="B4710" s="3" t="s">
        <v>2387</v>
      </c>
      <c r="C4710" s="3" t="s">
        <v>2370</v>
      </c>
      <c r="D4710" s="3" t="s">
        <v>2378</v>
      </c>
      <c r="E4710" s="3" t="s">
        <v>2395</v>
      </c>
      <c r="F4710" s="3" t="s">
        <v>2376</v>
      </c>
      <c r="G4710" s="3">
        <v>2</v>
      </c>
      <c r="H4710" s="3">
        <v>2</v>
      </c>
      <c r="I4710" s="3">
        <v>1</v>
      </c>
      <c r="J4710" s="98" t="s">
        <v>2354</v>
      </c>
      <c r="K4710" s="99">
        <v>74.281999999999996</v>
      </c>
      <c r="L4710" s="100">
        <f t="shared" si="292"/>
        <v>119.54529100800001</v>
      </c>
      <c r="M4710" s="100">
        <f t="shared" si="293"/>
        <v>33.207025280000003</v>
      </c>
      <c r="N4710" s="99">
        <v>0</v>
      </c>
      <c r="O4710" s="101">
        <f t="shared" si="294"/>
        <v>542.05397346570146</v>
      </c>
      <c r="P4710" s="102">
        <f t="shared" si="295"/>
        <v>30.851621444127943</v>
      </c>
      <c r="Q4710" s="2"/>
    </row>
    <row r="4711" spans="1:17" x14ac:dyDescent="0.2">
      <c r="A4711" s="3">
        <v>23</v>
      </c>
      <c r="B4711" s="3" t="s">
        <v>2387</v>
      </c>
      <c r="C4711" s="3" t="s">
        <v>2370</v>
      </c>
      <c r="D4711" s="3" t="s">
        <v>2378</v>
      </c>
      <c r="E4711" s="3" t="s">
        <v>2395</v>
      </c>
      <c r="F4711" s="3" t="s">
        <v>2376</v>
      </c>
      <c r="G4711" s="3">
        <v>2</v>
      </c>
      <c r="H4711" s="3">
        <v>2</v>
      </c>
      <c r="I4711" s="3">
        <v>2</v>
      </c>
      <c r="J4711" s="98" t="s">
        <v>2354</v>
      </c>
      <c r="K4711" s="99">
        <v>73.805999999999997</v>
      </c>
      <c r="L4711" s="100">
        <f t="shared" si="292"/>
        <v>118.779243264</v>
      </c>
      <c r="M4711" s="100">
        <f t="shared" si="293"/>
        <v>32.994234239999997</v>
      </c>
      <c r="N4711" s="99">
        <v>0</v>
      </c>
      <c r="O4711" s="101">
        <f t="shared" si="294"/>
        <v>545.54986392677074</v>
      </c>
      <c r="P4711" s="102">
        <f t="shared" si="295"/>
        <v>34.347511905197223</v>
      </c>
      <c r="Q4711" s="2"/>
    </row>
    <row r="4712" spans="1:17" x14ac:dyDescent="0.2">
      <c r="A4712" s="3">
        <v>23</v>
      </c>
      <c r="B4712" s="3" t="s">
        <v>2387</v>
      </c>
      <c r="C4712" s="3" t="s">
        <v>2370</v>
      </c>
      <c r="D4712" s="3" t="s">
        <v>2378</v>
      </c>
      <c r="E4712" s="3" t="s">
        <v>2395</v>
      </c>
      <c r="F4712" s="3" t="s">
        <v>2376</v>
      </c>
      <c r="G4712" s="3">
        <v>2</v>
      </c>
      <c r="H4712" s="3">
        <v>2</v>
      </c>
      <c r="I4712" s="3">
        <v>3</v>
      </c>
      <c r="J4712" s="98" t="s">
        <v>2354</v>
      </c>
      <c r="K4712" s="99">
        <v>74.394000000000005</v>
      </c>
      <c r="L4712" s="100">
        <f t="shared" si="292"/>
        <v>119.72553753600002</v>
      </c>
      <c r="M4712" s="100">
        <f t="shared" si="293"/>
        <v>33.257093760000004</v>
      </c>
      <c r="N4712" s="99">
        <v>0</v>
      </c>
      <c r="O4712" s="101">
        <f t="shared" si="294"/>
        <v>541.23791242545417</v>
      </c>
      <c r="P4712" s="102">
        <f t="shared" si="295"/>
        <v>30.035560403880652</v>
      </c>
      <c r="Q4712" s="2"/>
    </row>
    <row r="4713" spans="1:17" x14ac:dyDescent="0.2">
      <c r="A4713" s="3">
        <v>23</v>
      </c>
      <c r="B4713" s="3" t="s">
        <v>2387</v>
      </c>
      <c r="C4713" s="3" t="s">
        <v>2370</v>
      </c>
      <c r="D4713" s="3" t="s">
        <v>2378</v>
      </c>
      <c r="E4713" s="3" t="s">
        <v>2395</v>
      </c>
      <c r="F4713" s="3" t="s">
        <v>2376</v>
      </c>
      <c r="G4713" s="3">
        <v>2</v>
      </c>
      <c r="H4713" s="3">
        <v>2</v>
      </c>
      <c r="I4713" s="3">
        <v>4</v>
      </c>
      <c r="J4713" s="98" t="s">
        <v>2354</v>
      </c>
      <c r="K4713" s="99">
        <v>75.277000000000001</v>
      </c>
      <c r="L4713" s="100">
        <f t="shared" si="292"/>
        <v>121.146588288</v>
      </c>
      <c r="M4713" s="100">
        <f t="shared" si="293"/>
        <v>33.651830080000003</v>
      </c>
      <c r="N4713" s="99">
        <v>0</v>
      </c>
      <c r="O4713" s="101">
        <f t="shared" si="294"/>
        <v>534.88918603264256</v>
      </c>
      <c r="P4713" s="102">
        <f t="shared" si="295"/>
        <v>23.686834011069038</v>
      </c>
      <c r="Q4713" s="2"/>
    </row>
    <row r="4714" spans="1:17" x14ac:dyDescent="0.2">
      <c r="A4714" s="3">
        <v>23</v>
      </c>
      <c r="B4714" s="3" t="s">
        <v>2387</v>
      </c>
      <c r="C4714" s="3" t="s">
        <v>2370</v>
      </c>
      <c r="D4714" s="3" t="s">
        <v>2378</v>
      </c>
      <c r="E4714" s="3" t="s">
        <v>2395</v>
      </c>
      <c r="F4714" s="3" t="s">
        <v>2376</v>
      </c>
      <c r="G4714" s="3">
        <v>2</v>
      </c>
      <c r="H4714" s="3">
        <v>2</v>
      </c>
      <c r="I4714" s="3">
        <v>5</v>
      </c>
      <c r="J4714" s="98" t="s">
        <v>2354</v>
      </c>
      <c r="K4714" s="99">
        <v>76.012</v>
      </c>
      <c r="L4714" s="100">
        <f t="shared" si="292"/>
        <v>122.329456128</v>
      </c>
      <c r="M4714" s="100">
        <f t="shared" si="293"/>
        <v>33.980404479999997</v>
      </c>
      <c r="N4714" s="99">
        <v>0</v>
      </c>
      <c r="O4714" s="101">
        <f t="shared" si="294"/>
        <v>529.71706121374575</v>
      </c>
      <c r="P4714" s="102">
        <f t="shared" si="295"/>
        <v>18.514709192172234</v>
      </c>
      <c r="Q4714" s="2"/>
    </row>
    <row r="4715" spans="1:17" x14ac:dyDescent="0.2">
      <c r="A4715" s="3">
        <v>23</v>
      </c>
      <c r="B4715" s="3" t="s">
        <v>2387</v>
      </c>
      <c r="C4715" s="3" t="s">
        <v>2370</v>
      </c>
      <c r="D4715" s="3" t="s">
        <v>2378</v>
      </c>
      <c r="E4715" s="3" t="s">
        <v>2395</v>
      </c>
      <c r="F4715" s="3" t="s">
        <v>2376</v>
      </c>
      <c r="G4715" s="3">
        <v>2</v>
      </c>
      <c r="H4715" s="3">
        <v>3</v>
      </c>
      <c r="I4715" s="3">
        <v>1</v>
      </c>
      <c r="J4715" s="98" t="s">
        <v>2354</v>
      </c>
      <c r="K4715" s="99">
        <v>83.555000000000007</v>
      </c>
      <c r="L4715" s="100">
        <f t="shared" si="292"/>
        <v>134.46873792000002</v>
      </c>
      <c r="M4715" s="100">
        <f t="shared" si="293"/>
        <v>37.352427200000008</v>
      </c>
      <c r="N4715" s="99">
        <v>0</v>
      </c>
      <c r="O4715" s="101">
        <f t="shared" si="294"/>
        <v>481.89639467391817</v>
      </c>
      <c r="P4715" s="102">
        <f t="shared" si="295"/>
        <v>29.305957347655351</v>
      </c>
      <c r="Q4715" s="2"/>
    </row>
    <row r="4716" spans="1:17" x14ac:dyDescent="0.2">
      <c r="A4716" s="3">
        <v>23</v>
      </c>
      <c r="B4716" s="3" t="s">
        <v>2387</v>
      </c>
      <c r="C4716" s="3" t="s">
        <v>2370</v>
      </c>
      <c r="D4716" s="3" t="s">
        <v>2378</v>
      </c>
      <c r="E4716" s="3" t="s">
        <v>2395</v>
      </c>
      <c r="F4716" s="3" t="s">
        <v>2376</v>
      </c>
      <c r="G4716" s="3">
        <v>2</v>
      </c>
      <c r="H4716" s="3">
        <v>3</v>
      </c>
      <c r="I4716" s="3">
        <v>2</v>
      </c>
      <c r="J4716" s="98" t="s">
        <v>2354</v>
      </c>
      <c r="K4716" s="99">
        <v>83.159000000000006</v>
      </c>
      <c r="L4716" s="100">
        <f t="shared" si="292"/>
        <v>133.83143769600002</v>
      </c>
      <c r="M4716" s="100">
        <f t="shared" si="293"/>
        <v>37.175399360000007</v>
      </c>
      <c r="N4716" s="99">
        <v>0</v>
      </c>
      <c r="O4716" s="101">
        <f t="shared" si="294"/>
        <v>484.19116700512552</v>
      </c>
      <c r="P4716" s="102">
        <f t="shared" si="295"/>
        <v>27.011185016447996</v>
      </c>
      <c r="Q4716" s="2"/>
    </row>
    <row r="4717" spans="1:17" x14ac:dyDescent="0.2">
      <c r="A4717" s="3">
        <v>23</v>
      </c>
      <c r="B4717" s="3" t="s">
        <v>2387</v>
      </c>
      <c r="C4717" s="3" t="s">
        <v>2370</v>
      </c>
      <c r="D4717" s="3" t="s">
        <v>2378</v>
      </c>
      <c r="E4717" s="3" t="s">
        <v>2395</v>
      </c>
      <c r="F4717" s="3" t="s">
        <v>2376</v>
      </c>
      <c r="G4717" s="3">
        <v>2</v>
      </c>
      <c r="H4717" s="3">
        <v>3</v>
      </c>
      <c r="I4717" s="3">
        <v>3</v>
      </c>
      <c r="J4717" s="98" t="s">
        <v>2354</v>
      </c>
      <c r="K4717" s="99">
        <v>82.947999999999993</v>
      </c>
      <c r="L4717" s="100">
        <f t="shared" si="292"/>
        <v>133.491866112</v>
      </c>
      <c r="M4717" s="100">
        <f t="shared" si="293"/>
        <v>37.081073920000001</v>
      </c>
      <c r="N4717" s="99">
        <v>0</v>
      </c>
      <c r="O4717" s="101">
        <f t="shared" si="294"/>
        <v>485.42283426941265</v>
      </c>
      <c r="P4717" s="102">
        <f t="shared" si="295"/>
        <v>25.779517752160871</v>
      </c>
      <c r="Q4717" s="2"/>
    </row>
    <row r="4718" spans="1:17" x14ac:dyDescent="0.2">
      <c r="A4718" s="3">
        <v>23</v>
      </c>
      <c r="B4718" s="3" t="s">
        <v>2387</v>
      </c>
      <c r="C4718" s="3" t="s">
        <v>2370</v>
      </c>
      <c r="D4718" s="3" t="s">
        <v>2378</v>
      </c>
      <c r="E4718" s="3" t="s">
        <v>2395</v>
      </c>
      <c r="F4718" s="3" t="s">
        <v>2376</v>
      </c>
      <c r="G4718" s="3">
        <v>2</v>
      </c>
      <c r="H4718" s="3">
        <v>3</v>
      </c>
      <c r="I4718" s="3">
        <v>4</v>
      </c>
      <c r="J4718" s="98" t="s">
        <v>2354</v>
      </c>
      <c r="K4718" s="99">
        <v>83.218999999999994</v>
      </c>
      <c r="L4718" s="100">
        <f t="shared" si="292"/>
        <v>133.927998336</v>
      </c>
      <c r="M4718" s="100">
        <f t="shared" si="293"/>
        <v>37.20222176</v>
      </c>
      <c r="N4718" s="99">
        <v>0</v>
      </c>
      <c r="O4718" s="101">
        <f t="shared" si="294"/>
        <v>483.84207040434563</v>
      </c>
      <c r="P4718" s="102">
        <f t="shared" si="295"/>
        <v>27.360281617227884</v>
      </c>
      <c r="Q4718" s="2"/>
    </row>
    <row r="4719" spans="1:17" x14ac:dyDescent="0.2">
      <c r="A4719" s="3">
        <v>23</v>
      </c>
      <c r="B4719" s="3" t="s">
        <v>2387</v>
      </c>
      <c r="C4719" s="3" t="s">
        <v>2370</v>
      </c>
      <c r="D4719" s="3" t="s">
        <v>2378</v>
      </c>
      <c r="E4719" s="3" t="s">
        <v>2395</v>
      </c>
      <c r="F4719" s="3" t="s">
        <v>2376</v>
      </c>
      <c r="G4719" s="3">
        <v>2</v>
      </c>
      <c r="H4719" s="3">
        <v>3</v>
      </c>
      <c r="I4719" s="3">
        <v>5</v>
      </c>
      <c r="J4719" s="98" t="s">
        <v>2354</v>
      </c>
      <c r="K4719" s="99">
        <v>83.725999999999999</v>
      </c>
      <c r="L4719" s="100">
        <f t="shared" si="292"/>
        <v>134.743935744</v>
      </c>
      <c r="M4719" s="100">
        <f t="shared" si="293"/>
        <v>37.428871039999997</v>
      </c>
      <c r="N4719" s="99">
        <v>0</v>
      </c>
      <c r="O4719" s="101">
        <f t="shared" si="294"/>
        <v>480.91218088740948</v>
      </c>
      <c r="P4719" s="102">
        <f t="shared" si="295"/>
        <v>30.290171134164041</v>
      </c>
      <c r="Q4719" s="2"/>
    </row>
    <row r="4720" spans="1:17" x14ac:dyDescent="0.2">
      <c r="A4720" s="3">
        <v>23</v>
      </c>
      <c r="B4720" s="3" t="s">
        <v>2387</v>
      </c>
      <c r="C4720" s="3" t="s">
        <v>2370</v>
      </c>
      <c r="D4720" s="3" t="s">
        <v>2378</v>
      </c>
      <c r="E4720" s="3" t="s">
        <v>2395</v>
      </c>
      <c r="F4720" s="3" t="s">
        <v>2376</v>
      </c>
      <c r="G4720" s="3">
        <v>2</v>
      </c>
      <c r="H4720" s="3">
        <v>3</v>
      </c>
      <c r="I4720" s="3">
        <v>6</v>
      </c>
      <c r="J4720" s="98" t="s">
        <v>2354</v>
      </c>
      <c r="K4720" s="99">
        <v>72.031000000000006</v>
      </c>
      <c r="L4720" s="100">
        <f t="shared" si="292"/>
        <v>115.92265766400001</v>
      </c>
      <c r="M4720" s="100">
        <f t="shared" si="293"/>
        <v>32.20073824</v>
      </c>
      <c r="N4720" s="99">
        <v>0</v>
      </c>
      <c r="O4720" s="101">
        <f t="shared" si="294"/>
        <v>558.99339530173461</v>
      </c>
      <c r="P4720" s="102">
        <f t="shared" si="295"/>
        <v>47.791043280161091</v>
      </c>
      <c r="Q4720" s="2"/>
    </row>
    <row r="4721" spans="1:17" x14ac:dyDescent="0.2">
      <c r="A4721" s="3">
        <v>23</v>
      </c>
      <c r="B4721" s="3" t="s">
        <v>2387</v>
      </c>
      <c r="C4721" s="3" t="s">
        <v>2370</v>
      </c>
      <c r="D4721" s="3" t="s">
        <v>2378</v>
      </c>
      <c r="E4721" s="3" t="s">
        <v>2395</v>
      </c>
      <c r="F4721" s="3" t="s">
        <v>2376</v>
      </c>
      <c r="G4721" s="3">
        <v>2</v>
      </c>
      <c r="H4721" s="3">
        <v>4</v>
      </c>
      <c r="I4721" s="3">
        <v>1</v>
      </c>
      <c r="J4721" s="98" t="s">
        <v>2354</v>
      </c>
      <c r="K4721" s="99">
        <v>75.474000000000004</v>
      </c>
      <c r="L4721" s="100">
        <f t="shared" si="292"/>
        <v>121.46362905600002</v>
      </c>
      <c r="M4721" s="100">
        <f t="shared" si="293"/>
        <v>33.739896960000003</v>
      </c>
      <c r="N4721" s="99">
        <v>0</v>
      </c>
      <c r="O4721" s="101">
        <f t="shared" si="294"/>
        <v>533.49303411743426</v>
      </c>
      <c r="P4721" s="102">
        <f t="shared" si="295"/>
        <v>22.290682095860745</v>
      </c>
      <c r="Q4721" s="2"/>
    </row>
    <row r="4722" spans="1:17" x14ac:dyDescent="0.2">
      <c r="A4722" s="3">
        <v>23</v>
      </c>
      <c r="B4722" s="3" t="s">
        <v>2387</v>
      </c>
      <c r="C4722" s="3" t="s">
        <v>2370</v>
      </c>
      <c r="D4722" s="3" t="s">
        <v>2378</v>
      </c>
      <c r="E4722" s="3" t="s">
        <v>2395</v>
      </c>
      <c r="F4722" s="3" t="s">
        <v>2376</v>
      </c>
      <c r="G4722" s="3">
        <v>2</v>
      </c>
      <c r="H4722" s="3">
        <v>4</v>
      </c>
      <c r="I4722" s="3">
        <v>2</v>
      </c>
      <c r="J4722" s="98" t="s">
        <v>2354</v>
      </c>
      <c r="K4722" s="99">
        <v>64.524000000000001</v>
      </c>
      <c r="L4722" s="100">
        <f t="shared" si="292"/>
        <v>103.84131225600001</v>
      </c>
      <c r="M4722" s="100">
        <f t="shared" si="293"/>
        <v>28.844808960000002</v>
      </c>
      <c r="N4722" s="99">
        <v>0</v>
      </c>
      <c r="O4722" s="101">
        <f t="shared" si="294"/>
        <v>624.02909393371829</v>
      </c>
      <c r="P4722" s="102">
        <f t="shared" si="295"/>
        <v>112.82674191214477</v>
      </c>
      <c r="Q4722" s="2"/>
    </row>
    <row r="4723" spans="1:17" x14ac:dyDescent="0.2">
      <c r="A4723" s="3">
        <v>23</v>
      </c>
      <c r="B4723" s="3" t="s">
        <v>2387</v>
      </c>
      <c r="C4723" s="3" t="s">
        <v>2370</v>
      </c>
      <c r="D4723" s="3" t="s">
        <v>2378</v>
      </c>
      <c r="E4723" s="3" t="s">
        <v>2395</v>
      </c>
      <c r="F4723" s="3" t="s">
        <v>2376</v>
      </c>
      <c r="G4723" s="3">
        <v>2</v>
      </c>
      <c r="H4723" s="3">
        <v>4</v>
      </c>
      <c r="I4723" s="3">
        <v>3</v>
      </c>
      <c r="J4723" s="98" t="s">
        <v>2354</v>
      </c>
      <c r="K4723" s="99">
        <v>66.162000000000006</v>
      </c>
      <c r="L4723" s="100">
        <f t="shared" si="292"/>
        <v>106.47741772800002</v>
      </c>
      <c r="M4723" s="100">
        <f t="shared" si="293"/>
        <v>29.577060480000004</v>
      </c>
      <c r="N4723" s="99">
        <v>0</v>
      </c>
      <c r="O4723" s="101">
        <f t="shared" si="294"/>
        <v>608.5797475435935</v>
      </c>
      <c r="P4723" s="102">
        <f t="shared" si="295"/>
        <v>97.377395522019981</v>
      </c>
      <c r="Q4723" s="2"/>
    </row>
    <row r="4724" spans="1:17" x14ac:dyDescent="0.2">
      <c r="A4724" s="3">
        <v>23</v>
      </c>
      <c r="B4724" s="3" t="s">
        <v>2387</v>
      </c>
      <c r="C4724" s="3" t="s">
        <v>2370</v>
      </c>
      <c r="D4724" s="3" t="s">
        <v>2378</v>
      </c>
      <c r="E4724" s="3" t="s">
        <v>2395</v>
      </c>
      <c r="F4724" s="3" t="s">
        <v>2376</v>
      </c>
      <c r="G4724" s="3">
        <v>2</v>
      </c>
      <c r="H4724" s="3">
        <v>4</v>
      </c>
      <c r="I4724" s="3">
        <v>4</v>
      </c>
      <c r="J4724" s="98" t="s">
        <v>2354</v>
      </c>
      <c r="K4724" s="99">
        <v>70.543999999999997</v>
      </c>
      <c r="L4724" s="100">
        <f t="shared" si="292"/>
        <v>113.52956313600001</v>
      </c>
      <c r="M4724" s="100">
        <f t="shared" si="293"/>
        <v>31.53598976</v>
      </c>
      <c r="N4724" s="99">
        <v>0</v>
      </c>
      <c r="O4724" s="101">
        <f t="shared" si="294"/>
        <v>570.77644104359319</v>
      </c>
      <c r="P4724" s="102">
        <f t="shared" si="295"/>
        <v>59.574089022019677</v>
      </c>
      <c r="Q4724" s="2"/>
    </row>
    <row r="4725" spans="1:17" x14ac:dyDescent="0.2">
      <c r="A4725" s="3">
        <v>23</v>
      </c>
      <c r="B4725" s="3" t="s">
        <v>2387</v>
      </c>
      <c r="C4725" s="3" t="s">
        <v>2370</v>
      </c>
      <c r="D4725" s="3" t="s">
        <v>2378</v>
      </c>
      <c r="E4725" s="3" t="s">
        <v>2395</v>
      </c>
      <c r="F4725" s="3" t="s">
        <v>2376</v>
      </c>
      <c r="G4725" s="3">
        <v>2</v>
      </c>
      <c r="H4725" s="3">
        <v>4</v>
      </c>
      <c r="I4725" s="3">
        <v>5</v>
      </c>
      <c r="J4725" s="98" t="s">
        <v>2354</v>
      </c>
      <c r="K4725" s="99">
        <v>66.844999999999999</v>
      </c>
      <c r="L4725" s="100">
        <f t="shared" si="292"/>
        <v>107.57659968</v>
      </c>
      <c r="M4725" s="100">
        <f t="shared" si="293"/>
        <v>29.882388800000001</v>
      </c>
      <c r="N4725" s="99">
        <v>0</v>
      </c>
      <c r="O4725" s="101">
        <f t="shared" si="294"/>
        <v>602.36148189063113</v>
      </c>
      <c r="P4725" s="102">
        <f t="shared" si="295"/>
        <v>91.159129869057608</v>
      </c>
      <c r="Q4725" s="2"/>
    </row>
    <row r="4726" spans="1:17" x14ac:dyDescent="0.2">
      <c r="A4726" s="3">
        <v>23</v>
      </c>
      <c r="B4726" s="3" t="s">
        <v>2387</v>
      </c>
      <c r="C4726" s="3" t="s">
        <v>2370</v>
      </c>
      <c r="D4726" s="3" t="s">
        <v>2378</v>
      </c>
      <c r="E4726" s="3" t="s">
        <v>2395</v>
      </c>
      <c r="F4726" s="3" t="s">
        <v>2376</v>
      </c>
      <c r="G4726" s="3">
        <v>2</v>
      </c>
      <c r="H4726" s="3">
        <v>4</v>
      </c>
      <c r="I4726" s="3">
        <v>6</v>
      </c>
      <c r="J4726" s="98" t="s">
        <v>2354</v>
      </c>
      <c r="K4726" s="99">
        <v>67.001999999999995</v>
      </c>
      <c r="L4726" s="100">
        <f t="shared" si="292"/>
        <v>107.829266688</v>
      </c>
      <c r="M4726" s="100">
        <f t="shared" si="293"/>
        <v>29.952574080000002</v>
      </c>
      <c r="N4726" s="99">
        <v>0</v>
      </c>
      <c r="O4726" s="101">
        <f t="shared" si="294"/>
        <v>600.9500202528169</v>
      </c>
      <c r="P4726" s="102">
        <f t="shared" si="295"/>
        <v>89.747668231243381</v>
      </c>
      <c r="Q4726" s="2"/>
    </row>
    <row r="4727" spans="1:17" x14ac:dyDescent="0.2">
      <c r="A4727" s="3">
        <v>23</v>
      </c>
      <c r="B4727" s="3" t="s">
        <v>2387</v>
      </c>
      <c r="C4727" s="3" t="s">
        <v>2370</v>
      </c>
      <c r="D4727" s="3" t="s">
        <v>2378</v>
      </c>
      <c r="E4727" s="3" t="s">
        <v>2395</v>
      </c>
      <c r="F4727" s="3" t="s">
        <v>2376</v>
      </c>
      <c r="G4727" s="3">
        <v>2</v>
      </c>
      <c r="H4727" s="3">
        <v>4</v>
      </c>
      <c r="I4727" s="3">
        <v>7</v>
      </c>
      <c r="J4727" s="98" t="s">
        <v>2354</v>
      </c>
      <c r="K4727" s="99">
        <v>67.602999999999994</v>
      </c>
      <c r="L4727" s="100">
        <f t="shared" si="292"/>
        <v>108.796482432</v>
      </c>
      <c r="M4727" s="100">
        <f t="shared" si="293"/>
        <v>30.221245119999999</v>
      </c>
      <c r="N4727" s="99">
        <v>0</v>
      </c>
      <c r="O4727" s="101">
        <f t="shared" si="294"/>
        <v>595.6074916346796</v>
      </c>
      <c r="P4727" s="102">
        <f t="shared" si="295"/>
        <v>84.405139613106087</v>
      </c>
      <c r="Q4727" s="2"/>
    </row>
    <row r="4728" spans="1:17" x14ac:dyDescent="0.2">
      <c r="A4728" s="3">
        <v>23</v>
      </c>
      <c r="B4728" s="3" t="s">
        <v>2387</v>
      </c>
      <c r="C4728" s="3" t="s">
        <v>2370</v>
      </c>
      <c r="D4728" s="3" t="s">
        <v>2378</v>
      </c>
      <c r="E4728" s="3" t="s">
        <v>2395</v>
      </c>
      <c r="F4728" s="3" t="s">
        <v>2376</v>
      </c>
      <c r="G4728" s="3">
        <v>2</v>
      </c>
      <c r="H4728" s="3">
        <v>5</v>
      </c>
      <c r="I4728" s="3">
        <v>1</v>
      </c>
      <c r="J4728" s="98" t="s">
        <v>2357</v>
      </c>
      <c r="K4728" s="99">
        <v>59.893000000000001</v>
      </c>
      <c r="L4728" s="100">
        <f t="shared" si="292"/>
        <v>96.388440192000004</v>
      </c>
      <c r="M4728" s="100">
        <f t="shared" si="293"/>
        <v>26.774566719999999</v>
      </c>
      <c r="N4728" s="99">
        <v>0</v>
      </c>
      <c r="O4728" s="101">
        <f t="shared" si="294"/>
        <v>672.27978656903554</v>
      </c>
      <c r="P4728" s="102">
        <f t="shared" si="295"/>
        <v>161.07743454746202</v>
      </c>
      <c r="Q4728" s="2"/>
    </row>
    <row r="4729" spans="1:17" x14ac:dyDescent="0.2">
      <c r="A4729" s="3">
        <v>23</v>
      </c>
      <c r="B4729" s="3" t="s">
        <v>2387</v>
      </c>
      <c r="C4729" s="3" t="s">
        <v>2370</v>
      </c>
      <c r="D4729" s="3" t="s">
        <v>2378</v>
      </c>
      <c r="E4729" s="3" t="s">
        <v>2395</v>
      </c>
      <c r="F4729" s="3" t="s">
        <v>2376</v>
      </c>
      <c r="G4729" s="3">
        <v>2</v>
      </c>
      <c r="H4729" s="3">
        <v>5</v>
      </c>
      <c r="I4729" s="3">
        <v>2</v>
      </c>
      <c r="J4729" s="98" t="s">
        <v>2357</v>
      </c>
      <c r="K4729" s="99">
        <v>60.88</v>
      </c>
      <c r="L4729" s="100">
        <f t="shared" si="292"/>
        <v>97.976862720000014</v>
      </c>
      <c r="M4729" s="100">
        <f t="shared" si="293"/>
        <v>27.215795200000002</v>
      </c>
      <c r="N4729" s="99">
        <v>0</v>
      </c>
      <c r="O4729" s="101">
        <f t="shared" si="294"/>
        <v>661.38063825524375</v>
      </c>
      <c r="P4729" s="102">
        <f t="shared" si="295"/>
        <v>150.17828623367024</v>
      </c>
      <c r="Q4729" s="2"/>
    </row>
    <row r="4730" spans="1:17" x14ac:dyDescent="0.2">
      <c r="A4730" s="3">
        <v>23</v>
      </c>
      <c r="B4730" s="3" t="s">
        <v>2387</v>
      </c>
      <c r="C4730" s="3" t="s">
        <v>2370</v>
      </c>
      <c r="D4730" s="3" t="s">
        <v>2378</v>
      </c>
      <c r="E4730" s="3" t="s">
        <v>2395</v>
      </c>
      <c r="F4730" s="3" t="s">
        <v>2376</v>
      </c>
      <c r="G4730" s="3">
        <v>2</v>
      </c>
      <c r="H4730" s="3">
        <v>5</v>
      </c>
      <c r="I4730" s="3">
        <v>3</v>
      </c>
      <c r="J4730" s="98" t="s">
        <v>2357</v>
      </c>
      <c r="K4730" s="99">
        <v>61.752000000000002</v>
      </c>
      <c r="L4730" s="100">
        <f t="shared" si="292"/>
        <v>99.380210688000005</v>
      </c>
      <c r="M4730" s="100">
        <f t="shared" si="293"/>
        <v>27.605614080000002</v>
      </c>
      <c r="N4730" s="99">
        <v>0</v>
      </c>
      <c r="O4730" s="101">
        <f t="shared" si="294"/>
        <v>652.0412821767593</v>
      </c>
      <c r="P4730" s="102">
        <f t="shared" si="295"/>
        <v>140.83893015518578</v>
      </c>
      <c r="Q4730" s="2"/>
    </row>
    <row r="4731" spans="1:17" x14ac:dyDescent="0.2">
      <c r="A4731" s="3">
        <v>23</v>
      </c>
      <c r="B4731" s="3" t="s">
        <v>2387</v>
      </c>
      <c r="C4731" s="3" t="s">
        <v>2370</v>
      </c>
      <c r="D4731" s="3" t="s">
        <v>2378</v>
      </c>
      <c r="E4731" s="3" t="s">
        <v>2395</v>
      </c>
      <c r="F4731" s="3" t="s">
        <v>2376</v>
      </c>
      <c r="G4731" s="3">
        <v>2</v>
      </c>
      <c r="H4731" s="3">
        <v>5</v>
      </c>
      <c r="I4731" s="3">
        <v>4</v>
      </c>
      <c r="J4731" s="98" t="s">
        <v>2357</v>
      </c>
      <c r="K4731" s="99">
        <v>60.918999999999997</v>
      </c>
      <c r="L4731" s="100">
        <f t="shared" si="292"/>
        <v>98.039627136000007</v>
      </c>
      <c r="M4731" s="100">
        <f t="shared" si="293"/>
        <v>27.23322976</v>
      </c>
      <c r="N4731" s="99">
        <v>0</v>
      </c>
      <c r="O4731" s="101">
        <f t="shared" si="294"/>
        <v>660.95722610317375</v>
      </c>
      <c r="P4731" s="102">
        <f t="shared" si="295"/>
        <v>149.75487408160024</v>
      </c>
      <c r="Q4731" s="2"/>
    </row>
    <row r="4732" spans="1:17" x14ac:dyDescent="0.2">
      <c r="A4732" s="3">
        <v>23</v>
      </c>
      <c r="B4732" s="3" t="s">
        <v>2387</v>
      </c>
      <c r="C4732" s="3" t="s">
        <v>2370</v>
      </c>
      <c r="D4732" s="3" t="s">
        <v>2378</v>
      </c>
      <c r="E4732" s="3" t="s">
        <v>2395</v>
      </c>
      <c r="F4732" s="3" t="s">
        <v>2376</v>
      </c>
      <c r="G4732" s="3">
        <v>2</v>
      </c>
      <c r="H4732" s="3">
        <v>5</v>
      </c>
      <c r="I4732" s="3">
        <v>5</v>
      </c>
      <c r="J4732" s="98" t="s">
        <v>2357</v>
      </c>
      <c r="K4732" s="99">
        <v>63.207999999999998</v>
      </c>
      <c r="L4732" s="100">
        <f t="shared" si="292"/>
        <v>101.72341555200001</v>
      </c>
      <c r="M4732" s="100">
        <f t="shared" si="293"/>
        <v>28.256504320000001</v>
      </c>
      <c r="N4732" s="99">
        <v>0</v>
      </c>
      <c r="O4732" s="101">
        <f t="shared" si="294"/>
        <v>637.02147286703007</v>
      </c>
      <c r="P4732" s="102">
        <f t="shared" si="295"/>
        <v>125.81912084545655</v>
      </c>
      <c r="Q4732" s="2"/>
    </row>
    <row r="4733" spans="1:17" x14ac:dyDescent="0.2">
      <c r="A4733" s="3">
        <v>23</v>
      </c>
      <c r="B4733" s="3" t="s">
        <v>2387</v>
      </c>
      <c r="C4733" s="3" t="s">
        <v>2370</v>
      </c>
      <c r="D4733" s="3" t="s">
        <v>2378</v>
      </c>
      <c r="E4733" s="3" t="s">
        <v>2395</v>
      </c>
      <c r="F4733" s="3" t="s">
        <v>2376</v>
      </c>
      <c r="G4733" s="3">
        <v>2</v>
      </c>
      <c r="H4733" s="3">
        <v>5</v>
      </c>
      <c r="I4733" s="3">
        <v>6</v>
      </c>
      <c r="J4733" s="98" t="s">
        <v>2357</v>
      </c>
      <c r="K4733" s="99">
        <v>58.514000000000003</v>
      </c>
      <c r="L4733" s="100">
        <f t="shared" si="292"/>
        <v>94.169154816000017</v>
      </c>
      <c r="M4733" s="100">
        <f t="shared" si="293"/>
        <v>26.158098560000003</v>
      </c>
      <c r="N4733" s="99">
        <v>0</v>
      </c>
      <c r="O4733" s="101">
        <f t="shared" si="294"/>
        <v>688.12341075604536</v>
      </c>
      <c r="P4733" s="102">
        <f t="shared" si="295"/>
        <v>176.92105873447184</v>
      </c>
      <c r="Q4733" s="2"/>
    </row>
    <row r="4734" spans="1:17" x14ac:dyDescent="0.2">
      <c r="A4734" s="3">
        <v>23</v>
      </c>
      <c r="B4734" s="3" t="s">
        <v>2387</v>
      </c>
      <c r="C4734" s="3" t="s">
        <v>2370</v>
      </c>
      <c r="D4734" s="3" t="s">
        <v>2378</v>
      </c>
      <c r="E4734" s="3" t="s">
        <v>2395</v>
      </c>
      <c r="F4734" s="3" t="s">
        <v>2376</v>
      </c>
      <c r="G4734" s="3">
        <v>2</v>
      </c>
      <c r="H4734" s="3">
        <v>6</v>
      </c>
      <c r="I4734" s="3">
        <v>1</v>
      </c>
      <c r="J4734" s="98" t="s">
        <v>2354</v>
      </c>
      <c r="K4734" s="99">
        <v>74.031999999999996</v>
      </c>
      <c r="L4734" s="100">
        <f t="shared" si="292"/>
        <v>119.142955008</v>
      </c>
      <c r="M4734" s="100">
        <f t="shared" si="293"/>
        <v>33.09526528</v>
      </c>
      <c r="N4734" s="99">
        <v>0</v>
      </c>
      <c r="O4734" s="101">
        <f t="shared" si="294"/>
        <v>543.88444533416953</v>
      </c>
      <c r="P4734" s="102">
        <f t="shared" si="295"/>
        <v>32.68209331259601</v>
      </c>
      <c r="Q4734" s="2"/>
    </row>
    <row r="4735" spans="1:17" x14ac:dyDescent="0.2">
      <c r="A4735" s="3">
        <v>23</v>
      </c>
      <c r="B4735" s="3" t="s">
        <v>2387</v>
      </c>
      <c r="C4735" s="3" t="s">
        <v>2370</v>
      </c>
      <c r="D4735" s="3" t="s">
        <v>2378</v>
      </c>
      <c r="E4735" s="3" t="s">
        <v>2395</v>
      </c>
      <c r="F4735" s="3" t="s">
        <v>2376</v>
      </c>
      <c r="G4735" s="3">
        <v>2</v>
      </c>
      <c r="H4735" s="3">
        <v>6</v>
      </c>
      <c r="I4735" s="3">
        <v>2</v>
      </c>
      <c r="J4735" s="98" t="s">
        <v>2354</v>
      </c>
      <c r="K4735" s="99">
        <v>63.371000000000002</v>
      </c>
      <c r="L4735" s="100">
        <f t="shared" si="292"/>
        <v>101.98573862400001</v>
      </c>
      <c r="M4735" s="100">
        <f t="shared" si="293"/>
        <v>28.32937184</v>
      </c>
      <c r="N4735" s="99">
        <v>0</v>
      </c>
      <c r="O4735" s="101">
        <f t="shared" si="294"/>
        <v>635.38295524734087</v>
      </c>
      <c r="P4735" s="102">
        <f t="shared" si="295"/>
        <v>124.18060322576736</v>
      </c>
      <c r="Q4735" s="2"/>
    </row>
    <row r="4736" spans="1:17" x14ac:dyDescent="0.2">
      <c r="A4736" s="3">
        <v>23</v>
      </c>
      <c r="B4736" s="3" t="s">
        <v>2387</v>
      </c>
      <c r="C4736" s="3" t="s">
        <v>2370</v>
      </c>
      <c r="D4736" s="3" t="s">
        <v>2378</v>
      </c>
      <c r="E4736" s="3" t="s">
        <v>2395</v>
      </c>
      <c r="F4736" s="3" t="s">
        <v>2376</v>
      </c>
      <c r="G4736" s="3">
        <v>2</v>
      </c>
      <c r="H4736" s="3">
        <v>6</v>
      </c>
      <c r="I4736" s="3">
        <v>3</v>
      </c>
      <c r="J4736" s="98" t="s">
        <v>2354</v>
      </c>
      <c r="K4736" s="99">
        <v>73.921000000000006</v>
      </c>
      <c r="L4736" s="100">
        <f t="shared" si="292"/>
        <v>118.96431782400002</v>
      </c>
      <c r="M4736" s="100">
        <f t="shared" si="293"/>
        <v>33.045643840000004</v>
      </c>
      <c r="N4736" s="99">
        <v>0</v>
      </c>
      <c r="O4736" s="101">
        <f t="shared" si="294"/>
        <v>544.70114388305399</v>
      </c>
      <c r="P4736" s="102">
        <f t="shared" si="295"/>
        <v>33.49879186148047</v>
      </c>
      <c r="Q4736" s="2"/>
    </row>
    <row r="4737" spans="1:17" x14ac:dyDescent="0.2">
      <c r="A4737" s="3">
        <v>23</v>
      </c>
      <c r="B4737" s="3" t="s">
        <v>2387</v>
      </c>
      <c r="C4737" s="3" t="s">
        <v>2370</v>
      </c>
      <c r="D4737" s="3" t="s">
        <v>2378</v>
      </c>
      <c r="E4737" s="3" t="s">
        <v>2395</v>
      </c>
      <c r="F4737" s="3" t="s">
        <v>2376</v>
      </c>
      <c r="G4737" s="3">
        <v>2</v>
      </c>
      <c r="H4737" s="3">
        <v>6</v>
      </c>
      <c r="I4737" s="3">
        <v>4</v>
      </c>
      <c r="J4737" s="98" t="s">
        <v>2354</v>
      </c>
      <c r="K4737" s="99">
        <v>72.001000000000005</v>
      </c>
      <c r="L4737" s="100">
        <f t="shared" si="292"/>
        <v>115.87437734400001</v>
      </c>
      <c r="M4737" s="100">
        <f t="shared" si="293"/>
        <v>32.18732704</v>
      </c>
      <c r="N4737" s="99">
        <v>0</v>
      </c>
      <c r="O4737" s="101">
        <f t="shared" si="294"/>
        <v>559.22630598157309</v>
      </c>
      <c r="P4737" s="102">
        <f t="shared" si="295"/>
        <v>48.023953959999574</v>
      </c>
      <c r="Q4737" s="2"/>
    </row>
    <row r="4738" spans="1:17" x14ac:dyDescent="0.2">
      <c r="A4738" s="3">
        <v>23</v>
      </c>
      <c r="B4738" s="3" t="s">
        <v>2387</v>
      </c>
      <c r="C4738" s="3" t="s">
        <v>2370</v>
      </c>
      <c r="D4738" s="3" t="s">
        <v>2378</v>
      </c>
      <c r="E4738" s="3" t="s">
        <v>2395</v>
      </c>
      <c r="F4738" s="3" t="s">
        <v>2376</v>
      </c>
      <c r="G4738" s="3">
        <v>2</v>
      </c>
      <c r="H4738" s="3">
        <v>6</v>
      </c>
      <c r="I4738" s="3">
        <v>5</v>
      </c>
      <c r="J4738" s="98" t="s">
        <v>2354</v>
      </c>
      <c r="K4738" s="99">
        <v>73.343999999999994</v>
      </c>
      <c r="L4738" s="100">
        <f t="shared" si="292"/>
        <v>118.035726336</v>
      </c>
      <c r="M4738" s="100">
        <f t="shared" si="293"/>
        <v>32.787701759999997</v>
      </c>
      <c r="N4738" s="99">
        <v>0</v>
      </c>
      <c r="O4738" s="101">
        <f t="shared" si="294"/>
        <v>548.9863282201577</v>
      </c>
      <c r="P4738" s="102">
        <f t="shared" si="295"/>
        <v>37.783976198584185</v>
      </c>
      <c r="Q4738" s="2"/>
    </row>
    <row r="4739" spans="1:17" x14ac:dyDescent="0.2">
      <c r="A4739" s="3">
        <v>23</v>
      </c>
      <c r="B4739" s="3" t="s">
        <v>2387</v>
      </c>
      <c r="C4739" s="3" t="s">
        <v>2370</v>
      </c>
      <c r="D4739" s="3" t="s">
        <v>2378</v>
      </c>
      <c r="E4739" s="3" t="s">
        <v>2395</v>
      </c>
      <c r="F4739" s="3" t="s">
        <v>2376</v>
      </c>
      <c r="G4739" s="3">
        <v>2</v>
      </c>
      <c r="H4739" s="3">
        <v>6</v>
      </c>
      <c r="I4739" s="3">
        <v>6</v>
      </c>
      <c r="J4739" s="98" t="s">
        <v>2354</v>
      </c>
      <c r="K4739" s="99">
        <v>73.382999999999996</v>
      </c>
      <c r="L4739" s="100">
        <f t="shared" si="292"/>
        <v>118.098490752</v>
      </c>
      <c r="M4739" s="100">
        <f t="shared" si="293"/>
        <v>32.805136320000003</v>
      </c>
      <c r="N4739" s="99">
        <v>0</v>
      </c>
      <c r="O4739" s="101">
        <f t="shared" si="294"/>
        <v>548.69456491257154</v>
      </c>
      <c r="P4739" s="102">
        <f t="shared" si="295"/>
        <v>37.492212890998019</v>
      </c>
      <c r="Q4739" s="2"/>
    </row>
    <row r="4740" spans="1:17" x14ac:dyDescent="0.2">
      <c r="A4740" s="3">
        <v>23</v>
      </c>
      <c r="B4740" s="3" t="s">
        <v>2387</v>
      </c>
      <c r="C4740" s="3" t="s">
        <v>2370</v>
      </c>
      <c r="D4740" s="3" t="s">
        <v>2378</v>
      </c>
      <c r="E4740" s="3" t="s">
        <v>2395</v>
      </c>
      <c r="F4740" s="3" t="s">
        <v>2376</v>
      </c>
      <c r="G4740" s="3">
        <v>2</v>
      </c>
      <c r="H4740" s="3">
        <v>7</v>
      </c>
      <c r="I4740" s="3">
        <v>1</v>
      </c>
      <c r="J4740" s="98" t="s">
        <v>2357</v>
      </c>
      <c r="K4740" s="99">
        <v>58.612000000000002</v>
      </c>
      <c r="L4740" s="100">
        <f t="shared" si="292"/>
        <v>94.326870528000015</v>
      </c>
      <c r="M4740" s="100">
        <f t="shared" si="293"/>
        <v>26.201908480000004</v>
      </c>
      <c r="N4740" s="99">
        <v>0</v>
      </c>
      <c r="O4740" s="101">
        <f t="shared" si="294"/>
        <v>686.97285977238846</v>
      </c>
      <c r="P4740" s="102">
        <f t="shared" si="295"/>
        <v>175.77050775081494</v>
      </c>
      <c r="Q4740" s="2"/>
    </row>
    <row r="4741" spans="1:17" x14ac:dyDescent="0.2">
      <c r="A4741" s="3">
        <v>23</v>
      </c>
      <c r="B4741" s="3" t="s">
        <v>2387</v>
      </c>
      <c r="C4741" s="3" t="s">
        <v>2370</v>
      </c>
      <c r="D4741" s="3" t="s">
        <v>2378</v>
      </c>
      <c r="E4741" s="3" t="s">
        <v>2395</v>
      </c>
      <c r="F4741" s="3" t="s">
        <v>2376</v>
      </c>
      <c r="G4741" s="3">
        <v>2</v>
      </c>
      <c r="H4741" s="3">
        <v>7</v>
      </c>
      <c r="I4741" s="3">
        <v>3</v>
      </c>
      <c r="J4741" s="98" t="s">
        <v>2357</v>
      </c>
      <c r="K4741" s="99">
        <v>57.341999999999999</v>
      </c>
      <c r="L4741" s="100">
        <f t="shared" si="292"/>
        <v>92.283003648000005</v>
      </c>
      <c r="M4741" s="100">
        <f t="shared" si="293"/>
        <v>25.634167680000001</v>
      </c>
      <c r="N4741" s="99">
        <v>0</v>
      </c>
      <c r="O4741" s="101">
        <f t="shared" si="294"/>
        <v>702.1878074880409</v>
      </c>
      <c r="P4741" s="102">
        <f t="shared" si="295"/>
        <v>190.98545546646739</v>
      </c>
      <c r="Q4741" s="2"/>
    </row>
    <row r="4742" spans="1:17" x14ac:dyDescent="0.2">
      <c r="A4742" s="3">
        <v>23</v>
      </c>
      <c r="B4742" s="3" t="s">
        <v>2387</v>
      </c>
      <c r="C4742" s="3" t="s">
        <v>2370</v>
      </c>
      <c r="D4742" s="3" t="s">
        <v>2378</v>
      </c>
      <c r="E4742" s="3" t="s">
        <v>2395</v>
      </c>
      <c r="F4742" s="3" t="s">
        <v>2376</v>
      </c>
      <c r="G4742" s="3">
        <v>2</v>
      </c>
      <c r="H4742" s="3">
        <v>7</v>
      </c>
      <c r="I4742" s="3">
        <v>4</v>
      </c>
      <c r="J4742" s="98" t="s">
        <v>2357</v>
      </c>
      <c r="K4742" s="99">
        <v>56.801000000000002</v>
      </c>
      <c r="L4742" s="100">
        <f t="shared" si="292"/>
        <v>91.412348544000011</v>
      </c>
      <c r="M4742" s="100">
        <f t="shared" si="293"/>
        <v>25.392319040000004</v>
      </c>
      <c r="N4742" s="99">
        <v>0</v>
      </c>
      <c r="O4742" s="101">
        <f t="shared" si="294"/>
        <v>708.87578135911758</v>
      </c>
      <c r="P4742" s="102">
        <f t="shared" si="295"/>
        <v>197.67342933754406</v>
      </c>
      <c r="Q4742" s="2"/>
    </row>
    <row r="4743" spans="1:17" x14ac:dyDescent="0.2">
      <c r="A4743" s="3">
        <v>23</v>
      </c>
      <c r="B4743" s="3" t="s">
        <v>2387</v>
      </c>
      <c r="C4743" s="3" t="s">
        <v>2370</v>
      </c>
      <c r="D4743" s="3" t="s">
        <v>2378</v>
      </c>
      <c r="E4743" s="3" t="s">
        <v>2395</v>
      </c>
      <c r="F4743" s="3" t="s">
        <v>2376</v>
      </c>
      <c r="G4743" s="3">
        <v>2</v>
      </c>
      <c r="H4743" s="3">
        <v>7</v>
      </c>
      <c r="I4743" s="3">
        <v>5</v>
      </c>
      <c r="J4743" s="98" t="s">
        <v>2357</v>
      </c>
      <c r="K4743" s="99">
        <v>56.92</v>
      </c>
      <c r="L4743" s="100">
        <f t="shared" si="292"/>
        <v>91.603860480000009</v>
      </c>
      <c r="M4743" s="100">
        <f t="shared" si="293"/>
        <v>25.4455168</v>
      </c>
      <c r="N4743" s="99">
        <v>0</v>
      </c>
      <c r="O4743" s="101">
        <f t="shared" si="294"/>
        <v>707.3937676911321</v>
      </c>
      <c r="P4743" s="102">
        <f t="shared" si="295"/>
        <v>196.19141566955858</v>
      </c>
      <c r="Q4743" s="2"/>
    </row>
    <row r="4744" spans="1:17" x14ac:dyDescent="0.2">
      <c r="A4744" s="3">
        <v>23</v>
      </c>
      <c r="B4744" s="3" t="s">
        <v>2387</v>
      </c>
      <c r="C4744" s="3" t="s">
        <v>2370</v>
      </c>
      <c r="D4744" s="3" t="s">
        <v>2378</v>
      </c>
      <c r="E4744" s="3" t="s">
        <v>2395</v>
      </c>
      <c r="F4744" s="3" t="s">
        <v>2376</v>
      </c>
      <c r="G4744" s="3">
        <v>2</v>
      </c>
      <c r="H4744" s="3">
        <v>8</v>
      </c>
      <c r="I4744" s="3">
        <v>1</v>
      </c>
      <c r="J4744" s="98" t="s">
        <v>2357</v>
      </c>
      <c r="K4744" s="99">
        <v>57.722000000000001</v>
      </c>
      <c r="L4744" s="100">
        <f t="shared" si="292"/>
        <v>92.894554368000001</v>
      </c>
      <c r="M4744" s="100">
        <f t="shared" si="293"/>
        <v>25.804042880000001</v>
      </c>
      <c r="N4744" s="99">
        <v>0</v>
      </c>
      <c r="O4744" s="101">
        <f t="shared" si="294"/>
        <v>697.56510961122694</v>
      </c>
      <c r="P4744" s="102">
        <f t="shared" si="295"/>
        <v>186.36275758965343</v>
      </c>
      <c r="Q4744" s="2"/>
    </row>
    <row r="4745" spans="1:17" x14ac:dyDescent="0.2">
      <c r="A4745" s="3">
        <v>23</v>
      </c>
      <c r="B4745" s="3" t="s">
        <v>2387</v>
      </c>
      <c r="C4745" s="3" t="s">
        <v>2370</v>
      </c>
      <c r="D4745" s="3" t="s">
        <v>2378</v>
      </c>
      <c r="E4745" s="3" t="s">
        <v>2395</v>
      </c>
      <c r="F4745" s="3" t="s">
        <v>2376</v>
      </c>
      <c r="G4745" s="3">
        <v>2</v>
      </c>
      <c r="H4745" s="3">
        <v>8</v>
      </c>
      <c r="I4745" s="3">
        <v>2</v>
      </c>
      <c r="J4745" s="98" t="s">
        <v>2357</v>
      </c>
      <c r="K4745" s="99">
        <v>53.137999999999998</v>
      </c>
      <c r="L4745" s="100">
        <f t="shared" si="292"/>
        <v>85.517321472000006</v>
      </c>
      <c r="M4745" s="100">
        <f t="shared" si="293"/>
        <v>23.754811520000001</v>
      </c>
      <c r="N4745" s="99">
        <v>0</v>
      </c>
      <c r="O4745" s="101">
        <f t="shared" si="294"/>
        <v>757.74122580788207</v>
      </c>
      <c r="P4745" s="102">
        <f t="shared" si="295"/>
        <v>246.53887378630856</v>
      </c>
      <c r="Q4745" s="2"/>
    </row>
    <row r="4746" spans="1:17" x14ac:dyDescent="0.2">
      <c r="A4746" s="3">
        <v>23</v>
      </c>
      <c r="B4746" s="3" t="s">
        <v>2387</v>
      </c>
      <c r="C4746" s="3" t="s">
        <v>2370</v>
      </c>
      <c r="D4746" s="3" t="s">
        <v>2378</v>
      </c>
      <c r="E4746" s="3" t="s">
        <v>2395</v>
      </c>
      <c r="F4746" s="3" t="s">
        <v>2376</v>
      </c>
      <c r="G4746" s="3">
        <v>2</v>
      </c>
      <c r="H4746" s="3">
        <v>8</v>
      </c>
      <c r="I4746" s="3">
        <v>3</v>
      </c>
      <c r="J4746" s="98" t="s">
        <v>2357</v>
      </c>
      <c r="K4746" s="99">
        <v>55.658999999999999</v>
      </c>
      <c r="L4746" s="100">
        <f t="shared" si="292"/>
        <v>89.574477696000002</v>
      </c>
      <c r="M4746" s="100">
        <f t="shared" si="293"/>
        <v>24.881799359999999</v>
      </c>
      <c r="N4746" s="99">
        <v>0</v>
      </c>
      <c r="O4746" s="101">
        <f t="shared" si="294"/>
        <v>723.42034993404923</v>
      </c>
      <c r="P4746" s="102">
        <f t="shared" si="295"/>
        <v>212.21799791247571</v>
      </c>
      <c r="Q4746" s="2"/>
    </row>
    <row r="4747" spans="1:17" x14ac:dyDescent="0.2">
      <c r="A4747" s="3">
        <v>23</v>
      </c>
      <c r="B4747" s="3" t="s">
        <v>2387</v>
      </c>
      <c r="C4747" s="3" t="s">
        <v>2370</v>
      </c>
      <c r="D4747" s="3" t="s">
        <v>2378</v>
      </c>
      <c r="E4747" s="3" t="s">
        <v>2395</v>
      </c>
      <c r="F4747" s="3" t="s">
        <v>2376</v>
      </c>
      <c r="G4747" s="3">
        <v>2</v>
      </c>
      <c r="H4747" s="3">
        <v>8</v>
      </c>
      <c r="I4747" s="3">
        <v>4</v>
      </c>
      <c r="J4747" s="98" t="s">
        <v>2357</v>
      </c>
      <c r="K4747" s="99">
        <v>56.329000000000001</v>
      </c>
      <c r="L4747" s="100">
        <f t="shared" ref="L4747:L4810" si="296">K4747*1.609344</f>
        <v>90.652738176000014</v>
      </c>
      <c r="M4747" s="100">
        <f t="shared" ref="M4747:M4810" si="297">L4747/3.6</f>
        <v>25.181316160000002</v>
      </c>
      <c r="N4747" s="99">
        <v>0</v>
      </c>
      <c r="O4747" s="101">
        <f t="shared" ref="O4747:O4810" si="298">1000*$O$6/$M4747</f>
        <v>714.8156945264293</v>
      </c>
      <c r="P4747" s="102">
        <f t="shared" ref="P4747:P4810" si="299">ABS($O4747-$V$28)</f>
        <v>203.61334250485578</v>
      </c>
      <c r="Q4747" s="2"/>
    </row>
    <row r="4748" spans="1:17" x14ac:dyDescent="0.2">
      <c r="A4748" s="3">
        <v>23</v>
      </c>
      <c r="B4748" s="3" t="s">
        <v>2387</v>
      </c>
      <c r="C4748" s="3" t="s">
        <v>2370</v>
      </c>
      <c r="D4748" s="3" t="s">
        <v>2378</v>
      </c>
      <c r="E4748" s="3" t="s">
        <v>2395</v>
      </c>
      <c r="F4748" s="3" t="s">
        <v>2376</v>
      </c>
      <c r="G4748" s="3">
        <v>2</v>
      </c>
      <c r="H4748" s="3">
        <v>8</v>
      </c>
      <c r="I4748" s="3">
        <v>5</v>
      </c>
      <c r="J4748" s="98" t="s">
        <v>2357</v>
      </c>
      <c r="K4748" s="99">
        <v>52.875</v>
      </c>
      <c r="L4748" s="100">
        <f t="shared" si="296"/>
        <v>85.094064000000003</v>
      </c>
      <c r="M4748" s="100">
        <f t="shared" si="297"/>
        <v>23.637240000000002</v>
      </c>
      <c r="N4748" s="99">
        <v>0</v>
      </c>
      <c r="O4748" s="101">
        <f t="shared" si="298"/>
        <v>761.51022708234962</v>
      </c>
      <c r="P4748" s="102">
        <f t="shared" si="299"/>
        <v>250.3078750607761</v>
      </c>
      <c r="Q4748" s="2"/>
    </row>
    <row r="4749" spans="1:17" x14ac:dyDescent="0.2">
      <c r="A4749" s="3">
        <v>23</v>
      </c>
      <c r="B4749" s="3" t="s">
        <v>2387</v>
      </c>
      <c r="C4749" s="3" t="s">
        <v>2370</v>
      </c>
      <c r="D4749" s="3" t="s">
        <v>2378</v>
      </c>
      <c r="E4749" s="3" t="s">
        <v>2395</v>
      </c>
      <c r="F4749" s="3" t="s">
        <v>2376</v>
      </c>
      <c r="G4749" s="3">
        <v>2</v>
      </c>
      <c r="H4749" s="3">
        <v>8</v>
      </c>
      <c r="I4749" s="3">
        <v>6</v>
      </c>
      <c r="J4749" s="98" t="s">
        <v>2357</v>
      </c>
      <c r="K4749" s="99">
        <v>56.207999999999998</v>
      </c>
      <c r="L4749" s="100">
        <f t="shared" si="296"/>
        <v>90.458007551999998</v>
      </c>
      <c r="M4749" s="100">
        <f t="shared" si="297"/>
        <v>25.12722432</v>
      </c>
      <c r="N4749" s="99">
        <v>0</v>
      </c>
      <c r="O4749" s="101">
        <f t="shared" si="298"/>
        <v>716.35449147771214</v>
      </c>
      <c r="P4749" s="102">
        <f t="shared" si="299"/>
        <v>205.15213945613863</v>
      </c>
      <c r="Q4749" s="2"/>
    </row>
    <row r="4750" spans="1:17" x14ac:dyDescent="0.2">
      <c r="A4750" s="3">
        <v>23</v>
      </c>
      <c r="B4750" s="3" t="s">
        <v>2387</v>
      </c>
      <c r="C4750" s="3" t="s">
        <v>2370</v>
      </c>
      <c r="D4750" s="3" t="s">
        <v>2378</v>
      </c>
      <c r="E4750" s="3" t="s">
        <v>2395</v>
      </c>
      <c r="F4750" s="3" t="s">
        <v>2376</v>
      </c>
      <c r="G4750" s="3">
        <v>2</v>
      </c>
      <c r="H4750" s="3">
        <v>9</v>
      </c>
      <c r="I4750" s="3">
        <v>1</v>
      </c>
      <c r="J4750" s="98" t="s">
        <v>2357</v>
      </c>
      <c r="K4750" s="99">
        <v>55.957000000000001</v>
      </c>
      <c r="L4750" s="100">
        <f t="shared" si="296"/>
        <v>90.054062208000005</v>
      </c>
      <c r="M4750" s="100">
        <f t="shared" si="297"/>
        <v>25.015017280000002</v>
      </c>
      <c r="N4750" s="99">
        <v>0</v>
      </c>
      <c r="O4750" s="101">
        <f t="shared" si="298"/>
        <v>719.56776197757631</v>
      </c>
      <c r="P4750" s="102">
        <f t="shared" si="299"/>
        <v>208.36540995600279</v>
      </c>
      <c r="Q4750" s="2"/>
    </row>
    <row r="4751" spans="1:17" x14ac:dyDescent="0.2">
      <c r="A4751" s="3">
        <v>23</v>
      </c>
      <c r="B4751" s="3" t="s">
        <v>2387</v>
      </c>
      <c r="C4751" s="3" t="s">
        <v>2370</v>
      </c>
      <c r="D4751" s="3" t="s">
        <v>2378</v>
      </c>
      <c r="E4751" s="3" t="s">
        <v>2395</v>
      </c>
      <c r="F4751" s="3" t="s">
        <v>2376</v>
      </c>
      <c r="G4751" s="3">
        <v>2</v>
      </c>
      <c r="H4751" s="3">
        <v>9</v>
      </c>
      <c r="I4751" s="3">
        <v>2</v>
      </c>
      <c r="J4751" s="98" t="s">
        <v>2357</v>
      </c>
      <c r="K4751" s="99">
        <v>60.518000000000001</v>
      </c>
      <c r="L4751" s="100">
        <f t="shared" si="296"/>
        <v>97.394280192000011</v>
      </c>
      <c r="M4751" s="100">
        <f t="shared" si="297"/>
        <v>27.053966720000002</v>
      </c>
      <c r="N4751" s="99">
        <v>0</v>
      </c>
      <c r="O4751" s="101">
        <f t="shared" si="298"/>
        <v>665.33681312963483</v>
      </c>
      <c r="P4751" s="102">
        <f t="shared" si="299"/>
        <v>154.13446110806132</v>
      </c>
      <c r="Q4751" s="2"/>
    </row>
    <row r="4752" spans="1:17" x14ac:dyDescent="0.2">
      <c r="A4752" s="3">
        <v>23</v>
      </c>
      <c r="B4752" s="3" t="s">
        <v>2387</v>
      </c>
      <c r="C4752" s="3" t="s">
        <v>2370</v>
      </c>
      <c r="D4752" s="3" t="s">
        <v>2378</v>
      </c>
      <c r="E4752" s="3" t="s">
        <v>2395</v>
      </c>
      <c r="F4752" s="3" t="s">
        <v>2376</v>
      </c>
      <c r="G4752" s="3">
        <v>2</v>
      </c>
      <c r="H4752" s="3">
        <v>9</v>
      </c>
      <c r="I4752" s="3">
        <v>3</v>
      </c>
      <c r="J4752" s="98" t="s">
        <v>2357</v>
      </c>
      <c r="K4752" s="99">
        <v>56.905999999999999</v>
      </c>
      <c r="L4752" s="100">
        <f t="shared" si="296"/>
        <v>91.581329664000009</v>
      </c>
      <c r="M4752" s="100">
        <f t="shared" si="297"/>
        <v>25.439258240000001</v>
      </c>
      <c r="N4752" s="99">
        <v>0</v>
      </c>
      <c r="O4752" s="101">
        <f t="shared" si="298"/>
        <v>707.56780053033492</v>
      </c>
      <c r="P4752" s="102">
        <f t="shared" si="299"/>
        <v>196.3654485087614</v>
      </c>
      <c r="Q4752" s="2"/>
    </row>
    <row r="4753" spans="1:17" x14ac:dyDescent="0.2">
      <c r="A4753" s="3">
        <v>23</v>
      </c>
      <c r="B4753" s="3" t="s">
        <v>2387</v>
      </c>
      <c r="C4753" s="3" t="s">
        <v>2370</v>
      </c>
      <c r="D4753" s="3" t="s">
        <v>2378</v>
      </c>
      <c r="E4753" s="3" t="s">
        <v>2395</v>
      </c>
      <c r="F4753" s="3" t="s">
        <v>2376</v>
      </c>
      <c r="G4753" s="3">
        <v>2</v>
      </c>
      <c r="H4753" s="3">
        <v>9</v>
      </c>
      <c r="I4753" s="3">
        <v>4</v>
      </c>
      <c r="J4753" s="98" t="s">
        <v>2357</v>
      </c>
      <c r="K4753" s="99">
        <v>53.902000000000001</v>
      </c>
      <c r="L4753" s="100">
        <f t="shared" si="296"/>
        <v>86.746860288000008</v>
      </c>
      <c r="M4753" s="100">
        <f t="shared" si="297"/>
        <v>24.096350080000001</v>
      </c>
      <c r="N4753" s="99">
        <v>0</v>
      </c>
      <c r="O4753" s="101">
        <f t="shared" si="298"/>
        <v>747.00109934657792</v>
      </c>
      <c r="P4753" s="102">
        <f t="shared" si="299"/>
        <v>235.7987473250044</v>
      </c>
      <c r="Q4753" s="2"/>
    </row>
    <row r="4754" spans="1:17" x14ac:dyDescent="0.2">
      <c r="A4754" s="3">
        <v>23</v>
      </c>
      <c r="B4754" s="3" t="s">
        <v>2387</v>
      </c>
      <c r="C4754" s="3" t="s">
        <v>2370</v>
      </c>
      <c r="D4754" s="3" t="s">
        <v>2378</v>
      </c>
      <c r="E4754" s="3" t="s">
        <v>2395</v>
      </c>
      <c r="F4754" s="3" t="s">
        <v>2376</v>
      </c>
      <c r="G4754" s="3">
        <v>2</v>
      </c>
      <c r="H4754" s="3">
        <v>9</v>
      </c>
      <c r="I4754" s="3">
        <v>5</v>
      </c>
      <c r="J4754" s="98" t="s">
        <v>2357</v>
      </c>
      <c r="K4754" s="99">
        <v>57.783999999999999</v>
      </c>
      <c r="L4754" s="100">
        <f t="shared" si="296"/>
        <v>92.994333695999998</v>
      </c>
      <c r="M4754" s="100">
        <f t="shared" si="297"/>
        <v>25.83175936</v>
      </c>
      <c r="N4754" s="99">
        <v>0</v>
      </c>
      <c r="O4754" s="101">
        <f t="shared" si="298"/>
        <v>696.81664919318916</v>
      </c>
      <c r="P4754" s="102">
        <f t="shared" si="299"/>
        <v>185.61429717161565</v>
      </c>
      <c r="Q4754" s="2"/>
    </row>
    <row r="4755" spans="1:17" x14ac:dyDescent="0.2">
      <c r="A4755" s="3">
        <v>23</v>
      </c>
      <c r="B4755" s="3" t="s">
        <v>2387</v>
      </c>
      <c r="C4755" s="3" t="s">
        <v>2370</v>
      </c>
      <c r="D4755" s="3" t="s">
        <v>2378</v>
      </c>
      <c r="E4755" s="3" t="s">
        <v>2395</v>
      </c>
      <c r="F4755" s="3" t="s">
        <v>2376</v>
      </c>
      <c r="G4755" s="3">
        <v>2</v>
      </c>
      <c r="H4755" s="3">
        <v>9</v>
      </c>
      <c r="I4755" s="3">
        <v>6</v>
      </c>
      <c r="J4755" s="98" t="s">
        <v>2357</v>
      </c>
      <c r="K4755" s="99">
        <v>57.136000000000003</v>
      </c>
      <c r="L4755" s="100">
        <f t="shared" si="296"/>
        <v>91.951478784000017</v>
      </c>
      <c r="M4755" s="100">
        <f t="shared" si="297"/>
        <v>25.542077440000003</v>
      </c>
      <c r="N4755" s="99">
        <v>0</v>
      </c>
      <c r="O4755" s="101">
        <f t="shared" si="298"/>
        <v>704.71949833693702</v>
      </c>
      <c r="P4755" s="102">
        <f t="shared" si="299"/>
        <v>193.5171463153635</v>
      </c>
      <c r="Q4755" s="2"/>
    </row>
    <row r="4756" spans="1:17" x14ac:dyDescent="0.2">
      <c r="A4756" s="3">
        <v>23</v>
      </c>
      <c r="B4756" s="3" t="s">
        <v>2387</v>
      </c>
      <c r="C4756" s="3" t="s">
        <v>2370</v>
      </c>
      <c r="D4756" s="3" t="s">
        <v>2378</v>
      </c>
      <c r="E4756" s="3" t="s">
        <v>2395</v>
      </c>
      <c r="F4756" s="3" t="s">
        <v>2376</v>
      </c>
      <c r="G4756" s="3">
        <v>2</v>
      </c>
      <c r="H4756" s="3">
        <v>9</v>
      </c>
      <c r="I4756" s="3">
        <v>7</v>
      </c>
      <c r="J4756" s="98" t="s">
        <v>2357</v>
      </c>
      <c r="K4756" s="99">
        <v>64.602999999999994</v>
      </c>
      <c r="L4756" s="100">
        <f t="shared" si="296"/>
        <v>103.968450432</v>
      </c>
      <c r="M4756" s="100">
        <f t="shared" si="297"/>
        <v>28.880125119999999</v>
      </c>
      <c r="N4756" s="99">
        <v>0</v>
      </c>
      <c r="O4756" s="101">
        <f t="shared" si="298"/>
        <v>623.26599781711752</v>
      </c>
      <c r="P4756" s="102">
        <f t="shared" si="299"/>
        <v>112.06364579554401</v>
      </c>
      <c r="Q4756" s="2"/>
    </row>
    <row r="4757" spans="1:17" x14ac:dyDescent="0.2">
      <c r="A4757" s="3">
        <v>23</v>
      </c>
      <c r="B4757" s="3" t="s">
        <v>2387</v>
      </c>
      <c r="C4757" s="3" t="s">
        <v>2370</v>
      </c>
      <c r="D4757" s="3" t="s">
        <v>2378</v>
      </c>
      <c r="E4757" s="3" t="s">
        <v>2395</v>
      </c>
      <c r="F4757" s="3" t="s">
        <v>2376</v>
      </c>
      <c r="G4757" s="3">
        <v>2</v>
      </c>
      <c r="H4757" s="3">
        <v>10</v>
      </c>
      <c r="I4757" s="3">
        <v>1</v>
      </c>
      <c r="J4757" s="98" t="s">
        <v>2357</v>
      </c>
      <c r="K4757" s="99">
        <v>56.148000000000003</v>
      </c>
      <c r="L4757" s="100">
        <f t="shared" si="296"/>
        <v>90.361446912000005</v>
      </c>
      <c r="M4757" s="100">
        <f t="shared" si="297"/>
        <v>25.100401919999999</v>
      </c>
      <c r="N4757" s="99">
        <v>0</v>
      </c>
      <c r="O4757" s="101">
        <f t="shared" si="298"/>
        <v>717.11999104116342</v>
      </c>
      <c r="P4757" s="102">
        <f t="shared" si="299"/>
        <v>205.9176390195899</v>
      </c>
      <c r="Q4757" s="2"/>
    </row>
    <row r="4758" spans="1:17" x14ac:dyDescent="0.2">
      <c r="A4758" s="3">
        <v>23</v>
      </c>
      <c r="B4758" s="3" t="s">
        <v>2387</v>
      </c>
      <c r="C4758" s="3" t="s">
        <v>2370</v>
      </c>
      <c r="D4758" s="3" t="s">
        <v>2378</v>
      </c>
      <c r="E4758" s="3" t="s">
        <v>2395</v>
      </c>
      <c r="F4758" s="3" t="s">
        <v>2376</v>
      </c>
      <c r="G4758" s="3">
        <v>2</v>
      </c>
      <c r="H4758" s="3">
        <v>10</v>
      </c>
      <c r="I4758" s="3">
        <v>2</v>
      </c>
      <c r="J4758" s="98" t="s">
        <v>2357</v>
      </c>
      <c r="K4758" s="99">
        <v>56.968000000000004</v>
      </c>
      <c r="L4758" s="100">
        <f t="shared" si="296"/>
        <v>91.681108992000006</v>
      </c>
      <c r="M4758" s="100">
        <f t="shared" si="297"/>
        <v>25.46697472</v>
      </c>
      <c r="N4758" s="99">
        <v>0</v>
      </c>
      <c r="O4758" s="101">
        <f t="shared" si="298"/>
        <v>706.7977330603012</v>
      </c>
      <c r="P4758" s="102">
        <f t="shared" si="299"/>
        <v>195.59538103872768</v>
      </c>
      <c r="Q4758" s="2"/>
    </row>
    <row r="4759" spans="1:17" x14ac:dyDescent="0.2">
      <c r="A4759" s="3">
        <v>23</v>
      </c>
      <c r="B4759" s="3" t="s">
        <v>2387</v>
      </c>
      <c r="C4759" s="3" t="s">
        <v>2370</v>
      </c>
      <c r="D4759" s="3" t="s">
        <v>2378</v>
      </c>
      <c r="E4759" s="3" t="s">
        <v>2395</v>
      </c>
      <c r="F4759" s="3" t="s">
        <v>2376</v>
      </c>
      <c r="G4759" s="3">
        <v>2</v>
      </c>
      <c r="H4759" s="3">
        <v>10</v>
      </c>
      <c r="I4759" s="3">
        <v>3</v>
      </c>
      <c r="J4759" s="98" t="s">
        <v>2357</v>
      </c>
      <c r="K4759" s="99">
        <v>58.207999999999998</v>
      </c>
      <c r="L4759" s="100">
        <f t="shared" si="296"/>
        <v>93.676695551999998</v>
      </c>
      <c r="M4759" s="100">
        <f t="shared" si="297"/>
        <v>26.021304319999999</v>
      </c>
      <c r="N4759" s="99">
        <v>0</v>
      </c>
      <c r="O4759" s="101">
        <f t="shared" si="298"/>
        <v>691.74088195744991</v>
      </c>
      <c r="P4759" s="102">
        <f t="shared" si="299"/>
        <v>180.5385299358764</v>
      </c>
      <c r="Q4759" s="2"/>
    </row>
    <row r="4760" spans="1:17" x14ac:dyDescent="0.2">
      <c r="A4760" s="3">
        <v>23</v>
      </c>
      <c r="B4760" s="3" t="s">
        <v>2387</v>
      </c>
      <c r="C4760" s="3" t="s">
        <v>2370</v>
      </c>
      <c r="D4760" s="3" t="s">
        <v>2378</v>
      </c>
      <c r="E4760" s="3" t="s">
        <v>2395</v>
      </c>
      <c r="F4760" s="3" t="s">
        <v>2376</v>
      </c>
      <c r="G4760" s="3">
        <v>2</v>
      </c>
      <c r="H4760" s="3">
        <v>10</v>
      </c>
      <c r="I4760" s="3">
        <v>4</v>
      </c>
      <c r="J4760" s="98" t="s">
        <v>2357</v>
      </c>
      <c r="K4760" s="99">
        <v>58.125</v>
      </c>
      <c r="L4760" s="100">
        <f t="shared" si="296"/>
        <v>93.543120000000002</v>
      </c>
      <c r="M4760" s="100">
        <f t="shared" si="297"/>
        <v>25.984200000000001</v>
      </c>
      <c r="N4760" s="99">
        <v>0</v>
      </c>
      <c r="O4760" s="101">
        <f t="shared" si="298"/>
        <v>692.72865818458911</v>
      </c>
      <c r="P4760" s="102">
        <f t="shared" si="299"/>
        <v>181.52630616301559</v>
      </c>
      <c r="Q4760" s="2"/>
    </row>
    <row r="4761" spans="1:17" x14ac:dyDescent="0.2">
      <c r="A4761" s="3">
        <v>23</v>
      </c>
      <c r="B4761" s="3" t="s">
        <v>2387</v>
      </c>
      <c r="C4761" s="3" t="s">
        <v>2370</v>
      </c>
      <c r="D4761" s="3" t="s">
        <v>2378</v>
      </c>
      <c r="E4761" s="3" t="s">
        <v>2395</v>
      </c>
      <c r="F4761" s="3" t="s">
        <v>2376</v>
      </c>
      <c r="G4761" s="3">
        <v>2</v>
      </c>
      <c r="H4761" s="3">
        <v>10</v>
      </c>
      <c r="I4761" s="3">
        <v>5</v>
      </c>
      <c r="J4761" s="98" t="s">
        <v>2357</v>
      </c>
      <c r="K4761" s="99">
        <v>57.036000000000001</v>
      </c>
      <c r="L4761" s="100">
        <f t="shared" si="296"/>
        <v>91.790544384000015</v>
      </c>
      <c r="M4761" s="100">
        <f t="shared" si="297"/>
        <v>25.497373440000004</v>
      </c>
      <c r="N4761" s="99">
        <v>0</v>
      </c>
      <c r="O4761" s="101">
        <f t="shared" si="298"/>
        <v>705.95506797424844</v>
      </c>
      <c r="P4761" s="102">
        <f t="shared" si="299"/>
        <v>194.75271595267492</v>
      </c>
      <c r="Q4761" s="2"/>
    </row>
    <row r="4762" spans="1:17" x14ac:dyDescent="0.2">
      <c r="A4762" s="3">
        <v>23</v>
      </c>
      <c r="B4762" s="3" t="s">
        <v>2387</v>
      </c>
      <c r="C4762" s="3" t="s">
        <v>2370</v>
      </c>
      <c r="D4762" s="3" t="s">
        <v>2378</v>
      </c>
      <c r="E4762" s="3" t="s">
        <v>2395</v>
      </c>
      <c r="F4762" s="3" t="s">
        <v>2376</v>
      </c>
      <c r="G4762" s="3">
        <v>2</v>
      </c>
      <c r="H4762" s="3">
        <v>10</v>
      </c>
      <c r="I4762" s="3">
        <v>6</v>
      </c>
      <c r="J4762" s="98" t="s">
        <v>2357</v>
      </c>
      <c r="K4762" s="99">
        <v>57.338999999999999</v>
      </c>
      <c r="L4762" s="100">
        <f t="shared" si="296"/>
        <v>92.278175615999999</v>
      </c>
      <c r="M4762" s="100">
        <f t="shared" si="297"/>
        <v>25.632826559999998</v>
      </c>
      <c r="N4762" s="99">
        <v>0</v>
      </c>
      <c r="O4762" s="101">
        <f t="shared" si="298"/>
        <v>702.22454624216061</v>
      </c>
      <c r="P4762" s="102">
        <f t="shared" si="299"/>
        <v>191.0221942205871</v>
      </c>
      <c r="Q4762" s="2"/>
    </row>
    <row r="4763" spans="1:17" x14ac:dyDescent="0.2">
      <c r="A4763" s="3">
        <v>23</v>
      </c>
      <c r="B4763" s="3" t="s">
        <v>2387</v>
      </c>
      <c r="C4763" s="3" t="s">
        <v>2370</v>
      </c>
      <c r="D4763" s="3" t="s">
        <v>2378</v>
      </c>
      <c r="E4763" s="3" t="s">
        <v>2395</v>
      </c>
      <c r="F4763" s="3" t="s">
        <v>2376</v>
      </c>
      <c r="G4763" s="3">
        <v>2</v>
      </c>
      <c r="H4763" s="3">
        <v>11</v>
      </c>
      <c r="I4763" s="3">
        <v>1</v>
      </c>
      <c r="J4763" s="98" t="s">
        <v>2357</v>
      </c>
      <c r="K4763" s="99">
        <v>53.238</v>
      </c>
      <c r="L4763" s="100">
        <f t="shared" si="296"/>
        <v>85.678255872000008</v>
      </c>
      <c r="M4763" s="100">
        <f t="shared" si="297"/>
        <v>23.799515520000003</v>
      </c>
      <c r="N4763" s="99">
        <v>0</v>
      </c>
      <c r="O4763" s="101">
        <f t="shared" si="298"/>
        <v>756.31791684472057</v>
      </c>
      <c r="P4763" s="102">
        <f t="shared" si="299"/>
        <v>245.11556482314705</v>
      </c>
      <c r="Q4763" s="2"/>
    </row>
    <row r="4764" spans="1:17" x14ac:dyDescent="0.2">
      <c r="A4764" s="3">
        <v>23</v>
      </c>
      <c r="B4764" s="3" t="s">
        <v>2387</v>
      </c>
      <c r="C4764" s="3" t="s">
        <v>2370</v>
      </c>
      <c r="D4764" s="3" t="s">
        <v>2378</v>
      </c>
      <c r="E4764" s="3" t="s">
        <v>2395</v>
      </c>
      <c r="F4764" s="3" t="s">
        <v>2376</v>
      </c>
      <c r="G4764" s="3">
        <v>2</v>
      </c>
      <c r="H4764" s="3">
        <v>11</v>
      </c>
      <c r="I4764" s="3">
        <v>2</v>
      </c>
      <c r="J4764" s="98" t="s">
        <v>2357</v>
      </c>
      <c r="K4764" s="99">
        <v>56.997</v>
      </c>
      <c r="L4764" s="100">
        <f t="shared" si="296"/>
        <v>91.727779968000007</v>
      </c>
      <c r="M4764" s="100">
        <f t="shared" si="297"/>
        <v>25.479938880000002</v>
      </c>
      <c r="N4764" s="99">
        <v>0</v>
      </c>
      <c r="O4764" s="101">
        <f t="shared" si="298"/>
        <v>706.43811528640515</v>
      </c>
      <c r="P4764" s="102">
        <f t="shared" si="299"/>
        <v>195.23576326483163</v>
      </c>
      <c r="Q4764" s="2"/>
    </row>
    <row r="4765" spans="1:17" x14ac:dyDescent="0.2">
      <c r="A4765" s="3">
        <v>23</v>
      </c>
      <c r="B4765" s="3" t="s">
        <v>2387</v>
      </c>
      <c r="C4765" s="3" t="s">
        <v>2370</v>
      </c>
      <c r="D4765" s="3" t="s">
        <v>2378</v>
      </c>
      <c r="E4765" s="3" t="s">
        <v>2395</v>
      </c>
      <c r="F4765" s="3" t="s">
        <v>2376</v>
      </c>
      <c r="G4765" s="3">
        <v>2</v>
      </c>
      <c r="H4765" s="3">
        <v>12</v>
      </c>
      <c r="I4765" s="3">
        <v>1</v>
      </c>
      <c r="J4765" s="98" t="s">
        <v>2357</v>
      </c>
      <c r="K4765" s="99">
        <v>56.975000000000001</v>
      </c>
      <c r="L4765" s="100">
        <f t="shared" si="296"/>
        <v>91.692374400000006</v>
      </c>
      <c r="M4765" s="100">
        <f t="shared" si="297"/>
        <v>25.470103999999999</v>
      </c>
      <c r="N4765" s="99">
        <v>0</v>
      </c>
      <c r="O4765" s="101">
        <f t="shared" si="298"/>
        <v>706.71089525193929</v>
      </c>
      <c r="P4765" s="102">
        <f t="shared" si="299"/>
        <v>195.50854323036577</v>
      </c>
      <c r="Q4765" s="2"/>
    </row>
    <row r="4766" spans="1:17" x14ac:dyDescent="0.2">
      <c r="A4766" s="3">
        <v>23</v>
      </c>
      <c r="B4766" s="3" t="s">
        <v>2387</v>
      </c>
      <c r="C4766" s="3" t="s">
        <v>2370</v>
      </c>
      <c r="D4766" s="3" t="s">
        <v>2378</v>
      </c>
      <c r="E4766" s="3" t="s">
        <v>2395</v>
      </c>
      <c r="F4766" s="3" t="s">
        <v>2376</v>
      </c>
      <c r="G4766" s="3">
        <v>2</v>
      </c>
      <c r="H4766" s="3">
        <v>12</v>
      </c>
      <c r="I4766" s="3">
        <v>2</v>
      </c>
      <c r="J4766" s="98" t="s">
        <v>2357</v>
      </c>
      <c r="K4766" s="99">
        <v>57.637</v>
      </c>
      <c r="L4766" s="100">
        <f t="shared" si="296"/>
        <v>92.757760128000001</v>
      </c>
      <c r="M4766" s="100">
        <f t="shared" si="297"/>
        <v>25.766044479999998</v>
      </c>
      <c r="N4766" s="99">
        <v>0</v>
      </c>
      <c r="O4766" s="101">
        <f t="shared" si="298"/>
        <v>698.59384175059847</v>
      </c>
      <c r="P4766" s="102">
        <f t="shared" si="299"/>
        <v>187.39148972902495</v>
      </c>
      <c r="Q4766" s="2"/>
    </row>
    <row r="4767" spans="1:17" x14ac:dyDescent="0.2">
      <c r="A4767" s="3">
        <v>23</v>
      </c>
      <c r="B4767" s="3" t="s">
        <v>2387</v>
      </c>
      <c r="C4767" s="3" t="s">
        <v>2370</v>
      </c>
      <c r="D4767" s="3" t="s">
        <v>2378</v>
      </c>
      <c r="E4767" s="3" t="s">
        <v>2395</v>
      </c>
      <c r="F4767" s="3" t="s">
        <v>2376</v>
      </c>
      <c r="G4767" s="3">
        <v>2</v>
      </c>
      <c r="H4767" s="3">
        <v>12</v>
      </c>
      <c r="I4767" s="3">
        <v>4</v>
      </c>
      <c r="J4767" s="98" t="s">
        <v>2357</v>
      </c>
      <c r="K4767" s="99">
        <v>55.685000000000002</v>
      </c>
      <c r="L4767" s="100">
        <f t="shared" si="296"/>
        <v>89.616320640000012</v>
      </c>
      <c r="M4767" s="100">
        <f t="shared" si="297"/>
        <v>24.893422400000002</v>
      </c>
      <c r="N4767" s="99">
        <v>0</v>
      </c>
      <c r="O4767" s="101">
        <f t="shared" si="298"/>
        <v>723.08257622302665</v>
      </c>
      <c r="P4767" s="102">
        <f t="shared" si="299"/>
        <v>211.88022420145313</v>
      </c>
      <c r="Q4767" s="2"/>
    </row>
    <row r="4768" spans="1:17" x14ac:dyDescent="0.2">
      <c r="A4768" s="3">
        <v>23</v>
      </c>
      <c r="B4768" s="3" t="s">
        <v>2387</v>
      </c>
      <c r="C4768" s="3" t="s">
        <v>2370</v>
      </c>
      <c r="D4768" s="3" t="s">
        <v>2378</v>
      </c>
      <c r="E4768" s="3" t="s">
        <v>2395</v>
      </c>
      <c r="F4768" s="3" t="s">
        <v>2376</v>
      </c>
      <c r="G4768" s="3">
        <v>2</v>
      </c>
      <c r="H4768" s="3">
        <v>12</v>
      </c>
      <c r="I4768" s="3">
        <v>5</v>
      </c>
      <c r="J4768" s="98" t="s">
        <v>2357</v>
      </c>
      <c r="K4768" s="99">
        <v>57.515999999999998</v>
      </c>
      <c r="L4768" s="100">
        <f t="shared" si="296"/>
        <v>92.563029503999999</v>
      </c>
      <c r="M4768" s="100">
        <f t="shared" si="297"/>
        <v>25.71195264</v>
      </c>
      <c r="N4768" s="99">
        <v>0</v>
      </c>
      <c r="O4768" s="101">
        <f t="shared" si="298"/>
        <v>700.06351722962722</v>
      </c>
      <c r="P4768" s="102">
        <f t="shared" si="299"/>
        <v>188.86116520805371</v>
      </c>
      <c r="Q4768" s="2"/>
    </row>
    <row r="4769" spans="1:17" x14ac:dyDescent="0.2">
      <c r="A4769" s="3">
        <v>23</v>
      </c>
      <c r="B4769" s="3" t="s">
        <v>2387</v>
      </c>
      <c r="C4769" s="3" t="s">
        <v>2370</v>
      </c>
      <c r="D4769" s="3" t="s">
        <v>2378</v>
      </c>
      <c r="E4769" s="3" t="s">
        <v>2395</v>
      </c>
      <c r="F4769" s="3" t="s">
        <v>2376</v>
      </c>
      <c r="G4769" s="3">
        <v>2</v>
      </c>
      <c r="H4769" s="3">
        <v>12</v>
      </c>
      <c r="I4769" s="3">
        <v>6</v>
      </c>
      <c r="J4769" s="98" t="s">
        <v>2357</v>
      </c>
      <c r="K4769" s="99">
        <v>59.343000000000004</v>
      </c>
      <c r="L4769" s="100">
        <f t="shared" si="296"/>
        <v>95.503300992000007</v>
      </c>
      <c r="M4769" s="100">
        <f t="shared" si="297"/>
        <v>26.528694720000001</v>
      </c>
      <c r="N4769" s="99">
        <v>0</v>
      </c>
      <c r="O4769" s="101">
        <f t="shared" si="298"/>
        <v>678.510578450352</v>
      </c>
      <c r="P4769" s="102">
        <f t="shared" si="299"/>
        <v>167.30822642877848</v>
      </c>
      <c r="Q4769" s="2"/>
    </row>
    <row r="4770" spans="1:17" x14ac:dyDescent="0.2">
      <c r="A4770" s="3">
        <v>23</v>
      </c>
      <c r="B4770" s="3" t="s">
        <v>2387</v>
      </c>
      <c r="C4770" s="3" t="s">
        <v>2370</v>
      </c>
      <c r="D4770" s="3" t="s">
        <v>2378</v>
      </c>
      <c r="E4770" s="3" t="s">
        <v>2395</v>
      </c>
      <c r="F4770" s="3" t="s">
        <v>2376</v>
      </c>
      <c r="G4770" s="3">
        <v>2</v>
      </c>
      <c r="H4770" s="3">
        <v>13</v>
      </c>
      <c r="I4770" s="3">
        <v>1</v>
      </c>
      <c r="J4770" s="98" t="s">
        <v>2357</v>
      </c>
      <c r="K4770" s="99">
        <v>58.732999999999997</v>
      </c>
      <c r="L4770" s="100">
        <f t="shared" si="296"/>
        <v>94.521601152000002</v>
      </c>
      <c r="M4770" s="100">
        <f t="shared" si="297"/>
        <v>26.256000319999998</v>
      </c>
      <c r="N4770" s="99">
        <v>0</v>
      </c>
      <c r="O4770" s="101">
        <f t="shared" si="298"/>
        <v>685.55757848193082</v>
      </c>
      <c r="P4770" s="102">
        <f t="shared" si="299"/>
        <v>174.3552264603573</v>
      </c>
      <c r="Q4770" s="2"/>
    </row>
    <row r="4771" spans="1:17" x14ac:dyDescent="0.2">
      <c r="A4771" s="3">
        <v>23</v>
      </c>
      <c r="B4771" s="3" t="s">
        <v>2387</v>
      </c>
      <c r="C4771" s="3" t="s">
        <v>2370</v>
      </c>
      <c r="D4771" s="3" t="s">
        <v>2378</v>
      </c>
      <c r="E4771" s="3" t="s">
        <v>2395</v>
      </c>
      <c r="F4771" s="3" t="s">
        <v>2376</v>
      </c>
      <c r="G4771" s="3">
        <v>2</v>
      </c>
      <c r="H4771" s="3">
        <v>13</v>
      </c>
      <c r="I4771" s="3">
        <v>2</v>
      </c>
      <c r="J4771" s="98" t="s">
        <v>2357</v>
      </c>
      <c r="K4771" s="99">
        <v>50.834000000000003</v>
      </c>
      <c r="L4771" s="100">
        <f t="shared" si="296"/>
        <v>81.809392896000006</v>
      </c>
      <c r="M4771" s="100">
        <f t="shared" si="297"/>
        <v>22.72483136</v>
      </c>
      <c r="N4771" s="99">
        <v>0</v>
      </c>
      <c r="O4771" s="101">
        <f t="shared" si="298"/>
        <v>792.08508590666167</v>
      </c>
      <c r="P4771" s="102">
        <f t="shared" si="299"/>
        <v>280.88273388508816</v>
      </c>
      <c r="Q4771" s="2"/>
    </row>
    <row r="4772" spans="1:17" x14ac:dyDescent="0.2">
      <c r="A4772" s="3">
        <v>23</v>
      </c>
      <c r="B4772" s="3" t="s">
        <v>2387</v>
      </c>
      <c r="C4772" s="3" t="s">
        <v>2370</v>
      </c>
      <c r="D4772" s="3" t="s">
        <v>2378</v>
      </c>
      <c r="E4772" s="3" t="s">
        <v>2395</v>
      </c>
      <c r="F4772" s="3" t="s">
        <v>2376</v>
      </c>
      <c r="G4772" s="3">
        <v>2</v>
      </c>
      <c r="H4772" s="3">
        <v>13</v>
      </c>
      <c r="I4772" s="3">
        <v>3</v>
      </c>
      <c r="J4772" s="98" t="s">
        <v>2357</v>
      </c>
      <c r="K4772" s="99">
        <v>57.171999999999997</v>
      </c>
      <c r="L4772" s="100">
        <f t="shared" si="296"/>
        <v>92.009415168000004</v>
      </c>
      <c r="M4772" s="100">
        <f t="shared" si="297"/>
        <v>25.558170879999999</v>
      </c>
      <c r="N4772" s="99">
        <v>0</v>
      </c>
      <c r="O4772" s="101">
        <f t="shared" si="298"/>
        <v>704.27575136394114</v>
      </c>
      <c r="P4772" s="102">
        <f t="shared" si="299"/>
        <v>193.07339934236762</v>
      </c>
      <c r="Q4772" s="2"/>
    </row>
    <row r="4773" spans="1:17" x14ac:dyDescent="0.2">
      <c r="A4773" s="3">
        <v>23</v>
      </c>
      <c r="B4773" s="3" t="s">
        <v>2387</v>
      </c>
      <c r="C4773" s="3" t="s">
        <v>2370</v>
      </c>
      <c r="D4773" s="3" t="s">
        <v>2378</v>
      </c>
      <c r="E4773" s="3" t="s">
        <v>2395</v>
      </c>
      <c r="F4773" s="3" t="s">
        <v>2376</v>
      </c>
      <c r="G4773" s="3">
        <v>2</v>
      </c>
      <c r="H4773" s="3">
        <v>13</v>
      </c>
      <c r="I4773" s="3">
        <v>4</v>
      </c>
      <c r="J4773" s="98" t="s">
        <v>2357</v>
      </c>
      <c r="K4773" s="99">
        <v>54.179000000000002</v>
      </c>
      <c r="L4773" s="100">
        <f t="shared" si="296"/>
        <v>87.192648576000011</v>
      </c>
      <c r="M4773" s="100">
        <f t="shared" si="297"/>
        <v>24.220180160000002</v>
      </c>
      <c r="N4773" s="99">
        <v>0</v>
      </c>
      <c r="O4773" s="101">
        <f t="shared" si="298"/>
        <v>743.18192024546852</v>
      </c>
      <c r="P4773" s="102">
        <f t="shared" si="299"/>
        <v>231.979568223895</v>
      </c>
      <c r="Q4773" s="2"/>
    </row>
    <row r="4774" spans="1:17" x14ac:dyDescent="0.2">
      <c r="A4774" s="3">
        <v>23</v>
      </c>
      <c r="B4774" s="3" t="s">
        <v>2387</v>
      </c>
      <c r="C4774" s="3" t="s">
        <v>2370</v>
      </c>
      <c r="D4774" s="3" t="s">
        <v>2378</v>
      </c>
      <c r="E4774" s="3" t="s">
        <v>2395</v>
      </c>
      <c r="F4774" s="3" t="s">
        <v>2376</v>
      </c>
      <c r="G4774" s="3">
        <v>2</v>
      </c>
      <c r="H4774" s="3">
        <v>13</v>
      </c>
      <c r="I4774" s="3">
        <v>5</v>
      </c>
      <c r="J4774" s="98" t="s">
        <v>2357</v>
      </c>
      <c r="K4774" s="99">
        <v>53.378999999999998</v>
      </c>
      <c r="L4774" s="100">
        <f t="shared" si="296"/>
        <v>85.905173376000008</v>
      </c>
      <c r="M4774" s="100">
        <f t="shared" si="297"/>
        <v>23.862548160000003</v>
      </c>
      <c r="N4774" s="99">
        <v>0</v>
      </c>
      <c r="O4774" s="101">
        <f t="shared" si="298"/>
        <v>754.32011197248426</v>
      </c>
      <c r="P4774" s="102">
        <f t="shared" si="299"/>
        <v>243.11775995091074</v>
      </c>
      <c r="Q4774" s="2"/>
    </row>
    <row r="4775" spans="1:17" x14ac:dyDescent="0.2">
      <c r="A4775" s="3">
        <v>23</v>
      </c>
      <c r="B4775" s="3" t="s">
        <v>2387</v>
      </c>
      <c r="C4775" s="3" t="s">
        <v>2370</v>
      </c>
      <c r="D4775" s="3" t="s">
        <v>2378</v>
      </c>
      <c r="E4775" s="3" t="s">
        <v>2395</v>
      </c>
      <c r="F4775" s="3" t="s">
        <v>2376</v>
      </c>
      <c r="G4775" s="3">
        <v>2</v>
      </c>
      <c r="H4775" s="3">
        <v>13</v>
      </c>
      <c r="I4775" s="3">
        <v>6</v>
      </c>
      <c r="J4775" s="98" t="s">
        <v>2357</v>
      </c>
      <c r="K4775" s="99">
        <v>51.076999999999998</v>
      </c>
      <c r="L4775" s="100">
        <f t="shared" si="296"/>
        <v>82.200463487999997</v>
      </c>
      <c r="M4775" s="100">
        <f t="shared" si="297"/>
        <v>22.83346208</v>
      </c>
      <c r="N4775" s="99">
        <v>0</v>
      </c>
      <c r="O4775" s="101">
        <f t="shared" si="298"/>
        <v>788.31672292772168</v>
      </c>
      <c r="P4775" s="102">
        <f t="shared" si="299"/>
        <v>277.11437090614817</v>
      </c>
      <c r="Q4775" s="2"/>
    </row>
    <row r="4776" spans="1:17" x14ac:dyDescent="0.2">
      <c r="A4776" s="3">
        <v>23</v>
      </c>
      <c r="B4776" s="3" t="s">
        <v>2387</v>
      </c>
      <c r="C4776" s="3" t="s">
        <v>2370</v>
      </c>
      <c r="D4776" s="3" t="s">
        <v>2378</v>
      </c>
      <c r="E4776" s="3" t="s">
        <v>2395</v>
      </c>
      <c r="F4776" s="3" t="s">
        <v>2376</v>
      </c>
      <c r="G4776" s="3">
        <v>2</v>
      </c>
      <c r="H4776" s="3">
        <v>14</v>
      </c>
      <c r="I4776" s="3">
        <v>1</v>
      </c>
      <c r="J4776" s="98" t="s">
        <v>2357</v>
      </c>
      <c r="K4776" s="99">
        <v>57.914999999999999</v>
      </c>
      <c r="L4776" s="100">
        <f t="shared" si="296"/>
        <v>93.205157760000006</v>
      </c>
      <c r="M4776" s="100">
        <f t="shared" si="297"/>
        <v>25.8903216</v>
      </c>
      <c r="N4776" s="99">
        <v>0</v>
      </c>
      <c r="O4776" s="101">
        <f t="shared" si="298"/>
        <v>695.24049481100303</v>
      </c>
      <c r="P4776" s="102">
        <f t="shared" si="299"/>
        <v>184.03814278942951</v>
      </c>
      <c r="Q4776" s="2"/>
    </row>
    <row r="4777" spans="1:17" x14ac:dyDescent="0.2">
      <c r="A4777" s="3">
        <v>23</v>
      </c>
      <c r="B4777" s="3" t="s">
        <v>2387</v>
      </c>
      <c r="C4777" s="3" t="s">
        <v>2370</v>
      </c>
      <c r="D4777" s="3" t="s">
        <v>2378</v>
      </c>
      <c r="E4777" s="3" t="s">
        <v>2395</v>
      </c>
      <c r="F4777" s="3" t="s">
        <v>2376</v>
      </c>
      <c r="G4777" s="3">
        <v>2</v>
      </c>
      <c r="H4777" s="3">
        <v>14</v>
      </c>
      <c r="I4777" s="3">
        <v>2</v>
      </c>
      <c r="J4777" s="98" t="s">
        <v>2357</v>
      </c>
      <c r="K4777" s="99">
        <v>58.600999999999999</v>
      </c>
      <c r="L4777" s="100">
        <f t="shared" si="296"/>
        <v>94.309167744000007</v>
      </c>
      <c r="M4777" s="100">
        <f t="shared" si="297"/>
        <v>26.19699104</v>
      </c>
      <c r="N4777" s="99">
        <v>0</v>
      </c>
      <c r="O4777" s="101">
        <f t="shared" si="298"/>
        <v>687.10181152163341</v>
      </c>
      <c r="P4777" s="102">
        <f t="shared" si="299"/>
        <v>175.89945950005989</v>
      </c>
      <c r="Q4777" s="2"/>
    </row>
    <row r="4778" spans="1:17" x14ac:dyDescent="0.2">
      <c r="A4778" s="3">
        <v>23</v>
      </c>
      <c r="B4778" s="3" t="s">
        <v>2387</v>
      </c>
      <c r="C4778" s="3" t="s">
        <v>2370</v>
      </c>
      <c r="D4778" s="3" t="s">
        <v>2378</v>
      </c>
      <c r="E4778" s="3" t="s">
        <v>2395</v>
      </c>
      <c r="F4778" s="3" t="s">
        <v>2376</v>
      </c>
      <c r="G4778" s="3">
        <v>2</v>
      </c>
      <c r="H4778" s="3">
        <v>14</v>
      </c>
      <c r="I4778" s="3">
        <v>3</v>
      </c>
      <c r="J4778" s="98" t="s">
        <v>2357</v>
      </c>
      <c r="K4778" s="99">
        <v>57.363999999999997</v>
      </c>
      <c r="L4778" s="100">
        <f t="shared" si="296"/>
        <v>92.318409216000006</v>
      </c>
      <c r="M4778" s="100">
        <f t="shared" si="297"/>
        <v>25.644002560000001</v>
      </c>
      <c r="N4778" s="99">
        <v>0</v>
      </c>
      <c r="O4778" s="101">
        <f t="shared" si="298"/>
        <v>701.91850737360085</v>
      </c>
      <c r="P4778" s="102">
        <f t="shared" si="299"/>
        <v>190.71615535202733</v>
      </c>
      <c r="Q4778" s="2"/>
    </row>
    <row r="4779" spans="1:17" x14ac:dyDescent="0.2">
      <c r="A4779" s="3">
        <v>23</v>
      </c>
      <c r="B4779" s="3" t="s">
        <v>2387</v>
      </c>
      <c r="C4779" s="3" t="s">
        <v>2370</v>
      </c>
      <c r="D4779" s="3" t="s">
        <v>2378</v>
      </c>
      <c r="E4779" s="3" t="s">
        <v>2395</v>
      </c>
      <c r="F4779" s="3" t="s">
        <v>2376</v>
      </c>
      <c r="G4779" s="3">
        <v>2</v>
      </c>
      <c r="H4779" s="3">
        <v>14</v>
      </c>
      <c r="I4779" s="3">
        <v>4</v>
      </c>
      <c r="J4779" s="98" t="s">
        <v>2357</v>
      </c>
      <c r="K4779" s="99">
        <v>58.948</v>
      </c>
      <c r="L4779" s="100">
        <f t="shared" si="296"/>
        <v>94.867610112000008</v>
      </c>
      <c r="M4779" s="100">
        <f t="shared" si="297"/>
        <v>26.352113920000001</v>
      </c>
      <c r="N4779" s="99">
        <v>0</v>
      </c>
      <c r="O4779" s="101">
        <f t="shared" si="298"/>
        <v>683.05715642565042</v>
      </c>
      <c r="P4779" s="102">
        <f t="shared" si="299"/>
        <v>171.8548044040769</v>
      </c>
      <c r="Q4779" s="2"/>
    </row>
    <row r="4780" spans="1:17" x14ac:dyDescent="0.2">
      <c r="A4780" s="3">
        <v>23</v>
      </c>
      <c r="B4780" s="3" t="s">
        <v>2387</v>
      </c>
      <c r="C4780" s="3" t="s">
        <v>2370</v>
      </c>
      <c r="D4780" s="3" t="s">
        <v>2378</v>
      </c>
      <c r="E4780" s="3" t="s">
        <v>2395</v>
      </c>
      <c r="F4780" s="3" t="s">
        <v>2376</v>
      </c>
      <c r="G4780" s="3">
        <v>2</v>
      </c>
      <c r="H4780" s="3">
        <v>14</v>
      </c>
      <c r="I4780" s="3">
        <v>5</v>
      </c>
      <c r="J4780" s="98" t="s">
        <v>2357</v>
      </c>
      <c r="K4780" s="99">
        <v>59.353999999999999</v>
      </c>
      <c r="L4780" s="100">
        <f t="shared" si="296"/>
        <v>95.521003776000001</v>
      </c>
      <c r="M4780" s="100">
        <f t="shared" si="297"/>
        <v>26.533612160000001</v>
      </c>
      <c r="N4780" s="99">
        <v>0</v>
      </c>
      <c r="O4780" s="101">
        <f t="shared" si="298"/>
        <v>678.38483096302252</v>
      </c>
      <c r="P4780" s="102">
        <f t="shared" si="299"/>
        <v>167.18247894144901</v>
      </c>
      <c r="Q4780" s="2"/>
    </row>
    <row r="4781" spans="1:17" x14ac:dyDescent="0.2">
      <c r="A4781" s="3">
        <v>23</v>
      </c>
      <c r="B4781" s="3" t="s">
        <v>2387</v>
      </c>
      <c r="C4781" s="3" t="s">
        <v>2370</v>
      </c>
      <c r="D4781" s="3" t="s">
        <v>2378</v>
      </c>
      <c r="E4781" s="3" t="s">
        <v>2395</v>
      </c>
      <c r="F4781" s="3" t="s">
        <v>2376</v>
      </c>
      <c r="G4781" s="3">
        <v>2</v>
      </c>
      <c r="H4781" s="3">
        <v>14</v>
      </c>
      <c r="I4781" s="3">
        <v>6</v>
      </c>
      <c r="J4781" s="98" t="s">
        <v>2357</v>
      </c>
      <c r="K4781" s="99">
        <v>59.548999999999999</v>
      </c>
      <c r="L4781" s="100">
        <f t="shared" si="296"/>
        <v>95.834825856000009</v>
      </c>
      <c r="M4781" s="100">
        <f t="shared" si="297"/>
        <v>26.620784960000002</v>
      </c>
      <c r="N4781" s="99">
        <v>0</v>
      </c>
      <c r="O4781" s="101">
        <f t="shared" si="298"/>
        <v>676.16338237383059</v>
      </c>
      <c r="P4781" s="102">
        <f t="shared" si="299"/>
        <v>164.96103035225707</v>
      </c>
      <c r="Q4781" s="2"/>
    </row>
    <row r="4782" spans="1:17" x14ac:dyDescent="0.2">
      <c r="A4782" s="3">
        <v>23</v>
      </c>
      <c r="B4782" s="3" t="s">
        <v>2387</v>
      </c>
      <c r="C4782" s="3" t="s">
        <v>2370</v>
      </c>
      <c r="D4782" s="3" t="s">
        <v>2378</v>
      </c>
      <c r="E4782" s="3" t="s">
        <v>2395</v>
      </c>
      <c r="F4782" s="3" t="s">
        <v>2376</v>
      </c>
      <c r="G4782" s="3">
        <v>2</v>
      </c>
      <c r="H4782" s="3">
        <v>15</v>
      </c>
      <c r="I4782" s="3">
        <v>1</v>
      </c>
      <c r="J4782" s="98" t="s">
        <v>2357</v>
      </c>
      <c r="K4782" s="99">
        <v>56.978999999999999</v>
      </c>
      <c r="L4782" s="100">
        <f t="shared" si="296"/>
        <v>91.698811775999999</v>
      </c>
      <c r="M4782" s="100">
        <f t="shared" si="297"/>
        <v>25.471892159999999</v>
      </c>
      <c r="N4782" s="99">
        <v>0</v>
      </c>
      <c r="O4782" s="101">
        <f t="shared" si="298"/>
        <v>706.66128322678958</v>
      </c>
      <c r="P4782" s="102">
        <f t="shared" si="299"/>
        <v>195.45893120521606</v>
      </c>
      <c r="Q4782" s="2"/>
    </row>
    <row r="4783" spans="1:17" x14ac:dyDescent="0.2">
      <c r="A4783" s="3">
        <v>23</v>
      </c>
      <c r="B4783" s="3" t="s">
        <v>2387</v>
      </c>
      <c r="C4783" s="3" t="s">
        <v>2370</v>
      </c>
      <c r="D4783" s="3" t="s">
        <v>2378</v>
      </c>
      <c r="E4783" s="3" t="s">
        <v>2395</v>
      </c>
      <c r="F4783" s="3" t="s">
        <v>2376</v>
      </c>
      <c r="G4783" s="3">
        <v>2</v>
      </c>
      <c r="H4783" s="3">
        <v>15</v>
      </c>
      <c r="I4783" s="3">
        <v>2</v>
      </c>
      <c r="J4783" s="98" t="s">
        <v>2357</v>
      </c>
      <c r="K4783" s="99">
        <v>55.478000000000002</v>
      </c>
      <c r="L4783" s="100">
        <f t="shared" si="296"/>
        <v>89.283186432000008</v>
      </c>
      <c r="M4783" s="100">
        <f t="shared" si="297"/>
        <v>24.80088512</v>
      </c>
      <c r="N4783" s="99">
        <v>0</v>
      </c>
      <c r="O4783" s="101">
        <f t="shared" si="298"/>
        <v>725.78054827101266</v>
      </c>
      <c r="P4783" s="102">
        <f t="shared" si="299"/>
        <v>214.57819624943915</v>
      </c>
      <c r="Q4783" s="2"/>
    </row>
    <row r="4784" spans="1:17" x14ac:dyDescent="0.2">
      <c r="A4784" s="3">
        <v>23</v>
      </c>
      <c r="B4784" s="3" t="s">
        <v>2387</v>
      </c>
      <c r="C4784" s="3" t="s">
        <v>2370</v>
      </c>
      <c r="D4784" s="3" t="s">
        <v>2378</v>
      </c>
      <c r="E4784" s="3" t="s">
        <v>2395</v>
      </c>
      <c r="F4784" s="3" t="s">
        <v>2376</v>
      </c>
      <c r="G4784" s="3">
        <v>2</v>
      </c>
      <c r="H4784" s="3">
        <v>15</v>
      </c>
      <c r="I4784" s="3">
        <v>3</v>
      </c>
      <c r="J4784" s="98" t="s">
        <v>2357</v>
      </c>
      <c r="K4784" s="99">
        <v>54.167999999999999</v>
      </c>
      <c r="L4784" s="100">
        <f t="shared" si="296"/>
        <v>87.174945792000003</v>
      </c>
      <c r="M4784" s="100">
        <f t="shared" si="297"/>
        <v>24.215262719999998</v>
      </c>
      <c r="N4784" s="99">
        <v>0</v>
      </c>
      <c r="O4784" s="101">
        <f t="shared" si="298"/>
        <v>743.33283962817984</v>
      </c>
      <c r="P4784" s="102">
        <f t="shared" si="299"/>
        <v>232.13048760660632</v>
      </c>
      <c r="Q4784" s="2"/>
    </row>
    <row r="4785" spans="1:17" x14ac:dyDescent="0.2">
      <c r="A4785" s="3">
        <v>23</v>
      </c>
      <c r="B4785" s="3" t="s">
        <v>2387</v>
      </c>
      <c r="C4785" s="3" t="s">
        <v>2370</v>
      </c>
      <c r="D4785" s="3" t="s">
        <v>2378</v>
      </c>
      <c r="E4785" s="3" t="s">
        <v>2395</v>
      </c>
      <c r="F4785" s="3" t="s">
        <v>2376</v>
      </c>
      <c r="G4785" s="3">
        <v>2</v>
      </c>
      <c r="H4785" s="3">
        <v>15</v>
      </c>
      <c r="I4785" s="3">
        <v>4</v>
      </c>
      <c r="J4785" s="98" t="s">
        <v>2357</v>
      </c>
      <c r="K4785" s="99">
        <v>55.54</v>
      </c>
      <c r="L4785" s="100">
        <f t="shared" si="296"/>
        <v>89.382965760000005</v>
      </c>
      <c r="M4785" s="100">
        <f t="shared" si="297"/>
        <v>24.828601599999999</v>
      </c>
      <c r="N4785" s="99">
        <v>0</v>
      </c>
      <c r="O4785" s="101">
        <f t="shared" si="298"/>
        <v>724.97035032371696</v>
      </c>
      <c r="P4785" s="102">
        <f t="shared" si="299"/>
        <v>213.76799830214344</v>
      </c>
      <c r="Q4785" s="2"/>
    </row>
    <row r="4786" spans="1:17" x14ac:dyDescent="0.2">
      <c r="A4786" s="3">
        <v>23</v>
      </c>
      <c r="B4786" s="3" t="s">
        <v>2387</v>
      </c>
      <c r="C4786" s="3" t="s">
        <v>2370</v>
      </c>
      <c r="D4786" s="3" t="s">
        <v>2378</v>
      </c>
      <c r="E4786" s="3" t="s">
        <v>2395</v>
      </c>
      <c r="F4786" s="3" t="s">
        <v>2376</v>
      </c>
      <c r="G4786" s="3">
        <v>2</v>
      </c>
      <c r="H4786" s="3">
        <v>15</v>
      </c>
      <c r="I4786" s="3">
        <v>5</v>
      </c>
      <c r="J4786" s="98" t="s">
        <v>2357</v>
      </c>
      <c r="K4786" s="99">
        <v>55.078000000000003</v>
      </c>
      <c r="L4786" s="100">
        <f t="shared" si="296"/>
        <v>88.639448832000014</v>
      </c>
      <c r="M4786" s="100">
        <f t="shared" si="297"/>
        <v>24.622069120000003</v>
      </c>
      <c r="N4786" s="99">
        <v>0</v>
      </c>
      <c r="O4786" s="101">
        <f t="shared" si="298"/>
        <v>731.05147712297537</v>
      </c>
      <c r="P4786" s="102">
        <f t="shared" si="299"/>
        <v>219.84912510140185</v>
      </c>
      <c r="Q4786" s="2"/>
    </row>
    <row r="4787" spans="1:17" x14ac:dyDescent="0.2">
      <c r="A4787" s="3">
        <v>23</v>
      </c>
      <c r="B4787" s="3" t="s">
        <v>2387</v>
      </c>
      <c r="C4787" s="3" t="s">
        <v>2370</v>
      </c>
      <c r="D4787" s="3" t="s">
        <v>2378</v>
      </c>
      <c r="E4787" s="3" t="s">
        <v>2395</v>
      </c>
      <c r="F4787" s="3" t="s">
        <v>2376</v>
      </c>
      <c r="G4787" s="3">
        <v>2</v>
      </c>
      <c r="H4787" s="3">
        <v>15</v>
      </c>
      <c r="I4787" s="3">
        <v>6</v>
      </c>
      <c r="J4787" s="98" t="s">
        <v>2357</v>
      </c>
      <c r="K4787" s="99">
        <v>54.442999999999998</v>
      </c>
      <c r="L4787" s="100">
        <f t="shared" si="296"/>
        <v>87.617515392000001</v>
      </c>
      <c r="M4787" s="100">
        <f t="shared" si="297"/>
        <v>24.338198720000001</v>
      </c>
      <c r="N4787" s="99">
        <v>0</v>
      </c>
      <c r="O4787" s="101">
        <f t="shared" si="298"/>
        <v>739.57815067096305</v>
      </c>
      <c r="P4787" s="102">
        <f t="shared" si="299"/>
        <v>228.37579864938954</v>
      </c>
      <c r="Q4787" s="2"/>
    </row>
    <row r="4788" spans="1:17" x14ac:dyDescent="0.2">
      <c r="A4788" s="3">
        <v>23</v>
      </c>
      <c r="B4788" s="3" t="s">
        <v>2387</v>
      </c>
      <c r="C4788" s="3" t="s">
        <v>2370</v>
      </c>
      <c r="D4788" s="3" t="s">
        <v>2378</v>
      </c>
      <c r="E4788" s="3" t="s">
        <v>2395</v>
      </c>
      <c r="F4788" s="3" t="s">
        <v>2376</v>
      </c>
      <c r="G4788" s="3">
        <v>2</v>
      </c>
      <c r="H4788" s="3">
        <v>16</v>
      </c>
      <c r="I4788" s="3">
        <v>1</v>
      </c>
      <c r="J4788" s="98" t="s">
        <v>2354</v>
      </c>
      <c r="K4788" s="99">
        <v>82.26</v>
      </c>
      <c r="L4788" s="100">
        <f t="shared" si="296"/>
        <v>132.38463744000001</v>
      </c>
      <c r="M4788" s="100">
        <f t="shared" si="297"/>
        <v>36.773510399999999</v>
      </c>
      <c r="N4788" s="99">
        <v>0</v>
      </c>
      <c r="O4788" s="101">
        <f t="shared" si="298"/>
        <v>489.48277725479261</v>
      </c>
      <c r="P4788" s="102">
        <f t="shared" si="299"/>
        <v>21.719574766780909</v>
      </c>
      <c r="Q4788" s="2"/>
    </row>
    <row r="4789" spans="1:17" x14ac:dyDescent="0.2">
      <c r="A4789" s="3">
        <v>23</v>
      </c>
      <c r="B4789" s="3" t="s">
        <v>2387</v>
      </c>
      <c r="C4789" s="3" t="s">
        <v>2370</v>
      </c>
      <c r="D4789" s="3" t="s">
        <v>2378</v>
      </c>
      <c r="E4789" s="3" t="s">
        <v>2395</v>
      </c>
      <c r="F4789" s="3" t="s">
        <v>2376</v>
      </c>
      <c r="G4789" s="3">
        <v>2</v>
      </c>
      <c r="H4789" s="3">
        <v>16</v>
      </c>
      <c r="I4789" s="3">
        <v>2</v>
      </c>
      <c r="J4789" s="98" t="s">
        <v>2354</v>
      </c>
      <c r="K4789" s="99">
        <v>83.296999999999997</v>
      </c>
      <c r="L4789" s="100">
        <f t="shared" si="296"/>
        <v>134.05352716800002</v>
      </c>
      <c r="M4789" s="100">
        <f t="shared" si="297"/>
        <v>37.237090880000004</v>
      </c>
      <c r="N4789" s="99">
        <v>0</v>
      </c>
      <c r="O4789" s="101">
        <f t="shared" si="298"/>
        <v>483.38899668630609</v>
      </c>
      <c r="P4789" s="102">
        <f t="shared" si="299"/>
        <v>27.813355335267431</v>
      </c>
      <c r="Q4789" s="2"/>
    </row>
    <row r="4790" spans="1:17" x14ac:dyDescent="0.2">
      <c r="A4790" s="3">
        <v>23</v>
      </c>
      <c r="B4790" s="3" t="s">
        <v>2387</v>
      </c>
      <c r="C4790" s="3" t="s">
        <v>2370</v>
      </c>
      <c r="D4790" s="3" t="s">
        <v>2378</v>
      </c>
      <c r="E4790" s="3" t="s">
        <v>2395</v>
      </c>
      <c r="F4790" s="3" t="s">
        <v>2376</v>
      </c>
      <c r="G4790" s="3">
        <v>2</v>
      </c>
      <c r="H4790" s="3">
        <v>16</v>
      </c>
      <c r="I4790" s="3">
        <v>3</v>
      </c>
      <c r="J4790" s="98" t="s">
        <v>2354</v>
      </c>
      <c r="K4790" s="99">
        <v>83.320999999999998</v>
      </c>
      <c r="L4790" s="100">
        <f t="shared" si="296"/>
        <v>134.09215142400001</v>
      </c>
      <c r="M4790" s="100">
        <f t="shared" si="297"/>
        <v>37.247819839999998</v>
      </c>
      <c r="N4790" s="99">
        <v>0</v>
      </c>
      <c r="O4790" s="101">
        <f t="shared" si="298"/>
        <v>483.24976004823804</v>
      </c>
      <c r="P4790" s="102">
        <f t="shared" si="299"/>
        <v>27.952591973335473</v>
      </c>
      <c r="Q4790" s="2"/>
    </row>
    <row r="4791" spans="1:17" x14ac:dyDescent="0.2">
      <c r="A4791" s="3">
        <v>23</v>
      </c>
      <c r="B4791" s="3" t="s">
        <v>2387</v>
      </c>
      <c r="C4791" s="3" t="s">
        <v>2370</v>
      </c>
      <c r="D4791" s="3" t="s">
        <v>2378</v>
      </c>
      <c r="E4791" s="3" t="s">
        <v>2395</v>
      </c>
      <c r="F4791" s="3" t="s">
        <v>2376</v>
      </c>
      <c r="G4791" s="3">
        <v>2</v>
      </c>
      <c r="H4791" s="3">
        <v>16</v>
      </c>
      <c r="I4791" s="3">
        <v>4</v>
      </c>
      <c r="J4791" s="98" t="s">
        <v>2354</v>
      </c>
      <c r="K4791" s="99">
        <v>84.061999999999998</v>
      </c>
      <c r="L4791" s="100">
        <f t="shared" si="296"/>
        <v>135.28467532799999</v>
      </c>
      <c r="M4791" s="100">
        <f t="shared" si="297"/>
        <v>37.579076479999998</v>
      </c>
      <c r="N4791" s="99">
        <v>0</v>
      </c>
      <c r="O4791" s="101">
        <f t="shared" si="298"/>
        <v>478.9899509526212</v>
      </c>
      <c r="P4791" s="102">
        <f t="shared" si="299"/>
        <v>32.212401068952317</v>
      </c>
      <c r="Q4791" s="2"/>
    </row>
    <row r="4792" spans="1:17" x14ac:dyDescent="0.2">
      <c r="A4792" s="3">
        <v>23</v>
      </c>
      <c r="B4792" s="3" t="s">
        <v>2387</v>
      </c>
      <c r="C4792" s="3" t="s">
        <v>2370</v>
      </c>
      <c r="D4792" s="3" t="s">
        <v>2378</v>
      </c>
      <c r="E4792" s="3" t="s">
        <v>2395</v>
      </c>
      <c r="F4792" s="3" t="s">
        <v>2376</v>
      </c>
      <c r="G4792" s="3">
        <v>2</v>
      </c>
      <c r="H4792" s="3">
        <v>16</v>
      </c>
      <c r="I4792" s="3">
        <v>5</v>
      </c>
      <c r="J4792" s="98" t="s">
        <v>2354</v>
      </c>
      <c r="K4792" s="99">
        <v>84.201999999999998</v>
      </c>
      <c r="L4792" s="100">
        <f t="shared" si="296"/>
        <v>135.50998348800002</v>
      </c>
      <c r="M4792" s="100">
        <f t="shared" si="297"/>
        <v>37.641662080000003</v>
      </c>
      <c r="N4792" s="99">
        <v>0</v>
      </c>
      <c r="O4792" s="101">
        <f t="shared" si="298"/>
        <v>478.19354952351773</v>
      </c>
      <c r="P4792" s="102">
        <f t="shared" si="299"/>
        <v>33.008802498055786</v>
      </c>
      <c r="Q4792" s="2"/>
    </row>
    <row r="4793" spans="1:17" x14ac:dyDescent="0.2">
      <c r="A4793" s="3">
        <v>23</v>
      </c>
      <c r="B4793" s="3" t="s">
        <v>2387</v>
      </c>
      <c r="C4793" s="3" t="s">
        <v>2370</v>
      </c>
      <c r="D4793" s="3" t="s">
        <v>2378</v>
      </c>
      <c r="E4793" s="3" t="s">
        <v>2395</v>
      </c>
      <c r="F4793" s="3" t="s">
        <v>2376</v>
      </c>
      <c r="G4793" s="3">
        <v>2</v>
      </c>
      <c r="H4793" s="3">
        <v>16</v>
      </c>
      <c r="I4793" s="3">
        <v>6</v>
      </c>
      <c r="J4793" s="98" t="s">
        <v>2354</v>
      </c>
      <c r="K4793" s="99">
        <v>85.459000000000003</v>
      </c>
      <c r="L4793" s="100">
        <f t="shared" si="296"/>
        <v>137.53292889600002</v>
      </c>
      <c r="M4793" s="100">
        <f t="shared" si="297"/>
        <v>38.203591360000004</v>
      </c>
      <c r="N4793" s="99">
        <v>0</v>
      </c>
      <c r="O4793" s="101">
        <f t="shared" si="298"/>
        <v>471.15989254472009</v>
      </c>
      <c r="P4793" s="102">
        <f t="shared" si="299"/>
        <v>40.042459476853423</v>
      </c>
      <c r="Q4793" s="2"/>
    </row>
    <row r="4794" spans="1:17" x14ac:dyDescent="0.2">
      <c r="A4794" s="3">
        <v>23</v>
      </c>
      <c r="B4794" s="3" t="s">
        <v>2387</v>
      </c>
      <c r="C4794" s="3" t="s">
        <v>2370</v>
      </c>
      <c r="D4794" s="3" t="s">
        <v>2378</v>
      </c>
      <c r="E4794" s="3" t="s">
        <v>2395</v>
      </c>
      <c r="F4794" s="3" t="s">
        <v>2376</v>
      </c>
      <c r="G4794" s="3">
        <v>2</v>
      </c>
      <c r="H4794" s="3">
        <v>17</v>
      </c>
      <c r="I4794" s="3">
        <v>1</v>
      </c>
      <c r="J4794" s="98" t="s">
        <v>2357</v>
      </c>
      <c r="K4794" s="99">
        <v>58.192999999999998</v>
      </c>
      <c r="L4794" s="100">
        <f t="shared" si="296"/>
        <v>93.652555391999996</v>
      </c>
      <c r="M4794" s="100">
        <f t="shared" si="297"/>
        <v>26.014598719999999</v>
      </c>
      <c r="N4794" s="99">
        <v>0</v>
      </c>
      <c r="O4794" s="101">
        <f t="shared" si="298"/>
        <v>691.9191871355531</v>
      </c>
      <c r="P4794" s="102">
        <f t="shared" si="299"/>
        <v>180.71683511397958</v>
      </c>
      <c r="Q4794" s="2"/>
    </row>
    <row r="4795" spans="1:17" x14ac:dyDescent="0.2">
      <c r="A4795" s="3">
        <v>23</v>
      </c>
      <c r="B4795" s="3" t="s">
        <v>2387</v>
      </c>
      <c r="C4795" s="3" t="s">
        <v>2370</v>
      </c>
      <c r="D4795" s="3" t="s">
        <v>2378</v>
      </c>
      <c r="E4795" s="3" t="s">
        <v>2395</v>
      </c>
      <c r="F4795" s="3" t="s">
        <v>2376</v>
      </c>
      <c r="G4795" s="3">
        <v>2</v>
      </c>
      <c r="H4795" s="3">
        <v>17</v>
      </c>
      <c r="I4795" s="3">
        <v>2</v>
      </c>
      <c r="J4795" s="98" t="s">
        <v>2357</v>
      </c>
      <c r="K4795" s="99">
        <v>54.997999999999998</v>
      </c>
      <c r="L4795" s="100">
        <f t="shared" si="296"/>
        <v>88.510701312000009</v>
      </c>
      <c r="M4795" s="100">
        <f t="shared" si="297"/>
        <v>24.586305920000001</v>
      </c>
      <c r="N4795" s="99">
        <v>0</v>
      </c>
      <c r="O4795" s="101">
        <f t="shared" si="298"/>
        <v>732.11486339465512</v>
      </c>
      <c r="P4795" s="102">
        <f t="shared" si="299"/>
        <v>220.9125113730816</v>
      </c>
      <c r="Q4795" s="2"/>
    </row>
    <row r="4796" spans="1:17" x14ac:dyDescent="0.2">
      <c r="A4796" s="3">
        <v>23</v>
      </c>
      <c r="B4796" s="3" t="s">
        <v>2387</v>
      </c>
      <c r="C4796" s="3" t="s">
        <v>2370</v>
      </c>
      <c r="D4796" s="3" t="s">
        <v>2378</v>
      </c>
      <c r="E4796" s="3" t="s">
        <v>2395</v>
      </c>
      <c r="F4796" s="3" t="s">
        <v>2376</v>
      </c>
      <c r="G4796" s="3">
        <v>2</v>
      </c>
      <c r="H4796" s="3">
        <v>17</v>
      </c>
      <c r="I4796" s="3">
        <v>3</v>
      </c>
      <c r="J4796" s="98" t="s">
        <v>2357</v>
      </c>
      <c r="K4796" s="99">
        <v>50.481000000000002</v>
      </c>
      <c r="L4796" s="100">
        <f t="shared" si="296"/>
        <v>81.241294464000006</v>
      </c>
      <c r="M4796" s="100">
        <f t="shared" si="297"/>
        <v>22.567026240000001</v>
      </c>
      <c r="N4796" s="99">
        <v>0</v>
      </c>
      <c r="O4796" s="101">
        <f t="shared" si="298"/>
        <v>797.62392300032172</v>
      </c>
      <c r="P4796" s="102">
        <f t="shared" si="299"/>
        <v>286.42157097874821</v>
      </c>
      <c r="Q4796" s="2"/>
    </row>
    <row r="4797" spans="1:17" x14ac:dyDescent="0.2">
      <c r="A4797" s="3">
        <v>23</v>
      </c>
      <c r="B4797" s="3" t="s">
        <v>2387</v>
      </c>
      <c r="C4797" s="3" t="s">
        <v>2370</v>
      </c>
      <c r="D4797" s="3" t="s">
        <v>2378</v>
      </c>
      <c r="E4797" s="3" t="s">
        <v>2395</v>
      </c>
      <c r="F4797" s="3" t="s">
        <v>2376</v>
      </c>
      <c r="G4797" s="3">
        <v>2</v>
      </c>
      <c r="H4797" s="3">
        <v>17</v>
      </c>
      <c r="I4797" s="3">
        <v>4</v>
      </c>
      <c r="J4797" s="98" t="s">
        <v>2357</v>
      </c>
      <c r="K4797" s="99">
        <v>49.851999999999997</v>
      </c>
      <c r="L4797" s="100">
        <f t="shared" si="296"/>
        <v>80.229017088000006</v>
      </c>
      <c r="M4797" s="100">
        <f t="shared" si="297"/>
        <v>22.285838080000001</v>
      </c>
      <c r="N4797" s="99">
        <v>0</v>
      </c>
      <c r="O4797" s="101">
        <f t="shared" si="298"/>
        <v>807.6878210900112</v>
      </c>
      <c r="P4797" s="102">
        <f t="shared" si="299"/>
        <v>296.48546906843768</v>
      </c>
      <c r="Q4797" s="2"/>
    </row>
    <row r="4798" spans="1:17" x14ac:dyDescent="0.2">
      <c r="A4798" s="3">
        <v>23</v>
      </c>
      <c r="B4798" s="3" t="s">
        <v>2387</v>
      </c>
      <c r="C4798" s="3" t="s">
        <v>2370</v>
      </c>
      <c r="D4798" s="3" t="s">
        <v>2378</v>
      </c>
      <c r="E4798" s="3" t="s">
        <v>2395</v>
      </c>
      <c r="F4798" s="3" t="s">
        <v>2376</v>
      </c>
      <c r="G4798" s="3">
        <v>2</v>
      </c>
      <c r="H4798" s="3">
        <v>17</v>
      </c>
      <c r="I4798" s="3">
        <v>5</v>
      </c>
      <c r="J4798" s="98" t="s">
        <v>2357</v>
      </c>
      <c r="K4798" s="99">
        <v>55.94</v>
      </c>
      <c r="L4798" s="100">
        <f t="shared" si="296"/>
        <v>90.026703359999999</v>
      </c>
      <c r="M4798" s="100">
        <f t="shared" si="297"/>
        <v>25.0074176</v>
      </c>
      <c r="N4798" s="99">
        <v>0</v>
      </c>
      <c r="O4798" s="101">
        <f t="shared" si="298"/>
        <v>719.78643648514912</v>
      </c>
      <c r="P4798" s="102">
        <f t="shared" si="299"/>
        <v>208.58408446357561</v>
      </c>
      <c r="Q4798" s="2"/>
    </row>
    <row r="4799" spans="1:17" x14ac:dyDescent="0.2">
      <c r="A4799" s="3">
        <v>23</v>
      </c>
      <c r="B4799" s="3" t="s">
        <v>2387</v>
      </c>
      <c r="C4799" s="3" t="s">
        <v>2370</v>
      </c>
      <c r="D4799" s="3" t="s">
        <v>2378</v>
      </c>
      <c r="E4799" s="3" t="s">
        <v>2395</v>
      </c>
      <c r="F4799" s="3" t="s">
        <v>2376</v>
      </c>
      <c r="G4799" s="3">
        <v>2</v>
      </c>
      <c r="H4799" s="3">
        <v>17</v>
      </c>
      <c r="I4799" s="3">
        <v>6</v>
      </c>
      <c r="J4799" s="98" t="s">
        <v>2357</v>
      </c>
      <c r="K4799" s="99">
        <v>53.493000000000002</v>
      </c>
      <c r="L4799" s="100">
        <f t="shared" si="296"/>
        <v>86.088638592000009</v>
      </c>
      <c r="M4799" s="100">
        <f t="shared" si="297"/>
        <v>23.913510720000001</v>
      </c>
      <c r="N4799" s="99">
        <v>0</v>
      </c>
      <c r="O4799" s="101">
        <f t="shared" si="298"/>
        <v>752.71256532591622</v>
      </c>
      <c r="P4799" s="102">
        <f t="shared" si="299"/>
        <v>241.5102133043427</v>
      </c>
      <c r="Q4799" s="2"/>
    </row>
    <row r="4800" spans="1:17" x14ac:dyDescent="0.2">
      <c r="A4800" s="3">
        <v>23</v>
      </c>
      <c r="B4800" s="3" t="s">
        <v>2387</v>
      </c>
      <c r="C4800" s="3" t="s">
        <v>2370</v>
      </c>
      <c r="D4800" s="3" t="s">
        <v>2378</v>
      </c>
      <c r="E4800" s="3" t="s">
        <v>2395</v>
      </c>
      <c r="F4800" s="3" t="s">
        <v>2376</v>
      </c>
      <c r="G4800" s="3">
        <v>2</v>
      </c>
      <c r="H4800" s="3">
        <v>18</v>
      </c>
      <c r="I4800" s="3">
        <v>1</v>
      </c>
      <c r="J4800" s="98" t="s">
        <v>2357</v>
      </c>
      <c r="K4800" s="99">
        <v>62.237000000000002</v>
      </c>
      <c r="L4800" s="100">
        <f t="shared" si="296"/>
        <v>100.16074252800001</v>
      </c>
      <c r="M4800" s="100">
        <f t="shared" si="297"/>
        <v>27.822428480000003</v>
      </c>
      <c r="N4800" s="99">
        <v>0</v>
      </c>
      <c r="O4800" s="101">
        <f t="shared" si="298"/>
        <v>646.96006004433434</v>
      </c>
      <c r="P4800" s="102">
        <f t="shared" si="299"/>
        <v>135.75770802276082</v>
      </c>
      <c r="Q4800" s="2"/>
    </row>
    <row r="4801" spans="1:17" x14ac:dyDescent="0.2">
      <c r="A4801" s="3">
        <v>23</v>
      </c>
      <c r="B4801" s="3" t="s">
        <v>2387</v>
      </c>
      <c r="C4801" s="3" t="s">
        <v>2370</v>
      </c>
      <c r="D4801" s="3" t="s">
        <v>2378</v>
      </c>
      <c r="E4801" s="3" t="s">
        <v>2395</v>
      </c>
      <c r="F4801" s="3" t="s">
        <v>2376</v>
      </c>
      <c r="G4801" s="3">
        <v>2</v>
      </c>
      <c r="H4801" s="3">
        <v>18</v>
      </c>
      <c r="I4801" s="3">
        <v>2</v>
      </c>
      <c r="J4801" s="98" t="s">
        <v>2357</v>
      </c>
      <c r="K4801" s="99">
        <v>63.963999999999999</v>
      </c>
      <c r="L4801" s="100">
        <f t="shared" si="296"/>
        <v>102.94007961600001</v>
      </c>
      <c r="M4801" s="100">
        <f t="shared" si="297"/>
        <v>28.594466560000001</v>
      </c>
      <c r="N4801" s="99">
        <v>0</v>
      </c>
      <c r="O4801" s="101">
        <f t="shared" si="298"/>
        <v>629.49242162746611</v>
      </c>
      <c r="P4801" s="102">
        <f t="shared" si="299"/>
        <v>118.2900696058926</v>
      </c>
      <c r="Q4801" s="2"/>
    </row>
    <row r="4802" spans="1:17" x14ac:dyDescent="0.2">
      <c r="A4802" s="3">
        <v>23</v>
      </c>
      <c r="B4802" s="3" t="s">
        <v>2387</v>
      </c>
      <c r="C4802" s="3" t="s">
        <v>2370</v>
      </c>
      <c r="D4802" s="3" t="s">
        <v>2378</v>
      </c>
      <c r="E4802" s="3" t="s">
        <v>2395</v>
      </c>
      <c r="F4802" s="3" t="s">
        <v>2376</v>
      </c>
      <c r="G4802" s="3">
        <v>2</v>
      </c>
      <c r="H4802" s="3">
        <v>18</v>
      </c>
      <c r="I4802" s="3">
        <v>3</v>
      </c>
      <c r="J4802" s="98" t="s">
        <v>2357</v>
      </c>
      <c r="K4802" s="99">
        <v>56.664999999999999</v>
      </c>
      <c r="L4802" s="100">
        <f t="shared" si="296"/>
        <v>91.193477760000007</v>
      </c>
      <c r="M4802" s="100">
        <f t="shared" si="297"/>
        <v>25.331521600000002</v>
      </c>
      <c r="N4802" s="99">
        <v>0</v>
      </c>
      <c r="O4802" s="101">
        <f t="shared" si="298"/>
        <v>710.57713327414172</v>
      </c>
      <c r="P4802" s="102">
        <f t="shared" si="299"/>
        <v>199.3747812525682</v>
      </c>
      <c r="Q4802" s="2"/>
    </row>
    <row r="4803" spans="1:17" x14ac:dyDescent="0.2">
      <c r="A4803" s="3">
        <v>23</v>
      </c>
      <c r="B4803" s="3" t="s">
        <v>2387</v>
      </c>
      <c r="C4803" s="3" t="s">
        <v>2370</v>
      </c>
      <c r="D4803" s="3" t="s">
        <v>2378</v>
      </c>
      <c r="E4803" s="3" t="s">
        <v>2395</v>
      </c>
      <c r="F4803" s="3" t="s">
        <v>2376</v>
      </c>
      <c r="G4803" s="3">
        <v>2</v>
      </c>
      <c r="H4803" s="3">
        <v>18</v>
      </c>
      <c r="I4803" s="3">
        <v>4</v>
      </c>
      <c r="J4803" s="98" t="s">
        <v>2357</v>
      </c>
      <c r="K4803" s="99">
        <v>68.650000000000006</v>
      </c>
      <c r="L4803" s="100">
        <f t="shared" si="296"/>
        <v>110.48146560000002</v>
      </c>
      <c r="M4803" s="100">
        <f t="shared" si="297"/>
        <v>30.689296000000006</v>
      </c>
      <c r="N4803" s="99">
        <v>0</v>
      </c>
      <c r="O4803" s="101">
        <f t="shared" si="298"/>
        <v>586.52371823713372</v>
      </c>
      <c r="P4803" s="102">
        <f t="shared" si="299"/>
        <v>75.321366215560204</v>
      </c>
      <c r="Q4803" s="2"/>
    </row>
    <row r="4804" spans="1:17" x14ac:dyDescent="0.2">
      <c r="A4804" s="3">
        <v>23</v>
      </c>
      <c r="B4804" s="3" t="s">
        <v>2387</v>
      </c>
      <c r="C4804" s="3" t="s">
        <v>2370</v>
      </c>
      <c r="D4804" s="3" t="s">
        <v>2378</v>
      </c>
      <c r="E4804" s="3" t="s">
        <v>2395</v>
      </c>
      <c r="F4804" s="3" t="s">
        <v>2376</v>
      </c>
      <c r="G4804" s="3">
        <v>2</v>
      </c>
      <c r="H4804" s="3">
        <v>18</v>
      </c>
      <c r="I4804" s="3">
        <v>5</v>
      </c>
      <c r="J4804" s="98" t="s">
        <v>2357</v>
      </c>
      <c r="K4804" s="99">
        <v>71.513999999999996</v>
      </c>
      <c r="L4804" s="100">
        <f t="shared" si="296"/>
        <v>115.090626816</v>
      </c>
      <c r="M4804" s="100">
        <f t="shared" si="297"/>
        <v>31.969618559999997</v>
      </c>
      <c r="N4804" s="99">
        <v>0</v>
      </c>
      <c r="O4804" s="101">
        <f t="shared" si="298"/>
        <v>563.03455626841242</v>
      </c>
      <c r="P4804" s="102">
        <f t="shared" si="299"/>
        <v>51.832204246838899</v>
      </c>
      <c r="Q4804" s="2"/>
    </row>
    <row r="4805" spans="1:17" x14ac:dyDescent="0.2">
      <c r="A4805" s="3">
        <v>23</v>
      </c>
      <c r="B4805" s="3" t="s">
        <v>2387</v>
      </c>
      <c r="C4805" s="3" t="s">
        <v>2370</v>
      </c>
      <c r="D4805" s="3" t="s">
        <v>2378</v>
      </c>
      <c r="E4805" s="3" t="s">
        <v>2395</v>
      </c>
      <c r="F4805" s="3" t="s">
        <v>2376</v>
      </c>
      <c r="G4805" s="3">
        <v>2</v>
      </c>
      <c r="H4805" s="3">
        <v>18</v>
      </c>
      <c r="I4805" s="3">
        <v>6</v>
      </c>
      <c r="J4805" s="98" t="s">
        <v>2357</v>
      </c>
      <c r="K4805" s="99">
        <v>72.034000000000006</v>
      </c>
      <c r="L4805" s="100">
        <f t="shared" si="296"/>
        <v>115.92748569600002</v>
      </c>
      <c r="M4805" s="100">
        <f t="shared" si="297"/>
        <v>32.202079360000006</v>
      </c>
      <c r="N4805" s="99">
        <v>0</v>
      </c>
      <c r="O4805" s="101">
        <f t="shared" si="298"/>
        <v>558.97011490378475</v>
      </c>
      <c r="P4805" s="102">
        <f t="shared" si="299"/>
        <v>47.76776288221123</v>
      </c>
      <c r="Q4805" s="2"/>
    </row>
    <row r="4806" spans="1:17" x14ac:dyDescent="0.2">
      <c r="A4806" s="3">
        <v>23</v>
      </c>
      <c r="B4806" s="3" t="s">
        <v>2387</v>
      </c>
      <c r="C4806" s="3" t="s">
        <v>2370</v>
      </c>
      <c r="D4806" s="3" t="s">
        <v>2378</v>
      </c>
      <c r="E4806" s="3" t="s">
        <v>2395</v>
      </c>
      <c r="F4806" s="3" t="s">
        <v>2376</v>
      </c>
      <c r="G4806" s="3">
        <v>2</v>
      </c>
      <c r="H4806" s="3">
        <v>19</v>
      </c>
      <c r="I4806" s="3">
        <v>1</v>
      </c>
      <c r="J4806" s="98" t="s">
        <v>2354</v>
      </c>
      <c r="K4806" s="99">
        <v>82.716999999999999</v>
      </c>
      <c r="L4806" s="100">
        <f t="shared" si="296"/>
        <v>133.12010764800002</v>
      </c>
      <c r="M4806" s="100">
        <f t="shared" si="297"/>
        <v>36.977807680000005</v>
      </c>
      <c r="N4806" s="99">
        <v>0</v>
      </c>
      <c r="O4806" s="101">
        <f t="shared" si="298"/>
        <v>486.77845251857821</v>
      </c>
      <c r="P4806" s="102">
        <f t="shared" si="299"/>
        <v>24.423899502995312</v>
      </c>
      <c r="Q4806" s="2"/>
    </row>
    <row r="4807" spans="1:17" x14ac:dyDescent="0.2">
      <c r="A4807" s="3">
        <v>23</v>
      </c>
      <c r="B4807" s="3" t="s">
        <v>2387</v>
      </c>
      <c r="C4807" s="3" t="s">
        <v>2370</v>
      </c>
      <c r="D4807" s="3" t="s">
        <v>2378</v>
      </c>
      <c r="E4807" s="3" t="s">
        <v>2395</v>
      </c>
      <c r="F4807" s="3" t="s">
        <v>2376</v>
      </c>
      <c r="G4807" s="3">
        <v>2</v>
      </c>
      <c r="H4807" s="3">
        <v>19</v>
      </c>
      <c r="I4807" s="3">
        <v>2</v>
      </c>
      <c r="J4807" s="98" t="s">
        <v>2354</v>
      </c>
      <c r="K4807" s="99">
        <v>83.356999999999999</v>
      </c>
      <c r="L4807" s="100">
        <f t="shared" si="296"/>
        <v>134.15008780799999</v>
      </c>
      <c r="M4807" s="100">
        <f t="shared" si="297"/>
        <v>37.263913279999997</v>
      </c>
      <c r="N4807" s="99">
        <v>0</v>
      </c>
      <c r="O4807" s="101">
        <f t="shared" si="298"/>
        <v>483.04105542401049</v>
      </c>
      <c r="P4807" s="102">
        <f t="shared" si="299"/>
        <v>28.161296597563023</v>
      </c>
      <c r="Q4807" s="2"/>
    </row>
    <row r="4808" spans="1:17" x14ac:dyDescent="0.2">
      <c r="A4808" s="3">
        <v>23</v>
      </c>
      <c r="B4808" s="3" t="s">
        <v>2387</v>
      </c>
      <c r="C4808" s="3" t="s">
        <v>2370</v>
      </c>
      <c r="D4808" s="3" t="s">
        <v>2378</v>
      </c>
      <c r="E4808" s="3" t="s">
        <v>2395</v>
      </c>
      <c r="F4808" s="3" t="s">
        <v>2376</v>
      </c>
      <c r="G4808" s="3">
        <v>2</v>
      </c>
      <c r="H4808" s="3">
        <v>19</v>
      </c>
      <c r="I4808" s="3">
        <v>3</v>
      </c>
      <c r="J4808" s="98" t="s">
        <v>2354</v>
      </c>
      <c r="K4808" s="99">
        <v>84.712000000000003</v>
      </c>
      <c r="L4808" s="100">
        <f t="shared" si="296"/>
        <v>136.33074892800002</v>
      </c>
      <c r="M4808" s="100">
        <f t="shared" si="297"/>
        <v>37.869652480000006</v>
      </c>
      <c r="N4808" s="99">
        <v>0</v>
      </c>
      <c r="O4808" s="101">
        <f t="shared" si="298"/>
        <v>475.31463378245388</v>
      </c>
      <c r="P4808" s="102">
        <f t="shared" si="299"/>
        <v>35.887718239119636</v>
      </c>
      <c r="Q4808" s="2"/>
    </row>
    <row r="4809" spans="1:17" x14ac:dyDescent="0.2">
      <c r="A4809" s="3">
        <v>23</v>
      </c>
      <c r="B4809" s="3" t="s">
        <v>2387</v>
      </c>
      <c r="C4809" s="3" t="s">
        <v>2370</v>
      </c>
      <c r="D4809" s="3" t="s">
        <v>2378</v>
      </c>
      <c r="E4809" s="3" t="s">
        <v>2395</v>
      </c>
      <c r="F4809" s="3" t="s">
        <v>2376</v>
      </c>
      <c r="G4809" s="3">
        <v>2</v>
      </c>
      <c r="H4809" s="3">
        <v>19</v>
      </c>
      <c r="I4809" s="3">
        <v>4</v>
      </c>
      <c r="J4809" s="98" t="s">
        <v>2354</v>
      </c>
      <c r="K4809" s="99">
        <v>84.507000000000005</v>
      </c>
      <c r="L4809" s="100">
        <f t="shared" si="296"/>
        <v>136.00083340800001</v>
      </c>
      <c r="M4809" s="100">
        <f t="shared" si="297"/>
        <v>37.778009279999999</v>
      </c>
      <c r="N4809" s="99">
        <v>0</v>
      </c>
      <c r="O4809" s="101">
        <f t="shared" si="298"/>
        <v>476.46766844142189</v>
      </c>
      <c r="P4809" s="102">
        <f t="shared" si="299"/>
        <v>34.734683580151625</v>
      </c>
      <c r="Q4809" s="2"/>
    </row>
    <row r="4810" spans="1:17" x14ac:dyDescent="0.2">
      <c r="A4810" s="3">
        <v>23</v>
      </c>
      <c r="B4810" s="3" t="s">
        <v>2387</v>
      </c>
      <c r="C4810" s="3" t="s">
        <v>2370</v>
      </c>
      <c r="D4810" s="3" t="s">
        <v>2378</v>
      </c>
      <c r="E4810" s="3" t="s">
        <v>2395</v>
      </c>
      <c r="F4810" s="3" t="s">
        <v>2376</v>
      </c>
      <c r="G4810" s="3">
        <v>2</v>
      </c>
      <c r="H4810" s="3">
        <v>19</v>
      </c>
      <c r="I4810" s="3">
        <v>5</v>
      </c>
      <c r="J4810" s="98" t="s">
        <v>2354</v>
      </c>
      <c r="K4810" s="99">
        <v>81.049000000000007</v>
      </c>
      <c r="L4810" s="100">
        <f t="shared" si="296"/>
        <v>130.43572185600001</v>
      </c>
      <c r="M4810" s="100">
        <f t="shared" si="297"/>
        <v>36.232144960000007</v>
      </c>
      <c r="N4810" s="99">
        <v>0</v>
      </c>
      <c r="O4810" s="101">
        <f t="shared" si="298"/>
        <v>496.79642262062742</v>
      </c>
      <c r="P4810" s="102">
        <f t="shared" si="299"/>
        <v>14.405929400946093</v>
      </c>
      <c r="Q4810" s="2"/>
    </row>
    <row r="4811" spans="1:17" x14ac:dyDescent="0.2">
      <c r="A4811" s="3">
        <v>23</v>
      </c>
      <c r="B4811" s="3" t="s">
        <v>2387</v>
      </c>
      <c r="C4811" s="3" t="s">
        <v>2370</v>
      </c>
      <c r="D4811" s="3" t="s">
        <v>2378</v>
      </c>
      <c r="E4811" s="3" t="s">
        <v>2395</v>
      </c>
      <c r="F4811" s="3" t="s">
        <v>2376</v>
      </c>
      <c r="G4811" s="3">
        <v>2</v>
      </c>
      <c r="H4811" s="3">
        <v>19</v>
      </c>
      <c r="I4811" s="3">
        <v>6</v>
      </c>
      <c r="J4811" s="98" t="s">
        <v>2354</v>
      </c>
      <c r="K4811" s="99">
        <v>75.320999999999998</v>
      </c>
      <c r="L4811" s="100">
        <f t="shared" ref="L4811:L4874" si="300">K4811*1.609344</f>
        <v>121.21739942400001</v>
      </c>
      <c r="M4811" s="100">
        <f t="shared" ref="M4811:M4874" si="301">L4811/3.6</f>
        <v>33.671499840000003</v>
      </c>
      <c r="N4811" s="99">
        <v>0</v>
      </c>
      <c r="O4811" s="101">
        <f t="shared" ref="O4811:O4874" si="302">1000*$O$6/$M4811</f>
        <v>534.5767217240774</v>
      </c>
      <c r="P4811" s="102">
        <f t="shared" ref="P4811:P4874" si="303">ABS($O4811-$V$28)</f>
        <v>23.374369702503884</v>
      </c>
      <c r="Q4811" s="2"/>
    </row>
    <row r="4812" spans="1:17" x14ac:dyDescent="0.2">
      <c r="A4812" s="3">
        <v>24</v>
      </c>
      <c r="B4812" s="3" t="s">
        <v>2387</v>
      </c>
      <c r="C4812" s="3" t="s">
        <v>2384</v>
      </c>
      <c r="D4812" s="3" t="s">
        <v>2350</v>
      </c>
      <c r="E4812" s="3" t="s">
        <v>2396</v>
      </c>
      <c r="F4812" s="3" t="s">
        <v>2369</v>
      </c>
      <c r="G4812" s="3">
        <v>1</v>
      </c>
      <c r="H4812" s="3">
        <v>1</v>
      </c>
      <c r="I4812" s="3">
        <v>1</v>
      </c>
      <c r="J4812" s="98" t="s">
        <v>2354</v>
      </c>
      <c r="K4812" s="99">
        <v>78.159000000000006</v>
      </c>
      <c r="L4812" s="100">
        <f t="shared" si="300"/>
        <v>125.78471769600002</v>
      </c>
      <c r="M4812" s="100">
        <f t="shared" si="301"/>
        <v>34.940199360000001</v>
      </c>
      <c r="N4812" s="99">
        <v>0</v>
      </c>
      <c r="O4812" s="101">
        <f t="shared" si="302"/>
        <v>515.165921480306</v>
      </c>
      <c r="P4812" s="102">
        <f t="shared" si="303"/>
        <v>3.9635694587324792</v>
      </c>
      <c r="Q4812" s="2"/>
    </row>
    <row r="4813" spans="1:17" x14ac:dyDescent="0.2">
      <c r="A4813" s="3">
        <v>24</v>
      </c>
      <c r="B4813" s="3" t="s">
        <v>2387</v>
      </c>
      <c r="C4813" s="3" t="s">
        <v>2384</v>
      </c>
      <c r="D4813" s="3" t="s">
        <v>2350</v>
      </c>
      <c r="E4813" s="3" t="s">
        <v>2396</v>
      </c>
      <c r="F4813" s="3" t="s">
        <v>2369</v>
      </c>
      <c r="G4813" s="3">
        <v>1</v>
      </c>
      <c r="H4813" s="3">
        <v>1</v>
      </c>
      <c r="I4813" s="3">
        <v>2</v>
      </c>
      <c r="J4813" s="98" t="s">
        <v>2354</v>
      </c>
      <c r="K4813" s="99">
        <v>76.456000000000003</v>
      </c>
      <c r="L4813" s="100">
        <f t="shared" si="300"/>
        <v>123.04400486400002</v>
      </c>
      <c r="M4813" s="100">
        <f t="shared" si="301"/>
        <v>34.178890240000001</v>
      </c>
      <c r="N4813" s="99">
        <v>0</v>
      </c>
      <c r="O4813" s="101">
        <f t="shared" si="302"/>
        <v>526.64085561603065</v>
      </c>
      <c r="P4813" s="102">
        <f t="shared" si="303"/>
        <v>15.438503594457131</v>
      </c>
      <c r="Q4813" s="2"/>
    </row>
    <row r="4814" spans="1:17" x14ac:dyDescent="0.2">
      <c r="A4814" s="3">
        <v>24</v>
      </c>
      <c r="B4814" s="3" t="s">
        <v>2387</v>
      </c>
      <c r="C4814" s="3" t="s">
        <v>2384</v>
      </c>
      <c r="D4814" s="3" t="s">
        <v>2350</v>
      </c>
      <c r="E4814" s="3" t="s">
        <v>2396</v>
      </c>
      <c r="F4814" s="3" t="s">
        <v>2369</v>
      </c>
      <c r="G4814" s="3">
        <v>1</v>
      </c>
      <c r="H4814" s="3">
        <v>1</v>
      </c>
      <c r="I4814" s="3">
        <v>3</v>
      </c>
      <c r="J4814" s="98" t="s">
        <v>2354</v>
      </c>
      <c r="K4814" s="99">
        <v>78.126000000000005</v>
      </c>
      <c r="L4814" s="100">
        <f t="shared" si="300"/>
        <v>125.73160934400002</v>
      </c>
      <c r="M4814" s="100">
        <f t="shared" si="301"/>
        <v>34.925447040000002</v>
      </c>
      <c r="N4814" s="99">
        <v>0</v>
      </c>
      <c r="O4814" s="101">
        <f t="shared" si="302"/>
        <v>515.38352478021704</v>
      </c>
      <c r="P4814" s="102">
        <f t="shared" si="303"/>
        <v>4.1811727586435268</v>
      </c>
      <c r="Q4814" s="2"/>
    </row>
    <row r="4815" spans="1:17" x14ac:dyDescent="0.2">
      <c r="A4815" s="3">
        <v>24</v>
      </c>
      <c r="B4815" s="3" t="s">
        <v>2387</v>
      </c>
      <c r="C4815" s="3" t="s">
        <v>2384</v>
      </c>
      <c r="D4815" s="3" t="s">
        <v>2350</v>
      </c>
      <c r="E4815" s="3" t="s">
        <v>2396</v>
      </c>
      <c r="F4815" s="3" t="s">
        <v>2369</v>
      </c>
      <c r="G4815" s="3">
        <v>1</v>
      </c>
      <c r="H4815" s="3">
        <v>1</v>
      </c>
      <c r="I4815" s="3">
        <v>4</v>
      </c>
      <c r="J4815" s="98" t="s">
        <v>2354</v>
      </c>
      <c r="K4815" s="99">
        <v>78.507999999999996</v>
      </c>
      <c r="L4815" s="100">
        <f t="shared" si="300"/>
        <v>126.34637875200001</v>
      </c>
      <c r="M4815" s="100">
        <f t="shared" si="301"/>
        <v>35.096216320000003</v>
      </c>
      <c r="N4815" s="99">
        <v>0</v>
      </c>
      <c r="O4815" s="101">
        <f t="shared" si="302"/>
        <v>512.87579937050032</v>
      </c>
      <c r="P4815" s="102">
        <f t="shared" si="303"/>
        <v>1.6734473489267998</v>
      </c>
      <c r="Q4815" s="2"/>
    </row>
    <row r="4816" spans="1:17" x14ac:dyDescent="0.2">
      <c r="A4816" s="3">
        <v>24</v>
      </c>
      <c r="B4816" s="3" t="s">
        <v>2387</v>
      </c>
      <c r="C4816" s="3" t="s">
        <v>2384</v>
      </c>
      <c r="D4816" s="3" t="s">
        <v>2350</v>
      </c>
      <c r="E4816" s="3" t="s">
        <v>2396</v>
      </c>
      <c r="F4816" s="3" t="s">
        <v>2369</v>
      </c>
      <c r="G4816" s="3">
        <v>1</v>
      </c>
      <c r="H4816" s="3">
        <v>1</v>
      </c>
      <c r="I4816" s="3">
        <v>5</v>
      </c>
      <c r="J4816" s="98" t="s">
        <v>2354</v>
      </c>
      <c r="K4816" s="99">
        <v>78.353999999999999</v>
      </c>
      <c r="L4816" s="100">
        <f t="shared" si="300"/>
        <v>126.09853977600001</v>
      </c>
      <c r="M4816" s="100">
        <f t="shared" si="301"/>
        <v>35.027372159999999</v>
      </c>
      <c r="N4816" s="99">
        <v>0</v>
      </c>
      <c r="O4816" s="101">
        <f t="shared" si="302"/>
        <v>513.88382542026238</v>
      </c>
      <c r="P4816" s="102">
        <f t="shared" si="303"/>
        <v>2.6814733986888655</v>
      </c>
      <c r="Q4816" s="2"/>
    </row>
    <row r="4817" spans="1:17" x14ac:dyDescent="0.2">
      <c r="A4817" s="3">
        <v>24</v>
      </c>
      <c r="B4817" s="3" t="s">
        <v>2387</v>
      </c>
      <c r="C4817" s="3" t="s">
        <v>2384</v>
      </c>
      <c r="D4817" s="3" t="s">
        <v>2350</v>
      </c>
      <c r="E4817" s="3" t="s">
        <v>2396</v>
      </c>
      <c r="F4817" s="3" t="s">
        <v>2369</v>
      </c>
      <c r="G4817" s="3">
        <v>1</v>
      </c>
      <c r="H4817" s="3">
        <v>1</v>
      </c>
      <c r="I4817" s="3">
        <v>6</v>
      </c>
      <c r="J4817" s="98" t="s">
        <v>2354</v>
      </c>
      <c r="K4817" s="99">
        <v>80.215999999999994</v>
      </c>
      <c r="L4817" s="100">
        <f t="shared" si="300"/>
        <v>129.09513830399999</v>
      </c>
      <c r="M4817" s="100">
        <f t="shared" si="301"/>
        <v>35.859760639999998</v>
      </c>
      <c r="N4817" s="99">
        <v>0</v>
      </c>
      <c r="O4817" s="101">
        <f t="shared" si="302"/>
        <v>501.95538616958265</v>
      </c>
      <c r="P4817" s="102">
        <f t="shared" si="303"/>
        <v>9.2469658519908648</v>
      </c>
      <c r="Q4817" s="2"/>
    </row>
    <row r="4818" spans="1:17" x14ac:dyDescent="0.2">
      <c r="A4818" s="3">
        <v>24</v>
      </c>
      <c r="B4818" s="3" t="s">
        <v>2387</v>
      </c>
      <c r="C4818" s="3" t="s">
        <v>2384</v>
      </c>
      <c r="D4818" s="3" t="s">
        <v>2350</v>
      </c>
      <c r="E4818" s="3" t="s">
        <v>2396</v>
      </c>
      <c r="F4818" s="3" t="s">
        <v>2369</v>
      </c>
      <c r="G4818" s="3">
        <v>1</v>
      </c>
      <c r="H4818" s="3">
        <v>2</v>
      </c>
      <c r="I4818" s="3">
        <v>1</v>
      </c>
      <c r="J4818" s="98" t="s">
        <v>2354</v>
      </c>
      <c r="K4818" s="99">
        <v>82.108999999999995</v>
      </c>
      <c r="L4818" s="100">
        <f t="shared" si="300"/>
        <v>132.14162649599999</v>
      </c>
      <c r="M4818" s="100">
        <f t="shared" si="301"/>
        <v>36.706007359999994</v>
      </c>
      <c r="N4818" s="99">
        <v>0</v>
      </c>
      <c r="O4818" s="101">
        <f t="shared" si="302"/>
        <v>490.38294531633863</v>
      </c>
      <c r="P4818" s="102">
        <f t="shared" si="303"/>
        <v>20.819406705234883</v>
      </c>
      <c r="Q4818" s="2"/>
    </row>
    <row r="4819" spans="1:17" x14ac:dyDescent="0.2">
      <c r="A4819" s="3">
        <v>24</v>
      </c>
      <c r="B4819" s="3" t="s">
        <v>2387</v>
      </c>
      <c r="C4819" s="3" t="s">
        <v>2384</v>
      </c>
      <c r="D4819" s="3" t="s">
        <v>2350</v>
      </c>
      <c r="E4819" s="3" t="s">
        <v>2396</v>
      </c>
      <c r="F4819" s="3" t="s">
        <v>2369</v>
      </c>
      <c r="G4819" s="3">
        <v>1</v>
      </c>
      <c r="H4819" s="3">
        <v>2</v>
      </c>
      <c r="I4819" s="3">
        <v>2</v>
      </c>
      <c r="J4819" s="98" t="s">
        <v>2354</v>
      </c>
      <c r="K4819" s="99">
        <v>84.003</v>
      </c>
      <c r="L4819" s="100">
        <f t="shared" si="300"/>
        <v>135.18972403200002</v>
      </c>
      <c r="M4819" s="100">
        <f t="shared" si="301"/>
        <v>37.552701120000002</v>
      </c>
      <c r="N4819" s="99">
        <v>0</v>
      </c>
      <c r="O4819" s="101">
        <f t="shared" si="302"/>
        <v>479.32637235550203</v>
      </c>
      <c r="P4819" s="102">
        <f t="shared" si="303"/>
        <v>31.875979666071487</v>
      </c>
      <c r="Q4819" s="2"/>
    </row>
    <row r="4820" spans="1:17" x14ac:dyDescent="0.2">
      <c r="A4820" s="3">
        <v>24</v>
      </c>
      <c r="B4820" s="3" t="s">
        <v>2387</v>
      </c>
      <c r="C4820" s="3" t="s">
        <v>2384</v>
      </c>
      <c r="D4820" s="3" t="s">
        <v>2350</v>
      </c>
      <c r="E4820" s="3" t="s">
        <v>2396</v>
      </c>
      <c r="F4820" s="3" t="s">
        <v>2369</v>
      </c>
      <c r="G4820" s="3">
        <v>1</v>
      </c>
      <c r="H4820" s="3">
        <v>2</v>
      </c>
      <c r="I4820" s="3">
        <v>3</v>
      </c>
      <c r="J4820" s="98" t="s">
        <v>2354</v>
      </c>
      <c r="K4820" s="99">
        <v>85.445999999999998</v>
      </c>
      <c r="L4820" s="100">
        <f t="shared" si="300"/>
        <v>137.51200742400002</v>
      </c>
      <c r="M4820" s="100">
        <f t="shared" si="301"/>
        <v>38.197779840000003</v>
      </c>
      <c r="N4820" s="99">
        <v>0</v>
      </c>
      <c r="O4820" s="101">
        <f t="shared" si="302"/>
        <v>471.23157616482035</v>
      </c>
      <c r="P4820" s="102">
        <f t="shared" si="303"/>
        <v>39.970775856753164</v>
      </c>
      <c r="Q4820" s="2"/>
    </row>
    <row r="4821" spans="1:17" x14ac:dyDescent="0.2">
      <c r="A4821" s="3">
        <v>24</v>
      </c>
      <c r="B4821" s="3" t="s">
        <v>2387</v>
      </c>
      <c r="C4821" s="3" t="s">
        <v>2384</v>
      </c>
      <c r="D4821" s="3" t="s">
        <v>2350</v>
      </c>
      <c r="E4821" s="3" t="s">
        <v>2396</v>
      </c>
      <c r="F4821" s="3" t="s">
        <v>2369</v>
      </c>
      <c r="G4821" s="3">
        <v>1</v>
      </c>
      <c r="H4821" s="3">
        <v>2</v>
      </c>
      <c r="I4821" s="3">
        <v>4</v>
      </c>
      <c r="J4821" s="98" t="s">
        <v>2354</v>
      </c>
      <c r="K4821" s="99">
        <v>86.040999999999997</v>
      </c>
      <c r="L4821" s="100">
        <f t="shared" si="300"/>
        <v>138.46956710399999</v>
      </c>
      <c r="M4821" s="100">
        <f t="shared" si="301"/>
        <v>38.463768639999998</v>
      </c>
      <c r="N4821" s="99">
        <v>0</v>
      </c>
      <c r="O4821" s="101">
        <f t="shared" si="302"/>
        <v>467.97286476190703</v>
      </c>
      <c r="P4821" s="102">
        <f t="shared" si="303"/>
        <v>43.229487259666485</v>
      </c>
      <c r="Q4821" s="2"/>
    </row>
    <row r="4822" spans="1:17" x14ac:dyDescent="0.2">
      <c r="A4822" s="3">
        <v>24</v>
      </c>
      <c r="B4822" s="3" t="s">
        <v>2387</v>
      </c>
      <c r="C4822" s="3" t="s">
        <v>2384</v>
      </c>
      <c r="D4822" s="3" t="s">
        <v>2350</v>
      </c>
      <c r="E4822" s="3" t="s">
        <v>2396</v>
      </c>
      <c r="F4822" s="3" t="s">
        <v>2369</v>
      </c>
      <c r="G4822" s="3">
        <v>1</v>
      </c>
      <c r="H4822" s="3">
        <v>2</v>
      </c>
      <c r="I4822" s="3">
        <v>5</v>
      </c>
      <c r="J4822" s="98" t="s">
        <v>2354</v>
      </c>
      <c r="K4822" s="99">
        <v>84.771000000000001</v>
      </c>
      <c r="L4822" s="100">
        <f t="shared" si="300"/>
        <v>136.425700224</v>
      </c>
      <c r="M4822" s="100">
        <f t="shared" si="301"/>
        <v>37.896027839999995</v>
      </c>
      <c r="N4822" s="99">
        <v>0</v>
      </c>
      <c r="O4822" s="101">
        <f t="shared" si="302"/>
        <v>474.9838182512799</v>
      </c>
      <c r="P4822" s="102">
        <f t="shared" si="303"/>
        <v>36.218533770293618</v>
      </c>
      <c r="Q4822" s="2"/>
    </row>
    <row r="4823" spans="1:17" x14ac:dyDescent="0.2">
      <c r="A4823" s="3">
        <v>24</v>
      </c>
      <c r="B4823" s="3" t="s">
        <v>2387</v>
      </c>
      <c r="C4823" s="3" t="s">
        <v>2384</v>
      </c>
      <c r="D4823" s="3" t="s">
        <v>2350</v>
      </c>
      <c r="E4823" s="3" t="s">
        <v>2396</v>
      </c>
      <c r="F4823" s="3" t="s">
        <v>2369</v>
      </c>
      <c r="G4823" s="3">
        <v>1</v>
      </c>
      <c r="H4823" s="3">
        <v>2</v>
      </c>
      <c r="I4823" s="3">
        <v>6</v>
      </c>
      <c r="J4823" s="98" t="s">
        <v>2354</v>
      </c>
      <c r="K4823" s="99">
        <v>83.706000000000003</v>
      </c>
      <c r="L4823" s="100">
        <f t="shared" si="300"/>
        <v>134.71174886400001</v>
      </c>
      <c r="M4823" s="100">
        <f t="shared" si="301"/>
        <v>37.419930240000006</v>
      </c>
      <c r="N4823" s="99">
        <v>0</v>
      </c>
      <c r="O4823" s="101">
        <f t="shared" si="302"/>
        <v>481.02708595535847</v>
      </c>
      <c r="P4823" s="102">
        <f t="shared" si="303"/>
        <v>30.175266066215045</v>
      </c>
      <c r="Q4823" s="2"/>
    </row>
    <row r="4824" spans="1:17" x14ac:dyDescent="0.2">
      <c r="A4824" s="3">
        <v>24</v>
      </c>
      <c r="B4824" s="3" t="s">
        <v>2387</v>
      </c>
      <c r="C4824" s="3" t="s">
        <v>2384</v>
      </c>
      <c r="D4824" s="3" t="s">
        <v>2350</v>
      </c>
      <c r="E4824" s="3" t="s">
        <v>2396</v>
      </c>
      <c r="F4824" s="3" t="s">
        <v>2369</v>
      </c>
      <c r="G4824" s="3">
        <v>1</v>
      </c>
      <c r="H4824" s="3">
        <v>2</v>
      </c>
      <c r="I4824" s="3">
        <v>7</v>
      </c>
      <c r="J4824" s="98" t="s">
        <v>2354</v>
      </c>
      <c r="K4824" s="99">
        <v>83.763000000000005</v>
      </c>
      <c r="L4824" s="100">
        <f t="shared" si="300"/>
        <v>134.80348147200002</v>
      </c>
      <c r="M4824" s="100">
        <f t="shared" si="301"/>
        <v>37.44541152</v>
      </c>
      <c r="N4824" s="99">
        <v>0</v>
      </c>
      <c r="O4824" s="101">
        <f t="shared" si="302"/>
        <v>480.69975116673521</v>
      </c>
      <c r="P4824" s="102">
        <f t="shared" si="303"/>
        <v>30.502600854838306</v>
      </c>
      <c r="Q4824" s="2"/>
    </row>
    <row r="4825" spans="1:17" x14ac:dyDescent="0.2">
      <c r="A4825" s="3">
        <v>24</v>
      </c>
      <c r="B4825" s="3" t="s">
        <v>2387</v>
      </c>
      <c r="C4825" s="3" t="s">
        <v>2384</v>
      </c>
      <c r="D4825" s="3" t="s">
        <v>2350</v>
      </c>
      <c r="E4825" s="3" t="s">
        <v>2396</v>
      </c>
      <c r="F4825" s="3" t="s">
        <v>2369</v>
      </c>
      <c r="G4825" s="3">
        <v>1</v>
      </c>
      <c r="H4825" s="3">
        <v>3</v>
      </c>
      <c r="I4825" s="3">
        <v>1</v>
      </c>
      <c r="J4825" s="98" t="s">
        <v>2354</v>
      </c>
      <c r="K4825" s="99">
        <v>77.775999999999996</v>
      </c>
      <c r="L4825" s="100">
        <f t="shared" si="300"/>
        <v>125.168338944</v>
      </c>
      <c r="M4825" s="100">
        <f t="shared" si="301"/>
        <v>34.768983040000002</v>
      </c>
      <c r="N4825" s="99">
        <v>0</v>
      </c>
      <c r="O4825" s="101">
        <f t="shared" si="302"/>
        <v>517.70280365381655</v>
      </c>
      <c r="P4825" s="102">
        <f t="shared" si="303"/>
        <v>6.5004516322430277</v>
      </c>
      <c r="Q4825" s="2"/>
    </row>
    <row r="4826" spans="1:17" x14ac:dyDescent="0.2">
      <c r="A4826" s="3">
        <v>24</v>
      </c>
      <c r="B4826" s="3" t="s">
        <v>2387</v>
      </c>
      <c r="C4826" s="3" t="s">
        <v>2384</v>
      </c>
      <c r="D4826" s="3" t="s">
        <v>2350</v>
      </c>
      <c r="E4826" s="3" t="s">
        <v>2396</v>
      </c>
      <c r="F4826" s="3" t="s">
        <v>2369</v>
      </c>
      <c r="G4826" s="3">
        <v>1</v>
      </c>
      <c r="H4826" s="3">
        <v>3</v>
      </c>
      <c r="I4826" s="3">
        <v>2</v>
      </c>
      <c r="J4826" s="98" t="s">
        <v>2354</v>
      </c>
      <c r="K4826" s="99">
        <v>79.453999999999994</v>
      </c>
      <c r="L4826" s="100">
        <f t="shared" si="300"/>
        <v>127.868818176</v>
      </c>
      <c r="M4826" s="100">
        <f t="shared" si="301"/>
        <v>35.519116160000003</v>
      </c>
      <c r="N4826" s="99">
        <v>0</v>
      </c>
      <c r="O4826" s="101">
        <f t="shared" si="302"/>
        <v>506.76936663955541</v>
      </c>
      <c r="P4826" s="102">
        <f t="shared" si="303"/>
        <v>4.4329853820181029</v>
      </c>
      <c r="Q4826" s="2"/>
    </row>
    <row r="4827" spans="1:17" x14ac:dyDescent="0.2">
      <c r="A4827" s="3">
        <v>24</v>
      </c>
      <c r="B4827" s="3" t="s">
        <v>2387</v>
      </c>
      <c r="C4827" s="3" t="s">
        <v>2384</v>
      </c>
      <c r="D4827" s="3" t="s">
        <v>2350</v>
      </c>
      <c r="E4827" s="3" t="s">
        <v>2396</v>
      </c>
      <c r="F4827" s="3" t="s">
        <v>2369</v>
      </c>
      <c r="G4827" s="3">
        <v>1</v>
      </c>
      <c r="H4827" s="3">
        <v>3</v>
      </c>
      <c r="I4827" s="3">
        <v>3</v>
      </c>
      <c r="J4827" s="98" t="s">
        <v>2354</v>
      </c>
      <c r="K4827" s="99">
        <v>79.037999999999997</v>
      </c>
      <c r="L4827" s="100">
        <f t="shared" si="300"/>
        <v>127.19933107200001</v>
      </c>
      <c r="M4827" s="100">
        <f t="shared" si="301"/>
        <v>35.333147520000004</v>
      </c>
      <c r="N4827" s="99">
        <v>0</v>
      </c>
      <c r="O4827" s="101">
        <f t="shared" si="302"/>
        <v>509.43664132416353</v>
      </c>
      <c r="P4827" s="102">
        <f t="shared" si="303"/>
        <v>1.7657106974099861</v>
      </c>
      <c r="Q4827" s="2"/>
    </row>
    <row r="4828" spans="1:17" x14ac:dyDescent="0.2">
      <c r="A4828" s="3">
        <v>24</v>
      </c>
      <c r="B4828" s="3" t="s">
        <v>2387</v>
      </c>
      <c r="C4828" s="3" t="s">
        <v>2384</v>
      </c>
      <c r="D4828" s="3" t="s">
        <v>2350</v>
      </c>
      <c r="E4828" s="3" t="s">
        <v>2396</v>
      </c>
      <c r="F4828" s="3" t="s">
        <v>2369</v>
      </c>
      <c r="G4828" s="3">
        <v>1</v>
      </c>
      <c r="H4828" s="3">
        <v>3</v>
      </c>
      <c r="I4828" s="3">
        <v>4</v>
      </c>
      <c r="J4828" s="98" t="s">
        <v>2354</v>
      </c>
      <c r="K4828" s="99">
        <v>78.382999999999996</v>
      </c>
      <c r="L4828" s="100">
        <f t="shared" si="300"/>
        <v>126.145210752</v>
      </c>
      <c r="M4828" s="100">
        <f t="shared" si="301"/>
        <v>35.040336320000002</v>
      </c>
      <c r="N4828" s="99">
        <v>0</v>
      </c>
      <c r="O4828" s="101">
        <f t="shared" si="302"/>
        <v>513.69369961572329</v>
      </c>
      <c r="P4828" s="102">
        <f t="shared" si="303"/>
        <v>2.4913475941497722</v>
      </c>
      <c r="Q4828" s="2"/>
    </row>
    <row r="4829" spans="1:17" x14ac:dyDescent="0.2">
      <c r="A4829" s="3">
        <v>24</v>
      </c>
      <c r="B4829" s="3" t="s">
        <v>2387</v>
      </c>
      <c r="C4829" s="3" t="s">
        <v>2384</v>
      </c>
      <c r="D4829" s="3" t="s">
        <v>2350</v>
      </c>
      <c r="E4829" s="3" t="s">
        <v>2396</v>
      </c>
      <c r="F4829" s="3" t="s">
        <v>2369</v>
      </c>
      <c r="G4829" s="3">
        <v>1</v>
      </c>
      <c r="H4829" s="3">
        <v>3</v>
      </c>
      <c r="I4829" s="3">
        <v>5</v>
      </c>
      <c r="J4829" s="98" t="s">
        <v>2354</v>
      </c>
      <c r="K4829" s="99">
        <v>78.662999999999997</v>
      </c>
      <c r="L4829" s="100">
        <f t="shared" si="300"/>
        <v>126.59582707200001</v>
      </c>
      <c r="M4829" s="100">
        <f t="shared" si="301"/>
        <v>35.165507519999998</v>
      </c>
      <c r="N4829" s="99">
        <v>0</v>
      </c>
      <c r="O4829" s="101">
        <f t="shared" si="302"/>
        <v>511.86521308593927</v>
      </c>
      <c r="P4829" s="102">
        <f t="shared" si="303"/>
        <v>0.66286106436575665</v>
      </c>
      <c r="Q4829" s="2"/>
    </row>
    <row r="4830" spans="1:17" x14ac:dyDescent="0.2">
      <c r="A4830" s="3">
        <v>24</v>
      </c>
      <c r="B4830" s="3" t="s">
        <v>2387</v>
      </c>
      <c r="C4830" s="3" t="s">
        <v>2384</v>
      </c>
      <c r="D4830" s="3" t="s">
        <v>2350</v>
      </c>
      <c r="E4830" s="3" t="s">
        <v>2396</v>
      </c>
      <c r="F4830" s="3" t="s">
        <v>2369</v>
      </c>
      <c r="G4830" s="3">
        <v>1</v>
      </c>
      <c r="H4830" s="3">
        <v>3</v>
      </c>
      <c r="I4830" s="3">
        <v>6</v>
      </c>
      <c r="J4830" s="98" t="s">
        <v>2354</v>
      </c>
      <c r="K4830" s="99">
        <v>79.2</v>
      </c>
      <c r="L4830" s="100">
        <f t="shared" si="300"/>
        <v>127.46004480000002</v>
      </c>
      <c r="M4830" s="100">
        <f t="shared" si="301"/>
        <v>35.405568000000002</v>
      </c>
      <c r="N4830" s="99">
        <v>0</v>
      </c>
      <c r="O4830" s="101">
        <f t="shared" si="302"/>
        <v>508.39461183054595</v>
      </c>
      <c r="P4830" s="102">
        <f t="shared" si="303"/>
        <v>2.8077401910275626</v>
      </c>
      <c r="Q4830" s="2"/>
    </row>
    <row r="4831" spans="1:17" x14ac:dyDescent="0.2">
      <c r="A4831" s="3">
        <v>24</v>
      </c>
      <c r="B4831" s="3" t="s">
        <v>2387</v>
      </c>
      <c r="C4831" s="3" t="s">
        <v>2384</v>
      </c>
      <c r="D4831" s="3" t="s">
        <v>2350</v>
      </c>
      <c r="E4831" s="3" t="s">
        <v>2396</v>
      </c>
      <c r="F4831" s="3" t="s">
        <v>2369</v>
      </c>
      <c r="G4831" s="3">
        <v>1</v>
      </c>
      <c r="H4831" s="3">
        <v>4</v>
      </c>
      <c r="I4831" s="3">
        <v>1</v>
      </c>
      <c r="J4831" s="98" t="s">
        <v>2354</v>
      </c>
      <c r="K4831" s="99">
        <v>84.325000000000003</v>
      </c>
      <c r="L4831" s="100">
        <f t="shared" si="300"/>
        <v>135.70793280000001</v>
      </c>
      <c r="M4831" s="100">
        <f t="shared" si="301"/>
        <v>37.696648000000003</v>
      </c>
      <c r="N4831" s="99">
        <v>0</v>
      </c>
      <c r="O4831" s="101">
        <f t="shared" si="302"/>
        <v>477.49603625234789</v>
      </c>
      <c r="P4831" s="102">
        <f t="shared" si="303"/>
        <v>33.706315769225625</v>
      </c>
      <c r="Q4831" s="2"/>
    </row>
    <row r="4832" spans="1:17" x14ac:dyDescent="0.2">
      <c r="A4832" s="3">
        <v>24</v>
      </c>
      <c r="B4832" s="3" t="s">
        <v>2387</v>
      </c>
      <c r="C4832" s="3" t="s">
        <v>2384</v>
      </c>
      <c r="D4832" s="3" t="s">
        <v>2350</v>
      </c>
      <c r="E4832" s="3" t="s">
        <v>2396</v>
      </c>
      <c r="F4832" s="3" t="s">
        <v>2369</v>
      </c>
      <c r="G4832" s="3">
        <v>1</v>
      </c>
      <c r="H4832" s="3">
        <v>4</v>
      </c>
      <c r="I4832" s="3">
        <v>2</v>
      </c>
      <c r="J4832" s="98" t="s">
        <v>2354</v>
      </c>
      <c r="K4832" s="99">
        <v>83.356999999999999</v>
      </c>
      <c r="L4832" s="100">
        <f t="shared" si="300"/>
        <v>134.15008780799999</v>
      </c>
      <c r="M4832" s="100">
        <f t="shared" si="301"/>
        <v>37.263913279999997</v>
      </c>
      <c r="N4832" s="99">
        <v>0</v>
      </c>
      <c r="O4832" s="101">
        <f t="shared" si="302"/>
        <v>483.04105542401049</v>
      </c>
      <c r="P4832" s="102">
        <f t="shared" si="303"/>
        <v>28.161296597563023</v>
      </c>
      <c r="Q4832" s="2"/>
    </row>
    <row r="4833" spans="1:17" x14ac:dyDescent="0.2">
      <c r="A4833" s="3">
        <v>24</v>
      </c>
      <c r="B4833" s="3" t="s">
        <v>2387</v>
      </c>
      <c r="C4833" s="3" t="s">
        <v>2384</v>
      </c>
      <c r="D4833" s="3" t="s">
        <v>2350</v>
      </c>
      <c r="E4833" s="3" t="s">
        <v>2396</v>
      </c>
      <c r="F4833" s="3" t="s">
        <v>2369</v>
      </c>
      <c r="G4833" s="3">
        <v>1</v>
      </c>
      <c r="H4833" s="3">
        <v>4</v>
      </c>
      <c r="I4833" s="3">
        <v>3</v>
      </c>
      <c r="J4833" s="98" t="s">
        <v>2354</v>
      </c>
      <c r="K4833" s="99">
        <v>85.382000000000005</v>
      </c>
      <c r="L4833" s="100">
        <f t="shared" si="300"/>
        <v>137.40900940800003</v>
      </c>
      <c r="M4833" s="100">
        <f t="shared" si="301"/>
        <v>38.169169280000006</v>
      </c>
      <c r="N4833" s="99">
        <v>0</v>
      </c>
      <c r="O4833" s="101">
        <f t="shared" si="302"/>
        <v>471.58479839988797</v>
      </c>
      <c r="P4833" s="102">
        <f t="shared" si="303"/>
        <v>39.617553621685545</v>
      </c>
      <c r="Q4833" s="2"/>
    </row>
    <row r="4834" spans="1:17" x14ac:dyDescent="0.2">
      <c r="A4834" s="3">
        <v>24</v>
      </c>
      <c r="B4834" s="3" t="s">
        <v>2387</v>
      </c>
      <c r="C4834" s="3" t="s">
        <v>2384</v>
      </c>
      <c r="D4834" s="3" t="s">
        <v>2350</v>
      </c>
      <c r="E4834" s="3" t="s">
        <v>2396</v>
      </c>
      <c r="F4834" s="3" t="s">
        <v>2369</v>
      </c>
      <c r="G4834" s="3">
        <v>1</v>
      </c>
      <c r="H4834" s="3">
        <v>4</v>
      </c>
      <c r="I4834" s="3">
        <v>4</v>
      </c>
      <c r="J4834" s="98" t="s">
        <v>2354</v>
      </c>
      <c r="K4834" s="99">
        <v>85.218999999999994</v>
      </c>
      <c r="L4834" s="100">
        <f t="shared" si="300"/>
        <v>137.14668633599999</v>
      </c>
      <c r="M4834" s="100">
        <f t="shared" si="301"/>
        <v>38.096301759999996</v>
      </c>
      <c r="N4834" s="99">
        <v>0</v>
      </c>
      <c r="O4834" s="101">
        <f t="shared" si="302"/>
        <v>472.48680760134766</v>
      </c>
      <c r="P4834" s="102">
        <f t="shared" si="303"/>
        <v>38.715544420225854</v>
      </c>
      <c r="Q4834" s="2"/>
    </row>
    <row r="4835" spans="1:17" x14ac:dyDescent="0.2">
      <c r="A4835" s="3">
        <v>24</v>
      </c>
      <c r="B4835" s="3" t="s">
        <v>2387</v>
      </c>
      <c r="C4835" s="3" t="s">
        <v>2384</v>
      </c>
      <c r="D4835" s="3" t="s">
        <v>2350</v>
      </c>
      <c r="E4835" s="3" t="s">
        <v>2396</v>
      </c>
      <c r="F4835" s="3" t="s">
        <v>2369</v>
      </c>
      <c r="G4835" s="3">
        <v>1</v>
      </c>
      <c r="H4835" s="3">
        <v>4</v>
      </c>
      <c r="I4835" s="3">
        <v>5</v>
      </c>
      <c r="J4835" s="98" t="s">
        <v>2354</v>
      </c>
      <c r="K4835" s="99">
        <v>85.736999999999995</v>
      </c>
      <c r="L4835" s="100">
        <f t="shared" si="300"/>
        <v>137.98032652800001</v>
      </c>
      <c r="M4835" s="100">
        <f t="shared" si="301"/>
        <v>38.327868479999999</v>
      </c>
      <c r="N4835" s="99">
        <v>0</v>
      </c>
      <c r="O4835" s="101">
        <f t="shared" si="302"/>
        <v>469.63216880669074</v>
      </c>
      <c r="P4835" s="102">
        <f t="shared" si="303"/>
        <v>41.570183214882775</v>
      </c>
      <c r="Q4835" s="2"/>
    </row>
    <row r="4836" spans="1:17" x14ac:dyDescent="0.2">
      <c r="A4836" s="3">
        <v>24</v>
      </c>
      <c r="B4836" s="3" t="s">
        <v>2387</v>
      </c>
      <c r="C4836" s="3" t="s">
        <v>2384</v>
      </c>
      <c r="D4836" s="3" t="s">
        <v>2350</v>
      </c>
      <c r="E4836" s="3" t="s">
        <v>2396</v>
      </c>
      <c r="F4836" s="3" t="s">
        <v>2369</v>
      </c>
      <c r="G4836" s="3">
        <v>1</v>
      </c>
      <c r="H4836" s="3">
        <v>4</v>
      </c>
      <c r="I4836" s="3">
        <v>6</v>
      </c>
      <c r="J4836" s="98" t="s">
        <v>2354</v>
      </c>
      <c r="K4836" s="99">
        <v>84.334000000000003</v>
      </c>
      <c r="L4836" s="100">
        <f t="shared" si="300"/>
        <v>135.72241689600003</v>
      </c>
      <c r="M4836" s="100">
        <f t="shared" si="301"/>
        <v>37.700671360000008</v>
      </c>
      <c r="N4836" s="99">
        <v>0</v>
      </c>
      <c r="O4836" s="101">
        <f t="shared" si="302"/>
        <v>477.44507858016021</v>
      </c>
      <c r="P4836" s="102">
        <f t="shared" si="303"/>
        <v>33.757273441413304</v>
      </c>
      <c r="Q4836" s="2"/>
    </row>
    <row r="4837" spans="1:17" x14ac:dyDescent="0.2">
      <c r="A4837" s="3">
        <v>24</v>
      </c>
      <c r="B4837" s="3" t="s">
        <v>2387</v>
      </c>
      <c r="C4837" s="3" t="s">
        <v>2384</v>
      </c>
      <c r="D4837" s="3" t="s">
        <v>2350</v>
      </c>
      <c r="E4837" s="3" t="s">
        <v>2396</v>
      </c>
      <c r="F4837" s="3" t="s">
        <v>2369</v>
      </c>
      <c r="G4837" s="3">
        <v>1</v>
      </c>
      <c r="H4837" s="3">
        <v>4</v>
      </c>
      <c r="I4837" s="3">
        <v>7</v>
      </c>
      <c r="J4837" s="98" t="s">
        <v>2354</v>
      </c>
      <c r="K4837" s="99">
        <v>84.866</v>
      </c>
      <c r="L4837" s="100">
        <f t="shared" si="300"/>
        <v>136.57858790400002</v>
      </c>
      <c r="M4837" s="100">
        <f t="shared" si="301"/>
        <v>37.938496640000004</v>
      </c>
      <c r="N4837" s="99">
        <v>0</v>
      </c>
      <c r="O4837" s="101">
        <f t="shared" si="302"/>
        <v>474.4521157704998</v>
      </c>
      <c r="P4837" s="102">
        <f t="shared" si="303"/>
        <v>36.750236251073716</v>
      </c>
      <c r="Q4837" s="2"/>
    </row>
    <row r="4838" spans="1:17" x14ac:dyDescent="0.2">
      <c r="A4838" s="3">
        <v>24</v>
      </c>
      <c r="B4838" s="3" t="s">
        <v>2387</v>
      </c>
      <c r="C4838" s="3" t="s">
        <v>2384</v>
      </c>
      <c r="D4838" s="3" t="s">
        <v>2350</v>
      </c>
      <c r="E4838" s="3" t="s">
        <v>2396</v>
      </c>
      <c r="F4838" s="3" t="s">
        <v>2369</v>
      </c>
      <c r="G4838" s="3">
        <v>1</v>
      </c>
      <c r="H4838" s="3">
        <v>5</v>
      </c>
      <c r="I4838" s="3">
        <v>1</v>
      </c>
      <c r="J4838" s="98" t="s">
        <v>2354</v>
      </c>
      <c r="K4838" s="99">
        <v>79.105999999999995</v>
      </c>
      <c r="L4838" s="100">
        <f t="shared" si="300"/>
        <v>127.308766464</v>
      </c>
      <c r="M4838" s="100">
        <f t="shared" si="301"/>
        <v>35.363546239999998</v>
      </c>
      <c r="N4838" s="99">
        <v>0</v>
      </c>
      <c r="O4838" s="101">
        <f t="shared" si="302"/>
        <v>508.99872648066196</v>
      </c>
      <c r="P4838" s="102">
        <f t="shared" si="303"/>
        <v>2.2036255409115597</v>
      </c>
      <c r="Q4838" s="2"/>
    </row>
    <row r="4839" spans="1:17" x14ac:dyDescent="0.2">
      <c r="A4839" s="3">
        <v>24</v>
      </c>
      <c r="B4839" s="3" t="s">
        <v>2387</v>
      </c>
      <c r="C4839" s="3" t="s">
        <v>2384</v>
      </c>
      <c r="D4839" s="3" t="s">
        <v>2350</v>
      </c>
      <c r="E4839" s="3" t="s">
        <v>2396</v>
      </c>
      <c r="F4839" s="3" t="s">
        <v>2369</v>
      </c>
      <c r="G4839" s="3">
        <v>1</v>
      </c>
      <c r="H4839" s="3">
        <v>5</v>
      </c>
      <c r="I4839" s="3">
        <v>2</v>
      </c>
      <c r="J4839" s="98" t="s">
        <v>2354</v>
      </c>
      <c r="K4839" s="99">
        <v>80.114000000000004</v>
      </c>
      <c r="L4839" s="100">
        <f t="shared" si="300"/>
        <v>128.93098521600001</v>
      </c>
      <c r="M4839" s="100">
        <f t="shared" si="301"/>
        <v>35.81416256</v>
      </c>
      <c r="N4839" s="99">
        <v>0</v>
      </c>
      <c r="O4839" s="101">
        <f t="shared" si="302"/>
        <v>502.59446859449338</v>
      </c>
      <c r="P4839" s="102">
        <f t="shared" si="303"/>
        <v>8.6078834270801394</v>
      </c>
      <c r="Q4839" s="2"/>
    </row>
    <row r="4840" spans="1:17" x14ac:dyDescent="0.2">
      <c r="A4840" s="3">
        <v>24</v>
      </c>
      <c r="B4840" s="3" t="s">
        <v>2387</v>
      </c>
      <c r="C4840" s="3" t="s">
        <v>2384</v>
      </c>
      <c r="D4840" s="3" t="s">
        <v>2350</v>
      </c>
      <c r="E4840" s="3" t="s">
        <v>2396</v>
      </c>
      <c r="F4840" s="3" t="s">
        <v>2369</v>
      </c>
      <c r="G4840" s="3">
        <v>1</v>
      </c>
      <c r="H4840" s="3">
        <v>5</v>
      </c>
      <c r="I4840" s="3">
        <v>3</v>
      </c>
      <c r="J4840" s="98" t="s">
        <v>2354</v>
      </c>
      <c r="K4840" s="99">
        <v>78.95</v>
      </c>
      <c r="L4840" s="100">
        <f t="shared" si="300"/>
        <v>127.05770880000001</v>
      </c>
      <c r="M4840" s="100">
        <f t="shared" si="301"/>
        <v>35.293808000000006</v>
      </c>
      <c r="N4840" s="99">
        <v>0</v>
      </c>
      <c r="O4840" s="101">
        <f t="shared" si="302"/>
        <v>510.00447443925566</v>
      </c>
      <c r="P4840" s="102">
        <f t="shared" si="303"/>
        <v>1.197877582317858</v>
      </c>
      <c r="Q4840" s="2"/>
    </row>
    <row r="4841" spans="1:17" x14ac:dyDescent="0.2">
      <c r="A4841" s="3">
        <v>24</v>
      </c>
      <c r="B4841" s="3" t="s">
        <v>2387</v>
      </c>
      <c r="C4841" s="3" t="s">
        <v>2384</v>
      </c>
      <c r="D4841" s="3" t="s">
        <v>2350</v>
      </c>
      <c r="E4841" s="3" t="s">
        <v>2396</v>
      </c>
      <c r="F4841" s="3" t="s">
        <v>2369</v>
      </c>
      <c r="G4841" s="3">
        <v>1</v>
      </c>
      <c r="H4841" s="3">
        <v>5</v>
      </c>
      <c r="I4841" s="3">
        <v>4</v>
      </c>
      <c r="J4841" s="98" t="s">
        <v>2354</v>
      </c>
      <c r="K4841" s="99">
        <v>78.349000000000004</v>
      </c>
      <c r="L4841" s="100">
        <f t="shared" si="300"/>
        <v>126.09049305600001</v>
      </c>
      <c r="M4841" s="100">
        <f t="shared" si="301"/>
        <v>35.025136960000005</v>
      </c>
      <c r="N4841" s="99">
        <v>0</v>
      </c>
      <c r="O4841" s="101">
        <f t="shared" si="302"/>
        <v>513.91661995659467</v>
      </c>
      <c r="P4841" s="102">
        <f t="shared" si="303"/>
        <v>2.7142679350211552</v>
      </c>
      <c r="Q4841" s="2"/>
    </row>
    <row r="4842" spans="1:17" x14ac:dyDescent="0.2">
      <c r="A4842" s="3">
        <v>24</v>
      </c>
      <c r="B4842" s="3" t="s">
        <v>2387</v>
      </c>
      <c r="C4842" s="3" t="s">
        <v>2384</v>
      </c>
      <c r="D4842" s="3" t="s">
        <v>2350</v>
      </c>
      <c r="E4842" s="3" t="s">
        <v>2396</v>
      </c>
      <c r="F4842" s="3" t="s">
        <v>2369</v>
      </c>
      <c r="G4842" s="3">
        <v>1</v>
      </c>
      <c r="H4842" s="3">
        <v>5</v>
      </c>
      <c r="I4842" s="3">
        <v>5</v>
      </c>
      <c r="J4842" s="98" t="s">
        <v>2354</v>
      </c>
      <c r="K4842" s="99">
        <v>78.775999999999996</v>
      </c>
      <c r="L4842" s="100">
        <f t="shared" si="300"/>
        <v>126.77768294400001</v>
      </c>
      <c r="M4842" s="100">
        <f t="shared" si="301"/>
        <v>35.216023040000003</v>
      </c>
      <c r="N4842" s="99">
        <v>0</v>
      </c>
      <c r="O4842" s="101">
        <f t="shared" si="302"/>
        <v>511.13096954629884</v>
      </c>
      <c r="P4842" s="102">
        <f t="shared" si="303"/>
        <v>7.1382475274674562E-2</v>
      </c>
      <c r="Q4842" s="2"/>
    </row>
    <row r="4843" spans="1:17" x14ac:dyDescent="0.2">
      <c r="A4843" s="3">
        <v>24</v>
      </c>
      <c r="B4843" s="3" t="s">
        <v>2387</v>
      </c>
      <c r="C4843" s="3" t="s">
        <v>2384</v>
      </c>
      <c r="D4843" s="3" t="s">
        <v>2350</v>
      </c>
      <c r="E4843" s="3" t="s">
        <v>2396</v>
      </c>
      <c r="F4843" s="3" t="s">
        <v>2369</v>
      </c>
      <c r="G4843" s="3">
        <v>1</v>
      </c>
      <c r="H4843" s="3">
        <v>5</v>
      </c>
      <c r="I4843" s="3">
        <v>6</v>
      </c>
      <c r="J4843" s="98" t="s">
        <v>2354</v>
      </c>
      <c r="K4843" s="99">
        <v>76.628</v>
      </c>
      <c r="L4843" s="100">
        <f t="shared" si="300"/>
        <v>123.32081203200001</v>
      </c>
      <c r="M4843" s="100">
        <f t="shared" si="301"/>
        <v>34.255781120000002</v>
      </c>
      <c r="N4843" s="99">
        <v>0</v>
      </c>
      <c r="O4843" s="101">
        <f t="shared" si="302"/>
        <v>525.45875211383884</v>
      </c>
      <c r="P4843" s="102">
        <f t="shared" si="303"/>
        <v>14.256400092265324</v>
      </c>
      <c r="Q4843" s="2"/>
    </row>
    <row r="4844" spans="1:17" x14ac:dyDescent="0.2">
      <c r="A4844" s="3">
        <v>24</v>
      </c>
      <c r="B4844" s="3" t="s">
        <v>2387</v>
      </c>
      <c r="C4844" s="3" t="s">
        <v>2384</v>
      </c>
      <c r="D4844" s="3" t="s">
        <v>2350</v>
      </c>
      <c r="E4844" s="3" t="s">
        <v>2396</v>
      </c>
      <c r="F4844" s="3" t="s">
        <v>2369</v>
      </c>
      <c r="G4844" s="3">
        <v>1</v>
      </c>
      <c r="H4844" s="3">
        <v>6</v>
      </c>
      <c r="I4844" s="3">
        <v>1</v>
      </c>
      <c r="J4844" s="98" t="s">
        <v>2354</v>
      </c>
      <c r="K4844" s="99">
        <v>84.918000000000006</v>
      </c>
      <c r="L4844" s="100">
        <f t="shared" si="300"/>
        <v>136.66227379200001</v>
      </c>
      <c r="M4844" s="100">
        <f t="shared" si="301"/>
        <v>37.961742720000004</v>
      </c>
      <c r="N4844" s="99">
        <v>0</v>
      </c>
      <c r="O4844" s="101">
        <f t="shared" si="302"/>
        <v>474.16158243221975</v>
      </c>
      <c r="P4844" s="102">
        <f t="shared" si="303"/>
        <v>37.040769589353772</v>
      </c>
      <c r="Q4844" s="2"/>
    </row>
    <row r="4845" spans="1:17" x14ac:dyDescent="0.2">
      <c r="A4845" s="3">
        <v>24</v>
      </c>
      <c r="B4845" s="3" t="s">
        <v>2387</v>
      </c>
      <c r="C4845" s="3" t="s">
        <v>2384</v>
      </c>
      <c r="D4845" s="3" t="s">
        <v>2350</v>
      </c>
      <c r="E4845" s="3" t="s">
        <v>2396</v>
      </c>
      <c r="F4845" s="3" t="s">
        <v>2369</v>
      </c>
      <c r="G4845" s="3">
        <v>1</v>
      </c>
      <c r="H4845" s="3">
        <v>6</v>
      </c>
      <c r="I4845" s="3">
        <v>2</v>
      </c>
      <c r="J4845" s="98" t="s">
        <v>2354</v>
      </c>
      <c r="K4845" s="99">
        <v>85.06</v>
      </c>
      <c r="L4845" s="100">
        <f t="shared" si="300"/>
        <v>136.89080064000001</v>
      </c>
      <c r="M4845" s="100">
        <f t="shared" si="301"/>
        <v>38.025222400000004</v>
      </c>
      <c r="N4845" s="99">
        <v>0</v>
      </c>
      <c r="O4845" s="101">
        <f t="shared" si="302"/>
        <v>473.37001242627838</v>
      </c>
      <c r="P4845" s="102">
        <f t="shared" si="303"/>
        <v>37.832339595295139</v>
      </c>
      <c r="Q4845" s="2"/>
    </row>
    <row r="4846" spans="1:17" x14ac:dyDescent="0.2">
      <c r="A4846" s="3">
        <v>24</v>
      </c>
      <c r="B4846" s="3" t="s">
        <v>2387</v>
      </c>
      <c r="C4846" s="3" t="s">
        <v>2384</v>
      </c>
      <c r="D4846" s="3" t="s">
        <v>2350</v>
      </c>
      <c r="E4846" s="3" t="s">
        <v>2396</v>
      </c>
      <c r="F4846" s="3" t="s">
        <v>2369</v>
      </c>
      <c r="G4846" s="3">
        <v>1</v>
      </c>
      <c r="H4846" s="3">
        <v>6</v>
      </c>
      <c r="I4846" s="3">
        <v>3</v>
      </c>
      <c r="J4846" s="98" t="s">
        <v>2354</v>
      </c>
      <c r="K4846" s="99">
        <v>83.212000000000003</v>
      </c>
      <c r="L4846" s="100">
        <f t="shared" si="300"/>
        <v>133.91673292800002</v>
      </c>
      <c r="M4846" s="100">
        <f t="shared" si="301"/>
        <v>37.199092480000004</v>
      </c>
      <c r="N4846" s="99">
        <v>0</v>
      </c>
      <c r="O4846" s="101">
        <f t="shared" si="302"/>
        <v>483.88277240036575</v>
      </c>
      <c r="P4846" s="102">
        <f t="shared" si="303"/>
        <v>27.319579621207765</v>
      </c>
      <c r="Q4846" s="2"/>
    </row>
    <row r="4847" spans="1:17" x14ac:dyDescent="0.2">
      <c r="A4847" s="3">
        <v>24</v>
      </c>
      <c r="B4847" s="3" t="s">
        <v>2387</v>
      </c>
      <c r="C4847" s="3" t="s">
        <v>2384</v>
      </c>
      <c r="D4847" s="3" t="s">
        <v>2350</v>
      </c>
      <c r="E4847" s="3" t="s">
        <v>2396</v>
      </c>
      <c r="F4847" s="3" t="s">
        <v>2369</v>
      </c>
      <c r="G4847" s="3">
        <v>1</v>
      </c>
      <c r="H4847" s="3">
        <v>6</v>
      </c>
      <c r="I4847" s="3">
        <v>4</v>
      </c>
      <c r="J4847" s="98" t="s">
        <v>2354</v>
      </c>
      <c r="K4847" s="99">
        <v>83.634</v>
      </c>
      <c r="L4847" s="100">
        <f t="shared" si="300"/>
        <v>134.59587609600001</v>
      </c>
      <c r="M4847" s="100">
        <f t="shared" si="301"/>
        <v>37.387743360000002</v>
      </c>
      <c r="N4847" s="99">
        <v>0</v>
      </c>
      <c r="O4847" s="101">
        <f t="shared" si="302"/>
        <v>481.44119923690414</v>
      </c>
      <c r="P4847" s="102">
        <f t="shared" si="303"/>
        <v>29.761152784669378</v>
      </c>
      <c r="Q4847" s="2"/>
    </row>
    <row r="4848" spans="1:17" x14ac:dyDescent="0.2">
      <c r="A4848" s="3">
        <v>24</v>
      </c>
      <c r="B4848" s="3" t="s">
        <v>2387</v>
      </c>
      <c r="C4848" s="3" t="s">
        <v>2384</v>
      </c>
      <c r="D4848" s="3" t="s">
        <v>2350</v>
      </c>
      <c r="E4848" s="3" t="s">
        <v>2396</v>
      </c>
      <c r="F4848" s="3" t="s">
        <v>2369</v>
      </c>
      <c r="G4848" s="3">
        <v>1</v>
      </c>
      <c r="H4848" s="3">
        <v>6</v>
      </c>
      <c r="I4848" s="3">
        <v>5</v>
      </c>
      <c r="J4848" s="98" t="s">
        <v>2354</v>
      </c>
      <c r="K4848" s="99">
        <v>84.222999999999999</v>
      </c>
      <c r="L4848" s="100">
        <f t="shared" si="300"/>
        <v>135.543779712</v>
      </c>
      <c r="M4848" s="100">
        <f t="shared" si="301"/>
        <v>37.651049919999998</v>
      </c>
      <c r="N4848" s="99">
        <v>0</v>
      </c>
      <c r="O4848" s="101">
        <f t="shared" si="302"/>
        <v>478.07431766832389</v>
      </c>
      <c r="P4848" s="102">
        <f t="shared" si="303"/>
        <v>33.128034353249632</v>
      </c>
      <c r="Q4848" s="2"/>
    </row>
    <row r="4849" spans="1:17" x14ac:dyDescent="0.2">
      <c r="A4849" s="3">
        <v>24</v>
      </c>
      <c r="B4849" s="3" t="s">
        <v>2387</v>
      </c>
      <c r="C4849" s="3" t="s">
        <v>2384</v>
      </c>
      <c r="D4849" s="3" t="s">
        <v>2350</v>
      </c>
      <c r="E4849" s="3" t="s">
        <v>2396</v>
      </c>
      <c r="F4849" s="3" t="s">
        <v>2369</v>
      </c>
      <c r="G4849" s="3">
        <v>1</v>
      </c>
      <c r="H4849" s="3">
        <v>6</v>
      </c>
      <c r="I4849" s="3">
        <v>6</v>
      </c>
      <c r="J4849" s="98" t="s">
        <v>2354</v>
      </c>
      <c r="K4849" s="99">
        <v>84.221000000000004</v>
      </c>
      <c r="L4849" s="100">
        <f t="shared" si="300"/>
        <v>135.54056102400003</v>
      </c>
      <c r="M4849" s="100">
        <f t="shared" si="301"/>
        <v>37.650155840000004</v>
      </c>
      <c r="N4849" s="99">
        <v>0</v>
      </c>
      <c r="O4849" s="101">
        <f t="shared" si="302"/>
        <v>478.08567052135737</v>
      </c>
      <c r="P4849" s="102">
        <f t="shared" si="303"/>
        <v>33.116681500216146</v>
      </c>
      <c r="Q4849" s="2"/>
    </row>
    <row r="4850" spans="1:17" x14ac:dyDescent="0.2">
      <c r="A4850" s="3">
        <v>24</v>
      </c>
      <c r="B4850" s="3" t="s">
        <v>2387</v>
      </c>
      <c r="C4850" s="3" t="s">
        <v>2384</v>
      </c>
      <c r="D4850" s="3" t="s">
        <v>2350</v>
      </c>
      <c r="E4850" s="3" t="s">
        <v>2396</v>
      </c>
      <c r="F4850" s="3" t="s">
        <v>2369</v>
      </c>
      <c r="G4850" s="3">
        <v>1</v>
      </c>
      <c r="H4850" s="3">
        <v>7</v>
      </c>
      <c r="I4850" s="3">
        <v>1</v>
      </c>
      <c r="J4850" s="98" t="s">
        <v>2354</v>
      </c>
      <c r="K4850" s="99">
        <v>77.643000000000001</v>
      </c>
      <c r="L4850" s="100">
        <f t="shared" si="300"/>
        <v>124.95429619200002</v>
      </c>
      <c r="M4850" s="100">
        <f t="shared" si="301"/>
        <v>34.709526720000007</v>
      </c>
      <c r="N4850" s="99">
        <v>0</v>
      </c>
      <c r="O4850" s="101">
        <f t="shared" si="302"/>
        <v>518.58961216051978</v>
      </c>
      <c r="P4850" s="102">
        <f t="shared" si="303"/>
        <v>7.3872601389462602</v>
      </c>
      <c r="Q4850" s="2"/>
    </row>
    <row r="4851" spans="1:17" x14ac:dyDescent="0.2">
      <c r="A4851" s="3">
        <v>24</v>
      </c>
      <c r="B4851" s="3" t="s">
        <v>2387</v>
      </c>
      <c r="C4851" s="3" t="s">
        <v>2384</v>
      </c>
      <c r="D4851" s="3" t="s">
        <v>2350</v>
      </c>
      <c r="E4851" s="3" t="s">
        <v>2396</v>
      </c>
      <c r="F4851" s="3" t="s">
        <v>2369</v>
      </c>
      <c r="G4851" s="3">
        <v>1</v>
      </c>
      <c r="H4851" s="3">
        <v>7</v>
      </c>
      <c r="I4851" s="3">
        <v>2</v>
      </c>
      <c r="J4851" s="98" t="s">
        <v>2354</v>
      </c>
      <c r="K4851" s="99">
        <v>77.713999999999999</v>
      </c>
      <c r="L4851" s="100">
        <f t="shared" si="300"/>
        <v>125.068559616</v>
      </c>
      <c r="M4851" s="100">
        <f t="shared" si="301"/>
        <v>34.74126656</v>
      </c>
      <c r="N4851" s="99">
        <v>0</v>
      </c>
      <c r="O4851" s="101">
        <f t="shared" si="302"/>
        <v>518.11582542372344</v>
      </c>
      <c r="P4851" s="102">
        <f t="shared" si="303"/>
        <v>6.9134734021499185</v>
      </c>
      <c r="Q4851" s="2"/>
    </row>
    <row r="4852" spans="1:17" x14ac:dyDescent="0.2">
      <c r="A4852" s="3">
        <v>24</v>
      </c>
      <c r="B4852" s="3" t="s">
        <v>2387</v>
      </c>
      <c r="C4852" s="3" t="s">
        <v>2384</v>
      </c>
      <c r="D4852" s="3" t="s">
        <v>2350</v>
      </c>
      <c r="E4852" s="3" t="s">
        <v>2396</v>
      </c>
      <c r="F4852" s="3" t="s">
        <v>2369</v>
      </c>
      <c r="G4852" s="3">
        <v>1</v>
      </c>
      <c r="H4852" s="3">
        <v>7</v>
      </c>
      <c r="I4852" s="3">
        <v>3</v>
      </c>
      <c r="J4852" s="98" t="s">
        <v>2354</v>
      </c>
      <c r="K4852" s="99">
        <v>80.27</v>
      </c>
      <c r="L4852" s="100">
        <f t="shared" si="300"/>
        <v>129.18204288000001</v>
      </c>
      <c r="M4852" s="100">
        <f t="shared" si="301"/>
        <v>35.883900799999999</v>
      </c>
      <c r="N4852" s="99">
        <v>0</v>
      </c>
      <c r="O4852" s="101">
        <f t="shared" si="302"/>
        <v>501.61770595464361</v>
      </c>
      <c r="P4852" s="102">
        <f t="shared" si="303"/>
        <v>9.5846460669299063</v>
      </c>
      <c r="Q4852" s="2"/>
    </row>
    <row r="4853" spans="1:17" x14ac:dyDescent="0.2">
      <c r="A4853" s="3">
        <v>24</v>
      </c>
      <c r="B4853" s="3" t="s">
        <v>2387</v>
      </c>
      <c r="C4853" s="3" t="s">
        <v>2384</v>
      </c>
      <c r="D4853" s="3" t="s">
        <v>2350</v>
      </c>
      <c r="E4853" s="3" t="s">
        <v>2396</v>
      </c>
      <c r="F4853" s="3" t="s">
        <v>2369</v>
      </c>
      <c r="G4853" s="3">
        <v>1</v>
      </c>
      <c r="H4853" s="3">
        <v>7</v>
      </c>
      <c r="I4853" s="3">
        <v>4</v>
      </c>
      <c r="J4853" s="98" t="s">
        <v>2354</v>
      </c>
      <c r="K4853" s="99">
        <v>78.048000000000002</v>
      </c>
      <c r="L4853" s="100">
        <f t="shared" si="300"/>
        <v>125.60608051200001</v>
      </c>
      <c r="M4853" s="100">
        <f t="shared" si="301"/>
        <v>34.890577919999998</v>
      </c>
      <c r="N4853" s="99">
        <v>0</v>
      </c>
      <c r="O4853" s="101">
        <f t="shared" si="302"/>
        <v>515.89859134095991</v>
      </c>
      <c r="P4853" s="102">
        <f t="shared" si="303"/>
        <v>4.6962393193863932</v>
      </c>
      <c r="Q4853" s="2"/>
    </row>
    <row r="4854" spans="1:17" x14ac:dyDescent="0.2">
      <c r="A4854" s="3">
        <v>24</v>
      </c>
      <c r="B4854" s="3" t="s">
        <v>2387</v>
      </c>
      <c r="C4854" s="3" t="s">
        <v>2384</v>
      </c>
      <c r="D4854" s="3" t="s">
        <v>2350</v>
      </c>
      <c r="E4854" s="3" t="s">
        <v>2396</v>
      </c>
      <c r="F4854" s="3" t="s">
        <v>2369</v>
      </c>
      <c r="G4854" s="3">
        <v>1</v>
      </c>
      <c r="H4854" s="3">
        <v>7</v>
      </c>
      <c r="I4854" s="3">
        <v>5</v>
      </c>
      <c r="J4854" s="98" t="s">
        <v>2354</v>
      </c>
      <c r="K4854" s="99">
        <v>78.259</v>
      </c>
      <c r="L4854" s="100">
        <f t="shared" si="300"/>
        <v>125.945652096</v>
      </c>
      <c r="M4854" s="100">
        <f t="shared" si="301"/>
        <v>34.984903359999997</v>
      </c>
      <c r="N4854" s="99">
        <v>0</v>
      </c>
      <c r="O4854" s="101">
        <f t="shared" si="302"/>
        <v>514.50763818831376</v>
      </c>
      <c r="P4854" s="102">
        <f t="shared" si="303"/>
        <v>3.3052861667402453</v>
      </c>
      <c r="Q4854" s="2"/>
    </row>
    <row r="4855" spans="1:17" x14ac:dyDescent="0.2">
      <c r="A4855" s="3">
        <v>24</v>
      </c>
      <c r="B4855" s="3" t="s">
        <v>2387</v>
      </c>
      <c r="C4855" s="3" t="s">
        <v>2384</v>
      </c>
      <c r="D4855" s="3" t="s">
        <v>2350</v>
      </c>
      <c r="E4855" s="3" t="s">
        <v>2396</v>
      </c>
      <c r="F4855" s="3" t="s">
        <v>2369</v>
      </c>
      <c r="G4855" s="3">
        <v>1</v>
      </c>
      <c r="H4855" s="3">
        <v>7</v>
      </c>
      <c r="I4855" s="3">
        <v>6</v>
      </c>
      <c r="J4855" s="98" t="s">
        <v>2354</v>
      </c>
      <c r="K4855" s="99">
        <v>77.412999999999997</v>
      </c>
      <c r="L4855" s="100">
        <f t="shared" si="300"/>
        <v>124.58414707200001</v>
      </c>
      <c r="M4855" s="100">
        <f t="shared" si="301"/>
        <v>34.60670752</v>
      </c>
      <c r="N4855" s="99">
        <v>0</v>
      </c>
      <c r="O4855" s="101">
        <f t="shared" si="302"/>
        <v>520.1303819381659</v>
      </c>
      <c r="P4855" s="102">
        <f t="shared" si="303"/>
        <v>8.9280299165923793</v>
      </c>
      <c r="Q4855" s="2"/>
    </row>
    <row r="4856" spans="1:17" x14ac:dyDescent="0.2">
      <c r="A4856" s="3">
        <v>24</v>
      </c>
      <c r="B4856" s="3" t="s">
        <v>2387</v>
      </c>
      <c r="C4856" s="3" t="s">
        <v>2384</v>
      </c>
      <c r="D4856" s="3" t="s">
        <v>2350</v>
      </c>
      <c r="E4856" s="3" t="s">
        <v>2396</v>
      </c>
      <c r="F4856" s="3" t="s">
        <v>2369</v>
      </c>
      <c r="G4856" s="3">
        <v>1</v>
      </c>
      <c r="H4856" s="3">
        <v>8</v>
      </c>
      <c r="I4856" s="3">
        <v>1</v>
      </c>
      <c r="J4856" s="98" t="s">
        <v>2354</v>
      </c>
      <c r="K4856" s="99">
        <v>84.412999999999997</v>
      </c>
      <c r="L4856" s="100">
        <f t="shared" si="300"/>
        <v>135.84955507200002</v>
      </c>
      <c r="M4856" s="100">
        <f t="shared" si="301"/>
        <v>37.735987520000002</v>
      </c>
      <c r="N4856" s="99">
        <v>0</v>
      </c>
      <c r="O4856" s="101">
        <f t="shared" si="302"/>
        <v>476.99824975986212</v>
      </c>
      <c r="P4856" s="102">
        <f t="shared" si="303"/>
        <v>34.204102261711398</v>
      </c>
      <c r="Q4856" s="2"/>
    </row>
    <row r="4857" spans="1:17" x14ac:dyDescent="0.2">
      <c r="A4857" s="3">
        <v>24</v>
      </c>
      <c r="B4857" s="3" t="s">
        <v>2387</v>
      </c>
      <c r="C4857" s="3" t="s">
        <v>2384</v>
      </c>
      <c r="D4857" s="3" t="s">
        <v>2350</v>
      </c>
      <c r="E4857" s="3" t="s">
        <v>2396</v>
      </c>
      <c r="F4857" s="3" t="s">
        <v>2369</v>
      </c>
      <c r="G4857" s="3">
        <v>1</v>
      </c>
      <c r="H4857" s="3">
        <v>8</v>
      </c>
      <c r="I4857" s="3">
        <v>2</v>
      </c>
      <c r="J4857" s="98" t="s">
        <v>2354</v>
      </c>
      <c r="K4857" s="99">
        <v>85.167000000000002</v>
      </c>
      <c r="L4857" s="100">
        <f t="shared" si="300"/>
        <v>137.06300044800003</v>
      </c>
      <c r="M4857" s="100">
        <f t="shared" si="301"/>
        <v>38.073055680000003</v>
      </c>
      <c r="N4857" s="99">
        <v>0</v>
      </c>
      <c r="O4857" s="101">
        <f t="shared" si="302"/>
        <v>472.77529156808669</v>
      </c>
      <c r="P4857" s="102">
        <f t="shared" si="303"/>
        <v>38.427060453486831</v>
      </c>
      <c r="Q4857" s="2"/>
    </row>
    <row r="4858" spans="1:17" x14ac:dyDescent="0.2">
      <c r="A4858" s="3">
        <v>24</v>
      </c>
      <c r="B4858" s="3" t="s">
        <v>2387</v>
      </c>
      <c r="C4858" s="3" t="s">
        <v>2384</v>
      </c>
      <c r="D4858" s="3" t="s">
        <v>2350</v>
      </c>
      <c r="E4858" s="3" t="s">
        <v>2396</v>
      </c>
      <c r="F4858" s="3" t="s">
        <v>2369</v>
      </c>
      <c r="G4858" s="3">
        <v>1</v>
      </c>
      <c r="H4858" s="3">
        <v>8</v>
      </c>
      <c r="I4858" s="3">
        <v>3</v>
      </c>
      <c r="J4858" s="98" t="s">
        <v>2354</v>
      </c>
      <c r="K4858" s="99">
        <v>84.576999999999998</v>
      </c>
      <c r="L4858" s="100">
        <f t="shared" si="300"/>
        <v>136.113487488</v>
      </c>
      <c r="M4858" s="100">
        <f t="shared" si="301"/>
        <v>37.809302080000002</v>
      </c>
      <c r="N4858" s="99">
        <v>0</v>
      </c>
      <c r="O4858" s="101">
        <f t="shared" si="302"/>
        <v>476.07332084348275</v>
      </c>
      <c r="P4858" s="102">
        <f t="shared" si="303"/>
        <v>35.12903117809077</v>
      </c>
      <c r="Q4858" s="2"/>
    </row>
    <row r="4859" spans="1:17" x14ac:dyDescent="0.2">
      <c r="A4859" s="3">
        <v>24</v>
      </c>
      <c r="B4859" s="3" t="s">
        <v>2387</v>
      </c>
      <c r="C4859" s="3" t="s">
        <v>2384</v>
      </c>
      <c r="D4859" s="3" t="s">
        <v>2350</v>
      </c>
      <c r="E4859" s="3" t="s">
        <v>2396</v>
      </c>
      <c r="F4859" s="3" t="s">
        <v>2369</v>
      </c>
      <c r="G4859" s="3">
        <v>1</v>
      </c>
      <c r="H4859" s="3">
        <v>8</v>
      </c>
      <c r="I4859" s="3">
        <v>4</v>
      </c>
      <c r="J4859" s="98" t="s">
        <v>2354</v>
      </c>
      <c r="K4859" s="99">
        <v>84.605000000000004</v>
      </c>
      <c r="L4859" s="100">
        <f t="shared" si="300"/>
        <v>136.15854912</v>
      </c>
      <c r="M4859" s="100">
        <f t="shared" si="301"/>
        <v>37.8218192</v>
      </c>
      <c r="N4859" s="99">
        <v>0</v>
      </c>
      <c r="O4859" s="101">
        <f t="shared" si="302"/>
        <v>475.91576451721812</v>
      </c>
      <c r="P4859" s="102">
        <f t="shared" si="303"/>
        <v>35.286587504355396</v>
      </c>
      <c r="Q4859" s="2"/>
    </row>
    <row r="4860" spans="1:17" x14ac:dyDescent="0.2">
      <c r="A4860" s="3">
        <v>24</v>
      </c>
      <c r="B4860" s="3" t="s">
        <v>2387</v>
      </c>
      <c r="C4860" s="3" t="s">
        <v>2384</v>
      </c>
      <c r="D4860" s="3" t="s">
        <v>2350</v>
      </c>
      <c r="E4860" s="3" t="s">
        <v>2396</v>
      </c>
      <c r="F4860" s="3" t="s">
        <v>2369</v>
      </c>
      <c r="G4860" s="3">
        <v>1</v>
      </c>
      <c r="H4860" s="3">
        <v>8</v>
      </c>
      <c r="I4860" s="3">
        <v>5</v>
      </c>
      <c r="J4860" s="98" t="s">
        <v>2354</v>
      </c>
      <c r="K4860" s="99">
        <v>86.096999999999994</v>
      </c>
      <c r="L4860" s="100">
        <f t="shared" si="300"/>
        <v>138.55969036799999</v>
      </c>
      <c r="M4860" s="100">
        <f t="shared" si="301"/>
        <v>38.488802879999994</v>
      </c>
      <c r="N4860" s="99">
        <v>0</v>
      </c>
      <c r="O4860" s="101">
        <f t="shared" si="302"/>
        <v>467.66848156125354</v>
      </c>
      <c r="P4860" s="102">
        <f t="shared" si="303"/>
        <v>43.533870460319974</v>
      </c>
      <c r="Q4860" s="2"/>
    </row>
    <row r="4861" spans="1:17" x14ac:dyDescent="0.2">
      <c r="A4861" s="3">
        <v>24</v>
      </c>
      <c r="B4861" s="3" t="s">
        <v>2387</v>
      </c>
      <c r="C4861" s="3" t="s">
        <v>2384</v>
      </c>
      <c r="D4861" s="3" t="s">
        <v>2350</v>
      </c>
      <c r="E4861" s="3" t="s">
        <v>2396</v>
      </c>
      <c r="F4861" s="3" t="s">
        <v>2369</v>
      </c>
      <c r="G4861" s="3">
        <v>1</v>
      </c>
      <c r="H4861" s="3">
        <v>8</v>
      </c>
      <c r="I4861" s="3">
        <v>6</v>
      </c>
      <c r="J4861" s="98" t="s">
        <v>2354</v>
      </c>
      <c r="K4861" s="99">
        <v>84.578000000000003</v>
      </c>
      <c r="L4861" s="100">
        <f t="shared" si="300"/>
        <v>136.11509683200001</v>
      </c>
      <c r="M4861" s="100">
        <f t="shared" si="301"/>
        <v>37.809749119999999</v>
      </c>
      <c r="N4861" s="99">
        <v>0</v>
      </c>
      <c r="O4861" s="101">
        <f t="shared" si="302"/>
        <v>476.06769203550857</v>
      </c>
      <c r="P4861" s="102">
        <f t="shared" si="303"/>
        <v>35.134659986064946</v>
      </c>
      <c r="Q4861" s="2"/>
    </row>
    <row r="4862" spans="1:17" x14ac:dyDescent="0.2">
      <c r="A4862" s="3">
        <v>24</v>
      </c>
      <c r="B4862" s="3" t="s">
        <v>2387</v>
      </c>
      <c r="C4862" s="3" t="s">
        <v>2384</v>
      </c>
      <c r="D4862" s="3" t="s">
        <v>2350</v>
      </c>
      <c r="E4862" s="3" t="s">
        <v>2396</v>
      </c>
      <c r="F4862" s="3" t="s">
        <v>2369</v>
      </c>
      <c r="G4862" s="3">
        <v>1</v>
      </c>
      <c r="H4862" s="3">
        <v>9</v>
      </c>
      <c r="I4862" s="3">
        <v>1</v>
      </c>
      <c r="J4862" s="98" t="s">
        <v>2354</v>
      </c>
      <c r="K4862" s="99">
        <v>87.918999999999997</v>
      </c>
      <c r="L4862" s="100">
        <f t="shared" si="300"/>
        <v>141.49191513600002</v>
      </c>
      <c r="M4862" s="100">
        <f t="shared" si="301"/>
        <v>39.303309760000005</v>
      </c>
      <c r="N4862" s="99">
        <v>0</v>
      </c>
      <c r="O4862" s="101">
        <f t="shared" si="302"/>
        <v>457.97669738030731</v>
      </c>
      <c r="P4862" s="102">
        <f t="shared" si="303"/>
        <v>53.225654641266203</v>
      </c>
      <c r="Q4862" s="2"/>
    </row>
    <row r="4863" spans="1:17" x14ac:dyDescent="0.2">
      <c r="A4863" s="3">
        <v>24</v>
      </c>
      <c r="B4863" s="3" t="s">
        <v>2387</v>
      </c>
      <c r="C4863" s="3" t="s">
        <v>2384</v>
      </c>
      <c r="D4863" s="3" t="s">
        <v>2350</v>
      </c>
      <c r="E4863" s="3" t="s">
        <v>2396</v>
      </c>
      <c r="F4863" s="3" t="s">
        <v>2369</v>
      </c>
      <c r="G4863" s="3">
        <v>1</v>
      </c>
      <c r="H4863" s="3">
        <v>9</v>
      </c>
      <c r="I4863" s="3">
        <v>2</v>
      </c>
      <c r="J4863" s="98" t="s">
        <v>2354</v>
      </c>
      <c r="K4863" s="99">
        <v>89.016000000000005</v>
      </c>
      <c r="L4863" s="100">
        <f t="shared" si="300"/>
        <v>143.25736550400001</v>
      </c>
      <c r="M4863" s="100">
        <f t="shared" si="301"/>
        <v>39.793712640000003</v>
      </c>
      <c r="N4863" s="99">
        <v>0</v>
      </c>
      <c r="O4863" s="101">
        <f t="shared" si="302"/>
        <v>452.33276328951246</v>
      </c>
      <c r="P4863" s="102">
        <f t="shared" si="303"/>
        <v>58.869588732061061</v>
      </c>
      <c r="Q4863" s="2"/>
    </row>
    <row r="4864" spans="1:17" x14ac:dyDescent="0.2">
      <c r="A4864" s="3">
        <v>24</v>
      </c>
      <c r="B4864" s="3" t="s">
        <v>2387</v>
      </c>
      <c r="C4864" s="3" t="s">
        <v>2384</v>
      </c>
      <c r="D4864" s="3" t="s">
        <v>2350</v>
      </c>
      <c r="E4864" s="3" t="s">
        <v>2396</v>
      </c>
      <c r="F4864" s="3" t="s">
        <v>2369</v>
      </c>
      <c r="G4864" s="3">
        <v>1</v>
      </c>
      <c r="H4864" s="3">
        <v>9</v>
      </c>
      <c r="I4864" s="3">
        <v>3</v>
      </c>
      <c r="J4864" s="98" t="s">
        <v>2354</v>
      </c>
      <c r="K4864" s="99">
        <v>88.570999999999998</v>
      </c>
      <c r="L4864" s="100">
        <f t="shared" si="300"/>
        <v>142.54120742399999</v>
      </c>
      <c r="M4864" s="100">
        <f t="shared" si="301"/>
        <v>39.594779839999994</v>
      </c>
      <c r="N4864" s="99">
        <v>0</v>
      </c>
      <c r="O4864" s="101">
        <f t="shared" si="302"/>
        <v>454.60538163709617</v>
      </c>
      <c r="P4864" s="102">
        <f t="shared" si="303"/>
        <v>56.596970384477345</v>
      </c>
      <c r="Q4864" s="2"/>
    </row>
    <row r="4865" spans="1:17" x14ac:dyDescent="0.2">
      <c r="A4865" s="3">
        <v>24</v>
      </c>
      <c r="B4865" s="3" t="s">
        <v>2387</v>
      </c>
      <c r="C4865" s="3" t="s">
        <v>2384</v>
      </c>
      <c r="D4865" s="3" t="s">
        <v>2350</v>
      </c>
      <c r="E4865" s="3" t="s">
        <v>2396</v>
      </c>
      <c r="F4865" s="3" t="s">
        <v>2369</v>
      </c>
      <c r="G4865" s="3">
        <v>1</v>
      </c>
      <c r="H4865" s="3">
        <v>9</v>
      </c>
      <c r="I4865" s="3">
        <v>4</v>
      </c>
      <c r="J4865" s="98" t="s">
        <v>2354</v>
      </c>
      <c r="K4865" s="99">
        <v>86.878</v>
      </c>
      <c r="L4865" s="100">
        <f t="shared" si="300"/>
        <v>139.816588032</v>
      </c>
      <c r="M4865" s="100">
        <f t="shared" si="301"/>
        <v>38.837941119999996</v>
      </c>
      <c r="N4865" s="99">
        <v>0</v>
      </c>
      <c r="O4865" s="101">
        <f t="shared" si="302"/>
        <v>463.46432073688675</v>
      </c>
      <c r="P4865" s="102">
        <f t="shared" si="303"/>
        <v>47.73803128468677</v>
      </c>
      <c r="Q4865" s="2"/>
    </row>
    <row r="4866" spans="1:17" x14ac:dyDescent="0.2">
      <c r="A4866" s="3">
        <v>24</v>
      </c>
      <c r="B4866" s="3" t="s">
        <v>2387</v>
      </c>
      <c r="C4866" s="3" t="s">
        <v>2384</v>
      </c>
      <c r="D4866" s="3" t="s">
        <v>2350</v>
      </c>
      <c r="E4866" s="3" t="s">
        <v>2396</v>
      </c>
      <c r="F4866" s="3" t="s">
        <v>2369</v>
      </c>
      <c r="G4866" s="3">
        <v>1</v>
      </c>
      <c r="H4866" s="3">
        <v>9</v>
      </c>
      <c r="I4866" s="3">
        <v>5</v>
      </c>
      <c r="J4866" s="98" t="s">
        <v>2354</v>
      </c>
      <c r="K4866" s="99">
        <v>89.531999999999996</v>
      </c>
      <c r="L4866" s="100">
        <f t="shared" si="300"/>
        <v>144.08778700799999</v>
      </c>
      <c r="M4866" s="100">
        <f t="shared" si="301"/>
        <v>40.024385279999997</v>
      </c>
      <c r="N4866" s="99">
        <v>0</v>
      </c>
      <c r="O4866" s="101">
        <f t="shared" si="302"/>
        <v>449.72583274113441</v>
      </c>
      <c r="P4866" s="102">
        <f t="shared" si="303"/>
        <v>61.476519280439106</v>
      </c>
      <c r="Q4866" s="2"/>
    </row>
    <row r="4867" spans="1:17" x14ac:dyDescent="0.2">
      <c r="A4867" s="3">
        <v>24</v>
      </c>
      <c r="B4867" s="3" t="s">
        <v>2387</v>
      </c>
      <c r="C4867" s="3" t="s">
        <v>2384</v>
      </c>
      <c r="D4867" s="3" t="s">
        <v>2350</v>
      </c>
      <c r="E4867" s="3" t="s">
        <v>2396</v>
      </c>
      <c r="F4867" s="3" t="s">
        <v>2369</v>
      </c>
      <c r="G4867" s="3">
        <v>1</v>
      </c>
      <c r="H4867" s="3">
        <v>9</v>
      </c>
      <c r="I4867" s="3">
        <v>6</v>
      </c>
      <c r="J4867" s="98" t="s">
        <v>2354</v>
      </c>
      <c r="K4867" s="99">
        <v>87.021000000000001</v>
      </c>
      <c r="L4867" s="100">
        <f t="shared" si="300"/>
        <v>140.046724224</v>
      </c>
      <c r="M4867" s="100">
        <f t="shared" si="301"/>
        <v>38.901867840000001</v>
      </c>
      <c r="N4867" s="99">
        <v>0</v>
      </c>
      <c r="O4867" s="101">
        <f t="shared" si="302"/>
        <v>462.70271838957541</v>
      </c>
      <c r="P4867" s="102">
        <f t="shared" si="303"/>
        <v>48.499633631998108</v>
      </c>
      <c r="Q4867" s="2"/>
    </row>
    <row r="4868" spans="1:17" x14ac:dyDescent="0.2">
      <c r="A4868" s="3">
        <v>24</v>
      </c>
      <c r="B4868" s="3" t="s">
        <v>2387</v>
      </c>
      <c r="C4868" s="3" t="s">
        <v>2384</v>
      </c>
      <c r="D4868" s="3" t="s">
        <v>2350</v>
      </c>
      <c r="E4868" s="3" t="s">
        <v>2396</v>
      </c>
      <c r="F4868" s="3" t="s">
        <v>2369</v>
      </c>
      <c r="G4868" s="3">
        <v>1</v>
      </c>
      <c r="H4868" s="3">
        <v>10</v>
      </c>
      <c r="I4868" s="3">
        <v>1</v>
      </c>
      <c r="J4868" s="98" t="s">
        <v>2354</v>
      </c>
      <c r="K4868" s="99">
        <v>84.388999999999996</v>
      </c>
      <c r="L4868" s="100">
        <f t="shared" si="300"/>
        <v>135.810930816</v>
      </c>
      <c r="M4868" s="100">
        <f t="shared" si="301"/>
        <v>37.72525856</v>
      </c>
      <c r="N4868" s="99">
        <v>0</v>
      </c>
      <c r="O4868" s="101">
        <f t="shared" si="302"/>
        <v>477.13390675300383</v>
      </c>
      <c r="P4868" s="102">
        <f t="shared" si="303"/>
        <v>34.06844526856969</v>
      </c>
      <c r="Q4868" s="2"/>
    </row>
    <row r="4869" spans="1:17" x14ac:dyDescent="0.2">
      <c r="A4869" s="3">
        <v>24</v>
      </c>
      <c r="B4869" s="3" t="s">
        <v>2387</v>
      </c>
      <c r="C4869" s="3" t="s">
        <v>2384</v>
      </c>
      <c r="D4869" s="3" t="s">
        <v>2350</v>
      </c>
      <c r="E4869" s="3" t="s">
        <v>2396</v>
      </c>
      <c r="F4869" s="3" t="s">
        <v>2369</v>
      </c>
      <c r="G4869" s="3">
        <v>1</v>
      </c>
      <c r="H4869" s="3">
        <v>10</v>
      </c>
      <c r="I4869" s="3">
        <v>2</v>
      </c>
      <c r="J4869" s="98" t="s">
        <v>2354</v>
      </c>
      <c r="K4869" s="99">
        <v>85.299000000000007</v>
      </c>
      <c r="L4869" s="100">
        <f t="shared" si="300"/>
        <v>137.27543385600001</v>
      </c>
      <c r="M4869" s="100">
        <f t="shared" si="301"/>
        <v>38.132064960000001</v>
      </c>
      <c r="N4869" s="99">
        <v>0</v>
      </c>
      <c r="O4869" s="101">
        <f t="shared" si="302"/>
        <v>472.0436729267546</v>
      </c>
      <c r="P4869" s="102">
        <f t="shared" si="303"/>
        <v>39.158679094818922</v>
      </c>
      <c r="Q4869" s="2"/>
    </row>
    <row r="4870" spans="1:17" x14ac:dyDescent="0.2">
      <c r="A4870" s="3">
        <v>24</v>
      </c>
      <c r="B4870" s="3" t="s">
        <v>2387</v>
      </c>
      <c r="C4870" s="3" t="s">
        <v>2384</v>
      </c>
      <c r="D4870" s="3" t="s">
        <v>2350</v>
      </c>
      <c r="E4870" s="3" t="s">
        <v>2396</v>
      </c>
      <c r="F4870" s="3" t="s">
        <v>2369</v>
      </c>
      <c r="G4870" s="3">
        <v>1</v>
      </c>
      <c r="H4870" s="3">
        <v>10</v>
      </c>
      <c r="I4870" s="3">
        <v>3</v>
      </c>
      <c r="J4870" s="98" t="s">
        <v>2354</v>
      </c>
      <c r="K4870" s="99">
        <v>85.015000000000001</v>
      </c>
      <c r="L4870" s="100">
        <f t="shared" si="300"/>
        <v>136.81838016</v>
      </c>
      <c r="M4870" s="100">
        <f t="shared" si="301"/>
        <v>38.0051056</v>
      </c>
      <c r="N4870" s="99">
        <v>0</v>
      </c>
      <c r="O4870" s="101">
        <f t="shared" si="302"/>
        <v>473.62057586283879</v>
      </c>
      <c r="P4870" s="102">
        <f t="shared" si="303"/>
        <v>37.581776158734726</v>
      </c>
      <c r="Q4870" s="2"/>
    </row>
    <row r="4871" spans="1:17" x14ac:dyDescent="0.2">
      <c r="A4871" s="3">
        <v>24</v>
      </c>
      <c r="B4871" s="3" t="s">
        <v>2387</v>
      </c>
      <c r="C4871" s="3" t="s">
        <v>2384</v>
      </c>
      <c r="D4871" s="3" t="s">
        <v>2350</v>
      </c>
      <c r="E4871" s="3" t="s">
        <v>2396</v>
      </c>
      <c r="F4871" s="3" t="s">
        <v>2369</v>
      </c>
      <c r="G4871" s="3">
        <v>1</v>
      </c>
      <c r="H4871" s="3">
        <v>10</v>
      </c>
      <c r="I4871" s="3">
        <v>4</v>
      </c>
      <c r="J4871" s="98" t="s">
        <v>2354</v>
      </c>
      <c r="K4871" s="99">
        <v>83.948999999999998</v>
      </c>
      <c r="L4871" s="100">
        <f t="shared" si="300"/>
        <v>135.10281945599999</v>
      </c>
      <c r="M4871" s="100">
        <f t="shared" si="301"/>
        <v>37.52856096</v>
      </c>
      <c r="N4871" s="99">
        <v>0</v>
      </c>
      <c r="O4871" s="101">
        <f t="shared" si="302"/>
        <v>479.63469793540412</v>
      </c>
      <c r="P4871" s="102">
        <f t="shared" si="303"/>
        <v>31.567654086169398</v>
      </c>
      <c r="Q4871" s="2"/>
    </row>
    <row r="4872" spans="1:17" x14ac:dyDescent="0.2">
      <c r="A4872" s="3">
        <v>24</v>
      </c>
      <c r="B4872" s="3" t="s">
        <v>2387</v>
      </c>
      <c r="C4872" s="3" t="s">
        <v>2384</v>
      </c>
      <c r="D4872" s="3" t="s">
        <v>2350</v>
      </c>
      <c r="E4872" s="3" t="s">
        <v>2396</v>
      </c>
      <c r="F4872" s="3" t="s">
        <v>2369</v>
      </c>
      <c r="G4872" s="3">
        <v>1</v>
      </c>
      <c r="H4872" s="3">
        <v>10</v>
      </c>
      <c r="I4872" s="3">
        <v>5</v>
      </c>
      <c r="J4872" s="98" t="s">
        <v>2354</v>
      </c>
      <c r="K4872" s="99">
        <v>85.070999999999998</v>
      </c>
      <c r="L4872" s="100">
        <f t="shared" si="300"/>
        <v>136.908503424</v>
      </c>
      <c r="M4872" s="100">
        <f t="shared" si="301"/>
        <v>38.030139839999997</v>
      </c>
      <c r="N4872" s="99">
        <v>0</v>
      </c>
      <c r="O4872" s="101">
        <f t="shared" si="302"/>
        <v>473.30880390472953</v>
      </c>
      <c r="P4872" s="102">
        <f t="shared" si="303"/>
        <v>37.893548116843988</v>
      </c>
      <c r="Q4872" s="2"/>
    </row>
    <row r="4873" spans="1:17" x14ac:dyDescent="0.2">
      <c r="A4873" s="3">
        <v>24</v>
      </c>
      <c r="B4873" s="3" t="s">
        <v>2387</v>
      </c>
      <c r="C4873" s="3" t="s">
        <v>2384</v>
      </c>
      <c r="D4873" s="3" t="s">
        <v>2350</v>
      </c>
      <c r="E4873" s="3" t="s">
        <v>2396</v>
      </c>
      <c r="F4873" s="3" t="s">
        <v>2369</v>
      </c>
      <c r="G4873" s="3">
        <v>1</v>
      </c>
      <c r="H4873" s="3">
        <v>11</v>
      </c>
      <c r="I4873" s="3">
        <v>1</v>
      </c>
      <c r="J4873" s="98" t="s">
        <v>2354</v>
      </c>
      <c r="K4873" s="99">
        <v>87.882000000000005</v>
      </c>
      <c r="L4873" s="100">
        <f t="shared" si="300"/>
        <v>141.43236940800003</v>
      </c>
      <c r="M4873" s="100">
        <f t="shared" si="301"/>
        <v>39.286769280000009</v>
      </c>
      <c r="N4873" s="99">
        <v>0</v>
      </c>
      <c r="O4873" s="101">
        <f t="shared" si="302"/>
        <v>458.16951431441288</v>
      </c>
      <c r="P4873" s="102">
        <f t="shared" si="303"/>
        <v>53.032837707160638</v>
      </c>
      <c r="Q4873" s="2"/>
    </row>
    <row r="4874" spans="1:17" x14ac:dyDescent="0.2">
      <c r="A4874" s="3">
        <v>24</v>
      </c>
      <c r="B4874" s="3" t="s">
        <v>2387</v>
      </c>
      <c r="C4874" s="3" t="s">
        <v>2384</v>
      </c>
      <c r="D4874" s="3" t="s">
        <v>2350</v>
      </c>
      <c r="E4874" s="3" t="s">
        <v>2396</v>
      </c>
      <c r="F4874" s="3" t="s">
        <v>2369</v>
      </c>
      <c r="G4874" s="3">
        <v>1</v>
      </c>
      <c r="H4874" s="3">
        <v>11</v>
      </c>
      <c r="I4874" s="3">
        <v>2</v>
      </c>
      <c r="J4874" s="98" t="s">
        <v>2354</v>
      </c>
      <c r="K4874" s="99">
        <v>91.072000000000003</v>
      </c>
      <c r="L4874" s="100">
        <f t="shared" si="300"/>
        <v>146.56617676800002</v>
      </c>
      <c r="M4874" s="100">
        <f t="shared" si="301"/>
        <v>40.712826880000001</v>
      </c>
      <c r="N4874" s="99">
        <v>0</v>
      </c>
      <c r="O4874" s="101">
        <f t="shared" si="302"/>
        <v>442.12110480695759</v>
      </c>
      <c r="P4874" s="102">
        <f t="shared" si="303"/>
        <v>69.081247214615928</v>
      </c>
      <c r="Q4874" s="2"/>
    </row>
    <row r="4875" spans="1:17" x14ac:dyDescent="0.2">
      <c r="A4875" s="3">
        <v>24</v>
      </c>
      <c r="B4875" s="3" t="s">
        <v>2387</v>
      </c>
      <c r="C4875" s="3" t="s">
        <v>2384</v>
      </c>
      <c r="D4875" s="3" t="s">
        <v>2350</v>
      </c>
      <c r="E4875" s="3" t="s">
        <v>2396</v>
      </c>
      <c r="F4875" s="3" t="s">
        <v>2369</v>
      </c>
      <c r="G4875" s="3">
        <v>1</v>
      </c>
      <c r="H4875" s="3">
        <v>11</v>
      </c>
      <c r="I4875" s="3">
        <v>3</v>
      </c>
      <c r="J4875" s="98" t="s">
        <v>2354</v>
      </c>
      <c r="K4875" s="99">
        <v>88.94</v>
      </c>
      <c r="L4875" s="100">
        <f t="shared" ref="L4875:L4938" si="304">K4875*1.609344</f>
        <v>143.13505536</v>
      </c>
      <c r="M4875" s="100">
        <f t="shared" ref="M4875:M4938" si="305">L4875/3.6</f>
        <v>39.759737600000001</v>
      </c>
      <c r="N4875" s="99">
        <v>0</v>
      </c>
      <c r="O4875" s="101">
        <f t="shared" ref="O4875:O4938" si="306">1000*$O$6/$M4875</f>
        <v>452.71928555182416</v>
      </c>
      <c r="P4875" s="102">
        <f t="shared" ref="P4875:P4938" si="307">ABS($O4875-$V$28)</f>
        <v>58.48306646974936</v>
      </c>
      <c r="Q4875" s="2"/>
    </row>
    <row r="4876" spans="1:17" x14ac:dyDescent="0.2">
      <c r="A4876" s="3">
        <v>24</v>
      </c>
      <c r="B4876" s="3" t="s">
        <v>2387</v>
      </c>
      <c r="C4876" s="3" t="s">
        <v>2384</v>
      </c>
      <c r="D4876" s="3" t="s">
        <v>2350</v>
      </c>
      <c r="E4876" s="3" t="s">
        <v>2396</v>
      </c>
      <c r="F4876" s="3" t="s">
        <v>2369</v>
      </c>
      <c r="G4876" s="3">
        <v>1</v>
      </c>
      <c r="H4876" s="3">
        <v>11</v>
      </c>
      <c r="I4876" s="3">
        <v>4</v>
      </c>
      <c r="J4876" s="98" t="s">
        <v>2354</v>
      </c>
      <c r="K4876" s="99">
        <v>90.540999999999997</v>
      </c>
      <c r="L4876" s="100">
        <f t="shared" si="304"/>
        <v>145.711615104</v>
      </c>
      <c r="M4876" s="100">
        <f t="shared" si="305"/>
        <v>40.475448640000003</v>
      </c>
      <c r="N4876" s="99">
        <v>0</v>
      </c>
      <c r="O4876" s="101">
        <f t="shared" si="306"/>
        <v>444.71403294617068</v>
      </c>
      <c r="P4876" s="102">
        <f t="shared" si="307"/>
        <v>66.488319075402842</v>
      </c>
      <c r="Q4876" s="2"/>
    </row>
    <row r="4877" spans="1:17" x14ac:dyDescent="0.2">
      <c r="A4877" s="3">
        <v>24</v>
      </c>
      <c r="B4877" s="3" t="s">
        <v>2387</v>
      </c>
      <c r="C4877" s="3" t="s">
        <v>2384</v>
      </c>
      <c r="D4877" s="3" t="s">
        <v>2350</v>
      </c>
      <c r="E4877" s="3" t="s">
        <v>2396</v>
      </c>
      <c r="F4877" s="3" t="s">
        <v>2369</v>
      </c>
      <c r="G4877" s="3">
        <v>1</v>
      </c>
      <c r="H4877" s="3">
        <v>11</v>
      </c>
      <c r="I4877" s="3">
        <v>5</v>
      </c>
      <c r="J4877" s="98" t="s">
        <v>2354</v>
      </c>
      <c r="K4877" s="99">
        <v>88.287999999999997</v>
      </c>
      <c r="L4877" s="100">
        <f t="shared" si="304"/>
        <v>142.08576307199999</v>
      </c>
      <c r="M4877" s="100">
        <f t="shared" si="305"/>
        <v>39.468267519999998</v>
      </c>
      <c r="N4877" s="99">
        <v>0</v>
      </c>
      <c r="O4877" s="101">
        <f t="shared" si="306"/>
        <v>456.06258219666597</v>
      </c>
      <c r="P4877" s="102">
        <f t="shared" si="307"/>
        <v>55.139769824907546</v>
      </c>
      <c r="Q4877" s="2"/>
    </row>
    <row r="4878" spans="1:17" x14ac:dyDescent="0.2">
      <c r="A4878" s="3">
        <v>24</v>
      </c>
      <c r="B4878" s="3" t="s">
        <v>2387</v>
      </c>
      <c r="C4878" s="3" t="s">
        <v>2384</v>
      </c>
      <c r="D4878" s="3" t="s">
        <v>2350</v>
      </c>
      <c r="E4878" s="3" t="s">
        <v>2396</v>
      </c>
      <c r="F4878" s="3" t="s">
        <v>2369</v>
      </c>
      <c r="G4878" s="3">
        <v>1</v>
      </c>
      <c r="H4878" s="3">
        <v>11</v>
      </c>
      <c r="I4878" s="3">
        <v>6</v>
      </c>
      <c r="J4878" s="98" t="s">
        <v>2354</v>
      </c>
      <c r="K4878" s="99">
        <v>89.012</v>
      </c>
      <c r="L4878" s="100">
        <f t="shared" si="304"/>
        <v>143.250928128</v>
      </c>
      <c r="M4878" s="100">
        <f t="shared" si="305"/>
        <v>39.791924479999999</v>
      </c>
      <c r="N4878" s="99">
        <v>0</v>
      </c>
      <c r="O4878" s="101">
        <f t="shared" si="306"/>
        <v>452.35309011121245</v>
      </c>
      <c r="P4878" s="102">
        <f t="shared" si="307"/>
        <v>58.849261910361065</v>
      </c>
      <c r="Q4878" s="2"/>
    </row>
    <row r="4879" spans="1:17" x14ac:dyDescent="0.2">
      <c r="A4879" s="3">
        <v>24</v>
      </c>
      <c r="B4879" s="3" t="s">
        <v>2387</v>
      </c>
      <c r="C4879" s="3" t="s">
        <v>2384</v>
      </c>
      <c r="D4879" s="3" t="s">
        <v>2350</v>
      </c>
      <c r="E4879" s="3" t="s">
        <v>2396</v>
      </c>
      <c r="F4879" s="3" t="s">
        <v>2369</v>
      </c>
      <c r="G4879" s="3">
        <v>1</v>
      </c>
      <c r="H4879" s="3">
        <v>12</v>
      </c>
      <c r="I4879" s="3">
        <v>1</v>
      </c>
      <c r="J4879" s="98" t="s">
        <v>2354</v>
      </c>
      <c r="K4879" s="99">
        <v>77.265000000000001</v>
      </c>
      <c r="L4879" s="100">
        <f t="shared" si="304"/>
        <v>124.34596416000001</v>
      </c>
      <c r="M4879" s="100">
        <f t="shared" si="305"/>
        <v>34.540545600000002</v>
      </c>
      <c r="N4879" s="99">
        <v>0</v>
      </c>
      <c r="O4879" s="101">
        <f t="shared" si="306"/>
        <v>521.12668422933075</v>
      </c>
      <c r="P4879" s="102">
        <f t="shared" si="307"/>
        <v>9.9243322077572316</v>
      </c>
      <c r="Q4879" s="2"/>
    </row>
    <row r="4880" spans="1:17" x14ac:dyDescent="0.2">
      <c r="A4880" s="3">
        <v>24</v>
      </c>
      <c r="B4880" s="3" t="s">
        <v>2387</v>
      </c>
      <c r="C4880" s="3" t="s">
        <v>2384</v>
      </c>
      <c r="D4880" s="3" t="s">
        <v>2350</v>
      </c>
      <c r="E4880" s="3" t="s">
        <v>2396</v>
      </c>
      <c r="F4880" s="3" t="s">
        <v>2369</v>
      </c>
      <c r="G4880" s="3">
        <v>1</v>
      </c>
      <c r="H4880" s="3">
        <v>12</v>
      </c>
      <c r="I4880" s="3">
        <v>2</v>
      </c>
      <c r="J4880" s="98" t="s">
        <v>2354</v>
      </c>
      <c r="K4880" s="99">
        <v>79.573999999999998</v>
      </c>
      <c r="L4880" s="100">
        <f t="shared" si="304"/>
        <v>128.061939456</v>
      </c>
      <c r="M4880" s="100">
        <f t="shared" si="305"/>
        <v>35.572760960000004</v>
      </c>
      <c r="N4880" s="99">
        <v>0</v>
      </c>
      <c r="O4880" s="101">
        <f t="shared" si="306"/>
        <v>506.00514309924392</v>
      </c>
      <c r="P4880" s="102">
        <f t="shared" si="307"/>
        <v>5.1972089223295939</v>
      </c>
      <c r="Q4880" s="2"/>
    </row>
    <row r="4881" spans="1:17" x14ac:dyDescent="0.2">
      <c r="A4881" s="3">
        <v>24</v>
      </c>
      <c r="B4881" s="3" t="s">
        <v>2387</v>
      </c>
      <c r="C4881" s="3" t="s">
        <v>2384</v>
      </c>
      <c r="D4881" s="3" t="s">
        <v>2350</v>
      </c>
      <c r="E4881" s="3" t="s">
        <v>2396</v>
      </c>
      <c r="F4881" s="3" t="s">
        <v>2369</v>
      </c>
      <c r="G4881" s="3">
        <v>1</v>
      </c>
      <c r="H4881" s="3">
        <v>12</v>
      </c>
      <c r="I4881" s="3">
        <v>3</v>
      </c>
      <c r="J4881" s="98" t="s">
        <v>2354</v>
      </c>
      <c r="K4881" s="99">
        <v>80.498000000000005</v>
      </c>
      <c r="L4881" s="100">
        <f t="shared" si="304"/>
        <v>129.54897331200002</v>
      </c>
      <c r="M4881" s="100">
        <f t="shared" si="305"/>
        <v>35.985825920000003</v>
      </c>
      <c r="N4881" s="99">
        <v>0</v>
      </c>
      <c r="O4881" s="101">
        <f t="shared" si="306"/>
        <v>500.19693976222067</v>
      </c>
      <c r="P4881" s="102">
        <f t="shared" si="307"/>
        <v>11.005412259352852</v>
      </c>
      <c r="Q4881" s="2"/>
    </row>
    <row r="4882" spans="1:17" x14ac:dyDescent="0.2">
      <c r="A4882" s="3">
        <v>24</v>
      </c>
      <c r="B4882" s="3" t="s">
        <v>2387</v>
      </c>
      <c r="C4882" s="3" t="s">
        <v>2384</v>
      </c>
      <c r="D4882" s="3" t="s">
        <v>2350</v>
      </c>
      <c r="E4882" s="3" t="s">
        <v>2396</v>
      </c>
      <c r="F4882" s="3" t="s">
        <v>2369</v>
      </c>
      <c r="G4882" s="3">
        <v>1</v>
      </c>
      <c r="H4882" s="3">
        <v>12</v>
      </c>
      <c r="I4882" s="3">
        <v>4</v>
      </c>
      <c r="J4882" s="98" t="s">
        <v>2354</v>
      </c>
      <c r="K4882" s="99">
        <v>85.918000000000006</v>
      </c>
      <c r="L4882" s="100">
        <f t="shared" si="304"/>
        <v>138.27161779200003</v>
      </c>
      <c r="M4882" s="100">
        <f t="shared" si="305"/>
        <v>38.408782720000005</v>
      </c>
      <c r="N4882" s="99">
        <v>0</v>
      </c>
      <c r="O4882" s="101">
        <f t="shared" si="306"/>
        <v>468.64281357782113</v>
      </c>
      <c r="P4882" s="102">
        <f t="shared" si="307"/>
        <v>42.559538443752388</v>
      </c>
      <c r="Q4882" s="2"/>
    </row>
    <row r="4883" spans="1:17" x14ac:dyDescent="0.2">
      <c r="A4883" s="3">
        <v>24</v>
      </c>
      <c r="B4883" s="3" t="s">
        <v>2387</v>
      </c>
      <c r="C4883" s="3" t="s">
        <v>2384</v>
      </c>
      <c r="D4883" s="3" t="s">
        <v>2350</v>
      </c>
      <c r="E4883" s="3" t="s">
        <v>2396</v>
      </c>
      <c r="F4883" s="3" t="s">
        <v>2369</v>
      </c>
      <c r="G4883" s="3">
        <v>1</v>
      </c>
      <c r="H4883" s="3">
        <v>12</v>
      </c>
      <c r="I4883" s="3">
        <v>5</v>
      </c>
      <c r="J4883" s="98" t="s">
        <v>2354</v>
      </c>
      <c r="K4883" s="99">
        <v>81.688999999999993</v>
      </c>
      <c r="L4883" s="100">
        <f t="shared" si="304"/>
        <v>131.46570201599999</v>
      </c>
      <c r="M4883" s="100">
        <f t="shared" si="305"/>
        <v>36.518250559999998</v>
      </c>
      <c r="N4883" s="99">
        <v>0</v>
      </c>
      <c r="O4883" s="101">
        <f t="shared" si="306"/>
        <v>492.9042252565124</v>
      </c>
      <c r="P4883" s="102">
        <f t="shared" si="307"/>
        <v>18.298126765061113</v>
      </c>
      <c r="Q4883" s="2"/>
    </row>
    <row r="4884" spans="1:17" x14ac:dyDescent="0.2">
      <c r="A4884" s="3">
        <v>24</v>
      </c>
      <c r="B4884" s="3" t="s">
        <v>2387</v>
      </c>
      <c r="C4884" s="3" t="s">
        <v>2384</v>
      </c>
      <c r="D4884" s="3" t="s">
        <v>2350</v>
      </c>
      <c r="E4884" s="3" t="s">
        <v>2396</v>
      </c>
      <c r="F4884" s="3" t="s">
        <v>2369</v>
      </c>
      <c r="G4884" s="3">
        <v>1</v>
      </c>
      <c r="H4884" s="3">
        <v>12</v>
      </c>
      <c r="I4884" s="3">
        <v>6</v>
      </c>
      <c r="J4884" s="98" t="s">
        <v>2354</v>
      </c>
      <c r="K4884" s="99">
        <v>82.331000000000003</v>
      </c>
      <c r="L4884" s="100">
        <f t="shared" si="304"/>
        <v>132.49890086400001</v>
      </c>
      <c r="M4884" s="100">
        <f t="shared" si="305"/>
        <v>36.805250239999999</v>
      </c>
      <c r="N4884" s="99">
        <v>0</v>
      </c>
      <c r="O4884" s="101">
        <f t="shared" si="306"/>
        <v>489.06066071078016</v>
      </c>
      <c r="P4884" s="102">
        <f t="shared" si="307"/>
        <v>22.141691310793362</v>
      </c>
      <c r="Q4884" s="2"/>
    </row>
    <row r="4885" spans="1:17" x14ac:dyDescent="0.2">
      <c r="A4885" s="3">
        <v>24</v>
      </c>
      <c r="B4885" s="3" t="s">
        <v>2387</v>
      </c>
      <c r="C4885" s="3" t="s">
        <v>2384</v>
      </c>
      <c r="D4885" s="3" t="s">
        <v>2350</v>
      </c>
      <c r="E4885" s="3" t="s">
        <v>2396</v>
      </c>
      <c r="F4885" s="3" t="s">
        <v>2369</v>
      </c>
      <c r="G4885" s="3">
        <v>1</v>
      </c>
      <c r="H4885" s="3">
        <v>12</v>
      </c>
      <c r="I4885" s="3">
        <v>7</v>
      </c>
      <c r="J4885" s="98" t="s">
        <v>2354</v>
      </c>
      <c r="K4885" s="99">
        <v>81.971999999999994</v>
      </c>
      <c r="L4885" s="100">
        <f t="shared" si="304"/>
        <v>131.921146368</v>
      </c>
      <c r="M4885" s="100">
        <f t="shared" si="305"/>
        <v>36.644762879999995</v>
      </c>
      <c r="N4885" s="99">
        <v>0</v>
      </c>
      <c r="O4885" s="101">
        <f t="shared" si="306"/>
        <v>491.20252350777395</v>
      </c>
      <c r="P4885" s="102">
        <f t="shared" si="307"/>
        <v>19.999828513799571</v>
      </c>
      <c r="Q4885" s="2"/>
    </row>
    <row r="4886" spans="1:17" x14ac:dyDescent="0.2">
      <c r="A4886" s="3">
        <v>24</v>
      </c>
      <c r="B4886" s="3" t="s">
        <v>2387</v>
      </c>
      <c r="C4886" s="3" t="s">
        <v>2384</v>
      </c>
      <c r="D4886" s="3" t="s">
        <v>2350</v>
      </c>
      <c r="E4886" s="3" t="s">
        <v>2396</v>
      </c>
      <c r="F4886" s="3" t="s">
        <v>2369</v>
      </c>
      <c r="G4886" s="3">
        <v>1</v>
      </c>
      <c r="H4886" s="3">
        <v>13</v>
      </c>
      <c r="I4886" s="3">
        <v>1</v>
      </c>
      <c r="J4886" s="98" t="s">
        <v>2354</v>
      </c>
      <c r="K4886" s="99">
        <v>82</v>
      </c>
      <c r="L4886" s="100">
        <f t="shared" si="304"/>
        <v>131.96620799999999</v>
      </c>
      <c r="M4886" s="100">
        <f t="shared" si="305"/>
        <v>36.65728</v>
      </c>
      <c r="N4886" s="99">
        <v>0</v>
      </c>
      <c r="O4886" s="101">
        <f t="shared" si="306"/>
        <v>491.03479581682001</v>
      </c>
      <c r="P4886" s="102">
        <f t="shared" si="307"/>
        <v>20.16755620475351</v>
      </c>
      <c r="Q4886" s="2"/>
    </row>
    <row r="4887" spans="1:17" x14ac:dyDescent="0.2">
      <c r="A4887" s="3">
        <v>24</v>
      </c>
      <c r="B4887" s="3" t="s">
        <v>2387</v>
      </c>
      <c r="C4887" s="3" t="s">
        <v>2384</v>
      </c>
      <c r="D4887" s="3" t="s">
        <v>2350</v>
      </c>
      <c r="E4887" s="3" t="s">
        <v>2396</v>
      </c>
      <c r="F4887" s="3" t="s">
        <v>2369</v>
      </c>
      <c r="G4887" s="3">
        <v>1</v>
      </c>
      <c r="H4887" s="3">
        <v>13</v>
      </c>
      <c r="I4887" s="3">
        <v>2</v>
      </c>
      <c r="J4887" s="98" t="s">
        <v>2354</v>
      </c>
      <c r="K4887" s="99">
        <v>82.438999999999993</v>
      </c>
      <c r="L4887" s="100">
        <f t="shared" si="304"/>
        <v>132.672710016</v>
      </c>
      <c r="M4887" s="100">
        <f t="shared" si="305"/>
        <v>36.853530559999996</v>
      </c>
      <c r="N4887" s="99">
        <v>0</v>
      </c>
      <c r="O4887" s="101">
        <f t="shared" si="306"/>
        <v>488.41996211719265</v>
      </c>
      <c r="P4887" s="102">
        <f t="shared" si="307"/>
        <v>22.782389904380864</v>
      </c>
      <c r="Q4887" s="2"/>
    </row>
    <row r="4888" spans="1:17" x14ac:dyDescent="0.2">
      <c r="A4888" s="3">
        <v>24</v>
      </c>
      <c r="B4888" s="3" t="s">
        <v>2387</v>
      </c>
      <c r="C4888" s="3" t="s">
        <v>2384</v>
      </c>
      <c r="D4888" s="3" t="s">
        <v>2350</v>
      </c>
      <c r="E4888" s="3" t="s">
        <v>2396</v>
      </c>
      <c r="F4888" s="3" t="s">
        <v>2369</v>
      </c>
      <c r="G4888" s="3">
        <v>1</v>
      </c>
      <c r="H4888" s="3">
        <v>13</v>
      </c>
      <c r="I4888" s="3">
        <v>3</v>
      </c>
      <c r="J4888" s="98" t="s">
        <v>2354</v>
      </c>
      <c r="K4888" s="99">
        <v>81.078000000000003</v>
      </c>
      <c r="L4888" s="100">
        <f t="shared" si="304"/>
        <v>130.48239283200002</v>
      </c>
      <c r="M4888" s="100">
        <f t="shared" si="305"/>
        <v>36.245109120000002</v>
      </c>
      <c r="N4888" s="99">
        <v>0</v>
      </c>
      <c r="O4888" s="101">
        <f t="shared" si="306"/>
        <v>496.61872834775448</v>
      </c>
      <c r="P4888" s="102">
        <f t="shared" si="307"/>
        <v>14.583623673819034</v>
      </c>
      <c r="Q4888" s="2"/>
    </row>
    <row r="4889" spans="1:17" x14ac:dyDescent="0.2">
      <c r="A4889" s="3">
        <v>24</v>
      </c>
      <c r="B4889" s="3" t="s">
        <v>2387</v>
      </c>
      <c r="C4889" s="3" t="s">
        <v>2384</v>
      </c>
      <c r="D4889" s="3" t="s">
        <v>2350</v>
      </c>
      <c r="E4889" s="3" t="s">
        <v>2396</v>
      </c>
      <c r="F4889" s="3" t="s">
        <v>2369</v>
      </c>
      <c r="G4889" s="3">
        <v>1</v>
      </c>
      <c r="H4889" s="3">
        <v>13</v>
      </c>
      <c r="I4889" s="3">
        <v>4</v>
      </c>
      <c r="J4889" s="98" t="s">
        <v>2354</v>
      </c>
      <c r="K4889" s="99">
        <v>84.677000000000007</v>
      </c>
      <c r="L4889" s="100">
        <f t="shared" si="304"/>
        <v>136.27442188800001</v>
      </c>
      <c r="M4889" s="100">
        <f t="shared" si="305"/>
        <v>37.854006079999998</v>
      </c>
      <c r="N4889" s="99">
        <v>0</v>
      </c>
      <c r="O4889" s="101">
        <f t="shared" si="306"/>
        <v>475.51109813738373</v>
      </c>
      <c r="P4889" s="102">
        <f t="shared" si="307"/>
        <v>35.691253884189791</v>
      </c>
      <c r="Q4889" s="2"/>
    </row>
    <row r="4890" spans="1:17" x14ac:dyDescent="0.2">
      <c r="A4890" s="3">
        <v>24</v>
      </c>
      <c r="B4890" s="3" t="s">
        <v>2387</v>
      </c>
      <c r="C4890" s="3" t="s">
        <v>2384</v>
      </c>
      <c r="D4890" s="3" t="s">
        <v>2350</v>
      </c>
      <c r="E4890" s="3" t="s">
        <v>2396</v>
      </c>
      <c r="F4890" s="3" t="s">
        <v>2369</v>
      </c>
      <c r="G4890" s="3">
        <v>1</v>
      </c>
      <c r="H4890" s="3">
        <v>13</v>
      </c>
      <c r="I4890" s="3">
        <v>5</v>
      </c>
      <c r="J4890" s="98" t="s">
        <v>2354</v>
      </c>
      <c r="K4890" s="99">
        <v>82.694000000000003</v>
      </c>
      <c r="L4890" s="100">
        <f t="shared" si="304"/>
        <v>133.08309273600003</v>
      </c>
      <c r="M4890" s="100">
        <f t="shared" si="305"/>
        <v>36.967525760000008</v>
      </c>
      <c r="N4890" s="99">
        <v>0</v>
      </c>
      <c r="O4890" s="101">
        <f t="shared" si="306"/>
        <v>486.91384208019002</v>
      </c>
      <c r="P4890" s="102">
        <f t="shared" si="307"/>
        <v>24.288509941383495</v>
      </c>
      <c r="Q4890" s="2"/>
    </row>
    <row r="4891" spans="1:17" x14ac:dyDescent="0.2">
      <c r="A4891" s="3">
        <v>24</v>
      </c>
      <c r="B4891" s="3" t="s">
        <v>2387</v>
      </c>
      <c r="C4891" s="3" t="s">
        <v>2384</v>
      </c>
      <c r="D4891" s="3" t="s">
        <v>2350</v>
      </c>
      <c r="E4891" s="3" t="s">
        <v>2396</v>
      </c>
      <c r="F4891" s="3" t="s">
        <v>2369</v>
      </c>
      <c r="G4891" s="3">
        <v>1</v>
      </c>
      <c r="H4891" s="3">
        <v>13</v>
      </c>
      <c r="I4891" s="3">
        <v>6</v>
      </c>
      <c r="J4891" s="98" t="s">
        <v>2354</v>
      </c>
      <c r="K4891" s="99">
        <v>83.954999999999998</v>
      </c>
      <c r="L4891" s="100">
        <f t="shared" si="304"/>
        <v>135.11247552</v>
      </c>
      <c r="M4891" s="100">
        <f t="shared" si="305"/>
        <v>37.531243199999999</v>
      </c>
      <c r="N4891" s="99">
        <v>0</v>
      </c>
      <c r="O4891" s="101">
        <f t="shared" si="306"/>
        <v>479.60041995091706</v>
      </c>
      <c r="P4891" s="102">
        <f t="shared" si="307"/>
        <v>31.60193207065646</v>
      </c>
      <c r="Q4891" s="2"/>
    </row>
    <row r="4892" spans="1:17" x14ac:dyDescent="0.2">
      <c r="A4892" s="3">
        <v>24</v>
      </c>
      <c r="B4892" s="3" t="s">
        <v>2387</v>
      </c>
      <c r="C4892" s="3" t="s">
        <v>2384</v>
      </c>
      <c r="D4892" s="3" t="s">
        <v>2350</v>
      </c>
      <c r="E4892" s="3" t="s">
        <v>2396</v>
      </c>
      <c r="F4892" s="3" t="s">
        <v>2369</v>
      </c>
      <c r="G4892" s="3">
        <v>1</v>
      </c>
      <c r="H4892" s="3">
        <v>14</v>
      </c>
      <c r="I4892" s="3">
        <v>1</v>
      </c>
      <c r="J4892" s="98" t="s">
        <v>2354</v>
      </c>
      <c r="K4892" s="99">
        <v>80.114999999999995</v>
      </c>
      <c r="L4892" s="100">
        <f t="shared" si="304"/>
        <v>128.93259456000001</v>
      </c>
      <c r="M4892" s="100">
        <f t="shared" si="305"/>
        <v>35.814609600000004</v>
      </c>
      <c r="N4892" s="99">
        <v>0</v>
      </c>
      <c r="O4892" s="101">
        <f t="shared" si="306"/>
        <v>502.58819518166683</v>
      </c>
      <c r="P4892" s="102">
        <f t="shared" si="307"/>
        <v>8.6141568399066841</v>
      </c>
      <c r="Q4892" s="2"/>
    </row>
    <row r="4893" spans="1:17" x14ac:dyDescent="0.2">
      <c r="A4893" s="3">
        <v>24</v>
      </c>
      <c r="B4893" s="3" t="s">
        <v>2387</v>
      </c>
      <c r="C4893" s="3" t="s">
        <v>2384</v>
      </c>
      <c r="D4893" s="3" t="s">
        <v>2350</v>
      </c>
      <c r="E4893" s="3" t="s">
        <v>2396</v>
      </c>
      <c r="F4893" s="3" t="s">
        <v>2369</v>
      </c>
      <c r="G4893" s="3">
        <v>1</v>
      </c>
      <c r="H4893" s="3">
        <v>14</v>
      </c>
      <c r="I4893" s="3">
        <v>2</v>
      </c>
      <c r="J4893" s="98" t="s">
        <v>2354</v>
      </c>
      <c r="K4893" s="99">
        <v>82.004999999999995</v>
      </c>
      <c r="L4893" s="100">
        <f t="shared" si="304"/>
        <v>131.97425472</v>
      </c>
      <c r="M4893" s="100">
        <f t="shared" si="305"/>
        <v>36.659515200000001</v>
      </c>
      <c r="N4893" s="99">
        <v>0</v>
      </c>
      <c r="O4893" s="101">
        <f t="shared" si="306"/>
        <v>491.00485649630195</v>
      </c>
      <c r="P4893" s="102">
        <f t="shared" si="307"/>
        <v>20.197495525271563</v>
      </c>
      <c r="Q4893" s="2"/>
    </row>
    <row r="4894" spans="1:17" x14ac:dyDescent="0.2">
      <c r="A4894" s="3">
        <v>24</v>
      </c>
      <c r="B4894" s="3" t="s">
        <v>2387</v>
      </c>
      <c r="C4894" s="3" t="s">
        <v>2384</v>
      </c>
      <c r="D4894" s="3" t="s">
        <v>2350</v>
      </c>
      <c r="E4894" s="3" t="s">
        <v>2396</v>
      </c>
      <c r="F4894" s="3" t="s">
        <v>2369</v>
      </c>
      <c r="G4894" s="3">
        <v>1</v>
      </c>
      <c r="H4894" s="3">
        <v>14</v>
      </c>
      <c r="I4894" s="3">
        <v>3</v>
      </c>
      <c r="J4894" s="98" t="s">
        <v>2354</v>
      </c>
      <c r="K4894" s="99">
        <v>84.100999999999999</v>
      </c>
      <c r="L4894" s="100">
        <f t="shared" si="304"/>
        <v>135.34743974400001</v>
      </c>
      <c r="M4894" s="100">
        <f t="shared" si="305"/>
        <v>37.596511040000003</v>
      </c>
      <c r="N4894" s="99">
        <v>0</v>
      </c>
      <c r="O4894" s="101">
        <f t="shared" si="306"/>
        <v>478.76782983530802</v>
      </c>
      <c r="P4894" s="102">
        <f t="shared" si="307"/>
        <v>32.434522186265497</v>
      </c>
      <c r="Q4894" s="2"/>
    </row>
    <row r="4895" spans="1:17" x14ac:dyDescent="0.2">
      <c r="A4895" s="3">
        <v>24</v>
      </c>
      <c r="B4895" s="3" t="s">
        <v>2387</v>
      </c>
      <c r="C4895" s="3" t="s">
        <v>2384</v>
      </c>
      <c r="D4895" s="3" t="s">
        <v>2350</v>
      </c>
      <c r="E4895" s="3" t="s">
        <v>2396</v>
      </c>
      <c r="F4895" s="3" t="s">
        <v>2369</v>
      </c>
      <c r="G4895" s="3">
        <v>1</v>
      </c>
      <c r="H4895" s="3">
        <v>14</v>
      </c>
      <c r="I4895" s="3">
        <v>4</v>
      </c>
      <c r="J4895" s="98" t="s">
        <v>2354</v>
      </c>
      <c r="K4895" s="99">
        <v>81.81</v>
      </c>
      <c r="L4895" s="100">
        <f t="shared" si="304"/>
        <v>131.66043264000001</v>
      </c>
      <c r="M4895" s="100">
        <f t="shared" si="305"/>
        <v>36.572342400000004</v>
      </c>
      <c r="N4895" s="99">
        <v>0</v>
      </c>
      <c r="O4895" s="101">
        <f t="shared" si="306"/>
        <v>492.17520177214567</v>
      </c>
      <c r="P4895" s="102">
        <f t="shared" si="307"/>
        <v>19.027150249427848</v>
      </c>
      <c r="Q4895" s="2"/>
    </row>
    <row r="4896" spans="1:17" x14ac:dyDescent="0.2">
      <c r="A4896" s="3">
        <v>24</v>
      </c>
      <c r="B4896" s="3" t="s">
        <v>2387</v>
      </c>
      <c r="C4896" s="3" t="s">
        <v>2384</v>
      </c>
      <c r="D4896" s="3" t="s">
        <v>2350</v>
      </c>
      <c r="E4896" s="3" t="s">
        <v>2396</v>
      </c>
      <c r="F4896" s="3" t="s">
        <v>2369</v>
      </c>
      <c r="G4896" s="3">
        <v>1</v>
      </c>
      <c r="H4896" s="3">
        <v>14</v>
      </c>
      <c r="I4896" s="3">
        <v>5</v>
      </c>
      <c r="J4896" s="98" t="s">
        <v>2354</v>
      </c>
      <c r="K4896" s="99">
        <v>82.352000000000004</v>
      </c>
      <c r="L4896" s="100">
        <f t="shared" si="304"/>
        <v>132.53269708800002</v>
      </c>
      <c r="M4896" s="100">
        <f t="shared" si="305"/>
        <v>36.814638080000002</v>
      </c>
      <c r="N4896" s="99">
        <v>0</v>
      </c>
      <c r="O4896" s="101">
        <f t="shared" si="306"/>
        <v>488.93594881702012</v>
      </c>
      <c r="P4896" s="102">
        <f t="shared" si="307"/>
        <v>22.266403204553399</v>
      </c>
      <c r="Q4896" s="2"/>
    </row>
    <row r="4897" spans="1:17" x14ac:dyDescent="0.2">
      <c r="A4897" s="3">
        <v>24</v>
      </c>
      <c r="B4897" s="3" t="s">
        <v>2387</v>
      </c>
      <c r="C4897" s="3" t="s">
        <v>2384</v>
      </c>
      <c r="D4897" s="3" t="s">
        <v>2350</v>
      </c>
      <c r="E4897" s="3" t="s">
        <v>2396</v>
      </c>
      <c r="F4897" s="3" t="s">
        <v>2369</v>
      </c>
      <c r="G4897" s="3">
        <v>1</v>
      </c>
      <c r="H4897" s="3">
        <v>14</v>
      </c>
      <c r="I4897" s="3">
        <v>6</v>
      </c>
      <c r="J4897" s="98" t="s">
        <v>2354</v>
      </c>
      <c r="K4897" s="99">
        <v>81.995999999999995</v>
      </c>
      <c r="L4897" s="100">
        <f t="shared" si="304"/>
        <v>131.95977062400002</v>
      </c>
      <c r="M4897" s="100">
        <f t="shared" si="305"/>
        <v>36.655491840000003</v>
      </c>
      <c r="N4897" s="99">
        <v>0</v>
      </c>
      <c r="O4897" s="101">
        <f t="shared" si="306"/>
        <v>491.05874990218103</v>
      </c>
      <c r="P4897" s="102">
        <f t="shared" si="307"/>
        <v>20.143602119392483</v>
      </c>
      <c r="Q4897" s="2"/>
    </row>
    <row r="4898" spans="1:17" x14ac:dyDescent="0.2">
      <c r="A4898" s="3">
        <v>24</v>
      </c>
      <c r="B4898" s="3" t="s">
        <v>2387</v>
      </c>
      <c r="C4898" s="3" t="s">
        <v>2384</v>
      </c>
      <c r="D4898" s="3" t="s">
        <v>2350</v>
      </c>
      <c r="E4898" s="3" t="s">
        <v>2396</v>
      </c>
      <c r="F4898" s="3" t="s">
        <v>2369</v>
      </c>
      <c r="G4898" s="3">
        <v>1</v>
      </c>
      <c r="H4898" s="3">
        <v>15</v>
      </c>
      <c r="I4898" s="3">
        <v>1</v>
      </c>
      <c r="J4898" s="98" t="s">
        <v>2354</v>
      </c>
      <c r="K4898" s="99">
        <v>83.02</v>
      </c>
      <c r="L4898" s="100">
        <f t="shared" si="304"/>
        <v>133.60773888</v>
      </c>
      <c r="M4898" s="100">
        <f t="shared" si="305"/>
        <v>37.113260799999999</v>
      </c>
      <c r="N4898" s="99">
        <v>0</v>
      </c>
      <c r="O4898" s="101">
        <f t="shared" si="306"/>
        <v>485.00184602480419</v>
      </c>
      <c r="P4898" s="102">
        <f t="shared" si="307"/>
        <v>26.200505996769323</v>
      </c>
      <c r="Q4898" s="2"/>
    </row>
    <row r="4899" spans="1:17" x14ac:dyDescent="0.2">
      <c r="A4899" s="3">
        <v>24</v>
      </c>
      <c r="B4899" s="3" t="s">
        <v>2387</v>
      </c>
      <c r="C4899" s="3" t="s">
        <v>2384</v>
      </c>
      <c r="D4899" s="3" t="s">
        <v>2350</v>
      </c>
      <c r="E4899" s="3" t="s">
        <v>2396</v>
      </c>
      <c r="F4899" s="3" t="s">
        <v>2369</v>
      </c>
      <c r="G4899" s="3">
        <v>1</v>
      </c>
      <c r="H4899" s="3">
        <v>15</v>
      </c>
      <c r="I4899" s="3">
        <v>2</v>
      </c>
      <c r="J4899" s="98" t="s">
        <v>2354</v>
      </c>
      <c r="K4899" s="99">
        <v>87.182000000000002</v>
      </c>
      <c r="L4899" s="100">
        <f t="shared" si="304"/>
        <v>140.30582860800001</v>
      </c>
      <c r="M4899" s="100">
        <f t="shared" si="305"/>
        <v>38.973841280000002</v>
      </c>
      <c r="N4899" s="99">
        <v>0</v>
      </c>
      <c r="O4899" s="101">
        <f t="shared" si="306"/>
        <v>461.84823996902156</v>
      </c>
      <c r="P4899" s="102">
        <f t="shared" si="307"/>
        <v>49.354112052551955</v>
      </c>
      <c r="Q4899" s="2"/>
    </row>
    <row r="4900" spans="1:17" x14ac:dyDescent="0.2">
      <c r="A4900" s="3">
        <v>24</v>
      </c>
      <c r="B4900" s="3" t="s">
        <v>2387</v>
      </c>
      <c r="C4900" s="3" t="s">
        <v>2384</v>
      </c>
      <c r="D4900" s="3" t="s">
        <v>2350</v>
      </c>
      <c r="E4900" s="3" t="s">
        <v>2396</v>
      </c>
      <c r="F4900" s="3" t="s">
        <v>2369</v>
      </c>
      <c r="G4900" s="3">
        <v>1</v>
      </c>
      <c r="H4900" s="3">
        <v>15</v>
      </c>
      <c r="I4900" s="3">
        <v>3</v>
      </c>
      <c r="J4900" s="98" t="s">
        <v>2354</v>
      </c>
      <c r="K4900" s="99">
        <v>83.614999999999995</v>
      </c>
      <c r="L4900" s="100">
        <f t="shared" si="304"/>
        <v>134.56529856</v>
      </c>
      <c r="M4900" s="100">
        <f t="shared" si="305"/>
        <v>37.379249600000001</v>
      </c>
      <c r="N4900" s="99">
        <v>0</v>
      </c>
      <c r="O4900" s="101">
        <f t="shared" si="306"/>
        <v>481.55059806230031</v>
      </c>
      <c r="P4900" s="102">
        <f t="shared" si="307"/>
        <v>29.651753959273208</v>
      </c>
      <c r="Q4900" s="2"/>
    </row>
    <row r="4901" spans="1:17" x14ac:dyDescent="0.2">
      <c r="A4901" s="3">
        <v>24</v>
      </c>
      <c r="B4901" s="3" t="s">
        <v>2387</v>
      </c>
      <c r="C4901" s="3" t="s">
        <v>2384</v>
      </c>
      <c r="D4901" s="3" t="s">
        <v>2350</v>
      </c>
      <c r="E4901" s="3" t="s">
        <v>2396</v>
      </c>
      <c r="F4901" s="3" t="s">
        <v>2369</v>
      </c>
      <c r="G4901" s="3">
        <v>1</v>
      </c>
      <c r="H4901" s="3">
        <v>15</v>
      </c>
      <c r="I4901" s="3">
        <v>4</v>
      </c>
      <c r="J4901" s="98" t="s">
        <v>2354</v>
      </c>
      <c r="K4901" s="99">
        <v>83.876000000000005</v>
      </c>
      <c r="L4901" s="100">
        <f t="shared" si="304"/>
        <v>134.98533734400002</v>
      </c>
      <c r="M4901" s="100">
        <f t="shared" si="305"/>
        <v>37.495927040000005</v>
      </c>
      <c r="N4901" s="99">
        <v>0</v>
      </c>
      <c r="O4901" s="101">
        <f t="shared" si="306"/>
        <v>480.05213955099475</v>
      </c>
      <c r="P4901" s="102">
        <f t="shared" si="307"/>
        <v>31.150212470578765</v>
      </c>
      <c r="Q4901" s="2"/>
    </row>
    <row r="4902" spans="1:17" x14ac:dyDescent="0.2">
      <c r="A4902" s="3">
        <v>24</v>
      </c>
      <c r="B4902" s="3" t="s">
        <v>2387</v>
      </c>
      <c r="C4902" s="3" t="s">
        <v>2384</v>
      </c>
      <c r="D4902" s="3" t="s">
        <v>2350</v>
      </c>
      <c r="E4902" s="3" t="s">
        <v>2396</v>
      </c>
      <c r="F4902" s="3" t="s">
        <v>2369</v>
      </c>
      <c r="G4902" s="3">
        <v>1</v>
      </c>
      <c r="H4902" s="3">
        <v>15</v>
      </c>
      <c r="I4902" s="3">
        <v>5</v>
      </c>
      <c r="J4902" s="98" t="s">
        <v>2354</v>
      </c>
      <c r="K4902" s="99">
        <v>83.7</v>
      </c>
      <c r="L4902" s="100">
        <f t="shared" si="304"/>
        <v>134.7020928</v>
      </c>
      <c r="M4902" s="100">
        <f t="shared" si="305"/>
        <v>37.417248000000001</v>
      </c>
      <c r="N4902" s="99">
        <v>0</v>
      </c>
      <c r="O4902" s="101">
        <f t="shared" si="306"/>
        <v>481.06156818374239</v>
      </c>
      <c r="P4902" s="102">
        <f t="shared" si="307"/>
        <v>30.140783837831123</v>
      </c>
      <c r="Q4902" s="2"/>
    </row>
    <row r="4903" spans="1:17" x14ac:dyDescent="0.2">
      <c r="A4903" s="3">
        <v>24</v>
      </c>
      <c r="B4903" s="3" t="s">
        <v>2387</v>
      </c>
      <c r="C4903" s="3" t="s">
        <v>2384</v>
      </c>
      <c r="D4903" s="3" t="s">
        <v>2350</v>
      </c>
      <c r="E4903" s="3" t="s">
        <v>2396</v>
      </c>
      <c r="F4903" s="3" t="s">
        <v>2369</v>
      </c>
      <c r="G4903" s="3">
        <v>1</v>
      </c>
      <c r="H4903" s="3">
        <v>15</v>
      </c>
      <c r="I4903" s="3">
        <v>6</v>
      </c>
      <c r="J4903" s="98" t="s">
        <v>2354</v>
      </c>
      <c r="K4903" s="99">
        <v>80.929000000000002</v>
      </c>
      <c r="L4903" s="100">
        <f t="shared" si="304"/>
        <v>130.242600576</v>
      </c>
      <c r="M4903" s="100">
        <f t="shared" si="305"/>
        <v>36.178500159999999</v>
      </c>
      <c r="N4903" s="99">
        <v>0</v>
      </c>
      <c r="O4903" s="101">
        <f t="shared" si="306"/>
        <v>497.53306301794464</v>
      </c>
      <c r="P4903" s="102">
        <f t="shared" si="307"/>
        <v>13.669289003628876</v>
      </c>
      <c r="Q4903" s="2"/>
    </row>
    <row r="4904" spans="1:17" x14ac:dyDescent="0.2">
      <c r="A4904" s="3">
        <v>24</v>
      </c>
      <c r="B4904" s="3" t="s">
        <v>2387</v>
      </c>
      <c r="C4904" s="3" t="s">
        <v>2384</v>
      </c>
      <c r="D4904" s="3" t="s">
        <v>2350</v>
      </c>
      <c r="E4904" s="3" t="s">
        <v>2396</v>
      </c>
      <c r="F4904" s="3" t="s">
        <v>2369</v>
      </c>
      <c r="G4904" s="3">
        <v>1</v>
      </c>
      <c r="H4904" s="3">
        <v>16</v>
      </c>
      <c r="I4904" s="3">
        <v>1</v>
      </c>
      <c r="J4904" s="98" t="s">
        <v>2354</v>
      </c>
      <c r="K4904" s="99">
        <v>83.125</v>
      </c>
      <c r="L4904" s="100">
        <f t="shared" si="304"/>
        <v>133.77672000000001</v>
      </c>
      <c r="M4904" s="100">
        <f t="shared" si="305"/>
        <v>37.160200000000003</v>
      </c>
      <c r="N4904" s="99">
        <v>0</v>
      </c>
      <c r="O4904" s="101">
        <f t="shared" si="306"/>
        <v>484.38921211403596</v>
      </c>
      <c r="P4904" s="102">
        <f t="shared" si="307"/>
        <v>26.813139907537561</v>
      </c>
      <c r="Q4904" s="2"/>
    </row>
    <row r="4905" spans="1:17" x14ac:dyDescent="0.2">
      <c r="A4905" s="3">
        <v>24</v>
      </c>
      <c r="B4905" s="3" t="s">
        <v>2387</v>
      </c>
      <c r="C4905" s="3" t="s">
        <v>2384</v>
      </c>
      <c r="D4905" s="3" t="s">
        <v>2350</v>
      </c>
      <c r="E4905" s="3" t="s">
        <v>2396</v>
      </c>
      <c r="F4905" s="3" t="s">
        <v>2369</v>
      </c>
      <c r="G4905" s="3">
        <v>1</v>
      </c>
      <c r="H4905" s="3">
        <v>16</v>
      </c>
      <c r="I4905" s="3">
        <v>2</v>
      </c>
      <c r="J4905" s="98" t="s">
        <v>2354</v>
      </c>
      <c r="K4905" s="99">
        <v>83.873999999999995</v>
      </c>
      <c r="L4905" s="100">
        <f t="shared" si="304"/>
        <v>134.98211865600001</v>
      </c>
      <c r="M4905" s="100">
        <f t="shared" si="305"/>
        <v>37.495032960000003</v>
      </c>
      <c r="N4905" s="99">
        <v>0</v>
      </c>
      <c r="O4905" s="101">
        <f t="shared" si="306"/>
        <v>480.06358653431619</v>
      </c>
      <c r="P4905" s="102">
        <f t="shared" si="307"/>
        <v>31.138765487257331</v>
      </c>
      <c r="Q4905" s="2"/>
    </row>
    <row r="4906" spans="1:17" x14ac:dyDescent="0.2">
      <c r="A4906" s="3">
        <v>24</v>
      </c>
      <c r="B4906" s="3" t="s">
        <v>2387</v>
      </c>
      <c r="C4906" s="3" t="s">
        <v>2384</v>
      </c>
      <c r="D4906" s="3" t="s">
        <v>2350</v>
      </c>
      <c r="E4906" s="3" t="s">
        <v>2396</v>
      </c>
      <c r="F4906" s="3" t="s">
        <v>2369</v>
      </c>
      <c r="G4906" s="3">
        <v>1</v>
      </c>
      <c r="H4906" s="3">
        <v>16</v>
      </c>
      <c r="I4906" s="3">
        <v>3</v>
      </c>
      <c r="J4906" s="98" t="s">
        <v>2354</v>
      </c>
      <c r="K4906" s="99">
        <v>85.233999999999995</v>
      </c>
      <c r="L4906" s="100">
        <f t="shared" si="304"/>
        <v>137.17082649599999</v>
      </c>
      <c r="M4906" s="100">
        <f t="shared" si="305"/>
        <v>38.103007359999999</v>
      </c>
      <c r="N4906" s="99">
        <v>0</v>
      </c>
      <c r="O4906" s="101">
        <f t="shared" si="306"/>
        <v>472.4036564866044</v>
      </c>
      <c r="P4906" s="102">
        <f t="shared" si="307"/>
        <v>38.798695534969113</v>
      </c>
      <c r="Q4906" s="2"/>
    </row>
    <row r="4907" spans="1:17" x14ac:dyDescent="0.2">
      <c r="A4907" s="3">
        <v>24</v>
      </c>
      <c r="B4907" s="3" t="s">
        <v>2387</v>
      </c>
      <c r="C4907" s="3" t="s">
        <v>2384</v>
      </c>
      <c r="D4907" s="3" t="s">
        <v>2350</v>
      </c>
      <c r="E4907" s="3" t="s">
        <v>2396</v>
      </c>
      <c r="F4907" s="3" t="s">
        <v>2369</v>
      </c>
      <c r="G4907" s="3">
        <v>1</v>
      </c>
      <c r="H4907" s="3">
        <v>16</v>
      </c>
      <c r="I4907" s="3">
        <v>4</v>
      </c>
      <c r="J4907" s="98" t="s">
        <v>2354</v>
      </c>
      <c r="K4907" s="99">
        <v>77.281999999999996</v>
      </c>
      <c r="L4907" s="100">
        <f t="shared" si="304"/>
        <v>124.373323008</v>
      </c>
      <c r="M4907" s="100">
        <f t="shared" si="305"/>
        <v>34.54814528</v>
      </c>
      <c r="N4907" s="99">
        <v>0</v>
      </c>
      <c r="O4907" s="101">
        <f t="shared" si="306"/>
        <v>521.01205011489401</v>
      </c>
      <c r="P4907" s="102">
        <f t="shared" si="307"/>
        <v>9.8096980933204918</v>
      </c>
      <c r="Q4907" s="2"/>
    </row>
    <row r="4908" spans="1:17" x14ac:dyDescent="0.2">
      <c r="A4908" s="3">
        <v>24</v>
      </c>
      <c r="B4908" s="3" t="s">
        <v>2387</v>
      </c>
      <c r="C4908" s="3" t="s">
        <v>2384</v>
      </c>
      <c r="D4908" s="3" t="s">
        <v>2350</v>
      </c>
      <c r="E4908" s="3" t="s">
        <v>2396</v>
      </c>
      <c r="F4908" s="3" t="s">
        <v>2369</v>
      </c>
      <c r="G4908" s="3">
        <v>1</v>
      </c>
      <c r="H4908" s="3">
        <v>16</v>
      </c>
      <c r="I4908" s="3">
        <v>5</v>
      </c>
      <c r="J4908" s="98" t="s">
        <v>2354</v>
      </c>
      <c r="K4908" s="99">
        <v>66.941999999999993</v>
      </c>
      <c r="L4908" s="100">
        <f t="shared" si="304"/>
        <v>107.732706048</v>
      </c>
      <c r="M4908" s="100">
        <f t="shared" si="305"/>
        <v>29.925751679999998</v>
      </c>
      <c r="N4908" s="99">
        <v>0</v>
      </c>
      <c r="O4908" s="101">
        <f t="shared" si="306"/>
        <v>601.48865072718536</v>
      </c>
      <c r="P4908" s="102">
        <f t="shared" si="307"/>
        <v>90.286298705611841</v>
      </c>
      <c r="Q4908" s="2"/>
    </row>
    <row r="4909" spans="1:17" x14ac:dyDescent="0.2">
      <c r="A4909" s="3">
        <v>24</v>
      </c>
      <c r="B4909" s="3" t="s">
        <v>2387</v>
      </c>
      <c r="C4909" s="3" t="s">
        <v>2384</v>
      </c>
      <c r="D4909" s="3" t="s">
        <v>2350</v>
      </c>
      <c r="E4909" s="3" t="s">
        <v>2396</v>
      </c>
      <c r="F4909" s="3" t="s">
        <v>2369</v>
      </c>
      <c r="G4909" s="3">
        <v>1</v>
      </c>
      <c r="H4909" s="3">
        <v>16</v>
      </c>
      <c r="I4909" s="3">
        <v>6</v>
      </c>
      <c r="J4909" s="98" t="s">
        <v>2354</v>
      </c>
      <c r="K4909" s="99">
        <v>77.757000000000005</v>
      </c>
      <c r="L4909" s="100">
        <f t="shared" si="304"/>
        <v>125.13776140800002</v>
      </c>
      <c r="M4909" s="100">
        <f t="shared" si="305"/>
        <v>34.760489280000002</v>
      </c>
      <c r="N4909" s="99">
        <v>0</v>
      </c>
      <c r="O4909" s="101">
        <f t="shared" si="306"/>
        <v>517.82930484688507</v>
      </c>
      <c r="P4909" s="102">
        <f t="shared" si="307"/>
        <v>6.6269528253115482</v>
      </c>
      <c r="Q4909" s="2"/>
    </row>
    <row r="4910" spans="1:17" x14ac:dyDescent="0.2">
      <c r="A4910" s="3">
        <v>24</v>
      </c>
      <c r="B4910" s="3" t="s">
        <v>2387</v>
      </c>
      <c r="C4910" s="3" t="s">
        <v>2384</v>
      </c>
      <c r="D4910" s="3" t="s">
        <v>2350</v>
      </c>
      <c r="E4910" s="3" t="s">
        <v>2396</v>
      </c>
      <c r="F4910" s="3" t="s">
        <v>2369</v>
      </c>
      <c r="G4910" s="3">
        <v>1</v>
      </c>
      <c r="H4910" s="3">
        <v>16</v>
      </c>
      <c r="I4910" s="3">
        <v>7</v>
      </c>
      <c r="J4910" s="98" t="s">
        <v>2354</v>
      </c>
      <c r="K4910" s="99">
        <v>76.001999999999995</v>
      </c>
      <c r="L4910" s="100">
        <f t="shared" si="304"/>
        <v>122.313362688</v>
      </c>
      <c r="M4910" s="100">
        <f t="shared" si="305"/>
        <v>33.975934080000002</v>
      </c>
      <c r="N4910" s="99">
        <v>0</v>
      </c>
      <c r="O4910" s="101">
        <f t="shared" si="306"/>
        <v>529.78675899291125</v>
      </c>
      <c r="P4910" s="102">
        <f t="shared" si="307"/>
        <v>18.584406971337728</v>
      </c>
      <c r="Q4910" s="2"/>
    </row>
    <row r="4911" spans="1:17" x14ac:dyDescent="0.2">
      <c r="A4911" s="3">
        <v>24</v>
      </c>
      <c r="B4911" s="3" t="s">
        <v>2387</v>
      </c>
      <c r="C4911" s="3" t="s">
        <v>2384</v>
      </c>
      <c r="D4911" s="3" t="s">
        <v>2350</v>
      </c>
      <c r="E4911" s="3" t="s">
        <v>2396</v>
      </c>
      <c r="F4911" s="3" t="s">
        <v>2369</v>
      </c>
      <c r="G4911" s="3">
        <v>1</v>
      </c>
      <c r="H4911" s="3">
        <v>17</v>
      </c>
      <c r="I4911" s="3">
        <v>1</v>
      </c>
      <c r="J4911" s="98" t="s">
        <v>2354</v>
      </c>
      <c r="K4911" s="99">
        <v>89.233999999999995</v>
      </c>
      <c r="L4911" s="100">
        <f t="shared" si="304"/>
        <v>143.60820249599999</v>
      </c>
      <c r="M4911" s="100">
        <f t="shared" si="305"/>
        <v>39.891167359999997</v>
      </c>
      <c r="N4911" s="99">
        <v>0</v>
      </c>
      <c r="O4911" s="101">
        <f t="shared" si="306"/>
        <v>451.22770756639</v>
      </c>
      <c r="P4911" s="102">
        <f t="shared" si="307"/>
        <v>59.974644455183522</v>
      </c>
      <c r="Q4911" s="2"/>
    </row>
    <row r="4912" spans="1:17" x14ac:dyDescent="0.2">
      <c r="A4912" s="3">
        <v>24</v>
      </c>
      <c r="B4912" s="3" t="s">
        <v>2387</v>
      </c>
      <c r="C4912" s="3" t="s">
        <v>2384</v>
      </c>
      <c r="D4912" s="3" t="s">
        <v>2350</v>
      </c>
      <c r="E4912" s="3" t="s">
        <v>2396</v>
      </c>
      <c r="F4912" s="3" t="s">
        <v>2369</v>
      </c>
      <c r="G4912" s="3">
        <v>1</v>
      </c>
      <c r="H4912" s="3">
        <v>17</v>
      </c>
      <c r="I4912" s="3">
        <v>2</v>
      </c>
      <c r="J4912" s="98" t="s">
        <v>2354</v>
      </c>
      <c r="K4912" s="99">
        <v>85.864999999999995</v>
      </c>
      <c r="L4912" s="100">
        <f t="shared" si="304"/>
        <v>138.18632256000001</v>
      </c>
      <c r="M4912" s="100">
        <f t="shared" si="305"/>
        <v>38.385089600000001</v>
      </c>
      <c r="N4912" s="99">
        <v>0</v>
      </c>
      <c r="O4912" s="101">
        <f t="shared" si="306"/>
        <v>468.93208241983626</v>
      </c>
      <c r="P4912" s="102">
        <f t="shared" si="307"/>
        <v>42.270269601737255</v>
      </c>
      <c r="Q4912" s="2"/>
    </row>
    <row r="4913" spans="1:17" x14ac:dyDescent="0.2">
      <c r="A4913" s="3">
        <v>24</v>
      </c>
      <c r="B4913" s="3" t="s">
        <v>2387</v>
      </c>
      <c r="C4913" s="3" t="s">
        <v>2384</v>
      </c>
      <c r="D4913" s="3" t="s">
        <v>2350</v>
      </c>
      <c r="E4913" s="3" t="s">
        <v>2396</v>
      </c>
      <c r="F4913" s="3" t="s">
        <v>2369</v>
      </c>
      <c r="G4913" s="3">
        <v>1</v>
      </c>
      <c r="H4913" s="3">
        <v>17</v>
      </c>
      <c r="I4913" s="3">
        <v>3</v>
      </c>
      <c r="J4913" s="98" t="s">
        <v>2354</v>
      </c>
      <c r="K4913" s="99">
        <v>89.867999999999995</v>
      </c>
      <c r="L4913" s="100">
        <f t="shared" si="304"/>
        <v>144.62852659200001</v>
      </c>
      <c r="M4913" s="100">
        <f t="shared" si="305"/>
        <v>40.174590720000005</v>
      </c>
      <c r="N4913" s="99">
        <v>0</v>
      </c>
      <c r="O4913" s="101">
        <f t="shared" si="306"/>
        <v>448.04439018314901</v>
      </c>
      <c r="P4913" s="102">
        <f t="shared" si="307"/>
        <v>63.157961838424512</v>
      </c>
      <c r="Q4913" s="2"/>
    </row>
    <row r="4914" spans="1:17" x14ac:dyDescent="0.2">
      <c r="A4914" s="3">
        <v>24</v>
      </c>
      <c r="B4914" s="3" t="s">
        <v>2387</v>
      </c>
      <c r="C4914" s="3" t="s">
        <v>2384</v>
      </c>
      <c r="D4914" s="3" t="s">
        <v>2350</v>
      </c>
      <c r="E4914" s="3" t="s">
        <v>2396</v>
      </c>
      <c r="F4914" s="3" t="s">
        <v>2369</v>
      </c>
      <c r="G4914" s="3">
        <v>1</v>
      </c>
      <c r="H4914" s="3">
        <v>17</v>
      </c>
      <c r="I4914" s="3">
        <v>4</v>
      </c>
      <c r="J4914" s="98" t="s">
        <v>2354</v>
      </c>
      <c r="K4914" s="99">
        <v>88.376000000000005</v>
      </c>
      <c r="L4914" s="100">
        <f t="shared" si="304"/>
        <v>142.22738534400003</v>
      </c>
      <c r="M4914" s="100">
        <f t="shared" si="305"/>
        <v>39.507607040000003</v>
      </c>
      <c r="N4914" s="99">
        <v>0</v>
      </c>
      <c r="O4914" s="101">
        <f t="shared" si="306"/>
        <v>455.60845995495652</v>
      </c>
      <c r="P4914" s="102">
        <f t="shared" si="307"/>
        <v>55.593892066617002</v>
      </c>
      <c r="Q4914" s="2"/>
    </row>
    <row r="4915" spans="1:17" x14ac:dyDescent="0.2">
      <c r="A4915" s="3">
        <v>24</v>
      </c>
      <c r="B4915" s="3" t="s">
        <v>2387</v>
      </c>
      <c r="C4915" s="3" t="s">
        <v>2384</v>
      </c>
      <c r="D4915" s="3" t="s">
        <v>2350</v>
      </c>
      <c r="E4915" s="3" t="s">
        <v>2396</v>
      </c>
      <c r="F4915" s="3" t="s">
        <v>2369</v>
      </c>
      <c r="G4915" s="3">
        <v>1</v>
      </c>
      <c r="H4915" s="3">
        <v>17</v>
      </c>
      <c r="I4915" s="3">
        <v>5</v>
      </c>
      <c r="J4915" s="98" t="s">
        <v>2354</v>
      </c>
      <c r="K4915" s="99">
        <v>86.513999999999996</v>
      </c>
      <c r="L4915" s="100">
        <f t="shared" si="304"/>
        <v>139.23078681600001</v>
      </c>
      <c r="M4915" s="100">
        <f t="shared" si="305"/>
        <v>38.675218559999998</v>
      </c>
      <c r="N4915" s="99">
        <v>0</v>
      </c>
      <c r="O4915" s="101">
        <f t="shared" si="306"/>
        <v>465.41430585777152</v>
      </c>
      <c r="P4915" s="102">
        <f t="shared" si="307"/>
        <v>45.788046163801994</v>
      </c>
      <c r="Q4915" s="2"/>
    </row>
    <row r="4916" spans="1:17" x14ac:dyDescent="0.2">
      <c r="A4916" s="3">
        <v>24</v>
      </c>
      <c r="B4916" s="3" t="s">
        <v>2387</v>
      </c>
      <c r="C4916" s="3" t="s">
        <v>2384</v>
      </c>
      <c r="D4916" s="3" t="s">
        <v>2350</v>
      </c>
      <c r="E4916" s="3" t="s">
        <v>2396</v>
      </c>
      <c r="F4916" s="3" t="s">
        <v>2369</v>
      </c>
      <c r="G4916" s="3">
        <v>1</v>
      </c>
      <c r="H4916" s="3">
        <v>17</v>
      </c>
      <c r="I4916" s="3">
        <v>6</v>
      </c>
      <c r="J4916" s="98" t="s">
        <v>2354</v>
      </c>
      <c r="K4916" s="99">
        <v>86.545000000000002</v>
      </c>
      <c r="L4916" s="100">
        <f t="shared" si="304"/>
        <v>139.28067648000001</v>
      </c>
      <c r="M4916" s="100">
        <f t="shared" si="305"/>
        <v>38.689076800000002</v>
      </c>
      <c r="N4916" s="99">
        <v>0</v>
      </c>
      <c r="O4916" s="101">
        <f t="shared" si="306"/>
        <v>465.24759670667561</v>
      </c>
      <c r="P4916" s="102">
        <f t="shared" si="307"/>
        <v>45.954755314897909</v>
      </c>
      <c r="Q4916" s="2"/>
    </row>
    <row r="4917" spans="1:17" x14ac:dyDescent="0.2">
      <c r="A4917" s="3">
        <v>24</v>
      </c>
      <c r="B4917" s="3" t="s">
        <v>2387</v>
      </c>
      <c r="C4917" s="3" t="s">
        <v>2384</v>
      </c>
      <c r="D4917" s="3" t="s">
        <v>2350</v>
      </c>
      <c r="E4917" s="3" t="s">
        <v>2396</v>
      </c>
      <c r="F4917" s="3" t="s">
        <v>2369</v>
      </c>
      <c r="G4917" s="3">
        <v>1</v>
      </c>
      <c r="H4917" s="3">
        <v>18</v>
      </c>
      <c r="I4917" s="3">
        <v>1</v>
      </c>
      <c r="J4917" s="98" t="s">
        <v>2354</v>
      </c>
      <c r="K4917" s="99">
        <v>82.094999999999999</v>
      </c>
      <c r="L4917" s="100">
        <f t="shared" si="304"/>
        <v>132.11909568000002</v>
      </c>
      <c r="M4917" s="100">
        <f t="shared" si="305"/>
        <v>36.699748800000002</v>
      </c>
      <c r="N4917" s="99">
        <v>0</v>
      </c>
      <c r="O4917" s="101">
        <f t="shared" si="306"/>
        <v>490.46657234885487</v>
      </c>
      <c r="P4917" s="102">
        <f t="shared" si="307"/>
        <v>20.73577967271865</v>
      </c>
      <c r="Q4917" s="2"/>
    </row>
    <row r="4918" spans="1:17" x14ac:dyDescent="0.2">
      <c r="A4918" s="3">
        <v>24</v>
      </c>
      <c r="B4918" s="3" t="s">
        <v>2387</v>
      </c>
      <c r="C4918" s="3" t="s">
        <v>2384</v>
      </c>
      <c r="D4918" s="3" t="s">
        <v>2350</v>
      </c>
      <c r="E4918" s="3" t="s">
        <v>2396</v>
      </c>
      <c r="F4918" s="3" t="s">
        <v>2369</v>
      </c>
      <c r="G4918" s="3">
        <v>1</v>
      </c>
      <c r="H4918" s="3">
        <v>18</v>
      </c>
      <c r="I4918" s="3">
        <v>2</v>
      </c>
      <c r="J4918" s="98" t="s">
        <v>2354</v>
      </c>
      <c r="K4918" s="99">
        <v>81.703999999999994</v>
      </c>
      <c r="L4918" s="100">
        <f t="shared" si="304"/>
        <v>131.489842176</v>
      </c>
      <c r="M4918" s="100">
        <f t="shared" si="305"/>
        <v>36.524956159999995</v>
      </c>
      <c r="N4918" s="99">
        <v>0</v>
      </c>
      <c r="O4918" s="101">
        <f t="shared" si="306"/>
        <v>492.8137331951832</v>
      </c>
      <c r="P4918" s="102">
        <f t="shared" si="307"/>
        <v>18.388618826390314</v>
      </c>
      <c r="Q4918" s="2"/>
    </row>
    <row r="4919" spans="1:17" x14ac:dyDescent="0.2">
      <c r="A4919" s="3">
        <v>24</v>
      </c>
      <c r="B4919" s="3" t="s">
        <v>2387</v>
      </c>
      <c r="C4919" s="3" t="s">
        <v>2384</v>
      </c>
      <c r="D4919" s="3" t="s">
        <v>2350</v>
      </c>
      <c r="E4919" s="3" t="s">
        <v>2396</v>
      </c>
      <c r="F4919" s="3" t="s">
        <v>2369</v>
      </c>
      <c r="G4919" s="3">
        <v>1</v>
      </c>
      <c r="H4919" s="3">
        <v>18</v>
      </c>
      <c r="I4919" s="3">
        <v>3</v>
      </c>
      <c r="J4919" s="98" t="s">
        <v>2354</v>
      </c>
      <c r="K4919" s="99">
        <v>83.034999999999997</v>
      </c>
      <c r="L4919" s="100">
        <f t="shared" si="304"/>
        <v>133.63187904</v>
      </c>
      <c r="M4919" s="100">
        <f t="shared" si="305"/>
        <v>37.119966400000003</v>
      </c>
      <c r="N4919" s="99">
        <v>0</v>
      </c>
      <c r="O4919" s="101">
        <f t="shared" si="306"/>
        <v>484.91423203443412</v>
      </c>
      <c r="P4919" s="102">
        <f t="shared" si="307"/>
        <v>26.288119987139396</v>
      </c>
      <c r="Q4919" s="2"/>
    </row>
    <row r="4920" spans="1:17" x14ac:dyDescent="0.2">
      <c r="A4920" s="3">
        <v>24</v>
      </c>
      <c r="B4920" s="3" t="s">
        <v>2387</v>
      </c>
      <c r="C4920" s="3" t="s">
        <v>2384</v>
      </c>
      <c r="D4920" s="3" t="s">
        <v>2350</v>
      </c>
      <c r="E4920" s="3" t="s">
        <v>2396</v>
      </c>
      <c r="F4920" s="3" t="s">
        <v>2369</v>
      </c>
      <c r="G4920" s="3">
        <v>1</v>
      </c>
      <c r="H4920" s="3">
        <v>18</v>
      </c>
      <c r="I4920" s="3">
        <v>4</v>
      </c>
      <c r="J4920" s="98" t="s">
        <v>2354</v>
      </c>
      <c r="K4920" s="99">
        <v>83.105999999999995</v>
      </c>
      <c r="L4920" s="100">
        <f t="shared" si="304"/>
        <v>133.746142464</v>
      </c>
      <c r="M4920" s="100">
        <f t="shared" si="305"/>
        <v>37.151706240000003</v>
      </c>
      <c r="N4920" s="99">
        <v>0</v>
      </c>
      <c r="O4920" s="101">
        <f t="shared" si="306"/>
        <v>484.49995496088417</v>
      </c>
      <c r="P4920" s="102">
        <f t="shared" si="307"/>
        <v>26.70239706068935</v>
      </c>
      <c r="Q4920" s="2"/>
    </row>
    <row r="4921" spans="1:17" x14ac:dyDescent="0.2">
      <c r="A4921" s="3">
        <v>24</v>
      </c>
      <c r="B4921" s="3" t="s">
        <v>2387</v>
      </c>
      <c r="C4921" s="3" t="s">
        <v>2384</v>
      </c>
      <c r="D4921" s="3" t="s">
        <v>2350</v>
      </c>
      <c r="E4921" s="3" t="s">
        <v>2396</v>
      </c>
      <c r="F4921" s="3" t="s">
        <v>2369</v>
      </c>
      <c r="G4921" s="3">
        <v>1</v>
      </c>
      <c r="H4921" s="3">
        <v>18</v>
      </c>
      <c r="I4921" s="3">
        <v>5</v>
      </c>
      <c r="J4921" s="98" t="s">
        <v>2354</v>
      </c>
      <c r="K4921" s="99">
        <v>83.106999999999999</v>
      </c>
      <c r="L4921" s="100">
        <f t="shared" si="304"/>
        <v>133.747751808</v>
      </c>
      <c r="M4921" s="100">
        <f t="shared" si="305"/>
        <v>37.15215328</v>
      </c>
      <c r="N4921" s="99">
        <v>0</v>
      </c>
      <c r="O4921" s="101">
        <f t="shared" si="306"/>
        <v>484.49412512759744</v>
      </c>
      <c r="P4921" s="102">
        <f t="shared" si="307"/>
        <v>26.708226893976075</v>
      </c>
      <c r="Q4921" s="2"/>
    </row>
    <row r="4922" spans="1:17" x14ac:dyDescent="0.2">
      <c r="A4922" s="3">
        <v>24</v>
      </c>
      <c r="B4922" s="3" t="s">
        <v>2387</v>
      </c>
      <c r="C4922" s="3" t="s">
        <v>2384</v>
      </c>
      <c r="D4922" s="3" t="s">
        <v>2350</v>
      </c>
      <c r="E4922" s="3" t="s">
        <v>2396</v>
      </c>
      <c r="F4922" s="3" t="s">
        <v>2369</v>
      </c>
      <c r="G4922" s="3">
        <v>1</v>
      </c>
      <c r="H4922" s="3">
        <v>18</v>
      </c>
      <c r="I4922" s="3">
        <v>6</v>
      </c>
      <c r="J4922" s="98" t="s">
        <v>2354</v>
      </c>
      <c r="K4922" s="99">
        <v>83.495999999999995</v>
      </c>
      <c r="L4922" s="100">
        <f t="shared" si="304"/>
        <v>134.37378662399999</v>
      </c>
      <c r="M4922" s="100">
        <f t="shared" si="305"/>
        <v>37.326051839999998</v>
      </c>
      <c r="N4922" s="99">
        <v>0</v>
      </c>
      <c r="O4922" s="101">
        <f t="shared" si="306"/>
        <v>482.23691263029656</v>
      </c>
      <c r="P4922" s="102">
        <f t="shared" si="307"/>
        <v>28.965439391276959</v>
      </c>
      <c r="Q4922" s="2"/>
    </row>
    <row r="4923" spans="1:17" x14ac:dyDescent="0.2">
      <c r="A4923" s="3">
        <v>24</v>
      </c>
      <c r="B4923" s="3" t="s">
        <v>2387</v>
      </c>
      <c r="C4923" s="3" t="s">
        <v>2384</v>
      </c>
      <c r="D4923" s="3" t="s">
        <v>2350</v>
      </c>
      <c r="E4923" s="3" t="s">
        <v>2396</v>
      </c>
      <c r="F4923" s="3" t="s">
        <v>2369</v>
      </c>
      <c r="G4923" s="3">
        <v>1</v>
      </c>
      <c r="H4923" s="3">
        <v>19</v>
      </c>
      <c r="I4923" s="3">
        <v>1</v>
      </c>
      <c r="J4923" s="98" t="s">
        <v>2354</v>
      </c>
      <c r="K4923" s="99">
        <v>89.691999999999993</v>
      </c>
      <c r="L4923" s="100">
        <f t="shared" si="304"/>
        <v>144.345282048</v>
      </c>
      <c r="M4923" s="100">
        <f t="shared" si="305"/>
        <v>40.09591168</v>
      </c>
      <c r="N4923" s="99">
        <v>0</v>
      </c>
      <c r="O4923" s="101">
        <f t="shared" si="306"/>
        <v>448.92357464410696</v>
      </c>
      <c r="P4923" s="102">
        <f t="shared" si="307"/>
        <v>62.278777377466554</v>
      </c>
      <c r="Q4923" s="2"/>
    </row>
    <row r="4924" spans="1:17" x14ac:dyDescent="0.2">
      <c r="A4924" s="3">
        <v>24</v>
      </c>
      <c r="B4924" s="3" t="s">
        <v>2387</v>
      </c>
      <c r="C4924" s="3" t="s">
        <v>2384</v>
      </c>
      <c r="D4924" s="3" t="s">
        <v>2350</v>
      </c>
      <c r="E4924" s="3" t="s">
        <v>2396</v>
      </c>
      <c r="F4924" s="3" t="s">
        <v>2369</v>
      </c>
      <c r="G4924" s="3">
        <v>1</v>
      </c>
      <c r="H4924" s="3">
        <v>19</v>
      </c>
      <c r="I4924" s="3">
        <v>2</v>
      </c>
      <c r="J4924" s="98" t="s">
        <v>2354</v>
      </c>
      <c r="K4924" s="99">
        <v>87.906999999999996</v>
      </c>
      <c r="L4924" s="100">
        <f t="shared" si="304"/>
        <v>141.47260300799999</v>
      </c>
      <c r="M4924" s="100">
        <f t="shared" si="305"/>
        <v>39.29794528</v>
      </c>
      <c r="N4924" s="99">
        <v>0</v>
      </c>
      <c r="O4924" s="101">
        <f t="shared" si="306"/>
        <v>458.03921481769646</v>
      </c>
      <c r="P4924" s="102">
        <f t="shared" si="307"/>
        <v>53.163137203877056</v>
      </c>
      <c r="Q4924" s="2"/>
    </row>
    <row r="4925" spans="1:17" x14ac:dyDescent="0.2">
      <c r="A4925" s="3">
        <v>24</v>
      </c>
      <c r="B4925" s="3" t="s">
        <v>2387</v>
      </c>
      <c r="C4925" s="3" t="s">
        <v>2384</v>
      </c>
      <c r="D4925" s="3" t="s">
        <v>2350</v>
      </c>
      <c r="E4925" s="3" t="s">
        <v>2396</v>
      </c>
      <c r="F4925" s="3" t="s">
        <v>2369</v>
      </c>
      <c r="G4925" s="3">
        <v>1</v>
      </c>
      <c r="H4925" s="3">
        <v>19</v>
      </c>
      <c r="I4925" s="3">
        <v>3</v>
      </c>
      <c r="J4925" s="98" t="s">
        <v>2354</v>
      </c>
      <c r="K4925" s="99">
        <v>87.527000000000001</v>
      </c>
      <c r="L4925" s="100">
        <f t="shared" si="304"/>
        <v>140.86105228800002</v>
      </c>
      <c r="M4925" s="100">
        <f t="shared" si="305"/>
        <v>39.128070080000008</v>
      </c>
      <c r="N4925" s="99">
        <v>0</v>
      </c>
      <c r="O4925" s="101">
        <f t="shared" si="306"/>
        <v>460.02780007288305</v>
      </c>
      <c r="P4925" s="102">
        <f t="shared" si="307"/>
        <v>51.174551948690464</v>
      </c>
      <c r="Q4925" s="2"/>
    </row>
    <row r="4926" spans="1:17" x14ac:dyDescent="0.2">
      <c r="A4926" s="3">
        <v>24</v>
      </c>
      <c r="B4926" s="3" t="s">
        <v>2387</v>
      </c>
      <c r="C4926" s="3" t="s">
        <v>2384</v>
      </c>
      <c r="D4926" s="3" t="s">
        <v>2350</v>
      </c>
      <c r="E4926" s="3" t="s">
        <v>2396</v>
      </c>
      <c r="F4926" s="3" t="s">
        <v>2369</v>
      </c>
      <c r="G4926" s="3">
        <v>1</v>
      </c>
      <c r="H4926" s="3">
        <v>19</v>
      </c>
      <c r="I4926" s="3">
        <v>4</v>
      </c>
      <c r="J4926" s="98" t="s">
        <v>2354</v>
      </c>
      <c r="K4926" s="99">
        <v>87.492999999999995</v>
      </c>
      <c r="L4926" s="100">
        <f t="shared" si="304"/>
        <v>140.80633459200001</v>
      </c>
      <c r="M4926" s="100">
        <f t="shared" si="305"/>
        <v>39.112870720000004</v>
      </c>
      <c r="N4926" s="99">
        <v>0</v>
      </c>
      <c r="O4926" s="101">
        <f t="shared" si="306"/>
        <v>460.20656803377682</v>
      </c>
      <c r="P4926" s="102">
        <f t="shared" si="307"/>
        <v>50.995783987796699</v>
      </c>
      <c r="Q4926" s="2"/>
    </row>
    <row r="4927" spans="1:17" x14ac:dyDescent="0.2">
      <c r="A4927" s="3">
        <v>24</v>
      </c>
      <c r="B4927" s="3" t="s">
        <v>2387</v>
      </c>
      <c r="C4927" s="3" t="s">
        <v>2384</v>
      </c>
      <c r="D4927" s="3" t="s">
        <v>2350</v>
      </c>
      <c r="E4927" s="3" t="s">
        <v>2396</v>
      </c>
      <c r="F4927" s="3" t="s">
        <v>2369</v>
      </c>
      <c r="G4927" s="3">
        <v>1</v>
      </c>
      <c r="H4927" s="3">
        <v>19</v>
      </c>
      <c r="I4927" s="3">
        <v>5</v>
      </c>
      <c r="J4927" s="98" t="s">
        <v>2354</v>
      </c>
      <c r="K4927" s="99">
        <v>90.775000000000006</v>
      </c>
      <c r="L4927" s="100">
        <f t="shared" si="304"/>
        <v>146.08820160000002</v>
      </c>
      <c r="M4927" s="100">
        <f t="shared" si="305"/>
        <v>40.580056000000006</v>
      </c>
      <c r="N4927" s="99">
        <v>0</v>
      </c>
      <c r="O4927" s="101">
        <f t="shared" si="306"/>
        <v>443.56764810773046</v>
      </c>
      <c r="P4927" s="102">
        <f t="shared" si="307"/>
        <v>67.634703913843055</v>
      </c>
      <c r="Q4927" s="2"/>
    </row>
    <row r="4928" spans="1:17" x14ac:dyDescent="0.2">
      <c r="A4928" s="3">
        <v>24</v>
      </c>
      <c r="B4928" s="3" t="s">
        <v>2387</v>
      </c>
      <c r="C4928" s="3" t="s">
        <v>2384</v>
      </c>
      <c r="D4928" s="3" t="s">
        <v>2350</v>
      </c>
      <c r="E4928" s="3" t="s">
        <v>2396</v>
      </c>
      <c r="F4928" s="3" t="s">
        <v>2369</v>
      </c>
      <c r="G4928" s="3">
        <v>1</v>
      </c>
      <c r="H4928" s="3">
        <v>19</v>
      </c>
      <c r="I4928" s="3">
        <v>6</v>
      </c>
      <c r="J4928" s="98" t="s">
        <v>2354</v>
      </c>
      <c r="K4928" s="99">
        <v>87.792000000000002</v>
      </c>
      <c r="L4928" s="100">
        <f t="shared" si="304"/>
        <v>141.28752844800002</v>
      </c>
      <c r="M4928" s="100">
        <f t="shared" si="305"/>
        <v>39.246535680000001</v>
      </c>
      <c r="N4928" s="99">
        <v>0</v>
      </c>
      <c r="O4928" s="101">
        <f t="shared" si="306"/>
        <v>458.63920695483915</v>
      </c>
      <c r="P4928" s="102">
        <f t="shared" si="307"/>
        <v>52.563145066734364</v>
      </c>
      <c r="Q4928" s="2"/>
    </row>
    <row r="4929" spans="1:17" x14ac:dyDescent="0.2">
      <c r="A4929" s="3">
        <v>24</v>
      </c>
      <c r="B4929" s="3" t="s">
        <v>2387</v>
      </c>
      <c r="C4929" s="3" t="s">
        <v>2384</v>
      </c>
      <c r="D4929" s="3" t="s">
        <v>2350</v>
      </c>
      <c r="E4929" s="3" t="s">
        <v>2396</v>
      </c>
      <c r="F4929" s="3" t="s">
        <v>2369</v>
      </c>
      <c r="G4929" s="3">
        <v>1</v>
      </c>
      <c r="H4929" s="3">
        <v>19</v>
      </c>
      <c r="I4929" s="3">
        <v>7</v>
      </c>
      <c r="J4929" s="98" t="s">
        <v>2354</v>
      </c>
      <c r="K4929" s="99">
        <v>84.224000000000004</v>
      </c>
      <c r="L4929" s="100">
        <f t="shared" si="304"/>
        <v>135.545389056</v>
      </c>
      <c r="M4929" s="100">
        <f t="shared" si="305"/>
        <v>37.651496960000003</v>
      </c>
      <c r="N4929" s="99">
        <v>0</v>
      </c>
      <c r="O4929" s="101">
        <f t="shared" si="306"/>
        <v>478.06864144399742</v>
      </c>
      <c r="P4929" s="102">
        <f t="shared" si="307"/>
        <v>33.133710577576096</v>
      </c>
      <c r="Q4929" s="2"/>
    </row>
    <row r="4930" spans="1:17" x14ac:dyDescent="0.2">
      <c r="A4930" s="3">
        <v>24</v>
      </c>
      <c r="B4930" s="3" t="s">
        <v>2387</v>
      </c>
      <c r="C4930" s="3" t="s">
        <v>2384</v>
      </c>
      <c r="D4930" s="3" t="s">
        <v>2350</v>
      </c>
      <c r="E4930" s="3" t="s">
        <v>2396</v>
      </c>
      <c r="F4930" s="3" t="s">
        <v>2369</v>
      </c>
      <c r="G4930" s="3">
        <v>1</v>
      </c>
      <c r="H4930" s="3">
        <v>20</v>
      </c>
      <c r="I4930" s="3">
        <v>1</v>
      </c>
      <c r="J4930" s="98" t="s">
        <v>2354</v>
      </c>
      <c r="K4930" s="99">
        <v>84.134</v>
      </c>
      <c r="L4930" s="100">
        <f t="shared" si="304"/>
        <v>135.40054809600002</v>
      </c>
      <c r="M4930" s="100">
        <f t="shared" si="305"/>
        <v>37.611263360000002</v>
      </c>
      <c r="N4930" s="99">
        <v>0</v>
      </c>
      <c r="O4930" s="101">
        <f t="shared" si="306"/>
        <v>478.58004203983216</v>
      </c>
      <c r="P4930" s="102">
        <f t="shared" si="307"/>
        <v>32.622309981741353</v>
      </c>
      <c r="Q4930" s="2"/>
    </row>
    <row r="4931" spans="1:17" x14ac:dyDescent="0.2">
      <c r="A4931" s="3">
        <v>24</v>
      </c>
      <c r="B4931" s="3" t="s">
        <v>2387</v>
      </c>
      <c r="C4931" s="3" t="s">
        <v>2384</v>
      </c>
      <c r="D4931" s="3" t="s">
        <v>2350</v>
      </c>
      <c r="E4931" s="3" t="s">
        <v>2396</v>
      </c>
      <c r="F4931" s="3" t="s">
        <v>2369</v>
      </c>
      <c r="G4931" s="3">
        <v>1</v>
      </c>
      <c r="H4931" s="3">
        <v>20</v>
      </c>
      <c r="I4931" s="3">
        <v>2</v>
      </c>
      <c r="J4931" s="98" t="s">
        <v>2354</v>
      </c>
      <c r="K4931" s="99">
        <v>83.063999999999993</v>
      </c>
      <c r="L4931" s="100">
        <f t="shared" si="304"/>
        <v>133.678550016</v>
      </c>
      <c r="M4931" s="100">
        <f t="shared" si="305"/>
        <v>37.132930559999998</v>
      </c>
      <c r="N4931" s="99">
        <v>0</v>
      </c>
      <c r="O4931" s="101">
        <f t="shared" si="306"/>
        <v>484.74493471274252</v>
      </c>
      <c r="P4931" s="102">
        <f t="shared" si="307"/>
        <v>26.457417308830998</v>
      </c>
      <c r="Q4931" s="2"/>
    </row>
    <row r="4932" spans="1:17" x14ac:dyDescent="0.2">
      <c r="A4932" s="3">
        <v>24</v>
      </c>
      <c r="B4932" s="3" t="s">
        <v>2387</v>
      </c>
      <c r="C4932" s="3" t="s">
        <v>2384</v>
      </c>
      <c r="D4932" s="3" t="s">
        <v>2350</v>
      </c>
      <c r="E4932" s="3" t="s">
        <v>2396</v>
      </c>
      <c r="F4932" s="3" t="s">
        <v>2369</v>
      </c>
      <c r="G4932" s="3">
        <v>1</v>
      </c>
      <c r="H4932" s="3">
        <v>20</v>
      </c>
      <c r="I4932" s="3">
        <v>3</v>
      </c>
      <c r="J4932" s="98" t="s">
        <v>2354</v>
      </c>
      <c r="K4932" s="99">
        <v>82.433000000000007</v>
      </c>
      <c r="L4932" s="100">
        <f t="shared" si="304"/>
        <v>132.66305395200001</v>
      </c>
      <c r="M4932" s="100">
        <f t="shared" si="305"/>
        <v>36.850848320000004</v>
      </c>
      <c r="N4932" s="99">
        <v>0</v>
      </c>
      <c r="O4932" s="101">
        <f t="shared" si="306"/>
        <v>488.45551244015428</v>
      </c>
      <c r="P4932" s="102">
        <f t="shared" si="307"/>
        <v>22.746839581419238</v>
      </c>
      <c r="Q4932" s="2"/>
    </row>
    <row r="4933" spans="1:17" x14ac:dyDescent="0.2">
      <c r="A4933" s="3">
        <v>24</v>
      </c>
      <c r="B4933" s="3" t="s">
        <v>2387</v>
      </c>
      <c r="C4933" s="3" t="s">
        <v>2384</v>
      </c>
      <c r="D4933" s="3" t="s">
        <v>2350</v>
      </c>
      <c r="E4933" s="3" t="s">
        <v>2396</v>
      </c>
      <c r="F4933" s="3" t="s">
        <v>2369</v>
      </c>
      <c r="G4933" s="3">
        <v>1</v>
      </c>
      <c r="H4933" s="3">
        <v>20</v>
      </c>
      <c r="I4933" s="3">
        <v>4</v>
      </c>
      <c r="J4933" s="98" t="s">
        <v>2354</v>
      </c>
      <c r="K4933" s="99">
        <v>83.488</v>
      </c>
      <c r="L4933" s="100">
        <f t="shared" si="304"/>
        <v>134.360911872</v>
      </c>
      <c r="M4933" s="100">
        <f t="shared" si="305"/>
        <v>37.322475519999998</v>
      </c>
      <c r="N4933" s="99">
        <v>0</v>
      </c>
      <c r="O4933" s="101">
        <f t="shared" si="306"/>
        <v>482.28312161004271</v>
      </c>
      <c r="P4933" s="102">
        <f t="shared" si="307"/>
        <v>28.919230411530805</v>
      </c>
      <c r="Q4933" s="2"/>
    </row>
    <row r="4934" spans="1:17" x14ac:dyDescent="0.2">
      <c r="A4934" s="3">
        <v>24</v>
      </c>
      <c r="B4934" s="3" t="s">
        <v>2387</v>
      </c>
      <c r="C4934" s="3" t="s">
        <v>2384</v>
      </c>
      <c r="D4934" s="3" t="s">
        <v>2350</v>
      </c>
      <c r="E4934" s="3" t="s">
        <v>2396</v>
      </c>
      <c r="F4934" s="3" t="s">
        <v>2369</v>
      </c>
      <c r="G4934" s="3">
        <v>1</v>
      </c>
      <c r="H4934" s="3">
        <v>20</v>
      </c>
      <c r="I4934" s="3">
        <v>5</v>
      </c>
      <c r="J4934" s="98" t="s">
        <v>2354</v>
      </c>
      <c r="K4934" s="99">
        <v>74.923000000000002</v>
      </c>
      <c r="L4934" s="100">
        <f t="shared" si="304"/>
        <v>120.57688051200002</v>
      </c>
      <c r="M4934" s="100">
        <f t="shared" si="305"/>
        <v>33.493577920000007</v>
      </c>
      <c r="N4934" s="99">
        <v>0</v>
      </c>
      <c r="O4934" s="101">
        <f t="shared" si="306"/>
        <v>537.41645765625015</v>
      </c>
      <c r="P4934" s="102">
        <f t="shared" si="307"/>
        <v>26.214105634676628</v>
      </c>
      <c r="Q4934" s="2"/>
    </row>
    <row r="4935" spans="1:17" x14ac:dyDescent="0.2">
      <c r="A4935" s="3">
        <v>24</v>
      </c>
      <c r="B4935" s="3" t="s">
        <v>2387</v>
      </c>
      <c r="C4935" s="3" t="s">
        <v>2384</v>
      </c>
      <c r="D4935" s="3" t="s">
        <v>2350</v>
      </c>
      <c r="E4935" s="3" t="s">
        <v>2396</v>
      </c>
      <c r="F4935" s="3" t="s">
        <v>2369</v>
      </c>
      <c r="G4935" s="3">
        <v>1</v>
      </c>
      <c r="H4935" s="3">
        <v>20</v>
      </c>
      <c r="I4935" s="3">
        <v>6</v>
      </c>
      <c r="J4935" s="98" t="s">
        <v>2354</v>
      </c>
      <c r="K4935" s="99">
        <v>84.117999999999995</v>
      </c>
      <c r="L4935" s="100">
        <f t="shared" si="304"/>
        <v>135.37479859199999</v>
      </c>
      <c r="M4935" s="100">
        <f t="shared" si="305"/>
        <v>37.604110719999994</v>
      </c>
      <c r="N4935" s="99">
        <v>0</v>
      </c>
      <c r="O4935" s="101">
        <f t="shared" si="306"/>
        <v>478.67107226728223</v>
      </c>
      <c r="P4935" s="102">
        <f t="shared" si="307"/>
        <v>32.53127975429129</v>
      </c>
      <c r="Q4935" s="2"/>
    </row>
    <row r="4936" spans="1:17" x14ac:dyDescent="0.2">
      <c r="A4936" s="3">
        <v>24</v>
      </c>
      <c r="B4936" s="3" t="s">
        <v>2387</v>
      </c>
      <c r="C4936" s="3" t="s">
        <v>2384</v>
      </c>
      <c r="D4936" s="3" t="s">
        <v>2350</v>
      </c>
      <c r="E4936" s="3" t="s">
        <v>2396</v>
      </c>
      <c r="F4936" s="3" t="s">
        <v>2369</v>
      </c>
      <c r="G4936" s="3">
        <v>2</v>
      </c>
      <c r="H4936" s="3">
        <v>1</v>
      </c>
      <c r="I4936" s="3">
        <v>1</v>
      </c>
      <c r="J4936" s="98" t="s">
        <v>2354</v>
      </c>
      <c r="K4936" s="99">
        <v>80.603999999999999</v>
      </c>
      <c r="L4936" s="100">
        <f t="shared" si="304"/>
        <v>129.719563776</v>
      </c>
      <c r="M4936" s="100">
        <f t="shared" si="305"/>
        <v>36.033212159999998</v>
      </c>
      <c r="N4936" s="99">
        <v>0</v>
      </c>
      <c r="O4936" s="101">
        <f t="shared" si="306"/>
        <v>499.53914516623547</v>
      </c>
      <c r="P4936" s="102">
        <f t="shared" si="307"/>
        <v>11.663206855338046</v>
      </c>
      <c r="Q4936" s="2"/>
    </row>
    <row r="4937" spans="1:17" x14ac:dyDescent="0.2">
      <c r="A4937" s="3">
        <v>24</v>
      </c>
      <c r="B4937" s="3" t="s">
        <v>2387</v>
      </c>
      <c r="C4937" s="3" t="s">
        <v>2384</v>
      </c>
      <c r="D4937" s="3" t="s">
        <v>2350</v>
      </c>
      <c r="E4937" s="3" t="s">
        <v>2396</v>
      </c>
      <c r="F4937" s="3" t="s">
        <v>2369</v>
      </c>
      <c r="G4937" s="3">
        <v>2</v>
      </c>
      <c r="H4937" s="3">
        <v>1</v>
      </c>
      <c r="I4937" s="3">
        <v>2</v>
      </c>
      <c r="J4937" s="98" t="s">
        <v>2354</v>
      </c>
      <c r="K4937" s="99">
        <v>81.540000000000006</v>
      </c>
      <c r="L4937" s="100">
        <f t="shared" si="304"/>
        <v>131.22590976000001</v>
      </c>
      <c r="M4937" s="100">
        <f t="shared" si="305"/>
        <v>36.451641600000002</v>
      </c>
      <c r="N4937" s="99">
        <v>0</v>
      </c>
      <c r="O4937" s="101">
        <f t="shared" si="306"/>
        <v>493.80492098331172</v>
      </c>
      <c r="P4937" s="102">
        <f t="shared" si="307"/>
        <v>17.3974310382618</v>
      </c>
      <c r="Q4937" s="2"/>
    </row>
    <row r="4938" spans="1:17" x14ac:dyDescent="0.2">
      <c r="A4938" s="3">
        <v>24</v>
      </c>
      <c r="B4938" s="3" t="s">
        <v>2387</v>
      </c>
      <c r="C4938" s="3" t="s">
        <v>2384</v>
      </c>
      <c r="D4938" s="3" t="s">
        <v>2350</v>
      </c>
      <c r="E4938" s="3" t="s">
        <v>2396</v>
      </c>
      <c r="F4938" s="3" t="s">
        <v>2369</v>
      </c>
      <c r="G4938" s="3">
        <v>2</v>
      </c>
      <c r="H4938" s="3">
        <v>1</v>
      </c>
      <c r="I4938" s="3">
        <v>3</v>
      </c>
      <c r="J4938" s="98" t="s">
        <v>2354</v>
      </c>
      <c r="K4938" s="99">
        <v>83.763999999999996</v>
      </c>
      <c r="L4938" s="100">
        <f t="shared" si="304"/>
        <v>134.80509081599999</v>
      </c>
      <c r="M4938" s="100">
        <f t="shared" si="305"/>
        <v>37.445858559999998</v>
      </c>
      <c r="N4938" s="99">
        <v>0</v>
      </c>
      <c r="O4938" s="101">
        <f t="shared" si="306"/>
        <v>480.69401242752548</v>
      </c>
      <c r="P4938" s="102">
        <f t="shared" si="307"/>
        <v>30.508339594048039</v>
      </c>
      <c r="Q4938" s="2"/>
    </row>
    <row r="4939" spans="1:17" x14ac:dyDescent="0.2">
      <c r="A4939" s="3">
        <v>24</v>
      </c>
      <c r="B4939" s="3" t="s">
        <v>2387</v>
      </c>
      <c r="C4939" s="3" t="s">
        <v>2384</v>
      </c>
      <c r="D4939" s="3" t="s">
        <v>2350</v>
      </c>
      <c r="E4939" s="3" t="s">
        <v>2396</v>
      </c>
      <c r="F4939" s="3" t="s">
        <v>2369</v>
      </c>
      <c r="G4939" s="3">
        <v>2</v>
      </c>
      <c r="H4939" s="3">
        <v>1</v>
      </c>
      <c r="I4939" s="3">
        <v>4</v>
      </c>
      <c r="J4939" s="98" t="s">
        <v>2354</v>
      </c>
      <c r="K4939" s="99">
        <v>84.762</v>
      </c>
      <c r="L4939" s="100">
        <f t="shared" ref="L4939:L5002" si="308">K4939*1.609344</f>
        <v>136.41121612800001</v>
      </c>
      <c r="M4939" s="100">
        <f t="shared" ref="M4939:M5002" si="309">L4939/3.6</f>
        <v>37.892004480000004</v>
      </c>
      <c r="N4939" s="99">
        <v>0</v>
      </c>
      <c r="O4939" s="101">
        <f t="shared" ref="O4939:O5002" si="310">1000*$O$6/$M4939</f>
        <v>475.03425186969673</v>
      </c>
      <c r="P4939" s="102">
        <f t="shared" ref="P4939:P5002" si="311">ABS($O4939-$V$28)</f>
        <v>36.168100151876786</v>
      </c>
      <c r="Q4939" s="2"/>
    </row>
    <row r="4940" spans="1:17" x14ac:dyDescent="0.2">
      <c r="A4940" s="3">
        <v>24</v>
      </c>
      <c r="B4940" s="3" t="s">
        <v>2387</v>
      </c>
      <c r="C4940" s="3" t="s">
        <v>2384</v>
      </c>
      <c r="D4940" s="3" t="s">
        <v>2350</v>
      </c>
      <c r="E4940" s="3" t="s">
        <v>2396</v>
      </c>
      <c r="F4940" s="3" t="s">
        <v>2369</v>
      </c>
      <c r="G4940" s="3">
        <v>2</v>
      </c>
      <c r="H4940" s="3">
        <v>1</v>
      </c>
      <c r="I4940" s="3">
        <v>5</v>
      </c>
      <c r="J4940" s="98" t="s">
        <v>2354</v>
      </c>
      <c r="K4940" s="99">
        <v>84.484999999999999</v>
      </c>
      <c r="L4940" s="100">
        <f t="shared" si="308"/>
        <v>135.96542784000002</v>
      </c>
      <c r="M4940" s="100">
        <f t="shared" si="309"/>
        <v>37.768174400000007</v>
      </c>
      <c r="N4940" s="99">
        <v>0</v>
      </c>
      <c r="O4940" s="101">
        <f t="shared" si="310"/>
        <v>476.5917412200892</v>
      </c>
      <c r="P4940" s="102">
        <f t="shared" si="311"/>
        <v>34.610610801484313</v>
      </c>
      <c r="Q4940" s="2"/>
    </row>
    <row r="4941" spans="1:17" x14ac:dyDescent="0.2">
      <c r="A4941" s="3">
        <v>24</v>
      </c>
      <c r="B4941" s="3" t="s">
        <v>2387</v>
      </c>
      <c r="C4941" s="3" t="s">
        <v>2384</v>
      </c>
      <c r="D4941" s="3" t="s">
        <v>2350</v>
      </c>
      <c r="E4941" s="3" t="s">
        <v>2396</v>
      </c>
      <c r="F4941" s="3" t="s">
        <v>2369</v>
      </c>
      <c r="G4941" s="3">
        <v>2</v>
      </c>
      <c r="H4941" s="3">
        <v>1</v>
      </c>
      <c r="I4941" s="3">
        <v>6</v>
      </c>
      <c r="J4941" s="98" t="s">
        <v>2354</v>
      </c>
      <c r="K4941" s="99">
        <v>84.034999999999997</v>
      </c>
      <c r="L4941" s="100">
        <f t="shared" si="308"/>
        <v>135.24122303999999</v>
      </c>
      <c r="M4941" s="100">
        <f t="shared" si="309"/>
        <v>37.567006399999997</v>
      </c>
      <c r="N4941" s="99">
        <v>0</v>
      </c>
      <c r="O4941" s="101">
        <f t="shared" si="310"/>
        <v>479.14384788456289</v>
      </c>
      <c r="P4941" s="102">
        <f t="shared" si="311"/>
        <v>32.05850413701063</v>
      </c>
      <c r="Q4941" s="2"/>
    </row>
    <row r="4942" spans="1:17" x14ac:dyDescent="0.2">
      <c r="A4942" s="3">
        <v>24</v>
      </c>
      <c r="B4942" s="3" t="s">
        <v>2387</v>
      </c>
      <c r="C4942" s="3" t="s">
        <v>2384</v>
      </c>
      <c r="D4942" s="3" t="s">
        <v>2350</v>
      </c>
      <c r="E4942" s="3" t="s">
        <v>2396</v>
      </c>
      <c r="F4942" s="3" t="s">
        <v>2369</v>
      </c>
      <c r="G4942" s="3">
        <v>2</v>
      </c>
      <c r="H4942" s="3">
        <v>1</v>
      </c>
      <c r="I4942" s="3">
        <v>7</v>
      </c>
      <c r="J4942" s="98" t="s">
        <v>2354</v>
      </c>
      <c r="K4942" s="99">
        <v>85.564999999999998</v>
      </c>
      <c r="L4942" s="100">
        <f t="shared" si="308"/>
        <v>137.70351936</v>
      </c>
      <c r="M4942" s="100">
        <f t="shared" si="309"/>
        <v>38.250977599999999</v>
      </c>
      <c r="N4942" s="99">
        <v>0</v>
      </c>
      <c r="O4942" s="101">
        <f t="shared" si="310"/>
        <v>470.57620822742058</v>
      </c>
      <c r="P4942" s="102">
        <f t="shared" si="311"/>
        <v>40.626143794152938</v>
      </c>
      <c r="Q4942" s="2"/>
    </row>
    <row r="4943" spans="1:17" x14ac:dyDescent="0.2">
      <c r="A4943" s="3">
        <v>24</v>
      </c>
      <c r="B4943" s="3" t="s">
        <v>2387</v>
      </c>
      <c r="C4943" s="3" t="s">
        <v>2384</v>
      </c>
      <c r="D4943" s="3" t="s">
        <v>2350</v>
      </c>
      <c r="E4943" s="3" t="s">
        <v>2396</v>
      </c>
      <c r="F4943" s="3" t="s">
        <v>2369</v>
      </c>
      <c r="G4943" s="3">
        <v>2</v>
      </c>
      <c r="H4943" s="3">
        <v>1</v>
      </c>
      <c r="I4943" s="3">
        <v>8</v>
      </c>
      <c r="J4943" s="98" t="s">
        <v>2354</v>
      </c>
      <c r="K4943" s="99">
        <v>84.873000000000005</v>
      </c>
      <c r="L4943" s="100">
        <f t="shared" si="308"/>
        <v>136.589853312</v>
      </c>
      <c r="M4943" s="100">
        <f t="shared" si="309"/>
        <v>37.94162592</v>
      </c>
      <c r="N4943" s="99">
        <v>0</v>
      </c>
      <c r="O4943" s="101">
        <f t="shared" si="310"/>
        <v>474.41298477701082</v>
      </c>
      <c r="P4943" s="102">
        <f t="shared" si="311"/>
        <v>36.789367244562698</v>
      </c>
      <c r="Q4943" s="2"/>
    </row>
    <row r="4944" spans="1:17" x14ac:dyDescent="0.2">
      <c r="A4944" s="3">
        <v>24</v>
      </c>
      <c r="B4944" s="3" t="s">
        <v>2387</v>
      </c>
      <c r="C4944" s="3" t="s">
        <v>2384</v>
      </c>
      <c r="D4944" s="3" t="s">
        <v>2350</v>
      </c>
      <c r="E4944" s="3" t="s">
        <v>2396</v>
      </c>
      <c r="F4944" s="3" t="s">
        <v>2369</v>
      </c>
      <c r="G4944" s="3">
        <v>2</v>
      </c>
      <c r="H4944" s="3">
        <v>2</v>
      </c>
      <c r="I4944" s="3">
        <v>1</v>
      </c>
      <c r="J4944" s="98" t="s">
        <v>2354</v>
      </c>
      <c r="K4944" s="99">
        <v>81.421000000000006</v>
      </c>
      <c r="L4944" s="100">
        <f t="shared" si="308"/>
        <v>131.03439782400002</v>
      </c>
      <c r="M4944" s="100">
        <f t="shared" si="309"/>
        <v>36.398443840000006</v>
      </c>
      <c r="N4944" s="99">
        <v>0</v>
      </c>
      <c r="O4944" s="101">
        <f t="shared" si="310"/>
        <v>494.52663633435151</v>
      </c>
      <c r="P4944" s="102">
        <f t="shared" si="311"/>
        <v>16.675715687222009</v>
      </c>
      <c r="Q4944" s="2"/>
    </row>
    <row r="4945" spans="1:17" x14ac:dyDescent="0.2">
      <c r="A4945" s="3">
        <v>24</v>
      </c>
      <c r="B4945" s="3" t="s">
        <v>2387</v>
      </c>
      <c r="C4945" s="3" t="s">
        <v>2384</v>
      </c>
      <c r="D4945" s="3" t="s">
        <v>2350</v>
      </c>
      <c r="E4945" s="3" t="s">
        <v>2396</v>
      </c>
      <c r="F4945" s="3" t="s">
        <v>2369</v>
      </c>
      <c r="G4945" s="3">
        <v>2</v>
      </c>
      <c r="H4945" s="3">
        <v>2</v>
      </c>
      <c r="I4945" s="3">
        <v>2</v>
      </c>
      <c r="J4945" s="98" t="s">
        <v>2354</v>
      </c>
      <c r="K4945" s="99">
        <v>83.453999999999994</v>
      </c>
      <c r="L4945" s="100">
        <f t="shared" si="308"/>
        <v>134.30619417599999</v>
      </c>
      <c r="M4945" s="100">
        <f t="shared" si="309"/>
        <v>37.307276159999994</v>
      </c>
      <c r="N4945" s="99">
        <v>0</v>
      </c>
      <c r="O4945" s="101">
        <f t="shared" si="310"/>
        <v>482.47960861048301</v>
      </c>
      <c r="P4945" s="102">
        <f t="shared" si="311"/>
        <v>28.722743411090505</v>
      </c>
      <c r="Q4945" s="2"/>
    </row>
    <row r="4946" spans="1:17" x14ac:dyDescent="0.2">
      <c r="A4946" s="3">
        <v>24</v>
      </c>
      <c r="B4946" s="3" t="s">
        <v>2387</v>
      </c>
      <c r="C4946" s="3" t="s">
        <v>2384</v>
      </c>
      <c r="D4946" s="3" t="s">
        <v>2350</v>
      </c>
      <c r="E4946" s="3" t="s">
        <v>2396</v>
      </c>
      <c r="F4946" s="3" t="s">
        <v>2369</v>
      </c>
      <c r="G4946" s="3">
        <v>2</v>
      </c>
      <c r="H4946" s="3">
        <v>2</v>
      </c>
      <c r="I4946" s="3">
        <v>3</v>
      </c>
      <c r="J4946" s="98" t="s">
        <v>2354</v>
      </c>
      <c r="K4946" s="99">
        <v>82.343000000000004</v>
      </c>
      <c r="L4946" s="100">
        <f t="shared" si="308"/>
        <v>132.518212992</v>
      </c>
      <c r="M4946" s="100">
        <f t="shared" si="309"/>
        <v>36.810614719999997</v>
      </c>
      <c r="N4946" s="99">
        <v>0</v>
      </c>
      <c r="O4946" s="101">
        <f t="shared" si="310"/>
        <v>488.98938898241801</v>
      </c>
      <c r="P4946" s="102">
        <f t="shared" si="311"/>
        <v>22.212963039155511</v>
      </c>
      <c r="Q4946" s="2"/>
    </row>
    <row r="4947" spans="1:17" x14ac:dyDescent="0.2">
      <c r="A4947" s="3">
        <v>24</v>
      </c>
      <c r="B4947" s="3" t="s">
        <v>2387</v>
      </c>
      <c r="C4947" s="3" t="s">
        <v>2384</v>
      </c>
      <c r="D4947" s="3" t="s">
        <v>2350</v>
      </c>
      <c r="E4947" s="3" t="s">
        <v>2396</v>
      </c>
      <c r="F4947" s="3" t="s">
        <v>2369</v>
      </c>
      <c r="G4947" s="3">
        <v>2</v>
      </c>
      <c r="H4947" s="3">
        <v>2</v>
      </c>
      <c r="I4947" s="3">
        <v>4</v>
      </c>
      <c r="J4947" s="98" t="s">
        <v>2354</v>
      </c>
      <c r="K4947" s="99">
        <v>82.283000000000001</v>
      </c>
      <c r="L4947" s="100">
        <f t="shared" si="308"/>
        <v>132.42165235200002</v>
      </c>
      <c r="M4947" s="100">
        <f t="shared" si="309"/>
        <v>36.783792320000003</v>
      </c>
      <c r="N4947" s="99">
        <v>0</v>
      </c>
      <c r="O4947" s="101">
        <f t="shared" si="310"/>
        <v>489.34595550696059</v>
      </c>
      <c r="P4947" s="102">
        <f t="shared" si="311"/>
        <v>21.856396514612925</v>
      </c>
      <c r="Q4947" s="2"/>
    </row>
    <row r="4948" spans="1:17" x14ac:dyDescent="0.2">
      <c r="A4948" s="3">
        <v>24</v>
      </c>
      <c r="B4948" s="3" t="s">
        <v>2387</v>
      </c>
      <c r="C4948" s="3" t="s">
        <v>2384</v>
      </c>
      <c r="D4948" s="3" t="s">
        <v>2350</v>
      </c>
      <c r="E4948" s="3" t="s">
        <v>2396</v>
      </c>
      <c r="F4948" s="3" t="s">
        <v>2369</v>
      </c>
      <c r="G4948" s="3">
        <v>2</v>
      </c>
      <c r="H4948" s="3">
        <v>2</v>
      </c>
      <c r="I4948" s="3">
        <v>5</v>
      </c>
      <c r="J4948" s="98" t="s">
        <v>2354</v>
      </c>
      <c r="K4948" s="99">
        <v>84.185000000000002</v>
      </c>
      <c r="L4948" s="100">
        <f t="shared" si="308"/>
        <v>135.48262464000001</v>
      </c>
      <c r="M4948" s="100">
        <f t="shared" si="309"/>
        <v>37.634062400000005</v>
      </c>
      <c r="N4948" s="99">
        <v>0</v>
      </c>
      <c r="O4948" s="101">
        <f t="shared" si="310"/>
        <v>478.2901141174703</v>
      </c>
      <c r="P4948" s="102">
        <f t="shared" si="311"/>
        <v>32.912237904103222</v>
      </c>
      <c r="Q4948" s="2"/>
    </row>
    <row r="4949" spans="1:17" x14ac:dyDescent="0.2">
      <c r="A4949" s="3">
        <v>24</v>
      </c>
      <c r="B4949" s="3" t="s">
        <v>2387</v>
      </c>
      <c r="C4949" s="3" t="s">
        <v>2384</v>
      </c>
      <c r="D4949" s="3" t="s">
        <v>2350</v>
      </c>
      <c r="E4949" s="3" t="s">
        <v>2396</v>
      </c>
      <c r="F4949" s="3" t="s">
        <v>2369</v>
      </c>
      <c r="G4949" s="3">
        <v>2</v>
      </c>
      <c r="H4949" s="3">
        <v>2</v>
      </c>
      <c r="I4949" s="3">
        <v>6</v>
      </c>
      <c r="J4949" s="98" t="s">
        <v>2354</v>
      </c>
      <c r="K4949" s="99">
        <v>82.444999999999993</v>
      </c>
      <c r="L4949" s="100">
        <f t="shared" si="308"/>
        <v>132.68236608000001</v>
      </c>
      <c r="M4949" s="100">
        <f t="shared" si="309"/>
        <v>36.856212800000002</v>
      </c>
      <c r="N4949" s="99">
        <v>0</v>
      </c>
      <c r="O4949" s="101">
        <f t="shared" si="310"/>
        <v>488.38441696863651</v>
      </c>
      <c r="P4949" s="102">
        <f t="shared" si="311"/>
        <v>22.817935052937003</v>
      </c>
      <c r="Q4949" s="2"/>
    </row>
    <row r="4950" spans="1:17" x14ac:dyDescent="0.2">
      <c r="A4950" s="3">
        <v>24</v>
      </c>
      <c r="B4950" s="3" t="s">
        <v>2387</v>
      </c>
      <c r="C4950" s="3" t="s">
        <v>2384</v>
      </c>
      <c r="D4950" s="3" t="s">
        <v>2350</v>
      </c>
      <c r="E4950" s="3" t="s">
        <v>2396</v>
      </c>
      <c r="F4950" s="3" t="s">
        <v>2369</v>
      </c>
      <c r="G4950" s="3">
        <v>2</v>
      </c>
      <c r="H4950" s="3">
        <v>3</v>
      </c>
      <c r="I4950" s="3">
        <v>1</v>
      </c>
      <c r="J4950" s="98" t="s">
        <v>2354</v>
      </c>
      <c r="K4950" s="99">
        <v>83.566999999999993</v>
      </c>
      <c r="L4950" s="100">
        <f t="shared" si="308"/>
        <v>134.48805004799999</v>
      </c>
      <c r="M4950" s="100">
        <f t="shared" si="309"/>
        <v>37.357791679999998</v>
      </c>
      <c r="N4950" s="99">
        <v>0</v>
      </c>
      <c r="O4950" s="101">
        <f t="shared" si="310"/>
        <v>481.82719562721223</v>
      </c>
      <c r="P4950" s="102">
        <f t="shared" si="311"/>
        <v>29.375156394361284</v>
      </c>
      <c r="Q4950" s="2"/>
    </row>
    <row r="4951" spans="1:17" x14ac:dyDescent="0.2">
      <c r="A4951" s="3">
        <v>24</v>
      </c>
      <c r="B4951" s="3" t="s">
        <v>2387</v>
      </c>
      <c r="C4951" s="3" t="s">
        <v>2384</v>
      </c>
      <c r="D4951" s="3" t="s">
        <v>2350</v>
      </c>
      <c r="E4951" s="3" t="s">
        <v>2396</v>
      </c>
      <c r="F4951" s="3" t="s">
        <v>2369</v>
      </c>
      <c r="G4951" s="3">
        <v>2</v>
      </c>
      <c r="H4951" s="3">
        <v>3</v>
      </c>
      <c r="I4951" s="3">
        <v>2</v>
      </c>
      <c r="J4951" s="98" t="s">
        <v>2354</v>
      </c>
      <c r="K4951" s="99">
        <v>84.287999999999997</v>
      </c>
      <c r="L4951" s="100">
        <f t="shared" si="308"/>
        <v>135.64838707199999</v>
      </c>
      <c r="M4951" s="100">
        <f t="shared" si="309"/>
        <v>37.68010752</v>
      </c>
      <c r="N4951" s="99">
        <v>0</v>
      </c>
      <c r="O4951" s="101">
        <f t="shared" si="310"/>
        <v>477.7056432348524</v>
      </c>
      <c r="P4951" s="102">
        <f t="shared" si="311"/>
        <v>33.496708786721115</v>
      </c>
      <c r="Q4951" s="2"/>
    </row>
    <row r="4952" spans="1:17" x14ac:dyDescent="0.2">
      <c r="A4952" s="3">
        <v>24</v>
      </c>
      <c r="B4952" s="3" t="s">
        <v>2387</v>
      </c>
      <c r="C4952" s="3" t="s">
        <v>2384</v>
      </c>
      <c r="D4952" s="3" t="s">
        <v>2350</v>
      </c>
      <c r="E4952" s="3" t="s">
        <v>2396</v>
      </c>
      <c r="F4952" s="3" t="s">
        <v>2369</v>
      </c>
      <c r="G4952" s="3">
        <v>2</v>
      </c>
      <c r="H4952" s="3">
        <v>3</v>
      </c>
      <c r="I4952" s="3">
        <v>3</v>
      </c>
      <c r="J4952" s="98" t="s">
        <v>2354</v>
      </c>
      <c r="K4952" s="99">
        <v>83.05</v>
      </c>
      <c r="L4952" s="100">
        <f t="shared" si="308"/>
        <v>133.6560192</v>
      </c>
      <c r="M4952" s="100">
        <f t="shared" si="309"/>
        <v>37.126671999999999</v>
      </c>
      <c r="N4952" s="99">
        <v>0</v>
      </c>
      <c r="O4952" s="101">
        <f t="shared" si="310"/>
        <v>484.8266496927061</v>
      </c>
      <c r="P4952" s="102">
        <f t="shared" si="311"/>
        <v>26.375702328867419</v>
      </c>
      <c r="Q4952" s="2"/>
    </row>
    <row r="4953" spans="1:17" x14ac:dyDescent="0.2">
      <c r="A4953" s="3">
        <v>24</v>
      </c>
      <c r="B4953" s="3" t="s">
        <v>2387</v>
      </c>
      <c r="C4953" s="3" t="s">
        <v>2384</v>
      </c>
      <c r="D4953" s="3" t="s">
        <v>2350</v>
      </c>
      <c r="E4953" s="3" t="s">
        <v>2396</v>
      </c>
      <c r="F4953" s="3" t="s">
        <v>2369</v>
      </c>
      <c r="G4953" s="3">
        <v>2</v>
      </c>
      <c r="H4953" s="3">
        <v>3</v>
      </c>
      <c r="I4953" s="3">
        <v>4</v>
      </c>
      <c r="J4953" s="98" t="s">
        <v>2354</v>
      </c>
      <c r="K4953" s="99">
        <v>87.242999999999995</v>
      </c>
      <c r="L4953" s="100">
        <f t="shared" si="308"/>
        <v>140.40399859199999</v>
      </c>
      <c r="M4953" s="100">
        <f t="shared" si="309"/>
        <v>39.00111072</v>
      </c>
      <c r="N4953" s="99">
        <v>0</v>
      </c>
      <c r="O4953" s="101">
        <f t="shared" si="310"/>
        <v>461.52531729742492</v>
      </c>
      <c r="P4953" s="102">
        <f t="shared" si="311"/>
        <v>49.677034724148598</v>
      </c>
      <c r="Q4953" s="2"/>
    </row>
    <row r="4954" spans="1:17" x14ac:dyDescent="0.2">
      <c r="A4954" s="3">
        <v>24</v>
      </c>
      <c r="B4954" s="3" t="s">
        <v>2387</v>
      </c>
      <c r="C4954" s="3" t="s">
        <v>2384</v>
      </c>
      <c r="D4954" s="3" t="s">
        <v>2350</v>
      </c>
      <c r="E4954" s="3" t="s">
        <v>2396</v>
      </c>
      <c r="F4954" s="3" t="s">
        <v>2369</v>
      </c>
      <c r="G4954" s="3">
        <v>2</v>
      </c>
      <c r="H4954" s="3">
        <v>3</v>
      </c>
      <c r="I4954" s="3">
        <v>5</v>
      </c>
      <c r="J4954" s="98" t="s">
        <v>2354</v>
      </c>
      <c r="K4954" s="99">
        <v>86.254999999999995</v>
      </c>
      <c r="L4954" s="100">
        <f t="shared" si="308"/>
        <v>138.81396672</v>
      </c>
      <c r="M4954" s="100">
        <f t="shared" si="309"/>
        <v>38.559435199999996</v>
      </c>
      <c r="N4954" s="99">
        <v>0</v>
      </c>
      <c r="O4954" s="101">
        <f t="shared" si="310"/>
        <v>466.81181678719201</v>
      </c>
      <c r="P4954" s="102">
        <f t="shared" si="311"/>
        <v>44.390535234381503</v>
      </c>
      <c r="Q4954" s="2"/>
    </row>
    <row r="4955" spans="1:17" x14ac:dyDescent="0.2">
      <c r="A4955" s="3">
        <v>24</v>
      </c>
      <c r="B4955" s="3" t="s">
        <v>2387</v>
      </c>
      <c r="C4955" s="3" t="s">
        <v>2384</v>
      </c>
      <c r="D4955" s="3" t="s">
        <v>2350</v>
      </c>
      <c r="E4955" s="3" t="s">
        <v>2396</v>
      </c>
      <c r="F4955" s="3" t="s">
        <v>2369</v>
      </c>
      <c r="G4955" s="3">
        <v>2</v>
      </c>
      <c r="H4955" s="3">
        <v>3</v>
      </c>
      <c r="I4955" s="3">
        <v>6</v>
      </c>
      <c r="J4955" s="98" t="s">
        <v>2354</v>
      </c>
      <c r="K4955" s="99">
        <v>85.033000000000001</v>
      </c>
      <c r="L4955" s="100">
        <f t="shared" si="308"/>
        <v>136.84734835200001</v>
      </c>
      <c r="M4955" s="100">
        <f t="shared" si="309"/>
        <v>38.013152320000003</v>
      </c>
      <c r="N4955" s="99">
        <v>0</v>
      </c>
      <c r="O4955" s="101">
        <f t="shared" si="310"/>
        <v>473.52031866427433</v>
      </c>
      <c r="P4955" s="102">
        <f t="shared" si="311"/>
        <v>37.68203335729919</v>
      </c>
      <c r="Q4955" s="2"/>
    </row>
    <row r="4956" spans="1:17" x14ac:dyDescent="0.2">
      <c r="A4956" s="3">
        <v>24</v>
      </c>
      <c r="B4956" s="3" t="s">
        <v>2387</v>
      </c>
      <c r="C4956" s="3" t="s">
        <v>2384</v>
      </c>
      <c r="D4956" s="3" t="s">
        <v>2350</v>
      </c>
      <c r="E4956" s="3" t="s">
        <v>2396</v>
      </c>
      <c r="F4956" s="3" t="s">
        <v>2369</v>
      </c>
      <c r="G4956" s="3">
        <v>2</v>
      </c>
      <c r="H4956" s="3">
        <v>3</v>
      </c>
      <c r="I4956" s="3">
        <v>7</v>
      </c>
      <c r="J4956" s="98" t="s">
        <v>2354</v>
      </c>
      <c r="K4956" s="99">
        <v>86.787999999999997</v>
      </c>
      <c r="L4956" s="100">
        <f t="shared" si="308"/>
        <v>139.67174707200002</v>
      </c>
      <c r="M4956" s="100">
        <f t="shared" si="309"/>
        <v>38.797707520000003</v>
      </c>
      <c r="N4956" s="99">
        <v>0</v>
      </c>
      <c r="O4956" s="101">
        <f t="shared" si="310"/>
        <v>463.94493774461029</v>
      </c>
      <c r="P4956" s="102">
        <f t="shared" si="311"/>
        <v>47.257414276963232</v>
      </c>
      <c r="Q4956" s="2"/>
    </row>
    <row r="4957" spans="1:17" x14ac:dyDescent="0.2">
      <c r="A4957" s="3">
        <v>24</v>
      </c>
      <c r="B4957" s="3" t="s">
        <v>2387</v>
      </c>
      <c r="C4957" s="3" t="s">
        <v>2384</v>
      </c>
      <c r="D4957" s="3" t="s">
        <v>2350</v>
      </c>
      <c r="E4957" s="3" t="s">
        <v>2396</v>
      </c>
      <c r="F4957" s="3" t="s">
        <v>2369</v>
      </c>
      <c r="G4957" s="3">
        <v>2</v>
      </c>
      <c r="H4957" s="3">
        <v>3</v>
      </c>
      <c r="I4957" s="3">
        <v>8</v>
      </c>
      <c r="J4957" s="98" t="s">
        <v>2354</v>
      </c>
      <c r="K4957" s="99">
        <v>84.617999999999995</v>
      </c>
      <c r="L4957" s="100">
        <f t="shared" si="308"/>
        <v>136.179470592</v>
      </c>
      <c r="M4957" s="100">
        <f t="shared" si="309"/>
        <v>37.827630720000002</v>
      </c>
      <c r="N4957" s="99">
        <v>0</v>
      </c>
      <c r="O4957" s="101">
        <f t="shared" si="310"/>
        <v>475.84264880970051</v>
      </c>
      <c r="P4957" s="102">
        <f t="shared" si="311"/>
        <v>35.359703211873011</v>
      </c>
      <c r="Q4957" s="2"/>
    </row>
    <row r="4958" spans="1:17" x14ac:dyDescent="0.2">
      <c r="A4958" s="3">
        <v>24</v>
      </c>
      <c r="B4958" s="3" t="s">
        <v>2387</v>
      </c>
      <c r="C4958" s="3" t="s">
        <v>2384</v>
      </c>
      <c r="D4958" s="3" t="s">
        <v>2350</v>
      </c>
      <c r="E4958" s="3" t="s">
        <v>2396</v>
      </c>
      <c r="F4958" s="3" t="s">
        <v>2369</v>
      </c>
      <c r="G4958" s="3">
        <v>2</v>
      </c>
      <c r="H4958" s="3">
        <v>3</v>
      </c>
      <c r="I4958" s="3">
        <v>9</v>
      </c>
      <c r="J4958" s="98" t="s">
        <v>2354</v>
      </c>
      <c r="K4958" s="99">
        <v>83.146000000000001</v>
      </c>
      <c r="L4958" s="100">
        <f t="shared" si="308"/>
        <v>133.810516224</v>
      </c>
      <c r="M4958" s="100">
        <f t="shared" si="309"/>
        <v>37.169587839999998</v>
      </c>
      <c r="N4958" s="99">
        <v>0</v>
      </c>
      <c r="O4958" s="101">
        <f t="shared" si="310"/>
        <v>484.26687100978091</v>
      </c>
      <c r="P4958" s="102">
        <f t="shared" si="311"/>
        <v>26.935481011792604</v>
      </c>
      <c r="Q4958" s="2"/>
    </row>
    <row r="4959" spans="1:17" x14ac:dyDescent="0.2">
      <c r="A4959" s="3">
        <v>24</v>
      </c>
      <c r="B4959" s="3" t="s">
        <v>2387</v>
      </c>
      <c r="C4959" s="3" t="s">
        <v>2384</v>
      </c>
      <c r="D4959" s="3" t="s">
        <v>2350</v>
      </c>
      <c r="E4959" s="3" t="s">
        <v>2396</v>
      </c>
      <c r="F4959" s="3" t="s">
        <v>2369</v>
      </c>
      <c r="G4959" s="3">
        <v>2</v>
      </c>
      <c r="H4959" s="3">
        <v>4</v>
      </c>
      <c r="I4959" s="3">
        <v>1</v>
      </c>
      <c r="J4959" s="98" t="s">
        <v>2354</v>
      </c>
      <c r="K4959" s="99">
        <v>83.277000000000001</v>
      </c>
      <c r="L4959" s="100">
        <f t="shared" si="308"/>
        <v>134.021340288</v>
      </c>
      <c r="M4959" s="100">
        <f t="shared" si="309"/>
        <v>37.228150079999999</v>
      </c>
      <c r="N4959" s="99">
        <v>0</v>
      </c>
      <c r="O4959" s="101">
        <f t="shared" si="310"/>
        <v>483.50508852359286</v>
      </c>
      <c r="P4959" s="102">
        <f t="shared" si="311"/>
        <v>27.697263497980657</v>
      </c>
      <c r="Q4959" s="2"/>
    </row>
    <row r="4960" spans="1:17" x14ac:dyDescent="0.2">
      <c r="A4960" s="3">
        <v>24</v>
      </c>
      <c r="B4960" s="3" t="s">
        <v>2387</v>
      </c>
      <c r="C4960" s="3" t="s">
        <v>2384</v>
      </c>
      <c r="D4960" s="3" t="s">
        <v>2350</v>
      </c>
      <c r="E4960" s="3" t="s">
        <v>2396</v>
      </c>
      <c r="F4960" s="3" t="s">
        <v>2369</v>
      </c>
      <c r="G4960" s="3">
        <v>2</v>
      </c>
      <c r="H4960" s="3">
        <v>4</v>
      </c>
      <c r="I4960" s="3">
        <v>2</v>
      </c>
      <c r="J4960" s="98" t="s">
        <v>2354</v>
      </c>
      <c r="K4960" s="99">
        <v>84.942999999999998</v>
      </c>
      <c r="L4960" s="100">
        <f t="shared" si="308"/>
        <v>136.702507392</v>
      </c>
      <c r="M4960" s="100">
        <f t="shared" si="309"/>
        <v>37.972918720000003</v>
      </c>
      <c r="N4960" s="99">
        <v>0</v>
      </c>
      <c r="O4960" s="101">
        <f t="shared" si="310"/>
        <v>474.0220295607553</v>
      </c>
      <c r="P4960" s="102">
        <f t="shared" si="311"/>
        <v>37.180322460818218</v>
      </c>
      <c r="Q4960" s="2"/>
    </row>
    <row r="4961" spans="1:17" x14ac:dyDescent="0.2">
      <c r="A4961" s="3">
        <v>24</v>
      </c>
      <c r="B4961" s="3" t="s">
        <v>2387</v>
      </c>
      <c r="C4961" s="3" t="s">
        <v>2384</v>
      </c>
      <c r="D4961" s="3" t="s">
        <v>2350</v>
      </c>
      <c r="E4961" s="3" t="s">
        <v>2396</v>
      </c>
      <c r="F4961" s="3" t="s">
        <v>2369</v>
      </c>
      <c r="G4961" s="3">
        <v>2</v>
      </c>
      <c r="H4961" s="3">
        <v>4</v>
      </c>
      <c r="I4961" s="3">
        <v>3</v>
      </c>
      <c r="J4961" s="98" t="s">
        <v>2354</v>
      </c>
      <c r="K4961" s="99">
        <v>84.209000000000003</v>
      </c>
      <c r="L4961" s="100">
        <f t="shared" si="308"/>
        <v>135.521248896</v>
      </c>
      <c r="M4961" s="100">
        <f t="shared" si="309"/>
        <v>37.644791359999999</v>
      </c>
      <c r="N4961" s="99">
        <v>0</v>
      </c>
      <c r="O4961" s="101">
        <f t="shared" si="310"/>
        <v>478.15379896423474</v>
      </c>
      <c r="P4961" s="102">
        <f t="shared" si="311"/>
        <v>33.048553057338779</v>
      </c>
      <c r="Q4961" s="2"/>
    </row>
    <row r="4962" spans="1:17" x14ac:dyDescent="0.2">
      <c r="A4962" s="3">
        <v>24</v>
      </c>
      <c r="B4962" s="3" t="s">
        <v>2387</v>
      </c>
      <c r="C4962" s="3" t="s">
        <v>2384</v>
      </c>
      <c r="D4962" s="3" t="s">
        <v>2350</v>
      </c>
      <c r="E4962" s="3" t="s">
        <v>2396</v>
      </c>
      <c r="F4962" s="3" t="s">
        <v>2369</v>
      </c>
      <c r="G4962" s="3">
        <v>2</v>
      </c>
      <c r="H4962" s="3">
        <v>4</v>
      </c>
      <c r="I4962" s="3">
        <v>4</v>
      </c>
      <c r="J4962" s="98" t="s">
        <v>2354</v>
      </c>
      <c r="K4962" s="99">
        <v>82.117000000000004</v>
      </c>
      <c r="L4962" s="100">
        <f t="shared" si="308"/>
        <v>132.154501248</v>
      </c>
      <c r="M4962" s="100">
        <f t="shared" si="309"/>
        <v>36.709583680000001</v>
      </c>
      <c r="N4962" s="99">
        <v>0</v>
      </c>
      <c r="O4962" s="101">
        <f t="shared" si="310"/>
        <v>490.33517124321685</v>
      </c>
      <c r="P4962" s="102">
        <f t="shared" si="311"/>
        <v>20.867180778356669</v>
      </c>
      <c r="Q4962" s="2"/>
    </row>
    <row r="4963" spans="1:17" x14ac:dyDescent="0.2">
      <c r="A4963" s="3">
        <v>24</v>
      </c>
      <c r="B4963" s="3" t="s">
        <v>2387</v>
      </c>
      <c r="C4963" s="3" t="s">
        <v>2384</v>
      </c>
      <c r="D4963" s="3" t="s">
        <v>2350</v>
      </c>
      <c r="E4963" s="3" t="s">
        <v>2396</v>
      </c>
      <c r="F4963" s="3" t="s">
        <v>2369</v>
      </c>
      <c r="G4963" s="3">
        <v>2</v>
      </c>
      <c r="H4963" s="3">
        <v>4</v>
      </c>
      <c r="I4963" s="3">
        <v>5</v>
      </c>
      <c r="J4963" s="98" t="s">
        <v>2354</v>
      </c>
      <c r="K4963" s="99">
        <v>83.278000000000006</v>
      </c>
      <c r="L4963" s="100">
        <f t="shared" si="308"/>
        <v>134.02294963200001</v>
      </c>
      <c r="M4963" s="100">
        <f t="shared" si="309"/>
        <v>37.228597120000003</v>
      </c>
      <c r="N4963" s="99">
        <v>0</v>
      </c>
      <c r="O4963" s="101">
        <f t="shared" si="310"/>
        <v>483.49928260740217</v>
      </c>
      <c r="P4963" s="102">
        <f t="shared" si="311"/>
        <v>27.703069414171352</v>
      </c>
      <c r="Q4963" s="2"/>
    </row>
    <row r="4964" spans="1:17" x14ac:dyDescent="0.2">
      <c r="A4964" s="3">
        <v>24</v>
      </c>
      <c r="B4964" s="3" t="s">
        <v>2387</v>
      </c>
      <c r="C4964" s="3" t="s">
        <v>2384</v>
      </c>
      <c r="D4964" s="3" t="s">
        <v>2350</v>
      </c>
      <c r="E4964" s="3" t="s">
        <v>2396</v>
      </c>
      <c r="F4964" s="3" t="s">
        <v>2369</v>
      </c>
      <c r="G4964" s="3">
        <v>2</v>
      </c>
      <c r="H4964" s="3">
        <v>4</v>
      </c>
      <c r="I4964" s="3">
        <v>6</v>
      </c>
      <c r="J4964" s="98" t="s">
        <v>2354</v>
      </c>
      <c r="K4964" s="99">
        <v>83.156999999999996</v>
      </c>
      <c r="L4964" s="100">
        <f t="shared" si="308"/>
        <v>133.82821900799999</v>
      </c>
      <c r="M4964" s="100">
        <f t="shared" si="309"/>
        <v>37.174505279999998</v>
      </c>
      <c r="N4964" s="99">
        <v>0</v>
      </c>
      <c r="O4964" s="101">
        <f t="shared" si="310"/>
        <v>484.20281223443897</v>
      </c>
      <c r="P4964" s="102">
        <f t="shared" si="311"/>
        <v>26.999539787134552</v>
      </c>
      <c r="Q4964" s="2"/>
    </row>
    <row r="4965" spans="1:17" x14ac:dyDescent="0.2">
      <c r="A4965" s="3">
        <v>24</v>
      </c>
      <c r="B4965" s="3" t="s">
        <v>2387</v>
      </c>
      <c r="C4965" s="3" t="s">
        <v>2384</v>
      </c>
      <c r="D4965" s="3" t="s">
        <v>2350</v>
      </c>
      <c r="E4965" s="3" t="s">
        <v>2396</v>
      </c>
      <c r="F4965" s="3" t="s">
        <v>2369</v>
      </c>
      <c r="G4965" s="3">
        <v>2</v>
      </c>
      <c r="H4965" s="3">
        <v>4</v>
      </c>
      <c r="I4965" s="3">
        <v>7</v>
      </c>
      <c r="J4965" s="98" t="s">
        <v>2354</v>
      </c>
      <c r="K4965" s="99">
        <v>83.433000000000007</v>
      </c>
      <c r="L4965" s="100">
        <f t="shared" si="308"/>
        <v>134.27239795200003</v>
      </c>
      <c r="M4965" s="100">
        <f t="shared" si="309"/>
        <v>37.297888320000006</v>
      </c>
      <c r="N4965" s="99">
        <v>0</v>
      </c>
      <c r="O4965" s="101">
        <f t="shared" si="310"/>
        <v>482.60104823006765</v>
      </c>
      <c r="P4965" s="102">
        <f t="shared" si="311"/>
        <v>28.60130379150587</v>
      </c>
      <c r="Q4965" s="2"/>
    </row>
    <row r="4966" spans="1:17" x14ac:dyDescent="0.2">
      <c r="A4966" s="3">
        <v>24</v>
      </c>
      <c r="B4966" s="3" t="s">
        <v>2387</v>
      </c>
      <c r="C4966" s="3" t="s">
        <v>2384</v>
      </c>
      <c r="D4966" s="3" t="s">
        <v>2350</v>
      </c>
      <c r="E4966" s="3" t="s">
        <v>2396</v>
      </c>
      <c r="F4966" s="3" t="s">
        <v>2369</v>
      </c>
      <c r="G4966" s="3">
        <v>2</v>
      </c>
      <c r="H4966" s="3">
        <v>5</v>
      </c>
      <c r="I4966" s="3">
        <v>1</v>
      </c>
      <c r="J4966" s="98" t="s">
        <v>2354</v>
      </c>
      <c r="K4966" s="99">
        <v>84.209000000000003</v>
      </c>
      <c r="L4966" s="100">
        <f t="shared" si="308"/>
        <v>135.521248896</v>
      </c>
      <c r="M4966" s="100">
        <f t="shared" si="309"/>
        <v>37.644791359999999</v>
      </c>
      <c r="N4966" s="99">
        <v>0</v>
      </c>
      <c r="O4966" s="101">
        <f t="shared" si="310"/>
        <v>478.15379896423474</v>
      </c>
      <c r="P4966" s="102">
        <f t="shared" si="311"/>
        <v>33.048553057338779</v>
      </c>
      <c r="Q4966" s="2"/>
    </row>
    <row r="4967" spans="1:17" x14ac:dyDescent="0.2">
      <c r="A4967" s="3">
        <v>24</v>
      </c>
      <c r="B4967" s="3" t="s">
        <v>2387</v>
      </c>
      <c r="C4967" s="3" t="s">
        <v>2384</v>
      </c>
      <c r="D4967" s="3" t="s">
        <v>2350</v>
      </c>
      <c r="E4967" s="3" t="s">
        <v>2396</v>
      </c>
      <c r="F4967" s="3" t="s">
        <v>2369</v>
      </c>
      <c r="G4967" s="3">
        <v>2</v>
      </c>
      <c r="H4967" s="3">
        <v>5</v>
      </c>
      <c r="I4967" s="3">
        <v>2</v>
      </c>
      <c r="J4967" s="98" t="s">
        <v>2354</v>
      </c>
      <c r="K4967" s="99">
        <v>84.959000000000003</v>
      </c>
      <c r="L4967" s="100">
        <f t="shared" si="308"/>
        <v>136.728256896</v>
      </c>
      <c r="M4967" s="100">
        <f t="shared" si="309"/>
        <v>37.980071360000004</v>
      </c>
      <c r="N4967" s="99">
        <v>0</v>
      </c>
      <c r="O4967" s="101">
        <f t="shared" si="310"/>
        <v>473.93275882460051</v>
      </c>
      <c r="P4967" s="102">
        <f t="shared" si="311"/>
        <v>37.269593196973005</v>
      </c>
      <c r="Q4967" s="2"/>
    </row>
    <row r="4968" spans="1:17" x14ac:dyDescent="0.2">
      <c r="A4968" s="3">
        <v>24</v>
      </c>
      <c r="B4968" s="3" t="s">
        <v>2387</v>
      </c>
      <c r="C4968" s="3" t="s">
        <v>2384</v>
      </c>
      <c r="D4968" s="3" t="s">
        <v>2350</v>
      </c>
      <c r="E4968" s="3" t="s">
        <v>2396</v>
      </c>
      <c r="F4968" s="3" t="s">
        <v>2369</v>
      </c>
      <c r="G4968" s="3">
        <v>2</v>
      </c>
      <c r="H4968" s="3">
        <v>5</v>
      </c>
      <c r="I4968" s="3">
        <v>3</v>
      </c>
      <c r="J4968" s="98" t="s">
        <v>2354</v>
      </c>
      <c r="K4968" s="99">
        <v>85.397000000000006</v>
      </c>
      <c r="L4968" s="100">
        <f t="shared" si="308"/>
        <v>137.433149568</v>
      </c>
      <c r="M4968" s="100">
        <f t="shared" si="309"/>
        <v>38.175874880000002</v>
      </c>
      <c r="N4968" s="99">
        <v>0</v>
      </c>
      <c r="O4968" s="101">
        <f t="shared" si="310"/>
        <v>471.50196443644671</v>
      </c>
      <c r="P4968" s="102">
        <f t="shared" si="311"/>
        <v>39.700387585126805</v>
      </c>
      <c r="Q4968" s="2"/>
    </row>
    <row r="4969" spans="1:17" x14ac:dyDescent="0.2">
      <c r="A4969" s="3">
        <v>24</v>
      </c>
      <c r="B4969" s="3" t="s">
        <v>2387</v>
      </c>
      <c r="C4969" s="3" t="s">
        <v>2384</v>
      </c>
      <c r="D4969" s="3" t="s">
        <v>2350</v>
      </c>
      <c r="E4969" s="3" t="s">
        <v>2396</v>
      </c>
      <c r="F4969" s="3" t="s">
        <v>2369</v>
      </c>
      <c r="G4969" s="3">
        <v>2</v>
      </c>
      <c r="H4969" s="3">
        <v>5</v>
      </c>
      <c r="I4969" s="3">
        <v>4</v>
      </c>
      <c r="J4969" s="98" t="s">
        <v>2354</v>
      </c>
      <c r="K4969" s="99">
        <v>84.753</v>
      </c>
      <c r="L4969" s="100">
        <f t="shared" si="308"/>
        <v>136.39673203200002</v>
      </c>
      <c r="M4969" s="100">
        <f t="shared" si="309"/>
        <v>37.887981120000006</v>
      </c>
      <c r="N4969" s="99">
        <v>0</v>
      </c>
      <c r="O4969" s="101">
        <f t="shared" si="310"/>
        <v>475.08469619929957</v>
      </c>
      <c r="P4969" s="102">
        <f t="shared" si="311"/>
        <v>36.117655822273946</v>
      </c>
      <c r="Q4969" s="2"/>
    </row>
    <row r="4970" spans="1:17" x14ac:dyDescent="0.2">
      <c r="A4970" s="3">
        <v>24</v>
      </c>
      <c r="B4970" s="3" t="s">
        <v>2387</v>
      </c>
      <c r="C4970" s="3" t="s">
        <v>2384</v>
      </c>
      <c r="D4970" s="3" t="s">
        <v>2350</v>
      </c>
      <c r="E4970" s="3" t="s">
        <v>2396</v>
      </c>
      <c r="F4970" s="3" t="s">
        <v>2369</v>
      </c>
      <c r="G4970" s="3">
        <v>2</v>
      </c>
      <c r="H4970" s="3">
        <v>5</v>
      </c>
      <c r="I4970" s="3">
        <v>5</v>
      </c>
      <c r="J4970" s="98" t="s">
        <v>2354</v>
      </c>
      <c r="K4970" s="99">
        <v>85.034000000000006</v>
      </c>
      <c r="L4970" s="100">
        <f t="shared" si="308"/>
        <v>136.84895769600001</v>
      </c>
      <c r="M4970" s="100">
        <f t="shared" si="309"/>
        <v>38.013599360000001</v>
      </c>
      <c r="N4970" s="99">
        <v>0</v>
      </c>
      <c r="O4970" s="101">
        <f t="shared" si="310"/>
        <v>473.51475006443587</v>
      </c>
      <c r="P4970" s="102">
        <f t="shared" si="311"/>
        <v>37.687601957137645</v>
      </c>
      <c r="Q4970" s="2"/>
    </row>
    <row r="4971" spans="1:17" x14ac:dyDescent="0.2">
      <c r="A4971" s="3">
        <v>24</v>
      </c>
      <c r="B4971" s="3" t="s">
        <v>2387</v>
      </c>
      <c r="C4971" s="3" t="s">
        <v>2384</v>
      </c>
      <c r="D4971" s="3" t="s">
        <v>2350</v>
      </c>
      <c r="E4971" s="3" t="s">
        <v>2396</v>
      </c>
      <c r="F4971" s="3" t="s">
        <v>2369</v>
      </c>
      <c r="G4971" s="3">
        <v>2</v>
      </c>
      <c r="H4971" s="3">
        <v>5</v>
      </c>
      <c r="I4971" s="3">
        <v>6</v>
      </c>
      <c r="J4971" s="98" t="s">
        <v>2354</v>
      </c>
      <c r="K4971" s="99">
        <v>84.715999999999994</v>
      </c>
      <c r="L4971" s="100">
        <f t="shared" si="308"/>
        <v>136.337186304</v>
      </c>
      <c r="M4971" s="100">
        <f t="shared" si="309"/>
        <v>37.871440639999996</v>
      </c>
      <c r="N4971" s="99">
        <v>0</v>
      </c>
      <c r="O4971" s="101">
        <f t="shared" si="310"/>
        <v>475.29219104985179</v>
      </c>
      <c r="P4971" s="102">
        <f t="shared" si="311"/>
        <v>35.910160971721723</v>
      </c>
      <c r="Q4971" s="2"/>
    </row>
    <row r="4972" spans="1:17" x14ac:dyDescent="0.2">
      <c r="A4972" s="3">
        <v>24</v>
      </c>
      <c r="B4972" s="3" t="s">
        <v>2387</v>
      </c>
      <c r="C4972" s="3" t="s">
        <v>2384</v>
      </c>
      <c r="D4972" s="3" t="s">
        <v>2350</v>
      </c>
      <c r="E4972" s="3" t="s">
        <v>2396</v>
      </c>
      <c r="F4972" s="3" t="s">
        <v>2369</v>
      </c>
      <c r="G4972" s="3">
        <v>2</v>
      </c>
      <c r="H4972" s="3">
        <v>6</v>
      </c>
      <c r="I4972" s="3">
        <v>1</v>
      </c>
      <c r="J4972" s="98" t="s">
        <v>2354</v>
      </c>
      <c r="K4972" s="99">
        <v>83.942999999999998</v>
      </c>
      <c r="L4972" s="100">
        <f t="shared" si="308"/>
        <v>135.09316339200001</v>
      </c>
      <c r="M4972" s="100">
        <f t="shared" si="309"/>
        <v>37.525878720000001</v>
      </c>
      <c r="N4972" s="99">
        <v>0</v>
      </c>
      <c r="O4972" s="101">
        <f t="shared" si="310"/>
        <v>479.66898082007123</v>
      </c>
      <c r="P4972" s="102">
        <f t="shared" si="311"/>
        <v>31.533371201502291</v>
      </c>
      <c r="Q4972" s="2"/>
    </row>
    <row r="4973" spans="1:17" x14ac:dyDescent="0.2">
      <c r="A4973" s="3">
        <v>24</v>
      </c>
      <c r="B4973" s="3" t="s">
        <v>2387</v>
      </c>
      <c r="C4973" s="3" t="s">
        <v>2384</v>
      </c>
      <c r="D4973" s="3" t="s">
        <v>2350</v>
      </c>
      <c r="E4973" s="3" t="s">
        <v>2396</v>
      </c>
      <c r="F4973" s="3" t="s">
        <v>2369</v>
      </c>
      <c r="G4973" s="3">
        <v>2</v>
      </c>
      <c r="H4973" s="3">
        <v>6</v>
      </c>
      <c r="I4973" s="3">
        <v>2</v>
      </c>
      <c r="J4973" s="98" t="s">
        <v>2354</v>
      </c>
      <c r="K4973" s="99">
        <v>87.242999999999995</v>
      </c>
      <c r="L4973" s="100">
        <f t="shared" si="308"/>
        <v>140.40399859199999</v>
      </c>
      <c r="M4973" s="100">
        <f t="shared" si="309"/>
        <v>39.00111072</v>
      </c>
      <c r="N4973" s="99">
        <v>0</v>
      </c>
      <c r="O4973" s="101">
        <f t="shared" si="310"/>
        <v>461.52531729742492</v>
      </c>
      <c r="P4973" s="102">
        <f t="shared" si="311"/>
        <v>49.677034724148598</v>
      </c>
      <c r="Q4973" s="2"/>
    </row>
    <row r="4974" spans="1:17" x14ac:dyDescent="0.2">
      <c r="A4974" s="3">
        <v>24</v>
      </c>
      <c r="B4974" s="3" t="s">
        <v>2387</v>
      </c>
      <c r="C4974" s="3" t="s">
        <v>2384</v>
      </c>
      <c r="D4974" s="3" t="s">
        <v>2350</v>
      </c>
      <c r="E4974" s="3" t="s">
        <v>2396</v>
      </c>
      <c r="F4974" s="3" t="s">
        <v>2369</v>
      </c>
      <c r="G4974" s="3">
        <v>2</v>
      </c>
      <c r="H4974" s="3">
        <v>6</v>
      </c>
      <c r="I4974" s="3">
        <v>3</v>
      </c>
      <c r="J4974" s="98" t="s">
        <v>2354</v>
      </c>
      <c r="K4974" s="99">
        <v>85.122</v>
      </c>
      <c r="L4974" s="100">
        <f t="shared" si="308"/>
        <v>136.99057996800002</v>
      </c>
      <c r="M4974" s="100">
        <f t="shared" si="309"/>
        <v>38.052938880000006</v>
      </c>
      <c r="N4974" s="99">
        <v>0</v>
      </c>
      <c r="O4974" s="101">
        <f t="shared" si="310"/>
        <v>473.02522564060098</v>
      </c>
      <c r="P4974" s="102">
        <f t="shared" si="311"/>
        <v>38.177126380972538</v>
      </c>
      <c r="Q4974" s="2"/>
    </row>
    <row r="4975" spans="1:17" x14ac:dyDescent="0.2">
      <c r="A4975" s="3">
        <v>24</v>
      </c>
      <c r="B4975" s="3" t="s">
        <v>2387</v>
      </c>
      <c r="C4975" s="3" t="s">
        <v>2384</v>
      </c>
      <c r="D4975" s="3" t="s">
        <v>2350</v>
      </c>
      <c r="E4975" s="3" t="s">
        <v>2396</v>
      </c>
      <c r="F4975" s="3" t="s">
        <v>2369</v>
      </c>
      <c r="G4975" s="3">
        <v>2</v>
      </c>
      <c r="H4975" s="3">
        <v>6</v>
      </c>
      <c r="I4975" s="3">
        <v>5</v>
      </c>
      <c r="J4975" s="98" t="s">
        <v>2354</v>
      </c>
      <c r="K4975" s="99">
        <v>83.706999999999994</v>
      </c>
      <c r="L4975" s="100">
        <f t="shared" si="308"/>
        <v>134.71335820799999</v>
      </c>
      <c r="M4975" s="100">
        <f t="shared" si="309"/>
        <v>37.420377279999997</v>
      </c>
      <c r="N4975" s="99">
        <v>0</v>
      </c>
      <c r="O4975" s="101">
        <f t="shared" si="310"/>
        <v>481.02133939789081</v>
      </c>
      <c r="P4975" s="102">
        <f t="shared" si="311"/>
        <v>30.181012623682705</v>
      </c>
      <c r="Q4975" s="2"/>
    </row>
    <row r="4976" spans="1:17" x14ac:dyDescent="0.2">
      <c r="A4976" s="3">
        <v>24</v>
      </c>
      <c r="B4976" s="3" t="s">
        <v>2387</v>
      </c>
      <c r="C4976" s="3" t="s">
        <v>2384</v>
      </c>
      <c r="D4976" s="3" t="s">
        <v>2350</v>
      </c>
      <c r="E4976" s="3" t="s">
        <v>2396</v>
      </c>
      <c r="F4976" s="3" t="s">
        <v>2369</v>
      </c>
      <c r="G4976" s="3">
        <v>2</v>
      </c>
      <c r="H4976" s="3">
        <v>6</v>
      </c>
      <c r="I4976" s="3">
        <v>6</v>
      </c>
      <c r="J4976" s="98" t="s">
        <v>2354</v>
      </c>
      <c r="K4976" s="99">
        <v>83.352999999999994</v>
      </c>
      <c r="L4976" s="100">
        <f t="shared" si="308"/>
        <v>134.14365043199999</v>
      </c>
      <c r="M4976" s="100">
        <f t="shared" si="309"/>
        <v>37.262125119999993</v>
      </c>
      <c r="N4976" s="99">
        <v>0</v>
      </c>
      <c r="O4976" s="101">
        <f t="shared" si="310"/>
        <v>483.06423592407288</v>
      </c>
      <c r="P4976" s="102">
        <f t="shared" si="311"/>
        <v>28.138116097500642</v>
      </c>
      <c r="Q4976" s="2"/>
    </row>
    <row r="4977" spans="1:17" x14ac:dyDescent="0.2">
      <c r="A4977" s="3">
        <v>24</v>
      </c>
      <c r="B4977" s="3" t="s">
        <v>2387</v>
      </c>
      <c r="C4977" s="3" t="s">
        <v>2384</v>
      </c>
      <c r="D4977" s="3" t="s">
        <v>2350</v>
      </c>
      <c r="E4977" s="3" t="s">
        <v>2396</v>
      </c>
      <c r="F4977" s="3" t="s">
        <v>2369</v>
      </c>
      <c r="G4977" s="3">
        <v>2</v>
      </c>
      <c r="H4977" s="3">
        <v>6</v>
      </c>
      <c r="I4977" s="3">
        <v>7</v>
      </c>
      <c r="J4977" s="98" t="s">
        <v>2354</v>
      </c>
      <c r="K4977" s="99">
        <v>84.313999999999993</v>
      </c>
      <c r="L4977" s="100">
        <f t="shared" si="308"/>
        <v>135.69023001599999</v>
      </c>
      <c r="M4977" s="100">
        <f t="shared" si="309"/>
        <v>37.691730559999996</v>
      </c>
      <c r="N4977" s="99">
        <v>0</v>
      </c>
      <c r="O4977" s="101">
        <f t="shared" si="310"/>
        <v>477.55833262541506</v>
      </c>
      <c r="P4977" s="102">
        <f t="shared" si="311"/>
        <v>33.644019396158455</v>
      </c>
      <c r="Q4977" s="2"/>
    </row>
    <row r="4978" spans="1:17" x14ac:dyDescent="0.2">
      <c r="A4978" s="3">
        <v>24</v>
      </c>
      <c r="B4978" s="3" t="s">
        <v>2387</v>
      </c>
      <c r="C4978" s="3" t="s">
        <v>2384</v>
      </c>
      <c r="D4978" s="3" t="s">
        <v>2350</v>
      </c>
      <c r="E4978" s="3" t="s">
        <v>2396</v>
      </c>
      <c r="F4978" s="3" t="s">
        <v>2369</v>
      </c>
      <c r="G4978" s="3">
        <v>2</v>
      </c>
      <c r="H4978" s="3">
        <v>6</v>
      </c>
      <c r="I4978" s="3">
        <v>8</v>
      </c>
      <c r="J4978" s="98" t="s">
        <v>2354</v>
      </c>
      <c r="K4978" s="99">
        <v>83.611999999999995</v>
      </c>
      <c r="L4978" s="100">
        <f t="shared" si="308"/>
        <v>134.560470528</v>
      </c>
      <c r="M4978" s="100">
        <f t="shared" si="309"/>
        <v>37.377908479999995</v>
      </c>
      <c r="N4978" s="99">
        <v>0</v>
      </c>
      <c r="O4978" s="101">
        <f t="shared" si="310"/>
        <v>481.56787610605232</v>
      </c>
      <c r="P4978" s="102">
        <f t="shared" si="311"/>
        <v>29.634475915521193</v>
      </c>
      <c r="Q4978" s="2"/>
    </row>
    <row r="4979" spans="1:17" x14ac:dyDescent="0.2">
      <c r="A4979" s="3">
        <v>24</v>
      </c>
      <c r="B4979" s="3" t="s">
        <v>2387</v>
      </c>
      <c r="C4979" s="3" t="s">
        <v>2384</v>
      </c>
      <c r="D4979" s="3" t="s">
        <v>2350</v>
      </c>
      <c r="E4979" s="3" t="s">
        <v>2396</v>
      </c>
      <c r="F4979" s="3" t="s">
        <v>2369</v>
      </c>
      <c r="G4979" s="3">
        <v>2</v>
      </c>
      <c r="H4979" s="3">
        <v>7</v>
      </c>
      <c r="I4979" s="3">
        <v>1</v>
      </c>
      <c r="J4979" s="98" t="s">
        <v>2354</v>
      </c>
      <c r="K4979" s="99">
        <v>74.707999999999998</v>
      </c>
      <c r="L4979" s="100">
        <f t="shared" si="308"/>
        <v>120.23087155200001</v>
      </c>
      <c r="M4979" s="100">
        <f t="shared" si="309"/>
        <v>33.397464320000005</v>
      </c>
      <c r="N4979" s="99">
        <v>0</v>
      </c>
      <c r="O4979" s="101">
        <f t="shared" si="310"/>
        <v>538.96307299056639</v>
      </c>
      <c r="P4979" s="102">
        <f t="shared" si="311"/>
        <v>27.760720968992871</v>
      </c>
      <c r="Q4979" s="2"/>
    </row>
    <row r="4980" spans="1:17" x14ac:dyDescent="0.2">
      <c r="A4980" s="3">
        <v>24</v>
      </c>
      <c r="B4980" s="3" t="s">
        <v>2387</v>
      </c>
      <c r="C4980" s="3" t="s">
        <v>2384</v>
      </c>
      <c r="D4980" s="3" t="s">
        <v>2350</v>
      </c>
      <c r="E4980" s="3" t="s">
        <v>2396</v>
      </c>
      <c r="F4980" s="3" t="s">
        <v>2369</v>
      </c>
      <c r="G4980" s="3">
        <v>2</v>
      </c>
      <c r="H4980" s="3">
        <v>7</v>
      </c>
      <c r="I4980" s="3">
        <v>2</v>
      </c>
      <c r="J4980" s="98" t="s">
        <v>2354</v>
      </c>
      <c r="K4980" s="99">
        <v>76.879000000000005</v>
      </c>
      <c r="L4980" s="100">
        <f t="shared" si="308"/>
        <v>123.72475737600001</v>
      </c>
      <c r="M4980" s="100">
        <f t="shared" si="309"/>
        <v>34.367988160000003</v>
      </c>
      <c r="N4980" s="99">
        <v>0</v>
      </c>
      <c r="O4980" s="101">
        <f t="shared" si="310"/>
        <v>523.74319719272148</v>
      </c>
      <c r="P4980" s="102">
        <f t="shared" si="311"/>
        <v>12.540845171147964</v>
      </c>
      <c r="Q4980" s="2"/>
    </row>
    <row r="4981" spans="1:17" x14ac:dyDescent="0.2">
      <c r="A4981" s="3">
        <v>24</v>
      </c>
      <c r="B4981" s="3" t="s">
        <v>2387</v>
      </c>
      <c r="C4981" s="3" t="s">
        <v>2384</v>
      </c>
      <c r="D4981" s="3" t="s">
        <v>2350</v>
      </c>
      <c r="E4981" s="3" t="s">
        <v>2396</v>
      </c>
      <c r="F4981" s="3" t="s">
        <v>2369</v>
      </c>
      <c r="G4981" s="3">
        <v>2</v>
      </c>
      <c r="H4981" s="3">
        <v>7</v>
      </c>
      <c r="I4981" s="3">
        <v>3</v>
      </c>
      <c r="J4981" s="98" t="s">
        <v>2354</v>
      </c>
      <c r="K4981" s="99">
        <v>77.700999999999993</v>
      </c>
      <c r="L4981" s="100">
        <f t="shared" si="308"/>
        <v>125.047638144</v>
      </c>
      <c r="M4981" s="100">
        <f t="shared" si="309"/>
        <v>34.735455039999998</v>
      </c>
      <c r="N4981" s="99">
        <v>0</v>
      </c>
      <c r="O4981" s="101">
        <f t="shared" si="310"/>
        <v>518.20251035352499</v>
      </c>
      <c r="P4981" s="102">
        <f t="shared" si="311"/>
        <v>7.000158331951468</v>
      </c>
      <c r="Q4981" s="2"/>
    </row>
    <row r="4982" spans="1:17" x14ac:dyDescent="0.2">
      <c r="A4982" s="3">
        <v>24</v>
      </c>
      <c r="B4982" s="3" t="s">
        <v>2387</v>
      </c>
      <c r="C4982" s="3" t="s">
        <v>2384</v>
      </c>
      <c r="D4982" s="3" t="s">
        <v>2350</v>
      </c>
      <c r="E4982" s="3" t="s">
        <v>2396</v>
      </c>
      <c r="F4982" s="3" t="s">
        <v>2369</v>
      </c>
      <c r="G4982" s="3">
        <v>2</v>
      </c>
      <c r="H4982" s="3">
        <v>7</v>
      </c>
      <c r="I4982" s="3">
        <v>4</v>
      </c>
      <c r="J4982" s="98" t="s">
        <v>2354</v>
      </c>
      <c r="K4982" s="99">
        <v>76.126999999999995</v>
      </c>
      <c r="L4982" s="100">
        <f t="shared" si="308"/>
        <v>122.51453068800001</v>
      </c>
      <c r="M4982" s="100">
        <f t="shared" si="309"/>
        <v>34.031814080000004</v>
      </c>
      <c r="N4982" s="99">
        <v>0</v>
      </c>
      <c r="O4982" s="101">
        <f t="shared" si="310"/>
        <v>528.91685285088386</v>
      </c>
      <c r="P4982" s="102">
        <f t="shared" si="311"/>
        <v>17.714500829310339</v>
      </c>
      <c r="Q4982" s="2"/>
    </row>
    <row r="4983" spans="1:17" x14ac:dyDescent="0.2">
      <c r="A4983" s="3">
        <v>24</v>
      </c>
      <c r="B4983" s="3" t="s">
        <v>2387</v>
      </c>
      <c r="C4983" s="3" t="s">
        <v>2384</v>
      </c>
      <c r="D4983" s="3" t="s">
        <v>2350</v>
      </c>
      <c r="E4983" s="3" t="s">
        <v>2396</v>
      </c>
      <c r="F4983" s="3" t="s">
        <v>2369</v>
      </c>
      <c r="G4983" s="3">
        <v>2</v>
      </c>
      <c r="H4983" s="3">
        <v>7</v>
      </c>
      <c r="I4983" s="3">
        <v>5</v>
      </c>
      <c r="J4983" s="98" t="s">
        <v>2354</v>
      </c>
      <c r="K4983" s="99">
        <v>77.367999999999995</v>
      </c>
      <c r="L4983" s="100">
        <f t="shared" si="308"/>
        <v>124.511726592</v>
      </c>
      <c r="M4983" s="100">
        <f t="shared" si="309"/>
        <v>34.586590719999997</v>
      </c>
      <c r="N4983" s="99">
        <v>0</v>
      </c>
      <c r="O4983" s="101">
        <f t="shared" si="310"/>
        <v>520.43290839855297</v>
      </c>
      <c r="P4983" s="102">
        <f t="shared" si="311"/>
        <v>9.2305563769794503</v>
      </c>
      <c r="Q4983" s="2"/>
    </row>
    <row r="4984" spans="1:17" x14ac:dyDescent="0.2">
      <c r="A4984" s="3">
        <v>24</v>
      </c>
      <c r="B4984" s="3" t="s">
        <v>2387</v>
      </c>
      <c r="C4984" s="3" t="s">
        <v>2384</v>
      </c>
      <c r="D4984" s="3" t="s">
        <v>2350</v>
      </c>
      <c r="E4984" s="3" t="s">
        <v>2396</v>
      </c>
      <c r="F4984" s="3" t="s">
        <v>2369</v>
      </c>
      <c r="G4984" s="3">
        <v>2</v>
      </c>
      <c r="H4984" s="3">
        <v>7</v>
      </c>
      <c r="I4984" s="3">
        <v>6</v>
      </c>
      <c r="J4984" s="98" t="s">
        <v>2354</v>
      </c>
      <c r="K4984" s="99">
        <v>77.454999999999998</v>
      </c>
      <c r="L4984" s="100">
        <f t="shared" si="308"/>
        <v>124.65173952000001</v>
      </c>
      <c r="M4984" s="100">
        <f t="shared" si="309"/>
        <v>34.625483199999998</v>
      </c>
      <c r="N4984" s="99">
        <v>0</v>
      </c>
      <c r="O4984" s="101">
        <f t="shared" si="310"/>
        <v>519.84834106228448</v>
      </c>
      <c r="P4984" s="102">
        <f t="shared" si="311"/>
        <v>8.6459890407109583</v>
      </c>
      <c r="Q4984" s="2"/>
    </row>
    <row r="4985" spans="1:17" x14ac:dyDescent="0.2">
      <c r="A4985" s="3">
        <v>24</v>
      </c>
      <c r="B4985" s="3" t="s">
        <v>2387</v>
      </c>
      <c r="C4985" s="3" t="s">
        <v>2384</v>
      </c>
      <c r="D4985" s="3" t="s">
        <v>2350</v>
      </c>
      <c r="E4985" s="3" t="s">
        <v>2396</v>
      </c>
      <c r="F4985" s="3" t="s">
        <v>2369</v>
      </c>
      <c r="G4985" s="3">
        <v>2</v>
      </c>
      <c r="H4985" s="3">
        <v>8</v>
      </c>
      <c r="I4985" s="3">
        <v>1</v>
      </c>
      <c r="J4985" s="98" t="s">
        <v>2354</v>
      </c>
      <c r="K4985" s="99">
        <v>78.62</v>
      </c>
      <c r="L4985" s="100">
        <f t="shared" si="308"/>
        <v>126.52662528000002</v>
      </c>
      <c r="M4985" s="100">
        <f t="shared" si="309"/>
        <v>35.146284800000004</v>
      </c>
      <c r="N4985" s="99">
        <v>0</v>
      </c>
      <c r="O4985" s="101">
        <f t="shared" si="310"/>
        <v>512.14516989289291</v>
      </c>
      <c r="P4985" s="102">
        <f t="shared" si="311"/>
        <v>0.94281787131939154</v>
      </c>
      <c r="Q4985" s="2"/>
    </row>
    <row r="4986" spans="1:17" x14ac:dyDescent="0.2">
      <c r="A4986" s="3">
        <v>24</v>
      </c>
      <c r="B4986" s="3" t="s">
        <v>2387</v>
      </c>
      <c r="C4986" s="3" t="s">
        <v>2384</v>
      </c>
      <c r="D4986" s="3" t="s">
        <v>2350</v>
      </c>
      <c r="E4986" s="3" t="s">
        <v>2396</v>
      </c>
      <c r="F4986" s="3" t="s">
        <v>2369</v>
      </c>
      <c r="G4986" s="3">
        <v>2</v>
      </c>
      <c r="H4986" s="3">
        <v>8</v>
      </c>
      <c r="I4986" s="3">
        <v>2</v>
      </c>
      <c r="J4986" s="98" t="s">
        <v>2354</v>
      </c>
      <c r="K4986" s="99">
        <v>80.436999999999998</v>
      </c>
      <c r="L4986" s="100">
        <f t="shared" si="308"/>
        <v>129.45080332800001</v>
      </c>
      <c r="M4986" s="100">
        <f t="shared" si="309"/>
        <v>35.958556479999999</v>
      </c>
      <c r="N4986" s="99">
        <v>0</v>
      </c>
      <c r="O4986" s="101">
        <f t="shared" si="310"/>
        <v>500.57626784911474</v>
      </c>
      <c r="P4986" s="102">
        <f t="shared" si="311"/>
        <v>10.626084172458775</v>
      </c>
      <c r="Q4986" s="2"/>
    </row>
    <row r="4987" spans="1:17" x14ac:dyDescent="0.2">
      <c r="A4987" s="3">
        <v>24</v>
      </c>
      <c r="B4987" s="3" t="s">
        <v>2387</v>
      </c>
      <c r="C4987" s="3" t="s">
        <v>2384</v>
      </c>
      <c r="D4987" s="3" t="s">
        <v>2350</v>
      </c>
      <c r="E4987" s="3" t="s">
        <v>2396</v>
      </c>
      <c r="F4987" s="3" t="s">
        <v>2369</v>
      </c>
      <c r="G4987" s="3">
        <v>2</v>
      </c>
      <c r="H4987" s="3">
        <v>8</v>
      </c>
      <c r="I4987" s="3">
        <v>3</v>
      </c>
      <c r="J4987" s="98" t="s">
        <v>2354</v>
      </c>
      <c r="K4987" s="99">
        <v>80.908000000000001</v>
      </c>
      <c r="L4987" s="100">
        <f t="shared" si="308"/>
        <v>130.20880435200002</v>
      </c>
      <c r="M4987" s="100">
        <f t="shared" si="309"/>
        <v>36.169112320000004</v>
      </c>
      <c r="N4987" s="99">
        <v>0</v>
      </c>
      <c r="O4987" s="101">
        <f t="shared" si="310"/>
        <v>497.66219974513319</v>
      </c>
      <c r="P4987" s="102">
        <f t="shared" si="311"/>
        <v>13.540152276440324</v>
      </c>
      <c r="Q4987" s="2"/>
    </row>
    <row r="4988" spans="1:17" x14ac:dyDescent="0.2">
      <c r="A4988" s="3">
        <v>24</v>
      </c>
      <c r="B4988" s="3" t="s">
        <v>2387</v>
      </c>
      <c r="C4988" s="3" t="s">
        <v>2384</v>
      </c>
      <c r="D4988" s="3" t="s">
        <v>2350</v>
      </c>
      <c r="E4988" s="3" t="s">
        <v>2396</v>
      </c>
      <c r="F4988" s="3" t="s">
        <v>2369</v>
      </c>
      <c r="G4988" s="3">
        <v>2</v>
      </c>
      <c r="H4988" s="3">
        <v>8</v>
      </c>
      <c r="I4988" s="3">
        <v>4</v>
      </c>
      <c r="J4988" s="98" t="s">
        <v>2354</v>
      </c>
      <c r="K4988" s="99">
        <v>78.331000000000003</v>
      </c>
      <c r="L4988" s="100">
        <f t="shared" si="308"/>
        <v>126.06152486400002</v>
      </c>
      <c r="M4988" s="100">
        <f t="shared" si="309"/>
        <v>35.017090240000002</v>
      </c>
      <c r="N4988" s="99">
        <v>0</v>
      </c>
      <c r="O4988" s="101">
        <f t="shared" si="310"/>
        <v>514.03471495294639</v>
      </c>
      <c r="P4988" s="102">
        <f t="shared" si="311"/>
        <v>2.8323629313728702</v>
      </c>
      <c r="Q4988" s="2"/>
    </row>
    <row r="4989" spans="1:17" x14ac:dyDescent="0.2">
      <c r="A4989" s="3">
        <v>24</v>
      </c>
      <c r="B4989" s="3" t="s">
        <v>2387</v>
      </c>
      <c r="C4989" s="3" t="s">
        <v>2384</v>
      </c>
      <c r="D4989" s="3" t="s">
        <v>2350</v>
      </c>
      <c r="E4989" s="3" t="s">
        <v>2396</v>
      </c>
      <c r="F4989" s="3" t="s">
        <v>2369</v>
      </c>
      <c r="G4989" s="3">
        <v>2</v>
      </c>
      <c r="H4989" s="3">
        <v>8</v>
      </c>
      <c r="I4989" s="3">
        <v>5</v>
      </c>
      <c r="J4989" s="98" t="s">
        <v>2354</v>
      </c>
      <c r="K4989" s="99">
        <v>80.128</v>
      </c>
      <c r="L4989" s="100">
        <f t="shared" si="308"/>
        <v>128.95351603200001</v>
      </c>
      <c r="M4989" s="100">
        <f t="shared" si="309"/>
        <v>35.820421119999999</v>
      </c>
      <c r="N4989" s="99">
        <v>0</v>
      </c>
      <c r="O4989" s="101">
        <f t="shared" si="310"/>
        <v>502.50665506413793</v>
      </c>
      <c r="P4989" s="102">
        <f t="shared" si="311"/>
        <v>8.6956969574355867</v>
      </c>
      <c r="Q4989" s="2"/>
    </row>
    <row r="4990" spans="1:17" x14ac:dyDescent="0.2">
      <c r="A4990" s="3">
        <v>24</v>
      </c>
      <c r="B4990" s="3" t="s">
        <v>2387</v>
      </c>
      <c r="C4990" s="3" t="s">
        <v>2384</v>
      </c>
      <c r="D4990" s="3" t="s">
        <v>2350</v>
      </c>
      <c r="E4990" s="3" t="s">
        <v>2396</v>
      </c>
      <c r="F4990" s="3" t="s">
        <v>2369</v>
      </c>
      <c r="G4990" s="3">
        <v>2</v>
      </c>
      <c r="H4990" s="3">
        <v>8</v>
      </c>
      <c r="I4990" s="3">
        <v>6</v>
      </c>
      <c r="J4990" s="98" t="s">
        <v>2354</v>
      </c>
      <c r="K4990" s="99">
        <v>79.994</v>
      </c>
      <c r="L4990" s="100">
        <f t="shared" si="308"/>
        <v>128.737863936</v>
      </c>
      <c r="M4990" s="100">
        <f t="shared" si="309"/>
        <v>35.760517759999999</v>
      </c>
      <c r="N4990" s="99">
        <v>0</v>
      </c>
      <c r="O4990" s="101">
        <f t="shared" si="310"/>
        <v>503.3484168435038</v>
      </c>
      <c r="P4990" s="102">
        <f t="shared" si="311"/>
        <v>7.8539351780697189</v>
      </c>
      <c r="Q4990" s="2"/>
    </row>
    <row r="4991" spans="1:17" x14ac:dyDescent="0.2">
      <c r="A4991" s="3">
        <v>24</v>
      </c>
      <c r="B4991" s="3" t="s">
        <v>2387</v>
      </c>
      <c r="C4991" s="3" t="s">
        <v>2384</v>
      </c>
      <c r="D4991" s="3" t="s">
        <v>2350</v>
      </c>
      <c r="E4991" s="3" t="s">
        <v>2396</v>
      </c>
      <c r="F4991" s="3" t="s">
        <v>2369</v>
      </c>
      <c r="G4991" s="3">
        <v>2</v>
      </c>
      <c r="H4991" s="3">
        <v>9</v>
      </c>
      <c r="I4991" s="3">
        <v>1</v>
      </c>
      <c r="J4991" s="98" t="s">
        <v>2354</v>
      </c>
      <c r="K4991" s="99">
        <v>76.882999999999996</v>
      </c>
      <c r="L4991" s="100">
        <f t="shared" si="308"/>
        <v>123.73119475200001</v>
      </c>
      <c r="M4991" s="100">
        <f t="shared" si="309"/>
        <v>34.36977632</v>
      </c>
      <c r="N4991" s="99">
        <v>0</v>
      </c>
      <c r="O4991" s="101">
        <f t="shared" si="310"/>
        <v>523.71594834982045</v>
      </c>
      <c r="P4991" s="102">
        <f t="shared" si="311"/>
        <v>12.513596328246933</v>
      </c>
      <c r="Q4991" s="2"/>
    </row>
    <row r="4992" spans="1:17" x14ac:dyDescent="0.2">
      <c r="A4992" s="3">
        <v>24</v>
      </c>
      <c r="B4992" s="3" t="s">
        <v>2387</v>
      </c>
      <c r="C4992" s="3" t="s">
        <v>2384</v>
      </c>
      <c r="D4992" s="3" t="s">
        <v>2350</v>
      </c>
      <c r="E4992" s="3" t="s">
        <v>2396</v>
      </c>
      <c r="F4992" s="3" t="s">
        <v>2369</v>
      </c>
      <c r="G4992" s="3">
        <v>2</v>
      </c>
      <c r="H4992" s="3">
        <v>9</v>
      </c>
      <c r="I4992" s="3">
        <v>2</v>
      </c>
      <c r="J4992" s="98" t="s">
        <v>2354</v>
      </c>
      <c r="K4992" s="99">
        <v>77.947000000000003</v>
      </c>
      <c r="L4992" s="100">
        <f t="shared" si="308"/>
        <v>125.44353676800002</v>
      </c>
      <c r="M4992" s="100">
        <f t="shared" si="309"/>
        <v>34.845426880000005</v>
      </c>
      <c r="N4992" s="99">
        <v>0</v>
      </c>
      <c r="O4992" s="101">
        <f t="shared" si="310"/>
        <v>516.56706809728712</v>
      </c>
      <c r="P4992" s="102">
        <f t="shared" si="311"/>
        <v>5.3647160757136021</v>
      </c>
      <c r="Q4992" s="2"/>
    </row>
    <row r="4993" spans="1:17" x14ac:dyDescent="0.2">
      <c r="A4993" s="3">
        <v>24</v>
      </c>
      <c r="B4993" s="3" t="s">
        <v>2387</v>
      </c>
      <c r="C4993" s="3" t="s">
        <v>2384</v>
      </c>
      <c r="D4993" s="3" t="s">
        <v>2350</v>
      </c>
      <c r="E4993" s="3" t="s">
        <v>2396</v>
      </c>
      <c r="F4993" s="3" t="s">
        <v>2369</v>
      </c>
      <c r="G4993" s="3">
        <v>2</v>
      </c>
      <c r="H4993" s="3">
        <v>9</v>
      </c>
      <c r="I4993" s="3">
        <v>3</v>
      </c>
      <c r="J4993" s="98" t="s">
        <v>2354</v>
      </c>
      <c r="K4993" s="99">
        <v>78.016000000000005</v>
      </c>
      <c r="L4993" s="100">
        <f t="shared" si="308"/>
        <v>125.55458150400001</v>
      </c>
      <c r="M4993" s="100">
        <f t="shared" si="309"/>
        <v>34.876272640000003</v>
      </c>
      <c r="N4993" s="99">
        <v>0</v>
      </c>
      <c r="O4993" s="101">
        <f t="shared" si="310"/>
        <v>516.11019863847469</v>
      </c>
      <c r="P4993" s="102">
        <f t="shared" si="311"/>
        <v>4.9078466169011676</v>
      </c>
      <c r="Q4993" s="2"/>
    </row>
    <row r="4994" spans="1:17" x14ac:dyDescent="0.2">
      <c r="A4994" s="3">
        <v>24</v>
      </c>
      <c r="B4994" s="3" t="s">
        <v>2387</v>
      </c>
      <c r="C4994" s="3" t="s">
        <v>2384</v>
      </c>
      <c r="D4994" s="3" t="s">
        <v>2350</v>
      </c>
      <c r="E4994" s="3" t="s">
        <v>2396</v>
      </c>
      <c r="F4994" s="3" t="s">
        <v>2369</v>
      </c>
      <c r="G4994" s="3">
        <v>2</v>
      </c>
      <c r="H4994" s="3">
        <v>9</v>
      </c>
      <c r="I4994" s="3">
        <v>4</v>
      </c>
      <c r="J4994" s="98" t="s">
        <v>2354</v>
      </c>
      <c r="K4994" s="99">
        <v>77.941000000000003</v>
      </c>
      <c r="L4994" s="100">
        <f t="shared" si="308"/>
        <v>125.43388070400002</v>
      </c>
      <c r="M4994" s="100">
        <f t="shared" si="309"/>
        <v>34.842744640000006</v>
      </c>
      <c r="N4994" s="99">
        <v>0</v>
      </c>
      <c r="O4994" s="101">
        <f t="shared" si="310"/>
        <v>516.60683410501838</v>
      </c>
      <c r="P4994" s="102">
        <f t="shared" si="311"/>
        <v>5.4044820834448615</v>
      </c>
      <c r="Q4994" s="2"/>
    </row>
    <row r="4995" spans="1:17" x14ac:dyDescent="0.2">
      <c r="A4995" s="3">
        <v>24</v>
      </c>
      <c r="B4995" s="3" t="s">
        <v>2387</v>
      </c>
      <c r="C4995" s="3" t="s">
        <v>2384</v>
      </c>
      <c r="D4995" s="3" t="s">
        <v>2350</v>
      </c>
      <c r="E4995" s="3" t="s">
        <v>2396</v>
      </c>
      <c r="F4995" s="3" t="s">
        <v>2369</v>
      </c>
      <c r="G4995" s="3">
        <v>2</v>
      </c>
      <c r="H4995" s="3">
        <v>9</v>
      </c>
      <c r="I4995" s="3">
        <v>5</v>
      </c>
      <c r="J4995" s="98" t="s">
        <v>2354</v>
      </c>
      <c r="K4995" s="99">
        <v>68.796999999999997</v>
      </c>
      <c r="L4995" s="100">
        <f t="shared" si="308"/>
        <v>110.718039168</v>
      </c>
      <c r="M4995" s="100">
        <f t="shared" si="309"/>
        <v>30.75501088</v>
      </c>
      <c r="N4995" s="99">
        <v>0</v>
      </c>
      <c r="O4995" s="101">
        <f t="shared" si="310"/>
        <v>585.27048064565668</v>
      </c>
      <c r="P4995" s="102">
        <f t="shared" si="311"/>
        <v>74.068128624083158</v>
      </c>
      <c r="Q4995" s="2"/>
    </row>
    <row r="4996" spans="1:17" x14ac:dyDescent="0.2">
      <c r="A4996" s="3">
        <v>24</v>
      </c>
      <c r="B4996" s="3" t="s">
        <v>2387</v>
      </c>
      <c r="C4996" s="3" t="s">
        <v>2384</v>
      </c>
      <c r="D4996" s="3" t="s">
        <v>2350</v>
      </c>
      <c r="E4996" s="3" t="s">
        <v>2396</v>
      </c>
      <c r="F4996" s="3" t="s">
        <v>2369</v>
      </c>
      <c r="G4996" s="3">
        <v>2</v>
      </c>
      <c r="H4996" s="3">
        <v>9</v>
      </c>
      <c r="I4996" s="3">
        <v>6</v>
      </c>
      <c r="J4996" s="98" t="s">
        <v>2354</v>
      </c>
      <c r="K4996" s="99">
        <v>78.686999999999998</v>
      </c>
      <c r="L4996" s="100">
        <f t="shared" si="308"/>
        <v>126.63445132800001</v>
      </c>
      <c r="M4996" s="100">
        <f t="shared" si="309"/>
        <v>35.17623648</v>
      </c>
      <c r="N4996" s="99">
        <v>0</v>
      </c>
      <c r="O4996" s="101">
        <f t="shared" si="310"/>
        <v>511.70909117108596</v>
      </c>
      <c r="P4996" s="102">
        <f t="shared" si="311"/>
        <v>0.50673914951244114</v>
      </c>
      <c r="Q4996" s="2"/>
    </row>
    <row r="4997" spans="1:17" x14ac:dyDescent="0.2">
      <c r="A4997" s="3">
        <v>24</v>
      </c>
      <c r="B4997" s="3" t="s">
        <v>2387</v>
      </c>
      <c r="C4997" s="3" t="s">
        <v>2384</v>
      </c>
      <c r="D4997" s="3" t="s">
        <v>2350</v>
      </c>
      <c r="E4997" s="3" t="s">
        <v>2396</v>
      </c>
      <c r="F4997" s="3" t="s">
        <v>2369</v>
      </c>
      <c r="G4997" s="3">
        <v>2</v>
      </c>
      <c r="H4997" s="3">
        <v>10</v>
      </c>
      <c r="I4997" s="3">
        <v>1</v>
      </c>
      <c r="J4997" s="98" t="s">
        <v>2354</v>
      </c>
      <c r="K4997" s="114">
        <v>201.46700000000001</v>
      </c>
      <c r="L4997" s="100">
        <f t="shared" si="308"/>
        <v>324.22970764800004</v>
      </c>
      <c r="M4997" s="100">
        <f t="shared" si="309"/>
        <v>90.063807680000011</v>
      </c>
      <c r="N4997" s="99">
        <v>1</v>
      </c>
      <c r="O4997" s="101">
        <f t="shared" si="310"/>
        <v>199.85830561322319</v>
      </c>
      <c r="P4997" s="102">
        <f t="shared" si="311"/>
        <v>311.34404640835032</v>
      </c>
      <c r="Q4997" s="2"/>
    </row>
    <row r="4998" spans="1:17" x14ac:dyDescent="0.2">
      <c r="A4998" s="3">
        <v>24</v>
      </c>
      <c r="B4998" s="3" t="s">
        <v>2387</v>
      </c>
      <c r="C4998" s="3" t="s">
        <v>2384</v>
      </c>
      <c r="D4998" s="3" t="s">
        <v>2350</v>
      </c>
      <c r="E4998" s="3" t="s">
        <v>2396</v>
      </c>
      <c r="F4998" s="3" t="s">
        <v>2369</v>
      </c>
      <c r="G4998" s="3">
        <v>2</v>
      </c>
      <c r="H4998" s="3">
        <v>10</v>
      </c>
      <c r="I4998" s="3">
        <v>2</v>
      </c>
      <c r="J4998" s="98" t="s">
        <v>2354</v>
      </c>
      <c r="K4998" s="99">
        <v>81.882000000000005</v>
      </c>
      <c r="L4998" s="100">
        <f t="shared" si="308"/>
        <v>131.77630540800001</v>
      </c>
      <c r="M4998" s="100">
        <f t="shared" si="309"/>
        <v>36.604529280000001</v>
      </c>
      <c r="N4998" s="99">
        <v>0</v>
      </c>
      <c r="O4998" s="101">
        <f t="shared" si="310"/>
        <v>491.74242516034343</v>
      </c>
      <c r="P4998" s="102">
        <f t="shared" si="311"/>
        <v>19.459926861230088</v>
      </c>
      <c r="Q4998" s="2"/>
    </row>
    <row r="4999" spans="1:17" x14ac:dyDescent="0.2">
      <c r="A4999" s="3">
        <v>24</v>
      </c>
      <c r="B4999" s="3" t="s">
        <v>2387</v>
      </c>
      <c r="C4999" s="3" t="s">
        <v>2384</v>
      </c>
      <c r="D4999" s="3" t="s">
        <v>2350</v>
      </c>
      <c r="E4999" s="3" t="s">
        <v>2396</v>
      </c>
      <c r="F4999" s="3" t="s">
        <v>2369</v>
      </c>
      <c r="G4999" s="3">
        <v>2</v>
      </c>
      <c r="H4999" s="3">
        <v>10</v>
      </c>
      <c r="I4999" s="3">
        <v>3</v>
      </c>
      <c r="J4999" s="98" t="s">
        <v>2354</v>
      </c>
      <c r="K4999" s="99">
        <v>80.995000000000005</v>
      </c>
      <c r="L4999" s="100">
        <f t="shared" si="308"/>
        <v>130.34881728000002</v>
      </c>
      <c r="M4999" s="100">
        <f t="shared" si="309"/>
        <v>36.208004800000005</v>
      </c>
      <c r="N4999" s="99">
        <v>0</v>
      </c>
      <c r="O4999" s="101">
        <f t="shared" si="310"/>
        <v>497.12764068126717</v>
      </c>
      <c r="P4999" s="102">
        <f t="shared" si="311"/>
        <v>14.074711340306351</v>
      </c>
      <c r="Q4999" s="2"/>
    </row>
    <row r="5000" spans="1:17" x14ac:dyDescent="0.2">
      <c r="A5000" s="3">
        <v>24</v>
      </c>
      <c r="B5000" s="3" t="s">
        <v>2387</v>
      </c>
      <c r="C5000" s="3" t="s">
        <v>2384</v>
      </c>
      <c r="D5000" s="3" t="s">
        <v>2350</v>
      </c>
      <c r="E5000" s="3" t="s">
        <v>2396</v>
      </c>
      <c r="F5000" s="3" t="s">
        <v>2369</v>
      </c>
      <c r="G5000" s="3">
        <v>2</v>
      </c>
      <c r="H5000" s="3">
        <v>10</v>
      </c>
      <c r="I5000" s="3">
        <v>4</v>
      </c>
      <c r="J5000" s="98" t="s">
        <v>2354</v>
      </c>
      <c r="K5000" s="99">
        <v>79.643000000000001</v>
      </c>
      <c r="L5000" s="100">
        <f t="shared" si="308"/>
        <v>128.172984192</v>
      </c>
      <c r="M5000" s="100">
        <f t="shared" si="309"/>
        <v>35.603606720000002</v>
      </c>
      <c r="N5000" s="99">
        <v>0</v>
      </c>
      <c r="O5000" s="101">
        <f t="shared" si="310"/>
        <v>505.56675736699066</v>
      </c>
      <c r="P5000" s="102">
        <f t="shared" si="311"/>
        <v>5.6355946545828601</v>
      </c>
      <c r="Q5000" s="2"/>
    </row>
    <row r="5001" spans="1:17" x14ac:dyDescent="0.2">
      <c r="A5001" s="3">
        <v>24</v>
      </c>
      <c r="B5001" s="3" t="s">
        <v>2387</v>
      </c>
      <c r="C5001" s="3" t="s">
        <v>2384</v>
      </c>
      <c r="D5001" s="3" t="s">
        <v>2350</v>
      </c>
      <c r="E5001" s="3" t="s">
        <v>2396</v>
      </c>
      <c r="F5001" s="3" t="s">
        <v>2369</v>
      </c>
      <c r="G5001" s="3">
        <v>2</v>
      </c>
      <c r="H5001" s="3">
        <v>10</v>
      </c>
      <c r="I5001" s="3">
        <v>5</v>
      </c>
      <c r="J5001" s="98" t="s">
        <v>2354</v>
      </c>
      <c r="K5001" s="99">
        <v>81.703999999999994</v>
      </c>
      <c r="L5001" s="100">
        <f t="shared" si="308"/>
        <v>131.489842176</v>
      </c>
      <c r="M5001" s="100">
        <f t="shared" si="309"/>
        <v>36.524956159999995</v>
      </c>
      <c r="N5001" s="99">
        <v>0</v>
      </c>
      <c r="O5001" s="101">
        <f t="shared" si="310"/>
        <v>492.8137331951832</v>
      </c>
      <c r="P5001" s="102">
        <f t="shared" si="311"/>
        <v>18.388618826390314</v>
      </c>
      <c r="Q5001" s="2"/>
    </row>
    <row r="5002" spans="1:17" x14ac:dyDescent="0.2">
      <c r="A5002" s="3">
        <v>24</v>
      </c>
      <c r="B5002" s="3" t="s">
        <v>2387</v>
      </c>
      <c r="C5002" s="3" t="s">
        <v>2384</v>
      </c>
      <c r="D5002" s="3" t="s">
        <v>2350</v>
      </c>
      <c r="E5002" s="3" t="s">
        <v>2396</v>
      </c>
      <c r="F5002" s="3" t="s">
        <v>2369</v>
      </c>
      <c r="G5002" s="3">
        <v>2</v>
      </c>
      <c r="H5002" s="3">
        <v>10</v>
      </c>
      <c r="I5002" s="3">
        <v>6</v>
      </c>
      <c r="J5002" s="98" t="s">
        <v>2354</v>
      </c>
      <c r="K5002" s="99">
        <v>82.563999999999993</v>
      </c>
      <c r="L5002" s="100">
        <f t="shared" si="308"/>
        <v>132.87387801599999</v>
      </c>
      <c r="M5002" s="100">
        <f t="shared" si="309"/>
        <v>36.909410559999998</v>
      </c>
      <c r="N5002" s="99">
        <v>0</v>
      </c>
      <c r="O5002" s="101">
        <f t="shared" si="310"/>
        <v>487.68050551062504</v>
      </c>
      <c r="P5002" s="102">
        <f t="shared" si="311"/>
        <v>23.521846510948478</v>
      </c>
      <c r="Q5002" s="2"/>
    </row>
    <row r="5003" spans="1:17" x14ac:dyDescent="0.2">
      <c r="A5003" s="3">
        <v>24</v>
      </c>
      <c r="B5003" s="3" t="s">
        <v>2387</v>
      </c>
      <c r="C5003" s="3" t="s">
        <v>2384</v>
      </c>
      <c r="D5003" s="3" t="s">
        <v>2350</v>
      </c>
      <c r="E5003" s="3" t="s">
        <v>2396</v>
      </c>
      <c r="F5003" s="3" t="s">
        <v>2369</v>
      </c>
      <c r="G5003" s="3">
        <v>2</v>
      </c>
      <c r="H5003" s="3">
        <v>11</v>
      </c>
      <c r="I5003" s="3">
        <v>1</v>
      </c>
      <c r="J5003" s="98" t="s">
        <v>2354</v>
      </c>
      <c r="K5003" s="99">
        <v>79.399000000000001</v>
      </c>
      <c r="L5003" s="100">
        <f t="shared" ref="L5003:L5066" si="312">K5003*1.609344</f>
        <v>127.78030425600001</v>
      </c>
      <c r="M5003" s="100">
        <f t="shared" ref="M5003:M5066" si="313">L5003/3.6</f>
        <v>35.494528960000004</v>
      </c>
      <c r="N5003" s="99">
        <v>0</v>
      </c>
      <c r="O5003" s="101">
        <f t="shared" ref="O5003:O5066" si="314">1000*$O$6/$M5003</f>
        <v>507.12040777565505</v>
      </c>
      <c r="P5003" s="102">
        <f t="shared" ref="P5003:P5066" si="315">ABS($O5003-$V$28)</f>
        <v>4.0819442459184643</v>
      </c>
      <c r="Q5003" s="2"/>
    </row>
    <row r="5004" spans="1:17" x14ac:dyDescent="0.2">
      <c r="A5004" s="3">
        <v>24</v>
      </c>
      <c r="B5004" s="3" t="s">
        <v>2387</v>
      </c>
      <c r="C5004" s="3" t="s">
        <v>2384</v>
      </c>
      <c r="D5004" s="3" t="s">
        <v>2350</v>
      </c>
      <c r="E5004" s="3" t="s">
        <v>2396</v>
      </c>
      <c r="F5004" s="3" t="s">
        <v>2369</v>
      </c>
      <c r="G5004" s="3">
        <v>2</v>
      </c>
      <c r="H5004" s="3">
        <v>11</v>
      </c>
      <c r="I5004" s="3">
        <v>2</v>
      </c>
      <c r="J5004" s="98" t="s">
        <v>2354</v>
      </c>
      <c r="K5004" s="99">
        <v>77.915000000000006</v>
      </c>
      <c r="L5004" s="100">
        <f t="shared" si="312"/>
        <v>125.39203776000002</v>
      </c>
      <c r="M5004" s="100">
        <f t="shared" si="313"/>
        <v>34.831121600000003</v>
      </c>
      <c r="N5004" s="99">
        <v>0</v>
      </c>
      <c r="O5004" s="101">
        <f t="shared" si="314"/>
        <v>516.77922424410235</v>
      </c>
      <c r="P5004" s="102">
        <f t="shared" si="315"/>
        <v>5.5768722225288343</v>
      </c>
      <c r="Q5004" s="2"/>
    </row>
    <row r="5005" spans="1:17" x14ac:dyDescent="0.2">
      <c r="A5005" s="3">
        <v>24</v>
      </c>
      <c r="B5005" s="3" t="s">
        <v>2387</v>
      </c>
      <c r="C5005" s="3" t="s">
        <v>2384</v>
      </c>
      <c r="D5005" s="3" t="s">
        <v>2350</v>
      </c>
      <c r="E5005" s="3" t="s">
        <v>2396</v>
      </c>
      <c r="F5005" s="3" t="s">
        <v>2369</v>
      </c>
      <c r="G5005" s="3">
        <v>2</v>
      </c>
      <c r="H5005" s="3">
        <v>11</v>
      </c>
      <c r="I5005" s="3">
        <v>3</v>
      </c>
      <c r="J5005" s="98" t="s">
        <v>2354</v>
      </c>
      <c r="K5005" s="99">
        <v>77.495000000000005</v>
      </c>
      <c r="L5005" s="100">
        <f t="shared" si="312"/>
        <v>124.71611328000002</v>
      </c>
      <c r="M5005" s="100">
        <f t="shared" si="313"/>
        <v>34.643364800000001</v>
      </c>
      <c r="N5005" s="99">
        <v>0</v>
      </c>
      <c r="O5005" s="101">
        <f t="shared" si="314"/>
        <v>519.58001492972755</v>
      </c>
      <c r="P5005" s="102">
        <f t="shared" si="315"/>
        <v>8.3776629081540364</v>
      </c>
      <c r="Q5005" s="2"/>
    </row>
    <row r="5006" spans="1:17" x14ac:dyDescent="0.2">
      <c r="A5006" s="3">
        <v>24</v>
      </c>
      <c r="B5006" s="3" t="s">
        <v>2387</v>
      </c>
      <c r="C5006" s="3" t="s">
        <v>2384</v>
      </c>
      <c r="D5006" s="3" t="s">
        <v>2350</v>
      </c>
      <c r="E5006" s="3" t="s">
        <v>2396</v>
      </c>
      <c r="F5006" s="3" t="s">
        <v>2369</v>
      </c>
      <c r="G5006" s="3">
        <v>2</v>
      </c>
      <c r="H5006" s="3">
        <v>11</v>
      </c>
      <c r="I5006" s="3">
        <v>4</v>
      </c>
      <c r="J5006" s="98" t="s">
        <v>2354</v>
      </c>
      <c r="K5006" s="99">
        <v>70.834000000000003</v>
      </c>
      <c r="L5006" s="100">
        <f t="shared" si="312"/>
        <v>113.99627289600001</v>
      </c>
      <c r="M5006" s="100">
        <f t="shared" si="313"/>
        <v>31.665631360000003</v>
      </c>
      <c r="N5006" s="99">
        <v>0</v>
      </c>
      <c r="O5006" s="101">
        <f t="shared" si="314"/>
        <v>568.43963713723974</v>
      </c>
      <c r="P5006" s="102">
        <f t="shared" si="315"/>
        <v>57.237285115666225</v>
      </c>
      <c r="Q5006" s="2"/>
    </row>
    <row r="5007" spans="1:17" x14ac:dyDescent="0.2">
      <c r="A5007" s="3">
        <v>24</v>
      </c>
      <c r="B5007" s="3" t="s">
        <v>2387</v>
      </c>
      <c r="C5007" s="3" t="s">
        <v>2384</v>
      </c>
      <c r="D5007" s="3" t="s">
        <v>2350</v>
      </c>
      <c r="E5007" s="3" t="s">
        <v>2396</v>
      </c>
      <c r="F5007" s="3" t="s">
        <v>2369</v>
      </c>
      <c r="G5007" s="3">
        <v>2</v>
      </c>
      <c r="H5007" s="3">
        <v>11</v>
      </c>
      <c r="I5007" s="3">
        <v>5</v>
      </c>
      <c r="J5007" s="98" t="s">
        <v>2354</v>
      </c>
      <c r="K5007" s="99">
        <v>77.61</v>
      </c>
      <c r="L5007" s="100">
        <f t="shared" si="312"/>
        <v>124.90118784000001</v>
      </c>
      <c r="M5007" s="100">
        <f t="shared" si="313"/>
        <v>34.6947744</v>
      </c>
      <c r="N5007" s="99">
        <v>0</v>
      </c>
      <c r="O5007" s="101">
        <f t="shared" si="314"/>
        <v>518.81011798710529</v>
      </c>
      <c r="P5007" s="102">
        <f t="shared" si="315"/>
        <v>7.6077659655317689</v>
      </c>
      <c r="Q5007" s="2"/>
    </row>
    <row r="5008" spans="1:17" x14ac:dyDescent="0.2">
      <c r="A5008" s="3">
        <v>24</v>
      </c>
      <c r="B5008" s="3" t="s">
        <v>2387</v>
      </c>
      <c r="C5008" s="3" t="s">
        <v>2384</v>
      </c>
      <c r="D5008" s="3" t="s">
        <v>2350</v>
      </c>
      <c r="E5008" s="3" t="s">
        <v>2396</v>
      </c>
      <c r="F5008" s="3" t="s">
        <v>2369</v>
      </c>
      <c r="G5008" s="3">
        <v>2</v>
      </c>
      <c r="H5008" s="3">
        <v>11</v>
      </c>
      <c r="I5008" s="3">
        <v>6</v>
      </c>
      <c r="J5008" s="98" t="s">
        <v>2354</v>
      </c>
      <c r="K5008" s="99">
        <v>71.563999999999993</v>
      </c>
      <c r="L5008" s="100">
        <f t="shared" si="312"/>
        <v>115.171094016</v>
      </c>
      <c r="M5008" s="100">
        <f t="shared" si="313"/>
        <v>31.991970559999999</v>
      </c>
      <c r="N5008" s="99">
        <v>0</v>
      </c>
      <c r="O5008" s="101">
        <f t="shared" si="314"/>
        <v>562.6411779243648</v>
      </c>
      <c r="P5008" s="102">
        <f t="shared" si="315"/>
        <v>51.43882590279128</v>
      </c>
      <c r="Q5008" s="2"/>
    </row>
    <row r="5009" spans="1:17" x14ac:dyDescent="0.2">
      <c r="A5009" s="3">
        <v>24</v>
      </c>
      <c r="B5009" s="3" t="s">
        <v>2387</v>
      </c>
      <c r="C5009" s="3" t="s">
        <v>2384</v>
      </c>
      <c r="D5009" s="3" t="s">
        <v>2350</v>
      </c>
      <c r="E5009" s="3" t="s">
        <v>2396</v>
      </c>
      <c r="F5009" s="3" t="s">
        <v>2369</v>
      </c>
      <c r="G5009" s="3">
        <v>2</v>
      </c>
      <c r="H5009" s="3">
        <v>12</v>
      </c>
      <c r="I5009" s="3">
        <v>1</v>
      </c>
      <c r="J5009" s="98" t="s">
        <v>2354</v>
      </c>
      <c r="K5009" s="99">
        <v>80.962000000000003</v>
      </c>
      <c r="L5009" s="100">
        <f t="shared" si="312"/>
        <v>130.29570892800001</v>
      </c>
      <c r="M5009" s="100">
        <f t="shared" si="313"/>
        <v>36.193252480000005</v>
      </c>
      <c r="N5009" s="99">
        <v>0</v>
      </c>
      <c r="O5009" s="101">
        <f t="shared" si="314"/>
        <v>497.33026922481207</v>
      </c>
      <c r="P5009" s="102">
        <f t="shared" si="315"/>
        <v>13.872082796761447</v>
      </c>
      <c r="Q5009" s="2"/>
    </row>
    <row r="5010" spans="1:17" x14ac:dyDescent="0.2">
      <c r="A5010" s="3">
        <v>24</v>
      </c>
      <c r="B5010" s="3" t="s">
        <v>2387</v>
      </c>
      <c r="C5010" s="3" t="s">
        <v>2384</v>
      </c>
      <c r="D5010" s="3" t="s">
        <v>2350</v>
      </c>
      <c r="E5010" s="3" t="s">
        <v>2396</v>
      </c>
      <c r="F5010" s="3" t="s">
        <v>2369</v>
      </c>
      <c r="G5010" s="3">
        <v>2</v>
      </c>
      <c r="H5010" s="3">
        <v>12</v>
      </c>
      <c r="I5010" s="3">
        <v>2</v>
      </c>
      <c r="J5010" s="98" t="s">
        <v>2354</v>
      </c>
      <c r="K5010" s="99">
        <v>82.277000000000001</v>
      </c>
      <c r="L5010" s="100">
        <f t="shared" si="312"/>
        <v>132.41199628800001</v>
      </c>
      <c r="M5010" s="100">
        <f t="shared" si="313"/>
        <v>36.781110080000005</v>
      </c>
      <c r="N5010" s="99">
        <v>0</v>
      </c>
      <c r="O5010" s="101">
        <f t="shared" si="314"/>
        <v>489.38164076205061</v>
      </c>
      <c r="P5010" s="102">
        <f t="shared" si="315"/>
        <v>21.820711259522909</v>
      </c>
      <c r="Q5010" s="2"/>
    </row>
    <row r="5011" spans="1:17" x14ac:dyDescent="0.2">
      <c r="A5011" s="3">
        <v>24</v>
      </c>
      <c r="B5011" s="3" t="s">
        <v>2387</v>
      </c>
      <c r="C5011" s="3" t="s">
        <v>2384</v>
      </c>
      <c r="D5011" s="3" t="s">
        <v>2350</v>
      </c>
      <c r="E5011" s="3" t="s">
        <v>2396</v>
      </c>
      <c r="F5011" s="3" t="s">
        <v>2369</v>
      </c>
      <c r="G5011" s="3">
        <v>2</v>
      </c>
      <c r="H5011" s="3">
        <v>12</v>
      </c>
      <c r="I5011" s="3">
        <v>3</v>
      </c>
      <c r="J5011" s="98" t="s">
        <v>2354</v>
      </c>
      <c r="K5011" s="99">
        <v>83.775999999999996</v>
      </c>
      <c r="L5011" s="100">
        <f t="shared" si="312"/>
        <v>134.82440294400001</v>
      </c>
      <c r="M5011" s="100">
        <f t="shared" si="313"/>
        <v>37.451223040000002</v>
      </c>
      <c r="N5011" s="99">
        <v>0</v>
      </c>
      <c r="O5011" s="101">
        <f t="shared" si="314"/>
        <v>480.62515824316318</v>
      </c>
      <c r="P5011" s="102">
        <f t="shared" si="315"/>
        <v>30.577193778410333</v>
      </c>
      <c r="Q5011" s="2"/>
    </row>
    <row r="5012" spans="1:17" x14ac:dyDescent="0.2">
      <c r="A5012" s="3">
        <v>24</v>
      </c>
      <c r="B5012" s="3" t="s">
        <v>2387</v>
      </c>
      <c r="C5012" s="3" t="s">
        <v>2384</v>
      </c>
      <c r="D5012" s="3" t="s">
        <v>2350</v>
      </c>
      <c r="E5012" s="3" t="s">
        <v>2396</v>
      </c>
      <c r="F5012" s="3" t="s">
        <v>2369</v>
      </c>
      <c r="G5012" s="3">
        <v>2</v>
      </c>
      <c r="H5012" s="3">
        <v>12</v>
      </c>
      <c r="I5012" s="3">
        <v>4</v>
      </c>
      <c r="J5012" s="98" t="s">
        <v>2354</v>
      </c>
      <c r="K5012" s="99">
        <v>69.384</v>
      </c>
      <c r="L5012" s="100">
        <f t="shared" si="312"/>
        <v>111.66272409600001</v>
      </c>
      <c r="M5012" s="100">
        <f t="shared" si="313"/>
        <v>31.017423360000002</v>
      </c>
      <c r="N5012" s="99">
        <v>0</v>
      </c>
      <c r="O5012" s="101">
        <f t="shared" si="314"/>
        <v>580.31899655510256</v>
      </c>
      <c r="P5012" s="102">
        <f t="shared" si="315"/>
        <v>69.11664453352904</v>
      </c>
      <c r="Q5012" s="2"/>
    </row>
    <row r="5013" spans="1:17" x14ac:dyDescent="0.2">
      <c r="A5013" s="3">
        <v>24</v>
      </c>
      <c r="B5013" s="3" t="s">
        <v>2387</v>
      </c>
      <c r="C5013" s="3" t="s">
        <v>2384</v>
      </c>
      <c r="D5013" s="3" t="s">
        <v>2350</v>
      </c>
      <c r="E5013" s="3" t="s">
        <v>2396</v>
      </c>
      <c r="F5013" s="3" t="s">
        <v>2369</v>
      </c>
      <c r="G5013" s="3">
        <v>2</v>
      </c>
      <c r="H5013" s="3">
        <v>12</v>
      </c>
      <c r="I5013" s="3">
        <v>5</v>
      </c>
      <c r="J5013" s="98" t="s">
        <v>2354</v>
      </c>
      <c r="K5013" s="99">
        <v>81.317999999999998</v>
      </c>
      <c r="L5013" s="100">
        <f t="shared" si="312"/>
        <v>130.86863539200002</v>
      </c>
      <c r="M5013" s="100">
        <f t="shared" si="313"/>
        <v>36.352398720000004</v>
      </c>
      <c r="N5013" s="99">
        <v>0</v>
      </c>
      <c r="O5013" s="101">
        <f t="shared" si="314"/>
        <v>495.15301971247737</v>
      </c>
      <c r="P5013" s="102">
        <f t="shared" si="315"/>
        <v>16.049332309096144</v>
      </c>
      <c r="Q5013" s="2"/>
    </row>
    <row r="5014" spans="1:17" x14ac:dyDescent="0.2">
      <c r="A5014" s="3">
        <v>24</v>
      </c>
      <c r="B5014" s="3" t="s">
        <v>2387</v>
      </c>
      <c r="C5014" s="3" t="s">
        <v>2384</v>
      </c>
      <c r="D5014" s="3" t="s">
        <v>2350</v>
      </c>
      <c r="E5014" s="3" t="s">
        <v>2396</v>
      </c>
      <c r="F5014" s="3" t="s">
        <v>2369</v>
      </c>
      <c r="G5014" s="3">
        <v>2</v>
      </c>
      <c r="H5014" s="3">
        <v>12</v>
      </c>
      <c r="I5014" s="3">
        <v>6</v>
      </c>
      <c r="J5014" s="98" t="s">
        <v>2354</v>
      </c>
      <c r="K5014" s="99">
        <v>81.406000000000006</v>
      </c>
      <c r="L5014" s="100">
        <f t="shared" si="312"/>
        <v>131.01025766400002</v>
      </c>
      <c r="M5014" s="100">
        <f t="shared" si="313"/>
        <v>36.391738240000002</v>
      </c>
      <c r="N5014" s="99">
        <v>0</v>
      </c>
      <c r="O5014" s="101">
        <f t="shared" si="314"/>
        <v>494.61775860476178</v>
      </c>
      <c r="P5014" s="102">
        <f t="shared" si="315"/>
        <v>16.584593416811742</v>
      </c>
      <c r="Q5014" s="2"/>
    </row>
    <row r="5015" spans="1:17" x14ac:dyDescent="0.2">
      <c r="A5015" s="3">
        <v>24</v>
      </c>
      <c r="B5015" s="3" t="s">
        <v>2387</v>
      </c>
      <c r="C5015" s="3" t="s">
        <v>2384</v>
      </c>
      <c r="D5015" s="3" t="s">
        <v>2350</v>
      </c>
      <c r="E5015" s="3" t="s">
        <v>2396</v>
      </c>
      <c r="F5015" s="3" t="s">
        <v>2369</v>
      </c>
      <c r="G5015" s="3">
        <v>2</v>
      </c>
      <c r="H5015" s="3">
        <v>13</v>
      </c>
      <c r="I5015" s="3">
        <v>1</v>
      </c>
      <c r="J5015" s="98" t="s">
        <v>2357</v>
      </c>
      <c r="K5015" s="99">
        <v>60.201999999999998</v>
      </c>
      <c r="L5015" s="100">
        <f t="shared" si="312"/>
        <v>96.885727488000001</v>
      </c>
      <c r="M5015" s="100">
        <f t="shared" si="313"/>
        <v>26.912702079999999</v>
      </c>
      <c r="N5015" s="99">
        <v>0</v>
      </c>
      <c r="O5015" s="101">
        <f t="shared" si="314"/>
        <v>668.82916276833396</v>
      </c>
      <c r="P5015" s="102">
        <f t="shared" si="315"/>
        <v>157.62681074676044</v>
      </c>
      <c r="Q5015" s="2"/>
    </row>
    <row r="5016" spans="1:17" x14ac:dyDescent="0.2">
      <c r="A5016" s="3">
        <v>24</v>
      </c>
      <c r="B5016" s="3" t="s">
        <v>2387</v>
      </c>
      <c r="C5016" s="3" t="s">
        <v>2384</v>
      </c>
      <c r="D5016" s="3" t="s">
        <v>2350</v>
      </c>
      <c r="E5016" s="3" t="s">
        <v>2396</v>
      </c>
      <c r="F5016" s="3" t="s">
        <v>2369</v>
      </c>
      <c r="G5016" s="3">
        <v>2</v>
      </c>
      <c r="H5016" s="3">
        <v>13</v>
      </c>
      <c r="I5016" s="3">
        <v>2</v>
      </c>
      <c r="J5016" s="98" t="s">
        <v>2357</v>
      </c>
      <c r="K5016" s="99">
        <v>61.582000000000001</v>
      </c>
      <c r="L5016" s="100">
        <f t="shared" si="312"/>
        <v>99.106622208000005</v>
      </c>
      <c r="M5016" s="100">
        <f t="shared" si="313"/>
        <v>27.52961728</v>
      </c>
      <c r="N5016" s="99">
        <v>0</v>
      </c>
      <c r="O5016" s="101">
        <f t="shared" si="314"/>
        <v>653.84127272545936</v>
      </c>
      <c r="P5016" s="102">
        <f t="shared" si="315"/>
        <v>142.63892070388584</v>
      </c>
      <c r="Q5016" s="2"/>
    </row>
    <row r="5017" spans="1:17" x14ac:dyDescent="0.2">
      <c r="A5017" s="3">
        <v>24</v>
      </c>
      <c r="B5017" s="3" t="s">
        <v>2387</v>
      </c>
      <c r="C5017" s="3" t="s">
        <v>2384</v>
      </c>
      <c r="D5017" s="3" t="s">
        <v>2350</v>
      </c>
      <c r="E5017" s="3" t="s">
        <v>2396</v>
      </c>
      <c r="F5017" s="3" t="s">
        <v>2369</v>
      </c>
      <c r="G5017" s="3">
        <v>2</v>
      </c>
      <c r="H5017" s="3">
        <v>13</v>
      </c>
      <c r="I5017" s="3">
        <v>3</v>
      </c>
      <c r="J5017" s="98" t="s">
        <v>2357</v>
      </c>
      <c r="K5017" s="99">
        <v>60.9</v>
      </c>
      <c r="L5017" s="100">
        <f t="shared" si="312"/>
        <v>98.009049599999997</v>
      </c>
      <c r="M5017" s="100">
        <f t="shared" si="313"/>
        <v>27.224736</v>
      </c>
      <c r="N5017" s="99">
        <v>0</v>
      </c>
      <c r="O5017" s="101">
        <f t="shared" si="314"/>
        <v>661.16343607519275</v>
      </c>
      <c r="P5017" s="102">
        <f t="shared" si="315"/>
        <v>149.96108405361923</v>
      </c>
      <c r="Q5017" s="2"/>
    </row>
    <row r="5018" spans="1:17" x14ac:dyDescent="0.2">
      <c r="A5018" s="3">
        <v>24</v>
      </c>
      <c r="B5018" s="3" t="s">
        <v>2387</v>
      </c>
      <c r="C5018" s="3" t="s">
        <v>2384</v>
      </c>
      <c r="D5018" s="3" t="s">
        <v>2350</v>
      </c>
      <c r="E5018" s="3" t="s">
        <v>2396</v>
      </c>
      <c r="F5018" s="3" t="s">
        <v>2369</v>
      </c>
      <c r="G5018" s="3">
        <v>2</v>
      </c>
      <c r="H5018" s="3">
        <v>13</v>
      </c>
      <c r="I5018" s="3">
        <v>4</v>
      </c>
      <c r="J5018" s="98" t="s">
        <v>2357</v>
      </c>
      <c r="K5018" s="99">
        <v>60.307000000000002</v>
      </c>
      <c r="L5018" s="100">
        <f t="shared" si="312"/>
        <v>97.054708608000013</v>
      </c>
      <c r="M5018" s="100">
        <f t="shared" si="313"/>
        <v>26.959641280000003</v>
      </c>
      <c r="N5018" s="99">
        <v>0</v>
      </c>
      <c r="O5018" s="101">
        <f t="shared" si="314"/>
        <v>667.66467005454149</v>
      </c>
      <c r="P5018" s="102">
        <f t="shared" si="315"/>
        <v>156.46231803296797</v>
      </c>
      <c r="Q5018" s="2"/>
    </row>
    <row r="5019" spans="1:17" x14ac:dyDescent="0.2">
      <c r="A5019" s="3">
        <v>24</v>
      </c>
      <c r="B5019" s="3" t="s">
        <v>2387</v>
      </c>
      <c r="C5019" s="3" t="s">
        <v>2384</v>
      </c>
      <c r="D5019" s="3" t="s">
        <v>2350</v>
      </c>
      <c r="E5019" s="3" t="s">
        <v>2396</v>
      </c>
      <c r="F5019" s="3" t="s">
        <v>2369</v>
      </c>
      <c r="G5019" s="3">
        <v>2</v>
      </c>
      <c r="H5019" s="3">
        <v>13</v>
      </c>
      <c r="I5019" s="3">
        <v>5</v>
      </c>
      <c r="J5019" s="98" t="s">
        <v>2357</v>
      </c>
      <c r="K5019" s="99">
        <v>60.953000000000003</v>
      </c>
      <c r="L5019" s="100">
        <f t="shared" si="312"/>
        <v>98.094344832000004</v>
      </c>
      <c r="M5019" s="100">
        <f t="shared" si="313"/>
        <v>27.248429120000001</v>
      </c>
      <c r="N5019" s="99">
        <v>0</v>
      </c>
      <c r="O5019" s="101">
        <f t="shared" si="314"/>
        <v>660.58853964495984</v>
      </c>
      <c r="P5019" s="102">
        <f t="shared" si="315"/>
        <v>149.38618762338632</v>
      </c>
      <c r="Q5019" s="2"/>
    </row>
    <row r="5020" spans="1:17" x14ac:dyDescent="0.2">
      <c r="A5020" s="3">
        <v>24</v>
      </c>
      <c r="B5020" s="3" t="s">
        <v>2387</v>
      </c>
      <c r="C5020" s="3" t="s">
        <v>2384</v>
      </c>
      <c r="D5020" s="3" t="s">
        <v>2350</v>
      </c>
      <c r="E5020" s="3" t="s">
        <v>2396</v>
      </c>
      <c r="F5020" s="3" t="s">
        <v>2369</v>
      </c>
      <c r="G5020" s="3">
        <v>2</v>
      </c>
      <c r="H5020" s="3">
        <v>13</v>
      </c>
      <c r="I5020" s="3">
        <v>6</v>
      </c>
      <c r="J5020" s="98" t="s">
        <v>2357</v>
      </c>
      <c r="K5020" s="99">
        <v>53.045000000000002</v>
      </c>
      <c r="L5020" s="100">
        <f t="shared" si="312"/>
        <v>85.367652480000004</v>
      </c>
      <c r="M5020" s="100">
        <f t="shared" si="313"/>
        <v>23.713236800000001</v>
      </c>
      <c r="N5020" s="99">
        <v>0</v>
      </c>
      <c r="O5020" s="101">
        <f t="shared" si="314"/>
        <v>759.06971923799119</v>
      </c>
      <c r="P5020" s="102">
        <f t="shared" si="315"/>
        <v>247.86736721641768</v>
      </c>
      <c r="Q5020" s="2"/>
    </row>
    <row r="5021" spans="1:17" x14ac:dyDescent="0.2">
      <c r="A5021" s="3">
        <v>24</v>
      </c>
      <c r="B5021" s="3" t="s">
        <v>2387</v>
      </c>
      <c r="C5021" s="3" t="s">
        <v>2384</v>
      </c>
      <c r="D5021" s="3" t="s">
        <v>2350</v>
      </c>
      <c r="E5021" s="3" t="s">
        <v>2396</v>
      </c>
      <c r="F5021" s="3" t="s">
        <v>2369</v>
      </c>
      <c r="G5021" s="3">
        <v>2</v>
      </c>
      <c r="H5021" s="3">
        <v>14</v>
      </c>
      <c r="I5021" s="3">
        <v>1</v>
      </c>
      <c r="J5021" s="98" t="s">
        <v>2354</v>
      </c>
      <c r="K5021" s="99">
        <v>66.81</v>
      </c>
      <c r="L5021" s="100">
        <f t="shared" si="312"/>
        <v>107.52027264000002</v>
      </c>
      <c r="M5021" s="100">
        <f t="shared" si="313"/>
        <v>29.866742400000003</v>
      </c>
      <c r="N5021" s="99">
        <v>0</v>
      </c>
      <c r="O5021" s="101">
        <f t="shared" si="314"/>
        <v>602.67704321178326</v>
      </c>
      <c r="P5021" s="102">
        <f t="shared" si="315"/>
        <v>91.474691190209739</v>
      </c>
      <c r="Q5021" s="2"/>
    </row>
    <row r="5022" spans="1:17" x14ac:dyDescent="0.2">
      <c r="A5022" s="3">
        <v>24</v>
      </c>
      <c r="B5022" s="3" t="s">
        <v>2387</v>
      </c>
      <c r="C5022" s="3" t="s">
        <v>2384</v>
      </c>
      <c r="D5022" s="3" t="s">
        <v>2350</v>
      </c>
      <c r="E5022" s="3" t="s">
        <v>2396</v>
      </c>
      <c r="F5022" s="3" t="s">
        <v>2369</v>
      </c>
      <c r="G5022" s="3">
        <v>2</v>
      </c>
      <c r="H5022" s="3">
        <v>14</v>
      </c>
      <c r="I5022" s="3">
        <v>2</v>
      </c>
      <c r="J5022" s="98" t="s">
        <v>2354</v>
      </c>
      <c r="K5022" s="99">
        <v>69.677000000000007</v>
      </c>
      <c r="L5022" s="100">
        <f t="shared" si="312"/>
        <v>112.13426188800001</v>
      </c>
      <c r="M5022" s="100">
        <f t="shared" si="313"/>
        <v>31.148406080000001</v>
      </c>
      <c r="N5022" s="99">
        <v>0</v>
      </c>
      <c r="O5022" s="101">
        <f t="shared" si="314"/>
        <v>577.87868675429831</v>
      </c>
      <c r="P5022" s="102">
        <f t="shared" si="315"/>
        <v>66.676334732724797</v>
      </c>
      <c r="Q5022" s="2"/>
    </row>
    <row r="5023" spans="1:17" x14ac:dyDescent="0.2">
      <c r="A5023" s="3">
        <v>24</v>
      </c>
      <c r="B5023" s="3" t="s">
        <v>2387</v>
      </c>
      <c r="C5023" s="3" t="s">
        <v>2384</v>
      </c>
      <c r="D5023" s="3" t="s">
        <v>2350</v>
      </c>
      <c r="E5023" s="3" t="s">
        <v>2396</v>
      </c>
      <c r="F5023" s="3" t="s">
        <v>2369</v>
      </c>
      <c r="G5023" s="3">
        <v>2</v>
      </c>
      <c r="H5023" s="3">
        <v>14</v>
      </c>
      <c r="I5023" s="3">
        <v>3</v>
      </c>
      <c r="J5023" s="98" t="s">
        <v>2354</v>
      </c>
      <c r="K5023" s="99">
        <v>82.325999999999993</v>
      </c>
      <c r="L5023" s="100">
        <f t="shared" si="312"/>
        <v>132.490854144</v>
      </c>
      <c r="M5023" s="100">
        <f t="shared" si="313"/>
        <v>36.803015039999998</v>
      </c>
      <c r="N5023" s="99">
        <v>0</v>
      </c>
      <c r="O5023" s="101">
        <f t="shared" si="314"/>
        <v>489.09036339648765</v>
      </c>
      <c r="P5023" s="102">
        <f t="shared" si="315"/>
        <v>22.111988625085871</v>
      </c>
      <c r="Q5023" s="2"/>
    </row>
    <row r="5024" spans="1:17" x14ac:dyDescent="0.2">
      <c r="A5024" s="3">
        <v>24</v>
      </c>
      <c r="B5024" s="3" t="s">
        <v>2387</v>
      </c>
      <c r="C5024" s="3" t="s">
        <v>2384</v>
      </c>
      <c r="D5024" s="3" t="s">
        <v>2350</v>
      </c>
      <c r="E5024" s="3" t="s">
        <v>2396</v>
      </c>
      <c r="F5024" s="3" t="s">
        <v>2369</v>
      </c>
      <c r="G5024" s="3">
        <v>2</v>
      </c>
      <c r="H5024" s="3">
        <v>14</v>
      </c>
      <c r="I5024" s="3">
        <v>4</v>
      </c>
      <c r="J5024" s="98" t="s">
        <v>2354</v>
      </c>
      <c r="K5024" s="99">
        <v>80.298000000000002</v>
      </c>
      <c r="L5024" s="100">
        <f t="shared" si="312"/>
        <v>129.22710451200001</v>
      </c>
      <c r="M5024" s="100">
        <f t="shared" si="313"/>
        <v>35.896417920000005</v>
      </c>
      <c r="N5024" s="99">
        <v>0</v>
      </c>
      <c r="O5024" s="101">
        <f t="shared" si="314"/>
        <v>501.44279131459359</v>
      </c>
      <c r="P5024" s="102">
        <f t="shared" si="315"/>
        <v>9.7595607069799257</v>
      </c>
      <c r="Q5024" s="2"/>
    </row>
    <row r="5025" spans="1:17" x14ac:dyDescent="0.2">
      <c r="A5025" s="3">
        <v>24</v>
      </c>
      <c r="B5025" s="3" t="s">
        <v>2387</v>
      </c>
      <c r="C5025" s="3" t="s">
        <v>2384</v>
      </c>
      <c r="D5025" s="3" t="s">
        <v>2350</v>
      </c>
      <c r="E5025" s="3" t="s">
        <v>2396</v>
      </c>
      <c r="F5025" s="3" t="s">
        <v>2369</v>
      </c>
      <c r="G5025" s="3">
        <v>2</v>
      </c>
      <c r="H5025" s="3">
        <v>14</v>
      </c>
      <c r="I5025" s="3">
        <v>5</v>
      </c>
      <c r="J5025" s="98" t="s">
        <v>2354</v>
      </c>
      <c r="K5025" s="99">
        <v>69.567999999999998</v>
      </c>
      <c r="L5025" s="100">
        <f t="shared" si="312"/>
        <v>111.95884339200001</v>
      </c>
      <c r="M5025" s="100">
        <f t="shared" si="313"/>
        <v>31.09967872</v>
      </c>
      <c r="N5025" s="99">
        <v>0</v>
      </c>
      <c r="O5025" s="101">
        <f t="shared" si="314"/>
        <v>578.78411420450846</v>
      </c>
      <c r="P5025" s="102">
        <f t="shared" si="315"/>
        <v>67.581762182934938</v>
      </c>
      <c r="Q5025" s="2"/>
    </row>
    <row r="5026" spans="1:17" x14ac:dyDescent="0.2">
      <c r="A5026" s="3">
        <v>24</v>
      </c>
      <c r="B5026" s="3" t="s">
        <v>2387</v>
      </c>
      <c r="C5026" s="3" t="s">
        <v>2384</v>
      </c>
      <c r="D5026" s="3" t="s">
        <v>2350</v>
      </c>
      <c r="E5026" s="3" t="s">
        <v>2396</v>
      </c>
      <c r="F5026" s="3" t="s">
        <v>2369</v>
      </c>
      <c r="G5026" s="3">
        <v>2</v>
      </c>
      <c r="H5026" s="3">
        <v>14</v>
      </c>
      <c r="I5026" s="3">
        <v>6</v>
      </c>
      <c r="J5026" s="98" t="s">
        <v>2354</v>
      </c>
      <c r="K5026" s="99">
        <v>71.477999999999994</v>
      </c>
      <c r="L5026" s="100">
        <f t="shared" si="312"/>
        <v>115.032690432</v>
      </c>
      <c r="M5026" s="100">
        <f t="shared" si="313"/>
        <v>31.953525119999998</v>
      </c>
      <c r="N5026" s="99">
        <v>0</v>
      </c>
      <c r="O5026" s="101">
        <f t="shared" si="314"/>
        <v>563.31812945212857</v>
      </c>
      <c r="P5026" s="102">
        <f t="shared" si="315"/>
        <v>52.115777430555056</v>
      </c>
      <c r="Q5026" s="2"/>
    </row>
    <row r="5027" spans="1:17" x14ac:dyDescent="0.2">
      <c r="A5027" s="3">
        <v>24</v>
      </c>
      <c r="B5027" s="3" t="s">
        <v>2387</v>
      </c>
      <c r="C5027" s="3" t="s">
        <v>2384</v>
      </c>
      <c r="D5027" s="3" t="s">
        <v>2350</v>
      </c>
      <c r="E5027" s="3" t="s">
        <v>2396</v>
      </c>
      <c r="F5027" s="3" t="s">
        <v>2369</v>
      </c>
      <c r="G5027" s="3">
        <v>2</v>
      </c>
      <c r="H5027" s="3">
        <v>14</v>
      </c>
      <c r="I5027" s="3">
        <v>7</v>
      </c>
      <c r="J5027" s="98" t="s">
        <v>2354</v>
      </c>
      <c r="K5027" s="99">
        <v>70.251999999999995</v>
      </c>
      <c r="L5027" s="100">
        <f t="shared" si="312"/>
        <v>113.059634688</v>
      </c>
      <c r="M5027" s="100">
        <f t="shared" si="313"/>
        <v>31.405454079999998</v>
      </c>
      <c r="N5027" s="99">
        <v>0</v>
      </c>
      <c r="O5027" s="101">
        <f t="shared" si="314"/>
        <v>573.14885351277178</v>
      </c>
      <c r="P5027" s="102">
        <f t="shared" si="315"/>
        <v>61.946501491198262</v>
      </c>
      <c r="Q5027" s="2"/>
    </row>
    <row r="5028" spans="1:17" x14ac:dyDescent="0.2">
      <c r="A5028" s="3">
        <v>24</v>
      </c>
      <c r="B5028" s="3" t="s">
        <v>2387</v>
      </c>
      <c r="C5028" s="3" t="s">
        <v>2384</v>
      </c>
      <c r="D5028" s="3" t="s">
        <v>2350</v>
      </c>
      <c r="E5028" s="3" t="s">
        <v>2396</v>
      </c>
      <c r="F5028" s="3" t="s">
        <v>2369</v>
      </c>
      <c r="G5028" s="3">
        <v>2</v>
      </c>
      <c r="H5028" s="3">
        <v>15</v>
      </c>
      <c r="I5028" s="3">
        <v>1</v>
      </c>
      <c r="J5028" s="98" t="s">
        <v>2354</v>
      </c>
      <c r="K5028" s="99">
        <v>75.054000000000002</v>
      </c>
      <c r="L5028" s="100">
        <f t="shared" si="312"/>
        <v>120.78770457600001</v>
      </c>
      <c r="M5028" s="100">
        <f t="shared" si="313"/>
        <v>33.55214016</v>
      </c>
      <c r="N5028" s="99">
        <v>0</v>
      </c>
      <c r="O5028" s="101">
        <f t="shared" si="314"/>
        <v>536.47844561221575</v>
      </c>
      <c r="P5028" s="102">
        <f t="shared" si="315"/>
        <v>25.276093590642233</v>
      </c>
      <c r="Q5028" s="2"/>
    </row>
    <row r="5029" spans="1:17" x14ac:dyDescent="0.2">
      <c r="A5029" s="3">
        <v>24</v>
      </c>
      <c r="B5029" s="3" t="s">
        <v>2387</v>
      </c>
      <c r="C5029" s="3" t="s">
        <v>2384</v>
      </c>
      <c r="D5029" s="3" t="s">
        <v>2350</v>
      </c>
      <c r="E5029" s="3" t="s">
        <v>2396</v>
      </c>
      <c r="F5029" s="3" t="s">
        <v>2369</v>
      </c>
      <c r="G5029" s="3">
        <v>2</v>
      </c>
      <c r="H5029" s="3">
        <v>15</v>
      </c>
      <c r="I5029" s="3">
        <v>2</v>
      </c>
      <c r="J5029" s="98" t="s">
        <v>2354</v>
      </c>
      <c r="K5029" s="99">
        <v>73.522000000000006</v>
      </c>
      <c r="L5029" s="100">
        <f t="shared" si="312"/>
        <v>118.32218956800001</v>
      </c>
      <c r="M5029" s="100">
        <f t="shared" si="313"/>
        <v>32.867274880000004</v>
      </c>
      <c r="N5029" s="99">
        <v>0</v>
      </c>
      <c r="O5029" s="101">
        <f t="shared" si="314"/>
        <v>547.65720814149824</v>
      </c>
      <c r="P5029" s="102">
        <f t="shared" si="315"/>
        <v>36.454856119924727</v>
      </c>
      <c r="Q5029" s="2"/>
    </row>
    <row r="5030" spans="1:17" x14ac:dyDescent="0.2">
      <c r="A5030" s="3">
        <v>24</v>
      </c>
      <c r="B5030" s="3" t="s">
        <v>2387</v>
      </c>
      <c r="C5030" s="3" t="s">
        <v>2384</v>
      </c>
      <c r="D5030" s="3" t="s">
        <v>2350</v>
      </c>
      <c r="E5030" s="3" t="s">
        <v>2396</v>
      </c>
      <c r="F5030" s="3" t="s">
        <v>2369</v>
      </c>
      <c r="G5030" s="3">
        <v>2</v>
      </c>
      <c r="H5030" s="3">
        <v>15</v>
      </c>
      <c r="I5030" s="3">
        <v>3</v>
      </c>
      <c r="J5030" s="98" t="s">
        <v>2354</v>
      </c>
      <c r="K5030" s="99">
        <v>81.167000000000002</v>
      </c>
      <c r="L5030" s="100">
        <f t="shared" si="312"/>
        <v>130.62562444800002</v>
      </c>
      <c r="M5030" s="100">
        <f t="shared" si="313"/>
        <v>36.284895680000005</v>
      </c>
      <c r="N5030" s="99">
        <v>0</v>
      </c>
      <c r="O5030" s="101">
        <f t="shared" si="314"/>
        <v>496.07418355956526</v>
      </c>
      <c r="P5030" s="102">
        <f t="shared" si="315"/>
        <v>15.128168462008261</v>
      </c>
      <c r="Q5030" s="2"/>
    </row>
    <row r="5031" spans="1:17" x14ac:dyDescent="0.2">
      <c r="A5031" s="3">
        <v>24</v>
      </c>
      <c r="B5031" s="3" t="s">
        <v>2387</v>
      </c>
      <c r="C5031" s="3" t="s">
        <v>2384</v>
      </c>
      <c r="D5031" s="3" t="s">
        <v>2350</v>
      </c>
      <c r="E5031" s="3" t="s">
        <v>2396</v>
      </c>
      <c r="F5031" s="3" t="s">
        <v>2369</v>
      </c>
      <c r="G5031" s="3">
        <v>2</v>
      </c>
      <c r="H5031" s="3">
        <v>15</v>
      </c>
      <c r="I5031" s="3">
        <v>4</v>
      </c>
      <c r="J5031" s="98" t="s">
        <v>2354</v>
      </c>
      <c r="K5031" s="99">
        <v>69.927999999999997</v>
      </c>
      <c r="L5031" s="100">
        <f t="shared" si="312"/>
        <v>112.538207232</v>
      </c>
      <c r="M5031" s="100">
        <f t="shared" si="313"/>
        <v>31.260613120000002</v>
      </c>
      <c r="N5031" s="99">
        <v>0</v>
      </c>
      <c r="O5031" s="101">
        <f t="shared" si="314"/>
        <v>575.80444538638653</v>
      </c>
      <c r="P5031" s="102">
        <f t="shared" si="315"/>
        <v>64.602093364813015</v>
      </c>
      <c r="Q5031" s="2"/>
    </row>
    <row r="5032" spans="1:17" x14ac:dyDescent="0.2">
      <c r="A5032" s="3">
        <v>24</v>
      </c>
      <c r="B5032" s="3" t="s">
        <v>2387</v>
      </c>
      <c r="C5032" s="3" t="s">
        <v>2384</v>
      </c>
      <c r="D5032" s="3" t="s">
        <v>2350</v>
      </c>
      <c r="E5032" s="3" t="s">
        <v>2396</v>
      </c>
      <c r="F5032" s="3" t="s">
        <v>2369</v>
      </c>
      <c r="G5032" s="3">
        <v>2</v>
      </c>
      <c r="H5032" s="3">
        <v>15</v>
      </c>
      <c r="I5032" s="3">
        <v>5</v>
      </c>
      <c r="J5032" s="98" t="s">
        <v>2354</v>
      </c>
      <c r="K5032" s="99">
        <v>71.162000000000006</v>
      </c>
      <c r="L5032" s="100">
        <f t="shared" si="312"/>
        <v>114.52413772800001</v>
      </c>
      <c r="M5032" s="100">
        <f t="shared" si="313"/>
        <v>31.812260480000003</v>
      </c>
      <c r="N5032" s="99">
        <v>0</v>
      </c>
      <c r="O5032" s="101">
        <f t="shared" si="314"/>
        <v>565.81958428626569</v>
      </c>
      <c r="P5032" s="102">
        <f t="shared" si="315"/>
        <v>54.617232264692177</v>
      </c>
      <c r="Q5032" s="2"/>
    </row>
    <row r="5033" spans="1:17" x14ac:dyDescent="0.2">
      <c r="A5033" s="3">
        <v>24</v>
      </c>
      <c r="B5033" s="3" t="s">
        <v>2387</v>
      </c>
      <c r="C5033" s="3" t="s">
        <v>2384</v>
      </c>
      <c r="D5033" s="3" t="s">
        <v>2350</v>
      </c>
      <c r="E5033" s="3" t="s">
        <v>2396</v>
      </c>
      <c r="F5033" s="3" t="s">
        <v>2369</v>
      </c>
      <c r="G5033" s="3">
        <v>2</v>
      </c>
      <c r="H5033" s="3">
        <v>15</v>
      </c>
      <c r="I5033" s="3">
        <v>6</v>
      </c>
      <c r="J5033" s="98" t="s">
        <v>2354</v>
      </c>
      <c r="K5033" s="99">
        <v>69.647000000000006</v>
      </c>
      <c r="L5033" s="100">
        <f t="shared" si="312"/>
        <v>112.08598156800002</v>
      </c>
      <c r="M5033" s="100">
        <f t="shared" si="313"/>
        <v>31.134994880000004</v>
      </c>
      <c r="N5033" s="99">
        <v>0</v>
      </c>
      <c r="O5033" s="101">
        <f t="shared" si="314"/>
        <v>578.12760430426636</v>
      </c>
      <c r="P5033" s="102">
        <f t="shared" si="315"/>
        <v>66.925252282692838</v>
      </c>
      <c r="Q5033" s="2"/>
    </row>
    <row r="5034" spans="1:17" x14ac:dyDescent="0.2">
      <c r="A5034" s="3">
        <v>24</v>
      </c>
      <c r="B5034" s="3" t="s">
        <v>2387</v>
      </c>
      <c r="C5034" s="3" t="s">
        <v>2384</v>
      </c>
      <c r="D5034" s="3" t="s">
        <v>2350</v>
      </c>
      <c r="E5034" s="3" t="s">
        <v>2396</v>
      </c>
      <c r="F5034" s="3" t="s">
        <v>2369</v>
      </c>
      <c r="G5034" s="3">
        <v>2</v>
      </c>
      <c r="H5034" s="3">
        <v>16</v>
      </c>
      <c r="I5034" s="3">
        <v>1</v>
      </c>
      <c r="J5034" s="98" t="s">
        <v>2357</v>
      </c>
      <c r="K5034" s="99">
        <v>58.051000000000002</v>
      </c>
      <c r="L5034" s="100">
        <f t="shared" si="312"/>
        <v>93.424028544000009</v>
      </c>
      <c r="M5034" s="100">
        <f t="shared" si="313"/>
        <v>25.951119040000002</v>
      </c>
      <c r="N5034" s="99">
        <v>0</v>
      </c>
      <c r="O5034" s="101">
        <f t="shared" si="314"/>
        <v>693.61170792887697</v>
      </c>
      <c r="P5034" s="102">
        <f t="shared" si="315"/>
        <v>182.40935590730345</v>
      </c>
      <c r="Q5034" s="2"/>
    </row>
    <row r="5035" spans="1:17" x14ac:dyDescent="0.2">
      <c r="A5035" s="3">
        <v>24</v>
      </c>
      <c r="B5035" s="3" t="s">
        <v>2387</v>
      </c>
      <c r="C5035" s="3" t="s">
        <v>2384</v>
      </c>
      <c r="D5035" s="3" t="s">
        <v>2350</v>
      </c>
      <c r="E5035" s="3" t="s">
        <v>2396</v>
      </c>
      <c r="F5035" s="3" t="s">
        <v>2369</v>
      </c>
      <c r="G5035" s="3">
        <v>2</v>
      </c>
      <c r="H5035" s="3">
        <v>16</v>
      </c>
      <c r="I5035" s="3">
        <v>2</v>
      </c>
      <c r="J5035" s="98" t="s">
        <v>2357</v>
      </c>
      <c r="K5035" s="99">
        <v>64.266999999999996</v>
      </c>
      <c r="L5035" s="100">
        <f t="shared" si="312"/>
        <v>103.427710848</v>
      </c>
      <c r="M5035" s="100">
        <f t="shared" si="313"/>
        <v>28.729919680000002</v>
      </c>
      <c r="N5035" s="99">
        <v>0</v>
      </c>
      <c r="O5035" s="101">
        <f t="shared" si="314"/>
        <v>626.52455003313116</v>
      </c>
      <c r="P5035" s="102">
        <f t="shared" si="315"/>
        <v>115.32219801155765</v>
      </c>
      <c r="Q5035" s="2"/>
    </row>
    <row r="5036" spans="1:17" x14ac:dyDescent="0.2">
      <c r="A5036" s="3">
        <v>24</v>
      </c>
      <c r="B5036" s="3" t="s">
        <v>2387</v>
      </c>
      <c r="C5036" s="3" t="s">
        <v>2384</v>
      </c>
      <c r="D5036" s="3" t="s">
        <v>2350</v>
      </c>
      <c r="E5036" s="3" t="s">
        <v>2396</v>
      </c>
      <c r="F5036" s="3" t="s">
        <v>2369</v>
      </c>
      <c r="G5036" s="3">
        <v>2</v>
      </c>
      <c r="H5036" s="3">
        <v>16</v>
      </c>
      <c r="I5036" s="3">
        <v>3</v>
      </c>
      <c r="J5036" s="98" t="s">
        <v>2357</v>
      </c>
      <c r="K5036" s="99">
        <v>55.331000000000003</v>
      </c>
      <c r="L5036" s="100">
        <f t="shared" si="312"/>
        <v>89.046612864000011</v>
      </c>
      <c r="M5036" s="100">
        <f t="shared" si="313"/>
        <v>24.735170240000002</v>
      </c>
      <c r="N5036" s="99">
        <v>0</v>
      </c>
      <c r="O5036" s="101">
        <f t="shared" si="314"/>
        <v>727.70875742313058</v>
      </c>
      <c r="P5036" s="102">
        <f t="shared" si="315"/>
        <v>216.50640540155706</v>
      </c>
      <c r="Q5036" s="2"/>
    </row>
    <row r="5037" spans="1:17" x14ac:dyDescent="0.2">
      <c r="A5037" s="3">
        <v>24</v>
      </c>
      <c r="B5037" s="3" t="s">
        <v>2387</v>
      </c>
      <c r="C5037" s="3" t="s">
        <v>2384</v>
      </c>
      <c r="D5037" s="3" t="s">
        <v>2350</v>
      </c>
      <c r="E5037" s="3" t="s">
        <v>2396</v>
      </c>
      <c r="F5037" s="3" t="s">
        <v>2369</v>
      </c>
      <c r="G5037" s="3">
        <v>2</v>
      </c>
      <c r="H5037" s="3">
        <v>16</v>
      </c>
      <c r="I5037" s="3">
        <v>4</v>
      </c>
      <c r="J5037" s="98" t="s">
        <v>2357</v>
      </c>
      <c r="K5037" s="99">
        <v>65.177000000000007</v>
      </c>
      <c r="L5037" s="100">
        <f t="shared" si="312"/>
        <v>104.89221388800001</v>
      </c>
      <c r="M5037" s="100">
        <f t="shared" si="313"/>
        <v>29.136726080000003</v>
      </c>
      <c r="N5037" s="99">
        <v>0</v>
      </c>
      <c r="O5037" s="101">
        <f t="shared" si="314"/>
        <v>617.77702651210143</v>
      </c>
      <c r="P5037" s="102">
        <f t="shared" si="315"/>
        <v>106.57467449052791</v>
      </c>
      <c r="Q5037" s="2"/>
    </row>
    <row r="5038" spans="1:17" x14ac:dyDescent="0.2">
      <c r="A5038" s="3">
        <v>24</v>
      </c>
      <c r="B5038" s="3" t="s">
        <v>2387</v>
      </c>
      <c r="C5038" s="3" t="s">
        <v>2384</v>
      </c>
      <c r="D5038" s="3" t="s">
        <v>2350</v>
      </c>
      <c r="E5038" s="3" t="s">
        <v>2396</v>
      </c>
      <c r="F5038" s="3" t="s">
        <v>2369</v>
      </c>
      <c r="G5038" s="3">
        <v>2</v>
      </c>
      <c r="H5038" s="3">
        <v>16</v>
      </c>
      <c r="I5038" s="3">
        <v>5</v>
      </c>
      <c r="J5038" s="98" t="s">
        <v>2357</v>
      </c>
      <c r="K5038" s="99">
        <v>56.786999999999999</v>
      </c>
      <c r="L5038" s="100">
        <f t="shared" si="312"/>
        <v>91.389817728000011</v>
      </c>
      <c r="M5038" s="100">
        <f t="shared" si="313"/>
        <v>25.386060480000001</v>
      </c>
      <c r="N5038" s="99">
        <v>0</v>
      </c>
      <c r="O5038" s="101">
        <f t="shared" si="314"/>
        <v>709.05054426152537</v>
      </c>
      <c r="P5038" s="102">
        <f t="shared" si="315"/>
        <v>197.84819223995186</v>
      </c>
      <c r="Q5038" s="2"/>
    </row>
    <row r="5039" spans="1:17" x14ac:dyDescent="0.2">
      <c r="A5039" s="3">
        <v>24</v>
      </c>
      <c r="B5039" s="3" t="s">
        <v>2387</v>
      </c>
      <c r="C5039" s="3" t="s">
        <v>2384</v>
      </c>
      <c r="D5039" s="3" t="s">
        <v>2350</v>
      </c>
      <c r="E5039" s="3" t="s">
        <v>2396</v>
      </c>
      <c r="F5039" s="3" t="s">
        <v>2369</v>
      </c>
      <c r="G5039" s="3">
        <v>2</v>
      </c>
      <c r="H5039" s="3">
        <v>16</v>
      </c>
      <c r="I5039" s="3">
        <v>6</v>
      </c>
      <c r="J5039" s="98" t="s">
        <v>2357</v>
      </c>
      <c r="K5039" s="99">
        <v>61.32</v>
      </c>
      <c r="L5039" s="100">
        <f t="shared" si="312"/>
        <v>98.684974080000003</v>
      </c>
      <c r="M5039" s="100">
        <f t="shared" si="313"/>
        <v>27.412492799999999</v>
      </c>
      <c r="N5039" s="99">
        <v>0</v>
      </c>
      <c r="O5039" s="101">
        <f t="shared" si="314"/>
        <v>656.6349193897463</v>
      </c>
      <c r="P5039" s="102">
        <f t="shared" si="315"/>
        <v>145.43256736817278</v>
      </c>
      <c r="Q5039" s="2"/>
    </row>
    <row r="5040" spans="1:17" x14ac:dyDescent="0.2">
      <c r="A5040" s="3">
        <v>24</v>
      </c>
      <c r="B5040" s="3" t="s">
        <v>2387</v>
      </c>
      <c r="C5040" s="3" t="s">
        <v>2384</v>
      </c>
      <c r="D5040" s="3" t="s">
        <v>2350</v>
      </c>
      <c r="E5040" s="3" t="s">
        <v>2396</v>
      </c>
      <c r="F5040" s="3" t="s">
        <v>2369</v>
      </c>
      <c r="G5040" s="3">
        <v>2</v>
      </c>
      <c r="H5040" s="3">
        <v>17</v>
      </c>
      <c r="I5040" s="3">
        <v>1</v>
      </c>
      <c r="J5040" s="98" t="s">
        <v>2354</v>
      </c>
      <c r="K5040" s="99">
        <v>84.578000000000003</v>
      </c>
      <c r="L5040" s="100">
        <f t="shared" si="312"/>
        <v>136.11509683200001</v>
      </c>
      <c r="M5040" s="100">
        <f t="shared" si="313"/>
        <v>37.809749119999999</v>
      </c>
      <c r="N5040" s="99">
        <v>0</v>
      </c>
      <c r="O5040" s="101">
        <f t="shared" si="314"/>
        <v>476.06769203550857</v>
      </c>
      <c r="P5040" s="102">
        <f t="shared" si="315"/>
        <v>35.134659986064946</v>
      </c>
      <c r="Q5040" s="2"/>
    </row>
    <row r="5041" spans="1:17" x14ac:dyDescent="0.2">
      <c r="A5041" s="3">
        <v>24</v>
      </c>
      <c r="B5041" s="3" t="s">
        <v>2387</v>
      </c>
      <c r="C5041" s="3" t="s">
        <v>2384</v>
      </c>
      <c r="D5041" s="3" t="s">
        <v>2350</v>
      </c>
      <c r="E5041" s="3" t="s">
        <v>2396</v>
      </c>
      <c r="F5041" s="3" t="s">
        <v>2369</v>
      </c>
      <c r="G5041" s="3">
        <v>2</v>
      </c>
      <c r="H5041" s="3">
        <v>17</v>
      </c>
      <c r="I5041" s="3">
        <v>2</v>
      </c>
      <c r="J5041" s="98" t="s">
        <v>2354</v>
      </c>
      <c r="K5041" s="99">
        <v>84.613</v>
      </c>
      <c r="L5041" s="100">
        <f t="shared" si="312"/>
        <v>136.17142387200002</v>
      </c>
      <c r="M5041" s="100">
        <f t="shared" si="313"/>
        <v>37.825395520000008</v>
      </c>
      <c r="N5041" s="99">
        <v>0</v>
      </c>
      <c r="O5041" s="101">
        <f t="shared" si="314"/>
        <v>475.87076757684082</v>
      </c>
      <c r="P5041" s="102">
        <f t="shared" si="315"/>
        <v>35.331584444732698</v>
      </c>
      <c r="Q5041" s="2"/>
    </row>
    <row r="5042" spans="1:17" x14ac:dyDescent="0.2">
      <c r="A5042" s="3">
        <v>24</v>
      </c>
      <c r="B5042" s="3" t="s">
        <v>2387</v>
      </c>
      <c r="C5042" s="3" t="s">
        <v>2384</v>
      </c>
      <c r="D5042" s="3" t="s">
        <v>2350</v>
      </c>
      <c r="E5042" s="3" t="s">
        <v>2396</v>
      </c>
      <c r="F5042" s="3" t="s">
        <v>2369</v>
      </c>
      <c r="G5042" s="3">
        <v>2</v>
      </c>
      <c r="H5042" s="3">
        <v>17</v>
      </c>
      <c r="I5042" s="3">
        <v>3</v>
      </c>
      <c r="J5042" s="98" t="s">
        <v>2354</v>
      </c>
      <c r="K5042" s="99">
        <v>84.466999999999999</v>
      </c>
      <c r="L5042" s="100">
        <f t="shared" si="312"/>
        <v>135.93645964800001</v>
      </c>
      <c r="M5042" s="100">
        <f t="shared" si="313"/>
        <v>37.760127680000004</v>
      </c>
      <c r="N5042" s="99">
        <v>0</v>
      </c>
      <c r="O5042" s="101">
        <f t="shared" si="314"/>
        <v>476.693303384508</v>
      </c>
      <c r="P5042" s="102">
        <f t="shared" si="315"/>
        <v>34.509048637065519</v>
      </c>
      <c r="Q5042" s="2"/>
    </row>
    <row r="5043" spans="1:17" x14ac:dyDescent="0.2">
      <c r="A5043" s="3">
        <v>24</v>
      </c>
      <c r="B5043" s="3" t="s">
        <v>2387</v>
      </c>
      <c r="C5043" s="3" t="s">
        <v>2384</v>
      </c>
      <c r="D5043" s="3" t="s">
        <v>2350</v>
      </c>
      <c r="E5043" s="3" t="s">
        <v>2396</v>
      </c>
      <c r="F5043" s="3" t="s">
        <v>2369</v>
      </c>
      <c r="G5043" s="3">
        <v>2</v>
      </c>
      <c r="H5043" s="3">
        <v>17</v>
      </c>
      <c r="I5043" s="3">
        <v>4</v>
      </c>
      <c r="J5043" s="98" t="s">
        <v>2354</v>
      </c>
      <c r="K5043" s="99">
        <v>84.88</v>
      </c>
      <c r="L5043" s="100">
        <f t="shared" si="312"/>
        <v>136.60111871999999</v>
      </c>
      <c r="M5043" s="100">
        <f t="shared" si="313"/>
        <v>37.944755199999996</v>
      </c>
      <c r="N5043" s="99">
        <v>0</v>
      </c>
      <c r="O5043" s="101">
        <f t="shared" si="314"/>
        <v>474.37386023773854</v>
      </c>
      <c r="P5043" s="102">
        <f t="shared" si="315"/>
        <v>36.828491783834977</v>
      </c>
      <c r="Q5043" s="2"/>
    </row>
    <row r="5044" spans="1:17" x14ac:dyDescent="0.2">
      <c r="A5044" s="3">
        <v>24</v>
      </c>
      <c r="B5044" s="3" t="s">
        <v>2387</v>
      </c>
      <c r="C5044" s="3" t="s">
        <v>2384</v>
      </c>
      <c r="D5044" s="3" t="s">
        <v>2350</v>
      </c>
      <c r="E5044" s="3" t="s">
        <v>2396</v>
      </c>
      <c r="F5044" s="3" t="s">
        <v>2369</v>
      </c>
      <c r="G5044" s="3">
        <v>2</v>
      </c>
      <c r="H5044" s="3">
        <v>17</v>
      </c>
      <c r="I5044" s="3">
        <v>5</v>
      </c>
      <c r="J5044" s="98" t="s">
        <v>2354</v>
      </c>
      <c r="K5044" s="99">
        <v>83.841999999999999</v>
      </c>
      <c r="L5044" s="100">
        <f t="shared" si="312"/>
        <v>134.930619648</v>
      </c>
      <c r="M5044" s="100">
        <f t="shared" si="313"/>
        <v>37.480727680000001</v>
      </c>
      <c r="N5044" s="99">
        <v>0</v>
      </c>
      <c r="O5044" s="101">
        <f t="shared" si="314"/>
        <v>480.24681254000666</v>
      </c>
      <c r="P5044" s="102">
        <f t="shared" si="315"/>
        <v>30.955539481566859</v>
      </c>
      <c r="Q5044" s="2"/>
    </row>
    <row r="5045" spans="1:17" x14ac:dyDescent="0.2">
      <c r="A5045" s="3">
        <v>24</v>
      </c>
      <c r="B5045" s="3" t="s">
        <v>2387</v>
      </c>
      <c r="C5045" s="3" t="s">
        <v>2384</v>
      </c>
      <c r="D5045" s="3" t="s">
        <v>2350</v>
      </c>
      <c r="E5045" s="3" t="s">
        <v>2396</v>
      </c>
      <c r="F5045" s="3" t="s">
        <v>2369</v>
      </c>
      <c r="G5045" s="3">
        <v>2</v>
      </c>
      <c r="H5045" s="3">
        <v>17</v>
      </c>
      <c r="I5045" s="3">
        <v>6</v>
      </c>
      <c r="J5045" s="98" t="s">
        <v>2354</v>
      </c>
      <c r="K5045" s="99">
        <v>84.528000000000006</v>
      </c>
      <c r="L5045" s="100">
        <f t="shared" si="312"/>
        <v>136.03462963200002</v>
      </c>
      <c r="M5045" s="100">
        <f t="shared" si="313"/>
        <v>37.787397120000001</v>
      </c>
      <c r="N5045" s="99">
        <v>0</v>
      </c>
      <c r="O5045" s="101">
        <f t="shared" si="314"/>
        <v>476.34929558228328</v>
      </c>
      <c r="P5045" s="102">
        <f t="shared" si="315"/>
        <v>34.853056439290242</v>
      </c>
      <c r="Q5045" s="2"/>
    </row>
    <row r="5046" spans="1:17" x14ac:dyDescent="0.2">
      <c r="A5046" s="3">
        <v>24</v>
      </c>
      <c r="B5046" s="3" t="s">
        <v>2387</v>
      </c>
      <c r="C5046" s="3" t="s">
        <v>2384</v>
      </c>
      <c r="D5046" s="3" t="s">
        <v>2350</v>
      </c>
      <c r="E5046" s="3" t="s">
        <v>2396</v>
      </c>
      <c r="F5046" s="3" t="s">
        <v>2369</v>
      </c>
      <c r="G5046" s="3">
        <v>2</v>
      </c>
      <c r="H5046" s="3">
        <v>17</v>
      </c>
      <c r="I5046" s="3">
        <v>7</v>
      </c>
      <c r="J5046" s="98" t="s">
        <v>2354</v>
      </c>
      <c r="K5046" s="99">
        <v>83.456999999999994</v>
      </c>
      <c r="L5046" s="100">
        <f t="shared" si="312"/>
        <v>134.311022208</v>
      </c>
      <c r="M5046" s="100">
        <f t="shared" si="313"/>
        <v>37.30861728</v>
      </c>
      <c r="N5046" s="99">
        <v>0</v>
      </c>
      <c r="O5046" s="101">
        <f t="shared" si="314"/>
        <v>482.46226508236867</v>
      </c>
      <c r="P5046" s="102">
        <f t="shared" si="315"/>
        <v>28.740086939204843</v>
      </c>
      <c r="Q5046" s="2"/>
    </row>
    <row r="5047" spans="1:17" x14ac:dyDescent="0.2">
      <c r="A5047" s="3">
        <v>24</v>
      </c>
      <c r="B5047" s="3" t="s">
        <v>2387</v>
      </c>
      <c r="C5047" s="3" t="s">
        <v>2384</v>
      </c>
      <c r="D5047" s="3" t="s">
        <v>2350</v>
      </c>
      <c r="E5047" s="3" t="s">
        <v>2396</v>
      </c>
      <c r="F5047" s="3" t="s">
        <v>2369</v>
      </c>
      <c r="G5047" s="3">
        <v>2</v>
      </c>
      <c r="H5047" s="3">
        <v>18</v>
      </c>
      <c r="I5047" s="3">
        <v>1</v>
      </c>
      <c r="J5047" s="98" t="s">
        <v>2357</v>
      </c>
      <c r="K5047" s="99">
        <v>55.357999999999997</v>
      </c>
      <c r="L5047" s="100">
        <f t="shared" si="312"/>
        <v>89.090065152000008</v>
      </c>
      <c r="M5047" s="100">
        <f t="shared" si="313"/>
        <v>24.747240320000003</v>
      </c>
      <c r="N5047" s="99">
        <v>0</v>
      </c>
      <c r="O5047" s="101">
        <f t="shared" si="314"/>
        <v>727.35382884098476</v>
      </c>
      <c r="P5047" s="102">
        <f t="shared" si="315"/>
        <v>216.15147681941124</v>
      </c>
      <c r="Q5047" s="2"/>
    </row>
    <row r="5048" spans="1:17" x14ac:dyDescent="0.2">
      <c r="A5048" s="3">
        <v>24</v>
      </c>
      <c r="B5048" s="3" t="s">
        <v>2387</v>
      </c>
      <c r="C5048" s="3" t="s">
        <v>2384</v>
      </c>
      <c r="D5048" s="3" t="s">
        <v>2350</v>
      </c>
      <c r="E5048" s="3" t="s">
        <v>2396</v>
      </c>
      <c r="F5048" s="3" t="s">
        <v>2369</v>
      </c>
      <c r="G5048" s="3">
        <v>2</v>
      </c>
      <c r="H5048" s="3">
        <v>18</v>
      </c>
      <c r="I5048" s="3">
        <v>2</v>
      </c>
      <c r="J5048" s="98" t="s">
        <v>2357</v>
      </c>
      <c r="K5048" s="99">
        <v>54.081000000000003</v>
      </c>
      <c r="L5048" s="100">
        <f t="shared" si="312"/>
        <v>87.034932864000012</v>
      </c>
      <c r="M5048" s="100">
        <f t="shared" si="313"/>
        <v>24.176370240000004</v>
      </c>
      <c r="N5048" s="99">
        <v>0</v>
      </c>
      <c r="O5048" s="101">
        <f t="shared" si="314"/>
        <v>744.52863772820831</v>
      </c>
      <c r="P5048" s="102">
        <f t="shared" si="315"/>
        <v>233.32628570663479</v>
      </c>
      <c r="Q5048" s="2"/>
    </row>
    <row r="5049" spans="1:17" x14ac:dyDescent="0.2">
      <c r="A5049" s="3">
        <v>24</v>
      </c>
      <c r="B5049" s="3" t="s">
        <v>2387</v>
      </c>
      <c r="C5049" s="3" t="s">
        <v>2384</v>
      </c>
      <c r="D5049" s="3" t="s">
        <v>2350</v>
      </c>
      <c r="E5049" s="3" t="s">
        <v>2396</v>
      </c>
      <c r="F5049" s="3" t="s">
        <v>2369</v>
      </c>
      <c r="G5049" s="3">
        <v>2</v>
      </c>
      <c r="H5049" s="3">
        <v>18</v>
      </c>
      <c r="I5049" s="3">
        <v>3</v>
      </c>
      <c r="J5049" s="98" t="s">
        <v>2357</v>
      </c>
      <c r="K5049" s="99">
        <v>64.594999999999999</v>
      </c>
      <c r="L5049" s="100">
        <f t="shared" si="312"/>
        <v>103.95557568000001</v>
      </c>
      <c r="M5049" s="100">
        <f t="shared" si="313"/>
        <v>28.876548800000002</v>
      </c>
      <c r="N5049" s="99">
        <v>0</v>
      </c>
      <c r="O5049" s="101">
        <f t="shared" si="314"/>
        <v>623.34318843531605</v>
      </c>
      <c r="P5049" s="102">
        <f t="shared" si="315"/>
        <v>112.14083641374253</v>
      </c>
      <c r="Q5049" s="2"/>
    </row>
    <row r="5050" spans="1:17" x14ac:dyDescent="0.2">
      <c r="A5050" s="3">
        <v>24</v>
      </c>
      <c r="B5050" s="3" t="s">
        <v>2387</v>
      </c>
      <c r="C5050" s="3" t="s">
        <v>2384</v>
      </c>
      <c r="D5050" s="3" t="s">
        <v>2350</v>
      </c>
      <c r="E5050" s="3" t="s">
        <v>2396</v>
      </c>
      <c r="F5050" s="3" t="s">
        <v>2369</v>
      </c>
      <c r="G5050" s="3">
        <v>2</v>
      </c>
      <c r="H5050" s="3">
        <v>18</v>
      </c>
      <c r="I5050" s="3">
        <v>4</v>
      </c>
      <c r="J5050" s="98" t="s">
        <v>2357</v>
      </c>
      <c r="K5050" s="99">
        <v>53.688000000000002</v>
      </c>
      <c r="L5050" s="100">
        <f t="shared" si="312"/>
        <v>86.402460672000004</v>
      </c>
      <c r="M5050" s="100">
        <f t="shared" si="313"/>
        <v>24.000683519999999</v>
      </c>
      <c r="N5050" s="99">
        <v>0</v>
      </c>
      <c r="O5050" s="101">
        <f t="shared" si="314"/>
        <v>749.97864060831546</v>
      </c>
      <c r="P5050" s="102">
        <f t="shared" si="315"/>
        <v>238.77628858674194</v>
      </c>
      <c r="Q5050" s="2"/>
    </row>
    <row r="5051" spans="1:17" x14ac:dyDescent="0.2">
      <c r="A5051" s="3">
        <v>24</v>
      </c>
      <c r="B5051" s="3" t="s">
        <v>2387</v>
      </c>
      <c r="C5051" s="3" t="s">
        <v>2384</v>
      </c>
      <c r="D5051" s="3" t="s">
        <v>2350</v>
      </c>
      <c r="E5051" s="3" t="s">
        <v>2396</v>
      </c>
      <c r="F5051" s="3" t="s">
        <v>2369</v>
      </c>
      <c r="G5051" s="3">
        <v>2</v>
      </c>
      <c r="H5051" s="3">
        <v>18</v>
      </c>
      <c r="I5051" s="3">
        <v>5</v>
      </c>
      <c r="J5051" s="98" t="s">
        <v>2357</v>
      </c>
      <c r="K5051" s="99">
        <v>54.841999999999999</v>
      </c>
      <c r="L5051" s="100">
        <f t="shared" si="312"/>
        <v>88.259643648000008</v>
      </c>
      <c r="M5051" s="100">
        <f t="shared" si="313"/>
        <v>24.516567680000001</v>
      </c>
      <c r="N5051" s="99">
        <v>0</v>
      </c>
      <c r="O5051" s="101">
        <f t="shared" si="314"/>
        <v>734.19738990152143</v>
      </c>
      <c r="P5051" s="102">
        <f t="shared" si="315"/>
        <v>222.99503787994792</v>
      </c>
      <c r="Q5051" s="2"/>
    </row>
    <row r="5052" spans="1:17" x14ac:dyDescent="0.2">
      <c r="A5052" s="3">
        <v>24</v>
      </c>
      <c r="B5052" s="3" t="s">
        <v>2387</v>
      </c>
      <c r="C5052" s="3" t="s">
        <v>2384</v>
      </c>
      <c r="D5052" s="3" t="s">
        <v>2350</v>
      </c>
      <c r="E5052" s="3" t="s">
        <v>2396</v>
      </c>
      <c r="F5052" s="3" t="s">
        <v>2369</v>
      </c>
      <c r="G5052" s="3">
        <v>2</v>
      </c>
      <c r="H5052" s="3">
        <v>18</v>
      </c>
      <c r="I5052" s="3">
        <v>6</v>
      </c>
      <c r="J5052" s="98" t="s">
        <v>2357</v>
      </c>
      <c r="K5052" s="99">
        <v>66.204999999999998</v>
      </c>
      <c r="L5052" s="100">
        <f t="shared" si="312"/>
        <v>106.54661952000001</v>
      </c>
      <c r="M5052" s="100">
        <f t="shared" si="313"/>
        <v>29.596283200000002</v>
      </c>
      <c r="N5052" s="99">
        <v>0</v>
      </c>
      <c r="O5052" s="101">
        <f t="shared" si="314"/>
        <v>608.18447635343614</v>
      </c>
      <c r="P5052" s="102">
        <f t="shared" si="315"/>
        <v>96.982124331862622</v>
      </c>
      <c r="Q5052" s="2"/>
    </row>
    <row r="5053" spans="1:17" x14ac:dyDescent="0.2">
      <c r="A5053" s="3">
        <v>24</v>
      </c>
      <c r="B5053" s="3" t="s">
        <v>2387</v>
      </c>
      <c r="C5053" s="3" t="s">
        <v>2384</v>
      </c>
      <c r="D5053" s="3" t="s">
        <v>2350</v>
      </c>
      <c r="E5053" s="3" t="s">
        <v>2396</v>
      </c>
      <c r="F5053" s="3" t="s">
        <v>2369</v>
      </c>
      <c r="G5053" s="3">
        <v>2</v>
      </c>
      <c r="H5053" s="3">
        <v>19</v>
      </c>
      <c r="I5053" s="3">
        <v>1</v>
      </c>
      <c r="J5053" s="98" t="s">
        <v>2354</v>
      </c>
      <c r="K5053" s="99">
        <v>84.704999999999998</v>
      </c>
      <c r="L5053" s="100">
        <f t="shared" si="312"/>
        <v>136.31948352000001</v>
      </c>
      <c r="M5053" s="100">
        <f t="shared" si="313"/>
        <v>37.866523200000003</v>
      </c>
      <c r="N5053" s="99">
        <v>0</v>
      </c>
      <c r="O5053" s="101">
        <f t="shared" si="314"/>
        <v>475.35391366482781</v>
      </c>
      <c r="P5053" s="102">
        <f t="shared" si="315"/>
        <v>35.848438356745703</v>
      </c>
      <c r="Q5053" s="2"/>
    </row>
    <row r="5054" spans="1:17" x14ac:dyDescent="0.2">
      <c r="A5054" s="3">
        <v>24</v>
      </c>
      <c r="B5054" s="3" t="s">
        <v>2387</v>
      </c>
      <c r="C5054" s="3" t="s">
        <v>2384</v>
      </c>
      <c r="D5054" s="3" t="s">
        <v>2350</v>
      </c>
      <c r="E5054" s="3" t="s">
        <v>2396</v>
      </c>
      <c r="F5054" s="3" t="s">
        <v>2369</v>
      </c>
      <c r="G5054" s="3">
        <v>2</v>
      </c>
      <c r="H5054" s="3">
        <v>19</v>
      </c>
      <c r="I5054" s="3">
        <v>2</v>
      </c>
      <c r="J5054" s="98" t="s">
        <v>2354</v>
      </c>
      <c r="K5054" s="99">
        <v>86.683999999999997</v>
      </c>
      <c r="L5054" s="100">
        <f t="shared" si="312"/>
        <v>139.50437529600001</v>
      </c>
      <c r="M5054" s="100">
        <f t="shared" si="313"/>
        <v>38.751215360000003</v>
      </c>
      <c r="N5054" s="99">
        <v>0</v>
      </c>
      <c r="O5054" s="101">
        <f t="shared" si="314"/>
        <v>464.50156034538367</v>
      </c>
      <c r="P5054" s="102">
        <f t="shared" si="315"/>
        <v>46.700791676189851</v>
      </c>
      <c r="Q5054" s="2"/>
    </row>
    <row r="5055" spans="1:17" x14ac:dyDescent="0.2">
      <c r="A5055" s="3">
        <v>24</v>
      </c>
      <c r="B5055" s="3" t="s">
        <v>2387</v>
      </c>
      <c r="C5055" s="3" t="s">
        <v>2384</v>
      </c>
      <c r="D5055" s="3" t="s">
        <v>2350</v>
      </c>
      <c r="E5055" s="3" t="s">
        <v>2396</v>
      </c>
      <c r="F5055" s="3" t="s">
        <v>2369</v>
      </c>
      <c r="G5055" s="3">
        <v>2</v>
      </c>
      <c r="H5055" s="3">
        <v>19</v>
      </c>
      <c r="I5055" s="3">
        <v>3</v>
      </c>
      <c r="J5055" s="98" t="s">
        <v>2354</v>
      </c>
      <c r="K5055" s="99">
        <v>88.84</v>
      </c>
      <c r="L5055" s="100">
        <f t="shared" si="312"/>
        <v>142.97412096000002</v>
      </c>
      <c r="M5055" s="100">
        <f t="shared" si="313"/>
        <v>39.715033600000005</v>
      </c>
      <c r="N5055" s="99">
        <v>0</v>
      </c>
      <c r="O5055" s="101">
        <f t="shared" si="314"/>
        <v>453.22887502227866</v>
      </c>
      <c r="P5055" s="102">
        <f t="shared" si="315"/>
        <v>57.97347699929486</v>
      </c>
      <c r="Q5055" s="2"/>
    </row>
    <row r="5056" spans="1:17" x14ac:dyDescent="0.2">
      <c r="A5056" s="3">
        <v>24</v>
      </c>
      <c r="B5056" s="3" t="s">
        <v>2387</v>
      </c>
      <c r="C5056" s="3" t="s">
        <v>2384</v>
      </c>
      <c r="D5056" s="3" t="s">
        <v>2350</v>
      </c>
      <c r="E5056" s="3" t="s">
        <v>2396</v>
      </c>
      <c r="F5056" s="3" t="s">
        <v>2369</v>
      </c>
      <c r="G5056" s="3">
        <v>2</v>
      </c>
      <c r="H5056" s="3">
        <v>19</v>
      </c>
      <c r="I5056" s="3">
        <v>4</v>
      </c>
      <c r="J5056" s="98" t="s">
        <v>2354</v>
      </c>
      <c r="K5056" s="99">
        <v>85.566999999999993</v>
      </c>
      <c r="L5056" s="100">
        <f t="shared" si="312"/>
        <v>137.70673804800001</v>
      </c>
      <c r="M5056" s="100">
        <f t="shared" si="313"/>
        <v>38.251871680000001</v>
      </c>
      <c r="N5056" s="99">
        <v>0</v>
      </c>
      <c r="O5056" s="101">
        <f t="shared" si="314"/>
        <v>470.56520921592715</v>
      </c>
      <c r="P5056" s="102">
        <f t="shared" si="315"/>
        <v>40.637142805646363</v>
      </c>
      <c r="Q5056" s="2"/>
    </row>
    <row r="5057" spans="1:17" x14ac:dyDescent="0.2">
      <c r="A5057" s="3">
        <v>24</v>
      </c>
      <c r="B5057" s="3" t="s">
        <v>2387</v>
      </c>
      <c r="C5057" s="3" t="s">
        <v>2384</v>
      </c>
      <c r="D5057" s="3" t="s">
        <v>2350</v>
      </c>
      <c r="E5057" s="3" t="s">
        <v>2396</v>
      </c>
      <c r="F5057" s="3" t="s">
        <v>2369</v>
      </c>
      <c r="G5057" s="3">
        <v>2</v>
      </c>
      <c r="H5057" s="3">
        <v>19</v>
      </c>
      <c r="I5057" s="3">
        <v>5</v>
      </c>
      <c r="J5057" s="98" t="s">
        <v>2354</v>
      </c>
      <c r="K5057" s="99">
        <v>88.884</v>
      </c>
      <c r="L5057" s="100">
        <f t="shared" si="312"/>
        <v>143.044932096</v>
      </c>
      <c r="M5057" s="100">
        <f t="shared" si="313"/>
        <v>39.734703359999997</v>
      </c>
      <c r="N5057" s="99">
        <v>0</v>
      </c>
      <c r="O5057" s="101">
        <f t="shared" si="314"/>
        <v>453.00451438930793</v>
      </c>
      <c r="P5057" s="102">
        <f t="shared" si="315"/>
        <v>58.197837632265589</v>
      </c>
      <c r="Q5057" s="2"/>
    </row>
    <row r="5058" spans="1:17" x14ac:dyDescent="0.2">
      <c r="A5058" s="3">
        <v>24</v>
      </c>
      <c r="B5058" s="3" t="s">
        <v>2387</v>
      </c>
      <c r="C5058" s="3" t="s">
        <v>2384</v>
      </c>
      <c r="D5058" s="3" t="s">
        <v>2350</v>
      </c>
      <c r="E5058" s="3" t="s">
        <v>2396</v>
      </c>
      <c r="F5058" s="3" t="s">
        <v>2369</v>
      </c>
      <c r="G5058" s="3">
        <v>2</v>
      </c>
      <c r="H5058" s="3">
        <v>19</v>
      </c>
      <c r="I5058" s="3">
        <v>6</v>
      </c>
      <c r="J5058" s="98" t="s">
        <v>2354</v>
      </c>
      <c r="K5058" s="99">
        <v>88.912999999999997</v>
      </c>
      <c r="L5058" s="100">
        <f t="shared" si="312"/>
        <v>143.091603072</v>
      </c>
      <c r="M5058" s="100">
        <f t="shared" si="313"/>
        <v>39.74766752</v>
      </c>
      <c r="N5058" s="99">
        <v>0</v>
      </c>
      <c r="O5058" s="101">
        <f t="shared" si="314"/>
        <v>452.85676174439328</v>
      </c>
      <c r="P5058" s="102">
        <f t="shared" si="315"/>
        <v>58.345590277180236</v>
      </c>
      <c r="Q5058" s="2"/>
    </row>
    <row r="5059" spans="1:17" x14ac:dyDescent="0.2">
      <c r="A5059" s="3">
        <v>24</v>
      </c>
      <c r="B5059" s="3" t="s">
        <v>2387</v>
      </c>
      <c r="C5059" s="3" t="s">
        <v>2384</v>
      </c>
      <c r="D5059" s="3" t="s">
        <v>2350</v>
      </c>
      <c r="E5059" s="3" t="s">
        <v>2396</v>
      </c>
      <c r="F5059" s="3" t="s">
        <v>2369</v>
      </c>
      <c r="G5059" s="3">
        <v>2</v>
      </c>
      <c r="H5059" s="3">
        <v>20</v>
      </c>
      <c r="I5059" s="3">
        <v>1</v>
      </c>
      <c r="J5059" s="98" t="s">
        <v>2357</v>
      </c>
      <c r="K5059" s="99">
        <v>63.006999999999998</v>
      </c>
      <c r="L5059" s="100">
        <f t="shared" si="312"/>
        <v>101.399937408</v>
      </c>
      <c r="M5059" s="100">
        <f t="shared" si="313"/>
        <v>28.166649279999998</v>
      </c>
      <c r="N5059" s="99">
        <v>0</v>
      </c>
      <c r="O5059" s="101">
        <f t="shared" si="314"/>
        <v>639.0536489116962</v>
      </c>
      <c r="P5059" s="102">
        <f t="shared" si="315"/>
        <v>127.85129689012268</v>
      </c>
      <c r="Q5059" s="2"/>
    </row>
    <row r="5060" spans="1:17" x14ac:dyDescent="0.2">
      <c r="A5060" s="3">
        <v>24</v>
      </c>
      <c r="B5060" s="3" t="s">
        <v>2387</v>
      </c>
      <c r="C5060" s="3" t="s">
        <v>2384</v>
      </c>
      <c r="D5060" s="3" t="s">
        <v>2350</v>
      </c>
      <c r="E5060" s="3" t="s">
        <v>2396</v>
      </c>
      <c r="F5060" s="3" t="s">
        <v>2369</v>
      </c>
      <c r="G5060" s="3">
        <v>2</v>
      </c>
      <c r="H5060" s="3">
        <v>20</v>
      </c>
      <c r="I5060" s="3">
        <v>2</v>
      </c>
      <c r="J5060" s="98" t="s">
        <v>2357</v>
      </c>
      <c r="K5060" s="99">
        <v>65.936999999999998</v>
      </c>
      <c r="L5060" s="100">
        <f t="shared" si="312"/>
        <v>106.11531532800001</v>
      </c>
      <c r="M5060" s="100">
        <f t="shared" si="313"/>
        <v>29.476476480000002</v>
      </c>
      <c r="N5060" s="99">
        <v>0</v>
      </c>
      <c r="O5060" s="101">
        <f t="shared" si="314"/>
        <v>610.65643351956021</v>
      </c>
      <c r="P5060" s="102">
        <f t="shared" si="315"/>
        <v>99.454081497986692</v>
      </c>
      <c r="Q5060" s="2"/>
    </row>
    <row r="5061" spans="1:17" x14ac:dyDescent="0.2">
      <c r="A5061" s="3">
        <v>24</v>
      </c>
      <c r="B5061" s="3" t="s">
        <v>2387</v>
      </c>
      <c r="C5061" s="3" t="s">
        <v>2384</v>
      </c>
      <c r="D5061" s="3" t="s">
        <v>2350</v>
      </c>
      <c r="E5061" s="3" t="s">
        <v>2396</v>
      </c>
      <c r="F5061" s="3" t="s">
        <v>2369</v>
      </c>
      <c r="G5061" s="3">
        <v>2</v>
      </c>
      <c r="H5061" s="3">
        <v>20</v>
      </c>
      <c r="I5061" s="3">
        <v>3</v>
      </c>
      <c r="J5061" s="98" t="s">
        <v>2357</v>
      </c>
      <c r="K5061" s="99">
        <v>53.831000000000003</v>
      </c>
      <c r="L5061" s="100">
        <f t="shared" si="312"/>
        <v>86.632596864000007</v>
      </c>
      <c r="M5061" s="100">
        <f t="shared" si="313"/>
        <v>24.06461024</v>
      </c>
      <c r="N5061" s="99">
        <v>0</v>
      </c>
      <c r="O5061" s="101">
        <f t="shared" si="314"/>
        <v>747.98635093123369</v>
      </c>
      <c r="P5061" s="102">
        <f t="shared" si="315"/>
        <v>236.78399890966017</v>
      </c>
      <c r="Q5061" s="2"/>
    </row>
    <row r="5062" spans="1:17" x14ac:dyDescent="0.2">
      <c r="A5062" s="3">
        <v>24</v>
      </c>
      <c r="B5062" s="3" t="s">
        <v>2387</v>
      </c>
      <c r="C5062" s="3" t="s">
        <v>2384</v>
      </c>
      <c r="D5062" s="3" t="s">
        <v>2350</v>
      </c>
      <c r="E5062" s="3" t="s">
        <v>2396</v>
      </c>
      <c r="F5062" s="3" t="s">
        <v>2369</v>
      </c>
      <c r="G5062" s="3">
        <v>2</v>
      </c>
      <c r="H5062" s="3">
        <v>20</v>
      </c>
      <c r="I5062" s="3">
        <v>4</v>
      </c>
      <c r="J5062" s="98" t="s">
        <v>2357</v>
      </c>
      <c r="K5062" s="99">
        <v>54.466000000000001</v>
      </c>
      <c r="L5062" s="100">
        <f t="shared" si="312"/>
        <v>87.654530304000005</v>
      </c>
      <c r="M5062" s="100">
        <f t="shared" si="313"/>
        <v>24.348480640000002</v>
      </c>
      <c r="N5062" s="99">
        <v>0</v>
      </c>
      <c r="O5062" s="101">
        <f t="shared" si="314"/>
        <v>739.26584028530158</v>
      </c>
      <c r="P5062" s="102">
        <f t="shared" si="315"/>
        <v>228.06348826372806</v>
      </c>
      <c r="Q5062" s="2"/>
    </row>
    <row r="5063" spans="1:17" x14ac:dyDescent="0.2">
      <c r="A5063" s="3">
        <v>24</v>
      </c>
      <c r="B5063" s="3" t="s">
        <v>2387</v>
      </c>
      <c r="C5063" s="3" t="s">
        <v>2384</v>
      </c>
      <c r="D5063" s="3" t="s">
        <v>2350</v>
      </c>
      <c r="E5063" s="3" t="s">
        <v>2396</v>
      </c>
      <c r="F5063" s="3" t="s">
        <v>2369</v>
      </c>
      <c r="G5063" s="3">
        <v>2</v>
      </c>
      <c r="H5063" s="3">
        <v>20</v>
      </c>
      <c r="I5063" s="3">
        <v>5</v>
      </c>
      <c r="J5063" s="98" t="s">
        <v>2357</v>
      </c>
      <c r="K5063" s="99">
        <v>54.064</v>
      </c>
      <c r="L5063" s="100">
        <f t="shared" si="312"/>
        <v>87.007574016000007</v>
      </c>
      <c r="M5063" s="100">
        <f t="shared" si="313"/>
        <v>24.168770560000002</v>
      </c>
      <c r="N5063" s="99">
        <v>0</v>
      </c>
      <c r="O5063" s="101">
        <f t="shared" si="314"/>
        <v>744.76274890831678</v>
      </c>
      <c r="P5063" s="102">
        <f t="shared" si="315"/>
        <v>233.56039688674326</v>
      </c>
      <c r="Q5063" s="2"/>
    </row>
    <row r="5064" spans="1:17" x14ac:dyDescent="0.2">
      <c r="A5064" s="3">
        <v>24</v>
      </c>
      <c r="B5064" s="3" t="s">
        <v>2387</v>
      </c>
      <c r="C5064" s="3" t="s">
        <v>2384</v>
      </c>
      <c r="D5064" s="3" t="s">
        <v>2350</v>
      </c>
      <c r="E5064" s="3" t="s">
        <v>2396</v>
      </c>
      <c r="F5064" s="3" t="s">
        <v>2369</v>
      </c>
      <c r="G5064" s="3">
        <v>2</v>
      </c>
      <c r="H5064" s="3">
        <v>20</v>
      </c>
      <c r="I5064" s="3">
        <v>6</v>
      </c>
      <c r="J5064" s="98" t="s">
        <v>2357</v>
      </c>
      <c r="K5064" s="99">
        <v>64.031999999999996</v>
      </c>
      <c r="L5064" s="100">
        <f t="shared" si="312"/>
        <v>103.049515008</v>
      </c>
      <c r="M5064" s="100">
        <f t="shared" si="313"/>
        <v>28.624865279999998</v>
      </c>
      <c r="N5064" s="99">
        <v>0</v>
      </c>
      <c r="O5064" s="101">
        <f t="shared" si="314"/>
        <v>628.82392018021062</v>
      </c>
      <c r="P5064" s="102">
        <f t="shared" si="315"/>
        <v>117.6215681586371</v>
      </c>
      <c r="Q5064" s="2"/>
    </row>
    <row r="5065" spans="1:17" x14ac:dyDescent="0.2">
      <c r="A5065" s="3">
        <v>25</v>
      </c>
      <c r="B5065" s="3" t="s">
        <v>2397</v>
      </c>
      <c r="C5065" s="3" t="s">
        <v>2370</v>
      </c>
      <c r="D5065" s="3" t="s">
        <v>2366</v>
      </c>
      <c r="E5065" s="3" t="s">
        <v>2379</v>
      </c>
      <c r="F5065" s="3" t="s">
        <v>2376</v>
      </c>
      <c r="G5065" s="3">
        <v>1</v>
      </c>
      <c r="H5065" s="3">
        <v>1</v>
      </c>
      <c r="I5065" s="3">
        <v>1</v>
      </c>
      <c r="J5065" s="98" t="s">
        <v>2354</v>
      </c>
      <c r="K5065" s="99">
        <v>82.954999999999998</v>
      </c>
      <c r="L5065" s="100">
        <f t="shared" si="312"/>
        <v>133.50313152000001</v>
      </c>
      <c r="M5065" s="100">
        <f t="shared" si="313"/>
        <v>37.084203200000005</v>
      </c>
      <c r="N5065" s="99">
        <v>0</v>
      </c>
      <c r="O5065" s="101">
        <f t="shared" si="314"/>
        <v>485.38187278620018</v>
      </c>
      <c r="P5065" s="102">
        <f t="shared" si="315"/>
        <v>25.820479235373341</v>
      </c>
      <c r="Q5065" s="2"/>
    </row>
    <row r="5066" spans="1:17" x14ac:dyDescent="0.2">
      <c r="A5066" s="3">
        <v>25</v>
      </c>
      <c r="B5066" s="3" t="s">
        <v>2397</v>
      </c>
      <c r="C5066" s="3" t="s">
        <v>2370</v>
      </c>
      <c r="D5066" s="3" t="s">
        <v>2366</v>
      </c>
      <c r="E5066" s="3" t="s">
        <v>2379</v>
      </c>
      <c r="F5066" s="3" t="s">
        <v>2376</v>
      </c>
      <c r="G5066" s="3">
        <v>1</v>
      </c>
      <c r="H5066" s="3">
        <v>1</v>
      </c>
      <c r="I5066" s="3">
        <v>2</v>
      </c>
      <c r="J5066" s="98" t="s">
        <v>2354</v>
      </c>
      <c r="K5066" s="99">
        <v>83.977000000000004</v>
      </c>
      <c r="L5066" s="100">
        <f t="shared" si="312"/>
        <v>135.14788108800002</v>
      </c>
      <c r="M5066" s="100">
        <f t="shared" si="313"/>
        <v>37.541078080000005</v>
      </c>
      <c r="N5066" s="99">
        <v>0</v>
      </c>
      <c r="O5066" s="101">
        <f t="shared" si="314"/>
        <v>479.47477591458653</v>
      </c>
      <c r="P5066" s="102">
        <f t="shared" si="315"/>
        <v>31.727576106986987</v>
      </c>
      <c r="Q5066" s="2"/>
    </row>
    <row r="5067" spans="1:17" x14ac:dyDescent="0.2">
      <c r="A5067" s="3">
        <v>25</v>
      </c>
      <c r="B5067" s="3" t="s">
        <v>2397</v>
      </c>
      <c r="C5067" s="3" t="s">
        <v>2370</v>
      </c>
      <c r="D5067" s="3" t="s">
        <v>2366</v>
      </c>
      <c r="E5067" s="3" t="s">
        <v>2379</v>
      </c>
      <c r="F5067" s="3" t="s">
        <v>2376</v>
      </c>
      <c r="G5067" s="3">
        <v>1</v>
      </c>
      <c r="H5067" s="3">
        <v>1</v>
      </c>
      <c r="I5067" s="3">
        <v>3</v>
      </c>
      <c r="J5067" s="98" t="s">
        <v>2354</v>
      </c>
      <c r="K5067" s="99">
        <v>83.515000000000001</v>
      </c>
      <c r="L5067" s="100">
        <f t="shared" ref="L5067:L5130" si="316">K5067*1.609344</f>
        <v>134.40436416</v>
      </c>
      <c r="M5067" s="100">
        <f t="shared" ref="M5067:M5130" si="317">L5067/3.6</f>
        <v>37.334545599999998</v>
      </c>
      <c r="N5067" s="99">
        <v>0</v>
      </c>
      <c r="O5067" s="101">
        <f t="shared" ref="O5067:O5130" si="318">1000*$O$6/$M5067</f>
        <v>482.12720178386212</v>
      </c>
      <c r="P5067" s="102">
        <f t="shared" ref="P5067:P5130" si="319">ABS($O5067-$V$28)</f>
        <v>29.075150237711398</v>
      </c>
      <c r="Q5067" s="2"/>
    </row>
    <row r="5068" spans="1:17" x14ac:dyDescent="0.2">
      <c r="A5068" s="3">
        <v>25</v>
      </c>
      <c r="B5068" s="3" t="s">
        <v>2397</v>
      </c>
      <c r="C5068" s="3" t="s">
        <v>2370</v>
      </c>
      <c r="D5068" s="3" t="s">
        <v>2366</v>
      </c>
      <c r="E5068" s="3" t="s">
        <v>2379</v>
      </c>
      <c r="F5068" s="3" t="s">
        <v>2376</v>
      </c>
      <c r="G5068" s="3">
        <v>1</v>
      </c>
      <c r="H5068" s="3">
        <v>1</v>
      </c>
      <c r="I5068" s="3">
        <v>4</v>
      </c>
      <c r="J5068" s="98" t="s">
        <v>2354</v>
      </c>
      <c r="K5068" s="99">
        <v>82.251000000000005</v>
      </c>
      <c r="L5068" s="100">
        <f t="shared" si="316"/>
        <v>132.37015334400002</v>
      </c>
      <c r="M5068" s="100">
        <f t="shared" si="317"/>
        <v>36.769487040000001</v>
      </c>
      <c r="N5068" s="99">
        <v>0</v>
      </c>
      <c r="O5068" s="101">
        <f t="shared" si="318"/>
        <v>489.53633702908462</v>
      </c>
      <c r="P5068" s="102">
        <f t="shared" si="319"/>
        <v>21.666014992488897</v>
      </c>
      <c r="Q5068" s="2"/>
    </row>
    <row r="5069" spans="1:17" x14ac:dyDescent="0.2">
      <c r="A5069" s="3">
        <v>25</v>
      </c>
      <c r="B5069" s="3" t="s">
        <v>2397</v>
      </c>
      <c r="C5069" s="3" t="s">
        <v>2370</v>
      </c>
      <c r="D5069" s="3" t="s">
        <v>2366</v>
      </c>
      <c r="E5069" s="3" t="s">
        <v>2379</v>
      </c>
      <c r="F5069" s="3" t="s">
        <v>2376</v>
      </c>
      <c r="G5069" s="3">
        <v>1</v>
      </c>
      <c r="H5069" s="3">
        <v>1</v>
      </c>
      <c r="I5069" s="3">
        <v>5</v>
      </c>
      <c r="J5069" s="98" t="s">
        <v>2354</v>
      </c>
      <c r="K5069" s="99">
        <v>83.296999999999997</v>
      </c>
      <c r="L5069" s="100">
        <f t="shared" si="316"/>
        <v>134.05352716800002</v>
      </c>
      <c r="M5069" s="100">
        <f t="shared" si="317"/>
        <v>37.237090880000004</v>
      </c>
      <c r="N5069" s="99">
        <v>0</v>
      </c>
      <c r="O5069" s="101">
        <f t="shared" si="318"/>
        <v>483.38899668630609</v>
      </c>
      <c r="P5069" s="102">
        <f t="shared" si="319"/>
        <v>27.813355335267431</v>
      </c>
      <c r="Q5069" s="2"/>
    </row>
    <row r="5070" spans="1:17" x14ac:dyDescent="0.2">
      <c r="A5070" s="3">
        <v>25</v>
      </c>
      <c r="B5070" s="3" t="s">
        <v>2397</v>
      </c>
      <c r="C5070" s="3" t="s">
        <v>2370</v>
      </c>
      <c r="D5070" s="3" t="s">
        <v>2366</v>
      </c>
      <c r="E5070" s="3" t="s">
        <v>2379</v>
      </c>
      <c r="F5070" s="3" t="s">
        <v>2376</v>
      </c>
      <c r="G5070" s="3">
        <v>1</v>
      </c>
      <c r="H5070" s="3">
        <v>1</v>
      </c>
      <c r="I5070" s="3">
        <v>6</v>
      </c>
      <c r="J5070" s="98" t="s">
        <v>2354</v>
      </c>
      <c r="K5070" s="99">
        <v>82.730999999999995</v>
      </c>
      <c r="L5070" s="100">
        <f t="shared" si="316"/>
        <v>133.14263846399999</v>
      </c>
      <c r="M5070" s="100">
        <f t="shared" si="317"/>
        <v>36.984066239999997</v>
      </c>
      <c r="N5070" s="99">
        <v>0</v>
      </c>
      <c r="O5070" s="101">
        <f t="shared" si="318"/>
        <v>486.69607833797784</v>
      </c>
      <c r="P5070" s="102">
        <f t="shared" si="319"/>
        <v>24.50627368359568</v>
      </c>
      <c r="Q5070" s="2"/>
    </row>
    <row r="5071" spans="1:17" x14ac:dyDescent="0.2">
      <c r="A5071" s="3">
        <v>25</v>
      </c>
      <c r="B5071" s="3" t="s">
        <v>2397</v>
      </c>
      <c r="C5071" s="3" t="s">
        <v>2370</v>
      </c>
      <c r="D5071" s="3" t="s">
        <v>2366</v>
      </c>
      <c r="E5071" s="3" t="s">
        <v>2379</v>
      </c>
      <c r="F5071" s="3" t="s">
        <v>2376</v>
      </c>
      <c r="G5071" s="3">
        <v>1</v>
      </c>
      <c r="H5071" s="3">
        <v>2</v>
      </c>
      <c r="I5071" s="3">
        <v>1</v>
      </c>
      <c r="J5071" s="98" t="s">
        <v>2354</v>
      </c>
      <c r="K5071" s="99">
        <v>79.75</v>
      </c>
      <c r="L5071" s="100">
        <f t="shared" si="316"/>
        <v>128.34518400000002</v>
      </c>
      <c r="M5071" s="100">
        <f t="shared" si="317"/>
        <v>35.651440000000001</v>
      </c>
      <c r="N5071" s="99">
        <v>0</v>
      </c>
      <c r="O5071" s="101">
        <f t="shared" si="318"/>
        <v>504.88844209378357</v>
      </c>
      <c r="P5071" s="102">
        <f t="shared" si="319"/>
        <v>6.3139099277899504</v>
      </c>
      <c r="Q5071" s="2"/>
    </row>
    <row r="5072" spans="1:17" x14ac:dyDescent="0.2">
      <c r="A5072" s="3">
        <v>25</v>
      </c>
      <c r="B5072" s="3" t="s">
        <v>2397</v>
      </c>
      <c r="C5072" s="3" t="s">
        <v>2370</v>
      </c>
      <c r="D5072" s="3" t="s">
        <v>2366</v>
      </c>
      <c r="E5072" s="3" t="s">
        <v>2379</v>
      </c>
      <c r="F5072" s="3" t="s">
        <v>2376</v>
      </c>
      <c r="G5072" s="3">
        <v>1</v>
      </c>
      <c r="H5072" s="3">
        <v>2</v>
      </c>
      <c r="I5072" s="3">
        <v>2</v>
      </c>
      <c r="J5072" s="98" t="s">
        <v>2354</v>
      </c>
      <c r="K5072" s="99">
        <v>81.206999999999994</v>
      </c>
      <c r="L5072" s="100">
        <f t="shared" si="316"/>
        <v>130.68999820799999</v>
      </c>
      <c r="M5072" s="100">
        <f t="shared" si="317"/>
        <v>36.302777279999994</v>
      </c>
      <c r="N5072" s="99">
        <v>0</v>
      </c>
      <c r="O5072" s="101">
        <f t="shared" si="318"/>
        <v>495.82983310526492</v>
      </c>
      <c r="P5072" s="102">
        <f t="shared" si="319"/>
        <v>15.372518916308593</v>
      </c>
      <c r="Q5072" s="2"/>
    </row>
    <row r="5073" spans="1:17" x14ac:dyDescent="0.2">
      <c r="A5073" s="3">
        <v>25</v>
      </c>
      <c r="B5073" s="3" t="s">
        <v>2397</v>
      </c>
      <c r="C5073" s="3" t="s">
        <v>2370</v>
      </c>
      <c r="D5073" s="3" t="s">
        <v>2366</v>
      </c>
      <c r="E5073" s="3" t="s">
        <v>2379</v>
      </c>
      <c r="F5073" s="3" t="s">
        <v>2376</v>
      </c>
      <c r="G5073" s="3">
        <v>1</v>
      </c>
      <c r="H5073" s="3">
        <v>2</v>
      </c>
      <c r="I5073" s="3">
        <v>3</v>
      </c>
      <c r="J5073" s="98" t="s">
        <v>2354</v>
      </c>
      <c r="K5073" s="99">
        <v>79.837000000000003</v>
      </c>
      <c r="L5073" s="100">
        <f t="shared" si="316"/>
        <v>128.48519692800002</v>
      </c>
      <c r="M5073" s="100">
        <f t="shared" si="317"/>
        <v>35.690332480000002</v>
      </c>
      <c r="N5073" s="99">
        <v>0</v>
      </c>
      <c r="O5073" s="101">
        <f t="shared" si="318"/>
        <v>504.33825490661269</v>
      </c>
      <c r="P5073" s="102">
        <f t="shared" si="319"/>
        <v>6.8640971149608276</v>
      </c>
      <c r="Q5073" s="2"/>
    </row>
    <row r="5074" spans="1:17" x14ac:dyDescent="0.2">
      <c r="A5074" s="3">
        <v>25</v>
      </c>
      <c r="B5074" s="3" t="s">
        <v>2397</v>
      </c>
      <c r="C5074" s="3" t="s">
        <v>2370</v>
      </c>
      <c r="D5074" s="3" t="s">
        <v>2366</v>
      </c>
      <c r="E5074" s="3" t="s">
        <v>2379</v>
      </c>
      <c r="F5074" s="3" t="s">
        <v>2376</v>
      </c>
      <c r="G5074" s="3">
        <v>1</v>
      </c>
      <c r="H5074" s="3">
        <v>2</v>
      </c>
      <c r="I5074" s="3">
        <v>4</v>
      </c>
      <c r="J5074" s="98" t="s">
        <v>2354</v>
      </c>
      <c r="K5074" s="99">
        <v>80.881</v>
      </c>
      <c r="L5074" s="100">
        <f t="shared" si="316"/>
        <v>130.16535206400002</v>
      </c>
      <c r="M5074" s="100">
        <f t="shared" si="317"/>
        <v>36.157042240000003</v>
      </c>
      <c r="N5074" s="99">
        <v>0</v>
      </c>
      <c r="O5074" s="101">
        <f t="shared" si="318"/>
        <v>497.82833121473817</v>
      </c>
      <c r="P5074" s="102">
        <f t="shared" si="319"/>
        <v>13.374020806835347</v>
      </c>
      <c r="Q5074" s="2"/>
    </row>
    <row r="5075" spans="1:17" x14ac:dyDescent="0.2">
      <c r="A5075" s="3">
        <v>25</v>
      </c>
      <c r="B5075" s="3" t="s">
        <v>2397</v>
      </c>
      <c r="C5075" s="3" t="s">
        <v>2370</v>
      </c>
      <c r="D5075" s="3" t="s">
        <v>2366</v>
      </c>
      <c r="E5075" s="3" t="s">
        <v>2379</v>
      </c>
      <c r="F5075" s="3" t="s">
        <v>2376</v>
      </c>
      <c r="G5075" s="3">
        <v>1</v>
      </c>
      <c r="H5075" s="3">
        <v>2</v>
      </c>
      <c r="I5075" s="3">
        <v>5</v>
      </c>
      <c r="J5075" s="98" t="s">
        <v>2354</v>
      </c>
      <c r="K5075" s="99">
        <v>81.402000000000001</v>
      </c>
      <c r="L5075" s="100">
        <f t="shared" si="316"/>
        <v>131.00382028800001</v>
      </c>
      <c r="M5075" s="100">
        <f t="shared" si="317"/>
        <v>36.389950080000006</v>
      </c>
      <c r="N5075" s="99">
        <v>0</v>
      </c>
      <c r="O5075" s="101">
        <f t="shared" si="318"/>
        <v>494.64206354855207</v>
      </c>
      <c r="P5075" s="102">
        <f t="shared" si="319"/>
        <v>16.560288473021444</v>
      </c>
      <c r="Q5075" s="2"/>
    </row>
    <row r="5076" spans="1:17" x14ac:dyDescent="0.2">
      <c r="A5076" s="3">
        <v>25</v>
      </c>
      <c r="B5076" s="3" t="s">
        <v>2397</v>
      </c>
      <c r="C5076" s="3" t="s">
        <v>2370</v>
      </c>
      <c r="D5076" s="3" t="s">
        <v>2366</v>
      </c>
      <c r="E5076" s="3" t="s">
        <v>2379</v>
      </c>
      <c r="F5076" s="3" t="s">
        <v>2376</v>
      </c>
      <c r="G5076" s="3">
        <v>1</v>
      </c>
      <c r="H5076" s="3">
        <v>2</v>
      </c>
      <c r="I5076" s="3">
        <v>6</v>
      </c>
      <c r="J5076" s="98" t="s">
        <v>2354</v>
      </c>
      <c r="K5076" s="99">
        <v>80.724000000000004</v>
      </c>
      <c r="L5076" s="100">
        <f t="shared" si="316"/>
        <v>129.91268505600002</v>
      </c>
      <c r="M5076" s="100">
        <f t="shared" si="317"/>
        <v>36.086856960000006</v>
      </c>
      <c r="N5076" s="99">
        <v>0</v>
      </c>
      <c r="O5076" s="101">
        <f t="shared" si="318"/>
        <v>498.79655687254393</v>
      </c>
      <c r="P5076" s="102">
        <f t="shared" si="319"/>
        <v>12.405795149029586</v>
      </c>
      <c r="Q5076" s="2"/>
    </row>
    <row r="5077" spans="1:17" x14ac:dyDescent="0.2">
      <c r="A5077" s="3">
        <v>25</v>
      </c>
      <c r="B5077" s="3" t="s">
        <v>2397</v>
      </c>
      <c r="C5077" s="3" t="s">
        <v>2370</v>
      </c>
      <c r="D5077" s="3" t="s">
        <v>2366</v>
      </c>
      <c r="E5077" s="3" t="s">
        <v>2379</v>
      </c>
      <c r="F5077" s="3" t="s">
        <v>2376</v>
      </c>
      <c r="G5077" s="3">
        <v>1</v>
      </c>
      <c r="H5077" s="3">
        <v>3</v>
      </c>
      <c r="I5077" s="3">
        <v>1</v>
      </c>
      <c r="J5077" s="98" t="s">
        <v>2354</v>
      </c>
      <c r="K5077" s="99">
        <v>84.832999999999998</v>
      </c>
      <c r="L5077" s="100">
        <f t="shared" si="316"/>
        <v>136.52547955200001</v>
      </c>
      <c r="M5077" s="100">
        <f t="shared" si="317"/>
        <v>37.923744320000004</v>
      </c>
      <c r="N5077" s="99">
        <v>0</v>
      </c>
      <c r="O5077" s="101">
        <f t="shared" si="318"/>
        <v>474.63667743660176</v>
      </c>
      <c r="P5077" s="102">
        <f t="shared" si="319"/>
        <v>36.565674584971759</v>
      </c>
      <c r="Q5077" s="2"/>
    </row>
    <row r="5078" spans="1:17" x14ac:dyDescent="0.2">
      <c r="A5078" s="3">
        <v>25</v>
      </c>
      <c r="B5078" s="3" t="s">
        <v>2397</v>
      </c>
      <c r="C5078" s="3" t="s">
        <v>2370</v>
      </c>
      <c r="D5078" s="3" t="s">
        <v>2366</v>
      </c>
      <c r="E5078" s="3" t="s">
        <v>2379</v>
      </c>
      <c r="F5078" s="3" t="s">
        <v>2376</v>
      </c>
      <c r="G5078" s="3">
        <v>1</v>
      </c>
      <c r="H5078" s="3">
        <v>3</v>
      </c>
      <c r="I5078" s="3">
        <v>2</v>
      </c>
      <c r="J5078" s="98" t="s">
        <v>2354</v>
      </c>
      <c r="K5078" s="99">
        <v>84.856999999999999</v>
      </c>
      <c r="L5078" s="100">
        <f t="shared" si="316"/>
        <v>136.564103808</v>
      </c>
      <c r="M5078" s="100">
        <f t="shared" si="317"/>
        <v>37.934473279999999</v>
      </c>
      <c r="N5078" s="99">
        <v>0</v>
      </c>
      <c r="O5078" s="101">
        <f t="shared" si="318"/>
        <v>474.50243653416032</v>
      </c>
      <c r="P5078" s="102">
        <f t="shared" si="319"/>
        <v>36.699915487413193</v>
      </c>
      <c r="Q5078" s="2"/>
    </row>
    <row r="5079" spans="1:17" x14ac:dyDescent="0.2">
      <c r="A5079" s="3">
        <v>25</v>
      </c>
      <c r="B5079" s="3" t="s">
        <v>2397</v>
      </c>
      <c r="C5079" s="3" t="s">
        <v>2370</v>
      </c>
      <c r="D5079" s="3" t="s">
        <v>2366</v>
      </c>
      <c r="E5079" s="3" t="s">
        <v>2379</v>
      </c>
      <c r="F5079" s="3" t="s">
        <v>2376</v>
      </c>
      <c r="G5079" s="3">
        <v>1</v>
      </c>
      <c r="H5079" s="3">
        <v>3</v>
      </c>
      <c r="I5079" s="3">
        <v>3</v>
      </c>
      <c r="J5079" s="98" t="s">
        <v>2354</v>
      </c>
      <c r="K5079" s="99">
        <v>83.837000000000003</v>
      </c>
      <c r="L5079" s="100">
        <f t="shared" si="316"/>
        <v>134.92257292800002</v>
      </c>
      <c r="M5079" s="100">
        <f t="shared" si="317"/>
        <v>37.478492480000007</v>
      </c>
      <c r="N5079" s="99">
        <v>0</v>
      </c>
      <c r="O5079" s="101">
        <f t="shared" si="318"/>
        <v>480.27545423833431</v>
      </c>
      <c r="P5079" s="102">
        <f t="shared" si="319"/>
        <v>30.926897783239212</v>
      </c>
      <c r="Q5079" s="2"/>
    </row>
    <row r="5080" spans="1:17" x14ac:dyDescent="0.2">
      <c r="A5080" s="3">
        <v>25</v>
      </c>
      <c r="B5080" s="3" t="s">
        <v>2397</v>
      </c>
      <c r="C5080" s="3" t="s">
        <v>2370</v>
      </c>
      <c r="D5080" s="3" t="s">
        <v>2366</v>
      </c>
      <c r="E5080" s="3" t="s">
        <v>2379</v>
      </c>
      <c r="F5080" s="3" t="s">
        <v>2376</v>
      </c>
      <c r="G5080" s="3">
        <v>1</v>
      </c>
      <c r="H5080" s="3">
        <v>3</v>
      </c>
      <c r="I5080" s="3">
        <v>4</v>
      </c>
      <c r="J5080" s="98" t="s">
        <v>2354</v>
      </c>
      <c r="K5080" s="99">
        <v>84.228999999999999</v>
      </c>
      <c r="L5080" s="100">
        <f t="shared" si="316"/>
        <v>135.55343577600001</v>
      </c>
      <c r="M5080" s="100">
        <f t="shared" si="317"/>
        <v>37.653732160000004</v>
      </c>
      <c r="N5080" s="99">
        <v>0</v>
      </c>
      <c r="O5080" s="101">
        <f t="shared" si="318"/>
        <v>478.04026234407672</v>
      </c>
      <c r="P5080" s="102">
        <f t="shared" si="319"/>
        <v>33.162089677496795</v>
      </c>
      <c r="Q5080" s="2"/>
    </row>
    <row r="5081" spans="1:17" x14ac:dyDescent="0.2">
      <c r="A5081" s="3">
        <v>25</v>
      </c>
      <c r="B5081" s="3" t="s">
        <v>2397</v>
      </c>
      <c r="C5081" s="3" t="s">
        <v>2370</v>
      </c>
      <c r="D5081" s="3" t="s">
        <v>2366</v>
      </c>
      <c r="E5081" s="3" t="s">
        <v>2379</v>
      </c>
      <c r="F5081" s="3" t="s">
        <v>2376</v>
      </c>
      <c r="G5081" s="3">
        <v>1</v>
      </c>
      <c r="H5081" s="3">
        <v>3</v>
      </c>
      <c r="I5081" s="3">
        <v>5</v>
      </c>
      <c r="J5081" s="98" t="s">
        <v>2354</v>
      </c>
      <c r="K5081" s="99">
        <v>82.745999999999995</v>
      </c>
      <c r="L5081" s="100">
        <f t="shared" si="316"/>
        <v>133.16677862399999</v>
      </c>
      <c r="M5081" s="100">
        <f t="shared" si="317"/>
        <v>36.990771839999994</v>
      </c>
      <c r="N5081" s="99">
        <v>0</v>
      </c>
      <c r="O5081" s="101">
        <f t="shared" si="318"/>
        <v>486.60785121914353</v>
      </c>
      <c r="P5081" s="102">
        <f t="shared" si="319"/>
        <v>24.594500802429991</v>
      </c>
      <c r="Q5081" s="2"/>
    </row>
    <row r="5082" spans="1:17" x14ac:dyDescent="0.2">
      <c r="A5082" s="3">
        <v>25</v>
      </c>
      <c r="B5082" s="3" t="s">
        <v>2397</v>
      </c>
      <c r="C5082" s="3" t="s">
        <v>2370</v>
      </c>
      <c r="D5082" s="3" t="s">
        <v>2366</v>
      </c>
      <c r="E5082" s="3" t="s">
        <v>2379</v>
      </c>
      <c r="F5082" s="3" t="s">
        <v>2376</v>
      </c>
      <c r="G5082" s="3">
        <v>1</v>
      </c>
      <c r="H5082" s="3">
        <v>3</v>
      </c>
      <c r="I5082" s="3">
        <v>6</v>
      </c>
      <c r="J5082" s="98" t="s">
        <v>2354</v>
      </c>
      <c r="K5082" s="99">
        <v>82.8</v>
      </c>
      <c r="L5082" s="100">
        <f t="shared" si="316"/>
        <v>133.25368320000001</v>
      </c>
      <c r="M5082" s="100">
        <f t="shared" si="317"/>
        <v>37.014912000000002</v>
      </c>
      <c r="N5082" s="99">
        <v>0</v>
      </c>
      <c r="O5082" s="101">
        <f t="shared" si="318"/>
        <v>486.29049827269614</v>
      </c>
      <c r="P5082" s="102">
        <f t="shared" si="319"/>
        <v>24.911853748877377</v>
      </c>
      <c r="Q5082" s="2"/>
    </row>
    <row r="5083" spans="1:17" x14ac:dyDescent="0.2">
      <c r="A5083" s="3">
        <v>25</v>
      </c>
      <c r="B5083" s="3" t="s">
        <v>2397</v>
      </c>
      <c r="C5083" s="3" t="s">
        <v>2370</v>
      </c>
      <c r="D5083" s="3" t="s">
        <v>2366</v>
      </c>
      <c r="E5083" s="3" t="s">
        <v>2379</v>
      </c>
      <c r="F5083" s="3" t="s">
        <v>2376</v>
      </c>
      <c r="G5083" s="3">
        <v>1</v>
      </c>
      <c r="H5083" s="3">
        <v>4</v>
      </c>
      <c r="I5083" s="3">
        <v>1</v>
      </c>
      <c r="J5083" s="98" t="s">
        <v>2354</v>
      </c>
      <c r="K5083" s="99">
        <v>80.820999999999998</v>
      </c>
      <c r="L5083" s="100">
        <f t="shared" si="316"/>
        <v>130.06879142400001</v>
      </c>
      <c r="M5083" s="100">
        <f t="shared" si="317"/>
        <v>36.130219840000002</v>
      </c>
      <c r="N5083" s="99">
        <v>0</v>
      </c>
      <c r="O5083" s="101">
        <f t="shared" si="318"/>
        <v>498.19790966431049</v>
      </c>
      <c r="P5083" s="102">
        <f t="shared" si="319"/>
        <v>13.004442357263031</v>
      </c>
      <c r="Q5083" s="2"/>
    </row>
    <row r="5084" spans="1:17" x14ac:dyDescent="0.2">
      <c r="A5084" s="3">
        <v>25</v>
      </c>
      <c r="B5084" s="3" t="s">
        <v>2397</v>
      </c>
      <c r="C5084" s="3" t="s">
        <v>2370</v>
      </c>
      <c r="D5084" s="3" t="s">
        <v>2366</v>
      </c>
      <c r="E5084" s="3" t="s">
        <v>2379</v>
      </c>
      <c r="F5084" s="3" t="s">
        <v>2376</v>
      </c>
      <c r="G5084" s="3">
        <v>1</v>
      </c>
      <c r="H5084" s="3">
        <v>4</v>
      </c>
      <c r="I5084" s="3">
        <v>2</v>
      </c>
      <c r="J5084" s="98" t="s">
        <v>2354</v>
      </c>
      <c r="K5084" s="99">
        <v>81.972999999999999</v>
      </c>
      <c r="L5084" s="100">
        <f t="shared" si="316"/>
        <v>131.922755712</v>
      </c>
      <c r="M5084" s="100">
        <f t="shared" si="317"/>
        <v>36.645209919999999</v>
      </c>
      <c r="N5084" s="99">
        <v>0</v>
      </c>
      <c r="O5084" s="101">
        <f t="shared" si="318"/>
        <v>491.19653126003982</v>
      </c>
      <c r="P5084" s="102">
        <f t="shared" si="319"/>
        <v>20.005820761533698</v>
      </c>
      <c r="Q5084" s="2"/>
    </row>
    <row r="5085" spans="1:17" x14ac:dyDescent="0.2">
      <c r="A5085" s="3">
        <v>25</v>
      </c>
      <c r="B5085" s="3" t="s">
        <v>2397</v>
      </c>
      <c r="C5085" s="3" t="s">
        <v>2370</v>
      </c>
      <c r="D5085" s="3" t="s">
        <v>2366</v>
      </c>
      <c r="E5085" s="3" t="s">
        <v>2379</v>
      </c>
      <c r="F5085" s="3" t="s">
        <v>2376</v>
      </c>
      <c r="G5085" s="3">
        <v>1</v>
      </c>
      <c r="H5085" s="3">
        <v>4</v>
      </c>
      <c r="I5085" s="3">
        <v>3</v>
      </c>
      <c r="J5085" s="98" t="s">
        <v>2354</v>
      </c>
      <c r="K5085" s="99">
        <v>80.789000000000001</v>
      </c>
      <c r="L5085" s="100">
        <f t="shared" si="316"/>
        <v>130.017292416</v>
      </c>
      <c r="M5085" s="100">
        <f t="shared" si="317"/>
        <v>36.11591456</v>
      </c>
      <c r="N5085" s="99">
        <v>0</v>
      </c>
      <c r="O5085" s="101">
        <f t="shared" si="318"/>
        <v>498.39524263178453</v>
      </c>
      <c r="P5085" s="102">
        <f t="shared" si="319"/>
        <v>12.807109389788991</v>
      </c>
      <c r="Q5085" s="2"/>
    </row>
    <row r="5086" spans="1:17" x14ac:dyDescent="0.2">
      <c r="A5086" s="3">
        <v>25</v>
      </c>
      <c r="B5086" s="3" t="s">
        <v>2397</v>
      </c>
      <c r="C5086" s="3" t="s">
        <v>2370</v>
      </c>
      <c r="D5086" s="3" t="s">
        <v>2366</v>
      </c>
      <c r="E5086" s="3" t="s">
        <v>2379</v>
      </c>
      <c r="F5086" s="3" t="s">
        <v>2376</v>
      </c>
      <c r="G5086" s="3">
        <v>1</v>
      </c>
      <c r="H5086" s="3">
        <v>4</v>
      </c>
      <c r="I5086" s="3">
        <v>4</v>
      </c>
      <c r="J5086" s="98" t="s">
        <v>2354</v>
      </c>
      <c r="K5086" s="99">
        <v>82.15</v>
      </c>
      <c r="L5086" s="100">
        <f t="shared" si="316"/>
        <v>132.20760960000001</v>
      </c>
      <c r="M5086" s="100">
        <f t="shared" si="317"/>
        <v>36.724336000000001</v>
      </c>
      <c r="N5086" s="99">
        <v>0</v>
      </c>
      <c r="O5086" s="101">
        <f t="shared" si="318"/>
        <v>490.13820154569981</v>
      </c>
      <c r="P5086" s="102">
        <f t="shared" si="319"/>
        <v>21.064150475873703</v>
      </c>
      <c r="Q5086" s="2"/>
    </row>
    <row r="5087" spans="1:17" x14ac:dyDescent="0.2">
      <c r="A5087" s="3">
        <v>25</v>
      </c>
      <c r="B5087" s="3" t="s">
        <v>2397</v>
      </c>
      <c r="C5087" s="3" t="s">
        <v>2370</v>
      </c>
      <c r="D5087" s="3" t="s">
        <v>2366</v>
      </c>
      <c r="E5087" s="3" t="s">
        <v>2379</v>
      </c>
      <c r="F5087" s="3" t="s">
        <v>2376</v>
      </c>
      <c r="G5087" s="3">
        <v>1</v>
      </c>
      <c r="H5087" s="3">
        <v>4</v>
      </c>
      <c r="I5087" s="3">
        <v>5</v>
      </c>
      <c r="J5087" s="98" t="s">
        <v>2354</v>
      </c>
      <c r="K5087" s="99">
        <v>81.870999999999995</v>
      </c>
      <c r="L5087" s="100">
        <f t="shared" si="316"/>
        <v>131.75860262399999</v>
      </c>
      <c r="M5087" s="100">
        <f t="shared" si="317"/>
        <v>36.599611839999994</v>
      </c>
      <c r="N5087" s="99">
        <v>0</v>
      </c>
      <c r="O5087" s="101">
        <f t="shared" si="318"/>
        <v>491.80849454604498</v>
      </c>
      <c r="P5087" s="102">
        <f t="shared" si="319"/>
        <v>19.393857475528534</v>
      </c>
      <c r="Q5087" s="2"/>
    </row>
    <row r="5088" spans="1:17" x14ac:dyDescent="0.2">
      <c r="A5088" s="3">
        <v>25</v>
      </c>
      <c r="B5088" s="3" t="s">
        <v>2397</v>
      </c>
      <c r="C5088" s="3" t="s">
        <v>2370</v>
      </c>
      <c r="D5088" s="3" t="s">
        <v>2366</v>
      </c>
      <c r="E5088" s="3" t="s">
        <v>2379</v>
      </c>
      <c r="F5088" s="3" t="s">
        <v>2376</v>
      </c>
      <c r="G5088" s="3">
        <v>1</v>
      </c>
      <c r="H5088" s="3">
        <v>4</v>
      </c>
      <c r="I5088" s="3">
        <v>6</v>
      </c>
      <c r="J5088" s="98" t="s">
        <v>2354</v>
      </c>
      <c r="K5088" s="99">
        <v>84.570999999999998</v>
      </c>
      <c r="L5088" s="100">
        <f t="shared" si="316"/>
        <v>136.10383142399999</v>
      </c>
      <c r="M5088" s="100">
        <f t="shared" si="317"/>
        <v>37.806619839999996</v>
      </c>
      <c r="N5088" s="99">
        <v>0</v>
      </c>
      <c r="O5088" s="101">
        <f t="shared" si="318"/>
        <v>476.10709648673003</v>
      </c>
      <c r="P5088" s="102">
        <f t="shared" si="319"/>
        <v>35.095255534843488</v>
      </c>
      <c r="Q5088" s="2"/>
    </row>
    <row r="5089" spans="1:17" x14ac:dyDescent="0.2">
      <c r="A5089" s="3">
        <v>25</v>
      </c>
      <c r="B5089" s="3" t="s">
        <v>2397</v>
      </c>
      <c r="C5089" s="3" t="s">
        <v>2370</v>
      </c>
      <c r="D5089" s="3" t="s">
        <v>2366</v>
      </c>
      <c r="E5089" s="3" t="s">
        <v>2379</v>
      </c>
      <c r="F5089" s="3" t="s">
        <v>2376</v>
      </c>
      <c r="G5089" s="3">
        <v>1</v>
      </c>
      <c r="H5089" s="3">
        <v>5</v>
      </c>
      <c r="I5089" s="3">
        <v>1</v>
      </c>
      <c r="J5089" s="98" t="s">
        <v>2354</v>
      </c>
      <c r="K5089" s="99">
        <v>84.367999999999995</v>
      </c>
      <c r="L5089" s="100">
        <f t="shared" si="316"/>
        <v>135.77713459200001</v>
      </c>
      <c r="M5089" s="100">
        <f t="shared" si="317"/>
        <v>37.715870720000005</v>
      </c>
      <c r="N5089" s="99">
        <v>0</v>
      </c>
      <c r="O5089" s="101">
        <f t="shared" si="318"/>
        <v>477.25266993385213</v>
      </c>
      <c r="P5089" s="102">
        <f t="shared" si="319"/>
        <v>33.949682087721385</v>
      </c>
      <c r="Q5089" s="2"/>
    </row>
    <row r="5090" spans="1:17" x14ac:dyDescent="0.2">
      <c r="A5090" s="3">
        <v>25</v>
      </c>
      <c r="B5090" s="3" t="s">
        <v>2397</v>
      </c>
      <c r="C5090" s="3" t="s">
        <v>2370</v>
      </c>
      <c r="D5090" s="3" t="s">
        <v>2366</v>
      </c>
      <c r="E5090" s="3" t="s">
        <v>2379</v>
      </c>
      <c r="F5090" s="3" t="s">
        <v>2376</v>
      </c>
      <c r="G5090" s="3">
        <v>1</v>
      </c>
      <c r="H5090" s="3">
        <v>5</v>
      </c>
      <c r="I5090" s="3">
        <v>2</v>
      </c>
      <c r="J5090" s="98" t="s">
        <v>2354</v>
      </c>
      <c r="K5090" s="99">
        <v>83.662999999999997</v>
      </c>
      <c r="L5090" s="100">
        <f t="shared" si="316"/>
        <v>134.64254707200001</v>
      </c>
      <c r="M5090" s="100">
        <f t="shared" si="317"/>
        <v>37.400707520000005</v>
      </c>
      <c r="N5090" s="99">
        <v>0</v>
      </c>
      <c r="O5090" s="101">
        <f t="shared" si="318"/>
        <v>481.27431788220883</v>
      </c>
      <c r="P5090" s="102">
        <f t="shared" si="319"/>
        <v>29.928034139364684</v>
      </c>
      <c r="Q5090" s="2"/>
    </row>
    <row r="5091" spans="1:17" x14ac:dyDescent="0.2">
      <c r="A5091" s="3">
        <v>25</v>
      </c>
      <c r="B5091" s="3" t="s">
        <v>2397</v>
      </c>
      <c r="C5091" s="3" t="s">
        <v>2370</v>
      </c>
      <c r="D5091" s="3" t="s">
        <v>2366</v>
      </c>
      <c r="E5091" s="3" t="s">
        <v>2379</v>
      </c>
      <c r="F5091" s="3" t="s">
        <v>2376</v>
      </c>
      <c r="G5091" s="3">
        <v>1</v>
      </c>
      <c r="H5091" s="3">
        <v>5</v>
      </c>
      <c r="I5091" s="3">
        <v>3</v>
      </c>
      <c r="J5091" s="98" t="s">
        <v>2354</v>
      </c>
      <c r="K5091" s="99">
        <v>82.16</v>
      </c>
      <c r="L5091" s="100">
        <f t="shared" si="316"/>
        <v>132.22370304</v>
      </c>
      <c r="M5091" s="100">
        <f t="shared" si="317"/>
        <v>36.728806400000003</v>
      </c>
      <c r="N5091" s="99">
        <v>0</v>
      </c>
      <c r="O5091" s="101">
        <f t="shared" si="318"/>
        <v>490.07854499731303</v>
      </c>
      <c r="P5091" s="102">
        <f t="shared" si="319"/>
        <v>21.123807024260486</v>
      </c>
      <c r="Q5091" s="2"/>
    </row>
    <row r="5092" spans="1:17" x14ac:dyDescent="0.2">
      <c r="A5092" s="3">
        <v>25</v>
      </c>
      <c r="B5092" s="3" t="s">
        <v>2397</v>
      </c>
      <c r="C5092" s="3" t="s">
        <v>2370</v>
      </c>
      <c r="D5092" s="3" t="s">
        <v>2366</v>
      </c>
      <c r="E5092" s="3" t="s">
        <v>2379</v>
      </c>
      <c r="F5092" s="3" t="s">
        <v>2376</v>
      </c>
      <c r="G5092" s="3">
        <v>1</v>
      </c>
      <c r="H5092" s="3">
        <v>5</v>
      </c>
      <c r="I5092" s="3">
        <v>4</v>
      </c>
      <c r="J5092" s="98" t="s">
        <v>2354</v>
      </c>
      <c r="K5092" s="99">
        <v>84.34</v>
      </c>
      <c r="L5092" s="100">
        <f t="shared" si="316"/>
        <v>135.73207296000001</v>
      </c>
      <c r="M5092" s="100">
        <f t="shared" si="317"/>
        <v>37.7033536</v>
      </c>
      <c r="N5092" s="99">
        <v>0</v>
      </c>
      <c r="O5092" s="101">
        <f t="shared" si="318"/>
        <v>477.41111284063601</v>
      </c>
      <c r="P5092" s="102">
        <f t="shared" si="319"/>
        <v>33.791239180937509</v>
      </c>
      <c r="Q5092" s="2"/>
    </row>
    <row r="5093" spans="1:17" x14ac:dyDescent="0.2">
      <c r="A5093" s="3">
        <v>25</v>
      </c>
      <c r="B5093" s="3" t="s">
        <v>2397</v>
      </c>
      <c r="C5093" s="3" t="s">
        <v>2370</v>
      </c>
      <c r="D5093" s="3" t="s">
        <v>2366</v>
      </c>
      <c r="E5093" s="3" t="s">
        <v>2379</v>
      </c>
      <c r="F5093" s="3" t="s">
        <v>2376</v>
      </c>
      <c r="G5093" s="3">
        <v>1</v>
      </c>
      <c r="H5093" s="3">
        <v>5</v>
      </c>
      <c r="I5093" s="3">
        <v>5</v>
      </c>
      <c r="J5093" s="98" t="s">
        <v>2354</v>
      </c>
      <c r="K5093" s="99">
        <v>84.662000000000006</v>
      </c>
      <c r="L5093" s="100">
        <f t="shared" si="316"/>
        <v>136.25028172800003</v>
      </c>
      <c r="M5093" s="100">
        <f t="shared" si="317"/>
        <v>37.847300480000008</v>
      </c>
      <c r="N5093" s="99">
        <v>0</v>
      </c>
      <c r="O5093" s="101">
        <f t="shared" si="318"/>
        <v>475.59534687320439</v>
      </c>
      <c r="P5093" s="102">
        <f t="shared" si="319"/>
        <v>35.607005148369126</v>
      </c>
      <c r="Q5093" s="2"/>
    </row>
    <row r="5094" spans="1:17" x14ac:dyDescent="0.2">
      <c r="A5094" s="3">
        <v>25</v>
      </c>
      <c r="B5094" s="3" t="s">
        <v>2397</v>
      </c>
      <c r="C5094" s="3" t="s">
        <v>2370</v>
      </c>
      <c r="D5094" s="3" t="s">
        <v>2366</v>
      </c>
      <c r="E5094" s="3" t="s">
        <v>2379</v>
      </c>
      <c r="F5094" s="3" t="s">
        <v>2376</v>
      </c>
      <c r="G5094" s="3">
        <v>1</v>
      </c>
      <c r="H5094" s="3">
        <v>5</v>
      </c>
      <c r="I5094" s="3">
        <v>6</v>
      </c>
      <c r="J5094" s="98" t="s">
        <v>2354</v>
      </c>
      <c r="K5094" s="99">
        <v>82.323999999999998</v>
      </c>
      <c r="L5094" s="100">
        <f t="shared" si="316"/>
        <v>132.48763545599999</v>
      </c>
      <c r="M5094" s="100">
        <f t="shared" si="317"/>
        <v>36.802120959999996</v>
      </c>
      <c r="N5094" s="99">
        <v>0</v>
      </c>
      <c r="O5094" s="101">
        <f t="shared" si="318"/>
        <v>489.10224548101701</v>
      </c>
      <c r="P5094" s="102">
        <f t="shared" si="319"/>
        <v>22.10010654055651</v>
      </c>
      <c r="Q5094" s="2"/>
    </row>
    <row r="5095" spans="1:17" x14ac:dyDescent="0.2">
      <c r="A5095" s="3">
        <v>25</v>
      </c>
      <c r="B5095" s="3" t="s">
        <v>2397</v>
      </c>
      <c r="C5095" s="3" t="s">
        <v>2370</v>
      </c>
      <c r="D5095" s="3" t="s">
        <v>2366</v>
      </c>
      <c r="E5095" s="3" t="s">
        <v>2379</v>
      </c>
      <c r="F5095" s="3" t="s">
        <v>2376</v>
      </c>
      <c r="G5095" s="3">
        <v>1</v>
      </c>
      <c r="H5095" s="3">
        <v>6</v>
      </c>
      <c r="I5095" s="3">
        <v>1</v>
      </c>
      <c r="J5095" s="98" t="s">
        <v>2354</v>
      </c>
      <c r="K5095" s="99">
        <v>65.768000000000001</v>
      </c>
      <c r="L5095" s="100">
        <f t="shared" si="316"/>
        <v>105.84333619200001</v>
      </c>
      <c r="M5095" s="100">
        <f t="shared" si="317"/>
        <v>29.400926720000001</v>
      </c>
      <c r="N5095" s="99">
        <v>0</v>
      </c>
      <c r="O5095" s="101">
        <f t="shared" si="318"/>
        <v>612.22559994190544</v>
      </c>
      <c r="P5095" s="102">
        <f t="shared" si="319"/>
        <v>101.02324792033193</v>
      </c>
      <c r="Q5095" s="2"/>
    </row>
    <row r="5096" spans="1:17" x14ac:dyDescent="0.2">
      <c r="A5096" s="3">
        <v>25</v>
      </c>
      <c r="B5096" s="3" t="s">
        <v>2397</v>
      </c>
      <c r="C5096" s="3" t="s">
        <v>2370</v>
      </c>
      <c r="D5096" s="3" t="s">
        <v>2366</v>
      </c>
      <c r="E5096" s="3" t="s">
        <v>2379</v>
      </c>
      <c r="F5096" s="3" t="s">
        <v>2376</v>
      </c>
      <c r="G5096" s="3">
        <v>1</v>
      </c>
      <c r="H5096" s="3">
        <v>6</v>
      </c>
      <c r="I5096" s="3">
        <v>2</v>
      </c>
      <c r="J5096" s="98" t="s">
        <v>2354</v>
      </c>
      <c r="K5096" s="99">
        <v>80.647999999999996</v>
      </c>
      <c r="L5096" s="100">
        <f t="shared" si="316"/>
        <v>129.790374912</v>
      </c>
      <c r="M5096" s="100">
        <f t="shared" si="317"/>
        <v>36.052881919999997</v>
      </c>
      <c r="N5096" s="99">
        <v>0</v>
      </c>
      <c r="O5096" s="101">
        <f t="shared" si="318"/>
        <v>499.26660620200431</v>
      </c>
      <c r="P5096" s="102">
        <f t="shared" si="319"/>
        <v>11.935745819569206</v>
      </c>
      <c r="Q5096" s="2"/>
    </row>
    <row r="5097" spans="1:17" x14ac:dyDescent="0.2">
      <c r="A5097" s="3">
        <v>25</v>
      </c>
      <c r="B5097" s="3" t="s">
        <v>2397</v>
      </c>
      <c r="C5097" s="3" t="s">
        <v>2370</v>
      </c>
      <c r="D5097" s="3" t="s">
        <v>2366</v>
      </c>
      <c r="E5097" s="3" t="s">
        <v>2379</v>
      </c>
      <c r="F5097" s="3" t="s">
        <v>2376</v>
      </c>
      <c r="G5097" s="3">
        <v>1</v>
      </c>
      <c r="H5097" s="3">
        <v>6</v>
      </c>
      <c r="I5097" s="3">
        <v>3</v>
      </c>
      <c r="J5097" s="98" t="s">
        <v>2354</v>
      </c>
      <c r="K5097" s="99">
        <v>81.897000000000006</v>
      </c>
      <c r="L5097" s="100">
        <f t="shared" si="316"/>
        <v>131.80044556800001</v>
      </c>
      <c r="M5097" s="100">
        <f t="shared" si="317"/>
        <v>36.611234880000005</v>
      </c>
      <c r="N5097" s="99">
        <v>0</v>
      </c>
      <c r="O5097" s="101">
        <f t="shared" si="318"/>
        <v>491.65235914599111</v>
      </c>
      <c r="P5097" s="102">
        <f t="shared" si="319"/>
        <v>19.549992875582404</v>
      </c>
      <c r="Q5097" s="2"/>
    </row>
    <row r="5098" spans="1:17" x14ac:dyDescent="0.2">
      <c r="A5098" s="3">
        <v>25</v>
      </c>
      <c r="B5098" s="3" t="s">
        <v>2397</v>
      </c>
      <c r="C5098" s="3" t="s">
        <v>2370</v>
      </c>
      <c r="D5098" s="3" t="s">
        <v>2366</v>
      </c>
      <c r="E5098" s="3" t="s">
        <v>2379</v>
      </c>
      <c r="F5098" s="3" t="s">
        <v>2376</v>
      </c>
      <c r="G5098" s="3">
        <v>1</v>
      </c>
      <c r="H5098" s="3">
        <v>6</v>
      </c>
      <c r="I5098" s="3">
        <v>4</v>
      </c>
      <c r="J5098" s="98" t="s">
        <v>2354</v>
      </c>
      <c r="K5098" s="99">
        <v>66.27</v>
      </c>
      <c r="L5098" s="100">
        <f t="shared" si="316"/>
        <v>106.65122688</v>
      </c>
      <c r="M5098" s="100">
        <f t="shared" si="317"/>
        <v>29.625340799999996</v>
      </c>
      <c r="N5098" s="99">
        <v>0</v>
      </c>
      <c r="O5098" s="101">
        <f t="shared" si="318"/>
        <v>607.58794714017267</v>
      </c>
      <c r="P5098" s="102">
        <f t="shared" si="319"/>
        <v>96.385595118599156</v>
      </c>
      <c r="Q5098" s="2"/>
    </row>
    <row r="5099" spans="1:17" x14ac:dyDescent="0.2">
      <c r="A5099" s="3">
        <v>25</v>
      </c>
      <c r="B5099" s="3" t="s">
        <v>2397</v>
      </c>
      <c r="C5099" s="3" t="s">
        <v>2370</v>
      </c>
      <c r="D5099" s="3" t="s">
        <v>2366</v>
      </c>
      <c r="E5099" s="3" t="s">
        <v>2379</v>
      </c>
      <c r="F5099" s="3" t="s">
        <v>2376</v>
      </c>
      <c r="G5099" s="3">
        <v>1</v>
      </c>
      <c r="H5099" s="3">
        <v>6</v>
      </c>
      <c r="I5099" s="3">
        <v>5</v>
      </c>
      <c r="J5099" s="98" t="s">
        <v>2354</v>
      </c>
      <c r="K5099" s="99">
        <v>80.847999999999999</v>
      </c>
      <c r="L5099" s="100">
        <f t="shared" si="316"/>
        <v>130.11224371200001</v>
      </c>
      <c r="M5099" s="100">
        <f t="shared" si="317"/>
        <v>36.142289920000003</v>
      </c>
      <c r="N5099" s="99">
        <v>0</v>
      </c>
      <c r="O5099" s="101">
        <f t="shared" si="318"/>
        <v>498.03153147856767</v>
      </c>
      <c r="P5099" s="102">
        <f t="shared" si="319"/>
        <v>13.170820543005846</v>
      </c>
      <c r="Q5099" s="2"/>
    </row>
    <row r="5100" spans="1:17" x14ac:dyDescent="0.2">
      <c r="A5100" s="3">
        <v>25</v>
      </c>
      <c r="B5100" s="3" t="s">
        <v>2397</v>
      </c>
      <c r="C5100" s="3" t="s">
        <v>2370</v>
      </c>
      <c r="D5100" s="3" t="s">
        <v>2366</v>
      </c>
      <c r="E5100" s="3" t="s">
        <v>2379</v>
      </c>
      <c r="F5100" s="3" t="s">
        <v>2376</v>
      </c>
      <c r="G5100" s="3">
        <v>1</v>
      </c>
      <c r="H5100" s="3">
        <v>6</v>
      </c>
      <c r="I5100" s="3">
        <v>6</v>
      </c>
      <c r="J5100" s="98" t="s">
        <v>2354</v>
      </c>
      <c r="K5100" s="99">
        <v>80.251999999999995</v>
      </c>
      <c r="L5100" s="100">
        <f t="shared" si="316"/>
        <v>129.153074688</v>
      </c>
      <c r="M5100" s="100">
        <f t="shared" si="317"/>
        <v>35.875854080000003</v>
      </c>
      <c r="N5100" s="99">
        <v>0</v>
      </c>
      <c r="O5100" s="101">
        <f t="shared" si="318"/>
        <v>501.73021553331051</v>
      </c>
      <c r="P5100" s="102">
        <f t="shared" si="319"/>
        <v>9.4721364882630041</v>
      </c>
      <c r="Q5100" s="2"/>
    </row>
    <row r="5101" spans="1:17" x14ac:dyDescent="0.2">
      <c r="A5101" s="3">
        <v>25</v>
      </c>
      <c r="B5101" s="3" t="s">
        <v>2397</v>
      </c>
      <c r="C5101" s="3" t="s">
        <v>2370</v>
      </c>
      <c r="D5101" s="3" t="s">
        <v>2366</v>
      </c>
      <c r="E5101" s="3" t="s">
        <v>2379</v>
      </c>
      <c r="F5101" s="3" t="s">
        <v>2376</v>
      </c>
      <c r="G5101" s="3">
        <v>1</v>
      </c>
      <c r="H5101" s="3">
        <v>6</v>
      </c>
      <c r="I5101" s="3">
        <v>7</v>
      </c>
      <c r="J5101" s="98" t="s">
        <v>2354</v>
      </c>
      <c r="K5101" s="99">
        <v>66.195999999999998</v>
      </c>
      <c r="L5101" s="100">
        <f t="shared" si="316"/>
        <v>106.532135424</v>
      </c>
      <c r="M5101" s="100">
        <f t="shared" si="317"/>
        <v>29.592259840000001</v>
      </c>
      <c r="N5101" s="99">
        <v>0</v>
      </c>
      <c r="O5101" s="101">
        <f t="shared" si="318"/>
        <v>608.26716503987006</v>
      </c>
      <c r="P5101" s="102">
        <f t="shared" si="319"/>
        <v>97.064813018296547</v>
      </c>
      <c r="Q5101" s="2"/>
    </row>
    <row r="5102" spans="1:17" x14ac:dyDescent="0.2">
      <c r="A5102" s="3">
        <v>25</v>
      </c>
      <c r="B5102" s="3" t="s">
        <v>2397</v>
      </c>
      <c r="C5102" s="3" t="s">
        <v>2370</v>
      </c>
      <c r="D5102" s="3" t="s">
        <v>2366</v>
      </c>
      <c r="E5102" s="3" t="s">
        <v>2379</v>
      </c>
      <c r="F5102" s="3" t="s">
        <v>2376</v>
      </c>
      <c r="G5102" s="3">
        <v>1</v>
      </c>
      <c r="H5102" s="3">
        <v>6</v>
      </c>
      <c r="I5102" s="3">
        <v>8</v>
      </c>
      <c r="J5102" s="98" t="s">
        <v>2354</v>
      </c>
      <c r="K5102" s="99">
        <v>79.558999999999997</v>
      </c>
      <c r="L5102" s="100">
        <f t="shared" si="316"/>
        <v>128.037799296</v>
      </c>
      <c r="M5102" s="100">
        <f t="shared" si="317"/>
        <v>35.56605536</v>
      </c>
      <c r="N5102" s="99">
        <v>0</v>
      </c>
      <c r="O5102" s="101">
        <f t="shared" si="318"/>
        <v>506.10054496636764</v>
      </c>
      <c r="P5102" s="102">
        <f t="shared" si="319"/>
        <v>5.1018070552058816</v>
      </c>
      <c r="Q5102" s="2"/>
    </row>
    <row r="5103" spans="1:17" x14ac:dyDescent="0.2">
      <c r="A5103" s="3">
        <v>25</v>
      </c>
      <c r="B5103" s="3" t="s">
        <v>2397</v>
      </c>
      <c r="C5103" s="3" t="s">
        <v>2370</v>
      </c>
      <c r="D5103" s="3" t="s">
        <v>2366</v>
      </c>
      <c r="E5103" s="3" t="s">
        <v>2379</v>
      </c>
      <c r="F5103" s="3" t="s">
        <v>2376</v>
      </c>
      <c r="G5103" s="3">
        <v>1</v>
      </c>
      <c r="H5103" s="3">
        <v>7</v>
      </c>
      <c r="I5103" s="3">
        <v>1</v>
      </c>
      <c r="J5103" s="98" t="s">
        <v>2357</v>
      </c>
      <c r="K5103" s="99">
        <v>60.402999999999999</v>
      </c>
      <c r="L5103" s="100">
        <f t="shared" si="316"/>
        <v>97.209205632000007</v>
      </c>
      <c r="M5103" s="100">
        <f t="shared" si="317"/>
        <v>27.002557120000002</v>
      </c>
      <c r="N5103" s="99">
        <v>0</v>
      </c>
      <c r="O5103" s="101">
        <f t="shared" si="318"/>
        <v>666.60353388042381</v>
      </c>
      <c r="P5103" s="102">
        <f t="shared" si="319"/>
        <v>155.40118185885029</v>
      </c>
      <c r="Q5103" s="2"/>
    </row>
    <row r="5104" spans="1:17" x14ac:dyDescent="0.2">
      <c r="A5104" s="3">
        <v>25</v>
      </c>
      <c r="B5104" s="3" t="s">
        <v>2397</v>
      </c>
      <c r="C5104" s="3" t="s">
        <v>2370</v>
      </c>
      <c r="D5104" s="3" t="s">
        <v>2366</v>
      </c>
      <c r="E5104" s="3" t="s">
        <v>2379</v>
      </c>
      <c r="F5104" s="3" t="s">
        <v>2376</v>
      </c>
      <c r="G5104" s="3">
        <v>1</v>
      </c>
      <c r="H5104" s="3">
        <v>7</v>
      </c>
      <c r="I5104" s="3">
        <v>2</v>
      </c>
      <c r="J5104" s="98" t="s">
        <v>2357</v>
      </c>
      <c r="K5104" s="99">
        <v>57.953000000000003</v>
      </c>
      <c r="L5104" s="100">
        <f t="shared" si="316"/>
        <v>93.266312832000011</v>
      </c>
      <c r="M5104" s="100">
        <f t="shared" si="317"/>
        <v>25.907309120000001</v>
      </c>
      <c r="N5104" s="99">
        <v>0</v>
      </c>
      <c r="O5104" s="101">
        <f t="shared" si="318"/>
        <v>694.78462300449053</v>
      </c>
      <c r="P5104" s="102">
        <f t="shared" si="319"/>
        <v>183.58227098291701</v>
      </c>
      <c r="Q5104" s="2"/>
    </row>
    <row r="5105" spans="1:17" x14ac:dyDescent="0.2">
      <c r="A5105" s="3">
        <v>25</v>
      </c>
      <c r="B5105" s="3" t="s">
        <v>2397</v>
      </c>
      <c r="C5105" s="3" t="s">
        <v>2370</v>
      </c>
      <c r="D5105" s="3" t="s">
        <v>2366</v>
      </c>
      <c r="E5105" s="3" t="s">
        <v>2379</v>
      </c>
      <c r="F5105" s="3" t="s">
        <v>2376</v>
      </c>
      <c r="G5105" s="3">
        <v>1</v>
      </c>
      <c r="H5105" s="3">
        <v>7</v>
      </c>
      <c r="I5105" s="3">
        <v>3</v>
      </c>
      <c r="J5105" s="98" t="s">
        <v>2357</v>
      </c>
      <c r="K5105" s="99">
        <v>63.61</v>
      </c>
      <c r="L5105" s="100">
        <f t="shared" si="316"/>
        <v>102.37037184</v>
      </c>
      <c r="M5105" s="100">
        <f t="shared" si="317"/>
        <v>28.436214400000001</v>
      </c>
      <c r="N5105" s="99">
        <v>0</v>
      </c>
      <c r="O5105" s="101">
        <f t="shared" si="318"/>
        <v>632.99564937870207</v>
      </c>
      <c r="P5105" s="102">
        <f t="shared" si="319"/>
        <v>121.79329735712855</v>
      </c>
      <c r="Q5105" s="2"/>
    </row>
    <row r="5106" spans="1:17" x14ac:dyDescent="0.2">
      <c r="A5106" s="3">
        <v>25</v>
      </c>
      <c r="B5106" s="3" t="s">
        <v>2397</v>
      </c>
      <c r="C5106" s="3" t="s">
        <v>2370</v>
      </c>
      <c r="D5106" s="3" t="s">
        <v>2366</v>
      </c>
      <c r="E5106" s="3" t="s">
        <v>2379</v>
      </c>
      <c r="F5106" s="3" t="s">
        <v>2376</v>
      </c>
      <c r="G5106" s="3">
        <v>1</v>
      </c>
      <c r="H5106" s="3">
        <v>7</v>
      </c>
      <c r="I5106" s="3">
        <v>4</v>
      </c>
      <c r="J5106" s="98" t="s">
        <v>2357</v>
      </c>
      <c r="K5106" s="99">
        <v>58.012999999999998</v>
      </c>
      <c r="L5106" s="100">
        <f t="shared" si="316"/>
        <v>93.362873472000004</v>
      </c>
      <c r="M5106" s="100">
        <f t="shared" si="317"/>
        <v>25.934131520000001</v>
      </c>
      <c r="N5106" s="99">
        <v>0</v>
      </c>
      <c r="O5106" s="101">
        <f t="shared" si="318"/>
        <v>694.06604135244243</v>
      </c>
      <c r="P5106" s="102">
        <f t="shared" si="319"/>
        <v>182.86368933086891</v>
      </c>
      <c r="Q5106" s="2"/>
    </row>
    <row r="5107" spans="1:17" x14ac:dyDescent="0.2">
      <c r="A5107" s="3">
        <v>25</v>
      </c>
      <c r="B5107" s="3" t="s">
        <v>2397</v>
      </c>
      <c r="C5107" s="3" t="s">
        <v>2370</v>
      </c>
      <c r="D5107" s="3" t="s">
        <v>2366</v>
      </c>
      <c r="E5107" s="3" t="s">
        <v>2379</v>
      </c>
      <c r="F5107" s="3" t="s">
        <v>2376</v>
      </c>
      <c r="G5107" s="3">
        <v>1</v>
      </c>
      <c r="H5107" s="3">
        <v>7</v>
      </c>
      <c r="I5107" s="3">
        <v>5</v>
      </c>
      <c r="J5107" s="98" t="s">
        <v>2357</v>
      </c>
      <c r="K5107" s="99">
        <v>60.725000000000001</v>
      </c>
      <c r="L5107" s="100">
        <f t="shared" si="316"/>
        <v>97.727414400000015</v>
      </c>
      <c r="M5107" s="100">
        <f t="shared" si="317"/>
        <v>27.146504000000004</v>
      </c>
      <c r="N5107" s="99">
        <v>0</v>
      </c>
      <c r="O5107" s="101">
        <f t="shared" si="318"/>
        <v>663.06880620797426</v>
      </c>
      <c r="P5107" s="102">
        <f t="shared" si="319"/>
        <v>151.86645418640074</v>
      </c>
      <c r="Q5107" s="2"/>
    </row>
    <row r="5108" spans="1:17" x14ac:dyDescent="0.2">
      <c r="A5108" s="3">
        <v>25</v>
      </c>
      <c r="B5108" s="3" t="s">
        <v>2397</v>
      </c>
      <c r="C5108" s="3" t="s">
        <v>2370</v>
      </c>
      <c r="D5108" s="3" t="s">
        <v>2366</v>
      </c>
      <c r="E5108" s="3" t="s">
        <v>2379</v>
      </c>
      <c r="F5108" s="3" t="s">
        <v>2376</v>
      </c>
      <c r="G5108" s="3">
        <v>1</v>
      </c>
      <c r="H5108" s="3">
        <v>7</v>
      </c>
      <c r="I5108" s="3">
        <v>6</v>
      </c>
      <c r="J5108" s="98" t="s">
        <v>2357</v>
      </c>
      <c r="K5108" s="99">
        <v>58.006999999999998</v>
      </c>
      <c r="L5108" s="100">
        <f t="shared" si="316"/>
        <v>93.353217408000006</v>
      </c>
      <c r="M5108" s="100">
        <f t="shared" si="317"/>
        <v>25.931449280000002</v>
      </c>
      <c r="N5108" s="99">
        <v>0</v>
      </c>
      <c r="O5108" s="101">
        <f t="shared" si="318"/>
        <v>694.13783262329093</v>
      </c>
      <c r="P5108" s="102">
        <f t="shared" si="319"/>
        <v>182.93548060171742</v>
      </c>
      <c r="Q5108" s="2"/>
    </row>
    <row r="5109" spans="1:17" x14ac:dyDescent="0.2">
      <c r="A5109" s="3">
        <v>25</v>
      </c>
      <c r="B5109" s="3" t="s">
        <v>2397</v>
      </c>
      <c r="C5109" s="3" t="s">
        <v>2370</v>
      </c>
      <c r="D5109" s="3" t="s">
        <v>2366</v>
      </c>
      <c r="E5109" s="3" t="s">
        <v>2379</v>
      </c>
      <c r="F5109" s="3" t="s">
        <v>2376</v>
      </c>
      <c r="G5109" s="3">
        <v>1</v>
      </c>
      <c r="H5109" s="3">
        <v>7</v>
      </c>
      <c r="I5109" s="3">
        <v>7</v>
      </c>
      <c r="J5109" s="98" t="s">
        <v>2357</v>
      </c>
      <c r="K5109" s="99">
        <v>60.61</v>
      </c>
      <c r="L5109" s="100">
        <f t="shared" si="316"/>
        <v>97.542339840000011</v>
      </c>
      <c r="M5109" s="100">
        <f t="shared" si="317"/>
        <v>27.095094400000001</v>
      </c>
      <c r="N5109" s="99">
        <v>0</v>
      </c>
      <c r="O5109" s="101">
        <f t="shared" si="318"/>
        <v>664.32689749182055</v>
      </c>
      <c r="P5109" s="102">
        <f t="shared" si="319"/>
        <v>153.12454547024703</v>
      </c>
      <c r="Q5109" s="2"/>
    </row>
    <row r="5110" spans="1:17" x14ac:dyDescent="0.2">
      <c r="A5110" s="3">
        <v>25</v>
      </c>
      <c r="B5110" s="3" t="s">
        <v>2397</v>
      </c>
      <c r="C5110" s="3" t="s">
        <v>2370</v>
      </c>
      <c r="D5110" s="3" t="s">
        <v>2366</v>
      </c>
      <c r="E5110" s="3" t="s">
        <v>2379</v>
      </c>
      <c r="F5110" s="3" t="s">
        <v>2376</v>
      </c>
      <c r="G5110" s="3">
        <v>1</v>
      </c>
      <c r="H5110" s="3">
        <v>8</v>
      </c>
      <c r="I5110" s="3">
        <v>1</v>
      </c>
      <c r="J5110" s="98" t="s">
        <v>2357</v>
      </c>
      <c r="K5110" s="99">
        <v>54.009</v>
      </c>
      <c r="L5110" s="100">
        <f t="shared" si="316"/>
        <v>86.91906009600001</v>
      </c>
      <c r="M5110" s="100">
        <f t="shared" si="317"/>
        <v>24.144183360000003</v>
      </c>
      <c r="N5110" s="99">
        <v>0</v>
      </c>
      <c r="O5110" s="101">
        <f t="shared" si="318"/>
        <v>745.52117715527481</v>
      </c>
      <c r="P5110" s="102">
        <f t="shared" si="319"/>
        <v>234.3188251337013</v>
      </c>
      <c r="Q5110" s="2"/>
    </row>
    <row r="5111" spans="1:17" x14ac:dyDescent="0.2">
      <c r="A5111" s="3">
        <v>25</v>
      </c>
      <c r="B5111" s="3" t="s">
        <v>2397</v>
      </c>
      <c r="C5111" s="3" t="s">
        <v>2370</v>
      </c>
      <c r="D5111" s="3" t="s">
        <v>2366</v>
      </c>
      <c r="E5111" s="3" t="s">
        <v>2379</v>
      </c>
      <c r="F5111" s="3" t="s">
        <v>2376</v>
      </c>
      <c r="G5111" s="3">
        <v>1</v>
      </c>
      <c r="H5111" s="3">
        <v>8</v>
      </c>
      <c r="I5111" s="3">
        <v>2</v>
      </c>
      <c r="J5111" s="98" t="s">
        <v>2357</v>
      </c>
      <c r="K5111" s="99">
        <v>54.332999999999998</v>
      </c>
      <c r="L5111" s="100">
        <f t="shared" si="316"/>
        <v>87.440487552000008</v>
      </c>
      <c r="M5111" s="100">
        <f t="shared" si="317"/>
        <v>24.289024320000003</v>
      </c>
      <c r="N5111" s="99">
        <v>0</v>
      </c>
      <c r="O5111" s="101">
        <f t="shared" si="318"/>
        <v>741.07546531535593</v>
      </c>
      <c r="P5111" s="102">
        <f t="shared" si="319"/>
        <v>229.87311329378241</v>
      </c>
      <c r="Q5111" s="2"/>
    </row>
    <row r="5112" spans="1:17" x14ac:dyDescent="0.2">
      <c r="A5112" s="3">
        <v>25</v>
      </c>
      <c r="B5112" s="3" t="s">
        <v>2397</v>
      </c>
      <c r="C5112" s="3" t="s">
        <v>2370</v>
      </c>
      <c r="D5112" s="3" t="s">
        <v>2366</v>
      </c>
      <c r="E5112" s="3" t="s">
        <v>2379</v>
      </c>
      <c r="F5112" s="3" t="s">
        <v>2376</v>
      </c>
      <c r="G5112" s="3">
        <v>1</v>
      </c>
      <c r="H5112" s="3">
        <v>8</v>
      </c>
      <c r="I5112" s="3">
        <v>3</v>
      </c>
      <c r="J5112" s="98" t="s">
        <v>2357</v>
      </c>
      <c r="K5112" s="99">
        <v>54.412999999999997</v>
      </c>
      <c r="L5112" s="100">
        <f t="shared" si="316"/>
        <v>87.569235071999998</v>
      </c>
      <c r="M5112" s="100">
        <f t="shared" si="317"/>
        <v>24.324787519999997</v>
      </c>
      <c r="N5112" s="99">
        <v>0</v>
      </c>
      <c r="O5112" s="101">
        <f t="shared" si="318"/>
        <v>739.98590882655333</v>
      </c>
      <c r="P5112" s="102">
        <f t="shared" si="319"/>
        <v>228.78355680497981</v>
      </c>
      <c r="Q5112" s="2"/>
    </row>
    <row r="5113" spans="1:17" x14ac:dyDescent="0.2">
      <c r="A5113" s="3">
        <v>25</v>
      </c>
      <c r="B5113" s="3" t="s">
        <v>2397</v>
      </c>
      <c r="C5113" s="3" t="s">
        <v>2370</v>
      </c>
      <c r="D5113" s="3" t="s">
        <v>2366</v>
      </c>
      <c r="E5113" s="3" t="s">
        <v>2379</v>
      </c>
      <c r="F5113" s="3" t="s">
        <v>2376</v>
      </c>
      <c r="G5113" s="3">
        <v>1</v>
      </c>
      <c r="H5113" s="3">
        <v>8</v>
      </c>
      <c r="I5113" s="3">
        <v>4</v>
      </c>
      <c r="J5113" s="98" t="s">
        <v>2357</v>
      </c>
      <c r="K5113" s="99">
        <v>55.268000000000001</v>
      </c>
      <c r="L5113" s="100">
        <f t="shared" si="316"/>
        <v>88.945224192000012</v>
      </c>
      <c r="M5113" s="100">
        <f t="shared" si="317"/>
        <v>24.707006720000003</v>
      </c>
      <c r="N5113" s="99">
        <v>0</v>
      </c>
      <c r="O5113" s="101">
        <f t="shared" si="318"/>
        <v>728.53827272525223</v>
      </c>
      <c r="P5113" s="102">
        <f t="shared" si="319"/>
        <v>217.33592070367871</v>
      </c>
      <c r="Q5113" s="2"/>
    </row>
    <row r="5114" spans="1:17" x14ac:dyDescent="0.2">
      <c r="A5114" s="3">
        <v>25</v>
      </c>
      <c r="B5114" s="3" t="s">
        <v>2397</v>
      </c>
      <c r="C5114" s="3" t="s">
        <v>2370</v>
      </c>
      <c r="D5114" s="3" t="s">
        <v>2366</v>
      </c>
      <c r="E5114" s="3" t="s">
        <v>2379</v>
      </c>
      <c r="F5114" s="3" t="s">
        <v>2376</v>
      </c>
      <c r="G5114" s="3">
        <v>1</v>
      </c>
      <c r="H5114" s="3">
        <v>8</v>
      </c>
      <c r="I5114" s="3">
        <v>5</v>
      </c>
      <c r="J5114" s="98" t="s">
        <v>2357</v>
      </c>
      <c r="K5114" s="99">
        <v>54.917000000000002</v>
      </c>
      <c r="L5114" s="100">
        <f t="shared" si="316"/>
        <v>88.380344448000002</v>
      </c>
      <c r="M5114" s="100">
        <f t="shared" si="317"/>
        <v>24.550095679999998</v>
      </c>
      <c r="N5114" s="99">
        <v>0</v>
      </c>
      <c r="O5114" s="101">
        <f t="shared" si="318"/>
        <v>733.19469849007123</v>
      </c>
      <c r="P5114" s="102">
        <f t="shared" si="319"/>
        <v>221.99234646849771</v>
      </c>
      <c r="Q5114" s="2"/>
    </row>
    <row r="5115" spans="1:17" x14ac:dyDescent="0.2">
      <c r="A5115" s="3">
        <v>25</v>
      </c>
      <c r="B5115" s="3" t="s">
        <v>2397</v>
      </c>
      <c r="C5115" s="3" t="s">
        <v>2370</v>
      </c>
      <c r="D5115" s="3" t="s">
        <v>2366</v>
      </c>
      <c r="E5115" s="3" t="s">
        <v>2379</v>
      </c>
      <c r="F5115" s="3" t="s">
        <v>2376</v>
      </c>
      <c r="G5115" s="3">
        <v>1</v>
      </c>
      <c r="H5115" s="3">
        <v>8</v>
      </c>
      <c r="I5115" s="3">
        <v>6</v>
      </c>
      <c r="J5115" s="98" t="s">
        <v>2357</v>
      </c>
      <c r="K5115" s="99">
        <v>56.036999999999999</v>
      </c>
      <c r="L5115" s="100">
        <f t="shared" si="316"/>
        <v>90.182809728000009</v>
      </c>
      <c r="M5115" s="100">
        <f t="shared" si="317"/>
        <v>25.05078048</v>
      </c>
      <c r="N5115" s="99">
        <v>0</v>
      </c>
      <c r="O5115" s="101">
        <f t="shared" si="318"/>
        <v>718.54048676730088</v>
      </c>
      <c r="P5115" s="102">
        <f t="shared" si="319"/>
        <v>207.33813474572736</v>
      </c>
      <c r="Q5115" s="2"/>
    </row>
    <row r="5116" spans="1:17" x14ac:dyDescent="0.2">
      <c r="A5116" s="3">
        <v>25</v>
      </c>
      <c r="B5116" s="3" t="s">
        <v>2397</v>
      </c>
      <c r="C5116" s="3" t="s">
        <v>2370</v>
      </c>
      <c r="D5116" s="3" t="s">
        <v>2366</v>
      </c>
      <c r="E5116" s="3" t="s">
        <v>2379</v>
      </c>
      <c r="F5116" s="3" t="s">
        <v>2376</v>
      </c>
      <c r="G5116" s="3">
        <v>1</v>
      </c>
      <c r="H5116" s="3">
        <v>9</v>
      </c>
      <c r="I5116" s="3">
        <v>1</v>
      </c>
      <c r="J5116" s="98" t="s">
        <v>2357</v>
      </c>
      <c r="K5116" s="99">
        <v>58.84</v>
      </c>
      <c r="L5116" s="100">
        <f t="shared" si="316"/>
        <v>94.693800960000019</v>
      </c>
      <c r="M5116" s="100">
        <f t="shared" si="317"/>
        <v>26.303833600000004</v>
      </c>
      <c r="N5116" s="99">
        <v>0</v>
      </c>
      <c r="O5116" s="101">
        <f t="shared" si="318"/>
        <v>684.31089831711824</v>
      </c>
      <c r="P5116" s="102">
        <f t="shared" si="319"/>
        <v>173.10854629554473</v>
      </c>
      <c r="Q5116" s="2"/>
    </row>
    <row r="5117" spans="1:17" x14ac:dyDescent="0.2">
      <c r="A5117" s="3">
        <v>25</v>
      </c>
      <c r="B5117" s="3" t="s">
        <v>2397</v>
      </c>
      <c r="C5117" s="3" t="s">
        <v>2370</v>
      </c>
      <c r="D5117" s="3" t="s">
        <v>2366</v>
      </c>
      <c r="E5117" s="3" t="s">
        <v>2379</v>
      </c>
      <c r="F5117" s="3" t="s">
        <v>2376</v>
      </c>
      <c r="G5117" s="3">
        <v>1</v>
      </c>
      <c r="H5117" s="3">
        <v>9</v>
      </c>
      <c r="I5117" s="3">
        <v>2</v>
      </c>
      <c r="J5117" s="98" t="s">
        <v>2357</v>
      </c>
      <c r="K5117" s="99">
        <v>52.664000000000001</v>
      </c>
      <c r="L5117" s="100">
        <f t="shared" si="316"/>
        <v>84.754492416000005</v>
      </c>
      <c r="M5117" s="100">
        <f t="shared" si="317"/>
        <v>23.54291456</v>
      </c>
      <c r="N5117" s="99">
        <v>0</v>
      </c>
      <c r="O5117" s="101">
        <f t="shared" si="318"/>
        <v>764.5612421574366</v>
      </c>
      <c r="P5117" s="102">
        <f t="shared" si="319"/>
        <v>253.35889013586308</v>
      </c>
      <c r="Q5117" s="2"/>
    </row>
    <row r="5118" spans="1:17" x14ac:dyDescent="0.2">
      <c r="A5118" s="3">
        <v>25</v>
      </c>
      <c r="B5118" s="3" t="s">
        <v>2397</v>
      </c>
      <c r="C5118" s="3" t="s">
        <v>2370</v>
      </c>
      <c r="D5118" s="3" t="s">
        <v>2366</v>
      </c>
      <c r="E5118" s="3" t="s">
        <v>2379</v>
      </c>
      <c r="F5118" s="3" t="s">
        <v>2376</v>
      </c>
      <c r="G5118" s="3">
        <v>1</v>
      </c>
      <c r="H5118" s="3">
        <v>9</v>
      </c>
      <c r="I5118" s="3">
        <v>3</v>
      </c>
      <c r="J5118" s="98" t="s">
        <v>2357</v>
      </c>
      <c r="K5118" s="99">
        <v>59.116</v>
      </c>
      <c r="L5118" s="100">
        <f t="shared" si="316"/>
        <v>95.137979904000005</v>
      </c>
      <c r="M5118" s="100">
        <f t="shared" si="317"/>
        <v>26.427216640000001</v>
      </c>
      <c r="N5118" s="99">
        <v>0</v>
      </c>
      <c r="O5118" s="101">
        <f t="shared" si="318"/>
        <v>681.11599663338586</v>
      </c>
      <c r="P5118" s="102">
        <f t="shared" si="319"/>
        <v>169.91364461181234</v>
      </c>
      <c r="Q5118" s="2"/>
    </row>
    <row r="5119" spans="1:17" x14ac:dyDescent="0.2">
      <c r="A5119" s="3">
        <v>25</v>
      </c>
      <c r="B5119" s="3" t="s">
        <v>2397</v>
      </c>
      <c r="C5119" s="3" t="s">
        <v>2370</v>
      </c>
      <c r="D5119" s="3" t="s">
        <v>2366</v>
      </c>
      <c r="E5119" s="3" t="s">
        <v>2379</v>
      </c>
      <c r="F5119" s="3" t="s">
        <v>2376</v>
      </c>
      <c r="G5119" s="3">
        <v>1</v>
      </c>
      <c r="H5119" s="3">
        <v>9</v>
      </c>
      <c r="I5119" s="3">
        <v>4</v>
      </c>
      <c r="J5119" s="98" t="s">
        <v>2357</v>
      </c>
      <c r="K5119" s="99">
        <v>53.344999999999999</v>
      </c>
      <c r="L5119" s="100">
        <f t="shared" si="316"/>
        <v>85.85045568000001</v>
      </c>
      <c r="M5119" s="100">
        <f t="shared" si="317"/>
        <v>23.847348800000002</v>
      </c>
      <c r="N5119" s="99">
        <v>0</v>
      </c>
      <c r="O5119" s="101">
        <f t="shared" si="318"/>
        <v>754.80088587457567</v>
      </c>
      <c r="P5119" s="102">
        <f t="shared" si="319"/>
        <v>243.59853385300215</v>
      </c>
      <c r="Q5119" s="2"/>
    </row>
    <row r="5120" spans="1:17" x14ac:dyDescent="0.2">
      <c r="A5120" s="3">
        <v>25</v>
      </c>
      <c r="B5120" s="3" t="s">
        <v>2397</v>
      </c>
      <c r="C5120" s="3" t="s">
        <v>2370</v>
      </c>
      <c r="D5120" s="3" t="s">
        <v>2366</v>
      </c>
      <c r="E5120" s="3" t="s">
        <v>2379</v>
      </c>
      <c r="F5120" s="3" t="s">
        <v>2376</v>
      </c>
      <c r="G5120" s="3">
        <v>1</v>
      </c>
      <c r="H5120" s="3">
        <v>9</v>
      </c>
      <c r="I5120" s="3">
        <v>5</v>
      </c>
      <c r="J5120" s="98" t="s">
        <v>2357</v>
      </c>
      <c r="K5120" s="99">
        <v>61.701000000000001</v>
      </c>
      <c r="L5120" s="100">
        <f t="shared" si="316"/>
        <v>99.298134144000002</v>
      </c>
      <c r="M5120" s="100">
        <f t="shared" si="317"/>
        <v>27.58281504</v>
      </c>
      <c r="N5120" s="99">
        <v>0</v>
      </c>
      <c r="O5120" s="101">
        <f t="shared" si="318"/>
        <v>652.58023787263164</v>
      </c>
      <c r="P5120" s="102">
        <f t="shared" si="319"/>
        <v>141.37788585105812</v>
      </c>
      <c r="Q5120" s="2"/>
    </row>
    <row r="5121" spans="1:17" x14ac:dyDescent="0.2">
      <c r="A5121" s="3">
        <v>25</v>
      </c>
      <c r="B5121" s="3" t="s">
        <v>2397</v>
      </c>
      <c r="C5121" s="3" t="s">
        <v>2370</v>
      </c>
      <c r="D5121" s="3" t="s">
        <v>2366</v>
      </c>
      <c r="E5121" s="3" t="s">
        <v>2379</v>
      </c>
      <c r="F5121" s="3" t="s">
        <v>2376</v>
      </c>
      <c r="G5121" s="3">
        <v>1</v>
      </c>
      <c r="H5121" s="3">
        <v>9</v>
      </c>
      <c r="I5121" s="3">
        <v>6</v>
      </c>
      <c r="J5121" s="98" t="s">
        <v>2357</v>
      </c>
      <c r="K5121" s="99">
        <v>58.639000000000003</v>
      </c>
      <c r="L5121" s="100">
        <f t="shared" si="316"/>
        <v>94.370322816000012</v>
      </c>
      <c r="M5121" s="100">
        <f t="shared" si="317"/>
        <v>26.213978560000001</v>
      </c>
      <c r="N5121" s="99">
        <v>0</v>
      </c>
      <c r="O5121" s="101">
        <f t="shared" si="318"/>
        <v>686.65654695644946</v>
      </c>
      <c r="P5121" s="102">
        <f t="shared" si="319"/>
        <v>175.45419493487594</v>
      </c>
      <c r="Q5121" s="2"/>
    </row>
    <row r="5122" spans="1:17" x14ac:dyDescent="0.2">
      <c r="A5122" s="3">
        <v>25</v>
      </c>
      <c r="B5122" s="3" t="s">
        <v>2397</v>
      </c>
      <c r="C5122" s="3" t="s">
        <v>2370</v>
      </c>
      <c r="D5122" s="3" t="s">
        <v>2366</v>
      </c>
      <c r="E5122" s="3" t="s">
        <v>2379</v>
      </c>
      <c r="F5122" s="3" t="s">
        <v>2376</v>
      </c>
      <c r="G5122" s="3">
        <v>1</v>
      </c>
      <c r="H5122" s="3">
        <v>10</v>
      </c>
      <c r="I5122" s="3">
        <v>2</v>
      </c>
      <c r="J5122" s="98" t="s">
        <v>2357</v>
      </c>
      <c r="K5122" s="99">
        <v>57.302</v>
      </c>
      <c r="L5122" s="100">
        <f t="shared" si="316"/>
        <v>92.218629888000009</v>
      </c>
      <c r="M5122" s="100">
        <f t="shared" si="317"/>
        <v>25.616286080000002</v>
      </c>
      <c r="N5122" s="99">
        <v>0</v>
      </c>
      <c r="O5122" s="101">
        <f t="shared" si="318"/>
        <v>702.67797383999232</v>
      </c>
      <c r="P5122" s="102">
        <f t="shared" si="319"/>
        <v>191.4756218184188</v>
      </c>
      <c r="Q5122" s="2"/>
    </row>
    <row r="5123" spans="1:17" x14ac:dyDescent="0.2">
      <c r="A5123" s="3">
        <v>25</v>
      </c>
      <c r="B5123" s="3" t="s">
        <v>2397</v>
      </c>
      <c r="C5123" s="3" t="s">
        <v>2370</v>
      </c>
      <c r="D5123" s="3" t="s">
        <v>2366</v>
      </c>
      <c r="E5123" s="3" t="s">
        <v>2379</v>
      </c>
      <c r="F5123" s="3" t="s">
        <v>2376</v>
      </c>
      <c r="G5123" s="3">
        <v>1</v>
      </c>
      <c r="H5123" s="3">
        <v>10</v>
      </c>
      <c r="I5123" s="3">
        <v>3</v>
      </c>
      <c r="J5123" s="98" t="s">
        <v>2357</v>
      </c>
      <c r="K5123" s="99">
        <v>53.536999999999999</v>
      </c>
      <c r="L5123" s="100">
        <f t="shared" si="316"/>
        <v>86.159449727999998</v>
      </c>
      <c r="M5123" s="100">
        <f t="shared" si="317"/>
        <v>23.933180480000001</v>
      </c>
      <c r="N5123" s="99">
        <v>0</v>
      </c>
      <c r="O5123" s="101">
        <f t="shared" si="318"/>
        <v>752.09393983561347</v>
      </c>
      <c r="P5123" s="102">
        <f t="shared" si="319"/>
        <v>240.89158781403995</v>
      </c>
      <c r="Q5123" s="2"/>
    </row>
    <row r="5124" spans="1:17" x14ac:dyDescent="0.2">
      <c r="A5124" s="3">
        <v>25</v>
      </c>
      <c r="B5124" s="3" t="s">
        <v>2397</v>
      </c>
      <c r="C5124" s="3" t="s">
        <v>2370</v>
      </c>
      <c r="D5124" s="3" t="s">
        <v>2366</v>
      </c>
      <c r="E5124" s="3" t="s">
        <v>2379</v>
      </c>
      <c r="F5124" s="3" t="s">
        <v>2376</v>
      </c>
      <c r="G5124" s="3">
        <v>1</v>
      </c>
      <c r="H5124" s="3">
        <v>10</v>
      </c>
      <c r="I5124" s="3">
        <v>4</v>
      </c>
      <c r="J5124" s="98" t="s">
        <v>2357</v>
      </c>
      <c r="K5124" s="99">
        <v>55.209000000000003</v>
      </c>
      <c r="L5124" s="100">
        <f t="shared" si="316"/>
        <v>88.850272896000007</v>
      </c>
      <c r="M5124" s="100">
        <f t="shared" si="317"/>
        <v>24.68063136</v>
      </c>
      <c r="N5124" s="99">
        <v>0</v>
      </c>
      <c r="O5124" s="101">
        <f t="shared" si="318"/>
        <v>729.31683705517651</v>
      </c>
      <c r="P5124" s="102">
        <f t="shared" si="319"/>
        <v>218.11448503360299</v>
      </c>
      <c r="Q5124" s="2"/>
    </row>
    <row r="5125" spans="1:17" x14ac:dyDescent="0.2">
      <c r="A5125" s="3">
        <v>25</v>
      </c>
      <c r="B5125" s="3" t="s">
        <v>2397</v>
      </c>
      <c r="C5125" s="3" t="s">
        <v>2370</v>
      </c>
      <c r="D5125" s="3" t="s">
        <v>2366</v>
      </c>
      <c r="E5125" s="3" t="s">
        <v>2379</v>
      </c>
      <c r="F5125" s="3" t="s">
        <v>2376</v>
      </c>
      <c r="G5125" s="3">
        <v>1</v>
      </c>
      <c r="H5125" s="3">
        <v>10</v>
      </c>
      <c r="I5125" s="3">
        <v>5</v>
      </c>
      <c r="J5125" s="98" t="s">
        <v>2357</v>
      </c>
      <c r="K5125" s="99">
        <v>53.591000000000001</v>
      </c>
      <c r="L5125" s="100">
        <f t="shared" si="316"/>
        <v>86.246354304000008</v>
      </c>
      <c r="M5125" s="100">
        <f t="shared" si="317"/>
        <v>23.957320640000002</v>
      </c>
      <c r="N5125" s="99">
        <v>0</v>
      </c>
      <c r="O5125" s="101">
        <f t="shared" si="318"/>
        <v>751.33610600621819</v>
      </c>
      <c r="P5125" s="102">
        <f t="shared" si="319"/>
        <v>240.13375398464467</v>
      </c>
      <c r="Q5125" s="2"/>
    </row>
    <row r="5126" spans="1:17" x14ac:dyDescent="0.2">
      <c r="A5126" s="3">
        <v>25</v>
      </c>
      <c r="B5126" s="3" t="s">
        <v>2397</v>
      </c>
      <c r="C5126" s="3" t="s">
        <v>2370</v>
      </c>
      <c r="D5126" s="3" t="s">
        <v>2366</v>
      </c>
      <c r="E5126" s="3" t="s">
        <v>2379</v>
      </c>
      <c r="F5126" s="3" t="s">
        <v>2376</v>
      </c>
      <c r="G5126" s="3">
        <v>1</v>
      </c>
      <c r="H5126" s="3">
        <v>10</v>
      </c>
      <c r="I5126" s="3">
        <v>6</v>
      </c>
      <c r="J5126" s="98" t="s">
        <v>2357</v>
      </c>
      <c r="K5126" s="99">
        <v>57.232999999999997</v>
      </c>
      <c r="L5126" s="100">
        <f t="shared" si="316"/>
        <v>92.107585151999999</v>
      </c>
      <c r="M5126" s="100">
        <f t="shared" si="317"/>
        <v>25.58544032</v>
      </c>
      <c r="N5126" s="99">
        <v>0</v>
      </c>
      <c r="O5126" s="101">
        <f t="shared" si="318"/>
        <v>703.5251211185722</v>
      </c>
      <c r="P5126" s="102">
        <f t="shared" si="319"/>
        <v>192.32276909699868</v>
      </c>
      <c r="Q5126" s="2"/>
    </row>
    <row r="5127" spans="1:17" x14ac:dyDescent="0.2">
      <c r="A5127" s="3">
        <v>25</v>
      </c>
      <c r="B5127" s="3" t="s">
        <v>2397</v>
      </c>
      <c r="C5127" s="3" t="s">
        <v>2370</v>
      </c>
      <c r="D5127" s="3" t="s">
        <v>2366</v>
      </c>
      <c r="E5127" s="3" t="s">
        <v>2379</v>
      </c>
      <c r="F5127" s="3" t="s">
        <v>2376</v>
      </c>
      <c r="G5127" s="3">
        <v>1</v>
      </c>
      <c r="H5127" s="3">
        <v>11</v>
      </c>
      <c r="I5127" s="3">
        <v>1</v>
      </c>
      <c r="J5127" s="98" t="s">
        <v>2357</v>
      </c>
      <c r="K5127" s="99">
        <v>55.686999999999998</v>
      </c>
      <c r="L5127" s="100">
        <f t="shared" si="316"/>
        <v>89.619539328000002</v>
      </c>
      <c r="M5127" s="100">
        <f t="shared" si="317"/>
        <v>24.894316480000001</v>
      </c>
      <c r="N5127" s="99">
        <v>0</v>
      </c>
      <c r="O5127" s="101">
        <f t="shared" si="318"/>
        <v>723.05660669418785</v>
      </c>
      <c r="P5127" s="102">
        <f t="shared" si="319"/>
        <v>211.85425467261433</v>
      </c>
      <c r="Q5127" s="2"/>
    </row>
    <row r="5128" spans="1:17" x14ac:dyDescent="0.2">
      <c r="A5128" s="3">
        <v>25</v>
      </c>
      <c r="B5128" s="3" t="s">
        <v>2397</v>
      </c>
      <c r="C5128" s="3" t="s">
        <v>2370</v>
      </c>
      <c r="D5128" s="3" t="s">
        <v>2366</v>
      </c>
      <c r="E5128" s="3" t="s">
        <v>2379</v>
      </c>
      <c r="F5128" s="3" t="s">
        <v>2376</v>
      </c>
      <c r="G5128" s="3">
        <v>1</v>
      </c>
      <c r="H5128" s="3">
        <v>11</v>
      </c>
      <c r="I5128" s="3">
        <v>2</v>
      </c>
      <c r="J5128" s="98" t="s">
        <v>2357</v>
      </c>
      <c r="K5128" s="99">
        <v>54.96</v>
      </c>
      <c r="L5128" s="100">
        <f t="shared" si="316"/>
        <v>88.449546240000004</v>
      </c>
      <c r="M5128" s="100">
        <f t="shared" si="317"/>
        <v>24.5693184</v>
      </c>
      <c r="N5128" s="99">
        <v>0</v>
      </c>
      <c r="O5128" s="101">
        <f t="shared" si="318"/>
        <v>732.6210563496951</v>
      </c>
      <c r="P5128" s="102">
        <f t="shared" si="319"/>
        <v>221.41870432812158</v>
      </c>
      <c r="Q5128" s="2"/>
    </row>
    <row r="5129" spans="1:17" x14ac:dyDescent="0.2">
      <c r="A5129" s="3">
        <v>25</v>
      </c>
      <c r="B5129" s="3" t="s">
        <v>2397</v>
      </c>
      <c r="C5129" s="3" t="s">
        <v>2370</v>
      </c>
      <c r="D5129" s="3" t="s">
        <v>2366</v>
      </c>
      <c r="E5129" s="3" t="s">
        <v>2379</v>
      </c>
      <c r="F5129" s="3" t="s">
        <v>2376</v>
      </c>
      <c r="G5129" s="3">
        <v>1</v>
      </c>
      <c r="H5129" s="3">
        <v>11</v>
      </c>
      <c r="I5129" s="3">
        <v>3</v>
      </c>
      <c r="J5129" s="98" t="s">
        <v>2357</v>
      </c>
      <c r="K5129" s="99">
        <v>55.040999999999997</v>
      </c>
      <c r="L5129" s="100">
        <f t="shared" si="316"/>
        <v>88.579903103999996</v>
      </c>
      <c r="M5129" s="100">
        <f t="shared" si="317"/>
        <v>24.605528639999999</v>
      </c>
      <c r="N5129" s="99">
        <v>0</v>
      </c>
      <c r="O5129" s="101">
        <f t="shared" si="318"/>
        <v>731.54290904924039</v>
      </c>
      <c r="P5129" s="102">
        <f t="shared" si="319"/>
        <v>220.34055702766688</v>
      </c>
      <c r="Q5129" s="2"/>
    </row>
    <row r="5130" spans="1:17" x14ac:dyDescent="0.2">
      <c r="A5130" s="3">
        <v>25</v>
      </c>
      <c r="B5130" s="3" t="s">
        <v>2397</v>
      </c>
      <c r="C5130" s="3" t="s">
        <v>2370</v>
      </c>
      <c r="D5130" s="3" t="s">
        <v>2366</v>
      </c>
      <c r="E5130" s="3" t="s">
        <v>2379</v>
      </c>
      <c r="F5130" s="3" t="s">
        <v>2376</v>
      </c>
      <c r="G5130" s="3">
        <v>1</v>
      </c>
      <c r="H5130" s="3">
        <v>11</v>
      </c>
      <c r="I5130" s="3">
        <v>4</v>
      </c>
      <c r="J5130" s="98" t="s">
        <v>2357</v>
      </c>
      <c r="K5130" s="99">
        <v>60.674999999999997</v>
      </c>
      <c r="L5130" s="100">
        <f t="shared" si="316"/>
        <v>97.6469472</v>
      </c>
      <c r="M5130" s="100">
        <f t="shared" si="317"/>
        <v>27.124151999999999</v>
      </c>
      <c r="N5130" s="99">
        <v>0</v>
      </c>
      <c r="O5130" s="101">
        <f t="shared" si="318"/>
        <v>663.61521643146671</v>
      </c>
      <c r="P5130" s="102">
        <f t="shared" si="319"/>
        <v>152.41286440989319</v>
      </c>
      <c r="Q5130" s="2"/>
    </row>
    <row r="5131" spans="1:17" x14ac:dyDescent="0.2">
      <c r="A5131" s="3">
        <v>25</v>
      </c>
      <c r="B5131" s="3" t="s">
        <v>2397</v>
      </c>
      <c r="C5131" s="3" t="s">
        <v>2370</v>
      </c>
      <c r="D5131" s="3" t="s">
        <v>2366</v>
      </c>
      <c r="E5131" s="3" t="s">
        <v>2379</v>
      </c>
      <c r="F5131" s="3" t="s">
        <v>2376</v>
      </c>
      <c r="G5131" s="3">
        <v>1</v>
      </c>
      <c r="H5131" s="3">
        <v>11</v>
      </c>
      <c r="I5131" s="3">
        <v>5</v>
      </c>
      <c r="J5131" s="98" t="s">
        <v>2357</v>
      </c>
      <c r="K5131" s="99">
        <v>60.365000000000002</v>
      </c>
      <c r="L5131" s="100">
        <f t="shared" ref="L5131:L5194" si="320">K5131*1.609344</f>
        <v>97.148050560000016</v>
      </c>
      <c r="M5131" s="100">
        <f t="shared" ref="M5131:M5194" si="321">L5131/3.6</f>
        <v>26.985569600000005</v>
      </c>
      <c r="N5131" s="99">
        <v>0</v>
      </c>
      <c r="O5131" s="101">
        <f t="shared" ref="O5131:O5194" si="322">1000*$O$6/$M5131</f>
        <v>667.02316337247134</v>
      </c>
      <c r="P5131" s="102">
        <f t="shared" ref="P5131:P5194" si="323">ABS($O5131-$V$28)</f>
        <v>155.82081135089783</v>
      </c>
      <c r="Q5131" s="2"/>
    </row>
    <row r="5132" spans="1:17" x14ac:dyDescent="0.2">
      <c r="A5132" s="3">
        <v>25</v>
      </c>
      <c r="B5132" s="3" t="s">
        <v>2397</v>
      </c>
      <c r="C5132" s="3" t="s">
        <v>2370</v>
      </c>
      <c r="D5132" s="3" t="s">
        <v>2366</v>
      </c>
      <c r="E5132" s="3" t="s">
        <v>2379</v>
      </c>
      <c r="F5132" s="3" t="s">
        <v>2376</v>
      </c>
      <c r="G5132" s="3">
        <v>1</v>
      </c>
      <c r="H5132" s="3">
        <v>11</v>
      </c>
      <c r="I5132" s="3">
        <v>6</v>
      </c>
      <c r="J5132" s="98" t="s">
        <v>2357</v>
      </c>
      <c r="K5132" s="99">
        <v>55.171999999999997</v>
      </c>
      <c r="L5132" s="100">
        <f t="shared" si="320"/>
        <v>88.790727168000004</v>
      </c>
      <c r="M5132" s="100">
        <f t="shared" si="321"/>
        <v>24.66409088</v>
      </c>
      <c r="N5132" s="99">
        <v>0</v>
      </c>
      <c r="O5132" s="101">
        <f t="shared" si="322"/>
        <v>729.80593882728999</v>
      </c>
      <c r="P5132" s="102">
        <f t="shared" si="323"/>
        <v>218.60358680571647</v>
      </c>
      <c r="Q5132" s="2"/>
    </row>
    <row r="5133" spans="1:17" x14ac:dyDescent="0.2">
      <c r="A5133" s="3">
        <v>25</v>
      </c>
      <c r="B5133" s="3" t="s">
        <v>2397</v>
      </c>
      <c r="C5133" s="3" t="s">
        <v>2370</v>
      </c>
      <c r="D5133" s="3" t="s">
        <v>2366</v>
      </c>
      <c r="E5133" s="3" t="s">
        <v>2379</v>
      </c>
      <c r="F5133" s="3" t="s">
        <v>2376</v>
      </c>
      <c r="G5133" s="3">
        <v>1</v>
      </c>
      <c r="H5133" s="3">
        <v>12</v>
      </c>
      <c r="I5133" s="3">
        <v>1</v>
      </c>
      <c r="J5133" s="98" t="s">
        <v>2354</v>
      </c>
      <c r="K5133" s="99">
        <v>83.152000000000001</v>
      </c>
      <c r="L5133" s="100">
        <f t="shared" si="320"/>
        <v>133.82017228800001</v>
      </c>
      <c r="M5133" s="100">
        <f t="shared" si="321"/>
        <v>37.172270080000004</v>
      </c>
      <c r="N5133" s="99">
        <v>0</v>
      </c>
      <c r="O5133" s="101">
        <f t="shared" si="322"/>
        <v>484.23192775855347</v>
      </c>
      <c r="P5133" s="102">
        <f t="shared" si="323"/>
        <v>26.97042426302005</v>
      </c>
      <c r="Q5133" s="2"/>
    </row>
    <row r="5134" spans="1:17" x14ac:dyDescent="0.2">
      <c r="A5134" s="3">
        <v>25</v>
      </c>
      <c r="B5134" s="3" t="s">
        <v>2397</v>
      </c>
      <c r="C5134" s="3" t="s">
        <v>2370</v>
      </c>
      <c r="D5134" s="3" t="s">
        <v>2366</v>
      </c>
      <c r="E5134" s="3" t="s">
        <v>2379</v>
      </c>
      <c r="F5134" s="3" t="s">
        <v>2376</v>
      </c>
      <c r="G5134" s="3">
        <v>1</v>
      </c>
      <c r="H5134" s="3">
        <v>12</v>
      </c>
      <c r="I5134" s="3">
        <v>2</v>
      </c>
      <c r="J5134" s="98" t="s">
        <v>2354</v>
      </c>
      <c r="K5134" s="99">
        <v>85.481999999999999</v>
      </c>
      <c r="L5134" s="100">
        <f t="shared" si="320"/>
        <v>137.569943808</v>
      </c>
      <c r="M5134" s="100">
        <f t="shared" si="321"/>
        <v>38.213873280000001</v>
      </c>
      <c r="N5134" s="99">
        <v>0</v>
      </c>
      <c r="O5134" s="101">
        <f t="shared" si="322"/>
        <v>471.03312108957721</v>
      </c>
      <c r="P5134" s="102">
        <f t="shared" si="323"/>
        <v>40.16923093199631</v>
      </c>
      <c r="Q5134" s="2"/>
    </row>
    <row r="5135" spans="1:17" x14ac:dyDescent="0.2">
      <c r="A5135" s="3">
        <v>25</v>
      </c>
      <c r="B5135" s="3" t="s">
        <v>2397</v>
      </c>
      <c r="C5135" s="3" t="s">
        <v>2370</v>
      </c>
      <c r="D5135" s="3" t="s">
        <v>2366</v>
      </c>
      <c r="E5135" s="3" t="s">
        <v>2379</v>
      </c>
      <c r="F5135" s="3" t="s">
        <v>2376</v>
      </c>
      <c r="G5135" s="3">
        <v>1</v>
      </c>
      <c r="H5135" s="3">
        <v>12</v>
      </c>
      <c r="I5135" s="3">
        <v>3</v>
      </c>
      <c r="J5135" s="98" t="s">
        <v>2354</v>
      </c>
      <c r="K5135" s="99">
        <v>87.352999999999994</v>
      </c>
      <c r="L5135" s="100">
        <f t="shared" si="320"/>
        <v>140.58102643199999</v>
      </c>
      <c r="M5135" s="100">
        <f t="shared" si="321"/>
        <v>39.050285119999998</v>
      </c>
      <c r="N5135" s="99">
        <v>0</v>
      </c>
      <c r="O5135" s="101">
        <f t="shared" si="322"/>
        <v>460.94413765960235</v>
      </c>
      <c r="P5135" s="102">
        <f t="shared" si="323"/>
        <v>50.25821436197117</v>
      </c>
      <c r="Q5135" s="2"/>
    </row>
    <row r="5136" spans="1:17" x14ac:dyDescent="0.2">
      <c r="A5136" s="3">
        <v>25</v>
      </c>
      <c r="B5136" s="3" t="s">
        <v>2397</v>
      </c>
      <c r="C5136" s="3" t="s">
        <v>2370</v>
      </c>
      <c r="D5136" s="3" t="s">
        <v>2366</v>
      </c>
      <c r="E5136" s="3" t="s">
        <v>2379</v>
      </c>
      <c r="F5136" s="3" t="s">
        <v>2376</v>
      </c>
      <c r="G5136" s="3">
        <v>1</v>
      </c>
      <c r="H5136" s="3">
        <v>12</v>
      </c>
      <c r="I5136" s="3">
        <v>4</v>
      </c>
      <c r="J5136" s="98" t="s">
        <v>2354</v>
      </c>
      <c r="K5136" s="99">
        <v>84.36</v>
      </c>
      <c r="L5136" s="100">
        <f t="shared" si="320"/>
        <v>135.76425983999999</v>
      </c>
      <c r="M5136" s="100">
        <f t="shared" si="321"/>
        <v>37.712294399999998</v>
      </c>
      <c r="N5136" s="99">
        <v>0</v>
      </c>
      <c r="O5136" s="101">
        <f t="shared" si="322"/>
        <v>477.29792860335755</v>
      </c>
      <c r="P5136" s="102">
        <f t="shared" si="323"/>
        <v>33.90442341821597</v>
      </c>
      <c r="Q5136" s="2"/>
    </row>
    <row r="5137" spans="1:17" x14ac:dyDescent="0.2">
      <c r="A5137" s="3">
        <v>25</v>
      </c>
      <c r="B5137" s="3" t="s">
        <v>2397</v>
      </c>
      <c r="C5137" s="3" t="s">
        <v>2370</v>
      </c>
      <c r="D5137" s="3" t="s">
        <v>2366</v>
      </c>
      <c r="E5137" s="3" t="s">
        <v>2379</v>
      </c>
      <c r="F5137" s="3" t="s">
        <v>2376</v>
      </c>
      <c r="G5137" s="3">
        <v>1</v>
      </c>
      <c r="H5137" s="3">
        <v>12</v>
      </c>
      <c r="I5137" s="3">
        <v>5</v>
      </c>
      <c r="J5137" s="98" t="s">
        <v>2354</v>
      </c>
      <c r="K5137" s="99">
        <v>87.043999999999997</v>
      </c>
      <c r="L5137" s="100">
        <f t="shared" si="320"/>
        <v>140.08373913599999</v>
      </c>
      <c r="M5137" s="100">
        <f t="shared" si="321"/>
        <v>38.912149759999998</v>
      </c>
      <c r="N5137" s="99">
        <v>0</v>
      </c>
      <c r="O5137" s="101">
        <f t="shared" si="322"/>
        <v>462.58045651600617</v>
      </c>
      <c r="P5137" s="102">
        <f t="shared" si="323"/>
        <v>48.621895505567352</v>
      </c>
      <c r="Q5137" s="2"/>
    </row>
    <row r="5138" spans="1:17" x14ac:dyDescent="0.2">
      <c r="A5138" s="3">
        <v>25</v>
      </c>
      <c r="B5138" s="3" t="s">
        <v>2397</v>
      </c>
      <c r="C5138" s="3" t="s">
        <v>2370</v>
      </c>
      <c r="D5138" s="3" t="s">
        <v>2366</v>
      </c>
      <c r="E5138" s="3" t="s">
        <v>2379</v>
      </c>
      <c r="F5138" s="3" t="s">
        <v>2376</v>
      </c>
      <c r="G5138" s="3">
        <v>1</v>
      </c>
      <c r="H5138" s="3">
        <v>12</v>
      </c>
      <c r="I5138" s="3">
        <v>6</v>
      </c>
      <c r="J5138" s="98" t="s">
        <v>2354</v>
      </c>
      <c r="K5138" s="99">
        <v>86.715999999999994</v>
      </c>
      <c r="L5138" s="100">
        <f t="shared" si="320"/>
        <v>139.55587430400001</v>
      </c>
      <c r="M5138" s="100">
        <f t="shared" si="321"/>
        <v>38.765520640000005</v>
      </c>
      <c r="N5138" s="99">
        <v>0</v>
      </c>
      <c r="O5138" s="101">
        <f t="shared" si="322"/>
        <v>464.33014964919084</v>
      </c>
      <c r="P5138" s="102">
        <f t="shared" si="323"/>
        <v>46.872202372382674</v>
      </c>
      <c r="Q5138" s="2"/>
    </row>
    <row r="5139" spans="1:17" x14ac:dyDescent="0.2">
      <c r="A5139" s="3">
        <v>25</v>
      </c>
      <c r="B5139" s="3" t="s">
        <v>2397</v>
      </c>
      <c r="C5139" s="3" t="s">
        <v>2370</v>
      </c>
      <c r="D5139" s="3" t="s">
        <v>2366</v>
      </c>
      <c r="E5139" s="3" t="s">
        <v>2379</v>
      </c>
      <c r="F5139" s="3" t="s">
        <v>2376</v>
      </c>
      <c r="G5139" s="3">
        <v>1</v>
      </c>
      <c r="H5139" s="3">
        <v>13</v>
      </c>
      <c r="I5139" s="3">
        <v>1</v>
      </c>
      <c r="J5139" s="98" t="s">
        <v>2357</v>
      </c>
      <c r="K5139" s="99">
        <v>61.167000000000002</v>
      </c>
      <c r="L5139" s="100">
        <f t="shared" si="320"/>
        <v>98.438744448000008</v>
      </c>
      <c r="M5139" s="100">
        <f t="shared" si="321"/>
        <v>27.344095680000002</v>
      </c>
      <c r="N5139" s="99">
        <v>0</v>
      </c>
      <c r="O5139" s="101">
        <f t="shared" si="322"/>
        <v>658.27739233539717</v>
      </c>
      <c r="P5139" s="102">
        <f t="shared" si="323"/>
        <v>147.07504031382365</v>
      </c>
      <c r="Q5139" s="2"/>
    </row>
    <row r="5140" spans="1:17" x14ac:dyDescent="0.2">
      <c r="A5140" s="3">
        <v>25</v>
      </c>
      <c r="B5140" s="3" t="s">
        <v>2397</v>
      </c>
      <c r="C5140" s="3" t="s">
        <v>2370</v>
      </c>
      <c r="D5140" s="3" t="s">
        <v>2366</v>
      </c>
      <c r="E5140" s="3" t="s">
        <v>2379</v>
      </c>
      <c r="F5140" s="3" t="s">
        <v>2376</v>
      </c>
      <c r="G5140" s="3">
        <v>1</v>
      </c>
      <c r="H5140" s="3">
        <v>13</v>
      </c>
      <c r="I5140" s="3">
        <v>2</v>
      </c>
      <c r="J5140" s="98" t="s">
        <v>2357</v>
      </c>
      <c r="K5140" s="99">
        <v>58.107999999999997</v>
      </c>
      <c r="L5140" s="100">
        <f t="shared" si="320"/>
        <v>93.515761151999996</v>
      </c>
      <c r="M5140" s="100">
        <f t="shared" si="321"/>
        <v>25.976600319999999</v>
      </c>
      <c r="N5140" s="99">
        <v>0</v>
      </c>
      <c r="O5140" s="101">
        <f t="shared" si="322"/>
        <v>692.93132196907902</v>
      </c>
      <c r="P5140" s="102">
        <f t="shared" si="323"/>
        <v>181.7289699475055</v>
      </c>
      <c r="Q5140" s="2"/>
    </row>
    <row r="5141" spans="1:17" x14ac:dyDescent="0.2">
      <c r="A5141" s="3">
        <v>25</v>
      </c>
      <c r="B5141" s="3" t="s">
        <v>2397</v>
      </c>
      <c r="C5141" s="3" t="s">
        <v>2370</v>
      </c>
      <c r="D5141" s="3" t="s">
        <v>2366</v>
      </c>
      <c r="E5141" s="3" t="s">
        <v>2379</v>
      </c>
      <c r="F5141" s="3" t="s">
        <v>2376</v>
      </c>
      <c r="G5141" s="3">
        <v>1</v>
      </c>
      <c r="H5141" s="3">
        <v>13</v>
      </c>
      <c r="I5141" s="3">
        <v>3</v>
      </c>
      <c r="J5141" s="98" t="s">
        <v>2357</v>
      </c>
      <c r="K5141" s="99">
        <v>58.962000000000003</v>
      </c>
      <c r="L5141" s="100">
        <f t="shared" si="320"/>
        <v>94.890140928000008</v>
      </c>
      <c r="M5141" s="100">
        <f t="shared" si="321"/>
        <v>26.35837248</v>
      </c>
      <c r="N5141" s="99">
        <v>0</v>
      </c>
      <c r="O5141" s="101">
        <f t="shared" si="322"/>
        <v>682.89497060783629</v>
      </c>
      <c r="P5141" s="102">
        <f t="shared" si="323"/>
        <v>171.69261858626277</v>
      </c>
      <c r="Q5141" s="2"/>
    </row>
    <row r="5142" spans="1:17" x14ac:dyDescent="0.2">
      <c r="A5142" s="3">
        <v>25</v>
      </c>
      <c r="B5142" s="3" t="s">
        <v>2397</v>
      </c>
      <c r="C5142" s="3" t="s">
        <v>2370</v>
      </c>
      <c r="D5142" s="3" t="s">
        <v>2366</v>
      </c>
      <c r="E5142" s="3" t="s">
        <v>2379</v>
      </c>
      <c r="F5142" s="3" t="s">
        <v>2376</v>
      </c>
      <c r="G5142" s="3">
        <v>1</v>
      </c>
      <c r="H5142" s="3">
        <v>13</v>
      </c>
      <c r="I5142" s="3">
        <v>4</v>
      </c>
      <c r="J5142" s="98" t="s">
        <v>2357</v>
      </c>
      <c r="K5142" s="99">
        <v>61.673000000000002</v>
      </c>
      <c r="L5142" s="100">
        <f t="shared" si="320"/>
        <v>99.253072512000003</v>
      </c>
      <c r="M5142" s="100">
        <f t="shared" si="321"/>
        <v>27.570297920000002</v>
      </c>
      <c r="N5142" s="99">
        <v>0</v>
      </c>
      <c r="O5142" s="101">
        <f t="shared" si="322"/>
        <v>652.87651414685911</v>
      </c>
      <c r="P5142" s="102">
        <f t="shared" si="323"/>
        <v>141.67416212528559</v>
      </c>
      <c r="Q5142" s="2"/>
    </row>
    <row r="5143" spans="1:17" x14ac:dyDescent="0.2">
      <c r="A5143" s="3">
        <v>25</v>
      </c>
      <c r="B5143" s="3" t="s">
        <v>2397</v>
      </c>
      <c r="C5143" s="3" t="s">
        <v>2370</v>
      </c>
      <c r="D5143" s="3" t="s">
        <v>2366</v>
      </c>
      <c r="E5143" s="3" t="s">
        <v>2379</v>
      </c>
      <c r="F5143" s="3" t="s">
        <v>2376</v>
      </c>
      <c r="G5143" s="3">
        <v>1</v>
      </c>
      <c r="H5143" s="3">
        <v>13</v>
      </c>
      <c r="I5143" s="3">
        <v>5</v>
      </c>
      <c r="J5143" s="98" t="s">
        <v>2357</v>
      </c>
      <c r="K5143" s="99">
        <v>61.546999999999997</v>
      </c>
      <c r="L5143" s="100">
        <f t="shared" si="320"/>
        <v>99.050295168000005</v>
      </c>
      <c r="M5143" s="100">
        <f t="shared" si="321"/>
        <v>27.513970880000002</v>
      </c>
      <c r="N5143" s="99">
        <v>0</v>
      </c>
      <c r="O5143" s="101">
        <f t="shared" si="322"/>
        <v>654.21309335920898</v>
      </c>
      <c r="P5143" s="102">
        <f t="shared" si="323"/>
        <v>143.01074133763547</v>
      </c>
      <c r="Q5143" s="2"/>
    </row>
    <row r="5144" spans="1:17" x14ac:dyDescent="0.2">
      <c r="A5144" s="3">
        <v>25</v>
      </c>
      <c r="B5144" s="3" t="s">
        <v>2397</v>
      </c>
      <c r="C5144" s="3" t="s">
        <v>2370</v>
      </c>
      <c r="D5144" s="3" t="s">
        <v>2366</v>
      </c>
      <c r="E5144" s="3" t="s">
        <v>2379</v>
      </c>
      <c r="F5144" s="3" t="s">
        <v>2376</v>
      </c>
      <c r="G5144" s="3">
        <v>1</v>
      </c>
      <c r="H5144" s="3">
        <v>13</v>
      </c>
      <c r="I5144" s="3">
        <v>6</v>
      </c>
      <c r="J5144" s="98" t="s">
        <v>2357</v>
      </c>
      <c r="K5144" s="99">
        <v>62.655000000000001</v>
      </c>
      <c r="L5144" s="100">
        <f t="shared" si="320"/>
        <v>100.83344832</v>
      </c>
      <c r="M5144" s="100">
        <f t="shared" si="321"/>
        <v>28.0092912</v>
      </c>
      <c r="N5144" s="99">
        <v>0</v>
      </c>
      <c r="O5144" s="101">
        <f t="shared" si="322"/>
        <v>642.64389525144429</v>
      </c>
      <c r="P5144" s="102">
        <f t="shared" si="323"/>
        <v>131.44154322987077</v>
      </c>
      <c r="Q5144" s="2"/>
    </row>
    <row r="5145" spans="1:17" x14ac:dyDescent="0.2">
      <c r="A5145" s="3">
        <v>25</v>
      </c>
      <c r="B5145" s="3" t="s">
        <v>2397</v>
      </c>
      <c r="C5145" s="3" t="s">
        <v>2370</v>
      </c>
      <c r="D5145" s="3" t="s">
        <v>2366</v>
      </c>
      <c r="E5145" s="3" t="s">
        <v>2379</v>
      </c>
      <c r="F5145" s="3" t="s">
        <v>2376</v>
      </c>
      <c r="G5145" s="3">
        <v>1</v>
      </c>
      <c r="H5145" s="3">
        <v>13</v>
      </c>
      <c r="I5145" s="3">
        <v>7</v>
      </c>
      <c r="J5145" s="98" t="s">
        <v>2357</v>
      </c>
      <c r="K5145" s="99">
        <v>48.744999999999997</v>
      </c>
      <c r="L5145" s="100">
        <f t="shared" si="320"/>
        <v>78.447473279999997</v>
      </c>
      <c r="M5145" s="100">
        <f t="shared" si="321"/>
        <v>21.790964799999998</v>
      </c>
      <c r="N5145" s="99">
        <v>0</v>
      </c>
      <c r="O5145" s="101">
        <f t="shared" si="322"/>
        <v>826.03042890510301</v>
      </c>
      <c r="P5145" s="102">
        <f t="shared" si="323"/>
        <v>314.82807688352949</v>
      </c>
      <c r="Q5145" s="2"/>
    </row>
    <row r="5146" spans="1:17" x14ac:dyDescent="0.2">
      <c r="A5146" s="3">
        <v>25</v>
      </c>
      <c r="B5146" s="3" t="s">
        <v>2397</v>
      </c>
      <c r="C5146" s="3" t="s">
        <v>2370</v>
      </c>
      <c r="D5146" s="3" t="s">
        <v>2366</v>
      </c>
      <c r="E5146" s="3" t="s">
        <v>2379</v>
      </c>
      <c r="F5146" s="3" t="s">
        <v>2376</v>
      </c>
      <c r="G5146" s="3">
        <v>1</v>
      </c>
      <c r="H5146" s="3">
        <v>14</v>
      </c>
      <c r="I5146" s="3">
        <v>1</v>
      </c>
      <c r="J5146" s="98" t="s">
        <v>2354</v>
      </c>
      <c r="K5146" s="99">
        <v>86.024000000000001</v>
      </c>
      <c r="L5146" s="100">
        <f t="shared" si="320"/>
        <v>138.44220825600001</v>
      </c>
      <c r="M5146" s="100">
        <f t="shared" si="321"/>
        <v>38.456168960000007</v>
      </c>
      <c r="N5146" s="99">
        <v>0</v>
      </c>
      <c r="O5146" s="101">
        <f t="shared" si="322"/>
        <v>468.06534521737228</v>
      </c>
      <c r="P5146" s="102">
        <f t="shared" si="323"/>
        <v>43.137006804201235</v>
      </c>
      <c r="Q5146" s="2"/>
    </row>
    <row r="5147" spans="1:17" x14ac:dyDescent="0.2">
      <c r="A5147" s="3">
        <v>25</v>
      </c>
      <c r="B5147" s="3" t="s">
        <v>2397</v>
      </c>
      <c r="C5147" s="3" t="s">
        <v>2370</v>
      </c>
      <c r="D5147" s="3" t="s">
        <v>2366</v>
      </c>
      <c r="E5147" s="3" t="s">
        <v>2379</v>
      </c>
      <c r="F5147" s="3" t="s">
        <v>2376</v>
      </c>
      <c r="G5147" s="3">
        <v>1</v>
      </c>
      <c r="H5147" s="3">
        <v>14</v>
      </c>
      <c r="I5147" s="3">
        <v>2</v>
      </c>
      <c r="J5147" s="98" t="s">
        <v>2354</v>
      </c>
      <c r="K5147" s="99">
        <v>84.581999999999994</v>
      </c>
      <c r="L5147" s="100">
        <f t="shared" si="320"/>
        <v>136.12153420799999</v>
      </c>
      <c r="M5147" s="100">
        <f t="shared" si="321"/>
        <v>37.811537279999996</v>
      </c>
      <c r="N5147" s="99">
        <v>0</v>
      </c>
      <c r="O5147" s="101">
        <f t="shared" si="322"/>
        <v>476.04517813458239</v>
      </c>
      <c r="P5147" s="102">
        <f t="shared" si="323"/>
        <v>35.157173886991131</v>
      </c>
      <c r="Q5147" s="2"/>
    </row>
    <row r="5148" spans="1:17" x14ac:dyDescent="0.2">
      <c r="A5148" s="3">
        <v>25</v>
      </c>
      <c r="B5148" s="3" t="s">
        <v>2397</v>
      </c>
      <c r="C5148" s="3" t="s">
        <v>2370</v>
      </c>
      <c r="D5148" s="3" t="s">
        <v>2366</v>
      </c>
      <c r="E5148" s="3" t="s">
        <v>2379</v>
      </c>
      <c r="F5148" s="3" t="s">
        <v>2376</v>
      </c>
      <c r="G5148" s="3">
        <v>1</v>
      </c>
      <c r="H5148" s="3">
        <v>14</v>
      </c>
      <c r="I5148" s="3">
        <v>3</v>
      </c>
      <c r="J5148" s="98" t="s">
        <v>2354</v>
      </c>
      <c r="K5148" s="99">
        <v>79.775000000000006</v>
      </c>
      <c r="L5148" s="100">
        <f t="shared" si="320"/>
        <v>128.38541760000001</v>
      </c>
      <c r="M5148" s="100">
        <f t="shared" si="321"/>
        <v>35.662616</v>
      </c>
      <c r="N5148" s="99">
        <v>0</v>
      </c>
      <c r="O5148" s="101">
        <f t="shared" si="322"/>
        <v>504.73021945445618</v>
      </c>
      <c r="P5148" s="102">
        <f t="shared" si="323"/>
        <v>6.4721325671173418</v>
      </c>
      <c r="Q5148" s="2"/>
    </row>
    <row r="5149" spans="1:17" x14ac:dyDescent="0.2">
      <c r="A5149" s="3">
        <v>25</v>
      </c>
      <c r="B5149" s="3" t="s">
        <v>2397</v>
      </c>
      <c r="C5149" s="3" t="s">
        <v>2370</v>
      </c>
      <c r="D5149" s="3" t="s">
        <v>2366</v>
      </c>
      <c r="E5149" s="3" t="s">
        <v>2379</v>
      </c>
      <c r="F5149" s="3" t="s">
        <v>2376</v>
      </c>
      <c r="G5149" s="3">
        <v>1</v>
      </c>
      <c r="H5149" s="3">
        <v>14</v>
      </c>
      <c r="I5149" s="3">
        <v>4</v>
      </c>
      <c r="J5149" s="98" t="s">
        <v>2354</v>
      </c>
      <c r="K5149" s="99">
        <v>89.391999999999996</v>
      </c>
      <c r="L5149" s="100">
        <f t="shared" si="320"/>
        <v>143.86247884799999</v>
      </c>
      <c r="M5149" s="100">
        <f t="shared" si="321"/>
        <v>39.961799679999999</v>
      </c>
      <c r="N5149" s="99">
        <v>0</v>
      </c>
      <c r="O5149" s="101">
        <f t="shared" si="322"/>
        <v>450.4301644104533</v>
      </c>
      <c r="P5149" s="102">
        <f t="shared" si="323"/>
        <v>60.772187611120216</v>
      </c>
      <c r="Q5149" s="2"/>
    </row>
    <row r="5150" spans="1:17" x14ac:dyDescent="0.2">
      <c r="A5150" s="3">
        <v>25</v>
      </c>
      <c r="B5150" s="3" t="s">
        <v>2397</v>
      </c>
      <c r="C5150" s="3" t="s">
        <v>2370</v>
      </c>
      <c r="D5150" s="3" t="s">
        <v>2366</v>
      </c>
      <c r="E5150" s="3" t="s">
        <v>2379</v>
      </c>
      <c r="F5150" s="3" t="s">
        <v>2376</v>
      </c>
      <c r="G5150" s="3">
        <v>1</v>
      </c>
      <c r="H5150" s="3">
        <v>14</v>
      </c>
      <c r="I5150" s="3">
        <v>5</v>
      </c>
      <c r="J5150" s="98" t="s">
        <v>2354</v>
      </c>
      <c r="K5150" s="99">
        <v>85.82</v>
      </c>
      <c r="L5150" s="100">
        <f t="shared" si="320"/>
        <v>138.11390208</v>
      </c>
      <c r="M5150" s="100">
        <f t="shared" si="321"/>
        <v>38.364972799999997</v>
      </c>
      <c r="N5150" s="99">
        <v>0</v>
      </c>
      <c r="O5150" s="101">
        <f t="shared" si="322"/>
        <v>469.17796850360344</v>
      </c>
      <c r="P5150" s="102">
        <f t="shared" si="323"/>
        <v>42.02438351797008</v>
      </c>
      <c r="Q5150" s="2"/>
    </row>
    <row r="5151" spans="1:17" x14ac:dyDescent="0.2">
      <c r="A5151" s="3">
        <v>25</v>
      </c>
      <c r="B5151" s="3" t="s">
        <v>2397</v>
      </c>
      <c r="C5151" s="3" t="s">
        <v>2370</v>
      </c>
      <c r="D5151" s="3" t="s">
        <v>2366</v>
      </c>
      <c r="E5151" s="3" t="s">
        <v>2379</v>
      </c>
      <c r="F5151" s="3" t="s">
        <v>2376</v>
      </c>
      <c r="G5151" s="3">
        <v>1</v>
      </c>
      <c r="H5151" s="3">
        <v>14</v>
      </c>
      <c r="I5151" s="3">
        <v>6</v>
      </c>
      <c r="J5151" s="98" t="s">
        <v>2354</v>
      </c>
      <c r="K5151" s="99">
        <v>85.022999999999996</v>
      </c>
      <c r="L5151" s="100">
        <f t="shared" si="320"/>
        <v>136.83125491199999</v>
      </c>
      <c r="M5151" s="100">
        <f t="shared" si="321"/>
        <v>38.008681919999994</v>
      </c>
      <c r="N5151" s="99">
        <v>0</v>
      </c>
      <c r="O5151" s="101">
        <f t="shared" si="322"/>
        <v>473.57601186713299</v>
      </c>
      <c r="P5151" s="102">
        <f t="shared" si="323"/>
        <v>37.626340154440527</v>
      </c>
      <c r="Q5151" s="2"/>
    </row>
    <row r="5152" spans="1:17" x14ac:dyDescent="0.2">
      <c r="A5152" s="3">
        <v>25</v>
      </c>
      <c r="B5152" s="3" t="s">
        <v>2397</v>
      </c>
      <c r="C5152" s="3" t="s">
        <v>2370</v>
      </c>
      <c r="D5152" s="3" t="s">
        <v>2366</v>
      </c>
      <c r="E5152" s="3" t="s">
        <v>2379</v>
      </c>
      <c r="F5152" s="3" t="s">
        <v>2376</v>
      </c>
      <c r="G5152" s="3">
        <v>1</v>
      </c>
      <c r="H5152" s="3">
        <v>15</v>
      </c>
      <c r="I5152" s="3">
        <v>1</v>
      </c>
      <c r="J5152" s="98" t="s">
        <v>2357</v>
      </c>
      <c r="K5152" s="99">
        <v>58.99</v>
      </c>
      <c r="L5152" s="100">
        <f t="shared" si="320"/>
        <v>94.935202560000008</v>
      </c>
      <c r="M5152" s="100">
        <f t="shared" si="321"/>
        <v>26.370889600000002</v>
      </c>
      <c r="N5152" s="99">
        <v>0</v>
      </c>
      <c r="O5152" s="101">
        <f t="shared" si="322"/>
        <v>682.57082991997356</v>
      </c>
      <c r="P5152" s="102">
        <f t="shared" si="323"/>
        <v>171.36847789840004</v>
      </c>
      <c r="Q5152" s="2"/>
    </row>
    <row r="5153" spans="1:17" x14ac:dyDescent="0.2">
      <c r="A5153" s="3">
        <v>25</v>
      </c>
      <c r="B5153" s="3" t="s">
        <v>2397</v>
      </c>
      <c r="C5153" s="3" t="s">
        <v>2370</v>
      </c>
      <c r="D5153" s="3" t="s">
        <v>2366</v>
      </c>
      <c r="E5153" s="3" t="s">
        <v>2379</v>
      </c>
      <c r="F5153" s="3" t="s">
        <v>2376</v>
      </c>
      <c r="G5153" s="3">
        <v>1</v>
      </c>
      <c r="H5153" s="3">
        <v>15</v>
      </c>
      <c r="I5153" s="3">
        <v>2</v>
      </c>
      <c r="J5153" s="98" t="s">
        <v>2357</v>
      </c>
      <c r="K5153" s="99">
        <v>55.808999999999997</v>
      </c>
      <c r="L5153" s="100">
        <f t="shared" si="320"/>
        <v>89.815879296000006</v>
      </c>
      <c r="M5153" s="100">
        <f t="shared" si="321"/>
        <v>24.94885536</v>
      </c>
      <c r="N5153" s="99">
        <v>0</v>
      </c>
      <c r="O5153" s="101">
        <f t="shared" si="322"/>
        <v>721.47598518122959</v>
      </c>
      <c r="P5153" s="102">
        <f t="shared" si="323"/>
        <v>210.27363315965607</v>
      </c>
      <c r="Q5153" s="2"/>
    </row>
    <row r="5154" spans="1:17" x14ac:dyDescent="0.2">
      <c r="A5154" s="3">
        <v>25</v>
      </c>
      <c r="B5154" s="3" t="s">
        <v>2397</v>
      </c>
      <c r="C5154" s="3" t="s">
        <v>2370</v>
      </c>
      <c r="D5154" s="3" t="s">
        <v>2366</v>
      </c>
      <c r="E5154" s="3" t="s">
        <v>2379</v>
      </c>
      <c r="F5154" s="3" t="s">
        <v>2376</v>
      </c>
      <c r="G5154" s="3">
        <v>1</v>
      </c>
      <c r="H5154" s="3">
        <v>15</v>
      </c>
      <c r="I5154" s="3">
        <v>3</v>
      </c>
      <c r="J5154" s="98" t="s">
        <v>2357</v>
      </c>
      <c r="K5154" s="99">
        <v>56.935000000000002</v>
      </c>
      <c r="L5154" s="100">
        <f t="shared" si="320"/>
        <v>91.62800064000001</v>
      </c>
      <c r="M5154" s="100">
        <f t="shared" si="321"/>
        <v>25.452222400000004</v>
      </c>
      <c r="N5154" s="99">
        <v>0</v>
      </c>
      <c r="O5154" s="101">
        <f t="shared" si="322"/>
        <v>707.20739891067421</v>
      </c>
      <c r="P5154" s="102">
        <f t="shared" si="323"/>
        <v>196.0050468891007</v>
      </c>
      <c r="Q5154" s="2"/>
    </row>
    <row r="5155" spans="1:17" x14ac:dyDescent="0.2">
      <c r="A5155" s="3">
        <v>25</v>
      </c>
      <c r="B5155" s="3" t="s">
        <v>2397</v>
      </c>
      <c r="C5155" s="3" t="s">
        <v>2370</v>
      </c>
      <c r="D5155" s="3" t="s">
        <v>2366</v>
      </c>
      <c r="E5155" s="3" t="s">
        <v>2379</v>
      </c>
      <c r="F5155" s="3" t="s">
        <v>2376</v>
      </c>
      <c r="G5155" s="3">
        <v>1</v>
      </c>
      <c r="H5155" s="3">
        <v>15</v>
      </c>
      <c r="I5155" s="3">
        <v>4</v>
      </c>
      <c r="J5155" s="98" t="s">
        <v>2357</v>
      </c>
      <c r="K5155" s="99">
        <v>53.762999999999998</v>
      </c>
      <c r="L5155" s="100">
        <f t="shared" si="320"/>
        <v>86.523161471999998</v>
      </c>
      <c r="M5155" s="100">
        <f t="shared" si="321"/>
        <v>24.034211519999999</v>
      </c>
      <c r="N5155" s="99">
        <v>0</v>
      </c>
      <c r="O5155" s="101">
        <f t="shared" si="322"/>
        <v>748.93241182559086</v>
      </c>
      <c r="P5155" s="102">
        <f t="shared" si="323"/>
        <v>237.73005980401734</v>
      </c>
      <c r="Q5155" s="2"/>
    </row>
    <row r="5156" spans="1:17" x14ac:dyDescent="0.2">
      <c r="A5156" s="3">
        <v>25</v>
      </c>
      <c r="B5156" s="3" t="s">
        <v>2397</v>
      </c>
      <c r="C5156" s="3" t="s">
        <v>2370</v>
      </c>
      <c r="D5156" s="3" t="s">
        <v>2366</v>
      </c>
      <c r="E5156" s="3" t="s">
        <v>2379</v>
      </c>
      <c r="F5156" s="3" t="s">
        <v>2376</v>
      </c>
      <c r="G5156" s="3">
        <v>1</v>
      </c>
      <c r="H5156" s="3">
        <v>15</v>
      </c>
      <c r="I5156" s="3">
        <v>5</v>
      </c>
      <c r="J5156" s="98" t="s">
        <v>2357</v>
      </c>
      <c r="K5156" s="99">
        <v>55.005000000000003</v>
      </c>
      <c r="L5156" s="100">
        <f t="shared" si="320"/>
        <v>88.521966720000009</v>
      </c>
      <c r="M5156" s="100">
        <f t="shared" si="321"/>
        <v>24.5894352</v>
      </c>
      <c r="N5156" s="99">
        <v>0</v>
      </c>
      <c r="O5156" s="101">
        <f t="shared" si="322"/>
        <v>732.0216936092944</v>
      </c>
      <c r="P5156" s="102">
        <f t="shared" si="323"/>
        <v>220.81934158772088</v>
      </c>
      <c r="Q5156" s="2"/>
    </row>
    <row r="5157" spans="1:17" x14ac:dyDescent="0.2">
      <c r="A5157" s="3">
        <v>25</v>
      </c>
      <c r="B5157" s="3" t="s">
        <v>2397</v>
      </c>
      <c r="C5157" s="3" t="s">
        <v>2370</v>
      </c>
      <c r="D5157" s="3" t="s">
        <v>2366</v>
      </c>
      <c r="E5157" s="3" t="s">
        <v>2379</v>
      </c>
      <c r="F5157" s="3" t="s">
        <v>2376</v>
      </c>
      <c r="G5157" s="3">
        <v>1</v>
      </c>
      <c r="H5157" s="3">
        <v>15</v>
      </c>
      <c r="I5157" s="3">
        <v>6</v>
      </c>
      <c r="J5157" s="98" t="s">
        <v>2357</v>
      </c>
      <c r="K5157" s="99">
        <v>57.137999999999998</v>
      </c>
      <c r="L5157" s="100">
        <f t="shared" si="320"/>
        <v>91.954697472000007</v>
      </c>
      <c r="M5157" s="100">
        <f t="shared" si="321"/>
        <v>25.542971520000002</v>
      </c>
      <c r="N5157" s="99">
        <v>0</v>
      </c>
      <c r="O5157" s="101">
        <f t="shared" si="322"/>
        <v>704.69483105777658</v>
      </c>
      <c r="P5157" s="102">
        <f t="shared" si="323"/>
        <v>193.49247903620306</v>
      </c>
      <c r="Q5157" s="2"/>
    </row>
    <row r="5158" spans="1:17" x14ac:dyDescent="0.2">
      <c r="A5158" s="3">
        <v>25</v>
      </c>
      <c r="B5158" s="3" t="s">
        <v>2397</v>
      </c>
      <c r="C5158" s="3" t="s">
        <v>2370</v>
      </c>
      <c r="D5158" s="3" t="s">
        <v>2366</v>
      </c>
      <c r="E5158" s="3" t="s">
        <v>2379</v>
      </c>
      <c r="F5158" s="3" t="s">
        <v>2376</v>
      </c>
      <c r="G5158" s="3">
        <v>1</v>
      </c>
      <c r="H5158" s="3">
        <v>16</v>
      </c>
      <c r="I5158" s="3">
        <v>1</v>
      </c>
      <c r="J5158" s="98" t="s">
        <v>2354</v>
      </c>
      <c r="K5158" s="99">
        <v>85.784000000000006</v>
      </c>
      <c r="L5158" s="100">
        <f t="shared" si="320"/>
        <v>138.05596569600002</v>
      </c>
      <c r="M5158" s="100">
        <f t="shared" si="321"/>
        <v>38.348879360000005</v>
      </c>
      <c r="N5158" s="99">
        <v>0</v>
      </c>
      <c r="O5158" s="101">
        <f t="shared" si="322"/>
        <v>469.37486310942876</v>
      </c>
      <c r="P5158" s="102">
        <f t="shared" si="323"/>
        <v>41.827488912144759</v>
      </c>
      <c r="Q5158" s="2"/>
    </row>
    <row r="5159" spans="1:17" x14ac:dyDescent="0.2">
      <c r="A5159" s="3">
        <v>25</v>
      </c>
      <c r="B5159" s="3" t="s">
        <v>2397</v>
      </c>
      <c r="C5159" s="3" t="s">
        <v>2370</v>
      </c>
      <c r="D5159" s="3" t="s">
        <v>2366</v>
      </c>
      <c r="E5159" s="3" t="s">
        <v>2379</v>
      </c>
      <c r="F5159" s="3" t="s">
        <v>2376</v>
      </c>
      <c r="G5159" s="3">
        <v>1</v>
      </c>
      <c r="H5159" s="3">
        <v>16</v>
      </c>
      <c r="I5159" s="3">
        <v>2</v>
      </c>
      <c r="J5159" s="98" t="s">
        <v>2354</v>
      </c>
      <c r="K5159" s="99">
        <v>84.81</v>
      </c>
      <c r="L5159" s="100">
        <f t="shared" si="320"/>
        <v>136.48846464000002</v>
      </c>
      <c r="M5159" s="100">
        <f t="shared" si="321"/>
        <v>37.913462400000007</v>
      </c>
      <c r="N5159" s="99">
        <v>0</v>
      </c>
      <c r="O5159" s="101">
        <f t="shared" si="322"/>
        <v>474.76539626198837</v>
      </c>
      <c r="P5159" s="102">
        <f t="shared" si="323"/>
        <v>36.436955759585146</v>
      </c>
      <c r="Q5159" s="2"/>
    </row>
    <row r="5160" spans="1:17" x14ac:dyDescent="0.2">
      <c r="A5160" s="3">
        <v>25</v>
      </c>
      <c r="B5160" s="3" t="s">
        <v>2397</v>
      </c>
      <c r="C5160" s="3" t="s">
        <v>2370</v>
      </c>
      <c r="D5160" s="3" t="s">
        <v>2366</v>
      </c>
      <c r="E5160" s="3" t="s">
        <v>2379</v>
      </c>
      <c r="F5160" s="3" t="s">
        <v>2376</v>
      </c>
      <c r="G5160" s="3">
        <v>1</v>
      </c>
      <c r="H5160" s="3">
        <v>16</v>
      </c>
      <c r="I5160" s="3">
        <v>3</v>
      </c>
      <c r="J5160" s="98" t="s">
        <v>2354</v>
      </c>
      <c r="K5160" s="99">
        <v>86.105000000000004</v>
      </c>
      <c r="L5160" s="100">
        <f t="shared" si="320"/>
        <v>138.57256512000001</v>
      </c>
      <c r="M5160" s="100">
        <f t="shared" si="321"/>
        <v>38.492379200000002</v>
      </c>
      <c r="N5160" s="99">
        <v>0</v>
      </c>
      <c r="O5160" s="101">
        <f t="shared" si="322"/>
        <v>467.62503056708948</v>
      </c>
      <c r="P5160" s="102">
        <f t="shared" si="323"/>
        <v>43.577321454484036</v>
      </c>
      <c r="Q5160" s="2"/>
    </row>
    <row r="5161" spans="1:17" x14ac:dyDescent="0.2">
      <c r="A5161" s="3">
        <v>25</v>
      </c>
      <c r="B5161" s="3" t="s">
        <v>2397</v>
      </c>
      <c r="C5161" s="3" t="s">
        <v>2370</v>
      </c>
      <c r="D5161" s="3" t="s">
        <v>2366</v>
      </c>
      <c r="E5161" s="3" t="s">
        <v>2379</v>
      </c>
      <c r="F5161" s="3" t="s">
        <v>2376</v>
      </c>
      <c r="G5161" s="3">
        <v>1</v>
      </c>
      <c r="H5161" s="3">
        <v>16</v>
      </c>
      <c r="I5161" s="3">
        <v>4</v>
      </c>
      <c r="J5161" s="98" t="s">
        <v>2354</v>
      </c>
      <c r="K5161" s="99">
        <v>88.766999999999996</v>
      </c>
      <c r="L5161" s="100">
        <f t="shared" si="320"/>
        <v>142.85663884800002</v>
      </c>
      <c r="M5161" s="100">
        <f t="shared" si="321"/>
        <v>39.682399680000003</v>
      </c>
      <c r="N5161" s="99">
        <v>0</v>
      </c>
      <c r="O5161" s="101">
        <f t="shared" si="322"/>
        <v>453.60160033547646</v>
      </c>
      <c r="P5161" s="102">
        <f t="shared" si="323"/>
        <v>57.600751686097055</v>
      </c>
      <c r="Q5161" s="2"/>
    </row>
    <row r="5162" spans="1:17" x14ac:dyDescent="0.2">
      <c r="A5162" s="3">
        <v>25</v>
      </c>
      <c r="B5162" s="3" t="s">
        <v>2397</v>
      </c>
      <c r="C5162" s="3" t="s">
        <v>2370</v>
      </c>
      <c r="D5162" s="3" t="s">
        <v>2366</v>
      </c>
      <c r="E5162" s="3" t="s">
        <v>2379</v>
      </c>
      <c r="F5162" s="3" t="s">
        <v>2376</v>
      </c>
      <c r="G5162" s="3">
        <v>1</v>
      </c>
      <c r="H5162" s="3">
        <v>16</v>
      </c>
      <c r="I5162" s="3">
        <v>5</v>
      </c>
      <c r="J5162" s="98" t="s">
        <v>2354</v>
      </c>
      <c r="K5162" s="99">
        <v>73.793000000000006</v>
      </c>
      <c r="L5162" s="100">
        <f t="shared" si="320"/>
        <v>118.75832179200002</v>
      </c>
      <c r="M5162" s="100">
        <f t="shared" si="321"/>
        <v>32.988422720000003</v>
      </c>
      <c r="N5162" s="99">
        <v>0</v>
      </c>
      <c r="O5162" s="101">
        <f t="shared" si="322"/>
        <v>545.6459726122971</v>
      </c>
      <c r="P5162" s="102">
        <f t="shared" si="323"/>
        <v>34.443620590723583</v>
      </c>
      <c r="Q5162" s="2"/>
    </row>
    <row r="5163" spans="1:17" x14ac:dyDescent="0.2">
      <c r="A5163" s="3">
        <v>25</v>
      </c>
      <c r="B5163" s="3" t="s">
        <v>2397</v>
      </c>
      <c r="C5163" s="3" t="s">
        <v>2370</v>
      </c>
      <c r="D5163" s="3" t="s">
        <v>2366</v>
      </c>
      <c r="E5163" s="3" t="s">
        <v>2379</v>
      </c>
      <c r="F5163" s="3" t="s">
        <v>2376</v>
      </c>
      <c r="G5163" s="3">
        <v>1</v>
      </c>
      <c r="H5163" s="3">
        <v>16</v>
      </c>
      <c r="I5163" s="3">
        <v>6</v>
      </c>
      <c r="J5163" s="98" t="s">
        <v>2354</v>
      </c>
      <c r="K5163" s="99">
        <v>87.153000000000006</v>
      </c>
      <c r="L5163" s="100">
        <f t="shared" si="320"/>
        <v>140.25915763200001</v>
      </c>
      <c r="M5163" s="100">
        <f t="shared" si="321"/>
        <v>38.960877119999999</v>
      </c>
      <c r="N5163" s="99">
        <v>0</v>
      </c>
      <c r="O5163" s="101">
        <f t="shared" si="322"/>
        <v>462.00191911901186</v>
      </c>
      <c r="P5163" s="102">
        <f t="shared" si="323"/>
        <v>49.200432902561658</v>
      </c>
      <c r="Q5163" s="2"/>
    </row>
    <row r="5164" spans="1:17" x14ac:dyDescent="0.2">
      <c r="A5164" s="3">
        <v>25</v>
      </c>
      <c r="B5164" s="3" t="s">
        <v>2397</v>
      </c>
      <c r="C5164" s="3" t="s">
        <v>2370</v>
      </c>
      <c r="D5164" s="3" t="s">
        <v>2366</v>
      </c>
      <c r="E5164" s="3" t="s">
        <v>2379</v>
      </c>
      <c r="F5164" s="3" t="s">
        <v>2376</v>
      </c>
      <c r="G5164" s="3">
        <v>1</v>
      </c>
      <c r="H5164" s="3">
        <v>17</v>
      </c>
      <c r="I5164" s="3">
        <v>1</v>
      </c>
      <c r="J5164" s="98" t="s">
        <v>2357</v>
      </c>
      <c r="K5164" s="99">
        <v>58.453000000000003</v>
      </c>
      <c r="L5164" s="100">
        <f t="shared" si="320"/>
        <v>94.070984832000008</v>
      </c>
      <c r="M5164" s="100">
        <f t="shared" si="321"/>
        <v>26.130829120000001</v>
      </c>
      <c r="N5164" s="99">
        <v>0</v>
      </c>
      <c r="O5164" s="101">
        <f t="shared" si="322"/>
        <v>688.8415180911029</v>
      </c>
      <c r="P5164" s="102">
        <f t="shared" si="323"/>
        <v>177.63916606952938</v>
      </c>
      <c r="Q5164" s="2"/>
    </row>
    <row r="5165" spans="1:17" x14ac:dyDescent="0.2">
      <c r="A5165" s="3">
        <v>25</v>
      </c>
      <c r="B5165" s="3" t="s">
        <v>2397</v>
      </c>
      <c r="C5165" s="3" t="s">
        <v>2370</v>
      </c>
      <c r="D5165" s="3" t="s">
        <v>2366</v>
      </c>
      <c r="E5165" s="3" t="s">
        <v>2379</v>
      </c>
      <c r="F5165" s="3" t="s">
        <v>2376</v>
      </c>
      <c r="G5165" s="3">
        <v>1</v>
      </c>
      <c r="H5165" s="3">
        <v>17</v>
      </c>
      <c r="I5165" s="3">
        <v>2</v>
      </c>
      <c r="J5165" s="98" t="s">
        <v>2357</v>
      </c>
      <c r="K5165" s="99">
        <v>58.56</v>
      </c>
      <c r="L5165" s="100">
        <f t="shared" si="320"/>
        <v>94.24318464000001</v>
      </c>
      <c r="M5165" s="100">
        <f t="shared" si="321"/>
        <v>26.1786624</v>
      </c>
      <c r="N5165" s="99">
        <v>0</v>
      </c>
      <c r="O5165" s="101">
        <f t="shared" si="322"/>
        <v>687.58287665606622</v>
      </c>
      <c r="P5165" s="102">
        <f t="shared" si="323"/>
        <v>176.3805246344927</v>
      </c>
      <c r="Q5165" s="2"/>
    </row>
    <row r="5166" spans="1:17" x14ac:dyDescent="0.2">
      <c r="A5166" s="3">
        <v>25</v>
      </c>
      <c r="B5166" s="3" t="s">
        <v>2397</v>
      </c>
      <c r="C5166" s="3" t="s">
        <v>2370</v>
      </c>
      <c r="D5166" s="3" t="s">
        <v>2366</v>
      </c>
      <c r="E5166" s="3" t="s">
        <v>2379</v>
      </c>
      <c r="F5166" s="3" t="s">
        <v>2376</v>
      </c>
      <c r="G5166" s="3">
        <v>1</v>
      </c>
      <c r="H5166" s="3">
        <v>17</v>
      </c>
      <c r="I5166" s="3">
        <v>3</v>
      </c>
      <c r="J5166" s="98" t="s">
        <v>2357</v>
      </c>
      <c r="K5166" s="99">
        <v>58.536999999999999</v>
      </c>
      <c r="L5166" s="100">
        <f t="shared" si="320"/>
        <v>94.206169728000006</v>
      </c>
      <c r="M5166" s="100">
        <f t="shared" si="321"/>
        <v>26.16838048</v>
      </c>
      <c r="N5166" s="99">
        <v>0</v>
      </c>
      <c r="O5166" s="101">
        <f t="shared" si="322"/>
        <v>687.85303751437971</v>
      </c>
      <c r="P5166" s="102">
        <f t="shared" si="323"/>
        <v>176.65068549280619</v>
      </c>
      <c r="Q5166" s="2"/>
    </row>
    <row r="5167" spans="1:17" x14ac:dyDescent="0.2">
      <c r="A5167" s="3">
        <v>25</v>
      </c>
      <c r="B5167" s="3" t="s">
        <v>2397</v>
      </c>
      <c r="C5167" s="3" t="s">
        <v>2370</v>
      </c>
      <c r="D5167" s="3" t="s">
        <v>2366</v>
      </c>
      <c r="E5167" s="3" t="s">
        <v>2379</v>
      </c>
      <c r="F5167" s="3" t="s">
        <v>2376</v>
      </c>
      <c r="G5167" s="3">
        <v>1</v>
      </c>
      <c r="H5167" s="3">
        <v>17</v>
      </c>
      <c r="I5167" s="3">
        <v>4</v>
      </c>
      <c r="J5167" s="98" t="s">
        <v>2357</v>
      </c>
      <c r="K5167" s="99">
        <v>59.713999999999999</v>
      </c>
      <c r="L5167" s="100">
        <f t="shared" si="320"/>
        <v>96.100367616</v>
      </c>
      <c r="M5167" s="100">
        <f t="shared" si="321"/>
        <v>26.694546559999999</v>
      </c>
      <c r="N5167" s="99">
        <v>0</v>
      </c>
      <c r="O5167" s="101">
        <f t="shared" si="322"/>
        <v>674.29502724619419</v>
      </c>
      <c r="P5167" s="102">
        <f t="shared" si="323"/>
        <v>163.09267522462068</v>
      </c>
      <c r="Q5167" s="2"/>
    </row>
    <row r="5168" spans="1:17" x14ac:dyDescent="0.2">
      <c r="A5168" s="3">
        <v>25</v>
      </c>
      <c r="B5168" s="3" t="s">
        <v>2397</v>
      </c>
      <c r="C5168" s="3" t="s">
        <v>2370</v>
      </c>
      <c r="D5168" s="3" t="s">
        <v>2366</v>
      </c>
      <c r="E5168" s="3" t="s">
        <v>2379</v>
      </c>
      <c r="F5168" s="3" t="s">
        <v>2376</v>
      </c>
      <c r="G5168" s="3">
        <v>1</v>
      </c>
      <c r="H5168" s="3">
        <v>17</v>
      </c>
      <c r="I5168" s="3">
        <v>5</v>
      </c>
      <c r="J5168" s="98" t="s">
        <v>2357</v>
      </c>
      <c r="K5168" s="99">
        <v>58.951000000000001</v>
      </c>
      <c r="L5168" s="100">
        <f t="shared" si="320"/>
        <v>94.872438144</v>
      </c>
      <c r="M5168" s="100">
        <f t="shared" si="321"/>
        <v>26.35345504</v>
      </c>
      <c r="N5168" s="99">
        <v>0</v>
      </c>
      <c r="O5168" s="101">
        <f t="shared" si="322"/>
        <v>683.02239583686855</v>
      </c>
      <c r="P5168" s="102">
        <f t="shared" si="323"/>
        <v>171.82004381529504</v>
      </c>
      <c r="Q5168" s="2"/>
    </row>
    <row r="5169" spans="1:17" x14ac:dyDescent="0.2">
      <c r="A5169" s="3">
        <v>25</v>
      </c>
      <c r="B5169" s="3" t="s">
        <v>2397</v>
      </c>
      <c r="C5169" s="3" t="s">
        <v>2370</v>
      </c>
      <c r="D5169" s="3" t="s">
        <v>2366</v>
      </c>
      <c r="E5169" s="3" t="s">
        <v>2379</v>
      </c>
      <c r="F5169" s="3" t="s">
        <v>2376</v>
      </c>
      <c r="G5169" s="3">
        <v>1</v>
      </c>
      <c r="H5169" s="3">
        <v>17</v>
      </c>
      <c r="I5169" s="3">
        <v>6</v>
      </c>
      <c r="J5169" s="98" t="s">
        <v>2357</v>
      </c>
      <c r="K5169" s="99">
        <v>57.546999999999997</v>
      </c>
      <c r="L5169" s="100">
        <f t="shared" si="320"/>
        <v>92.612919168000005</v>
      </c>
      <c r="M5169" s="100">
        <f t="shared" si="321"/>
        <v>25.725810880000001</v>
      </c>
      <c r="N5169" s="99">
        <v>0</v>
      </c>
      <c r="O5169" s="101">
        <f t="shared" si="322"/>
        <v>699.68639993360625</v>
      </c>
      <c r="P5169" s="102">
        <f t="shared" si="323"/>
        <v>188.48404791203274</v>
      </c>
      <c r="Q5169" s="2"/>
    </row>
    <row r="5170" spans="1:17" x14ac:dyDescent="0.2">
      <c r="A5170" s="3">
        <v>25</v>
      </c>
      <c r="B5170" s="3" t="s">
        <v>2397</v>
      </c>
      <c r="C5170" s="3" t="s">
        <v>2370</v>
      </c>
      <c r="D5170" s="3" t="s">
        <v>2366</v>
      </c>
      <c r="E5170" s="3" t="s">
        <v>2379</v>
      </c>
      <c r="F5170" s="3" t="s">
        <v>2376</v>
      </c>
      <c r="G5170" s="3">
        <v>1</v>
      </c>
      <c r="H5170" s="3">
        <v>18</v>
      </c>
      <c r="I5170" s="3">
        <v>1</v>
      </c>
      <c r="J5170" s="98" t="s">
        <v>2354</v>
      </c>
      <c r="K5170" s="99">
        <v>86.715999999999994</v>
      </c>
      <c r="L5170" s="100">
        <f t="shared" si="320"/>
        <v>139.55587430400001</v>
      </c>
      <c r="M5170" s="100">
        <f t="shared" si="321"/>
        <v>38.765520640000005</v>
      </c>
      <c r="N5170" s="99">
        <v>0</v>
      </c>
      <c r="O5170" s="101">
        <f t="shared" si="322"/>
        <v>464.33014964919084</v>
      </c>
      <c r="P5170" s="102">
        <f t="shared" si="323"/>
        <v>46.872202372382674</v>
      </c>
      <c r="Q5170" s="2"/>
    </row>
    <row r="5171" spans="1:17" x14ac:dyDescent="0.2">
      <c r="A5171" s="3">
        <v>25</v>
      </c>
      <c r="B5171" s="3" t="s">
        <v>2397</v>
      </c>
      <c r="C5171" s="3" t="s">
        <v>2370</v>
      </c>
      <c r="D5171" s="3" t="s">
        <v>2366</v>
      </c>
      <c r="E5171" s="3" t="s">
        <v>2379</v>
      </c>
      <c r="F5171" s="3" t="s">
        <v>2376</v>
      </c>
      <c r="G5171" s="3">
        <v>1</v>
      </c>
      <c r="H5171" s="3">
        <v>18</v>
      </c>
      <c r="I5171" s="3">
        <v>2</v>
      </c>
      <c r="J5171" s="98" t="s">
        <v>2354</v>
      </c>
      <c r="K5171" s="99">
        <v>86.644999999999996</v>
      </c>
      <c r="L5171" s="100">
        <f t="shared" si="320"/>
        <v>139.44161088000001</v>
      </c>
      <c r="M5171" s="100">
        <f t="shared" si="321"/>
        <v>38.733780800000005</v>
      </c>
      <c r="N5171" s="99">
        <v>0</v>
      </c>
      <c r="O5171" s="101">
        <f t="shared" si="322"/>
        <v>464.71063831703196</v>
      </c>
      <c r="P5171" s="102">
        <f t="shared" si="323"/>
        <v>46.491713704541553</v>
      </c>
      <c r="Q5171" s="2"/>
    </row>
    <row r="5172" spans="1:17" x14ac:dyDescent="0.2">
      <c r="A5172" s="3">
        <v>25</v>
      </c>
      <c r="B5172" s="3" t="s">
        <v>2397</v>
      </c>
      <c r="C5172" s="3" t="s">
        <v>2370</v>
      </c>
      <c r="D5172" s="3" t="s">
        <v>2366</v>
      </c>
      <c r="E5172" s="3" t="s">
        <v>2379</v>
      </c>
      <c r="F5172" s="3" t="s">
        <v>2376</v>
      </c>
      <c r="G5172" s="3">
        <v>1</v>
      </c>
      <c r="H5172" s="3">
        <v>18</v>
      </c>
      <c r="I5172" s="3">
        <v>3</v>
      </c>
      <c r="J5172" s="98" t="s">
        <v>2354</v>
      </c>
      <c r="K5172" s="99">
        <v>85.228999999999999</v>
      </c>
      <c r="L5172" s="100">
        <f t="shared" si="320"/>
        <v>137.16277977600001</v>
      </c>
      <c r="M5172" s="100">
        <f t="shared" si="321"/>
        <v>38.100772159999998</v>
      </c>
      <c r="N5172" s="99">
        <v>0</v>
      </c>
      <c r="O5172" s="101">
        <f t="shared" si="322"/>
        <v>472.43137027278561</v>
      </c>
      <c r="P5172" s="102">
        <f t="shared" si="323"/>
        <v>38.770981748787904</v>
      </c>
      <c r="Q5172" s="2"/>
    </row>
    <row r="5173" spans="1:17" x14ac:dyDescent="0.2">
      <c r="A5173" s="3">
        <v>25</v>
      </c>
      <c r="B5173" s="3" t="s">
        <v>2397</v>
      </c>
      <c r="C5173" s="3" t="s">
        <v>2370</v>
      </c>
      <c r="D5173" s="3" t="s">
        <v>2366</v>
      </c>
      <c r="E5173" s="3" t="s">
        <v>2379</v>
      </c>
      <c r="F5173" s="3" t="s">
        <v>2376</v>
      </c>
      <c r="G5173" s="3">
        <v>1</v>
      </c>
      <c r="H5173" s="3">
        <v>18</v>
      </c>
      <c r="I5173" s="3">
        <v>4</v>
      </c>
      <c r="J5173" s="98" t="s">
        <v>2354</v>
      </c>
      <c r="K5173" s="99">
        <v>87.275000000000006</v>
      </c>
      <c r="L5173" s="100">
        <f t="shared" si="320"/>
        <v>140.45549760000003</v>
      </c>
      <c r="M5173" s="100">
        <f t="shared" si="321"/>
        <v>39.015416000000009</v>
      </c>
      <c r="N5173" s="99">
        <v>0</v>
      </c>
      <c r="O5173" s="101">
        <f t="shared" si="322"/>
        <v>461.3560957545601</v>
      </c>
      <c r="P5173" s="102">
        <f t="shared" si="323"/>
        <v>49.846256267013416</v>
      </c>
      <c r="Q5173" s="2"/>
    </row>
    <row r="5174" spans="1:17" x14ac:dyDescent="0.2">
      <c r="A5174" s="3">
        <v>25</v>
      </c>
      <c r="B5174" s="3" t="s">
        <v>2397</v>
      </c>
      <c r="C5174" s="3" t="s">
        <v>2370</v>
      </c>
      <c r="D5174" s="3" t="s">
        <v>2366</v>
      </c>
      <c r="E5174" s="3" t="s">
        <v>2379</v>
      </c>
      <c r="F5174" s="3" t="s">
        <v>2376</v>
      </c>
      <c r="G5174" s="3">
        <v>1</v>
      </c>
      <c r="H5174" s="3">
        <v>18</v>
      </c>
      <c r="I5174" s="3">
        <v>5</v>
      </c>
      <c r="J5174" s="98" t="s">
        <v>2354</v>
      </c>
      <c r="K5174" s="99">
        <v>85.248000000000005</v>
      </c>
      <c r="L5174" s="100">
        <f t="shared" si="320"/>
        <v>137.19335731200002</v>
      </c>
      <c r="M5174" s="100">
        <f t="shared" si="321"/>
        <v>38.109265920000006</v>
      </c>
      <c r="N5174" s="99">
        <v>0</v>
      </c>
      <c r="O5174" s="101">
        <f t="shared" si="322"/>
        <v>472.32607518040584</v>
      </c>
      <c r="P5174" s="102">
        <f t="shared" si="323"/>
        <v>38.87627684116768</v>
      </c>
      <c r="Q5174" s="2"/>
    </row>
    <row r="5175" spans="1:17" x14ac:dyDescent="0.2">
      <c r="A5175" s="3">
        <v>25</v>
      </c>
      <c r="B5175" s="3" t="s">
        <v>2397</v>
      </c>
      <c r="C5175" s="3" t="s">
        <v>2370</v>
      </c>
      <c r="D5175" s="3" t="s">
        <v>2366</v>
      </c>
      <c r="E5175" s="3" t="s">
        <v>2379</v>
      </c>
      <c r="F5175" s="3" t="s">
        <v>2376</v>
      </c>
      <c r="G5175" s="3">
        <v>1</v>
      </c>
      <c r="H5175" s="3">
        <v>18</v>
      </c>
      <c r="I5175" s="3">
        <v>6</v>
      </c>
      <c r="J5175" s="98" t="s">
        <v>2354</v>
      </c>
      <c r="K5175" s="99">
        <v>84.616</v>
      </c>
      <c r="L5175" s="100">
        <f t="shared" si="320"/>
        <v>136.176251904</v>
      </c>
      <c r="M5175" s="100">
        <f t="shared" si="321"/>
        <v>37.82673664</v>
      </c>
      <c r="N5175" s="99">
        <v>0</v>
      </c>
      <c r="O5175" s="101">
        <f t="shared" si="322"/>
        <v>475.85389591778437</v>
      </c>
      <c r="P5175" s="102">
        <f t="shared" si="323"/>
        <v>35.348456103789147</v>
      </c>
      <c r="Q5175" s="2"/>
    </row>
    <row r="5176" spans="1:17" x14ac:dyDescent="0.2">
      <c r="A5176" s="3">
        <v>25</v>
      </c>
      <c r="B5176" s="3" t="s">
        <v>2397</v>
      </c>
      <c r="C5176" s="3" t="s">
        <v>2370</v>
      </c>
      <c r="D5176" s="3" t="s">
        <v>2366</v>
      </c>
      <c r="E5176" s="3" t="s">
        <v>2379</v>
      </c>
      <c r="F5176" s="3" t="s">
        <v>2376</v>
      </c>
      <c r="G5176" s="3">
        <v>1</v>
      </c>
      <c r="H5176" s="3">
        <v>19</v>
      </c>
      <c r="I5176" s="3">
        <v>1</v>
      </c>
      <c r="J5176" s="98" t="s">
        <v>2354</v>
      </c>
      <c r="K5176" s="99">
        <v>65.11</v>
      </c>
      <c r="L5176" s="100">
        <f t="shared" si="320"/>
        <v>104.78438784000001</v>
      </c>
      <c r="M5176" s="100">
        <f t="shared" si="321"/>
        <v>29.106774400000003</v>
      </c>
      <c r="N5176" s="99">
        <v>0</v>
      </c>
      <c r="O5176" s="101">
        <f t="shared" si="322"/>
        <v>618.41273624603343</v>
      </c>
      <c r="P5176" s="102">
        <f t="shared" si="323"/>
        <v>107.21038422445992</v>
      </c>
      <c r="Q5176" s="2"/>
    </row>
    <row r="5177" spans="1:17" x14ac:dyDescent="0.2">
      <c r="A5177" s="3">
        <v>25</v>
      </c>
      <c r="B5177" s="3" t="s">
        <v>2397</v>
      </c>
      <c r="C5177" s="3" t="s">
        <v>2370</v>
      </c>
      <c r="D5177" s="3" t="s">
        <v>2366</v>
      </c>
      <c r="E5177" s="3" t="s">
        <v>2379</v>
      </c>
      <c r="F5177" s="3" t="s">
        <v>2376</v>
      </c>
      <c r="G5177" s="3">
        <v>1</v>
      </c>
      <c r="H5177" s="3">
        <v>19</v>
      </c>
      <c r="I5177" s="3">
        <v>2</v>
      </c>
      <c r="J5177" s="98" t="s">
        <v>2354</v>
      </c>
      <c r="K5177" s="99">
        <v>79.929000000000002</v>
      </c>
      <c r="L5177" s="100">
        <f t="shared" si="320"/>
        <v>128.63325657600001</v>
      </c>
      <c r="M5177" s="100">
        <f t="shared" si="321"/>
        <v>35.731460160000005</v>
      </c>
      <c r="N5177" s="99">
        <v>0</v>
      </c>
      <c r="O5177" s="101">
        <f t="shared" si="322"/>
        <v>503.75775071600088</v>
      </c>
      <c r="P5177" s="102">
        <f t="shared" si="323"/>
        <v>7.4446013055726326</v>
      </c>
      <c r="Q5177" s="2"/>
    </row>
    <row r="5178" spans="1:17" x14ac:dyDescent="0.2">
      <c r="A5178" s="3">
        <v>25</v>
      </c>
      <c r="B5178" s="3" t="s">
        <v>2397</v>
      </c>
      <c r="C5178" s="3" t="s">
        <v>2370</v>
      </c>
      <c r="D5178" s="3" t="s">
        <v>2366</v>
      </c>
      <c r="E5178" s="3" t="s">
        <v>2379</v>
      </c>
      <c r="F5178" s="3" t="s">
        <v>2376</v>
      </c>
      <c r="G5178" s="3">
        <v>1</v>
      </c>
      <c r="H5178" s="3">
        <v>19</v>
      </c>
      <c r="I5178" s="3">
        <v>3</v>
      </c>
      <c r="J5178" s="98" t="s">
        <v>2354</v>
      </c>
      <c r="K5178" s="99">
        <v>64.872</v>
      </c>
      <c r="L5178" s="100">
        <f t="shared" si="320"/>
        <v>104.40136396800001</v>
      </c>
      <c r="M5178" s="100">
        <f t="shared" si="321"/>
        <v>29.000378880000003</v>
      </c>
      <c r="N5178" s="99">
        <v>0</v>
      </c>
      <c r="O5178" s="101">
        <f t="shared" si="322"/>
        <v>620.68154607502834</v>
      </c>
      <c r="P5178" s="102">
        <f t="shared" si="323"/>
        <v>109.47919405345482</v>
      </c>
      <c r="Q5178" s="2"/>
    </row>
    <row r="5179" spans="1:17" x14ac:dyDescent="0.2">
      <c r="A5179" s="3">
        <v>25</v>
      </c>
      <c r="B5179" s="3" t="s">
        <v>2397</v>
      </c>
      <c r="C5179" s="3" t="s">
        <v>2370</v>
      </c>
      <c r="D5179" s="3" t="s">
        <v>2366</v>
      </c>
      <c r="E5179" s="3" t="s">
        <v>2379</v>
      </c>
      <c r="F5179" s="3" t="s">
        <v>2376</v>
      </c>
      <c r="G5179" s="3">
        <v>1</v>
      </c>
      <c r="H5179" s="3">
        <v>19</v>
      </c>
      <c r="I5179" s="3">
        <v>4</v>
      </c>
      <c r="J5179" s="98" t="s">
        <v>2354</v>
      </c>
      <c r="K5179" s="99">
        <v>80.977000000000004</v>
      </c>
      <c r="L5179" s="100">
        <f t="shared" si="320"/>
        <v>130.31984908800001</v>
      </c>
      <c r="M5179" s="100">
        <f t="shared" si="321"/>
        <v>36.199958080000002</v>
      </c>
      <c r="N5179" s="99">
        <v>0</v>
      </c>
      <c r="O5179" s="101">
        <f t="shared" si="322"/>
        <v>497.23814486803957</v>
      </c>
      <c r="P5179" s="102">
        <f t="shared" si="323"/>
        <v>13.964207153533948</v>
      </c>
      <c r="Q5179" s="2"/>
    </row>
    <row r="5180" spans="1:17" x14ac:dyDescent="0.2">
      <c r="A5180" s="3">
        <v>25</v>
      </c>
      <c r="B5180" s="3" t="s">
        <v>2397</v>
      </c>
      <c r="C5180" s="3" t="s">
        <v>2370</v>
      </c>
      <c r="D5180" s="3" t="s">
        <v>2366</v>
      </c>
      <c r="E5180" s="3" t="s">
        <v>2379</v>
      </c>
      <c r="F5180" s="3" t="s">
        <v>2376</v>
      </c>
      <c r="G5180" s="3">
        <v>1</v>
      </c>
      <c r="H5180" s="3">
        <v>19</v>
      </c>
      <c r="I5180" s="3">
        <v>5</v>
      </c>
      <c r="J5180" s="98" t="s">
        <v>2354</v>
      </c>
      <c r="K5180" s="99">
        <v>79.712999999999994</v>
      </c>
      <c r="L5180" s="100">
        <f t="shared" si="320"/>
        <v>128.285638272</v>
      </c>
      <c r="M5180" s="100">
        <f t="shared" si="321"/>
        <v>35.634899519999998</v>
      </c>
      <c r="N5180" s="99">
        <v>0</v>
      </c>
      <c r="O5180" s="101">
        <f t="shared" si="322"/>
        <v>505.122793734764</v>
      </c>
      <c r="P5180" s="102">
        <f t="shared" si="323"/>
        <v>6.0795582868095153</v>
      </c>
      <c r="Q5180" s="2"/>
    </row>
    <row r="5181" spans="1:17" x14ac:dyDescent="0.2">
      <c r="A5181" s="3">
        <v>25</v>
      </c>
      <c r="B5181" s="3" t="s">
        <v>2397</v>
      </c>
      <c r="C5181" s="3" t="s">
        <v>2370</v>
      </c>
      <c r="D5181" s="3" t="s">
        <v>2366</v>
      </c>
      <c r="E5181" s="3" t="s">
        <v>2379</v>
      </c>
      <c r="F5181" s="3" t="s">
        <v>2376</v>
      </c>
      <c r="G5181" s="3">
        <v>1</v>
      </c>
      <c r="H5181" s="3">
        <v>19</v>
      </c>
      <c r="I5181" s="3">
        <v>6</v>
      </c>
      <c r="J5181" s="98" t="s">
        <v>2354</v>
      </c>
      <c r="K5181" s="99">
        <v>80.266000000000005</v>
      </c>
      <c r="L5181" s="100">
        <f t="shared" si="320"/>
        <v>129.175605504</v>
      </c>
      <c r="M5181" s="100">
        <f t="shared" si="321"/>
        <v>35.882112640000003</v>
      </c>
      <c r="N5181" s="99">
        <v>0</v>
      </c>
      <c r="O5181" s="101">
        <f t="shared" si="322"/>
        <v>501.64270372236365</v>
      </c>
      <c r="P5181" s="102">
        <f t="shared" si="323"/>
        <v>9.5596482992098686</v>
      </c>
      <c r="Q5181" s="2"/>
    </row>
    <row r="5182" spans="1:17" x14ac:dyDescent="0.2">
      <c r="A5182" s="3">
        <v>25</v>
      </c>
      <c r="B5182" s="3" t="s">
        <v>2397</v>
      </c>
      <c r="C5182" s="3" t="s">
        <v>2370</v>
      </c>
      <c r="D5182" s="3" t="s">
        <v>2366</v>
      </c>
      <c r="E5182" s="3" t="s">
        <v>2379</v>
      </c>
      <c r="F5182" s="3" t="s">
        <v>2376</v>
      </c>
      <c r="G5182" s="3">
        <v>1</v>
      </c>
      <c r="H5182" s="3">
        <v>19</v>
      </c>
      <c r="I5182" s="3">
        <v>7</v>
      </c>
      <c r="J5182" s="98" t="s">
        <v>2354</v>
      </c>
      <c r="K5182" s="99">
        <v>80.766000000000005</v>
      </c>
      <c r="L5182" s="100">
        <f t="shared" si="320"/>
        <v>129.98027750400001</v>
      </c>
      <c r="M5182" s="100">
        <f t="shared" si="321"/>
        <v>36.105632640000003</v>
      </c>
      <c r="N5182" s="99">
        <v>0</v>
      </c>
      <c r="O5182" s="101">
        <f t="shared" si="322"/>
        <v>498.53717228758683</v>
      </c>
      <c r="P5182" s="102">
        <f t="shared" si="323"/>
        <v>12.66517973398669</v>
      </c>
      <c r="Q5182" s="2"/>
    </row>
    <row r="5183" spans="1:17" x14ac:dyDescent="0.2">
      <c r="A5183" s="3">
        <v>25</v>
      </c>
      <c r="B5183" s="3" t="s">
        <v>2397</v>
      </c>
      <c r="C5183" s="3" t="s">
        <v>2370</v>
      </c>
      <c r="D5183" s="3" t="s">
        <v>2366</v>
      </c>
      <c r="E5183" s="3" t="s">
        <v>2379</v>
      </c>
      <c r="F5183" s="3" t="s">
        <v>2376</v>
      </c>
      <c r="G5183" s="3">
        <v>1</v>
      </c>
      <c r="H5183" s="3">
        <v>20</v>
      </c>
      <c r="I5183" s="3">
        <v>1</v>
      </c>
      <c r="J5183" s="98" t="s">
        <v>2354</v>
      </c>
      <c r="K5183" s="99">
        <v>80.197999999999993</v>
      </c>
      <c r="L5183" s="100">
        <f t="shared" si="320"/>
        <v>129.06617011200001</v>
      </c>
      <c r="M5183" s="100">
        <f t="shared" si="321"/>
        <v>35.851713920000002</v>
      </c>
      <c r="N5183" s="99">
        <v>0</v>
      </c>
      <c r="O5183" s="101">
        <f t="shared" si="322"/>
        <v>502.0680472951849</v>
      </c>
      <c r="P5183" s="102">
        <f t="shared" si="323"/>
        <v>9.1343047263886206</v>
      </c>
      <c r="Q5183" s="2"/>
    </row>
    <row r="5184" spans="1:17" x14ac:dyDescent="0.2">
      <c r="A5184" s="3">
        <v>25</v>
      </c>
      <c r="B5184" s="3" t="s">
        <v>2397</v>
      </c>
      <c r="C5184" s="3" t="s">
        <v>2370</v>
      </c>
      <c r="D5184" s="3" t="s">
        <v>2366</v>
      </c>
      <c r="E5184" s="3" t="s">
        <v>2379</v>
      </c>
      <c r="F5184" s="3" t="s">
        <v>2376</v>
      </c>
      <c r="G5184" s="3">
        <v>1</v>
      </c>
      <c r="H5184" s="3">
        <v>20</v>
      </c>
      <c r="I5184" s="3">
        <v>2</v>
      </c>
      <c r="J5184" s="98" t="s">
        <v>2354</v>
      </c>
      <c r="K5184" s="99">
        <v>79.516000000000005</v>
      </c>
      <c r="L5184" s="100">
        <f t="shared" si="320"/>
        <v>127.96859750400002</v>
      </c>
      <c r="M5184" s="100">
        <f t="shared" si="321"/>
        <v>35.546832640000005</v>
      </c>
      <c r="N5184" s="99">
        <v>0</v>
      </c>
      <c r="O5184" s="101">
        <f t="shared" si="322"/>
        <v>506.37422980254587</v>
      </c>
      <c r="P5184" s="102">
        <f t="shared" si="323"/>
        <v>4.828122219027648</v>
      </c>
      <c r="Q5184" s="2"/>
    </row>
    <row r="5185" spans="1:17" x14ac:dyDescent="0.2">
      <c r="A5185" s="3">
        <v>25</v>
      </c>
      <c r="B5185" s="3" t="s">
        <v>2397</v>
      </c>
      <c r="C5185" s="3" t="s">
        <v>2370</v>
      </c>
      <c r="D5185" s="3" t="s">
        <v>2366</v>
      </c>
      <c r="E5185" s="3" t="s">
        <v>2379</v>
      </c>
      <c r="F5185" s="3" t="s">
        <v>2376</v>
      </c>
      <c r="G5185" s="3">
        <v>1</v>
      </c>
      <c r="H5185" s="3">
        <v>20</v>
      </c>
      <c r="I5185" s="3">
        <v>3</v>
      </c>
      <c r="J5185" s="98" t="s">
        <v>2354</v>
      </c>
      <c r="K5185" s="99">
        <v>82.665999999999997</v>
      </c>
      <c r="L5185" s="100">
        <f t="shared" si="320"/>
        <v>133.038031104</v>
      </c>
      <c r="M5185" s="100">
        <f t="shared" si="321"/>
        <v>36.955008639999996</v>
      </c>
      <c r="N5185" s="99">
        <v>0</v>
      </c>
      <c r="O5185" s="101">
        <f t="shared" si="322"/>
        <v>487.0787658406025</v>
      </c>
      <c r="P5185" s="102">
        <f t="shared" si="323"/>
        <v>24.123586180971017</v>
      </c>
      <c r="Q5185" s="2"/>
    </row>
    <row r="5186" spans="1:17" x14ac:dyDescent="0.2">
      <c r="A5186" s="3">
        <v>25</v>
      </c>
      <c r="B5186" s="3" t="s">
        <v>2397</v>
      </c>
      <c r="C5186" s="3" t="s">
        <v>2370</v>
      </c>
      <c r="D5186" s="3" t="s">
        <v>2366</v>
      </c>
      <c r="E5186" s="3" t="s">
        <v>2379</v>
      </c>
      <c r="F5186" s="3" t="s">
        <v>2376</v>
      </c>
      <c r="G5186" s="3">
        <v>1</v>
      </c>
      <c r="H5186" s="3">
        <v>20</v>
      </c>
      <c r="I5186" s="3">
        <v>4</v>
      </c>
      <c r="J5186" s="98" t="s">
        <v>2354</v>
      </c>
      <c r="K5186" s="99">
        <v>83.616</v>
      </c>
      <c r="L5186" s="100">
        <f t="shared" si="320"/>
        <v>134.566907904</v>
      </c>
      <c r="M5186" s="100">
        <f t="shared" si="321"/>
        <v>37.379696639999999</v>
      </c>
      <c r="N5186" s="99">
        <v>0</v>
      </c>
      <c r="O5186" s="101">
        <f t="shared" si="322"/>
        <v>481.54483898989719</v>
      </c>
      <c r="P5186" s="102">
        <f t="shared" si="323"/>
        <v>29.657513031676331</v>
      </c>
      <c r="Q5186" s="2"/>
    </row>
    <row r="5187" spans="1:17" x14ac:dyDescent="0.2">
      <c r="A5187" s="3">
        <v>25</v>
      </c>
      <c r="B5187" s="3" t="s">
        <v>2397</v>
      </c>
      <c r="C5187" s="3" t="s">
        <v>2370</v>
      </c>
      <c r="D5187" s="3" t="s">
        <v>2366</v>
      </c>
      <c r="E5187" s="3" t="s">
        <v>2379</v>
      </c>
      <c r="F5187" s="3" t="s">
        <v>2376</v>
      </c>
      <c r="G5187" s="3">
        <v>1</v>
      </c>
      <c r="H5187" s="3">
        <v>20</v>
      </c>
      <c r="I5187" s="3">
        <v>5</v>
      </c>
      <c r="J5187" s="98" t="s">
        <v>2354</v>
      </c>
      <c r="K5187" s="99">
        <v>82.545000000000002</v>
      </c>
      <c r="L5187" s="100">
        <f t="shared" si="320"/>
        <v>132.84330048000001</v>
      </c>
      <c r="M5187" s="100">
        <f t="shared" si="321"/>
        <v>36.900916800000005</v>
      </c>
      <c r="N5187" s="99">
        <v>0</v>
      </c>
      <c r="O5187" s="101">
        <f t="shared" si="322"/>
        <v>487.79275857991684</v>
      </c>
      <c r="P5187" s="102">
        <f t="shared" si="323"/>
        <v>23.409593441656682</v>
      </c>
      <c r="Q5187" s="2"/>
    </row>
    <row r="5188" spans="1:17" x14ac:dyDescent="0.2">
      <c r="A5188" s="3">
        <v>25</v>
      </c>
      <c r="B5188" s="3" t="s">
        <v>2397</v>
      </c>
      <c r="C5188" s="3" t="s">
        <v>2370</v>
      </c>
      <c r="D5188" s="3" t="s">
        <v>2366</v>
      </c>
      <c r="E5188" s="3" t="s">
        <v>2379</v>
      </c>
      <c r="F5188" s="3" t="s">
        <v>2376</v>
      </c>
      <c r="G5188" s="3">
        <v>1</v>
      </c>
      <c r="H5188" s="3">
        <v>20</v>
      </c>
      <c r="I5188" s="3">
        <v>6</v>
      </c>
      <c r="J5188" s="98" t="s">
        <v>2354</v>
      </c>
      <c r="K5188" s="99">
        <v>83.010999999999996</v>
      </c>
      <c r="L5188" s="100">
        <f t="shared" si="320"/>
        <v>133.59325478400001</v>
      </c>
      <c r="M5188" s="100">
        <f t="shared" si="321"/>
        <v>37.109237440000001</v>
      </c>
      <c r="N5188" s="99">
        <v>0</v>
      </c>
      <c r="O5188" s="101">
        <f t="shared" si="322"/>
        <v>485.0544296175114</v>
      </c>
      <c r="P5188" s="102">
        <f t="shared" si="323"/>
        <v>26.147922404062115</v>
      </c>
      <c r="Q5188" s="2"/>
    </row>
    <row r="5189" spans="1:17" x14ac:dyDescent="0.2">
      <c r="A5189" s="3">
        <v>26</v>
      </c>
      <c r="B5189" s="3" t="s">
        <v>2397</v>
      </c>
      <c r="C5189" s="3" t="s">
        <v>2384</v>
      </c>
      <c r="D5189" s="3" t="s">
        <v>2374</v>
      </c>
      <c r="E5189" s="3" t="s">
        <v>2398</v>
      </c>
      <c r="F5189" s="3" t="s">
        <v>2369</v>
      </c>
      <c r="G5189" s="3">
        <v>1</v>
      </c>
      <c r="H5189" s="3">
        <v>1</v>
      </c>
      <c r="I5189" s="3">
        <v>1</v>
      </c>
      <c r="J5189" s="98" t="s">
        <v>2354</v>
      </c>
      <c r="K5189" s="99">
        <v>84.962000000000003</v>
      </c>
      <c r="L5189" s="100">
        <f t="shared" si="320"/>
        <v>136.73308492800001</v>
      </c>
      <c r="M5189" s="100">
        <f t="shared" si="321"/>
        <v>37.981412480000003</v>
      </c>
      <c r="N5189" s="99">
        <v>0</v>
      </c>
      <c r="O5189" s="101">
        <f t="shared" si="322"/>
        <v>473.91602430473904</v>
      </c>
      <c r="P5189" s="102">
        <f t="shared" si="323"/>
        <v>37.286327716834478</v>
      </c>
      <c r="Q5189" s="2"/>
    </row>
    <row r="5190" spans="1:17" x14ac:dyDescent="0.2">
      <c r="A5190" s="3">
        <v>26</v>
      </c>
      <c r="B5190" s="3" t="s">
        <v>2397</v>
      </c>
      <c r="C5190" s="3" t="s">
        <v>2384</v>
      </c>
      <c r="D5190" s="3" t="s">
        <v>2374</v>
      </c>
      <c r="E5190" s="3" t="s">
        <v>2398</v>
      </c>
      <c r="F5190" s="3" t="s">
        <v>2369</v>
      </c>
      <c r="G5190" s="3">
        <v>1</v>
      </c>
      <c r="H5190" s="3">
        <v>1</v>
      </c>
      <c r="I5190" s="3">
        <v>2</v>
      </c>
      <c r="J5190" s="98" t="s">
        <v>2354</v>
      </c>
      <c r="K5190" s="99">
        <v>88.585999999999999</v>
      </c>
      <c r="L5190" s="100">
        <f t="shared" si="320"/>
        <v>142.56534758399999</v>
      </c>
      <c r="M5190" s="100">
        <f t="shared" si="321"/>
        <v>39.601485439999998</v>
      </c>
      <c r="N5190" s="99">
        <v>0</v>
      </c>
      <c r="O5190" s="101">
        <f t="shared" si="322"/>
        <v>454.52840467996344</v>
      </c>
      <c r="P5190" s="102">
        <f t="shared" si="323"/>
        <v>56.673947341610074</v>
      </c>
      <c r="Q5190" s="2"/>
    </row>
    <row r="5191" spans="1:17" x14ac:dyDescent="0.2">
      <c r="A5191" s="3">
        <v>26</v>
      </c>
      <c r="B5191" s="3" t="s">
        <v>2397</v>
      </c>
      <c r="C5191" s="3" t="s">
        <v>2384</v>
      </c>
      <c r="D5191" s="3" t="s">
        <v>2374</v>
      </c>
      <c r="E5191" s="3" t="s">
        <v>2398</v>
      </c>
      <c r="F5191" s="3" t="s">
        <v>2369</v>
      </c>
      <c r="G5191" s="3">
        <v>1</v>
      </c>
      <c r="H5191" s="3">
        <v>1</v>
      </c>
      <c r="I5191" s="3">
        <v>3</v>
      </c>
      <c r="J5191" s="98" t="s">
        <v>2354</v>
      </c>
      <c r="K5191" s="99">
        <v>86.875</v>
      </c>
      <c r="L5191" s="100">
        <f t="shared" si="320"/>
        <v>139.81176000000002</v>
      </c>
      <c r="M5191" s="100">
        <f t="shared" si="321"/>
        <v>38.836600000000004</v>
      </c>
      <c r="N5191" s="99">
        <v>0</v>
      </c>
      <c r="O5191" s="101">
        <f t="shared" si="322"/>
        <v>463.48032526019267</v>
      </c>
      <c r="P5191" s="102">
        <f t="shared" si="323"/>
        <v>47.722026761380846</v>
      </c>
      <c r="Q5191" s="2"/>
    </row>
    <row r="5192" spans="1:17" x14ac:dyDescent="0.2">
      <c r="A5192" s="3">
        <v>26</v>
      </c>
      <c r="B5192" s="3" t="s">
        <v>2397</v>
      </c>
      <c r="C5192" s="3" t="s">
        <v>2384</v>
      </c>
      <c r="D5192" s="3" t="s">
        <v>2374</v>
      </c>
      <c r="E5192" s="3" t="s">
        <v>2398</v>
      </c>
      <c r="F5192" s="3" t="s">
        <v>2369</v>
      </c>
      <c r="G5192" s="3">
        <v>1</v>
      </c>
      <c r="H5192" s="3">
        <v>1</v>
      </c>
      <c r="I5192" s="3">
        <v>4</v>
      </c>
      <c r="J5192" s="98" t="s">
        <v>2354</v>
      </c>
      <c r="K5192" s="99">
        <v>87.915000000000006</v>
      </c>
      <c r="L5192" s="100">
        <f t="shared" si="320"/>
        <v>141.48547776000001</v>
      </c>
      <c r="M5192" s="100">
        <f t="shared" si="321"/>
        <v>39.301521600000001</v>
      </c>
      <c r="N5192" s="99">
        <v>0</v>
      </c>
      <c r="O5192" s="101">
        <f t="shared" si="322"/>
        <v>457.99753462980425</v>
      </c>
      <c r="P5192" s="102">
        <f t="shared" si="323"/>
        <v>53.204817391769268</v>
      </c>
      <c r="Q5192" s="2"/>
    </row>
    <row r="5193" spans="1:17" x14ac:dyDescent="0.2">
      <c r="A5193" s="3">
        <v>26</v>
      </c>
      <c r="B5193" s="3" t="s">
        <v>2397</v>
      </c>
      <c r="C5193" s="3" t="s">
        <v>2384</v>
      </c>
      <c r="D5193" s="3" t="s">
        <v>2374</v>
      </c>
      <c r="E5193" s="3" t="s">
        <v>2398</v>
      </c>
      <c r="F5193" s="3" t="s">
        <v>2369</v>
      </c>
      <c r="G5193" s="3">
        <v>1</v>
      </c>
      <c r="H5193" s="3">
        <v>1</v>
      </c>
      <c r="I5193" s="3">
        <v>5</v>
      </c>
      <c r="J5193" s="98" t="s">
        <v>2354</v>
      </c>
      <c r="K5193" s="99">
        <v>91.108000000000004</v>
      </c>
      <c r="L5193" s="100">
        <f t="shared" si="320"/>
        <v>146.62411315200001</v>
      </c>
      <c r="M5193" s="100">
        <f t="shared" si="321"/>
        <v>40.72892032</v>
      </c>
      <c r="N5193" s="99">
        <v>0</v>
      </c>
      <c r="O5193" s="101">
        <f t="shared" si="322"/>
        <v>441.94640708806298</v>
      </c>
      <c r="P5193" s="102">
        <f t="shared" si="323"/>
        <v>69.255944933510534</v>
      </c>
      <c r="Q5193" s="2"/>
    </row>
    <row r="5194" spans="1:17" x14ac:dyDescent="0.2">
      <c r="A5194" s="3">
        <v>26</v>
      </c>
      <c r="B5194" s="3" t="s">
        <v>2397</v>
      </c>
      <c r="C5194" s="3" t="s">
        <v>2384</v>
      </c>
      <c r="D5194" s="3" t="s">
        <v>2374</v>
      </c>
      <c r="E5194" s="3" t="s">
        <v>2398</v>
      </c>
      <c r="F5194" s="3" t="s">
        <v>2369</v>
      </c>
      <c r="G5194" s="3">
        <v>1</v>
      </c>
      <c r="H5194" s="3">
        <v>1</v>
      </c>
      <c r="I5194" s="3">
        <v>6</v>
      </c>
      <c r="J5194" s="98" t="s">
        <v>2354</v>
      </c>
      <c r="K5194" s="99">
        <v>88.82</v>
      </c>
      <c r="L5194" s="100">
        <f t="shared" si="320"/>
        <v>142.94193408000001</v>
      </c>
      <c r="M5194" s="100">
        <f t="shared" si="321"/>
        <v>39.7060928</v>
      </c>
      <c r="N5194" s="99">
        <v>0</v>
      </c>
      <c r="O5194" s="101">
        <f t="shared" si="322"/>
        <v>453.33093061224093</v>
      </c>
      <c r="P5194" s="102">
        <f t="shared" si="323"/>
        <v>57.871421409332584</v>
      </c>
      <c r="Q5194" s="2"/>
    </row>
    <row r="5195" spans="1:17" x14ac:dyDescent="0.2">
      <c r="A5195" s="3">
        <v>26</v>
      </c>
      <c r="B5195" s="3" t="s">
        <v>2397</v>
      </c>
      <c r="C5195" s="3" t="s">
        <v>2384</v>
      </c>
      <c r="D5195" s="3" t="s">
        <v>2374</v>
      </c>
      <c r="E5195" s="3" t="s">
        <v>2398</v>
      </c>
      <c r="F5195" s="3" t="s">
        <v>2369</v>
      </c>
      <c r="G5195" s="3">
        <v>1</v>
      </c>
      <c r="H5195" s="3">
        <v>2</v>
      </c>
      <c r="I5195" s="3">
        <v>1</v>
      </c>
      <c r="J5195" s="98" t="s">
        <v>2354</v>
      </c>
      <c r="K5195" s="99">
        <v>81.025999999999996</v>
      </c>
      <c r="L5195" s="100">
        <f t="shared" ref="L5195:L5258" si="324">K5195*1.609344</f>
        <v>130.398706944</v>
      </c>
      <c r="M5195" s="100">
        <f t="shared" ref="M5195:M5258" si="325">L5195/3.6</f>
        <v>36.221863039999995</v>
      </c>
      <c r="N5195" s="99">
        <v>0</v>
      </c>
      <c r="O5195" s="101">
        <f t="shared" ref="O5195:O5258" si="326">1000*$O$6/$M5195</f>
        <v>496.93744300569256</v>
      </c>
      <c r="P5195" s="102">
        <f t="shared" ref="P5195:P5258" si="327">ABS($O5195-$V$28)</f>
        <v>14.26490901588096</v>
      </c>
      <c r="Q5195" s="2"/>
    </row>
    <row r="5196" spans="1:17" x14ac:dyDescent="0.2">
      <c r="A5196" s="3">
        <v>26</v>
      </c>
      <c r="B5196" s="3" t="s">
        <v>2397</v>
      </c>
      <c r="C5196" s="3" t="s">
        <v>2384</v>
      </c>
      <c r="D5196" s="3" t="s">
        <v>2374</v>
      </c>
      <c r="E5196" s="3" t="s">
        <v>2398</v>
      </c>
      <c r="F5196" s="3" t="s">
        <v>2369</v>
      </c>
      <c r="G5196" s="3">
        <v>1</v>
      </c>
      <c r="H5196" s="3">
        <v>2</v>
      </c>
      <c r="I5196" s="3">
        <v>2</v>
      </c>
      <c r="J5196" s="98" t="s">
        <v>2354</v>
      </c>
      <c r="K5196" s="99">
        <v>81.224000000000004</v>
      </c>
      <c r="L5196" s="100">
        <f t="shared" si="324"/>
        <v>130.71735705600003</v>
      </c>
      <c r="M5196" s="100">
        <f t="shared" si="325"/>
        <v>36.310376960000006</v>
      </c>
      <c r="N5196" s="99">
        <v>0</v>
      </c>
      <c r="O5196" s="101">
        <f t="shared" si="326"/>
        <v>495.72605703953553</v>
      </c>
      <c r="P5196" s="102">
        <f t="shared" si="327"/>
        <v>15.476294982037984</v>
      </c>
      <c r="Q5196" s="2"/>
    </row>
    <row r="5197" spans="1:17" x14ac:dyDescent="0.2">
      <c r="A5197" s="3">
        <v>26</v>
      </c>
      <c r="B5197" s="3" t="s">
        <v>2397</v>
      </c>
      <c r="C5197" s="3" t="s">
        <v>2384</v>
      </c>
      <c r="D5197" s="3" t="s">
        <v>2374</v>
      </c>
      <c r="E5197" s="3" t="s">
        <v>2398</v>
      </c>
      <c r="F5197" s="3" t="s">
        <v>2369</v>
      </c>
      <c r="G5197" s="3">
        <v>1</v>
      </c>
      <c r="H5197" s="3">
        <v>2</v>
      </c>
      <c r="I5197" s="3">
        <v>3</v>
      </c>
      <c r="J5197" s="98" t="s">
        <v>2354</v>
      </c>
      <c r="K5197" s="99">
        <v>80.885000000000005</v>
      </c>
      <c r="L5197" s="100">
        <f t="shared" si="324"/>
        <v>130.17178944000003</v>
      </c>
      <c r="M5197" s="100">
        <f t="shared" si="325"/>
        <v>36.158830400000006</v>
      </c>
      <c r="N5197" s="99">
        <v>0</v>
      </c>
      <c r="O5197" s="101">
        <f t="shared" si="326"/>
        <v>497.80371214661847</v>
      </c>
      <c r="P5197" s="102">
        <f t="shared" si="327"/>
        <v>13.398639874955052</v>
      </c>
      <c r="Q5197" s="2"/>
    </row>
    <row r="5198" spans="1:17" x14ac:dyDescent="0.2">
      <c r="A5198" s="3">
        <v>26</v>
      </c>
      <c r="B5198" s="3" t="s">
        <v>2397</v>
      </c>
      <c r="C5198" s="3" t="s">
        <v>2384</v>
      </c>
      <c r="D5198" s="3" t="s">
        <v>2374</v>
      </c>
      <c r="E5198" s="3" t="s">
        <v>2398</v>
      </c>
      <c r="F5198" s="3" t="s">
        <v>2369</v>
      </c>
      <c r="G5198" s="3">
        <v>1</v>
      </c>
      <c r="H5198" s="3">
        <v>2</v>
      </c>
      <c r="I5198" s="3">
        <v>4</v>
      </c>
      <c r="J5198" s="98" t="s">
        <v>2354</v>
      </c>
      <c r="K5198" s="99">
        <v>81.774000000000001</v>
      </c>
      <c r="L5198" s="100">
        <f t="shared" si="324"/>
        <v>131.60249625600002</v>
      </c>
      <c r="M5198" s="100">
        <f t="shared" si="325"/>
        <v>36.556248960000005</v>
      </c>
      <c r="N5198" s="99">
        <v>0</v>
      </c>
      <c r="O5198" s="101">
        <f t="shared" si="326"/>
        <v>492.39187586493551</v>
      </c>
      <c r="P5198" s="102">
        <f t="shared" si="327"/>
        <v>18.810476156638003</v>
      </c>
      <c r="Q5198" s="2"/>
    </row>
    <row r="5199" spans="1:17" x14ac:dyDescent="0.2">
      <c r="A5199" s="3">
        <v>26</v>
      </c>
      <c r="B5199" s="3" t="s">
        <v>2397</v>
      </c>
      <c r="C5199" s="3" t="s">
        <v>2384</v>
      </c>
      <c r="D5199" s="3" t="s">
        <v>2374</v>
      </c>
      <c r="E5199" s="3" t="s">
        <v>2398</v>
      </c>
      <c r="F5199" s="3" t="s">
        <v>2369</v>
      </c>
      <c r="G5199" s="3">
        <v>1</v>
      </c>
      <c r="H5199" s="3">
        <v>2</v>
      </c>
      <c r="I5199" s="3">
        <v>5</v>
      </c>
      <c r="J5199" s="98" t="s">
        <v>2354</v>
      </c>
      <c r="K5199" s="99">
        <v>82.099000000000004</v>
      </c>
      <c r="L5199" s="100">
        <f t="shared" si="324"/>
        <v>132.12553305600002</v>
      </c>
      <c r="M5199" s="100">
        <f t="shared" si="325"/>
        <v>36.701536960000006</v>
      </c>
      <c r="N5199" s="99">
        <v>0</v>
      </c>
      <c r="O5199" s="101">
        <f t="shared" si="326"/>
        <v>490.4426760006728</v>
      </c>
      <c r="P5199" s="102">
        <f t="shared" si="327"/>
        <v>20.759676020900713</v>
      </c>
      <c r="Q5199" s="2"/>
    </row>
    <row r="5200" spans="1:17" x14ac:dyDescent="0.2">
      <c r="A5200" s="3">
        <v>26</v>
      </c>
      <c r="B5200" s="3" t="s">
        <v>2397</v>
      </c>
      <c r="C5200" s="3" t="s">
        <v>2384</v>
      </c>
      <c r="D5200" s="3" t="s">
        <v>2374</v>
      </c>
      <c r="E5200" s="3" t="s">
        <v>2398</v>
      </c>
      <c r="F5200" s="3" t="s">
        <v>2369</v>
      </c>
      <c r="G5200" s="3">
        <v>1</v>
      </c>
      <c r="H5200" s="3">
        <v>2</v>
      </c>
      <c r="I5200" s="3">
        <v>6</v>
      </c>
      <c r="J5200" s="98" t="s">
        <v>2354</v>
      </c>
      <c r="K5200" s="99">
        <v>83.287999999999997</v>
      </c>
      <c r="L5200" s="100">
        <f t="shared" si="324"/>
        <v>134.039043072</v>
      </c>
      <c r="M5200" s="100">
        <f t="shared" si="325"/>
        <v>37.233067519999999</v>
      </c>
      <c r="N5200" s="99">
        <v>0</v>
      </c>
      <c r="O5200" s="101">
        <f t="shared" si="326"/>
        <v>483.44123111347665</v>
      </c>
      <c r="P5200" s="102">
        <f t="shared" si="327"/>
        <v>27.761120908096871</v>
      </c>
      <c r="Q5200" s="2"/>
    </row>
    <row r="5201" spans="1:17" x14ac:dyDescent="0.2">
      <c r="A5201" s="3">
        <v>26</v>
      </c>
      <c r="B5201" s="3" t="s">
        <v>2397</v>
      </c>
      <c r="C5201" s="3" t="s">
        <v>2384</v>
      </c>
      <c r="D5201" s="3" t="s">
        <v>2374</v>
      </c>
      <c r="E5201" s="3" t="s">
        <v>2398</v>
      </c>
      <c r="F5201" s="3" t="s">
        <v>2369</v>
      </c>
      <c r="G5201" s="3">
        <v>1</v>
      </c>
      <c r="H5201" s="3">
        <v>3</v>
      </c>
      <c r="I5201" s="3">
        <v>1</v>
      </c>
      <c r="J5201" s="98" t="s">
        <v>2354</v>
      </c>
      <c r="K5201" s="99">
        <v>90.231999999999999</v>
      </c>
      <c r="L5201" s="100">
        <f t="shared" si="324"/>
        <v>145.21432780800001</v>
      </c>
      <c r="M5201" s="100">
        <f t="shared" si="325"/>
        <v>40.337313280000004</v>
      </c>
      <c r="N5201" s="99">
        <v>0</v>
      </c>
      <c r="O5201" s="101">
        <f t="shared" si="326"/>
        <v>446.23695869513296</v>
      </c>
      <c r="P5201" s="102">
        <f t="shared" si="327"/>
        <v>64.965393326440562</v>
      </c>
      <c r="Q5201" s="2"/>
    </row>
    <row r="5202" spans="1:17" x14ac:dyDescent="0.2">
      <c r="A5202" s="3">
        <v>26</v>
      </c>
      <c r="B5202" s="3" t="s">
        <v>2397</v>
      </c>
      <c r="C5202" s="3" t="s">
        <v>2384</v>
      </c>
      <c r="D5202" s="3" t="s">
        <v>2374</v>
      </c>
      <c r="E5202" s="3" t="s">
        <v>2398</v>
      </c>
      <c r="F5202" s="3" t="s">
        <v>2369</v>
      </c>
      <c r="G5202" s="3">
        <v>1</v>
      </c>
      <c r="H5202" s="3">
        <v>3</v>
      </c>
      <c r="I5202" s="3">
        <v>2</v>
      </c>
      <c r="J5202" s="98" t="s">
        <v>2354</v>
      </c>
      <c r="K5202" s="99">
        <v>66.941999999999993</v>
      </c>
      <c r="L5202" s="100">
        <f t="shared" si="324"/>
        <v>107.732706048</v>
      </c>
      <c r="M5202" s="100">
        <f t="shared" si="325"/>
        <v>29.925751679999998</v>
      </c>
      <c r="N5202" s="99">
        <v>0</v>
      </c>
      <c r="O5202" s="101">
        <f t="shared" si="326"/>
        <v>601.48865072718536</v>
      </c>
      <c r="P5202" s="102">
        <f t="shared" si="327"/>
        <v>90.286298705611841</v>
      </c>
      <c r="Q5202" s="2"/>
    </row>
    <row r="5203" spans="1:17" x14ac:dyDescent="0.2">
      <c r="A5203" s="3">
        <v>26</v>
      </c>
      <c r="B5203" s="3" t="s">
        <v>2397</v>
      </c>
      <c r="C5203" s="3" t="s">
        <v>2384</v>
      </c>
      <c r="D5203" s="3" t="s">
        <v>2374</v>
      </c>
      <c r="E5203" s="3" t="s">
        <v>2398</v>
      </c>
      <c r="F5203" s="3" t="s">
        <v>2369</v>
      </c>
      <c r="G5203" s="3">
        <v>1</v>
      </c>
      <c r="H5203" s="3">
        <v>3</v>
      </c>
      <c r="I5203" s="3">
        <v>3</v>
      </c>
      <c r="J5203" s="98" t="s">
        <v>2354</v>
      </c>
      <c r="K5203" s="99">
        <v>89.486999999999995</v>
      </c>
      <c r="L5203" s="100">
        <f t="shared" si="324"/>
        <v>144.01536652799999</v>
      </c>
      <c r="M5203" s="100">
        <f t="shared" si="325"/>
        <v>40.004268479999993</v>
      </c>
      <c r="N5203" s="99">
        <v>0</v>
      </c>
      <c r="O5203" s="101">
        <f t="shared" si="326"/>
        <v>449.95198472380622</v>
      </c>
      <c r="P5203" s="102">
        <f t="shared" si="327"/>
        <v>61.250367297767298</v>
      </c>
      <c r="Q5203" s="2"/>
    </row>
    <row r="5204" spans="1:17" x14ac:dyDescent="0.2">
      <c r="A5204" s="3">
        <v>26</v>
      </c>
      <c r="B5204" s="3" t="s">
        <v>2397</v>
      </c>
      <c r="C5204" s="3" t="s">
        <v>2384</v>
      </c>
      <c r="D5204" s="3" t="s">
        <v>2374</v>
      </c>
      <c r="E5204" s="3" t="s">
        <v>2398</v>
      </c>
      <c r="F5204" s="3" t="s">
        <v>2369</v>
      </c>
      <c r="G5204" s="3">
        <v>1</v>
      </c>
      <c r="H5204" s="3">
        <v>3</v>
      </c>
      <c r="I5204" s="3">
        <v>4</v>
      </c>
      <c r="J5204" s="98" t="s">
        <v>2354</v>
      </c>
      <c r="K5204" s="99">
        <v>90.653000000000006</v>
      </c>
      <c r="L5204" s="100">
        <f t="shared" si="324"/>
        <v>145.89186163200003</v>
      </c>
      <c r="M5204" s="100">
        <f t="shared" si="325"/>
        <v>40.525517120000011</v>
      </c>
      <c r="N5204" s="99">
        <v>0</v>
      </c>
      <c r="O5204" s="101">
        <f t="shared" si="326"/>
        <v>444.16459749792318</v>
      </c>
      <c r="P5204" s="102">
        <f t="shared" si="327"/>
        <v>67.037754523650335</v>
      </c>
      <c r="Q5204" s="2"/>
    </row>
    <row r="5205" spans="1:17" x14ac:dyDescent="0.2">
      <c r="A5205" s="3">
        <v>26</v>
      </c>
      <c r="B5205" s="3" t="s">
        <v>2397</v>
      </c>
      <c r="C5205" s="3" t="s">
        <v>2384</v>
      </c>
      <c r="D5205" s="3" t="s">
        <v>2374</v>
      </c>
      <c r="E5205" s="3" t="s">
        <v>2398</v>
      </c>
      <c r="F5205" s="3" t="s">
        <v>2369</v>
      </c>
      <c r="G5205" s="3">
        <v>1</v>
      </c>
      <c r="H5205" s="3">
        <v>3</v>
      </c>
      <c r="I5205" s="3">
        <v>5</v>
      </c>
      <c r="J5205" s="98" t="s">
        <v>2354</v>
      </c>
      <c r="K5205" s="99">
        <v>88.882999999999996</v>
      </c>
      <c r="L5205" s="100">
        <f t="shared" si="324"/>
        <v>143.04332275199999</v>
      </c>
      <c r="M5205" s="100">
        <f t="shared" si="325"/>
        <v>39.73425632</v>
      </c>
      <c r="N5205" s="99">
        <v>0</v>
      </c>
      <c r="O5205" s="101">
        <f t="shared" si="326"/>
        <v>453.00961102774704</v>
      </c>
      <c r="P5205" s="102">
        <f t="shared" si="327"/>
        <v>58.192740993826476</v>
      </c>
      <c r="Q5205" s="2"/>
    </row>
    <row r="5206" spans="1:17" x14ac:dyDescent="0.2">
      <c r="A5206" s="3">
        <v>26</v>
      </c>
      <c r="B5206" s="3" t="s">
        <v>2397</v>
      </c>
      <c r="C5206" s="3" t="s">
        <v>2384</v>
      </c>
      <c r="D5206" s="3" t="s">
        <v>2374</v>
      </c>
      <c r="E5206" s="3" t="s">
        <v>2398</v>
      </c>
      <c r="F5206" s="3" t="s">
        <v>2369</v>
      </c>
      <c r="G5206" s="3">
        <v>1</v>
      </c>
      <c r="H5206" s="3">
        <v>3</v>
      </c>
      <c r="I5206" s="3">
        <v>6</v>
      </c>
      <c r="J5206" s="98" t="s">
        <v>2354</v>
      </c>
      <c r="K5206" s="99">
        <v>88.403999999999996</v>
      </c>
      <c r="L5206" s="100">
        <f t="shared" si="324"/>
        <v>142.272446976</v>
      </c>
      <c r="M5206" s="100">
        <f t="shared" si="325"/>
        <v>39.520124160000002</v>
      </c>
      <c r="N5206" s="99">
        <v>0</v>
      </c>
      <c r="O5206" s="101">
        <f t="shared" si="326"/>
        <v>455.46415611261074</v>
      </c>
      <c r="P5206" s="102">
        <f t="shared" si="327"/>
        <v>55.73819590896278</v>
      </c>
      <c r="Q5206" s="2"/>
    </row>
    <row r="5207" spans="1:17" x14ac:dyDescent="0.2">
      <c r="A5207" s="3">
        <v>26</v>
      </c>
      <c r="B5207" s="3" t="s">
        <v>2397</v>
      </c>
      <c r="C5207" s="3" t="s">
        <v>2384</v>
      </c>
      <c r="D5207" s="3" t="s">
        <v>2374</v>
      </c>
      <c r="E5207" s="3" t="s">
        <v>2398</v>
      </c>
      <c r="F5207" s="3" t="s">
        <v>2369</v>
      </c>
      <c r="G5207" s="3">
        <v>1</v>
      </c>
      <c r="H5207" s="3">
        <v>4</v>
      </c>
      <c r="I5207" s="3">
        <v>1</v>
      </c>
      <c r="J5207" s="98" t="s">
        <v>2354</v>
      </c>
      <c r="K5207" s="99">
        <v>81.994</v>
      </c>
      <c r="L5207" s="100">
        <f t="shared" si="324"/>
        <v>131.95655193600001</v>
      </c>
      <c r="M5207" s="100">
        <f t="shared" si="325"/>
        <v>36.654597760000001</v>
      </c>
      <c r="N5207" s="99">
        <v>0</v>
      </c>
      <c r="O5207" s="101">
        <f t="shared" si="326"/>
        <v>491.07072782129472</v>
      </c>
      <c r="P5207" s="102">
        <f t="shared" si="327"/>
        <v>20.131624200278793</v>
      </c>
      <c r="Q5207" s="2"/>
    </row>
    <row r="5208" spans="1:17" x14ac:dyDescent="0.2">
      <c r="A5208" s="3">
        <v>26</v>
      </c>
      <c r="B5208" s="3" t="s">
        <v>2397</v>
      </c>
      <c r="C5208" s="3" t="s">
        <v>2384</v>
      </c>
      <c r="D5208" s="3" t="s">
        <v>2374</v>
      </c>
      <c r="E5208" s="3" t="s">
        <v>2398</v>
      </c>
      <c r="F5208" s="3" t="s">
        <v>2369</v>
      </c>
      <c r="G5208" s="3">
        <v>1</v>
      </c>
      <c r="H5208" s="3">
        <v>4</v>
      </c>
      <c r="I5208" s="3">
        <v>2</v>
      </c>
      <c r="J5208" s="98" t="s">
        <v>2354</v>
      </c>
      <c r="K5208" s="99">
        <v>83.813000000000002</v>
      </c>
      <c r="L5208" s="100">
        <f t="shared" si="324"/>
        <v>134.883948672</v>
      </c>
      <c r="M5208" s="100">
        <f t="shared" si="325"/>
        <v>37.467763519999998</v>
      </c>
      <c r="N5208" s="99">
        <v>0</v>
      </c>
      <c r="O5208" s="101">
        <f t="shared" si="326"/>
        <v>480.41298195959149</v>
      </c>
      <c r="P5208" s="102">
        <f t="shared" si="327"/>
        <v>30.789370061982027</v>
      </c>
      <c r="Q5208" s="2"/>
    </row>
    <row r="5209" spans="1:17" x14ac:dyDescent="0.2">
      <c r="A5209" s="3">
        <v>26</v>
      </c>
      <c r="B5209" s="3" t="s">
        <v>2397</v>
      </c>
      <c r="C5209" s="3" t="s">
        <v>2384</v>
      </c>
      <c r="D5209" s="3" t="s">
        <v>2374</v>
      </c>
      <c r="E5209" s="3" t="s">
        <v>2398</v>
      </c>
      <c r="F5209" s="3" t="s">
        <v>2369</v>
      </c>
      <c r="G5209" s="3">
        <v>1</v>
      </c>
      <c r="H5209" s="3">
        <v>4</v>
      </c>
      <c r="I5209" s="3">
        <v>3</v>
      </c>
      <c r="J5209" s="98" t="s">
        <v>2354</v>
      </c>
      <c r="K5209" s="99">
        <v>82.558999999999997</v>
      </c>
      <c r="L5209" s="100">
        <f t="shared" si="324"/>
        <v>132.86583129600001</v>
      </c>
      <c r="M5209" s="100">
        <f t="shared" si="325"/>
        <v>36.907175360000004</v>
      </c>
      <c r="N5209" s="99">
        <v>0</v>
      </c>
      <c r="O5209" s="101">
        <f t="shared" si="326"/>
        <v>487.71004078270374</v>
      </c>
      <c r="P5209" s="102">
        <f t="shared" si="327"/>
        <v>23.492311238869775</v>
      </c>
      <c r="Q5209" s="2"/>
    </row>
    <row r="5210" spans="1:17" x14ac:dyDescent="0.2">
      <c r="A5210" s="3">
        <v>26</v>
      </c>
      <c r="B5210" s="3" t="s">
        <v>2397</v>
      </c>
      <c r="C5210" s="3" t="s">
        <v>2384</v>
      </c>
      <c r="D5210" s="3" t="s">
        <v>2374</v>
      </c>
      <c r="E5210" s="3" t="s">
        <v>2398</v>
      </c>
      <c r="F5210" s="3" t="s">
        <v>2369</v>
      </c>
      <c r="G5210" s="3">
        <v>1</v>
      </c>
      <c r="H5210" s="3">
        <v>4</v>
      </c>
      <c r="I5210" s="3">
        <v>4</v>
      </c>
      <c r="J5210" s="98" t="s">
        <v>2354</v>
      </c>
      <c r="K5210" s="99">
        <v>82.745000000000005</v>
      </c>
      <c r="L5210" s="100">
        <f t="shared" si="324"/>
        <v>133.16516928000001</v>
      </c>
      <c r="M5210" s="100">
        <f t="shared" si="325"/>
        <v>36.990324800000003</v>
      </c>
      <c r="N5210" s="99">
        <v>0</v>
      </c>
      <c r="O5210" s="101">
        <f t="shared" si="326"/>
        <v>486.61373203189606</v>
      </c>
      <c r="P5210" s="102">
        <f t="shared" si="327"/>
        <v>24.588619989677454</v>
      </c>
      <c r="Q5210" s="2"/>
    </row>
    <row r="5211" spans="1:17" x14ac:dyDescent="0.2">
      <c r="A5211" s="3">
        <v>26</v>
      </c>
      <c r="B5211" s="3" t="s">
        <v>2397</v>
      </c>
      <c r="C5211" s="3" t="s">
        <v>2384</v>
      </c>
      <c r="D5211" s="3" t="s">
        <v>2374</v>
      </c>
      <c r="E5211" s="3" t="s">
        <v>2398</v>
      </c>
      <c r="F5211" s="3" t="s">
        <v>2369</v>
      </c>
      <c r="G5211" s="3">
        <v>1</v>
      </c>
      <c r="H5211" s="3">
        <v>4</v>
      </c>
      <c r="I5211" s="3">
        <v>5</v>
      </c>
      <c r="J5211" s="98" t="s">
        <v>2354</v>
      </c>
      <c r="K5211" s="99">
        <v>82.989000000000004</v>
      </c>
      <c r="L5211" s="100">
        <f t="shared" si="324"/>
        <v>133.55784921600002</v>
      </c>
      <c r="M5211" s="100">
        <f t="shared" si="325"/>
        <v>37.099402560000009</v>
      </c>
      <c r="N5211" s="99">
        <v>0</v>
      </c>
      <c r="O5211" s="101">
        <f t="shared" si="326"/>
        <v>485.18301530298271</v>
      </c>
      <c r="P5211" s="102">
        <f t="shared" si="327"/>
        <v>26.019336718590807</v>
      </c>
      <c r="Q5211" s="2"/>
    </row>
    <row r="5212" spans="1:17" x14ac:dyDescent="0.2">
      <c r="A5212" s="3">
        <v>26</v>
      </c>
      <c r="B5212" s="3" t="s">
        <v>2397</v>
      </c>
      <c r="C5212" s="3" t="s">
        <v>2384</v>
      </c>
      <c r="D5212" s="3" t="s">
        <v>2374</v>
      </c>
      <c r="E5212" s="3" t="s">
        <v>2398</v>
      </c>
      <c r="F5212" s="3" t="s">
        <v>2369</v>
      </c>
      <c r="G5212" s="3">
        <v>1</v>
      </c>
      <c r="H5212" s="3">
        <v>4</v>
      </c>
      <c r="I5212" s="3">
        <v>6</v>
      </c>
      <c r="J5212" s="98" t="s">
        <v>2354</v>
      </c>
      <c r="K5212" s="99">
        <v>83.417000000000002</v>
      </c>
      <c r="L5212" s="100">
        <f t="shared" si="324"/>
        <v>134.246648448</v>
      </c>
      <c r="M5212" s="100">
        <f t="shared" si="325"/>
        <v>37.290735679999997</v>
      </c>
      <c r="N5212" s="99">
        <v>0</v>
      </c>
      <c r="O5212" s="101">
        <f t="shared" si="326"/>
        <v>482.69361469459756</v>
      </c>
      <c r="P5212" s="102">
        <f t="shared" si="327"/>
        <v>28.508737326975961</v>
      </c>
      <c r="Q5212" s="2"/>
    </row>
    <row r="5213" spans="1:17" x14ac:dyDescent="0.2">
      <c r="A5213" s="3">
        <v>26</v>
      </c>
      <c r="B5213" s="3" t="s">
        <v>2397</v>
      </c>
      <c r="C5213" s="3" t="s">
        <v>2384</v>
      </c>
      <c r="D5213" s="3" t="s">
        <v>2374</v>
      </c>
      <c r="E5213" s="3" t="s">
        <v>2398</v>
      </c>
      <c r="F5213" s="3" t="s">
        <v>2369</v>
      </c>
      <c r="G5213" s="3">
        <v>1</v>
      </c>
      <c r="H5213" s="3">
        <v>5</v>
      </c>
      <c r="I5213" s="3">
        <v>1</v>
      </c>
      <c r="J5213" s="98" t="s">
        <v>2354</v>
      </c>
      <c r="K5213" s="99">
        <v>76.563000000000002</v>
      </c>
      <c r="L5213" s="100">
        <f t="shared" si="324"/>
        <v>123.21620467200002</v>
      </c>
      <c r="M5213" s="100">
        <f t="shared" si="325"/>
        <v>34.226723520000007</v>
      </c>
      <c r="N5213" s="99">
        <v>0</v>
      </c>
      <c r="O5213" s="101">
        <f t="shared" si="326"/>
        <v>525.90485295742371</v>
      </c>
      <c r="P5213" s="102">
        <f t="shared" si="327"/>
        <v>14.702500935850196</v>
      </c>
      <c r="Q5213" s="2"/>
    </row>
    <row r="5214" spans="1:17" x14ac:dyDescent="0.2">
      <c r="A5214" s="3">
        <v>26</v>
      </c>
      <c r="B5214" s="3" t="s">
        <v>2397</v>
      </c>
      <c r="C5214" s="3" t="s">
        <v>2384</v>
      </c>
      <c r="D5214" s="3" t="s">
        <v>2374</v>
      </c>
      <c r="E5214" s="3" t="s">
        <v>2398</v>
      </c>
      <c r="F5214" s="3" t="s">
        <v>2369</v>
      </c>
      <c r="G5214" s="3">
        <v>1</v>
      </c>
      <c r="H5214" s="3">
        <v>5</v>
      </c>
      <c r="I5214" s="3">
        <v>2</v>
      </c>
      <c r="J5214" s="98" t="s">
        <v>2354</v>
      </c>
      <c r="K5214" s="99">
        <v>79.305999999999997</v>
      </c>
      <c r="L5214" s="100">
        <f t="shared" si="324"/>
        <v>127.63063526400001</v>
      </c>
      <c r="M5214" s="100">
        <f t="shared" si="325"/>
        <v>35.452954240000004</v>
      </c>
      <c r="N5214" s="99">
        <v>0</v>
      </c>
      <c r="O5214" s="101">
        <f t="shared" si="326"/>
        <v>507.71509415402664</v>
      </c>
      <c r="P5214" s="102">
        <f t="shared" si="327"/>
        <v>3.4872578675468731</v>
      </c>
      <c r="Q5214" s="2"/>
    </row>
    <row r="5215" spans="1:17" x14ac:dyDescent="0.2">
      <c r="A5215" s="3">
        <v>26</v>
      </c>
      <c r="B5215" s="3" t="s">
        <v>2397</v>
      </c>
      <c r="C5215" s="3" t="s">
        <v>2384</v>
      </c>
      <c r="D5215" s="3" t="s">
        <v>2374</v>
      </c>
      <c r="E5215" s="3" t="s">
        <v>2398</v>
      </c>
      <c r="F5215" s="3" t="s">
        <v>2369</v>
      </c>
      <c r="G5215" s="3">
        <v>1</v>
      </c>
      <c r="H5215" s="3">
        <v>5</v>
      </c>
      <c r="I5215" s="3">
        <v>3</v>
      </c>
      <c r="J5215" s="98" t="s">
        <v>2354</v>
      </c>
      <c r="K5215" s="99">
        <v>78.936999999999998</v>
      </c>
      <c r="L5215" s="100">
        <f t="shared" si="324"/>
        <v>127.036787328</v>
      </c>
      <c r="M5215" s="100">
        <f t="shared" si="325"/>
        <v>35.287996479999997</v>
      </c>
      <c r="N5215" s="99">
        <v>0</v>
      </c>
      <c r="O5215" s="101">
        <f t="shared" si="326"/>
        <v>510.08846620696562</v>
      </c>
      <c r="P5215" s="102">
        <f t="shared" si="327"/>
        <v>1.1138858146078974</v>
      </c>
      <c r="Q5215" s="2"/>
    </row>
    <row r="5216" spans="1:17" x14ac:dyDescent="0.2">
      <c r="A5216" s="3">
        <v>26</v>
      </c>
      <c r="B5216" s="3" t="s">
        <v>2397</v>
      </c>
      <c r="C5216" s="3" t="s">
        <v>2384</v>
      </c>
      <c r="D5216" s="3" t="s">
        <v>2374</v>
      </c>
      <c r="E5216" s="3" t="s">
        <v>2398</v>
      </c>
      <c r="F5216" s="3" t="s">
        <v>2369</v>
      </c>
      <c r="G5216" s="3">
        <v>1</v>
      </c>
      <c r="H5216" s="3">
        <v>5</v>
      </c>
      <c r="I5216" s="3">
        <v>4</v>
      </c>
      <c r="J5216" s="98" t="s">
        <v>2354</v>
      </c>
      <c r="K5216" s="99">
        <v>78.790000000000006</v>
      </c>
      <c r="L5216" s="100">
        <f t="shared" si="324"/>
        <v>126.80021376000002</v>
      </c>
      <c r="M5216" s="100">
        <f t="shared" si="325"/>
        <v>35.222281600000002</v>
      </c>
      <c r="N5216" s="99">
        <v>0</v>
      </c>
      <c r="O5216" s="101">
        <f t="shared" si="326"/>
        <v>511.04014794998398</v>
      </c>
      <c r="P5216" s="102">
        <f t="shared" si="327"/>
        <v>0.16220407158954231</v>
      </c>
      <c r="Q5216" s="2"/>
    </row>
    <row r="5217" spans="1:17" x14ac:dyDescent="0.2">
      <c r="A5217" s="3">
        <v>26</v>
      </c>
      <c r="B5217" s="3" t="s">
        <v>2397</v>
      </c>
      <c r="C5217" s="3" t="s">
        <v>2384</v>
      </c>
      <c r="D5217" s="3" t="s">
        <v>2374</v>
      </c>
      <c r="E5217" s="3" t="s">
        <v>2398</v>
      </c>
      <c r="F5217" s="3" t="s">
        <v>2369</v>
      </c>
      <c r="G5217" s="3">
        <v>1</v>
      </c>
      <c r="H5217" s="3">
        <v>5</v>
      </c>
      <c r="I5217" s="3">
        <v>5</v>
      </c>
      <c r="J5217" s="98" t="s">
        <v>2354</v>
      </c>
      <c r="K5217" s="99">
        <v>79.483999999999995</v>
      </c>
      <c r="L5217" s="100">
        <f t="shared" si="324"/>
        <v>127.91709849599999</v>
      </c>
      <c r="M5217" s="100">
        <f t="shared" si="325"/>
        <v>35.532527359999996</v>
      </c>
      <c r="N5217" s="99">
        <v>0</v>
      </c>
      <c r="O5217" s="101">
        <f t="shared" si="326"/>
        <v>506.57809442125767</v>
      </c>
      <c r="P5217" s="102">
        <f t="shared" si="327"/>
        <v>4.6242576003158433</v>
      </c>
      <c r="Q5217" s="2"/>
    </row>
    <row r="5218" spans="1:17" x14ac:dyDescent="0.2">
      <c r="A5218" s="3">
        <v>26</v>
      </c>
      <c r="B5218" s="3" t="s">
        <v>2397</v>
      </c>
      <c r="C5218" s="3" t="s">
        <v>2384</v>
      </c>
      <c r="D5218" s="3" t="s">
        <v>2374</v>
      </c>
      <c r="E5218" s="3" t="s">
        <v>2398</v>
      </c>
      <c r="F5218" s="3" t="s">
        <v>2369</v>
      </c>
      <c r="G5218" s="3">
        <v>1</v>
      </c>
      <c r="H5218" s="3">
        <v>5</v>
      </c>
      <c r="I5218" s="3">
        <v>6</v>
      </c>
      <c r="J5218" s="98" t="s">
        <v>2354</v>
      </c>
      <c r="K5218" s="99">
        <v>72.762</v>
      </c>
      <c r="L5218" s="100">
        <f t="shared" si="324"/>
        <v>117.09908812800001</v>
      </c>
      <c r="M5218" s="100">
        <f t="shared" si="325"/>
        <v>32.527524480000004</v>
      </c>
      <c r="N5218" s="99">
        <v>0</v>
      </c>
      <c r="O5218" s="101">
        <f t="shared" si="326"/>
        <v>553.37749452982655</v>
      </c>
      <c r="P5218" s="102">
        <f t="shared" si="327"/>
        <v>42.175142508253032</v>
      </c>
      <c r="Q5218" s="2"/>
    </row>
    <row r="5219" spans="1:17" x14ac:dyDescent="0.2">
      <c r="A5219" s="3">
        <v>26</v>
      </c>
      <c r="B5219" s="3" t="s">
        <v>2397</v>
      </c>
      <c r="C5219" s="3" t="s">
        <v>2384</v>
      </c>
      <c r="D5219" s="3" t="s">
        <v>2374</v>
      </c>
      <c r="E5219" s="3" t="s">
        <v>2398</v>
      </c>
      <c r="F5219" s="3" t="s">
        <v>2369</v>
      </c>
      <c r="G5219" s="3">
        <v>1</v>
      </c>
      <c r="H5219" s="3">
        <v>6</v>
      </c>
      <c r="I5219" s="3">
        <v>1</v>
      </c>
      <c r="J5219" s="98" t="s">
        <v>2354</v>
      </c>
      <c r="K5219" s="99">
        <v>84.165000000000006</v>
      </c>
      <c r="L5219" s="100">
        <f t="shared" si="324"/>
        <v>135.45043776000003</v>
      </c>
      <c r="M5219" s="100">
        <f t="shared" si="325"/>
        <v>37.625121600000007</v>
      </c>
      <c r="N5219" s="99">
        <v>0</v>
      </c>
      <c r="O5219" s="101">
        <f t="shared" si="326"/>
        <v>478.40376946449516</v>
      </c>
      <c r="P5219" s="102">
        <f t="shared" si="327"/>
        <v>32.798582557078362</v>
      </c>
      <c r="Q5219" s="2"/>
    </row>
    <row r="5220" spans="1:17" x14ac:dyDescent="0.2">
      <c r="A5220" s="3">
        <v>26</v>
      </c>
      <c r="B5220" s="3" t="s">
        <v>2397</v>
      </c>
      <c r="C5220" s="3" t="s">
        <v>2384</v>
      </c>
      <c r="D5220" s="3" t="s">
        <v>2374</v>
      </c>
      <c r="E5220" s="3" t="s">
        <v>2398</v>
      </c>
      <c r="F5220" s="3" t="s">
        <v>2369</v>
      </c>
      <c r="G5220" s="3">
        <v>1</v>
      </c>
      <c r="H5220" s="3">
        <v>6</v>
      </c>
      <c r="I5220" s="3">
        <v>2</v>
      </c>
      <c r="J5220" s="98" t="s">
        <v>2354</v>
      </c>
      <c r="K5220" s="99">
        <v>87.766000000000005</v>
      </c>
      <c r="L5220" s="100">
        <f t="shared" si="324"/>
        <v>141.24568550400002</v>
      </c>
      <c r="M5220" s="100">
        <f t="shared" si="325"/>
        <v>39.234912640000005</v>
      </c>
      <c r="N5220" s="99">
        <v>0</v>
      </c>
      <c r="O5220" s="101">
        <f t="shared" si="326"/>
        <v>458.7750752794845</v>
      </c>
      <c r="P5220" s="102">
        <f t="shared" si="327"/>
        <v>52.42727674208902</v>
      </c>
      <c r="Q5220" s="2"/>
    </row>
    <row r="5221" spans="1:17" x14ac:dyDescent="0.2">
      <c r="A5221" s="3">
        <v>26</v>
      </c>
      <c r="B5221" s="3" t="s">
        <v>2397</v>
      </c>
      <c r="C5221" s="3" t="s">
        <v>2384</v>
      </c>
      <c r="D5221" s="3" t="s">
        <v>2374</v>
      </c>
      <c r="E5221" s="3" t="s">
        <v>2398</v>
      </c>
      <c r="F5221" s="3" t="s">
        <v>2369</v>
      </c>
      <c r="G5221" s="3">
        <v>1</v>
      </c>
      <c r="H5221" s="3">
        <v>6</v>
      </c>
      <c r="I5221" s="3">
        <v>3</v>
      </c>
      <c r="J5221" s="98" t="s">
        <v>2354</v>
      </c>
      <c r="K5221" s="99">
        <v>89.167000000000002</v>
      </c>
      <c r="L5221" s="100">
        <f t="shared" si="324"/>
        <v>143.50037644800003</v>
      </c>
      <c r="M5221" s="100">
        <f t="shared" si="325"/>
        <v>39.861215680000008</v>
      </c>
      <c r="N5221" s="99">
        <v>0</v>
      </c>
      <c r="O5221" s="101">
        <f t="shared" si="326"/>
        <v>451.56675964178714</v>
      </c>
      <c r="P5221" s="102">
        <f t="shared" si="327"/>
        <v>59.635592379786374</v>
      </c>
      <c r="Q5221" s="2"/>
    </row>
    <row r="5222" spans="1:17" x14ac:dyDescent="0.2">
      <c r="A5222" s="3">
        <v>26</v>
      </c>
      <c r="B5222" s="3" t="s">
        <v>2397</v>
      </c>
      <c r="C5222" s="3" t="s">
        <v>2384</v>
      </c>
      <c r="D5222" s="3" t="s">
        <v>2374</v>
      </c>
      <c r="E5222" s="3" t="s">
        <v>2398</v>
      </c>
      <c r="F5222" s="3" t="s">
        <v>2369</v>
      </c>
      <c r="G5222" s="3">
        <v>1</v>
      </c>
      <c r="H5222" s="3">
        <v>6</v>
      </c>
      <c r="I5222" s="3">
        <v>4</v>
      </c>
      <c r="J5222" s="98" t="s">
        <v>2354</v>
      </c>
      <c r="K5222" s="99">
        <v>89.724000000000004</v>
      </c>
      <c r="L5222" s="100">
        <f t="shared" si="324"/>
        <v>144.39678105600001</v>
      </c>
      <c r="M5222" s="100">
        <f t="shared" si="325"/>
        <v>40.110216960000002</v>
      </c>
      <c r="N5222" s="99">
        <v>0</v>
      </c>
      <c r="O5222" s="101">
        <f t="shared" si="326"/>
        <v>448.76346637442867</v>
      </c>
      <c r="P5222" s="102">
        <f t="shared" si="327"/>
        <v>62.438885647144843</v>
      </c>
      <c r="Q5222" s="2"/>
    </row>
    <row r="5223" spans="1:17" x14ac:dyDescent="0.2">
      <c r="A5223" s="3">
        <v>26</v>
      </c>
      <c r="B5223" s="3" t="s">
        <v>2397</v>
      </c>
      <c r="C5223" s="3" t="s">
        <v>2384</v>
      </c>
      <c r="D5223" s="3" t="s">
        <v>2374</v>
      </c>
      <c r="E5223" s="3" t="s">
        <v>2398</v>
      </c>
      <c r="F5223" s="3" t="s">
        <v>2369</v>
      </c>
      <c r="G5223" s="3">
        <v>1</v>
      </c>
      <c r="H5223" s="3">
        <v>6</v>
      </c>
      <c r="I5223" s="3">
        <v>5</v>
      </c>
      <c r="J5223" s="98" t="s">
        <v>2354</v>
      </c>
      <c r="K5223" s="99">
        <v>88.728999999999999</v>
      </c>
      <c r="L5223" s="100">
        <f t="shared" si="324"/>
        <v>142.795483776</v>
      </c>
      <c r="M5223" s="100">
        <f t="shared" si="325"/>
        <v>39.665412159999995</v>
      </c>
      <c r="N5223" s="99">
        <v>0</v>
      </c>
      <c r="O5223" s="101">
        <f t="shared" si="326"/>
        <v>453.79586445219991</v>
      </c>
      <c r="P5223" s="102">
        <f t="shared" si="327"/>
        <v>57.40648756937361</v>
      </c>
      <c r="Q5223" s="2"/>
    </row>
    <row r="5224" spans="1:17" x14ac:dyDescent="0.2">
      <c r="A5224" s="3">
        <v>26</v>
      </c>
      <c r="B5224" s="3" t="s">
        <v>2397</v>
      </c>
      <c r="C5224" s="3" t="s">
        <v>2384</v>
      </c>
      <c r="D5224" s="3" t="s">
        <v>2374</v>
      </c>
      <c r="E5224" s="3" t="s">
        <v>2398</v>
      </c>
      <c r="F5224" s="3" t="s">
        <v>2369</v>
      </c>
      <c r="G5224" s="3">
        <v>1</v>
      </c>
      <c r="H5224" s="3">
        <v>6</v>
      </c>
      <c r="I5224" s="3">
        <v>6</v>
      </c>
      <c r="J5224" s="98" t="s">
        <v>2354</v>
      </c>
      <c r="K5224" s="99">
        <v>86.84</v>
      </c>
      <c r="L5224" s="100">
        <f t="shared" si="324"/>
        <v>139.75543296000001</v>
      </c>
      <c r="M5224" s="100">
        <f t="shared" si="325"/>
        <v>38.820953600000003</v>
      </c>
      <c r="N5224" s="99">
        <v>0</v>
      </c>
      <c r="O5224" s="101">
        <f t="shared" si="326"/>
        <v>463.66712640464345</v>
      </c>
      <c r="P5224" s="102">
        <f t="shared" si="327"/>
        <v>47.535225616930063</v>
      </c>
      <c r="Q5224" s="2"/>
    </row>
    <row r="5225" spans="1:17" x14ac:dyDescent="0.2">
      <c r="A5225" s="3">
        <v>26</v>
      </c>
      <c r="B5225" s="3" t="s">
        <v>2397</v>
      </c>
      <c r="C5225" s="3" t="s">
        <v>2384</v>
      </c>
      <c r="D5225" s="3" t="s">
        <v>2374</v>
      </c>
      <c r="E5225" s="3" t="s">
        <v>2398</v>
      </c>
      <c r="F5225" s="3" t="s">
        <v>2369</v>
      </c>
      <c r="G5225" s="3">
        <v>1</v>
      </c>
      <c r="H5225" s="3">
        <v>7</v>
      </c>
      <c r="I5225" s="3">
        <v>1</v>
      </c>
      <c r="J5225" s="98" t="s">
        <v>2354</v>
      </c>
      <c r="K5225" s="99">
        <v>81.152000000000001</v>
      </c>
      <c r="L5225" s="100">
        <f t="shared" si="324"/>
        <v>130.60148428800002</v>
      </c>
      <c r="M5225" s="100">
        <f t="shared" si="325"/>
        <v>36.278190080000009</v>
      </c>
      <c r="N5225" s="99">
        <v>0</v>
      </c>
      <c r="O5225" s="101">
        <f t="shared" si="326"/>
        <v>496.16587708225592</v>
      </c>
      <c r="P5225" s="102">
        <f t="shared" si="327"/>
        <v>15.0364749393176</v>
      </c>
      <c r="Q5225" s="2"/>
    </row>
    <row r="5226" spans="1:17" x14ac:dyDescent="0.2">
      <c r="A5226" s="3">
        <v>26</v>
      </c>
      <c r="B5226" s="3" t="s">
        <v>2397</v>
      </c>
      <c r="C5226" s="3" t="s">
        <v>2384</v>
      </c>
      <c r="D5226" s="3" t="s">
        <v>2374</v>
      </c>
      <c r="E5226" s="3" t="s">
        <v>2398</v>
      </c>
      <c r="F5226" s="3" t="s">
        <v>2369</v>
      </c>
      <c r="G5226" s="3">
        <v>1</v>
      </c>
      <c r="H5226" s="3">
        <v>7</v>
      </c>
      <c r="I5226" s="3">
        <v>2</v>
      </c>
      <c r="J5226" s="98" t="s">
        <v>2354</v>
      </c>
      <c r="K5226" s="99">
        <v>79.622</v>
      </c>
      <c r="L5226" s="100">
        <f t="shared" si="324"/>
        <v>128.13918796800002</v>
      </c>
      <c r="M5226" s="100">
        <f t="shared" si="325"/>
        <v>35.594218880000007</v>
      </c>
      <c r="N5226" s="99">
        <v>0</v>
      </c>
      <c r="O5226" s="101">
        <f t="shared" si="326"/>
        <v>505.70009867849632</v>
      </c>
      <c r="P5226" s="102">
        <f t="shared" si="327"/>
        <v>5.5022533430772</v>
      </c>
      <c r="Q5226" s="2"/>
    </row>
    <row r="5227" spans="1:17" x14ac:dyDescent="0.2">
      <c r="A5227" s="3">
        <v>26</v>
      </c>
      <c r="B5227" s="3" t="s">
        <v>2397</v>
      </c>
      <c r="C5227" s="3" t="s">
        <v>2384</v>
      </c>
      <c r="D5227" s="3" t="s">
        <v>2374</v>
      </c>
      <c r="E5227" s="3" t="s">
        <v>2398</v>
      </c>
      <c r="F5227" s="3" t="s">
        <v>2369</v>
      </c>
      <c r="G5227" s="3">
        <v>1</v>
      </c>
      <c r="H5227" s="3">
        <v>7</v>
      </c>
      <c r="I5227" s="3">
        <v>3</v>
      </c>
      <c r="J5227" s="98" t="s">
        <v>2354</v>
      </c>
      <c r="K5227" s="99">
        <v>75.111999999999995</v>
      </c>
      <c r="L5227" s="100">
        <f t="shared" si="324"/>
        <v>120.881046528</v>
      </c>
      <c r="M5227" s="100">
        <f t="shared" si="325"/>
        <v>33.578068479999999</v>
      </c>
      <c r="N5227" s="99">
        <v>0</v>
      </c>
      <c r="O5227" s="101">
        <f t="shared" si="326"/>
        <v>536.06418757294762</v>
      </c>
      <c r="P5227" s="102">
        <f t="shared" si="327"/>
        <v>24.861835551374099</v>
      </c>
      <c r="Q5227" s="2"/>
    </row>
    <row r="5228" spans="1:17" x14ac:dyDescent="0.2">
      <c r="A5228" s="3">
        <v>26</v>
      </c>
      <c r="B5228" s="3" t="s">
        <v>2397</v>
      </c>
      <c r="C5228" s="3" t="s">
        <v>2384</v>
      </c>
      <c r="D5228" s="3" t="s">
        <v>2374</v>
      </c>
      <c r="E5228" s="3" t="s">
        <v>2398</v>
      </c>
      <c r="F5228" s="3" t="s">
        <v>2369</v>
      </c>
      <c r="G5228" s="3">
        <v>1</v>
      </c>
      <c r="H5228" s="3">
        <v>7</v>
      </c>
      <c r="I5228" s="3">
        <v>4</v>
      </c>
      <c r="J5228" s="98" t="s">
        <v>2354</v>
      </c>
      <c r="K5228" s="99">
        <v>80.673000000000002</v>
      </c>
      <c r="L5228" s="100">
        <f t="shared" si="324"/>
        <v>129.830608512</v>
      </c>
      <c r="M5228" s="100">
        <f t="shared" si="325"/>
        <v>36.064057919999996</v>
      </c>
      <c r="N5228" s="99">
        <v>0</v>
      </c>
      <c r="O5228" s="101">
        <f t="shared" si="326"/>
        <v>499.11188696316299</v>
      </c>
      <c r="P5228" s="102">
        <f t="shared" si="327"/>
        <v>12.09046505841053</v>
      </c>
      <c r="Q5228" s="2"/>
    </row>
    <row r="5229" spans="1:17" x14ac:dyDescent="0.2">
      <c r="A5229" s="3">
        <v>26</v>
      </c>
      <c r="B5229" s="3" t="s">
        <v>2397</v>
      </c>
      <c r="C5229" s="3" t="s">
        <v>2384</v>
      </c>
      <c r="D5229" s="3" t="s">
        <v>2374</v>
      </c>
      <c r="E5229" s="3" t="s">
        <v>2398</v>
      </c>
      <c r="F5229" s="3" t="s">
        <v>2369</v>
      </c>
      <c r="G5229" s="3">
        <v>1</v>
      </c>
      <c r="H5229" s="3">
        <v>7</v>
      </c>
      <c r="I5229" s="3">
        <v>5</v>
      </c>
      <c r="J5229" s="98" t="s">
        <v>2354</v>
      </c>
      <c r="K5229" s="99">
        <v>80.41</v>
      </c>
      <c r="L5229" s="100">
        <f t="shared" si="324"/>
        <v>129.40735104000001</v>
      </c>
      <c r="M5229" s="100">
        <f t="shared" si="325"/>
        <v>35.946486400000005</v>
      </c>
      <c r="N5229" s="99">
        <v>0</v>
      </c>
      <c r="O5229" s="101">
        <f t="shared" si="326"/>
        <v>500.74435091380718</v>
      </c>
      <c r="P5229" s="102">
        <f t="shared" si="327"/>
        <v>10.458001107766336</v>
      </c>
      <c r="Q5229" s="2"/>
    </row>
    <row r="5230" spans="1:17" x14ac:dyDescent="0.2">
      <c r="A5230" s="3">
        <v>26</v>
      </c>
      <c r="B5230" s="3" t="s">
        <v>2397</v>
      </c>
      <c r="C5230" s="3" t="s">
        <v>2384</v>
      </c>
      <c r="D5230" s="3" t="s">
        <v>2374</v>
      </c>
      <c r="E5230" s="3" t="s">
        <v>2398</v>
      </c>
      <c r="F5230" s="3" t="s">
        <v>2369</v>
      </c>
      <c r="G5230" s="3">
        <v>1</v>
      </c>
      <c r="H5230" s="3">
        <v>7</v>
      </c>
      <c r="I5230" s="3">
        <v>6</v>
      </c>
      <c r="J5230" s="98" t="s">
        <v>2354</v>
      </c>
      <c r="K5230" s="99">
        <v>79.899000000000001</v>
      </c>
      <c r="L5230" s="100">
        <f t="shared" si="324"/>
        <v>128.584976256</v>
      </c>
      <c r="M5230" s="100">
        <f t="shared" si="325"/>
        <v>35.718048959999997</v>
      </c>
      <c r="N5230" s="99">
        <v>0</v>
      </c>
      <c r="O5230" s="101">
        <f t="shared" si="326"/>
        <v>503.9468986718137</v>
      </c>
      <c r="P5230" s="102">
        <f t="shared" si="327"/>
        <v>7.2554533497598186</v>
      </c>
      <c r="Q5230" s="2"/>
    </row>
    <row r="5231" spans="1:17" x14ac:dyDescent="0.2">
      <c r="A5231" s="3">
        <v>26</v>
      </c>
      <c r="B5231" s="3" t="s">
        <v>2397</v>
      </c>
      <c r="C5231" s="3" t="s">
        <v>2384</v>
      </c>
      <c r="D5231" s="3" t="s">
        <v>2374</v>
      </c>
      <c r="E5231" s="3" t="s">
        <v>2398</v>
      </c>
      <c r="F5231" s="3" t="s">
        <v>2369</v>
      </c>
      <c r="G5231" s="3">
        <v>1</v>
      </c>
      <c r="H5231" s="3">
        <v>8</v>
      </c>
      <c r="I5231" s="3">
        <v>1</v>
      </c>
      <c r="J5231" s="98" t="s">
        <v>2354</v>
      </c>
      <c r="K5231" s="99">
        <v>84.775999999999996</v>
      </c>
      <c r="L5231" s="100">
        <f t="shared" si="324"/>
        <v>136.43374694400001</v>
      </c>
      <c r="M5231" s="100">
        <f t="shared" si="325"/>
        <v>37.898263040000003</v>
      </c>
      <c r="N5231" s="99">
        <v>0</v>
      </c>
      <c r="O5231" s="101">
        <f t="shared" si="326"/>
        <v>474.95580420141596</v>
      </c>
      <c r="P5231" s="102">
        <f t="shared" si="327"/>
        <v>36.246547820157559</v>
      </c>
      <c r="Q5231" s="2"/>
    </row>
    <row r="5232" spans="1:17" x14ac:dyDescent="0.2">
      <c r="A5232" s="3">
        <v>26</v>
      </c>
      <c r="B5232" s="3" t="s">
        <v>2397</v>
      </c>
      <c r="C5232" s="3" t="s">
        <v>2384</v>
      </c>
      <c r="D5232" s="3" t="s">
        <v>2374</v>
      </c>
      <c r="E5232" s="3" t="s">
        <v>2398</v>
      </c>
      <c r="F5232" s="3" t="s">
        <v>2369</v>
      </c>
      <c r="G5232" s="3">
        <v>1</v>
      </c>
      <c r="H5232" s="3">
        <v>8</v>
      </c>
      <c r="I5232" s="3">
        <v>2</v>
      </c>
      <c r="J5232" s="98" t="s">
        <v>2354</v>
      </c>
      <c r="K5232" s="99">
        <v>87.471999999999994</v>
      </c>
      <c r="L5232" s="100">
        <f t="shared" si="324"/>
        <v>140.772538368</v>
      </c>
      <c r="M5232" s="100">
        <f t="shared" si="325"/>
        <v>39.103482880000001</v>
      </c>
      <c r="N5232" s="99">
        <v>0</v>
      </c>
      <c r="O5232" s="101">
        <f t="shared" si="326"/>
        <v>460.31705296528304</v>
      </c>
      <c r="P5232" s="102">
        <f t="shared" si="327"/>
        <v>50.885299056290478</v>
      </c>
      <c r="Q5232" s="2"/>
    </row>
    <row r="5233" spans="1:17" x14ac:dyDescent="0.2">
      <c r="A5233" s="3">
        <v>26</v>
      </c>
      <c r="B5233" s="3" t="s">
        <v>2397</v>
      </c>
      <c r="C5233" s="3" t="s">
        <v>2384</v>
      </c>
      <c r="D5233" s="3" t="s">
        <v>2374</v>
      </c>
      <c r="E5233" s="3" t="s">
        <v>2398</v>
      </c>
      <c r="F5233" s="3" t="s">
        <v>2369</v>
      </c>
      <c r="G5233" s="3">
        <v>1</v>
      </c>
      <c r="H5233" s="3">
        <v>8</v>
      </c>
      <c r="I5233" s="3">
        <v>3</v>
      </c>
      <c r="J5233" s="98" t="s">
        <v>2354</v>
      </c>
      <c r="K5233" s="99">
        <v>77.150000000000006</v>
      </c>
      <c r="L5233" s="100">
        <f t="shared" si="324"/>
        <v>124.16088960000002</v>
      </c>
      <c r="M5233" s="100">
        <f t="shared" si="325"/>
        <v>34.489136000000002</v>
      </c>
      <c r="N5233" s="99">
        <v>0</v>
      </c>
      <c r="O5233" s="101">
        <f t="shared" si="326"/>
        <v>521.90347708333422</v>
      </c>
      <c r="P5233" s="102">
        <f t="shared" si="327"/>
        <v>10.701125061760706</v>
      </c>
      <c r="Q5233" s="2"/>
    </row>
    <row r="5234" spans="1:17" x14ac:dyDescent="0.2">
      <c r="A5234" s="3">
        <v>26</v>
      </c>
      <c r="B5234" s="3" t="s">
        <v>2397</v>
      </c>
      <c r="C5234" s="3" t="s">
        <v>2384</v>
      </c>
      <c r="D5234" s="3" t="s">
        <v>2374</v>
      </c>
      <c r="E5234" s="3" t="s">
        <v>2398</v>
      </c>
      <c r="F5234" s="3" t="s">
        <v>2369</v>
      </c>
      <c r="G5234" s="3">
        <v>1</v>
      </c>
      <c r="H5234" s="3">
        <v>8</v>
      </c>
      <c r="I5234" s="3">
        <v>4</v>
      </c>
      <c r="J5234" s="98" t="s">
        <v>2354</v>
      </c>
      <c r="K5234" s="99">
        <v>88.265000000000001</v>
      </c>
      <c r="L5234" s="100">
        <f t="shared" si="324"/>
        <v>142.04874816</v>
      </c>
      <c r="M5234" s="100">
        <f t="shared" si="325"/>
        <v>39.457985600000001</v>
      </c>
      <c r="N5234" s="99">
        <v>0</v>
      </c>
      <c r="O5234" s="101">
        <f t="shared" si="326"/>
        <v>456.18142250018968</v>
      </c>
      <c r="P5234" s="102">
        <f t="shared" si="327"/>
        <v>55.020929521383835</v>
      </c>
      <c r="Q5234" s="2"/>
    </row>
    <row r="5235" spans="1:17" x14ac:dyDescent="0.2">
      <c r="A5235" s="3">
        <v>26</v>
      </c>
      <c r="B5235" s="3" t="s">
        <v>2397</v>
      </c>
      <c r="C5235" s="3" t="s">
        <v>2384</v>
      </c>
      <c r="D5235" s="3" t="s">
        <v>2374</v>
      </c>
      <c r="E5235" s="3" t="s">
        <v>2398</v>
      </c>
      <c r="F5235" s="3" t="s">
        <v>2369</v>
      </c>
      <c r="G5235" s="3">
        <v>1</v>
      </c>
      <c r="H5235" s="3">
        <v>8</v>
      </c>
      <c r="I5235" s="3">
        <v>5</v>
      </c>
      <c r="J5235" s="98" t="s">
        <v>2354</v>
      </c>
      <c r="K5235" s="99">
        <v>88.697999999999993</v>
      </c>
      <c r="L5235" s="100">
        <f t="shared" si="324"/>
        <v>142.74559411199999</v>
      </c>
      <c r="M5235" s="100">
        <f t="shared" si="325"/>
        <v>39.651553919999998</v>
      </c>
      <c r="N5235" s="99">
        <v>0</v>
      </c>
      <c r="O5235" s="101">
        <f t="shared" si="326"/>
        <v>453.95446635751927</v>
      </c>
      <c r="P5235" s="102">
        <f t="shared" si="327"/>
        <v>57.247885664054252</v>
      </c>
      <c r="Q5235" s="2"/>
    </row>
    <row r="5236" spans="1:17" x14ac:dyDescent="0.2">
      <c r="A5236" s="3">
        <v>26</v>
      </c>
      <c r="B5236" s="3" t="s">
        <v>2397</v>
      </c>
      <c r="C5236" s="3" t="s">
        <v>2384</v>
      </c>
      <c r="D5236" s="3" t="s">
        <v>2374</v>
      </c>
      <c r="E5236" s="3" t="s">
        <v>2398</v>
      </c>
      <c r="F5236" s="3" t="s">
        <v>2369</v>
      </c>
      <c r="G5236" s="3">
        <v>1</v>
      </c>
      <c r="H5236" s="3">
        <v>8</v>
      </c>
      <c r="I5236" s="3">
        <v>6</v>
      </c>
      <c r="J5236" s="98" t="s">
        <v>2354</v>
      </c>
      <c r="K5236" s="99">
        <v>89.638000000000005</v>
      </c>
      <c r="L5236" s="100">
        <f t="shared" si="324"/>
        <v>144.25837747200001</v>
      </c>
      <c r="M5236" s="100">
        <f t="shared" si="325"/>
        <v>40.071771519999999</v>
      </c>
      <c r="N5236" s="99">
        <v>0</v>
      </c>
      <c r="O5236" s="101">
        <f t="shared" si="326"/>
        <v>449.19401656640309</v>
      </c>
      <c r="P5236" s="102">
        <f t="shared" si="327"/>
        <v>62.008335455170425</v>
      </c>
      <c r="Q5236" s="2"/>
    </row>
    <row r="5237" spans="1:17" x14ac:dyDescent="0.2">
      <c r="A5237" s="3">
        <v>26</v>
      </c>
      <c r="B5237" s="3" t="s">
        <v>2397</v>
      </c>
      <c r="C5237" s="3" t="s">
        <v>2384</v>
      </c>
      <c r="D5237" s="3" t="s">
        <v>2374</v>
      </c>
      <c r="E5237" s="3" t="s">
        <v>2398</v>
      </c>
      <c r="F5237" s="3" t="s">
        <v>2369</v>
      </c>
      <c r="G5237" s="3">
        <v>1</v>
      </c>
      <c r="H5237" s="3">
        <v>9</v>
      </c>
      <c r="I5237" s="3">
        <v>1</v>
      </c>
      <c r="J5237" s="98" t="s">
        <v>2354</v>
      </c>
      <c r="K5237" s="99">
        <v>82.822000000000003</v>
      </c>
      <c r="L5237" s="100">
        <f t="shared" si="324"/>
        <v>133.289088768</v>
      </c>
      <c r="M5237" s="100">
        <f t="shared" si="325"/>
        <v>37.024746880000002</v>
      </c>
      <c r="N5237" s="99">
        <v>0</v>
      </c>
      <c r="O5237" s="101">
        <f t="shared" si="326"/>
        <v>486.16132497379004</v>
      </c>
      <c r="P5237" s="102">
        <f t="shared" si="327"/>
        <v>25.041027047783473</v>
      </c>
      <c r="Q5237" s="2"/>
    </row>
    <row r="5238" spans="1:17" x14ac:dyDescent="0.2">
      <c r="A5238" s="3">
        <v>26</v>
      </c>
      <c r="B5238" s="3" t="s">
        <v>2397</v>
      </c>
      <c r="C5238" s="3" t="s">
        <v>2384</v>
      </c>
      <c r="D5238" s="3" t="s">
        <v>2374</v>
      </c>
      <c r="E5238" s="3" t="s">
        <v>2398</v>
      </c>
      <c r="F5238" s="3" t="s">
        <v>2369</v>
      </c>
      <c r="G5238" s="3">
        <v>1</v>
      </c>
      <c r="H5238" s="3">
        <v>9</v>
      </c>
      <c r="I5238" s="3">
        <v>2</v>
      </c>
      <c r="J5238" s="98" t="s">
        <v>2354</v>
      </c>
      <c r="K5238" s="99">
        <v>82.623000000000005</v>
      </c>
      <c r="L5238" s="100">
        <f t="shared" si="324"/>
        <v>132.96882931200003</v>
      </c>
      <c r="M5238" s="100">
        <f t="shared" si="325"/>
        <v>36.935785920000008</v>
      </c>
      <c r="N5238" s="99">
        <v>0</v>
      </c>
      <c r="O5238" s="101">
        <f t="shared" si="326"/>
        <v>487.33225926169752</v>
      </c>
      <c r="P5238" s="102">
        <f t="shared" si="327"/>
        <v>23.870092759876002</v>
      </c>
      <c r="Q5238" s="2"/>
    </row>
    <row r="5239" spans="1:17" x14ac:dyDescent="0.2">
      <c r="A5239" s="3">
        <v>26</v>
      </c>
      <c r="B5239" s="3" t="s">
        <v>2397</v>
      </c>
      <c r="C5239" s="3" t="s">
        <v>2384</v>
      </c>
      <c r="D5239" s="3" t="s">
        <v>2374</v>
      </c>
      <c r="E5239" s="3" t="s">
        <v>2398</v>
      </c>
      <c r="F5239" s="3" t="s">
        <v>2369</v>
      </c>
      <c r="G5239" s="3">
        <v>1</v>
      </c>
      <c r="H5239" s="3">
        <v>9</v>
      </c>
      <c r="I5239" s="3">
        <v>3</v>
      </c>
      <c r="J5239" s="98" t="s">
        <v>2354</v>
      </c>
      <c r="K5239" s="99">
        <v>76.671000000000006</v>
      </c>
      <c r="L5239" s="100">
        <f t="shared" si="324"/>
        <v>123.39001382400002</v>
      </c>
      <c r="M5239" s="100">
        <f t="shared" si="325"/>
        <v>34.275003840000004</v>
      </c>
      <c r="N5239" s="99">
        <v>0</v>
      </c>
      <c r="O5239" s="101">
        <f t="shared" si="326"/>
        <v>525.16405494879734</v>
      </c>
      <c r="P5239" s="102">
        <f t="shared" si="327"/>
        <v>13.961702927223826</v>
      </c>
      <c r="Q5239" s="2"/>
    </row>
    <row r="5240" spans="1:17" x14ac:dyDescent="0.2">
      <c r="A5240" s="3">
        <v>26</v>
      </c>
      <c r="B5240" s="3" t="s">
        <v>2397</v>
      </c>
      <c r="C5240" s="3" t="s">
        <v>2384</v>
      </c>
      <c r="D5240" s="3" t="s">
        <v>2374</v>
      </c>
      <c r="E5240" s="3" t="s">
        <v>2398</v>
      </c>
      <c r="F5240" s="3" t="s">
        <v>2369</v>
      </c>
      <c r="G5240" s="3">
        <v>1</v>
      </c>
      <c r="H5240" s="3">
        <v>9</v>
      </c>
      <c r="I5240" s="3">
        <v>4</v>
      </c>
      <c r="J5240" s="98" t="s">
        <v>2354</v>
      </c>
      <c r="K5240" s="99">
        <v>78.126999999999995</v>
      </c>
      <c r="L5240" s="100">
        <f t="shared" si="324"/>
        <v>125.73321868800001</v>
      </c>
      <c r="M5240" s="100">
        <f t="shared" si="325"/>
        <v>34.925894079999999</v>
      </c>
      <c r="N5240" s="99">
        <v>0</v>
      </c>
      <c r="O5240" s="101">
        <f t="shared" si="326"/>
        <v>515.37692803997652</v>
      </c>
      <c r="P5240" s="102">
        <f t="shared" si="327"/>
        <v>4.1745760184030019</v>
      </c>
      <c r="Q5240" s="2"/>
    </row>
    <row r="5241" spans="1:17" x14ac:dyDescent="0.2">
      <c r="A5241" s="3">
        <v>26</v>
      </c>
      <c r="B5241" s="3" t="s">
        <v>2397</v>
      </c>
      <c r="C5241" s="3" t="s">
        <v>2384</v>
      </c>
      <c r="D5241" s="3" t="s">
        <v>2374</v>
      </c>
      <c r="E5241" s="3" t="s">
        <v>2398</v>
      </c>
      <c r="F5241" s="3" t="s">
        <v>2369</v>
      </c>
      <c r="G5241" s="3">
        <v>1</v>
      </c>
      <c r="H5241" s="3">
        <v>9</v>
      </c>
      <c r="I5241" s="3">
        <v>5</v>
      </c>
      <c r="J5241" s="98" t="s">
        <v>2354</v>
      </c>
      <c r="K5241" s="99">
        <v>79.421000000000006</v>
      </c>
      <c r="L5241" s="100">
        <f t="shared" si="324"/>
        <v>127.81570982400002</v>
      </c>
      <c r="M5241" s="100">
        <f t="shared" si="325"/>
        <v>35.504363840000003</v>
      </c>
      <c r="N5241" s="99">
        <v>0</v>
      </c>
      <c r="O5241" s="101">
        <f t="shared" si="326"/>
        <v>506.97993297716266</v>
      </c>
      <c r="P5241" s="102">
        <f t="shared" si="327"/>
        <v>4.2224190444108558</v>
      </c>
      <c r="Q5241" s="2"/>
    </row>
    <row r="5242" spans="1:17" x14ac:dyDescent="0.2">
      <c r="A5242" s="3">
        <v>26</v>
      </c>
      <c r="B5242" s="3" t="s">
        <v>2397</v>
      </c>
      <c r="C5242" s="3" t="s">
        <v>2384</v>
      </c>
      <c r="D5242" s="3" t="s">
        <v>2374</v>
      </c>
      <c r="E5242" s="3" t="s">
        <v>2398</v>
      </c>
      <c r="F5242" s="3" t="s">
        <v>2369</v>
      </c>
      <c r="G5242" s="3">
        <v>1</v>
      </c>
      <c r="H5242" s="3">
        <v>9</v>
      </c>
      <c r="I5242" s="3">
        <v>6</v>
      </c>
      <c r="J5242" s="98" t="s">
        <v>2354</v>
      </c>
      <c r="K5242" s="99">
        <v>80.622</v>
      </c>
      <c r="L5242" s="100">
        <f t="shared" si="324"/>
        <v>129.74853196800001</v>
      </c>
      <c r="M5242" s="100">
        <f t="shared" si="325"/>
        <v>36.041258880000001</v>
      </c>
      <c r="N5242" s="99">
        <v>0</v>
      </c>
      <c r="O5242" s="101">
        <f t="shared" si="326"/>
        <v>499.42761599785717</v>
      </c>
      <c r="P5242" s="102">
        <f t="shared" si="327"/>
        <v>11.774736023716343</v>
      </c>
      <c r="Q5242" s="2"/>
    </row>
    <row r="5243" spans="1:17" x14ac:dyDescent="0.2">
      <c r="A5243" s="3">
        <v>26</v>
      </c>
      <c r="B5243" s="3" t="s">
        <v>2397</v>
      </c>
      <c r="C5243" s="3" t="s">
        <v>2384</v>
      </c>
      <c r="D5243" s="3" t="s">
        <v>2374</v>
      </c>
      <c r="E5243" s="3" t="s">
        <v>2398</v>
      </c>
      <c r="F5243" s="3" t="s">
        <v>2369</v>
      </c>
      <c r="G5243" s="3">
        <v>1</v>
      </c>
      <c r="H5243" s="3">
        <v>10</v>
      </c>
      <c r="I5243" s="3">
        <v>1</v>
      </c>
      <c r="J5243" s="98" t="s">
        <v>2354</v>
      </c>
      <c r="K5243" s="99">
        <v>86.100999999999999</v>
      </c>
      <c r="L5243" s="100">
        <f t="shared" si="324"/>
        <v>138.566127744</v>
      </c>
      <c r="M5243" s="100">
        <f t="shared" si="325"/>
        <v>38.490591039999998</v>
      </c>
      <c r="N5243" s="99">
        <v>0</v>
      </c>
      <c r="O5243" s="101">
        <f t="shared" si="326"/>
        <v>467.64675505486861</v>
      </c>
      <c r="P5243" s="102">
        <f t="shared" si="327"/>
        <v>43.555596966704911</v>
      </c>
      <c r="Q5243" s="2"/>
    </row>
    <row r="5244" spans="1:17" x14ac:dyDescent="0.2">
      <c r="A5244" s="3">
        <v>26</v>
      </c>
      <c r="B5244" s="3" t="s">
        <v>2397</v>
      </c>
      <c r="C5244" s="3" t="s">
        <v>2384</v>
      </c>
      <c r="D5244" s="3" t="s">
        <v>2374</v>
      </c>
      <c r="E5244" s="3" t="s">
        <v>2398</v>
      </c>
      <c r="F5244" s="3" t="s">
        <v>2369</v>
      </c>
      <c r="G5244" s="3">
        <v>1</v>
      </c>
      <c r="H5244" s="3">
        <v>10</v>
      </c>
      <c r="I5244" s="3">
        <v>2</v>
      </c>
      <c r="J5244" s="98" t="s">
        <v>2354</v>
      </c>
      <c r="K5244" s="99">
        <v>88.923000000000002</v>
      </c>
      <c r="L5244" s="100">
        <f t="shared" si="324"/>
        <v>143.10769651200002</v>
      </c>
      <c r="M5244" s="100">
        <f t="shared" si="325"/>
        <v>39.752137920000003</v>
      </c>
      <c r="N5244" s="99">
        <v>0</v>
      </c>
      <c r="O5244" s="101">
        <f t="shared" si="326"/>
        <v>452.80583490187286</v>
      </c>
      <c r="P5244" s="102">
        <f t="shared" si="327"/>
        <v>58.396517119700661</v>
      </c>
      <c r="Q5244" s="2"/>
    </row>
    <row r="5245" spans="1:17" x14ac:dyDescent="0.2">
      <c r="A5245" s="3">
        <v>26</v>
      </c>
      <c r="B5245" s="3" t="s">
        <v>2397</v>
      </c>
      <c r="C5245" s="3" t="s">
        <v>2384</v>
      </c>
      <c r="D5245" s="3" t="s">
        <v>2374</v>
      </c>
      <c r="E5245" s="3" t="s">
        <v>2398</v>
      </c>
      <c r="F5245" s="3" t="s">
        <v>2369</v>
      </c>
      <c r="G5245" s="3">
        <v>1</v>
      </c>
      <c r="H5245" s="3">
        <v>10</v>
      </c>
      <c r="I5245" s="3">
        <v>3</v>
      </c>
      <c r="J5245" s="98" t="s">
        <v>2354</v>
      </c>
      <c r="K5245" s="99">
        <v>91.156999999999996</v>
      </c>
      <c r="L5245" s="100">
        <f t="shared" si="324"/>
        <v>146.70297100799999</v>
      </c>
      <c r="M5245" s="100">
        <f t="shared" si="325"/>
        <v>40.750825279999994</v>
      </c>
      <c r="N5245" s="99">
        <v>0</v>
      </c>
      <c r="O5245" s="101">
        <f t="shared" si="326"/>
        <v>441.70884580426349</v>
      </c>
      <c r="P5245" s="102">
        <f t="shared" si="327"/>
        <v>69.493506217310028</v>
      </c>
      <c r="Q5245" s="2"/>
    </row>
    <row r="5246" spans="1:17" x14ac:dyDescent="0.2">
      <c r="A5246" s="3">
        <v>26</v>
      </c>
      <c r="B5246" s="3" t="s">
        <v>2397</v>
      </c>
      <c r="C5246" s="3" t="s">
        <v>2384</v>
      </c>
      <c r="D5246" s="3" t="s">
        <v>2374</v>
      </c>
      <c r="E5246" s="3" t="s">
        <v>2398</v>
      </c>
      <c r="F5246" s="3" t="s">
        <v>2369</v>
      </c>
      <c r="G5246" s="3">
        <v>1</v>
      </c>
      <c r="H5246" s="3">
        <v>10</v>
      </c>
      <c r="I5246" s="3">
        <v>4</v>
      </c>
      <c r="J5246" s="98" t="s">
        <v>2354</v>
      </c>
      <c r="K5246" s="99">
        <v>88.531000000000006</v>
      </c>
      <c r="L5246" s="100">
        <f t="shared" si="324"/>
        <v>142.47683366400003</v>
      </c>
      <c r="M5246" s="100">
        <f t="shared" si="325"/>
        <v>39.576898240000006</v>
      </c>
      <c r="N5246" s="99">
        <v>0</v>
      </c>
      <c r="O5246" s="101">
        <f t="shared" si="326"/>
        <v>454.81078104821177</v>
      </c>
      <c r="P5246" s="102">
        <f t="shared" si="327"/>
        <v>56.391570973361752</v>
      </c>
      <c r="Q5246" s="2"/>
    </row>
    <row r="5247" spans="1:17" x14ac:dyDescent="0.2">
      <c r="A5247" s="3">
        <v>26</v>
      </c>
      <c r="B5247" s="3" t="s">
        <v>2397</v>
      </c>
      <c r="C5247" s="3" t="s">
        <v>2384</v>
      </c>
      <c r="D5247" s="3" t="s">
        <v>2374</v>
      </c>
      <c r="E5247" s="3" t="s">
        <v>2398</v>
      </c>
      <c r="F5247" s="3" t="s">
        <v>2369</v>
      </c>
      <c r="G5247" s="3">
        <v>1</v>
      </c>
      <c r="H5247" s="3">
        <v>10</v>
      </c>
      <c r="I5247" s="3">
        <v>5</v>
      </c>
      <c r="J5247" s="98" t="s">
        <v>2354</v>
      </c>
      <c r="K5247" s="99">
        <v>89.994</v>
      </c>
      <c r="L5247" s="100">
        <f t="shared" si="324"/>
        <v>144.83130393600001</v>
      </c>
      <c r="M5247" s="100">
        <f t="shared" si="325"/>
        <v>40.230917760000004</v>
      </c>
      <c r="N5247" s="99">
        <v>0</v>
      </c>
      <c r="O5247" s="101">
        <f t="shared" si="326"/>
        <v>447.41708621662821</v>
      </c>
      <c r="P5247" s="102">
        <f t="shared" si="327"/>
        <v>63.785265804945311</v>
      </c>
      <c r="Q5247" s="2"/>
    </row>
    <row r="5248" spans="1:17" x14ac:dyDescent="0.2">
      <c r="A5248" s="3">
        <v>26</v>
      </c>
      <c r="B5248" s="3" t="s">
        <v>2397</v>
      </c>
      <c r="C5248" s="3" t="s">
        <v>2384</v>
      </c>
      <c r="D5248" s="3" t="s">
        <v>2374</v>
      </c>
      <c r="E5248" s="3" t="s">
        <v>2398</v>
      </c>
      <c r="F5248" s="3" t="s">
        <v>2369</v>
      </c>
      <c r="G5248" s="3">
        <v>1</v>
      </c>
      <c r="H5248" s="3">
        <v>10</v>
      </c>
      <c r="I5248" s="3">
        <v>6</v>
      </c>
      <c r="J5248" s="98" t="s">
        <v>2354</v>
      </c>
      <c r="K5248" s="99">
        <v>90.974000000000004</v>
      </c>
      <c r="L5248" s="100">
        <f t="shared" si="324"/>
        <v>146.40846105600002</v>
      </c>
      <c r="M5248" s="100">
        <f t="shared" si="325"/>
        <v>40.669016960000008</v>
      </c>
      <c r="N5248" s="99">
        <v>0</v>
      </c>
      <c r="O5248" s="101">
        <f t="shared" si="326"/>
        <v>442.59737130366074</v>
      </c>
      <c r="P5248" s="102">
        <f t="shared" si="327"/>
        <v>68.604980717912781</v>
      </c>
      <c r="Q5248" s="2"/>
    </row>
    <row r="5249" spans="1:17" x14ac:dyDescent="0.2">
      <c r="A5249" s="3">
        <v>26</v>
      </c>
      <c r="B5249" s="3" t="s">
        <v>2397</v>
      </c>
      <c r="C5249" s="3" t="s">
        <v>2384</v>
      </c>
      <c r="D5249" s="3" t="s">
        <v>2374</v>
      </c>
      <c r="E5249" s="3" t="s">
        <v>2398</v>
      </c>
      <c r="F5249" s="3" t="s">
        <v>2369</v>
      </c>
      <c r="G5249" s="3">
        <v>1</v>
      </c>
      <c r="H5249" s="3">
        <v>11</v>
      </c>
      <c r="I5249" s="3">
        <v>1</v>
      </c>
      <c r="J5249" s="98" t="s">
        <v>2377</v>
      </c>
      <c r="K5249" s="99">
        <v>75.700999999999993</v>
      </c>
      <c r="L5249" s="100">
        <f t="shared" si="324"/>
        <v>121.828950144</v>
      </c>
      <c r="M5249" s="100">
        <f t="shared" si="325"/>
        <v>33.841375040000003</v>
      </c>
      <c r="N5249" s="99">
        <v>0</v>
      </c>
      <c r="O5249" s="101">
        <f t="shared" si="326"/>
        <v>531.89328089429785</v>
      </c>
      <c r="P5249" s="102">
        <f t="shared" si="327"/>
        <v>20.690928872724328</v>
      </c>
      <c r="Q5249" s="2"/>
    </row>
    <row r="5250" spans="1:17" x14ac:dyDescent="0.2">
      <c r="A5250" s="3">
        <v>26</v>
      </c>
      <c r="B5250" s="3" t="s">
        <v>2397</v>
      </c>
      <c r="C5250" s="3" t="s">
        <v>2384</v>
      </c>
      <c r="D5250" s="3" t="s">
        <v>2374</v>
      </c>
      <c r="E5250" s="3" t="s">
        <v>2398</v>
      </c>
      <c r="F5250" s="3" t="s">
        <v>2369</v>
      </c>
      <c r="G5250" s="3">
        <v>1</v>
      </c>
      <c r="H5250" s="3">
        <v>11</v>
      </c>
      <c r="I5250" s="3">
        <v>2</v>
      </c>
      <c r="J5250" s="98" t="s">
        <v>2377</v>
      </c>
      <c r="K5250" s="99">
        <v>59.874000000000002</v>
      </c>
      <c r="L5250" s="100">
        <f t="shared" si="324"/>
        <v>96.357862656000009</v>
      </c>
      <c r="M5250" s="100">
        <f t="shared" si="325"/>
        <v>26.766072960000002</v>
      </c>
      <c r="N5250" s="99">
        <v>0</v>
      </c>
      <c r="O5250" s="101">
        <f t="shared" si="326"/>
        <v>672.49312317498811</v>
      </c>
      <c r="P5250" s="102">
        <f t="shared" si="327"/>
        <v>161.2907711534146</v>
      </c>
      <c r="Q5250" s="2"/>
    </row>
    <row r="5251" spans="1:17" x14ac:dyDescent="0.2">
      <c r="A5251" s="3">
        <v>26</v>
      </c>
      <c r="B5251" s="3" t="s">
        <v>2397</v>
      </c>
      <c r="C5251" s="3" t="s">
        <v>2384</v>
      </c>
      <c r="D5251" s="3" t="s">
        <v>2374</v>
      </c>
      <c r="E5251" s="3" t="s">
        <v>2398</v>
      </c>
      <c r="F5251" s="3" t="s">
        <v>2369</v>
      </c>
      <c r="G5251" s="3">
        <v>1</v>
      </c>
      <c r="H5251" s="3">
        <v>11</v>
      </c>
      <c r="I5251" s="3">
        <v>3</v>
      </c>
      <c r="J5251" s="98" t="s">
        <v>2377</v>
      </c>
      <c r="K5251" s="99">
        <v>66.483000000000004</v>
      </c>
      <c r="L5251" s="100">
        <f t="shared" si="324"/>
        <v>106.99401715200001</v>
      </c>
      <c r="M5251" s="100">
        <f t="shared" si="325"/>
        <v>29.720560320000004</v>
      </c>
      <c r="N5251" s="99">
        <v>0</v>
      </c>
      <c r="O5251" s="101">
        <f t="shared" si="326"/>
        <v>605.64134074845049</v>
      </c>
      <c r="P5251" s="102">
        <f t="shared" si="327"/>
        <v>94.438988726876971</v>
      </c>
      <c r="Q5251" s="2"/>
    </row>
    <row r="5252" spans="1:17" x14ac:dyDescent="0.2">
      <c r="A5252" s="3">
        <v>26</v>
      </c>
      <c r="B5252" s="3" t="s">
        <v>2397</v>
      </c>
      <c r="C5252" s="3" t="s">
        <v>2384</v>
      </c>
      <c r="D5252" s="3" t="s">
        <v>2374</v>
      </c>
      <c r="E5252" s="3" t="s">
        <v>2398</v>
      </c>
      <c r="F5252" s="3" t="s">
        <v>2369</v>
      </c>
      <c r="G5252" s="3">
        <v>1</v>
      </c>
      <c r="H5252" s="3">
        <v>11</v>
      </c>
      <c r="I5252" s="3">
        <v>4</v>
      </c>
      <c r="J5252" s="98" t="s">
        <v>2377</v>
      </c>
      <c r="K5252" s="99">
        <v>76.349999999999994</v>
      </c>
      <c r="L5252" s="100">
        <f t="shared" si="324"/>
        <v>122.8734144</v>
      </c>
      <c r="M5252" s="100">
        <f t="shared" si="325"/>
        <v>34.131504</v>
      </c>
      <c r="N5252" s="99">
        <v>0</v>
      </c>
      <c r="O5252" s="101">
        <f t="shared" si="326"/>
        <v>527.37201384386697</v>
      </c>
      <c r="P5252" s="102">
        <f t="shared" si="327"/>
        <v>16.169661822293449</v>
      </c>
      <c r="Q5252" s="2"/>
    </row>
    <row r="5253" spans="1:17" x14ac:dyDescent="0.2">
      <c r="A5253" s="3">
        <v>26</v>
      </c>
      <c r="B5253" s="3" t="s">
        <v>2397</v>
      </c>
      <c r="C5253" s="3" t="s">
        <v>2384</v>
      </c>
      <c r="D5253" s="3" t="s">
        <v>2374</v>
      </c>
      <c r="E5253" s="3" t="s">
        <v>2398</v>
      </c>
      <c r="F5253" s="3" t="s">
        <v>2369</v>
      </c>
      <c r="G5253" s="3">
        <v>1</v>
      </c>
      <c r="H5253" s="3">
        <v>11</v>
      </c>
      <c r="I5253" s="3">
        <v>6</v>
      </c>
      <c r="J5253" s="98" t="s">
        <v>2377</v>
      </c>
      <c r="K5253" s="99">
        <v>63.271999999999998</v>
      </c>
      <c r="L5253" s="100">
        <f t="shared" si="324"/>
        <v>101.82641356800001</v>
      </c>
      <c r="M5253" s="100">
        <f t="shared" si="325"/>
        <v>28.285114880000002</v>
      </c>
      <c r="N5253" s="99">
        <v>0</v>
      </c>
      <c r="O5253" s="101">
        <f t="shared" si="326"/>
        <v>636.37712190193508</v>
      </c>
      <c r="P5253" s="102">
        <f t="shared" si="327"/>
        <v>125.17476988036157</v>
      </c>
      <c r="Q5253" s="2"/>
    </row>
    <row r="5254" spans="1:17" x14ac:dyDescent="0.2">
      <c r="A5254" s="3">
        <v>26</v>
      </c>
      <c r="B5254" s="3" t="s">
        <v>2397</v>
      </c>
      <c r="C5254" s="3" t="s">
        <v>2384</v>
      </c>
      <c r="D5254" s="3" t="s">
        <v>2374</v>
      </c>
      <c r="E5254" s="3" t="s">
        <v>2398</v>
      </c>
      <c r="F5254" s="3" t="s">
        <v>2369</v>
      </c>
      <c r="G5254" s="3">
        <v>1</v>
      </c>
      <c r="H5254" s="3">
        <v>12</v>
      </c>
      <c r="I5254" s="3">
        <v>1</v>
      </c>
      <c r="J5254" s="98" t="s">
        <v>2354</v>
      </c>
      <c r="K5254" s="99">
        <v>68.947999999999993</v>
      </c>
      <c r="L5254" s="100">
        <f t="shared" si="324"/>
        <v>110.961050112</v>
      </c>
      <c r="M5254" s="100">
        <f t="shared" si="325"/>
        <v>30.822513919999999</v>
      </c>
      <c r="N5254" s="99">
        <v>0</v>
      </c>
      <c r="O5254" s="101">
        <f t="shared" si="326"/>
        <v>583.98870535735978</v>
      </c>
      <c r="P5254" s="102">
        <f t="shared" si="327"/>
        <v>72.786353335786259</v>
      </c>
      <c r="Q5254" s="2"/>
    </row>
    <row r="5255" spans="1:17" x14ac:dyDescent="0.2">
      <c r="A5255" s="3">
        <v>26</v>
      </c>
      <c r="B5255" s="3" t="s">
        <v>2397</v>
      </c>
      <c r="C5255" s="3" t="s">
        <v>2384</v>
      </c>
      <c r="D5255" s="3" t="s">
        <v>2374</v>
      </c>
      <c r="E5255" s="3" t="s">
        <v>2398</v>
      </c>
      <c r="F5255" s="3" t="s">
        <v>2369</v>
      </c>
      <c r="G5255" s="3">
        <v>1</v>
      </c>
      <c r="H5255" s="3">
        <v>12</v>
      </c>
      <c r="I5255" s="3">
        <v>2</v>
      </c>
      <c r="J5255" s="98" t="s">
        <v>2354</v>
      </c>
      <c r="K5255" s="99">
        <v>78.138999999999996</v>
      </c>
      <c r="L5255" s="100">
        <f t="shared" si="324"/>
        <v>125.752530816</v>
      </c>
      <c r="M5255" s="100">
        <f t="shared" si="325"/>
        <v>34.931258560000003</v>
      </c>
      <c r="N5255" s="99">
        <v>0</v>
      </c>
      <c r="O5255" s="101">
        <f t="shared" si="326"/>
        <v>515.29778032709964</v>
      </c>
      <c r="P5255" s="102">
        <f t="shared" si="327"/>
        <v>4.0954283055261271</v>
      </c>
      <c r="Q5255" s="2"/>
    </row>
    <row r="5256" spans="1:17" x14ac:dyDescent="0.2">
      <c r="A5256" s="3">
        <v>26</v>
      </c>
      <c r="B5256" s="3" t="s">
        <v>2397</v>
      </c>
      <c r="C5256" s="3" t="s">
        <v>2384</v>
      </c>
      <c r="D5256" s="3" t="s">
        <v>2374</v>
      </c>
      <c r="E5256" s="3" t="s">
        <v>2398</v>
      </c>
      <c r="F5256" s="3" t="s">
        <v>2369</v>
      </c>
      <c r="G5256" s="3">
        <v>1</v>
      </c>
      <c r="H5256" s="3">
        <v>12</v>
      </c>
      <c r="I5256" s="3">
        <v>3</v>
      </c>
      <c r="J5256" s="98" t="s">
        <v>2354</v>
      </c>
      <c r="K5256" s="99">
        <v>71.102000000000004</v>
      </c>
      <c r="L5256" s="100">
        <f t="shared" si="324"/>
        <v>114.42757708800002</v>
      </c>
      <c r="M5256" s="100">
        <f t="shared" si="325"/>
        <v>31.785438080000006</v>
      </c>
      <c r="N5256" s="99">
        <v>0</v>
      </c>
      <c r="O5256" s="101">
        <f t="shared" si="326"/>
        <v>566.29705573653678</v>
      </c>
      <c r="P5256" s="102">
        <f t="shared" si="327"/>
        <v>55.094703714963259</v>
      </c>
      <c r="Q5256" s="2"/>
    </row>
    <row r="5257" spans="1:17" x14ac:dyDescent="0.2">
      <c r="A5257" s="3">
        <v>26</v>
      </c>
      <c r="B5257" s="3" t="s">
        <v>2397</v>
      </c>
      <c r="C5257" s="3" t="s">
        <v>2384</v>
      </c>
      <c r="D5257" s="3" t="s">
        <v>2374</v>
      </c>
      <c r="E5257" s="3" t="s">
        <v>2398</v>
      </c>
      <c r="F5257" s="3" t="s">
        <v>2369</v>
      </c>
      <c r="G5257" s="3">
        <v>1</v>
      </c>
      <c r="H5257" s="3">
        <v>12</v>
      </c>
      <c r="I5257" s="3">
        <v>4</v>
      </c>
      <c r="J5257" s="98" t="s">
        <v>2354</v>
      </c>
      <c r="K5257" s="99">
        <v>79.569999999999993</v>
      </c>
      <c r="L5257" s="100">
        <f t="shared" si="324"/>
        <v>128.05550208</v>
      </c>
      <c r="M5257" s="100">
        <f t="shared" si="325"/>
        <v>35.5709728</v>
      </c>
      <c r="N5257" s="99">
        <v>0</v>
      </c>
      <c r="O5257" s="101">
        <f t="shared" si="326"/>
        <v>506.03058008017143</v>
      </c>
      <c r="P5257" s="102">
        <f t="shared" si="327"/>
        <v>5.1717719414020848</v>
      </c>
      <c r="Q5257" s="2"/>
    </row>
    <row r="5258" spans="1:17" x14ac:dyDescent="0.2">
      <c r="A5258" s="3">
        <v>26</v>
      </c>
      <c r="B5258" s="3" t="s">
        <v>2397</v>
      </c>
      <c r="C5258" s="3" t="s">
        <v>2384</v>
      </c>
      <c r="D5258" s="3" t="s">
        <v>2374</v>
      </c>
      <c r="E5258" s="3" t="s">
        <v>2398</v>
      </c>
      <c r="F5258" s="3" t="s">
        <v>2369</v>
      </c>
      <c r="G5258" s="3">
        <v>1</v>
      </c>
      <c r="H5258" s="3">
        <v>12</v>
      </c>
      <c r="I5258" s="3">
        <v>5</v>
      </c>
      <c r="J5258" s="98" t="s">
        <v>2354</v>
      </c>
      <c r="K5258" s="99">
        <v>77.947999999999993</v>
      </c>
      <c r="L5258" s="100">
        <f t="shared" si="324"/>
        <v>125.445146112</v>
      </c>
      <c r="M5258" s="100">
        <f t="shared" si="325"/>
        <v>34.845873920000002</v>
      </c>
      <c r="N5258" s="99">
        <v>0</v>
      </c>
      <c r="O5258" s="101">
        <f t="shared" si="326"/>
        <v>516.56044102451938</v>
      </c>
      <c r="P5258" s="102">
        <f t="shared" si="327"/>
        <v>5.3580890029458601</v>
      </c>
      <c r="Q5258" s="2"/>
    </row>
    <row r="5259" spans="1:17" x14ac:dyDescent="0.2">
      <c r="A5259" s="3">
        <v>26</v>
      </c>
      <c r="B5259" s="3" t="s">
        <v>2397</v>
      </c>
      <c r="C5259" s="3" t="s">
        <v>2384</v>
      </c>
      <c r="D5259" s="3" t="s">
        <v>2374</v>
      </c>
      <c r="E5259" s="3" t="s">
        <v>2398</v>
      </c>
      <c r="F5259" s="3" t="s">
        <v>2369</v>
      </c>
      <c r="G5259" s="3">
        <v>1</v>
      </c>
      <c r="H5259" s="3">
        <v>12</v>
      </c>
      <c r="I5259" s="3">
        <v>6</v>
      </c>
      <c r="J5259" s="98" t="s">
        <v>2354</v>
      </c>
      <c r="K5259" s="99">
        <v>72.707999999999998</v>
      </c>
      <c r="L5259" s="100">
        <f t="shared" ref="L5259:L5322" si="328">K5259*1.609344</f>
        <v>117.01218355200001</v>
      </c>
      <c r="M5259" s="100">
        <f t="shared" ref="M5259:M5322" si="329">L5259/3.6</f>
        <v>32.503384320000002</v>
      </c>
      <c r="N5259" s="99">
        <v>0</v>
      </c>
      <c r="O5259" s="101">
        <f t="shared" ref="O5259:O5322" si="330">1000*$O$6/$M5259</f>
        <v>553.78848623231613</v>
      </c>
      <c r="P5259" s="102">
        <f t="shared" ref="P5259:P5322" si="331">ABS($O5259-$V$28)</f>
        <v>42.586134210742614</v>
      </c>
      <c r="Q5259" s="2"/>
    </row>
    <row r="5260" spans="1:17" x14ac:dyDescent="0.2">
      <c r="A5260" s="3">
        <v>26</v>
      </c>
      <c r="B5260" s="3" t="s">
        <v>2397</v>
      </c>
      <c r="C5260" s="3" t="s">
        <v>2384</v>
      </c>
      <c r="D5260" s="3" t="s">
        <v>2374</v>
      </c>
      <c r="E5260" s="3" t="s">
        <v>2398</v>
      </c>
      <c r="F5260" s="3" t="s">
        <v>2369</v>
      </c>
      <c r="G5260" s="3">
        <v>1</v>
      </c>
      <c r="H5260" s="3">
        <v>13</v>
      </c>
      <c r="I5260" s="3">
        <v>1</v>
      </c>
      <c r="J5260" s="98" t="s">
        <v>2377</v>
      </c>
      <c r="K5260" s="99">
        <v>74.634</v>
      </c>
      <c r="L5260" s="100">
        <f t="shared" si="328"/>
        <v>120.111780096</v>
      </c>
      <c r="M5260" s="100">
        <f t="shared" si="329"/>
        <v>33.364383359999998</v>
      </c>
      <c r="N5260" s="99">
        <v>0</v>
      </c>
      <c r="O5260" s="101">
        <f t="shared" si="330"/>
        <v>539.49745768656703</v>
      </c>
      <c r="P5260" s="102">
        <f t="shared" si="331"/>
        <v>28.295105664993514</v>
      </c>
      <c r="Q5260" s="2"/>
    </row>
    <row r="5261" spans="1:17" x14ac:dyDescent="0.2">
      <c r="A5261" s="3">
        <v>26</v>
      </c>
      <c r="B5261" s="3" t="s">
        <v>2397</v>
      </c>
      <c r="C5261" s="3" t="s">
        <v>2384</v>
      </c>
      <c r="D5261" s="3" t="s">
        <v>2374</v>
      </c>
      <c r="E5261" s="3" t="s">
        <v>2398</v>
      </c>
      <c r="F5261" s="3" t="s">
        <v>2369</v>
      </c>
      <c r="G5261" s="3">
        <v>1</v>
      </c>
      <c r="H5261" s="3">
        <v>13</v>
      </c>
      <c r="I5261" s="3">
        <v>2</v>
      </c>
      <c r="J5261" s="98" t="s">
        <v>2377</v>
      </c>
      <c r="K5261" s="99">
        <v>74.608000000000004</v>
      </c>
      <c r="L5261" s="100">
        <f t="shared" si="328"/>
        <v>120.06993715200001</v>
      </c>
      <c r="M5261" s="100">
        <f t="shared" si="329"/>
        <v>33.352760320000002</v>
      </c>
      <c r="N5261" s="99">
        <v>0</v>
      </c>
      <c r="O5261" s="101">
        <f t="shared" si="330"/>
        <v>539.68546612935927</v>
      </c>
      <c r="P5261" s="102">
        <f t="shared" si="331"/>
        <v>28.483114107785752</v>
      </c>
      <c r="Q5261" s="2"/>
    </row>
    <row r="5262" spans="1:17" x14ac:dyDescent="0.2">
      <c r="A5262" s="3">
        <v>26</v>
      </c>
      <c r="B5262" s="3" t="s">
        <v>2397</v>
      </c>
      <c r="C5262" s="3" t="s">
        <v>2384</v>
      </c>
      <c r="D5262" s="3" t="s">
        <v>2374</v>
      </c>
      <c r="E5262" s="3" t="s">
        <v>2398</v>
      </c>
      <c r="F5262" s="3" t="s">
        <v>2369</v>
      </c>
      <c r="G5262" s="3">
        <v>1</v>
      </c>
      <c r="H5262" s="3">
        <v>13</v>
      </c>
      <c r="I5262" s="3">
        <v>3</v>
      </c>
      <c r="J5262" s="98" t="s">
        <v>2377</v>
      </c>
      <c r="K5262" s="99">
        <v>74.596000000000004</v>
      </c>
      <c r="L5262" s="100">
        <f t="shared" si="328"/>
        <v>120.05062502400001</v>
      </c>
      <c r="M5262" s="100">
        <f t="shared" si="329"/>
        <v>33.347395840000004</v>
      </c>
      <c r="N5262" s="99">
        <v>0</v>
      </c>
      <c r="O5262" s="101">
        <f t="shared" si="330"/>
        <v>539.77228345996082</v>
      </c>
      <c r="P5262" s="102">
        <f t="shared" si="331"/>
        <v>28.5699314383873</v>
      </c>
      <c r="Q5262" s="2"/>
    </row>
    <row r="5263" spans="1:17" x14ac:dyDescent="0.2">
      <c r="A5263" s="3">
        <v>26</v>
      </c>
      <c r="B5263" s="3" t="s">
        <v>2397</v>
      </c>
      <c r="C5263" s="3" t="s">
        <v>2384</v>
      </c>
      <c r="D5263" s="3" t="s">
        <v>2374</v>
      </c>
      <c r="E5263" s="3" t="s">
        <v>2398</v>
      </c>
      <c r="F5263" s="3" t="s">
        <v>2369</v>
      </c>
      <c r="G5263" s="3">
        <v>1</v>
      </c>
      <c r="H5263" s="3">
        <v>13</v>
      </c>
      <c r="I5263" s="3">
        <v>4</v>
      </c>
      <c r="J5263" s="98" t="s">
        <v>2377</v>
      </c>
      <c r="K5263" s="99">
        <v>63.588999999999999</v>
      </c>
      <c r="L5263" s="100">
        <f t="shared" si="328"/>
        <v>102.336575616</v>
      </c>
      <c r="M5263" s="100">
        <f t="shared" si="329"/>
        <v>28.426826560000002</v>
      </c>
      <c r="N5263" s="99">
        <v>0</v>
      </c>
      <c r="O5263" s="101">
        <f t="shared" si="330"/>
        <v>633.20469353157364</v>
      </c>
      <c r="P5263" s="102">
        <f t="shared" si="331"/>
        <v>122.00234151000012</v>
      </c>
      <c r="Q5263" s="2"/>
    </row>
    <row r="5264" spans="1:17" x14ac:dyDescent="0.2">
      <c r="A5264" s="3">
        <v>26</v>
      </c>
      <c r="B5264" s="3" t="s">
        <v>2397</v>
      </c>
      <c r="C5264" s="3" t="s">
        <v>2384</v>
      </c>
      <c r="D5264" s="3" t="s">
        <v>2374</v>
      </c>
      <c r="E5264" s="3" t="s">
        <v>2398</v>
      </c>
      <c r="F5264" s="3" t="s">
        <v>2369</v>
      </c>
      <c r="G5264" s="3">
        <v>1</v>
      </c>
      <c r="H5264" s="3">
        <v>13</v>
      </c>
      <c r="I5264" s="3">
        <v>5</v>
      </c>
      <c r="J5264" s="98" t="s">
        <v>2377</v>
      </c>
      <c r="K5264" s="99">
        <v>75.259</v>
      </c>
      <c r="L5264" s="100">
        <f t="shared" si="328"/>
        <v>121.11762009600001</v>
      </c>
      <c r="M5264" s="100">
        <f t="shared" si="329"/>
        <v>33.64378336</v>
      </c>
      <c r="N5264" s="99">
        <v>0</v>
      </c>
      <c r="O5264" s="101">
        <f t="shared" si="330"/>
        <v>535.01711764678294</v>
      </c>
      <c r="P5264" s="102">
        <f t="shared" si="331"/>
        <v>23.814765625209418</v>
      </c>
      <c r="Q5264" s="2"/>
    </row>
    <row r="5265" spans="1:17" x14ac:dyDescent="0.2">
      <c r="A5265" s="3">
        <v>26</v>
      </c>
      <c r="B5265" s="3" t="s">
        <v>2397</v>
      </c>
      <c r="C5265" s="3" t="s">
        <v>2384</v>
      </c>
      <c r="D5265" s="3" t="s">
        <v>2374</v>
      </c>
      <c r="E5265" s="3" t="s">
        <v>2398</v>
      </c>
      <c r="F5265" s="3" t="s">
        <v>2369</v>
      </c>
      <c r="G5265" s="3">
        <v>1</v>
      </c>
      <c r="H5265" s="3">
        <v>13</v>
      </c>
      <c r="I5265" s="3">
        <v>6</v>
      </c>
      <c r="J5265" s="98" t="s">
        <v>2377</v>
      </c>
      <c r="K5265" s="99">
        <v>63.764000000000003</v>
      </c>
      <c r="L5265" s="100">
        <f t="shared" si="328"/>
        <v>102.61821081600002</v>
      </c>
      <c r="M5265" s="100">
        <f t="shared" si="329"/>
        <v>28.505058560000002</v>
      </c>
      <c r="N5265" s="99">
        <v>0</v>
      </c>
      <c r="O5265" s="101">
        <f t="shared" si="330"/>
        <v>631.46686620944797</v>
      </c>
      <c r="P5265" s="102">
        <f t="shared" si="331"/>
        <v>120.26451418787445</v>
      </c>
      <c r="Q5265" s="2"/>
    </row>
    <row r="5266" spans="1:17" x14ac:dyDescent="0.2">
      <c r="A5266" s="3">
        <v>26</v>
      </c>
      <c r="B5266" s="3" t="s">
        <v>2397</v>
      </c>
      <c r="C5266" s="3" t="s">
        <v>2384</v>
      </c>
      <c r="D5266" s="3" t="s">
        <v>2374</v>
      </c>
      <c r="E5266" s="3" t="s">
        <v>2398</v>
      </c>
      <c r="F5266" s="3" t="s">
        <v>2369</v>
      </c>
      <c r="G5266" s="3">
        <v>1</v>
      </c>
      <c r="H5266" s="3">
        <v>14</v>
      </c>
      <c r="I5266" s="3">
        <v>1</v>
      </c>
      <c r="J5266" s="98" t="s">
        <v>2354</v>
      </c>
      <c r="K5266" s="99">
        <v>77.364000000000004</v>
      </c>
      <c r="L5266" s="100">
        <f t="shared" si="328"/>
        <v>124.50528921600001</v>
      </c>
      <c r="M5266" s="100">
        <f t="shared" si="329"/>
        <v>34.58480256</v>
      </c>
      <c r="N5266" s="99">
        <v>0</v>
      </c>
      <c r="O5266" s="101">
        <f t="shared" si="330"/>
        <v>520.45981667156866</v>
      </c>
      <c r="P5266" s="102">
        <f t="shared" si="331"/>
        <v>9.2574646499951427</v>
      </c>
      <c r="Q5266" s="2"/>
    </row>
    <row r="5267" spans="1:17" x14ac:dyDescent="0.2">
      <c r="A5267" s="3">
        <v>26</v>
      </c>
      <c r="B5267" s="3" t="s">
        <v>2397</v>
      </c>
      <c r="C5267" s="3" t="s">
        <v>2384</v>
      </c>
      <c r="D5267" s="3" t="s">
        <v>2374</v>
      </c>
      <c r="E5267" s="3" t="s">
        <v>2398</v>
      </c>
      <c r="F5267" s="3" t="s">
        <v>2369</v>
      </c>
      <c r="G5267" s="3">
        <v>1</v>
      </c>
      <c r="H5267" s="3">
        <v>14</v>
      </c>
      <c r="I5267" s="3">
        <v>2</v>
      </c>
      <c r="J5267" s="98" t="s">
        <v>2354</v>
      </c>
      <c r="K5267" s="99">
        <v>76.141999999999996</v>
      </c>
      <c r="L5267" s="100">
        <f t="shared" si="328"/>
        <v>122.538670848</v>
      </c>
      <c r="M5267" s="100">
        <f t="shared" si="329"/>
        <v>34.03851968</v>
      </c>
      <c r="N5267" s="99">
        <v>0</v>
      </c>
      <c r="O5267" s="101">
        <f t="shared" si="330"/>
        <v>528.81265605026454</v>
      </c>
      <c r="P5267" s="102">
        <f t="shared" si="331"/>
        <v>17.610304028691019</v>
      </c>
      <c r="Q5267" s="2"/>
    </row>
    <row r="5268" spans="1:17" x14ac:dyDescent="0.2">
      <c r="A5268" s="3">
        <v>26</v>
      </c>
      <c r="B5268" s="3" t="s">
        <v>2397</v>
      </c>
      <c r="C5268" s="3" t="s">
        <v>2384</v>
      </c>
      <c r="D5268" s="3" t="s">
        <v>2374</v>
      </c>
      <c r="E5268" s="3" t="s">
        <v>2398</v>
      </c>
      <c r="F5268" s="3" t="s">
        <v>2369</v>
      </c>
      <c r="G5268" s="3">
        <v>1</v>
      </c>
      <c r="H5268" s="3">
        <v>14</v>
      </c>
      <c r="I5268" s="3">
        <v>3</v>
      </c>
      <c r="J5268" s="98" t="s">
        <v>2354</v>
      </c>
      <c r="K5268" s="99">
        <v>79.150999999999996</v>
      </c>
      <c r="L5268" s="100">
        <f t="shared" si="328"/>
        <v>127.38118694400001</v>
      </c>
      <c r="M5268" s="100">
        <f t="shared" si="329"/>
        <v>35.383663040000002</v>
      </c>
      <c r="N5268" s="99">
        <v>0</v>
      </c>
      <c r="O5268" s="101">
        <f t="shared" si="330"/>
        <v>508.70934362142282</v>
      </c>
      <c r="P5268" s="102">
        <f t="shared" si="331"/>
        <v>2.4930084001506998</v>
      </c>
      <c r="Q5268" s="2"/>
    </row>
    <row r="5269" spans="1:17" x14ac:dyDescent="0.2">
      <c r="A5269" s="3">
        <v>26</v>
      </c>
      <c r="B5269" s="3" t="s">
        <v>2397</v>
      </c>
      <c r="C5269" s="3" t="s">
        <v>2384</v>
      </c>
      <c r="D5269" s="3" t="s">
        <v>2374</v>
      </c>
      <c r="E5269" s="3" t="s">
        <v>2398</v>
      </c>
      <c r="F5269" s="3" t="s">
        <v>2369</v>
      </c>
      <c r="G5269" s="3">
        <v>1</v>
      </c>
      <c r="H5269" s="3">
        <v>14</v>
      </c>
      <c r="I5269" s="3">
        <v>4</v>
      </c>
      <c r="J5269" s="98" t="s">
        <v>2354</v>
      </c>
      <c r="K5269" s="99">
        <v>80.828000000000003</v>
      </c>
      <c r="L5269" s="100">
        <f t="shared" si="328"/>
        <v>130.08005683200003</v>
      </c>
      <c r="M5269" s="100">
        <f t="shared" si="329"/>
        <v>36.133349120000005</v>
      </c>
      <c r="N5269" s="99">
        <v>0</v>
      </c>
      <c r="O5269" s="101">
        <f t="shared" si="330"/>
        <v>498.15476390581523</v>
      </c>
      <c r="P5269" s="102">
        <f t="shared" si="331"/>
        <v>13.047588115758288</v>
      </c>
      <c r="Q5269" s="2"/>
    </row>
    <row r="5270" spans="1:17" x14ac:dyDescent="0.2">
      <c r="A5270" s="3">
        <v>26</v>
      </c>
      <c r="B5270" s="3" t="s">
        <v>2397</v>
      </c>
      <c r="C5270" s="3" t="s">
        <v>2384</v>
      </c>
      <c r="D5270" s="3" t="s">
        <v>2374</v>
      </c>
      <c r="E5270" s="3" t="s">
        <v>2398</v>
      </c>
      <c r="F5270" s="3" t="s">
        <v>2369</v>
      </c>
      <c r="G5270" s="3">
        <v>1</v>
      </c>
      <c r="H5270" s="3">
        <v>14</v>
      </c>
      <c r="I5270" s="3">
        <v>5</v>
      </c>
      <c r="J5270" s="98" t="s">
        <v>2354</v>
      </c>
      <c r="K5270" s="99">
        <v>80.691999999999993</v>
      </c>
      <c r="L5270" s="100">
        <f t="shared" si="328"/>
        <v>129.86118604800001</v>
      </c>
      <c r="M5270" s="100">
        <f t="shared" si="329"/>
        <v>36.072551680000004</v>
      </c>
      <c r="N5270" s="99">
        <v>0</v>
      </c>
      <c r="O5270" s="101">
        <f t="shared" si="330"/>
        <v>498.99436445966438</v>
      </c>
      <c r="P5270" s="102">
        <f t="shared" si="331"/>
        <v>12.207987561909135</v>
      </c>
      <c r="Q5270" s="2"/>
    </row>
    <row r="5271" spans="1:17" x14ac:dyDescent="0.2">
      <c r="A5271" s="3">
        <v>26</v>
      </c>
      <c r="B5271" s="3" t="s">
        <v>2397</v>
      </c>
      <c r="C5271" s="3" t="s">
        <v>2384</v>
      </c>
      <c r="D5271" s="3" t="s">
        <v>2374</v>
      </c>
      <c r="E5271" s="3" t="s">
        <v>2398</v>
      </c>
      <c r="F5271" s="3" t="s">
        <v>2369</v>
      </c>
      <c r="G5271" s="3">
        <v>1</v>
      </c>
      <c r="H5271" s="3">
        <v>14</v>
      </c>
      <c r="I5271" s="3">
        <v>6</v>
      </c>
      <c r="J5271" s="98" t="s">
        <v>2354</v>
      </c>
      <c r="K5271" s="99">
        <v>69.227999999999994</v>
      </c>
      <c r="L5271" s="100">
        <f t="shared" si="328"/>
        <v>111.411666432</v>
      </c>
      <c r="M5271" s="100">
        <f t="shared" si="329"/>
        <v>30.947685119999999</v>
      </c>
      <c r="N5271" s="99">
        <v>0</v>
      </c>
      <c r="O5271" s="101">
        <f t="shared" si="330"/>
        <v>581.62670100218475</v>
      </c>
      <c r="P5271" s="102">
        <f t="shared" si="331"/>
        <v>70.424348980611228</v>
      </c>
      <c r="Q5271" s="2"/>
    </row>
    <row r="5272" spans="1:17" x14ac:dyDescent="0.2">
      <c r="A5272" s="3">
        <v>26</v>
      </c>
      <c r="B5272" s="3" t="s">
        <v>2397</v>
      </c>
      <c r="C5272" s="3" t="s">
        <v>2384</v>
      </c>
      <c r="D5272" s="3" t="s">
        <v>2374</v>
      </c>
      <c r="E5272" s="3" t="s">
        <v>2398</v>
      </c>
      <c r="F5272" s="3" t="s">
        <v>2369</v>
      </c>
      <c r="G5272" s="3">
        <v>1</v>
      </c>
      <c r="H5272" s="3">
        <v>14</v>
      </c>
      <c r="I5272" s="3">
        <v>7</v>
      </c>
      <c r="J5272" s="98" t="s">
        <v>2354</v>
      </c>
      <c r="K5272" s="99">
        <v>81.259</v>
      </c>
      <c r="L5272" s="100">
        <f t="shared" si="328"/>
        <v>130.77368409600001</v>
      </c>
      <c r="M5272" s="100">
        <f t="shared" si="329"/>
        <v>36.326023360000001</v>
      </c>
      <c r="N5272" s="99">
        <v>0</v>
      </c>
      <c r="O5272" s="101">
        <f t="shared" si="330"/>
        <v>495.51253715870536</v>
      </c>
      <c r="P5272" s="102">
        <f t="shared" si="331"/>
        <v>15.689814862868161</v>
      </c>
      <c r="Q5272" s="2"/>
    </row>
    <row r="5273" spans="1:17" x14ac:dyDescent="0.2">
      <c r="A5273" s="3">
        <v>26</v>
      </c>
      <c r="B5273" s="3" t="s">
        <v>2397</v>
      </c>
      <c r="C5273" s="3" t="s">
        <v>2384</v>
      </c>
      <c r="D5273" s="3" t="s">
        <v>2374</v>
      </c>
      <c r="E5273" s="3" t="s">
        <v>2398</v>
      </c>
      <c r="F5273" s="3" t="s">
        <v>2369</v>
      </c>
      <c r="G5273" s="3">
        <v>1</v>
      </c>
      <c r="H5273" s="3">
        <v>15</v>
      </c>
      <c r="I5273" s="3">
        <v>1</v>
      </c>
      <c r="J5273" s="98" t="s">
        <v>2354</v>
      </c>
      <c r="K5273" s="99">
        <v>83.751000000000005</v>
      </c>
      <c r="L5273" s="100">
        <f t="shared" si="328"/>
        <v>134.78416934400002</v>
      </c>
      <c r="M5273" s="100">
        <f t="shared" si="329"/>
        <v>37.440047040000003</v>
      </c>
      <c r="N5273" s="99">
        <v>0</v>
      </c>
      <c r="O5273" s="101">
        <f t="shared" si="330"/>
        <v>480.76862672659718</v>
      </c>
      <c r="P5273" s="102">
        <f t="shared" si="331"/>
        <v>30.433725294976341</v>
      </c>
      <c r="Q5273" s="2"/>
    </row>
    <row r="5274" spans="1:17" x14ac:dyDescent="0.2">
      <c r="A5274" s="3">
        <v>26</v>
      </c>
      <c r="B5274" s="3" t="s">
        <v>2397</v>
      </c>
      <c r="C5274" s="3" t="s">
        <v>2384</v>
      </c>
      <c r="D5274" s="3" t="s">
        <v>2374</v>
      </c>
      <c r="E5274" s="3" t="s">
        <v>2398</v>
      </c>
      <c r="F5274" s="3" t="s">
        <v>2369</v>
      </c>
      <c r="G5274" s="3">
        <v>1</v>
      </c>
      <c r="H5274" s="3">
        <v>15</v>
      </c>
      <c r="I5274" s="3">
        <v>2</v>
      </c>
      <c r="J5274" s="98" t="s">
        <v>2354</v>
      </c>
      <c r="K5274" s="99">
        <v>85.001999999999995</v>
      </c>
      <c r="L5274" s="100">
        <f t="shared" si="328"/>
        <v>136.79745868800001</v>
      </c>
      <c r="M5274" s="100">
        <f t="shared" si="329"/>
        <v>37.999294079999999</v>
      </c>
      <c r="N5274" s="99">
        <v>0</v>
      </c>
      <c r="O5274" s="101">
        <f t="shared" si="330"/>
        <v>473.69301024657352</v>
      </c>
      <c r="P5274" s="102">
        <f t="shared" si="331"/>
        <v>37.509341774999996</v>
      </c>
      <c r="Q5274" s="2"/>
    </row>
    <row r="5275" spans="1:17" x14ac:dyDescent="0.2">
      <c r="A5275" s="3">
        <v>26</v>
      </c>
      <c r="B5275" s="3" t="s">
        <v>2397</v>
      </c>
      <c r="C5275" s="3" t="s">
        <v>2384</v>
      </c>
      <c r="D5275" s="3" t="s">
        <v>2374</v>
      </c>
      <c r="E5275" s="3" t="s">
        <v>2398</v>
      </c>
      <c r="F5275" s="3" t="s">
        <v>2369</v>
      </c>
      <c r="G5275" s="3">
        <v>1</v>
      </c>
      <c r="H5275" s="3">
        <v>15</v>
      </c>
      <c r="I5275" s="3">
        <v>3</v>
      </c>
      <c r="J5275" s="98" t="s">
        <v>2354</v>
      </c>
      <c r="K5275" s="99">
        <v>83.835999999999999</v>
      </c>
      <c r="L5275" s="100">
        <f t="shared" si="328"/>
        <v>134.92096358400002</v>
      </c>
      <c r="M5275" s="100">
        <f t="shared" si="329"/>
        <v>37.478045440000002</v>
      </c>
      <c r="N5275" s="99">
        <v>0</v>
      </c>
      <c r="O5275" s="101">
        <f t="shared" si="330"/>
        <v>480.28118298796744</v>
      </c>
      <c r="P5275" s="102">
        <f t="shared" si="331"/>
        <v>30.921169033606077</v>
      </c>
      <c r="Q5275" s="2"/>
    </row>
    <row r="5276" spans="1:17" x14ac:dyDescent="0.2">
      <c r="A5276" s="3">
        <v>26</v>
      </c>
      <c r="B5276" s="3" t="s">
        <v>2397</v>
      </c>
      <c r="C5276" s="3" t="s">
        <v>2384</v>
      </c>
      <c r="D5276" s="3" t="s">
        <v>2374</v>
      </c>
      <c r="E5276" s="3" t="s">
        <v>2398</v>
      </c>
      <c r="F5276" s="3" t="s">
        <v>2369</v>
      </c>
      <c r="G5276" s="3">
        <v>1</v>
      </c>
      <c r="H5276" s="3">
        <v>15</v>
      </c>
      <c r="I5276" s="3">
        <v>4</v>
      </c>
      <c r="J5276" s="98" t="s">
        <v>2354</v>
      </c>
      <c r="K5276" s="99">
        <v>84.346000000000004</v>
      </c>
      <c r="L5276" s="100">
        <f t="shared" si="328"/>
        <v>135.74172902400002</v>
      </c>
      <c r="M5276" s="100">
        <f t="shared" si="329"/>
        <v>37.706035840000006</v>
      </c>
      <c r="N5276" s="99">
        <v>0</v>
      </c>
      <c r="O5276" s="101">
        <f t="shared" si="330"/>
        <v>477.37715193345548</v>
      </c>
      <c r="P5276" s="102">
        <f t="shared" si="331"/>
        <v>33.825200088118038</v>
      </c>
      <c r="Q5276" s="2"/>
    </row>
    <row r="5277" spans="1:17" x14ac:dyDescent="0.2">
      <c r="A5277" s="3">
        <v>26</v>
      </c>
      <c r="B5277" s="3" t="s">
        <v>2397</v>
      </c>
      <c r="C5277" s="3" t="s">
        <v>2384</v>
      </c>
      <c r="D5277" s="3" t="s">
        <v>2374</v>
      </c>
      <c r="E5277" s="3" t="s">
        <v>2398</v>
      </c>
      <c r="F5277" s="3" t="s">
        <v>2369</v>
      </c>
      <c r="G5277" s="3">
        <v>1</v>
      </c>
      <c r="H5277" s="3">
        <v>15</v>
      </c>
      <c r="I5277" s="3">
        <v>5</v>
      </c>
      <c r="J5277" s="98" t="s">
        <v>2354</v>
      </c>
      <c r="K5277" s="99">
        <v>76.477999999999994</v>
      </c>
      <c r="L5277" s="100">
        <f t="shared" si="328"/>
        <v>123.079410432</v>
      </c>
      <c r="M5277" s="100">
        <f t="shared" si="329"/>
        <v>34.188725120000001</v>
      </c>
      <c r="N5277" s="99">
        <v>0</v>
      </c>
      <c r="O5277" s="101">
        <f t="shared" si="330"/>
        <v>526.48935977639633</v>
      </c>
      <c r="P5277" s="102">
        <f t="shared" si="331"/>
        <v>15.28700775482281</v>
      </c>
      <c r="Q5277" s="2"/>
    </row>
    <row r="5278" spans="1:17" x14ac:dyDescent="0.2">
      <c r="A5278" s="3">
        <v>26</v>
      </c>
      <c r="B5278" s="3" t="s">
        <v>2397</v>
      </c>
      <c r="C5278" s="3" t="s">
        <v>2384</v>
      </c>
      <c r="D5278" s="3" t="s">
        <v>2374</v>
      </c>
      <c r="E5278" s="3" t="s">
        <v>2398</v>
      </c>
      <c r="F5278" s="3" t="s">
        <v>2369</v>
      </c>
      <c r="G5278" s="3">
        <v>1</v>
      </c>
      <c r="H5278" s="3">
        <v>15</v>
      </c>
      <c r="I5278" s="3">
        <v>6</v>
      </c>
      <c r="J5278" s="98" t="s">
        <v>2354</v>
      </c>
      <c r="K5278" s="99">
        <v>86.355000000000004</v>
      </c>
      <c r="L5278" s="100">
        <f t="shared" si="328"/>
        <v>138.97490112000003</v>
      </c>
      <c r="M5278" s="100">
        <f t="shared" si="329"/>
        <v>38.604139200000006</v>
      </c>
      <c r="N5278" s="99">
        <v>0</v>
      </c>
      <c r="O5278" s="101">
        <f t="shared" si="330"/>
        <v>466.27124378413799</v>
      </c>
      <c r="P5278" s="102">
        <f t="shared" si="331"/>
        <v>44.931108237435524</v>
      </c>
      <c r="Q5278" s="2"/>
    </row>
    <row r="5279" spans="1:17" x14ac:dyDescent="0.2">
      <c r="A5279" s="3">
        <v>26</v>
      </c>
      <c r="B5279" s="3" t="s">
        <v>2397</v>
      </c>
      <c r="C5279" s="3" t="s">
        <v>2384</v>
      </c>
      <c r="D5279" s="3" t="s">
        <v>2374</v>
      </c>
      <c r="E5279" s="3" t="s">
        <v>2398</v>
      </c>
      <c r="F5279" s="3" t="s">
        <v>2369</v>
      </c>
      <c r="G5279" s="3">
        <v>1</v>
      </c>
      <c r="H5279" s="3">
        <v>16</v>
      </c>
      <c r="I5279" s="3">
        <v>1</v>
      </c>
      <c r="J5279" s="98" t="s">
        <v>2377</v>
      </c>
      <c r="K5279" s="99">
        <v>69.150000000000006</v>
      </c>
      <c r="L5279" s="100">
        <f t="shared" si="328"/>
        <v>111.28613760000002</v>
      </c>
      <c r="M5279" s="100">
        <f t="shared" si="329"/>
        <v>30.912816000000003</v>
      </c>
      <c r="N5279" s="99">
        <v>0</v>
      </c>
      <c r="O5279" s="101">
        <f t="shared" si="330"/>
        <v>582.28276582761009</v>
      </c>
      <c r="P5279" s="102">
        <f t="shared" si="331"/>
        <v>71.080413806036574</v>
      </c>
      <c r="Q5279" s="2"/>
    </row>
    <row r="5280" spans="1:17" x14ac:dyDescent="0.2">
      <c r="A5280" s="3">
        <v>26</v>
      </c>
      <c r="B5280" s="3" t="s">
        <v>2397</v>
      </c>
      <c r="C5280" s="3" t="s">
        <v>2384</v>
      </c>
      <c r="D5280" s="3" t="s">
        <v>2374</v>
      </c>
      <c r="E5280" s="3" t="s">
        <v>2398</v>
      </c>
      <c r="F5280" s="3" t="s">
        <v>2369</v>
      </c>
      <c r="G5280" s="3">
        <v>1</v>
      </c>
      <c r="H5280" s="3">
        <v>16</v>
      </c>
      <c r="I5280" s="3">
        <v>2</v>
      </c>
      <c r="J5280" s="98" t="s">
        <v>2377</v>
      </c>
      <c r="K5280" s="99">
        <v>65.516999999999996</v>
      </c>
      <c r="L5280" s="100">
        <f t="shared" si="328"/>
        <v>105.439390848</v>
      </c>
      <c r="M5280" s="100">
        <f t="shared" si="329"/>
        <v>29.28871968</v>
      </c>
      <c r="N5280" s="99">
        <v>0</v>
      </c>
      <c r="O5280" s="101">
        <f t="shared" si="330"/>
        <v>614.57107707891453</v>
      </c>
      <c r="P5280" s="102">
        <f t="shared" si="331"/>
        <v>103.36872505734101</v>
      </c>
      <c r="Q5280" s="2"/>
    </row>
    <row r="5281" spans="1:17" x14ac:dyDescent="0.2">
      <c r="A5281" s="3">
        <v>26</v>
      </c>
      <c r="B5281" s="3" t="s">
        <v>2397</v>
      </c>
      <c r="C5281" s="3" t="s">
        <v>2384</v>
      </c>
      <c r="D5281" s="3" t="s">
        <v>2374</v>
      </c>
      <c r="E5281" s="3" t="s">
        <v>2398</v>
      </c>
      <c r="F5281" s="3" t="s">
        <v>2369</v>
      </c>
      <c r="G5281" s="3">
        <v>1</v>
      </c>
      <c r="H5281" s="3">
        <v>16</v>
      </c>
      <c r="I5281" s="3">
        <v>3</v>
      </c>
      <c r="J5281" s="98" t="s">
        <v>2377</v>
      </c>
      <c r="K5281" s="99">
        <v>67.680000000000007</v>
      </c>
      <c r="L5281" s="100">
        <f t="shared" si="328"/>
        <v>108.92040192000002</v>
      </c>
      <c r="M5281" s="100">
        <f t="shared" si="329"/>
        <v>30.255667200000005</v>
      </c>
      <c r="N5281" s="99">
        <v>0</v>
      </c>
      <c r="O5281" s="101">
        <f t="shared" si="330"/>
        <v>594.92986490808562</v>
      </c>
      <c r="P5281" s="102">
        <f t="shared" si="331"/>
        <v>83.727512886512102</v>
      </c>
      <c r="Q5281" s="2"/>
    </row>
    <row r="5282" spans="1:17" x14ac:dyDescent="0.2">
      <c r="A5282" s="3">
        <v>26</v>
      </c>
      <c r="B5282" s="3" t="s">
        <v>2397</v>
      </c>
      <c r="C5282" s="3" t="s">
        <v>2384</v>
      </c>
      <c r="D5282" s="3" t="s">
        <v>2374</v>
      </c>
      <c r="E5282" s="3" t="s">
        <v>2398</v>
      </c>
      <c r="F5282" s="3" t="s">
        <v>2369</v>
      </c>
      <c r="G5282" s="3">
        <v>1</v>
      </c>
      <c r="H5282" s="3">
        <v>16</v>
      </c>
      <c r="I5282" s="3">
        <v>4</v>
      </c>
      <c r="J5282" s="98" t="s">
        <v>2377</v>
      </c>
      <c r="K5282" s="99">
        <v>66.525000000000006</v>
      </c>
      <c r="L5282" s="100">
        <f t="shared" si="328"/>
        <v>107.06160960000001</v>
      </c>
      <c r="M5282" s="100">
        <f t="shared" si="329"/>
        <v>29.739336000000002</v>
      </c>
      <c r="N5282" s="99">
        <v>0</v>
      </c>
      <c r="O5282" s="101">
        <f t="shared" si="330"/>
        <v>605.25897417481008</v>
      </c>
      <c r="P5282" s="102">
        <f t="shared" si="331"/>
        <v>94.05662215323656</v>
      </c>
      <c r="Q5282" s="2"/>
    </row>
    <row r="5283" spans="1:17" x14ac:dyDescent="0.2">
      <c r="A5283" s="3">
        <v>26</v>
      </c>
      <c r="B5283" s="3" t="s">
        <v>2397</v>
      </c>
      <c r="C5283" s="3" t="s">
        <v>2384</v>
      </c>
      <c r="D5283" s="3" t="s">
        <v>2374</v>
      </c>
      <c r="E5283" s="3" t="s">
        <v>2398</v>
      </c>
      <c r="F5283" s="3" t="s">
        <v>2369</v>
      </c>
      <c r="G5283" s="3">
        <v>1</v>
      </c>
      <c r="H5283" s="3">
        <v>16</v>
      </c>
      <c r="I5283" s="3">
        <v>5</v>
      </c>
      <c r="J5283" s="98" t="s">
        <v>2377</v>
      </c>
      <c r="K5283" s="99">
        <v>67.201999999999998</v>
      </c>
      <c r="L5283" s="100">
        <f t="shared" si="328"/>
        <v>108.15113548800001</v>
      </c>
      <c r="M5283" s="100">
        <f t="shared" si="329"/>
        <v>30.04198208</v>
      </c>
      <c r="N5283" s="99">
        <v>0</v>
      </c>
      <c r="O5283" s="101">
        <f t="shared" si="330"/>
        <v>599.16153175469833</v>
      </c>
      <c r="P5283" s="102">
        <f t="shared" si="331"/>
        <v>87.959179733124813</v>
      </c>
      <c r="Q5283" s="2"/>
    </row>
    <row r="5284" spans="1:17" x14ac:dyDescent="0.2">
      <c r="A5284" s="3">
        <v>26</v>
      </c>
      <c r="B5284" s="3" t="s">
        <v>2397</v>
      </c>
      <c r="C5284" s="3" t="s">
        <v>2384</v>
      </c>
      <c r="D5284" s="3" t="s">
        <v>2374</v>
      </c>
      <c r="E5284" s="3" t="s">
        <v>2398</v>
      </c>
      <c r="F5284" s="3" t="s">
        <v>2369</v>
      </c>
      <c r="G5284" s="3">
        <v>1</v>
      </c>
      <c r="H5284" s="3">
        <v>16</v>
      </c>
      <c r="I5284" s="3">
        <v>6</v>
      </c>
      <c r="J5284" s="98" t="s">
        <v>2377</v>
      </c>
      <c r="K5284" s="99">
        <v>67.043999999999997</v>
      </c>
      <c r="L5284" s="100">
        <f t="shared" si="328"/>
        <v>107.896859136</v>
      </c>
      <c r="M5284" s="100">
        <f t="shared" si="329"/>
        <v>29.971349759999999</v>
      </c>
      <c r="N5284" s="99">
        <v>0</v>
      </c>
      <c r="O5284" s="101">
        <f t="shared" si="330"/>
        <v>600.57355254727111</v>
      </c>
      <c r="P5284" s="102">
        <f t="shared" si="331"/>
        <v>89.371200525697589</v>
      </c>
      <c r="Q5284" s="2"/>
    </row>
    <row r="5285" spans="1:17" x14ac:dyDescent="0.2">
      <c r="A5285" s="3">
        <v>26</v>
      </c>
      <c r="B5285" s="3" t="s">
        <v>2397</v>
      </c>
      <c r="C5285" s="3" t="s">
        <v>2384</v>
      </c>
      <c r="D5285" s="3" t="s">
        <v>2374</v>
      </c>
      <c r="E5285" s="3" t="s">
        <v>2398</v>
      </c>
      <c r="F5285" s="3" t="s">
        <v>2369</v>
      </c>
      <c r="G5285" s="3">
        <v>1</v>
      </c>
      <c r="H5285" s="3">
        <v>17</v>
      </c>
      <c r="I5285" s="3">
        <v>1</v>
      </c>
      <c r="J5285" s="98" t="s">
        <v>2354</v>
      </c>
      <c r="K5285" s="99">
        <v>84.37</v>
      </c>
      <c r="L5285" s="100">
        <f t="shared" si="328"/>
        <v>135.78035328000001</v>
      </c>
      <c r="M5285" s="100">
        <f t="shared" si="329"/>
        <v>37.7167648</v>
      </c>
      <c r="N5285" s="99">
        <v>0</v>
      </c>
      <c r="O5285" s="101">
        <f t="shared" si="330"/>
        <v>477.24135660755292</v>
      </c>
      <c r="P5285" s="102">
        <f t="shared" si="331"/>
        <v>33.960995414020601</v>
      </c>
      <c r="Q5285" s="2"/>
    </row>
    <row r="5286" spans="1:17" x14ac:dyDescent="0.2">
      <c r="A5286" s="3">
        <v>26</v>
      </c>
      <c r="B5286" s="3" t="s">
        <v>2397</v>
      </c>
      <c r="C5286" s="3" t="s">
        <v>2384</v>
      </c>
      <c r="D5286" s="3" t="s">
        <v>2374</v>
      </c>
      <c r="E5286" s="3" t="s">
        <v>2398</v>
      </c>
      <c r="F5286" s="3" t="s">
        <v>2369</v>
      </c>
      <c r="G5286" s="3">
        <v>1</v>
      </c>
      <c r="H5286" s="3">
        <v>17</v>
      </c>
      <c r="I5286" s="3">
        <v>2</v>
      </c>
      <c r="J5286" s="98" t="s">
        <v>2354</v>
      </c>
      <c r="K5286" s="99">
        <v>72.843000000000004</v>
      </c>
      <c r="L5286" s="100">
        <f t="shared" si="328"/>
        <v>117.22944499200001</v>
      </c>
      <c r="M5286" s="100">
        <f t="shared" si="329"/>
        <v>32.563734719999999</v>
      </c>
      <c r="N5286" s="99">
        <v>0</v>
      </c>
      <c r="O5286" s="101">
        <f t="shared" si="330"/>
        <v>552.7621495130519</v>
      </c>
      <c r="P5286" s="102">
        <f t="shared" si="331"/>
        <v>41.559797491478378</v>
      </c>
      <c r="Q5286" s="2"/>
    </row>
    <row r="5287" spans="1:17" x14ac:dyDescent="0.2">
      <c r="A5287" s="3">
        <v>26</v>
      </c>
      <c r="B5287" s="3" t="s">
        <v>2397</v>
      </c>
      <c r="C5287" s="3" t="s">
        <v>2384</v>
      </c>
      <c r="D5287" s="3" t="s">
        <v>2374</v>
      </c>
      <c r="E5287" s="3" t="s">
        <v>2398</v>
      </c>
      <c r="F5287" s="3" t="s">
        <v>2369</v>
      </c>
      <c r="G5287" s="3">
        <v>1</v>
      </c>
      <c r="H5287" s="3">
        <v>17</v>
      </c>
      <c r="I5287" s="3">
        <v>3</v>
      </c>
      <c r="J5287" s="98" t="s">
        <v>2354</v>
      </c>
      <c r="K5287" s="99">
        <v>85.712000000000003</v>
      </c>
      <c r="L5287" s="100">
        <f t="shared" si="328"/>
        <v>137.94009292800001</v>
      </c>
      <c r="M5287" s="100">
        <f t="shared" si="329"/>
        <v>38.31669248</v>
      </c>
      <c r="N5287" s="99">
        <v>0</v>
      </c>
      <c r="O5287" s="101">
        <f t="shared" si="330"/>
        <v>469.76914850871805</v>
      </c>
      <c r="P5287" s="102">
        <f t="shared" si="331"/>
        <v>41.433203512855471</v>
      </c>
      <c r="Q5287" s="2"/>
    </row>
    <row r="5288" spans="1:17" x14ac:dyDescent="0.2">
      <c r="A5288" s="3">
        <v>26</v>
      </c>
      <c r="B5288" s="3" t="s">
        <v>2397</v>
      </c>
      <c r="C5288" s="3" t="s">
        <v>2384</v>
      </c>
      <c r="D5288" s="3" t="s">
        <v>2374</v>
      </c>
      <c r="E5288" s="3" t="s">
        <v>2398</v>
      </c>
      <c r="F5288" s="3" t="s">
        <v>2369</v>
      </c>
      <c r="G5288" s="3">
        <v>1</v>
      </c>
      <c r="H5288" s="3">
        <v>17</v>
      </c>
      <c r="I5288" s="3">
        <v>4</v>
      </c>
      <c r="J5288" s="98" t="s">
        <v>2354</v>
      </c>
      <c r="K5288" s="99">
        <v>86.055999999999997</v>
      </c>
      <c r="L5288" s="100">
        <f t="shared" si="328"/>
        <v>138.49370726399999</v>
      </c>
      <c r="M5288" s="100">
        <f t="shared" si="329"/>
        <v>38.470474239999994</v>
      </c>
      <c r="N5288" s="99">
        <v>0</v>
      </c>
      <c r="O5288" s="101">
        <f t="shared" si="330"/>
        <v>467.89129470320773</v>
      </c>
      <c r="P5288" s="102">
        <f t="shared" si="331"/>
        <v>43.311057318365783</v>
      </c>
      <c r="Q5288" s="2"/>
    </row>
    <row r="5289" spans="1:17" x14ac:dyDescent="0.2">
      <c r="A5289" s="3">
        <v>26</v>
      </c>
      <c r="B5289" s="3" t="s">
        <v>2397</v>
      </c>
      <c r="C5289" s="3" t="s">
        <v>2384</v>
      </c>
      <c r="D5289" s="3" t="s">
        <v>2374</v>
      </c>
      <c r="E5289" s="3" t="s">
        <v>2398</v>
      </c>
      <c r="F5289" s="3" t="s">
        <v>2369</v>
      </c>
      <c r="G5289" s="3">
        <v>1</v>
      </c>
      <c r="H5289" s="3">
        <v>17</v>
      </c>
      <c r="I5289" s="3">
        <v>5</v>
      </c>
      <c r="J5289" s="98" t="s">
        <v>2354</v>
      </c>
      <c r="K5289" s="99">
        <v>86.254000000000005</v>
      </c>
      <c r="L5289" s="100">
        <f t="shared" si="328"/>
        <v>138.81235737600002</v>
      </c>
      <c r="M5289" s="100">
        <f t="shared" si="329"/>
        <v>38.558988160000006</v>
      </c>
      <c r="N5289" s="99">
        <v>0</v>
      </c>
      <c r="O5289" s="101">
        <f t="shared" si="330"/>
        <v>466.81722884711706</v>
      </c>
      <c r="P5289" s="102">
        <f t="shared" si="331"/>
        <v>44.385123174456453</v>
      </c>
      <c r="Q5289" s="2"/>
    </row>
    <row r="5290" spans="1:17" x14ac:dyDescent="0.2">
      <c r="A5290" s="3">
        <v>26</v>
      </c>
      <c r="B5290" s="3" t="s">
        <v>2397</v>
      </c>
      <c r="C5290" s="3" t="s">
        <v>2384</v>
      </c>
      <c r="D5290" s="3" t="s">
        <v>2374</v>
      </c>
      <c r="E5290" s="3" t="s">
        <v>2398</v>
      </c>
      <c r="F5290" s="3" t="s">
        <v>2369</v>
      </c>
      <c r="G5290" s="3">
        <v>1</v>
      </c>
      <c r="H5290" s="3">
        <v>17</v>
      </c>
      <c r="I5290" s="3">
        <v>6</v>
      </c>
      <c r="J5290" s="98" t="s">
        <v>2354</v>
      </c>
      <c r="K5290" s="99">
        <v>87.400999999999996</v>
      </c>
      <c r="L5290" s="100">
        <f t="shared" si="328"/>
        <v>140.658274944</v>
      </c>
      <c r="M5290" s="100">
        <f t="shared" si="329"/>
        <v>39.071743040000001</v>
      </c>
      <c r="N5290" s="99">
        <v>0</v>
      </c>
      <c r="O5290" s="101">
        <f t="shared" si="330"/>
        <v>460.69099045753757</v>
      </c>
      <c r="P5290" s="102">
        <f t="shared" si="331"/>
        <v>50.511361564035951</v>
      </c>
      <c r="Q5290" s="2"/>
    </row>
    <row r="5291" spans="1:17" x14ac:dyDescent="0.2">
      <c r="A5291" s="3">
        <v>26</v>
      </c>
      <c r="B5291" s="3" t="s">
        <v>2397</v>
      </c>
      <c r="C5291" s="3" t="s">
        <v>2384</v>
      </c>
      <c r="D5291" s="3" t="s">
        <v>2374</v>
      </c>
      <c r="E5291" s="3" t="s">
        <v>2398</v>
      </c>
      <c r="F5291" s="3" t="s">
        <v>2369</v>
      </c>
      <c r="G5291" s="3">
        <v>1</v>
      </c>
      <c r="H5291" s="3">
        <v>18</v>
      </c>
      <c r="I5291" s="3">
        <v>1</v>
      </c>
      <c r="J5291" s="98" t="s">
        <v>2357</v>
      </c>
      <c r="K5291" s="99">
        <v>58.646000000000001</v>
      </c>
      <c r="L5291" s="100">
        <f t="shared" si="328"/>
        <v>94.381588224000012</v>
      </c>
      <c r="M5291" s="100">
        <f t="shared" si="329"/>
        <v>26.217107840000004</v>
      </c>
      <c r="N5291" s="99">
        <v>0</v>
      </c>
      <c r="O5291" s="101">
        <f t="shared" si="330"/>
        <v>686.5745874736424</v>
      </c>
      <c r="P5291" s="102">
        <f t="shared" si="331"/>
        <v>175.37223545206888</v>
      </c>
      <c r="Q5291" s="2"/>
    </row>
    <row r="5292" spans="1:17" x14ac:dyDescent="0.2">
      <c r="A5292" s="3">
        <v>26</v>
      </c>
      <c r="B5292" s="3" t="s">
        <v>2397</v>
      </c>
      <c r="C5292" s="3" t="s">
        <v>2384</v>
      </c>
      <c r="D5292" s="3" t="s">
        <v>2374</v>
      </c>
      <c r="E5292" s="3" t="s">
        <v>2398</v>
      </c>
      <c r="F5292" s="3" t="s">
        <v>2369</v>
      </c>
      <c r="G5292" s="3">
        <v>1</v>
      </c>
      <c r="H5292" s="3">
        <v>18</v>
      </c>
      <c r="I5292" s="3">
        <v>2</v>
      </c>
      <c r="J5292" s="98" t="s">
        <v>2357</v>
      </c>
      <c r="K5292" s="99">
        <v>60.104999999999997</v>
      </c>
      <c r="L5292" s="100">
        <f t="shared" si="328"/>
        <v>96.729621120000004</v>
      </c>
      <c r="M5292" s="100">
        <f t="shared" si="329"/>
        <v>26.869339199999999</v>
      </c>
      <c r="N5292" s="99">
        <v>0</v>
      </c>
      <c r="O5292" s="101">
        <f t="shared" si="330"/>
        <v>669.90854765791937</v>
      </c>
      <c r="P5292" s="102">
        <f t="shared" si="331"/>
        <v>158.70619563634585</v>
      </c>
      <c r="Q5292" s="2"/>
    </row>
    <row r="5293" spans="1:17" x14ac:dyDescent="0.2">
      <c r="A5293" s="3">
        <v>26</v>
      </c>
      <c r="B5293" s="3" t="s">
        <v>2397</v>
      </c>
      <c r="C5293" s="3" t="s">
        <v>2384</v>
      </c>
      <c r="D5293" s="3" t="s">
        <v>2374</v>
      </c>
      <c r="E5293" s="3" t="s">
        <v>2398</v>
      </c>
      <c r="F5293" s="3" t="s">
        <v>2369</v>
      </c>
      <c r="G5293" s="3">
        <v>1</v>
      </c>
      <c r="H5293" s="3">
        <v>18</v>
      </c>
      <c r="I5293" s="3">
        <v>3</v>
      </c>
      <c r="J5293" s="98" t="s">
        <v>2357</v>
      </c>
      <c r="K5293" s="99">
        <v>62.924999999999997</v>
      </c>
      <c r="L5293" s="100">
        <f t="shared" si="328"/>
        <v>101.26797120000001</v>
      </c>
      <c r="M5293" s="100">
        <f t="shared" si="329"/>
        <v>28.129992000000001</v>
      </c>
      <c r="N5293" s="99">
        <v>0</v>
      </c>
      <c r="O5293" s="101">
        <f t="shared" si="330"/>
        <v>639.88642442557398</v>
      </c>
      <c r="P5293" s="102">
        <f t="shared" si="331"/>
        <v>128.68407240400046</v>
      </c>
      <c r="Q5293" s="2"/>
    </row>
    <row r="5294" spans="1:17" x14ac:dyDescent="0.2">
      <c r="A5294" s="3">
        <v>26</v>
      </c>
      <c r="B5294" s="3" t="s">
        <v>2397</v>
      </c>
      <c r="C5294" s="3" t="s">
        <v>2384</v>
      </c>
      <c r="D5294" s="3" t="s">
        <v>2374</v>
      </c>
      <c r="E5294" s="3" t="s">
        <v>2398</v>
      </c>
      <c r="F5294" s="3" t="s">
        <v>2369</v>
      </c>
      <c r="G5294" s="3">
        <v>1</v>
      </c>
      <c r="H5294" s="3">
        <v>18</v>
      </c>
      <c r="I5294" s="3">
        <v>4</v>
      </c>
      <c r="J5294" s="98" t="s">
        <v>2357</v>
      </c>
      <c r="K5294" s="99">
        <v>60.872</v>
      </c>
      <c r="L5294" s="100">
        <f t="shared" si="328"/>
        <v>97.963987968000012</v>
      </c>
      <c r="M5294" s="100">
        <f t="shared" si="329"/>
        <v>27.212218880000002</v>
      </c>
      <c r="N5294" s="99">
        <v>0</v>
      </c>
      <c r="O5294" s="101">
        <f t="shared" si="330"/>
        <v>661.46755909086676</v>
      </c>
      <c r="P5294" s="102">
        <f t="shared" si="331"/>
        <v>150.26520706929324</v>
      </c>
      <c r="Q5294" s="2"/>
    </row>
    <row r="5295" spans="1:17" x14ac:dyDescent="0.2">
      <c r="A5295" s="3">
        <v>26</v>
      </c>
      <c r="B5295" s="3" t="s">
        <v>2397</v>
      </c>
      <c r="C5295" s="3" t="s">
        <v>2384</v>
      </c>
      <c r="D5295" s="3" t="s">
        <v>2374</v>
      </c>
      <c r="E5295" s="3" t="s">
        <v>2398</v>
      </c>
      <c r="F5295" s="3" t="s">
        <v>2369</v>
      </c>
      <c r="G5295" s="3">
        <v>1</v>
      </c>
      <c r="H5295" s="3">
        <v>18</v>
      </c>
      <c r="I5295" s="3">
        <v>5</v>
      </c>
      <c r="J5295" s="98" t="s">
        <v>2357</v>
      </c>
      <c r="K5295" s="99">
        <v>59.584000000000003</v>
      </c>
      <c r="L5295" s="100">
        <f t="shared" si="328"/>
        <v>95.891152896000008</v>
      </c>
      <c r="M5295" s="100">
        <f t="shared" si="329"/>
        <v>26.636431360000003</v>
      </c>
      <c r="N5295" s="99">
        <v>0</v>
      </c>
      <c r="O5295" s="101">
        <f t="shared" si="330"/>
        <v>675.76619993587599</v>
      </c>
      <c r="P5295" s="102">
        <f t="shared" si="331"/>
        <v>164.56384791430247</v>
      </c>
      <c r="Q5295" s="2"/>
    </row>
    <row r="5296" spans="1:17" x14ac:dyDescent="0.2">
      <c r="A5296" s="3">
        <v>26</v>
      </c>
      <c r="B5296" s="3" t="s">
        <v>2397</v>
      </c>
      <c r="C5296" s="3" t="s">
        <v>2384</v>
      </c>
      <c r="D5296" s="3" t="s">
        <v>2374</v>
      </c>
      <c r="E5296" s="3" t="s">
        <v>2398</v>
      </c>
      <c r="F5296" s="3" t="s">
        <v>2369</v>
      </c>
      <c r="G5296" s="3">
        <v>1</v>
      </c>
      <c r="H5296" s="3">
        <v>18</v>
      </c>
      <c r="I5296" s="3">
        <v>6</v>
      </c>
      <c r="J5296" s="98" t="s">
        <v>2357</v>
      </c>
      <c r="K5296" s="99">
        <v>60.526000000000003</v>
      </c>
      <c r="L5296" s="100">
        <f t="shared" si="328"/>
        <v>97.407154944000013</v>
      </c>
      <c r="M5296" s="100">
        <f t="shared" si="329"/>
        <v>27.057543040000002</v>
      </c>
      <c r="N5296" s="99">
        <v>0</v>
      </c>
      <c r="O5296" s="101">
        <f t="shared" si="330"/>
        <v>665.24887250073084</v>
      </c>
      <c r="P5296" s="102">
        <f t="shared" si="331"/>
        <v>154.04652047915732</v>
      </c>
      <c r="Q5296" s="2"/>
    </row>
    <row r="5297" spans="1:17" x14ac:dyDescent="0.2">
      <c r="A5297" s="3">
        <v>26</v>
      </c>
      <c r="B5297" s="3" t="s">
        <v>2397</v>
      </c>
      <c r="C5297" s="3" t="s">
        <v>2384</v>
      </c>
      <c r="D5297" s="3" t="s">
        <v>2374</v>
      </c>
      <c r="E5297" s="3" t="s">
        <v>2398</v>
      </c>
      <c r="F5297" s="3" t="s">
        <v>2369</v>
      </c>
      <c r="G5297" s="3">
        <v>1</v>
      </c>
      <c r="H5297" s="3">
        <v>19</v>
      </c>
      <c r="I5297" s="3">
        <v>1</v>
      </c>
      <c r="J5297" s="98" t="s">
        <v>2354</v>
      </c>
      <c r="K5297" s="99">
        <v>68.436000000000007</v>
      </c>
      <c r="L5297" s="100">
        <f t="shared" si="328"/>
        <v>110.13706598400002</v>
      </c>
      <c r="M5297" s="100">
        <f t="shared" si="329"/>
        <v>30.593629440000004</v>
      </c>
      <c r="N5297" s="99">
        <v>0</v>
      </c>
      <c r="O5297" s="101">
        <f t="shared" si="330"/>
        <v>588.35778328627089</v>
      </c>
      <c r="P5297" s="102">
        <f t="shared" si="331"/>
        <v>77.15543126469737</v>
      </c>
      <c r="Q5297" s="2"/>
    </row>
    <row r="5298" spans="1:17" x14ac:dyDescent="0.2">
      <c r="A5298" s="3">
        <v>26</v>
      </c>
      <c r="B5298" s="3" t="s">
        <v>2397</v>
      </c>
      <c r="C5298" s="3" t="s">
        <v>2384</v>
      </c>
      <c r="D5298" s="3" t="s">
        <v>2374</v>
      </c>
      <c r="E5298" s="3" t="s">
        <v>2398</v>
      </c>
      <c r="F5298" s="3" t="s">
        <v>2369</v>
      </c>
      <c r="G5298" s="3">
        <v>1</v>
      </c>
      <c r="H5298" s="3">
        <v>19</v>
      </c>
      <c r="I5298" s="3">
        <v>2</v>
      </c>
      <c r="J5298" s="98" t="s">
        <v>2354</v>
      </c>
      <c r="K5298" s="99">
        <v>67.885999999999996</v>
      </c>
      <c r="L5298" s="100">
        <f t="shared" si="328"/>
        <v>109.25192678400001</v>
      </c>
      <c r="M5298" s="100">
        <f t="shared" si="329"/>
        <v>30.347757440000002</v>
      </c>
      <c r="N5298" s="99">
        <v>0</v>
      </c>
      <c r="O5298" s="101">
        <f t="shared" si="330"/>
        <v>593.12455082018732</v>
      </c>
      <c r="P5298" s="102">
        <f t="shared" si="331"/>
        <v>81.922198798613806</v>
      </c>
      <c r="Q5298" s="2"/>
    </row>
    <row r="5299" spans="1:17" x14ac:dyDescent="0.2">
      <c r="A5299" s="3">
        <v>26</v>
      </c>
      <c r="B5299" s="3" t="s">
        <v>2397</v>
      </c>
      <c r="C5299" s="3" t="s">
        <v>2384</v>
      </c>
      <c r="D5299" s="3" t="s">
        <v>2374</v>
      </c>
      <c r="E5299" s="3" t="s">
        <v>2398</v>
      </c>
      <c r="F5299" s="3" t="s">
        <v>2369</v>
      </c>
      <c r="G5299" s="3">
        <v>1</v>
      </c>
      <c r="H5299" s="3">
        <v>19</v>
      </c>
      <c r="I5299" s="3">
        <v>3</v>
      </c>
      <c r="J5299" s="98" t="s">
        <v>2354</v>
      </c>
      <c r="K5299" s="99">
        <v>78.122</v>
      </c>
      <c r="L5299" s="100">
        <f t="shared" si="328"/>
        <v>125.72517196800001</v>
      </c>
      <c r="M5299" s="100">
        <f t="shared" si="329"/>
        <v>34.923658880000005</v>
      </c>
      <c r="N5299" s="99">
        <v>0</v>
      </c>
      <c r="O5299" s="101">
        <f t="shared" si="330"/>
        <v>515.40991343000996</v>
      </c>
      <c r="P5299" s="102">
        <f t="shared" si="331"/>
        <v>4.2075614084364474</v>
      </c>
      <c r="Q5299" s="2"/>
    </row>
    <row r="5300" spans="1:17" x14ac:dyDescent="0.2">
      <c r="A5300" s="3">
        <v>26</v>
      </c>
      <c r="B5300" s="3" t="s">
        <v>2397</v>
      </c>
      <c r="C5300" s="3" t="s">
        <v>2384</v>
      </c>
      <c r="D5300" s="3" t="s">
        <v>2374</v>
      </c>
      <c r="E5300" s="3" t="s">
        <v>2398</v>
      </c>
      <c r="F5300" s="3" t="s">
        <v>2369</v>
      </c>
      <c r="G5300" s="3">
        <v>1</v>
      </c>
      <c r="H5300" s="3">
        <v>19</v>
      </c>
      <c r="I5300" s="3">
        <v>4</v>
      </c>
      <c r="J5300" s="98" t="s">
        <v>2354</v>
      </c>
      <c r="K5300" s="99">
        <v>63.813000000000002</v>
      </c>
      <c r="L5300" s="100">
        <f t="shared" si="328"/>
        <v>102.69706867200001</v>
      </c>
      <c r="M5300" s="100">
        <f t="shared" si="329"/>
        <v>28.526963520000002</v>
      </c>
      <c r="N5300" s="99">
        <v>0</v>
      </c>
      <c r="O5300" s="101">
        <f t="shared" si="330"/>
        <v>630.98198262077062</v>
      </c>
      <c r="P5300" s="102">
        <f t="shared" si="331"/>
        <v>119.77963059919711</v>
      </c>
      <c r="Q5300" s="2"/>
    </row>
    <row r="5301" spans="1:17" x14ac:dyDescent="0.2">
      <c r="A5301" s="3">
        <v>26</v>
      </c>
      <c r="B5301" s="3" t="s">
        <v>2397</v>
      </c>
      <c r="C5301" s="3" t="s">
        <v>2384</v>
      </c>
      <c r="D5301" s="3" t="s">
        <v>2374</v>
      </c>
      <c r="E5301" s="3" t="s">
        <v>2398</v>
      </c>
      <c r="F5301" s="3" t="s">
        <v>2369</v>
      </c>
      <c r="G5301" s="3">
        <v>1</v>
      </c>
      <c r="H5301" s="3">
        <v>19</v>
      </c>
      <c r="I5301" s="3">
        <v>6</v>
      </c>
      <c r="J5301" s="98" t="s">
        <v>2354</v>
      </c>
      <c r="K5301" s="99">
        <v>77.039000000000001</v>
      </c>
      <c r="L5301" s="100">
        <f t="shared" si="328"/>
        <v>123.98225241600001</v>
      </c>
      <c r="M5301" s="100">
        <f t="shared" si="329"/>
        <v>34.439514559999999</v>
      </c>
      <c r="N5301" s="99">
        <v>0</v>
      </c>
      <c r="O5301" s="101">
        <f t="shared" si="330"/>
        <v>522.65545057671102</v>
      </c>
      <c r="P5301" s="102">
        <f t="shared" si="331"/>
        <v>11.453098555137501</v>
      </c>
      <c r="Q5301" s="2"/>
    </row>
    <row r="5302" spans="1:17" x14ac:dyDescent="0.2">
      <c r="A5302" s="3">
        <v>26</v>
      </c>
      <c r="B5302" s="3" t="s">
        <v>2397</v>
      </c>
      <c r="C5302" s="3" t="s">
        <v>2384</v>
      </c>
      <c r="D5302" s="3" t="s">
        <v>2374</v>
      </c>
      <c r="E5302" s="3" t="s">
        <v>2398</v>
      </c>
      <c r="F5302" s="3" t="s">
        <v>2369</v>
      </c>
      <c r="G5302" s="3">
        <v>1</v>
      </c>
      <c r="H5302" s="3">
        <v>20</v>
      </c>
      <c r="I5302" s="3">
        <v>1</v>
      </c>
      <c r="J5302" s="98" t="s">
        <v>2354</v>
      </c>
      <c r="K5302" s="99">
        <v>87.277000000000001</v>
      </c>
      <c r="L5302" s="100">
        <f t="shared" si="328"/>
        <v>140.45871628800001</v>
      </c>
      <c r="M5302" s="100">
        <f t="shared" si="329"/>
        <v>39.016310080000004</v>
      </c>
      <c r="N5302" s="99">
        <v>0</v>
      </c>
      <c r="O5302" s="101">
        <f t="shared" si="330"/>
        <v>461.34552352829769</v>
      </c>
      <c r="P5302" s="102">
        <f t="shared" si="331"/>
        <v>49.856828493275827</v>
      </c>
      <c r="Q5302" s="2"/>
    </row>
    <row r="5303" spans="1:17" x14ac:dyDescent="0.2">
      <c r="A5303" s="3">
        <v>26</v>
      </c>
      <c r="B5303" s="3" t="s">
        <v>2397</v>
      </c>
      <c r="C5303" s="3" t="s">
        <v>2384</v>
      </c>
      <c r="D5303" s="3" t="s">
        <v>2374</v>
      </c>
      <c r="E5303" s="3" t="s">
        <v>2398</v>
      </c>
      <c r="F5303" s="3" t="s">
        <v>2369</v>
      </c>
      <c r="G5303" s="3">
        <v>1</v>
      </c>
      <c r="H5303" s="3">
        <v>20</v>
      </c>
      <c r="I5303" s="3">
        <v>2</v>
      </c>
      <c r="J5303" s="98" t="s">
        <v>2354</v>
      </c>
      <c r="K5303" s="99">
        <v>90.44</v>
      </c>
      <c r="L5303" s="100">
        <f t="shared" si="328"/>
        <v>145.54907136</v>
      </c>
      <c r="M5303" s="100">
        <f t="shared" si="329"/>
        <v>40.430297599999996</v>
      </c>
      <c r="N5303" s="99">
        <v>0</v>
      </c>
      <c r="O5303" s="101">
        <f t="shared" si="330"/>
        <v>445.21067289893017</v>
      </c>
      <c r="P5303" s="102">
        <f t="shared" si="331"/>
        <v>65.991679122643347</v>
      </c>
      <c r="Q5303" s="2"/>
    </row>
    <row r="5304" spans="1:17" x14ac:dyDescent="0.2">
      <c r="A5304" s="3">
        <v>26</v>
      </c>
      <c r="B5304" s="3" t="s">
        <v>2397</v>
      </c>
      <c r="C5304" s="3" t="s">
        <v>2384</v>
      </c>
      <c r="D5304" s="3" t="s">
        <v>2374</v>
      </c>
      <c r="E5304" s="3" t="s">
        <v>2398</v>
      </c>
      <c r="F5304" s="3" t="s">
        <v>2369</v>
      </c>
      <c r="G5304" s="3">
        <v>1</v>
      </c>
      <c r="H5304" s="3">
        <v>20</v>
      </c>
      <c r="I5304" s="3">
        <v>3</v>
      </c>
      <c r="J5304" s="98" t="s">
        <v>2354</v>
      </c>
      <c r="K5304" s="99">
        <v>77.850999999999999</v>
      </c>
      <c r="L5304" s="100">
        <f t="shared" si="328"/>
        <v>125.28903974400001</v>
      </c>
      <c r="M5304" s="100">
        <f t="shared" si="329"/>
        <v>34.802511039999999</v>
      </c>
      <c r="N5304" s="99">
        <v>0</v>
      </c>
      <c r="O5304" s="101">
        <f t="shared" si="330"/>
        <v>517.2040597677518</v>
      </c>
      <c r="P5304" s="102">
        <f t="shared" si="331"/>
        <v>6.0017077461782833</v>
      </c>
      <c r="Q5304" s="2"/>
    </row>
    <row r="5305" spans="1:17" x14ac:dyDescent="0.2">
      <c r="A5305" s="3">
        <v>26</v>
      </c>
      <c r="B5305" s="3" t="s">
        <v>2397</v>
      </c>
      <c r="C5305" s="3" t="s">
        <v>2384</v>
      </c>
      <c r="D5305" s="3" t="s">
        <v>2374</v>
      </c>
      <c r="E5305" s="3" t="s">
        <v>2398</v>
      </c>
      <c r="F5305" s="3" t="s">
        <v>2369</v>
      </c>
      <c r="G5305" s="3">
        <v>1</v>
      </c>
      <c r="H5305" s="3">
        <v>20</v>
      </c>
      <c r="I5305" s="3">
        <v>4</v>
      </c>
      <c r="J5305" s="98" t="s">
        <v>2354</v>
      </c>
      <c r="K5305" s="99">
        <v>84.488</v>
      </c>
      <c r="L5305" s="100">
        <f t="shared" si="328"/>
        <v>135.970255872</v>
      </c>
      <c r="M5305" s="100">
        <f t="shared" si="329"/>
        <v>37.769515519999999</v>
      </c>
      <c r="N5305" s="99">
        <v>0</v>
      </c>
      <c r="O5305" s="101">
        <f t="shared" si="330"/>
        <v>476.57481840000048</v>
      </c>
      <c r="P5305" s="102">
        <f t="shared" si="331"/>
        <v>34.627533621573036</v>
      </c>
      <c r="Q5305" s="2"/>
    </row>
    <row r="5306" spans="1:17" x14ac:dyDescent="0.2">
      <c r="A5306" s="3">
        <v>26</v>
      </c>
      <c r="B5306" s="3" t="s">
        <v>2397</v>
      </c>
      <c r="C5306" s="3" t="s">
        <v>2384</v>
      </c>
      <c r="D5306" s="3" t="s">
        <v>2374</v>
      </c>
      <c r="E5306" s="3" t="s">
        <v>2398</v>
      </c>
      <c r="F5306" s="3" t="s">
        <v>2369</v>
      </c>
      <c r="G5306" s="3">
        <v>1</v>
      </c>
      <c r="H5306" s="3">
        <v>20</v>
      </c>
      <c r="I5306" s="3">
        <v>5</v>
      </c>
      <c r="J5306" s="98" t="s">
        <v>2354</v>
      </c>
      <c r="K5306" s="99">
        <v>75.757999999999996</v>
      </c>
      <c r="L5306" s="100">
        <f t="shared" si="328"/>
        <v>121.920682752</v>
      </c>
      <c r="M5306" s="100">
        <f t="shared" si="329"/>
        <v>33.866856320000004</v>
      </c>
      <c r="N5306" s="99">
        <v>0</v>
      </c>
      <c r="O5306" s="101">
        <f t="shared" si="330"/>
        <v>531.49308663084082</v>
      </c>
      <c r="P5306" s="102">
        <f t="shared" si="331"/>
        <v>20.290734609267304</v>
      </c>
      <c r="Q5306" s="2"/>
    </row>
    <row r="5307" spans="1:17" x14ac:dyDescent="0.2">
      <c r="A5307" s="3">
        <v>26</v>
      </c>
      <c r="B5307" s="3" t="s">
        <v>2397</v>
      </c>
      <c r="C5307" s="3" t="s">
        <v>2384</v>
      </c>
      <c r="D5307" s="3" t="s">
        <v>2374</v>
      </c>
      <c r="E5307" s="3" t="s">
        <v>2398</v>
      </c>
      <c r="F5307" s="3" t="s">
        <v>2369</v>
      </c>
      <c r="G5307" s="3">
        <v>1</v>
      </c>
      <c r="H5307" s="3">
        <v>20</v>
      </c>
      <c r="I5307" s="3">
        <v>6</v>
      </c>
      <c r="J5307" s="98" t="s">
        <v>2354</v>
      </c>
      <c r="K5307" s="99">
        <v>89.441000000000003</v>
      </c>
      <c r="L5307" s="100">
        <f t="shared" si="328"/>
        <v>143.94133670400001</v>
      </c>
      <c r="M5307" s="100">
        <f t="shared" si="329"/>
        <v>39.983704639999999</v>
      </c>
      <c r="N5307" s="99">
        <v>0</v>
      </c>
      <c r="O5307" s="101">
        <f t="shared" si="330"/>
        <v>450.18339751321253</v>
      </c>
      <c r="P5307" s="102">
        <f t="shared" si="331"/>
        <v>61.018954508360991</v>
      </c>
      <c r="Q5307" s="2"/>
    </row>
    <row r="5308" spans="1:17" x14ac:dyDescent="0.2">
      <c r="A5308" s="3">
        <v>26</v>
      </c>
      <c r="B5308" s="3" t="s">
        <v>2397</v>
      </c>
      <c r="C5308" s="3" t="s">
        <v>2384</v>
      </c>
      <c r="D5308" s="3" t="s">
        <v>2374</v>
      </c>
      <c r="E5308" s="3" t="s">
        <v>2398</v>
      </c>
      <c r="F5308" s="3" t="s">
        <v>2369</v>
      </c>
      <c r="G5308" s="3">
        <v>2</v>
      </c>
      <c r="H5308" s="3">
        <v>1</v>
      </c>
      <c r="I5308" s="3">
        <v>1</v>
      </c>
      <c r="J5308" s="98" t="s">
        <v>2354</v>
      </c>
      <c r="K5308" s="99">
        <v>83.328000000000003</v>
      </c>
      <c r="L5308" s="100">
        <f t="shared" si="328"/>
        <v>134.10341683200002</v>
      </c>
      <c r="M5308" s="100">
        <f t="shared" si="329"/>
        <v>37.250949120000008</v>
      </c>
      <c r="N5308" s="99">
        <v>0</v>
      </c>
      <c r="O5308" s="101">
        <f t="shared" si="330"/>
        <v>483.2091644702769</v>
      </c>
      <c r="P5308" s="102">
        <f t="shared" si="331"/>
        <v>27.993187551296614</v>
      </c>
      <c r="Q5308" s="2"/>
    </row>
    <row r="5309" spans="1:17" x14ac:dyDescent="0.2">
      <c r="A5309" s="3">
        <v>26</v>
      </c>
      <c r="B5309" s="3" t="s">
        <v>2397</v>
      </c>
      <c r="C5309" s="3" t="s">
        <v>2384</v>
      </c>
      <c r="D5309" s="3" t="s">
        <v>2374</v>
      </c>
      <c r="E5309" s="3" t="s">
        <v>2398</v>
      </c>
      <c r="F5309" s="3" t="s">
        <v>2369</v>
      </c>
      <c r="G5309" s="3">
        <v>2</v>
      </c>
      <c r="H5309" s="3">
        <v>1</v>
      </c>
      <c r="I5309" s="3">
        <v>2</v>
      </c>
      <c r="J5309" s="98" t="s">
        <v>2354</v>
      </c>
      <c r="K5309" s="99">
        <v>86.465000000000003</v>
      </c>
      <c r="L5309" s="100">
        <f t="shared" si="328"/>
        <v>139.15192896000002</v>
      </c>
      <c r="M5309" s="100">
        <f t="shared" si="329"/>
        <v>38.653313600000004</v>
      </c>
      <c r="N5309" s="99">
        <v>0</v>
      </c>
      <c r="O5309" s="101">
        <f t="shared" si="330"/>
        <v>465.67805767627635</v>
      </c>
      <c r="P5309" s="102">
        <f t="shared" si="331"/>
        <v>45.524294345297164</v>
      </c>
      <c r="Q5309" s="2"/>
    </row>
    <row r="5310" spans="1:17" x14ac:dyDescent="0.2">
      <c r="A5310" s="3">
        <v>26</v>
      </c>
      <c r="B5310" s="3" t="s">
        <v>2397</v>
      </c>
      <c r="C5310" s="3" t="s">
        <v>2384</v>
      </c>
      <c r="D5310" s="3" t="s">
        <v>2374</v>
      </c>
      <c r="E5310" s="3" t="s">
        <v>2398</v>
      </c>
      <c r="F5310" s="3" t="s">
        <v>2369</v>
      </c>
      <c r="G5310" s="3">
        <v>2</v>
      </c>
      <c r="H5310" s="3">
        <v>1</v>
      </c>
      <c r="I5310" s="3">
        <v>3</v>
      </c>
      <c r="J5310" s="98" t="s">
        <v>2354</v>
      </c>
      <c r="K5310" s="99">
        <v>85.338999999999999</v>
      </c>
      <c r="L5310" s="100">
        <f t="shared" si="328"/>
        <v>137.339807616</v>
      </c>
      <c r="M5310" s="100">
        <f t="shared" si="329"/>
        <v>38.149946559999997</v>
      </c>
      <c r="N5310" s="99">
        <v>0</v>
      </c>
      <c r="O5310" s="101">
        <f t="shared" si="330"/>
        <v>471.8224171478368</v>
      </c>
      <c r="P5310" s="102">
        <f t="shared" si="331"/>
        <v>39.379934873736715</v>
      </c>
      <c r="Q5310" s="2"/>
    </row>
    <row r="5311" spans="1:17" x14ac:dyDescent="0.2">
      <c r="A5311" s="3">
        <v>26</v>
      </c>
      <c r="B5311" s="3" t="s">
        <v>2397</v>
      </c>
      <c r="C5311" s="3" t="s">
        <v>2384</v>
      </c>
      <c r="D5311" s="3" t="s">
        <v>2374</v>
      </c>
      <c r="E5311" s="3" t="s">
        <v>2398</v>
      </c>
      <c r="F5311" s="3" t="s">
        <v>2369</v>
      </c>
      <c r="G5311" s="3">
        <v>2</v>
      </c>
      <c r="H5311" s="3">
        <v>1</v>
      </c>
      <c r="I5311" s="3">
        <v>4</v>
      </c>
      <c r="J5311" s="98" t="s">
        <v>2354</v>
      </c>
      <c r="K5311" s="99">
        <v>86.772999999999996</v>
      </c>
      <c r="L5311" s="100">
        <f t="shared" si="328"/>
        <v>139.64760691200001</v>
      </c>
      <c r="M5311" s="100">
        <f t="shared" si="329"/>
        <v>38.791001920000006</v>
      </c>
      <c r="N5311" s="99">
        <v>0</v>
      </c>
      <c r="O5311" s="101">
        <f t="shared" si="330"/>
        <v>464.02513750797175</v>
      </c>
      <c r="P5311" s="102">
        <f t="shared" si="331"/>
        <v>47.177214513601768</v>
      </c>
      <c r="Q5311" s="2"/>
    </row>
    <row r="5312" spans="1:17" x14ac:dyDescent="0.2">
      <c r="A5312" s="3">
        <v>26</v>
      </c>
      <c r="B5312" s="3" t="s">
        <v>2397</v>
      </c>
      <c r="C5312" s="3" t="s">
        <v>2384</v>
      </c>
      <c r="D5312" s="3" t="s">
        <v>2374</v>
      </c>
      <c r="E5312" s="3" t="s">
        <v>2398</v>
      </c>
      <c r="F5312" s="3" t="s">
        <v>2369</v>
      </c>
      <c r="G5312" s="3">
        <v>2</v>
      </c>
      <c r="H5312" s="3">
        <v>1</v>
      </c>
      <c r="I5312" s="3">
        <v>5</v>
      </c>
      <c r="J5312" s="98" t="s">
        <v>2354</v>
      </c>
      <c r="K5312" s="99">
        <v>85.117999999999995</v>
      </c>
      <c r="L5312" s="100">
        <f t="shared" si="328"/>
        <v>136.98414259200001</v>
      </c>
      <c r="M5312" s="100">
        <f t="shared" si="329"/>
        <v>38.051150720000003</v>
      </c>
      <c r="N5312" s="99">
        <v>0</v>
      </c>
      <c r="O5312" s="101">
        <f t="shared" si="330"/>
        <v>473.04745479192695</v>
      </c>
      <c r="P5312" s="102">
        <f t="shared" si="331"/>
        <v>38.154897229646565</v>
      </c>
      <c r="Q5312" s="2"/>
    </row>
    <row r="5313" spans="1:17" x14ac:dyDescent="0.2">
      <c r="A5313" s="3">
        <v>26</v>
      </c>
      <c r="B5313" s="3" t="s">
        <v>2397</v>
      </c>
      <c r="C5313" s="3" t="s">
        <v>2384</v>
      </c>
      <c r="D5313" s="3" t="s">
        <v>2374</v>
      </c>
      <c r="E5313" s="3" t="s">
        <v>2398</v>
      </c>
      <c r="F5313" s="3" t="s">
        <v>2369</v>
      </c>
      <c r="G5313" s="3">
        <v>2</v>
      </c>
      <c r="H5313" s="3">
        <v>1</v>
      </c>
      <c r="I5313" s="3">
        <v>6</v>
      </c>
      <c r="J5313" s="98" t="s">
        <v>2354</v>
      </c>
      <c r="K5313" s="99">
        <v>86.986999999999995</v>
      </c>
      <c r="L5313" s="100">
        <f t="shared" si="328"/>
        <v>139.99200652799999</v>
      </c>
      <c r="M5313" s="100">
        <f t="shared" si="329"/>
        <v>38.886668479999997</v>
      </c>
      <c r="N5313" s="99">
        <v>0</v>
      </c>
      <c r="O5313" s="101">
        <f t="shared" si="330"/>
        <v>462.88357176335825</v>
      </c>
      <c r="P5313" s="102">
        <f t="shared" si="331"/>
        <v>48.31878025821527</v>
      </c>
      <c r="Q5313" s="2"/>
    </row>
    <row r="5314" spans="1:17" x14ac:dyDescent="0.2">
      <c r="A5314" s="3">
        <v>26</v>
      </c>
      <c r="B5314" s="3" t="s">
        <v>2397</v>
      </c>
      <c r="C5314" s="3" t="s">
        <v>2384</v>
      </c>
      <c r="D5314" s="3" t="s">
        <v>2374</v>
      </c>
      <c r="E5314" s="3" t="s">
        <v>2398</v>
      </c>
      <c r="F5314" s="3" t="s">
        <v>2369</v>
      </c>
      <c r="G5314" s="3">
        <v>2</v>
      </c>
      <c r="H5314" s="3">
        <v>1</v>
      </c>
      <c r="I5314" s="3">
        <v>7</v>
      </c>
      <c r="J5314" s="98" t="s">
        <v>2354</v>
      </c>
      <c r="K5314" s="99">
        <v>86.884</v>
      </c>
      <c r="L5314" s="100">
        <f t="shared" si="328"/>
        <v>139.82624409600001</v>
      </c>
      <c r="M5314" s="100">
        <f t="shared" si="329"/>
        <v>38.840623360000002</v>
      </c>
      <c r="N5314" s="99">
        <v>0</v>
      </c>
      <c r="O5314" s="101">
        <f t="shared" si="330"/>
        <v>463.43231500597625</v>
      </c>
      <c r="P5314" s="102">
        <f t="shared" si="331"/>
        <v>47.770037015597268</v>
      </c>
      <c r="Q5314" s="2"/>
    </row>
    <row r="5315" spans="1:17" x14ac:dyDescent="0.2">
      <c r="A5315" s="3">
        <v>26</v>
      </c>
      <c r="B5315" s="3" t="s">
        <v>2397</v>
      </c>
      <c r="C5315" s="3" t="s">
        <v>2384</v>
      </c>
      <c r="D5315" s="3" t="s">
        <v>2374</v>
      </c>
      <c r="E5315" s="3" t="s">
        <v>2398</v>
      </c>
      <c r="F5315" s="3" t="s">
        <v>2369</v>
      </c>
      <c r="G5315" s="3">
        <v>2</v>
      </c>
      <c r="H5315" s="3">
        <v>2</v>
      </c>
      <c r="I5315" s="3">
        <v>1</v>
      </c>
      <c r="J5315" s="98" t="s">
        <v>2354</v>
      </c>
      <c r="K5315" s="99">
        <v>83.494</v>
      </c>
      <c r="L5315" s="100">
        <f t="shared" si="328"/>
        <v>134.37056793600001</v>
      </c>
      <c r="M5315" s="100">
        <f t="shared" si="329"/>
        <v>37.325157760000003</v>
      </c>
      <c r="N5315" s="99">
        <v>0</v>
      </c>
      <c r="O5315" s="101">
        <f t="shared" si="330"/>
        <v>482.24846404507196</v>
      </c>
      <c r="P5315" s="102">
        <f t="shared" si="331"/>
        <v>28.953887976501562</v>
      </c>
      <c r="Q5315" s="2"/>
    </row>
    <row r="5316" spans="1:17" x14ac:dyDescent="0.2">
      <c r="A5316" s="3">
        <v>26</v>
      </c>
      <c r="B5316" s="3" t="s">
        <v>2397</v>
      </c>
      <c r="C5316" s="3" t="s">
        <v>2384</v>
      </c>
      <c r="D5316" s="3" t="s">
        <v>2374</v>
      </c>
      <c r="E5316" s="3" t="s">
        <v>2398</v>
      </c>
      <c r="F5316" s="3" t="s">
        <v>2369</v>
      </c>
      <c r="G5316" s="3">
        <v>2</v>
      </c>
      <c r="H5316" s="3">
        <v>2</v>
      </c>
      <c r="I5316" s="3">
        <v>2</v>
      </c>
      <c r="J5316" s="98" t="s">
        <v>2354</v>
      </c>
      <c r="K5316" s="99">
        <v>85.254000000000005</v>
      </c>
      <c r="L5316" s="100">
        <f t="shared" si="328"/>
        <v>137.20301337600003</v>
      </c>
      <c r="M5316" s="100">
        <f t="shared" si="329"/>
        <v>38.111948160000004</v>
      </c>
      <c r="N5316" s="99">
        <v>0</v>
      </c>
      <c r="O5316" s="101">
        <f t="shared" si="330"/>
        <v>472.29283384919461</v>
      </c>
      <c r="P5316" s="102">
        <f t="shared" si="331"/>
        <v>38.90951817237891</v>
      </c>
      <c r="Q5316" s="2"/>
    </row>
    <row r="5317" spans="1:17" x14ac:dyDescent="0.2">
      <c r="A5317" s="3">
        <v>26</v>
      </c>
      <c r="B5317" s="3" t="s">
        <v>2397</v>
      </c>
      <c r="C5317" s="3" t="s">
        <v>2384</v>
      </c>
      <c r="D5317" s="3" t="s">
        <v>2374</v>
      </c>
      <c r="E5317" s="3" t="s">
        <v>2398</v>
      </c>
      <c r="F5317" s="3" t="s">
        <v>2369</v>
      </c>
      <c r="G5317" s="3">
        <v>2</v>
      </c>
      <c r="H5317" s="3">
        <v>2</v>
      </c>
      <c r="I5317" s="3">
        <v>3</v>
      </c>
      <c r="J5317" s="98" t="s">
        <v>2354</v>
      </c>
      <c r="K5317" s="99">
        <v>86.661000000000001</v>
      </c>
      <c r="L5317" s="100">
        <f t="shared" si="328"/>
        <v>139.46736038400002</v>
      </c>
      <c r="M5317" s="100">
        <f t="shared" si="329"/>
        <v>38.740933440000006</v>
      </c>
      <c r="N5317" s="99">
        <v>0</v>
      </c>
      <c r="O5317" s="101">
        <f t="shared" si="330"/>
        <v>464.62483997391251</v>
      </c>
      <c r="P5317" s="102">
        <f t="shared" si="331"/>
        <v>46.577512047661003</v>
      </c>
      <c r="Q5317" s="2"/>
    </row>
    <row r="5318" spans="1:17" x14ac:dyDescent="0.2">
      <c r="A5318" s="3">
        <v>26</v>
      </c>
      <c r="B5318" s="3" t="s">
        <v>2397</v>
      </c>
      <c r="C5318" s="3" t="s">
        <v>2384</v>
      </c>
      <c r="D5318" s="3" t="s">
        <v>2374</v>
      </c>
      <c r="E5318" s="3" t="s">
        <v>2398</v>
      </c>
      <c r="F5318" s="3" t="s">
        <v>2369</v>
      </c>
      <c r="G5318" s="3">
        <v>2</v>
      </c>
      <c r="H5318" s="3">
        <v>2</v>
      </c>
      <c r="I5318" s="3">
        <v>4</v>
      </c>
      <c r="J5318" s="98" t="s">
        <v>2354</v>
      </c>
      <c r="K5318" s="99">
        <v>85.534000000000006</v>
      </c>
      <c r="L5318" s="100">
        <f t="shared" si="328"/>
        <v>137.65362969600002</v>
      </c>
      <c r="M5318" s="100">
        <f t="shared" si="329"/>
        <v>38.237119360000008</v>
      </c>
      <c r="N5318" s="99">
        <v>0</v>
      </c>
      <c r="O5318" s="101">
        <f t="shared" si="330"/>
        <v>470.74675868051571</v>
      </c>
      <c r="P5318" s="102">
        <f t="shared" si="331"/>
        <v>40.455593341057806</v>
      </c>
      <c r="Q5318" s="2"/>
    </row>
    <row r="5319" spans="1:17" x14ac:dyDescent="0.2">
      <c r="A5319" s="3">
        <v>26</v>
      </c>
      <c r="B5319" s="3" t="s">
        <v>2397</v>
      </c>
      <c r="C5319" s="3" t="s">
        <v>2384</v>
      </c>
      <c r="D5319" s="3" t="s">
        <v>2374</v>
      </c>
      <c r="E5319" s="3" t="s">
        <v>2398</v>
      </c>
      <c r="F5319" s="3" t="s">
        <v>2369</v>
      </c>
      <c r="G5319" s="3">
        <v>2</v>
      </c>
      <c r="H5319" s="3">
        <v>2</v>
      </c>
      <c r="I5319" s="3">
        <v>5</v>
      </c>
      <c r="J5319" s="98" t="s">
        <v>2354</v>
      </c>
      <c r="K5319" s="99">
        <v>84.91</v>
      </c>
      <c r="L5319" s="100">
        <f t="shared" si="328"/>
        <v>136.64939903999999</v>
      </c>
      <c r="M5319" s="100">
        <f t="shared" si="329"/>
        <v>37.958166399999996</v>
      </c>
      <c r="N5319" s="99">
        <v>0</v>
      </c>
      <c r="O5319" s="101">
        <f t="shared" si="330"/>
        <v>474.20625670685723</v>
      </c>
      <c r="P5319" s="102">
        <f t="shared" si="331"/>
        <v>36.996095314716285</v>
      </c>
      <c r="Q5319" s="2"/>
    </row>
    <row r="5320" spans="1:17" x14ac:dyDescent="0.2">
      <c r="A5320" s="3">
        <v>26</v>
      </c>
      <c r="B5320" s="3" t="s">
        <v>2397</v>
      </c>
      <c r="C5320" s="3" t="s">
        <v>2384</v>
      </c>
      <c r="D5320" s="3" t="s">
        <v>2374</v>
      </c>
      <c r="E5320" s="3" t="s">
        <v>2398</v>
      </c>
      <c r="F5320" s="3" t="s">
        <v>2369</v>
      </c>
      <c r="G5320" s="3">
        <v>2</v>
      </c>
      <c r="H5320" s="3">
        <v>2</v>
      </c>
      <c r="I5320" s="3">
        <v>6</v>
      </c>
      <c r="J5320" s="98" t="s">
        <v>2354</v>
      </c>
      <c r="K5320" s="99">
        <v>85.102999999999994</v>
      </c>
      <c r="L5320" s="100">
        <f t="shared" si="328"/>
        <v>136.96000243200001</v>
      </c>
      <c r="M5320" s="100">
        <f t="shared" si="329"/>
        <v>38.044445119999999</v>
      </c>
      <c r="N5320" s="99">
        <v>0</v>
      </c>
      <c r="O5320" s="101">
        <f t="shared" si="330"/>
        <v>473.1308327201067</v>
      </c>
      <c r="P5320" s="102">
        <f t="shared" si="331"/>
        <v>38.071519301466822</v>
      </c>
      <c r="Q5320" s="2"/>
    </row>
    <row r="5321" spans="1:17" x14ac:dyDescent="0.2">
      <c r="A5321" s="3">
        <v>26</v>
      </c>
      <c r="B5321" s="3" t="s">
        <v>2397</v>
      </c>
      <c r="C5321" s="3" t="s">
        <v>2384</v>
      </c>
      <c r="D5321" s="3" t="s">
        <v>2374</v>
      </c>
      <c r="E5321" s="3" t="s">
        <v>2398</v>
      </c>
      <c r="F5321" s="3" t="s">
        <v>2369</v>
      </c>
      <c r="G5321" s="3">
        <v>2</v>
      </c>
      <c r="H5321" s="3">
        <v>3</v>
      </c>
      <c r="I5321" s="3">
        <v>1</v>
      </c>
      <c r="J5321" s="98" t="s">
        <v>2354</v>
      </c>
      <c r="K5321" s="99">
        <v>84.647000000000006</v>
      </c>
      <c r="L5321" s="100">
        <f t="shared" si="328"/>
        <v>136.22614156800003</v>
      </c>
      <c r="M5321" s="100">
        <f t="shared" si="329"/>
        <v>37.840594880000005</v>
      </c>
      <c r="N5321" s="99">
        <v>0</v>
      </c>
      <c r="O5321" s="101">
        <f t="shared" si="330"/>
        <v>475.67962546787527</v>
      </c>
      <c r="P5321" s="102">
        <f t="shared" si="331"/>
        <v>35.522726553698249</v>
      </c>
      <c r="Q5321" s="2"/>
    </row>
    <row r="5322" spans="1:17" x14ac:dyDescent="0.2">
      <c r="A5322" s="3">
        <v>26</v>
      </c>
      <c r="B5322" s="3" t="s">
        <v>2397</v>
      </c>
      <c r="C5322" s="3" t="s">
        <v>2384</v>
      </c>
      <c r="D5322" s="3" t="s">
        <v>2374</v>
      </c>
      <c r="E5322" s="3" t="s">
        <v>2398</v>
      </c>
      <c r="F5322" s="3" t="s">
        <v>2369</v>
      </c>
      <c r="G5322" s="3">
        <v>2</v>
      </c>
      <c r="H5322" s="3">
        <v>3</v>
      </c>
      <c r="I5322" s="3">
        <v>2</v>
      </c>
      <c r="J5322" s="98" t="s">
        <v>2354</v>
      </c>
      <c r="K5322" s="99">
        <v>88.298000000000002</v>
      </c>
      <c r="L5322" s="100">
        <f t="shared" si="328"/>
        <v>142.10185651200001</v>
      </c>
      <c r="M5322" s="100">
        <f t="shared" si="329"/>
        <v>39.47273792</v>
      </c>
      <c r="N5322" s="99">
        <v>0</v>
      </c>
      <c r="O5322" s="101">
        <f t="shared" si="330"/>
        <v>456.01093181022492</v>
      </c>
      <c r="P5322" s="102">
        <f t="shared" si="331"/>
        <v>55.1914202113486</v>
      </c>
      <c r="Q5322" s="2"/>
    </row>
    <row r="5323" spans="1:17" x14ac:dyDescent="0.2">
      <c r="A5323" s="3">
        <v>26</v>
      </c>
      <c r="B5323" s="3" t="s">
        <v>2397</v>
      </c>
      <c r="C5323" s="3" t="s">
        <v>2384</v>
      </c>
      <c r="D5323" s="3" t="s">
        <v>2374</v>
      </c>
      <c r="E5323" s="3" t="s">
        <v>2398</v>
      </c>
      <c r="F5323" s="3" t="s">
        <v>2369</v>
      </c>
      <c r="G5323" s="3">
        <v>2</v>
      </c>
      <c r="H5323" s="3">
        <v>3</v>
      </c>
      <c r="I5323" s="3">
        <v>3</v>
      </c>
      <c r="J5323" s="98" t="s">
        <v>2354</v>
      </c>
      <c r="K5323" s="99">
        <v>86.805999999999997</v>
      </c>
      <c r="L5323" s="100">
        <f t="shared" ref="L5323:L5386" si="332">K5323*1.609344</f>
        <v>139.700715264</v>
      </c>
      <c r="M5323" s="100">
        <f t="shared" ref="M5323:M5386" si="333">L5323/3.6</f>
        <v>38.805754239999999</v>
      </c>
      <c r="N5323" s="99">
        <v>0</v>
      </c>
      <c r="O5323" s="101">
        <f t="shared" ref="O5323:O5386" si="334">1000*$O$6/$M5323</f>
        <v>463.84873461487962</v>
      </c>
      <c r="P5323" s="102">
        <f t="shared" ref="P5323:P5386" si="335">ABS($O5323-$V$28)</f>
        <v>47.3536174066939</v>
      </c>
      <c r="Q5323" s="2"/>
    </row>
    <row r="5324" spans="1:17" x14ac:dyDescent="0.2">
      <c r="A5324" s="3">
        <v>26</v>
      </c>
      <c r="B5324" s="3" t="s">
        <v>2397</v>
      </c>
      <c r="C5324" s="3" t="s">
        <v>2384</v>
      </c>
      <c r="D5324" s="3" t="s">
        <v>2374</v>
      </c>
      <c r="E5324" s="3" t="s">
        <v>2398</v>
      </c>
      <c r="F5324" s="3" t="s">
        <v>2369</v>
      </c>
      <c r="G5324" s="3">
        <v>2</v>
      </c>
      <c r="H5324" s="3">
        <v>3</v>
      </c>
      <c r="I5324" s="3">
        <v>4</v>
      </c>
      <c r="J5324" s="98" t="s">
        <v>2354</v>
      </c>
      <c r="K5324" s="99">
        <v>86.448999999999998</v>
      </c>
      <c r="L5324" s="100">
        <f t="shared" si="332"/>
        <v>139.12617945600002</v>
      </c>
      <c r="M5324" s="100">
        <f t="shared" si="333"/>
        <v>38.646160960000003</v>
      </c>
      <c r="N5324" s="99">
        <v>0</v>
      </c>
      <c r="O5324" s="101">
        <f t="shared" si="334"/>
        <v>465.76424547397005</v>
      </c>
      <c r="P5324" s="102">
        <f t="shared" si="335"/>
        <v>45.438106547603468</v>
      </c>
      <c r="Q5324" s="2"/>
    </row>
    <row r="5325" spans="1:17" x14ac:dyDescent="0.2">
      <c r="A5325" s="3">
        <v>26</v>
      </c>
      <c r="B5325" s="3" t="s">
        <v>2397</v>
      </c>
      <c r="C5325" s="3" t="s">
        <v>2384</v>
      </c>
      <c r="D5325" s="3" t="s">
        <v>2374</v>
      </c>
      <c r="E5325" s="3" t="s">
        <v>2398</v>
      </c>
      <c r="F5325" s="3" t="s">
        <v>2369</v>
      </c>
      <c r="G5325" s="3">
        <v>2</v>
      </c>
      <c r="H5325" s="3">
        <v>3</v>
      </c>
      <c r="I5325" s="3">
        <v>5</v>
      </c>
      <c r="J5325" s="98" t="s">
        <v>2354</v>
      </c>
      <c r="K5325" s="99">
        <v>87.57</v>
      </c>
      <c r="L5325" s="100">
        <f t="shared" si="332"/>
        <v>140.93025408</v>
      </c>
      <c r="M5325" s="100">
        <f t="shared" si="333"/>
        <v>39.147292799999995</v>
      </c>
      <c r="N5325" s="99">
        <v>0</v>
      </c>
      <c r="O5325" s="101">
        <f t="shared" si="334"/>
        <v>459.80190998034993</v>
      </c>
      <c r="P5325" s="102">
        <f t="shared" si="335"/>
        <v>51.400442041223585</v>
      </c>
      <c r="Q5325" s="2"/>
    </row>
    <row r="5326" spans="1:17" x14ac:dyDescent="0.2">
      <c r="A5326" s="3">
        <v>26</v>
      </c>
      <c r="B5326" s="3" t="s">
        <v>2397</v>
      </c>
      <c r="C5326" s="3" t="s">
        <v>2384</v>
      </c>
      <c r="D5326" s="3" t="s">
        <v>2374</v>
      </c>
      <c r="E5326" s="3" t="s">
        <v>2398</v>
      </c>
      <c r="F5326" s="3" t="s">
        <v>2369</v>
      </c>
      <c r="G5326" s="3">
        <v>2</v>
      </c>
      <c r="H5326" s="3">
        <v>3</v>
      </c>
      <c r="I5326" s="3">
        <v>6</v>
      </c>
      <c r="J5326" s="98" t="s">
        <v>2354</v>
      </c>
      <c r="K5326" s="99">
        <v>86.57</v>
      </c>
      <c r="L5326" s="100">
        <f t="shared" si="332"/>
        <v>139.32091008</v>
      </c>
      <c r="M5326" s="100">
        <f t="shared" si="333"/>
        <v>38.700252800000001</v>
      </c>
      <c r="N5326" s="99">
        <v>0</v>
      </c>
      <c r="O5326" s="101">
        <f t="shared" si="334"/>
        <v>465.11324081066465</v>
      </c>
      <c r="P5326" s="102">
        <f t="shared" si="335"/>
        <v>46.089111210908868</v>
      </c>
      <c r="Q5326" s="2"/>
    </row>
    <row r="5327" spans="1:17" x14ac:dyDescent="0.2">
      <c r="A5327" s="3">
        <v>26</v>
      </c>
      <c r="B5327" s="3" t="s">
        <v>2397</v>
      </c>
      <c r="C5327" s="3" t="s">
        <v>2384</v>
      </c>
      <c r="D5327" s="3" t="s">
        <v>2374</v>
      </c>
      <c r="E5327" s="3" t="s">
        <v>2398</v>
      </c>
      <c r="F5327" s="3" t="s">
        <v>2369</v>
      </c>
      <c r="G5327" s="3">
        <v>2</v>
      </c>
      <c r="H5327" s="3">
        <v>4</v>
      </c>
      <c r="I5327" s="3">
        <v>1</v>
      </c>
      <c r="J5327" s="98" t="s">
        <v>2354</v>
      </c>
      <c r="K5327" s="99">
        <v>87.150999999999996</v>
      </c>
      <c r="L5327" s="100">
        <f t="shared" si="332"/>
        <v>140.25593894400001</v>
      </c>
      <c r="M5327" s="100">
        <f t="shared" si="333"/>
        <v>38.959983040000004</v>
      </c>
      <c r="N5327" s="99">
        <v>0</v>
      </c>
      <c r="O5327" s="101">
        <f t="shared" si="334"/>
        <v>462.01252145103598</v>
      </c>
      <c r="P5327" s="102">
        <f t="shared" si="335"/>
        <v>49.189830570537538</v>
      </c>
      <c r="Q5327" s="2"/>
    </row>
    <row r="5328" spans="1:17" x14ac:dyDescent="0.2">
      <c r="A5328" s="3">
        <v>26</v>
      </c>
      <c r="B5328" s="3" t="s">
        <v>2397</v>
      </c>
      <c r="C5328" s="3" t="s">
        <v>2384</v>
      </c>
      <c r="D5328" s="3" t="s">
        <v>2374</v>
      </c>
      <c r="E5328" s="3" t="s">
        <v>2398</v>
      </c>
      <c r="F5328" s="3" t="s">
        <v>2369</v>
      </c>
      <c r="G5328" s="3">
        <v>2</v>
      </c>
      <c r="H5328" s="3">
        <v>4</v>
      </c>
      <c r="I5328" s="3">
        <v>2</v>
      </c>
      <c r="J5328" s="98" t="s">
        <v>2354</v>
      </c>
      <c r="K5328" s="99">
        <v>85.427999999999997</v>
      </c>
      <c r="L5328" s="100">
        <f t="shared" si="332"/>
        <v>137.48303923200001</v>
      </c>
      <c r="M5328" s="100">
        <f t="shared" si="333"/>
        <v>38.18973312</v>
      </c>
      <c r="N5328" s="99">
        <v>0</v>
      </c>
      <c r="O5328" s="101">
        <f t="shared" si="334"/>
        <v>471.33086642528491</v>
      </c>
      <c r="P5328" s="102">
        <f t="shared" si="335"/>
        <v>39.871485596288608</v>
      </c>
      <c r="Q5328" s="2"/>
    </row>
    <row r="5329" spans="1:17" x14ac:dyDescent="0.2">
      <c r="A5329" s="3">
        <v>26</v>
      </c>
      <c r="B5329" s="3" t="s">
        <v>2397</v>
      </c>
      <c r="C5329" s="3" t="s">
        <v>2384</v>
      </c>
      <c r="D5329" s="3" t="s">
        <v>2374</v>
      </c>
      <c r="E5329" s="3" t="s">
        <v>2398</v>
      </c>
      <c r="F5329" s="3" t="s">
        <v>2369</v>
      </c>
      <c r="G5329" s="3">
        <v>2</v>
      </c>
      <c r="H5329" s="3">
        <v>4</v>
      </c>
      <c r="I5329" s="3">
        <v>3</v>
      </c>
      <c r="J5329" s="98" t="s">
        <v>2354</v>
      </c>
      <c r="K5329" s="99">
        <v>86.820999999999998</v>
      </c>
      <c r="L5329" s="100">
        <f t="shared" si="332"/>
        <v>139.724855424</v>
      </c>
      <c r="M5329" s="100">
        <f t="shared" si="333"/>
        <v>38.812459839999995</v>
      </c>
      <c r="N5329" s="99">
        <v>0</v>
      </c>
      <c r="O5329" s="101">
        <f t="shared" si="334"/>
        <v>463.76859581183407</v>
      </c>
      <c r="P5329" s="102">
        <f t="shared" si="335"/>
        <v>47.433756209739443</v>
      </c>
      <c r="Q5329" s="2"/>
    </row>
    <row r="5330" spans="1:17" x14ac:dyDescent="0.2">
      <c r="A5330" s="3">
        <v>26</v>
      </c>
      <c r="B5330" s="3" t="s">
        <v>2397</v>
      </c>
      <c r="C5330" s="3" t="s">
        <v>2384</v>
      </c>
      <c r="D5330" s="3" t="s">
        <v>2374</v>
      </c>
      <c r="E5330" s="3" t="s">
        <v>2398</v>
      </c>
      <c r="F5330" s="3" t="s">
        <v>2369</v>
      </c>
      <c r="G5330" s="3">
        <v>2</v>
      </c>
      <c r="H5330" s="3">
        <v>4</v>
      </c>
      <c r="I5330" s="3">
        <v>4</v>
      </c>
      <c r="J5330" s="98" t="s">
        <v>2354</v>
      </c>
      <c r="K5330" s="99">
        <v>86.93</v>
      </c>
      <c r="L5330" s="100">
        <f t="shared" si="332"/>
        <v>139.90027392000002</v>
      </c>
      <c r="M5330" s="100">
        <f t="shared" si="333"/>
        <v>38.861187200000003</v>
      </c>
      <c r="N5330" s="99">
        <v>0</v>
      </c>
      <c r="O5330" s="101">
        <f t="shared" si="334"/>
        <v>463.18708451603862</v>
      </c>
      <c r="P5330" s="102">
        <f t="shared" si="335"/>
        <v>48.015267505534894</v>
      </c>
      <c r="Q5330" s="2"/>
    </row>
    <row r="5331" spans="1:17" x14ac:dyDescent="0.2">
      <c r="A5331" s="3">
        <v>26</v>
      </c>
      <c r="B5331" s="3" t="s">
        <v>2397</v>
      </c>
      <c r="C5331" s="3" t="s">
        <v>2384</v>
      </c>
      <c r="D5331" s="3" t="s">
        <v>2374</v>
      </c>
      <c r="E5331" s="3" t="s">
        <v>2398</v>
      </c>
      <c r="F5331" s="3" t="s">
        <v>2369</v>
      </c>
      <c r="G5331" s="3">
        <v>2</v>
      </c>
      <c r="H5331" s="3">
        <v>4</v>
      </c>
      <c r="I5331" s="3">
        <v>5</v>
      </c>
      <c r="J5331" s="98" t="s">
        <v>2354</v>
      </c>
      <c r="K5331" s="99">
        <v>87.203000000000003</v>
      </c>
      <c r="L5331" s="100">
        <f t="shared" si="332"/>
        <v>140.33962483200003</v>
      </c>
      <c r="M5331" s="100">
        <f t="shared" si="333"/>
        <v>38.983229120000004</v>
      </c>
      <c r="N5331" s="99">
        <v>0</v>
      </c>
      <c r="O5331" s="101">
        <f t="shared" si="334"/>
        <v>461.73701887525931</v>
      </c>
      <c r="P5331" s="102">
        <f t="shared" si="335"/>
        <v>49.465333146314208</v>
      </c>
      <c r="Q5331" s="2"/>
    </row>
    <row r="5332" spans="1:17" x14ac:dyDescent="0.2">
      <c r="A5332" s="3">
        <v>26</v>
      </c>
      <c r="B5332" s="3" t="s">
        <v>2397</v>
      </c>
      <c r="C5332" s="3" t="s">
        <v>2384</v>
      </c>
      <c r="D5332" s="3" t="s">
        <v>2374</v>
      </c>
      <c r="E5332" s="3" t="s">
        <v>2398</v>
      </c>
      <c r="F5332" s="3" t="s">
        <v>2369</v>
      </c>
      <c r="G5332" s="3">
        <v>2</v>
      </c>
      <c r="H5332" s="3">
        <v>4</v>
      </c>
      <c r="I5332" s="3">
        <v>6</v>
      </c>
      <c r="J5332" s="98" t="s">
        <v>2354</v>
      </c>
      <c r="K5332" s="99">
        <v>85.626000000000005</v>
      </c>
      <c r="L5332" s="100">
        <f t="shared" si="332"/>
        <v>137.80168934400001</v>
      </c>
      <c r="M5332" s="100">
        <f t="shared" si="333"/>
        <v>38.278247040000004</v>
      </c>
      <c r="N5332" s="99">
        <v>0</v>
      </c>
      <c r="O5332" s="101">
        <f t="shared" si="334"/>
        <v>470.24096953004039</v>
      </c>
      <c r="P5332" s="102">
        <f t="shared" si="335"/>
        <v>40.961382491533129</v>
      </c>
      <c r="Q5332" s="2"/>
    </row>
    <row r="5333" spans="1:17" x14ac:dyDescent="0.2">
      <c r="A5333" s="3">
        <v>26</v>
      </c>
      <c r="B5333" s="3" t="s">
        <v>2397</v>
      </c>
      <c r="C5333" s="3" t="s">
        <v>2384</v>
      </c>
      <c r="D5333" s="3" t="s">
        <v>2374</v>
      </c>
      <c r="E5333" s="3" t="s">
        <v>2398</v>
      </c>
      <c r="F5333" s="3" t="s">
        <v>2369</v>
      </c>
      <c r="G5333" s="3">
        <v>2</v>
      </c>
      <c r="H5333" s="3">
        <v>5</v>
      </c>
      <c r="I5333" s="3">
        <v>1</v>
      </c>
      <c r="J5333" s="98" t="s">
        <v>2354</v>
      </c>
      <c r="K5333" s="99">
        <v>88.006</v>
      </c>
      <c r="L5333" s="100">
        <f t="shared" si="332"/>
        <v>141.63192806400002</v>
      </c>
      <c r="M5333" s="100">
        <f t="shared" si="333"/>
        <v>39.342202240000006</v>
      </c>
      <c r="N5333" s="99">
        <v>0</v>
      </c>
      <c r="O5333" s="101">
        <f t="shared" si="334"/>
        <v>457.52395583232095</v>
      </c>
      <c r="P5333" s="102">
        <f t="shared" si="335"/>
        <v>53.678396189252567</v>
      </c>
      <c r="Q5333" s="2"/>
    </row>
    <row r="5334" spans="1:17" x14ac:dyDescent="0.2">
      <c r="A5334" s="3">
        <v>26</v>
      </c>
      <c r="B5334" s="3" t="s">
        <v>2397</v>
      </c>
      <c r="C5334" s="3" t="s">
        <v>2384</v>
      </c>
      <c r="D5334" s="3" t="s">
        <v>2374</v>
      </c>
      <c r="E5334" s="3" t="s">
        <v>2398</v>
      </c>
      <c r="F5334" s="3" t="s">
        <v>2369</v>
      </c>
      <c r="G5334" s="3">
        <v>2</v>
      </c>
      <c r="H5334" s="3">
        <v>5</v>
      </c>
      <c r="I5334" s="3">
        <v>2</v>
      </c>
      <c r="J5334" s="98" t="s">
        <v>2354</v>
      </c>
      <c r="K5334" s="99">
        <v>87.644000000000005</v>
      </c>
      <c r="L5334" s="100">
        <f t="shared" si="332"/>
        <v>141.049345536</v>
      </c>
      <c r="M5334" s="100">
        <f t="shared" si="333"/>
        <v>39.180373760000002</v>
      </c>
      <c r="N5334" s="99">
        <v>0</v>
      </c>
      <c r="O5334" s="101">
        <f t="shared" si="334"/>
        <v>459.4136878392045</v>
      </c>
      <c r="P5334" s="102">
        <f t="shared" si="335"/>
        <v>51.788664182369018</v>
      </c>
      <c r="Q5334" s="2"/>
    </row>
    <row r="5335" spans="1:17" x14ac:dyDescent="0.2">
      <c r="A5335" s="3">
        <v>26</v>
      </c>
      <c r="B5335" s="3" t="s">
        <v>2397</v>
      </c>
      <c r="C5335" s="3" t="s">
        <v>2384</v>
      </c>
      <c r="D5335" s="3" t="s">
        <v>2374</v>
      </c>
      <c r="E5335" s="3" t="s">
        <v>2398</v>
      </c>
      <c r="F5335" s="3" t="s">
        <v>2369</v>
      </c>
      <c r="G5335" s="3">
        <v>2</v>
      </c>
      <c r="H5335" s="3">
        <v>5</v>
      </c>
      <c r="I5335" s="3">
        <v>3</v>
      </c>
      <c r="J5335" s="98" t="s">
        <v>2354</v>
      </c>
      <c r="K5335" s="99">
        <v>86.707999999999998</v>
      </c>
      <c r="L5335" s="100">
        <f t="shared" si="332"/>
        <v>139.542999552</v>
      </c>
      <c r="M5335" s="100">
        <f t="shared" si="333"/>
        <v>38.761944319999998</v>
      </c>
      <c r="N5335" s="99">
        <v>0</v>
      </c>
      <c r="O5335" s="101">
        <f t="shared" si="334"/>
        <v>464.37299046200172</v>
      </c>
      <c r="P5335" s="102">
        <f t="shared" si="335"/>
        <v>46.829361559571794</v>
      </c>
      <c r="Q5335" s="2"/>
    </row>
    <row r="5336" spans="1:17" x14ac:dyDescent="0.2">
      <c r="A5336" s="3">
        <v>26</v>
      </c>
      <c r="B5336" s="3" t="s">
        <v>2397</v>
      </c>
      <c r="C5336" s="3" t="s">
        <v>2384</v>
      </c>
      <c r="D5336" s="3" t="s">
        <v>2374</v>
      </c>
      <c r="E5336" s="3" t="s">
        <v>2398</v>
      </c>
      <c r="F5336" s="3" t="s">
        <v>2369</v>
      </c>
      <c r="G5336" s="3">
        <v>2</v>
      </c>
      <c r="H5336" s="3">
        <v>5</v>
      </c>
      <c r="I5336" s="3">
        <v>4</v>
      </c>
      <c r="J5336" s="98" t="s">
        <v>2354</v>
      </c>
      <c r="K5336" s="99">
        <v>89.373999999999995</v>
      </c>
      <c r="L5336" s="100">
        <f t="shared" si="332"/>
        <v>143.83351065600002</v>
      </c>
      <c r="M5336" s="100">
        <f t="shared" si="333"/>
        <v>39.953752960000003</v>
      </c>
      <c r="N5336" s="99">
        <v>0</v>
      </c>
      <c r="O5336" s="101">
        <f t="shared" si="334"/>
        <v>450.52088143060888</v>
      </c>
      <c r="P5336" s="102">
        <f t="shared" si="335"/>
        <v>60.681470590964636</v>
      </c>
      <c r="Q5336" s="2"/>
    </row>
    <row r="5337" spans="1:17" x14ac:dyDescent="0.2">
      <c r="A5337" s="3">
        <v>26</v>
      </c>
      <c r="B5337" s="3" t="s">
        <v>2397</v>
      </c>
      <c r="C5337" s="3" t="s">
        <v>2384</v>
      </c>
      <c r="D5337" s="3" t="s">
        <v>2374</v>
      </c>
      <c r="E5337" s="3" t="s">
        <v>2398</v>
      </c>
      <c r="F5337" s="3" t="s">
        <v>2369</v>
      </c>
      <c r="G5337" s="3">
        <v>2</v>
      </c>
      <c r="H5337" s="3">
        <v>5</v>
      </c>
      <c r="I5337" s="3">
        <v>5</v>
      </c>
      <c r="J5337" s="98" t="s">
        <v>2354</v>
      </c>
      <c r="K5337" s="99">
        <v>87.864000000000004</v>
      </c>
      <c r="L5337" s="100">
        <f t="shared" si="332"/>
        <v>141.40340121600002</v>
      </c>
      <c r="M5337" s="100">
        <f t="shared" si="333"/>
        <v>39.278722560000006</v>
      </c>
      <c r="N5337" s="99">
        <v>0</v>
      </c>
      <c r="O5337" s="101">
        <f t="shared" si="334"/>
        <v>458.26337586473682</v>
      </c>
      <c r="P5337" s="102">
        <f t="shared" si="335"/>
        <v>52.938976156836702</v>
      </c>
      <c r="Q5337" s="2"/>
    </row>
    <row r="5338" spans="1:17" x14ac:dyDescent="0.2">
      <c r="A5338" s="3">
        <v>26</v>
      </c>
      <c r="B5338" s="3" t="s">
        <v>2397</v>
      </c>
      <c r="C5338" s="3" t="s">
        <v>2384</v>
      </c>
      <c r="D5338" s="3" t="s">
        <v>2374</v>
      </c>
      <c r="E5338" s="3" t="s">
        <v>2398</v>
      </c>
      <c r="F5338" s="3" t="s">
        <v>2369</v>
      </c>
      <c r="G5338" s="3">
        <v>2</v>
      </c>
      <c r="H5338" s="3">
        <v>5</v>
      </c>
      <c r="I5338" s="3">
        <v>6</v>
      </c>
      <c r="J5338" s="98" t="s">
        <v>2354</v>
      </c>
      <c r="K5338" s="99">
        <v>87.641999999999996</v>
      </c>
      <c r="L5338" s="100">
        <f t="shared" si="332"/>
        <v>141.046126848</v>
      </c>
      <c r="M5338" s="100">
        <f t="shared" si="333"/>
        <v>39.17947968</v>
      </c>
      <c r="N5338" s="99">
        <v>0</v>
      </c>
      <c r="O5338" s="101">
        <f t="shared" si="334"/>
        <v>459.42417170967394</v>
      </c>
      <c r="P5338" s="102">
        <f t="shared" si="335"/>
        <v>51.778180311899575</v>
      </c>
      <c r="Q5338" s="2"/>
    </row>
    <row r="5339" spans="1:17" x14ac:dyDescent="0.2">
      <c r="A5339" s="3">
        <v>26</v>
      </c>
      <c r="B5339" s="3" t="s">
        <v>2397</v>
      </c>
      <c r="C5339" s="3" t="s">
        <v>2384</v>
      </c>
      <c r="D5339" s="3" t="s">
        <v>2374</v>
      </c>
      <c r="E5339" s="3" t="s">
        <v>2398</v>
      </c>
      <c r="F5339" s="3" t="s">
        <v>2369</v>
      </c>
      <c r="G5339" s="3">
        <v>2</v>
      </c>
      <c r="H5339" s="3">
        <v>6</v>
      </c>
      <c r="I5339" s="3">
        <v>1</v>
      </c>
      <c r="J5339" s="98" t="s">
        <v>2354</v>
      </c>
      <c r="K5339" s="99">
        <v>85.805000000000007</v>
      </c>
      <c r="L5339" s="100">
        <f t="shared" si="332"/>
        <v>138.08976192000003</v>
      </c>
      <c r="M5339" s="100">
        <f t="shared" si="333"/>
        <v>38.358267200000007</v>
      </c>
      <c r="N5339" s="99">
        <v>0</v>
      </c>
      <c r="O5339" s="101">
        <f t="shared" si="334"/>
        <v>469.25998784428918</v>
      </c>
      <c r="P5339" s="102">
        <f t="shared" si="335"/>
        <v>41.942364177284333</v>
      </c>
      <c r="Q5339" s="2"/>
    </row>
    <row r="5340" spans="1:17" x14ac:dyDescent="0.2">
      <c r="A5340" s="3">
        <v>26</v>
      </c>
      <c r="B5340" s="3" t="s">
        <v>2397</v>
      </c>
      <c r="C5340" s="3" t="s">
        <v>2384</v>
      </c>
      <c r="D5340" s="3" t="s">
        <v>2374</v>
      </c>
      <c r="E5340" s="3" t="s">
        <v>2398</v>
      </c>
      <c r="F5340" s="3" t="s">
        <v>2369</v>
      </c>
      <c r="G5340" s="3">
        <v>2</v>
      </c>
      <c r="H5340" s="3">
        <v>6</v>
      </c>
      <c r="I5340" s="3">
        <v>2</v>
      </c>
      <c r="J5340" s="98" t="s">
        <v>2354</v>
      </c>
      <c r="K5340" s="99">
        <v>86.343000000000004</v>
      </c>
      <c r="L5340" s="100">
        <f t="shared" si="332"/>
        <v>138.955588992</v>
      </c>
      <c r="M5340" s="100">
        <f t="shared" si="333"/>
        <v>38.598774720000002</v>
      </c>
      <c r="N5340" s="99">
        <v>0</v>
      </c>
      <c r="O5340" s="101">
        <f t="shared" si="334"/>
        <v>466.33604643085414</v>
      </c>
      <c r="P5340" s="102">
        <f t="shared" si="335"/>
        <v>44.866305590719378</v>
      </c>
      <c r="Q5340" s="2"/>
    </row>
    <row r="5341" spans="1:17" x14ac:dyDescent="0.2">
      <c r="A5341" s="3">
        <v>26</v>
      </c>
      <c r="B5341" s="3" t="s">
        <v>2397</v>
      </c>
      <c r="C5341" s="3" t="s">
        <v>2384</v>
      </c>
      <c r="D5341" s="3" t="s">
        <v>2374</v>
      </c>
      <c r="E5341" s="3" t="s">
        <v>2398</v>
      </c>
      <c r="F5341" s="3" t="s">
        <v>2369</v>
      </c>
      <c r="G5341" s="3">
        <v>2</v>
      </c>
      <c r="H5341" s="3">
        <v>6</v>
      </c>
      <c r="I5341" s="3">
        <v>3</v>
      </c>
      <c r="J5341" s="98" t="s">
        <v>2354</v>
      </c>
      <c r="K5341" s="99">
        <v>85.453999999999994</v>
      </c>
      <c r="L5341" s="100">
        <f t="shared" si="332"/>
        <v>137.52488217600001</v>
      </c>
      <c r="M5341" s="100">
        <f t="shared" si="333"/>
        <v>38.201356160000003</v>
      </c>
      <c r="N5341" s="99">
        <v>0</v>
      </c>
      <c r="O5341" s="101">
        <f t="shared" si="334"/>
        <v>471.18746058673952</v>
      </c>
      <c r="P5341" s="102">
        <f t="shared" si="335"/>
        <v>40.014891434833999</v>
      </c>
      <c r="Q5341" s="2"/>
    </row>
    <row r="5342" spans="1:17" x14ac:dyDescent="0.2">
      <c r="A5342" s="3">
        <v>26</v>
      </c>
      <c r="B5342" s="3" t="s">
        <v>2397</v>
      </c>
      <c r="C5342" s="3" t="s">
        <v>2384</v>
      </c>
      <c r="D5342" s="3" t="s">
        <v>2374</v>
      </c>
      <c r="E5342" s="3" t="s">
        <v>2398</v>
      </c>
      <c r="F5342" s="3" t="s">
        <v>2369</v>
      </c>
      <c r="G5342" s="3">
        <v>2</v>
      </c>
      <c r="H5342" s="3">
        <v>6</v>
      </c>
      <c r="I5342" s="3">
        <v>4</v>
      </c>
      <c r="J5342" s="98" t="s">
        <v>2354</v>
      </c>
      <c r="K5342" s="99">
        <v>83.441999999999993</v>
      </c>
      <c r="L5342" s="100">
        <f t="shared" si="332"/>
        <v>134.286882048</v>
      </c>
      <c r="M5342" s="100">
        <f t="shared" si="333"/>
        <v>37.301911679999996</v>
      </c>
      <c r="N5342" s="99">
        <v>0</v>
      </c>
      <c r="O5342" s="101">
        <f t="shared" si="334"/>
        <v>482.54899519401795</v>
      </c>
      <c r="P5342" s="102">
        <f t="shared" si="335"/>
        <v>28.653356827555569</v>
      </c>
      <c r="Q5342" s="2"/>
    </row>
    <row r="5343" spans="1:17" x14ac:dyDescent="0.2">
      <c r="A5343" s="3">
        <v>26</v>
      </c>
      <c r="B5343" s="3" t="s">
        <v>2397</v>
      </c>
      <c r="C5343" s="3" t="s">
        <v>2384</v>
      </c>
      <c r="D5343" s="3" t="s">
        <v>2374</v>
      </c>
      <c r="E5343" s="3" t="s">
        <v>2398</v>
      </c>
      <c r="F5343" s="3" t="s">
        <v>2369</v>
      </c>
      <c r="G5343" s="3">
        <v>2</v>
      </c>
      <c r="H5343" s="3">
        <v>6</v>
      </c>
      <c r="I5343" s="3">
        <v>5</v>
      </c>
      <c r="J5343" s="98" t="s">
        <v>2354</v>
      </c>
      <c r="K5343" s="99">
        <v>83.424000000000007</v>
      </c>
      <c r="L5343" s="100">
        <f t="shared" si="332"/>
        <v>134.25791385600002</v>
      </c>
      <c r="M5343" s="100">
        <f t="shared" si="333"/>
        <v>37.293864960000001</v>
      </c>
      <c r="N5343" s="99">
        <v>0</v>
      </c>
      <c r="O5343" s="101">
        <f t="shared" si="334"/>
        <v>482.65311249735379</v>
      </c>
      <c r="P5343" s="102">
        <f t="shared" si="335"/>
        <v>28.549239524219729</v>
      </c>
      <c r="Q5343" s="2"/>
    </row>
    <row r="5344" spans="1:17" x14ac:dyDescent="0.2">
      <c r="A5344" s="3">
        <v>26</v>
      </c>
      <c r="B5344" s="3" t="s">
        <v>2397</v>
      </c>
      <c r="C5344" s="3" t="s">
        <v>2384</v>
      </c>
      <c r="D5344" s="3" t="s">
        <v>2374</v>
      </c>
      <c r="E5344" s="3" t="s">
        <v>2398</v>
      </c>
      <c r="F5344" s="3" t="s">
        <v>2369</v>
      </c>
      <c r="G5344" s="3">
        <v>2</v>
      </c>
      <c r="H5344" s="3">
        <v>6</v>
      </c>
      <c r="I5344" s="3">
        <v>6</v>
      </c>
      <c r="J5344" s="98" t="s">
        <v>2354</v>
      </c>
      <c r="K5344" s="99">
        <v>84.608999999999995</v>
      </c>
      <c r="L5344" s="100">
        <f t="shared" si="332"/>
        <v>136.16498649600001</v>
      </c>
      <c r="M5344" s="100">
        <f t="shared" si="333"/>
        <v>37.823607360000004</v>
      </c>
      <c r="N5344" s="99">
        <v>0</v>
      </c>
      <c r="O5344" s="101">
        <f t="shared" si="334"/>
        <v>475.89326498338517</v>
      </c>
      <c r="P5344" s="102">
        <f t="shared" si="335"/>
        <v>35.309087038188352</v>
      </c>
      <c r="Q5344" s="2"/>
    </row>
    <row r="5345" spans="1:17" x14ac:dyDescent="0.2">
      <c r="A5345" s="3">
        <v>26</v>
      </c>
      <c r="B5345" s="3" t="s">
        <v>2397</v>
      </c>
      <c r="C5345" s="3" t="s">
        <v>2384</v>
      </c>
      <c r="D5345" s="3" t="s">
        <v>2374</v>
      </c>
      <c r="E5345" s="3" t="s">
        <v>2398</v>
      </c>
      <c r="F5345" s="3" t="s">
        <v>2369</v>
      </c>
      <c r="G5345" s="3">
        <v>2</v>
      </c>
      <c r="H5345" s="3">
        <v>7</v>
      </c>
      <c r="I5345" s="3">
        <v>1</v>
      </c>
      <c r="J5345" s="98" t="s">
        <v>2354</v>
      </c>
      <c r="K5345" s="99">
        <v>81.039000000000001</v>
      </c>
      <c r="L5345" s="100">
        <f t="shared" si="332"/>
        <v>130.41962841600002</v>
      </c>
      <c r="M5345" s="100">
        <f t="shared" si="333"/>
        <v>36.227674560000004</v>
      </c>
      <c r="N5345" s="99">
        <v>0</v>
      </c>
      <c r="O5345" s="101">
        <f t="shared" si="334"/>
        <v>496.85772599586909</v>
      </c>
      <c r="P5345" s="102">
        <f t="shared" si="335"/>
        <v>14.344626025704429</v>
      </c>
      <c r="Q5345" s="2"/>
    </row>
    <row r="5346" spans="1:17" x14ac:dyDescent="0.2">
      <c r="A5346" s="3">
        <v>26</v>
      </c>
      <c r="B5346" s="3" t="s">
        <v>2397</v>
      </c>
      <c r="C5346" s="3" t="s">
        <v>2384</v>
      </c>
      <c r="D5346" s="3" t="s">
        <v>2374</v>
      </c>
      <c r="E5346" s="3" t="s">
        <v>2398</v>
      </c>
      <c r="F5346" s="3" t="s">
        <v>2369</v>
      </c>
      <c r="G5346" s="3">
        <v>2</v>
      </c>
      <c r="H5346" s="3">
        <v>7</v>
      </c>
      <c r="I5346" s="3">
        <v>2</v>
      </c>
      <c r="J5346" s="98" t="s">
        <v>2354</v>
      </c>
      <c r="K5346" s="99">
        <v>84.814999999999998</v>
      </c>
      <c r="L5346" s="100">
        <f t="shared" si="332"/>
        <v>136.49651136</v>
      </c>
      <c r="M5346" s="100">
        <f t="shared" si="333"/>
        <v>37.915697600000001</v>
      </c>
      <c r="N5346" s="99">
        <v>0</v>
      </c>
      <c r="O5346" s="101">
        <f t="shared" si="334"/>
        <v>474.73740797004348</v>
      </c>
      <c r="P5346" s="102">
        <f t="shared" si="335"/>
        <v>36.46494405153004</v>
      </c>
      <c r="Q5346" s="2"/>
    </row>
    <row r="5347" spans="1:17" x14ac:dyDescent="0.2">
      <c r="A5347" s="3">
        <v>26</v>
      </c>
      <c r="B5347" s="3" t="s">
        <v>2397</v>
      </c>
      <c r="C5347" s="3" t="s">
        <v>2384</v>
      </c>
      <c r="D5347" s="3" t="s">
        <v>2374</v>
      </c>
      <c r="E5347" s="3" t="s">
        <v>2398</v>
      </c>
      <c r="F5347" s="3" t="s">
        <v>2369</v>
      </c>
      <c r="G5347" s="3">
        <v>2</v>
      </c>
      <c r="H5347" s="3">
        <v>7</v>
      </c>
      <c r="I5347" s="3">
        <v>3</v>
      </c>
      <c r="J5347" s="98" t="s">
        <v>2354</v>
      </c>
      <c r="K5347" s="99">
        <v>85.671999999999997</v>
      </c>
      <c r="L5347" s="100">
        <f t="shared" si="332"/>
        <v>137.87571916800002</v>
      </c>
      <c r="M5347" s="100">
        <f t="shared" si="333"/>
        <v>38.298810880000005</v>
      </c>
      <c r="N5347" s="99">
        <v>0</v>
      </c>
      <c r="O5347" s="101">
        <f t="shared" si="334"/>
        <v>469.98848231603364</v>
      </c>
      <c r="P5347" s="102">
        <f t="shared" si="335"/>
        <v>41.213869705539878</v>
      </c>
      <c r="Q5347" s="2"/>
    </row>
    <row r="5348" spans="1:17" x14ac:dyDescent="0.2">
      <c r="A5348" s="3">
        <v>26</v>
      </c>
      <c r="B5348" s="3" t="s">
        <v>2397</v>
      </c>
      <c r="C5348" s="3" t="s">
        <v>2384</v>
      </c>
      <c r="D5348" s="3" t="s">
        <v>2374</v>
      </c>
      <c r="E5348" s="3" t="s">
        <v>2398</v>
      </c>
      <c r="F5348" s="3" t="s">
        <v>2369</v>
      </c>
      <c r="G5348" s="3">
        <v>2</v>
      </c>
      <c r="H5348" s="3">
        <v>7</v>
      </c>
      <c r="I5348" s="3">
        <v>4</v>
      </c>
      <c r="J5348" s="98" t="s">
        <v>2354</v>
      </c>
      <c r="K5348" s="99">
        <v>85.744</v>
      </c>
      <c r="L5348" s="100">
        <f t="shared" si="332"/>
        <v>137.99159193600002</v>
      </c>
      <c r="M5348" s="100">
        <f t="shared" si="333"/>
        <v>38.330997760000002</v>
      </c>
      <c r="N5348" s="99">
        <v>0</v>
      </c>
      <c r="O5348" s="101">
        <f t="shared" si="334"/>
        <v>469.59382880410567</v>
      </c>
      <c r="P5348" s="102">
        <f t="shared" si="335"/>
        <v>41.608523217467848</v>
      </c>
      <c r="Q5348" s="2"/>
    </row>
    <row r="5349" spans="1:17" x14ac:dyDescent="0.2">
      <c r="A5349" s="3">
        <v>26</v>
      </c>
      <c r="B5349" s="3" t="s">
        <v>2397</v>
      </c>
      <c r="C5349" s="3" t="s">
        <v>2384</v>
      </c>
      <c r="D5349" s="3" t="s">
        <v>2374</v>
      </c>
      <c r="E5349" s="3" t="s">
        <v>2398</v>
      </c>
      <c r="F5349" s="3" t="s">
        <v>2369</v>
      </c>
      <c r="G5349" s="3">
        <v>2</v>
      </c>
      <c r="H5349" s="3">
        <v>7</v>
      </c>
      <c r="I5349" s="3">
        <v>5</v>
      </c>
      <c r="J5349" s="98" t="s">
        <v>2354</v>
      </c>
      <c r="K5349" s="99">
        <v>83.298000000000002</v>
      </c>
      <c r="L5349" s="100">
        <f t="shared" si="332"/>
        <v>134.05513651200002</v>
      </c>
      <c r="M5349" s="100">
        <f t="shared" si="333"/>
        <v>37.237537920000001</v>
      </c>
      <c r="N5349" s="99">
        <v>0</v>
      </c>
      <c r="O5349" s="101">
        <f t="shared" si="334"/>
        <v>483.38319355781937</v>
      </c>
      <c r="P5349" s="102">
        <f t="shared" si="335"/>
        <v>27.81915846375415</v>
      </c>
      <c r="Q5349" s="2"/>
    </row>
    <row r="5350" spans="1:17" x14ac:dyDescent="0.2">
      <c r="A5350" s="3">
        <v>26</v>
      </c>
      <c r="B5350" s="3" t="s">
        <v>2397</v>
      </c>
      <c r="C5350" s="3" t="s">
        <v>2384</v>
      </c>
      <c r="D5350" s="3" t="s">
        <v>2374</v>
      </c>
      <c r="E5350" s="3" t="s">
        <v>2398</v>
      </c>
      <c r="F5350" s="3" t="s">
        <v>2369</v>
      </c>
      <c r="G5350" s="3">
        <v>2</v>
      </c>
      <c r="H5350" s="3">
        <v>7</v>
      </c>
      <c r="I5350" s="3">
        <v>6</v>
      </c>
      <c r="J5350" s="98" t="s">
        <v>2354</v>
      </c>
      <c r="K5350" s="99">
        <v>77.944000000000003</v>
      </c>
      <c r="L5350" s="100">
        <f t="shared" si="332"/>
        <v>125.43870873600001</v>
      </c>
      <c r="M5350" s="100">
        <f t="shared" si="333"/>
        <v>34.844085759999999</v>
      </c>
      <c r="N5350" s="99">
        <v>0</v>
      </c>
      <c r="O5350" s="101">
        <f t="shared" si="334"/>
        <v>516.58695033587242</v>
      </c>
      <c r="P5350" s="102">
        <f t="shared" si="335"/>
        <v>5.3845983142988985</v>
      </c>
      <c r="Q5350" s="2"/>
    </row>
    <row r="5351" spans="1:17" x14ac:dyDescent="0.2">
      <c r="A5351" s="3">
        <v>26</v>
      </c>
      <c r="B5351" s="3" t="s">
        <v>2397</v>
      </c>
      <c r="C5351" s="3" t="s">
        <v>2384</v>
      </c>
      <c r="D5351" s="3" t="s">
        <v>2374</v>
      </c>
      <c r="E5351" s="3" t="s">
        <v>2398</v>
      </c>
      <c r="F5351" s="3" t="s">
        <v>2369</v>
      </c>
      <c r="G5351" s="3">
        <v>2</v>
      </c>
      <c r="H5351" s="3">
        <v>8</v>
      </c>
      <c r="I5351" s="3">
        <v>1</v>
      </c>
      <c r="J5351" s="98" t="s">
        <v>2354</v>
      </c>
      <c r="K5351" s="99">
        <v>76.603999999999999</v>
      </c>
      <c r="L5351" s="100">
        <f t="shared" si="332"/>
        <v>123.282187776</v>
      </c>
      <c r="M5351" s="100">
        <f t="shared" si="333"/>
        <v>34.24505216</v>
      </c>
      <c r="N5351" s="99">
        <v>0</v>
      </c>
      <c r="O5351" s="101">
        <f t="shared" si="334"/>
        <v>525.62337811314342</v>
      </c>
      <c r="P5351" s="102">
        <f t="shared" si="335"/>
        <v>14.4210260915699</v>
      </c>
      <c r="Q5351" s="2"/>
    </row>
    <row r="5352" spans="1:17" x14ac:dyDescent="0.2">
      <c r="A5352" s="3">
        <v>26</v>
      </c>
      <c r="B5352" s="3" t="s">
        <v>2397</v>
      </c>
      <c r="C5352" s="3" t="s">
        <v>2384</v>
      </c>
      <c r="D5352" s="3" t="s">
        <v>2374</v>
      </c>
      <c r="E5352" s="3" t="s">
        <v>2398</v>
      </c>
      <c r="F5352" s="3" t="s">
        <v>2369</v>
      </c>
      <c r="G5352" s="3">
        <v>2</v>
      </c>
      <c r="H5352" s="3">
        <v>8</v>
      </c>
      <c r="I5352" s="3">
        <v>2</v>
      </c>
      <c r="J5352" s="98" t="s">
        <v>2354</v>
      </c>
      <c r="K5352" s="99">
        <v>69.19</v>
      </c>
      <c r="L5352" s="100">
        <f t="shared" si="332"/>
        <v>111.35051136</v>
      </c>
      <c r="M5352" s="100">
        <f t="shared" si="333"/>
        <v>30.930697599999998</v>
      </c>
      <c r="N5352" s="99">
        <v>0</v>
      </c>
      <c r="O5352" s="101">
        <f t="shared" si="334"/>
        <v>581.94613754847876</v>
      </c>
      <c r="P5352" s="102">
        <f t="shared" si="335"/>
        <v>70.743785526905242</v>
      </c>
      <c r="Q5352" s="2"/>
    </row>
    <row r="5353" spans="1:17" x14ac:dyDescent="0.2">
      <c r="A5353" s="3">
        <v>26</v>
      </c>
      <c r="B5353" s="3" t="s">
        <v>2397</v>
      </c>
      <c r="C5353" s="3" t="s">
        <v>2384</v>
      </c>
      <c r="D5353" s="3" t="s">
        <v>2374</v>
      </c>
      <c r="E5353" s="3" t="s">
        <v>2398</v>
      </c>
      <c r="F5353" s="3" t="s">
        <v>2369</v>
      </c>
      <c r="G5353" s="3">
        <v>2</v>
      </c>
      <c r="H5353" s="3">
        <v>8</v>
      </c>
      <c r="I5353" s="3">
        <v>3</v>
      </c>
      <c r="J5353" s="98" t="s">
        <v>2354</v>
      </c>
      <c r="K5353" s="99">
        <v>78.391000000000005</v>
      </c>
      <c r="L5353" s="100">
        <f t="shared" si="332"/>
        <v>126.15808550400001</v>
      </c>
      <c r="M5353" s="100">
        <f t="shared" si="333"/>
        <v>35.043912640000002</v>
      </c>
      <c r="N5353" s="99">
        <v>0</v>
      </c>
      <c r="O5353" s="101">
        <f t="shared" si="334"/>
        <v>513.64127587324106</v>
      </c>
      <c r="P5353" s="102">
        <f t="shared" si="335"/>
        <v>2.4389238516675391</v>
      </c>
      <c r="Q5353" s="2"/>
    </row>
    <row r="5354" spans="1:17" x14ac:dyDescent="0.2">
      <c r="A5354" s="3">
        <v>26</v>
      </c>
      <c r="B5354" s="3" t="s">
        <v>2397</v>
      </c>
      <c r="C5354" s="3" t="s">
        <v>2384</v>
      </c>
      <c r="D5354" s="3" t="s">
        <v>2374</v>
      </c>
      <c r="E5354" s="3" t="s">
        <v>2398</v>
      </c>
      <c r="F5354" s="3" t="s">
        <v>2369</v>
      </c>
      <c r="G5354" s="3">
        <v>2</v>
      </c>
      <c r="H5354" s="3">
        <v>8</v>
      </c>
      <c r="I5354" s="3">
        <v>4</v>
      </c>
      <c r="J5354" s="98" t="s">
        <v>2354</v>
      </c>
      <c r="K5354" s="99">
        <v>65.481999999999999</v>
      </c>
      <c r="L5354" s="100">
        <f t="shared" si="332"/>
        <v>105.383063808</v>
      </c>
      <c r="M5354" s="100">
        <f t="shared" si="333"/>
        <v>29.273073279999998</v>
      </c>
      <c r="N5354" s="99">
        <v>0</v>
      </c>
      <c r="O5354" s="101">
        <f t="shared" si="334"/>
        <v>614.89956410890386</v>
      </c>
      <c r="P5354" s="102">
        <f t="shared" si="335"/>
        <v>103.69721208733034</v>
      </c>
      <c r="Q5354" s="2"/>
    </row>
    <row r="5355" spans="1:17" x14ac:dyDescent="0.2">
      <c r="A5355" s="3">
        <v>26</v>
      </c>
      <c r="B5355" s="3" t="s">
        <v>2397</v>
      </c>
      <c r="C5355" s="3" t="s">
        <v>2384</v>
      </c>
      <c r="D5355" s="3" t="s">
        <v>2374</v>
      </c>
      <c r="E5355" s="3" t="s">
        <v>2398</v>
      </c>
      <c r="F5355" s="3" t="s">
        <v>2369</v>
      </c>
      <c r="G5355" s="3">
        <v>2</v>
      </c>
      <c r="H5355" s="3">
        <v>8</v>
      </c>
      <c r="I5355" s="3">
        <v>5</v>
      </c>
      <c r="J5355" s="98" t="s">
        <v>2354</v>
      </c>
      <c r="K5355" s="99">
        <v>79.668000000000006</v>
      </c>
      <c r="L5355" s="100">
        <f t="shared" si="332"/>
        <v>128.21321779200002</v>
      </c>
      <c r="M5355" s="100">
        <f t="shared" si="333"/>
        <v>35.614782720000008</v>
      </c>
      <c r="N5355" s="99">
        <v>0</v>
      </c>
      <c r="O5355" s="101">
        <f t="shared" si="334"/>
        <v>505.40810936610978</v>
      </c>
      <c r="P5355" s="102">
        <f t="shared" si="335"/>
        <v>5.7942426554637336</v>
      </c>
      <c r="Q5355" s="2"/>
    </row>
    <row r="5356" spans="1:17" x14ac:dyDescent="0.2">
      <c r="A5356" s="3">
        <v>26</v>
      </c>
      <c r="B5356" s="3" t="s">
        <v>2397</v>
      </c>
      <c r="C5356" s="3" t="s">
        <v>2384</v>
      </c>
      <c r="D5356" s="3" t="s">
        <v>2374</v>
      </c>
      <c r="E5356" s="3" t="s">
        <v>2398</v>
      </c>
      <c r="F5356" s="3" t="s">
        <v>2369</v>
      </c>
      <c r="G5356" s="3">
        <v>2</v>
      </c>
      <c r="H5356" s="3">
        <v>8</v>
      </c>
      <c r="I5356" s="3">
        <v>6</v>
      </c>
      <c r="J5356" s="98" t="s">
        <v>2354</v>
      </c>
      <c r="K5356" s="99">
        <v>79.884</v>
      </c>
      <c r="L5356" s="100">
        <f t="shared" si="332"/>
        <v>128.560836096</v>
      </c>
      <c r="M5356" s="100">
        <f t="shared" si="333"/>
        <v>35.711343360000001</v>
      </c>
      <c r="N5356" s="99">
        <v>0</v>
      </c>
      <c r="O5356" s="101">
        <f t="shared" si="334"/>
        <v>504.04152592483149</v>
      </c>
      <c r="P5356" s="102">
        <f t="shared" si="335"/>
        <v>7.1608260967420279</v>
      </c>
      <c r="Q5356" s="2"/>
    </row>
    <row r="5357" spans="1:17" x14ac:dyDescent="0.2">
      <c r="A5357" s="3">
        <v>26</v>
      </c>
      <c r="B5357" s="3" t="s">
        <v>2397</v>
      </c>
      <c r="C5357" s="3" t="s">
        <v>2384</v>
      </c>
      <c r="D5357" s="3" t="s">
        <v>2374</v>
      </c>
      <c r="E5357" s="3" t="s">
        <v>2398</v>
      </c>
      <c r="F5357" s="3" t="s">
        <v>2369</v>
      </c>
      <c r="G5357" s="3">
        <v>2</v>
      </c>
      <c r="H5357" s="3">
        <v>9</v>
      </c>
      <c r="I5357" s="3">
        <v>1</v>
      </c>
      <c r="J5357" s="98" t="s">
        <v>2354</v>
      </c>
      <c r="K5357" s="99">
        <v>80.83</v>
      </c>
      <c r="L5357" s="100">
        <f t="shared" si="332"/>
        <v>130.08327552</v>
      </c>
      <c r="M5357" s="100">
        <f t="shared" si="333"/>
        <v>36.1342432</v>
      </c>
      <c r="N5357" s="99">
        <v>0</v>
      </c>
      <c r="O5357" s="101">
        <f t="shared" si="334"/>
        <v>498.14243791883263</v>
      </c>
      <c r="P5357" s="102">
        <f t="shared" si="335"/>
        <v>13.05991410274089</v>
      </c>
      <c r="Q5357" s="2"/>
    </row>
    <row r="5358" spans="1:17" x14ac:dyDescent="0.2">
      <c r="A5358" s="3">
        <v>26</v>
      </c>
      <c r="B5358" s="3" t="s">
        <v>2397</v>
      </c>
      <c r="C5358" s="3" t="s">
        <v>2384</v>
      </c>
      <c r="D5358" s="3" t="s">
        <v>2374</v>
      </c>
      <c r="E5358" s="3" t="s">
        <v>2398</v>
      </c>
      <c r="F5358" s="3" t="s">
        <v>2369</v>
      </c>
      <c r="G5358" s="3">
        <v>2</v>
      </c>
      <c r="H5358" s="3">
        <v>9</v>
      </c>
      <c r="I5358" s="3">
        <v>2</v>
      </c>
      <c r="J5358" s="98" t="s">
        <v>2354</v>
      </c>
      <c r="K5358" s="99">
        <v>72.599000000000004</v>
      </c>
      <c r="L5358" s="100">
        <f t="shared" si="332"/>
        <v>116.83676505600002</v>
      </c>
      <c r="M5358" s="100">
        <f t="shared" si="333"/>
        <v>32.454656960000001</v>
      </c>
      <c r="N5358" s="99">
        <v>0</v>
      </c>
      <c r="O5358" s="101">
        <f t="shared" si="334"/>
        <v>554.6199432082982</v>
      </c>
      <c r="P5358" s="102">
        <f t="shared" si="335"/>
        <v>43.417591186724678</v>
      </c>
      <c r="Q5358" s="2"/>
    </row>
    <row r="5359" spans="1:17" x14ac:dyDescent="0.2">
      <c r="A5359" s="3">
        <v>26</v>
      </c>
      <c r="B5359" s="3" t="s">
        <v>2397</v>
      </c>
      <c r="C5359" s="3" t="s">
        <v>2384</v>
      </c>
      <c r="D5359" s="3" t="s">
        <v>2374</v>
      </c>
      <c r="E5359" s="3" t="s">
        <v>2398</v>
      </c>
      <c r="F5359" s="3" t="s">
        <v>2369</v>
      </c>
      <c r="G5359" s="3">
        <v>2</v>
      </c>
      <c r="H5359" s="3">
        <v>9</v>
      </c>
      <c r="I5359" s="3">
        <v>3</v>
      </c>
      <c r="J5359" s="98" t="s">
        <v>2354</v>
      </c>
      <c r="K5359" s="99">
        <v>86.605000000000004</v>
      </c>
      <c r="L5359" s="100">
        <f t="shared" si="332"/>
        <v>139.37723712000002</v>
      </c>
      <c r="M5359" s="100">
        <f t="shared" si="333"/>
        <v>38.715899200000003</v>
      </c>
      <c r="N5359" s="99">
        <v>0</v>
      </c>
      <c r="O5359" s="101">
        <f t="shared" si="334"/>
        <v>464.92527287084164</v>
      </c>
      <c r="P5359" s="102">
        <f t="shared" si="335"/>
        <v>46.277079150731879</v>
      </c>
      <c r="Q5359" s="2"/>
    </row>
    <row r="5360" spans="1:17" x14ac:dyDescent="0.2">
      <c r="A5360" s="3">
        <v>26</v>
      </c>
      <c r="B5360" s="3" t="s">
        <v>2397</v>
      </c>
      <c r="C5360" s="3" t="s">
        <v>2384</v>
      </c>
      <c r="D5360" s="3" t="s">
        <v>2374</v>
      </c>
      <c r="E5360" s="3" t="s">
        <v>2398</v>
      </c>
      <c r="F5360" s="3" t="s">
        <v>2369</v>
      </c>
      <c r="G5360" s="3">
        <v>2</v>
      </c>
      <c r="H5360" s="3">
        <v>9</v>
      </c>
      <c r="I5360" s="3">
        <v>4</v>
      </c>
      <c r="J5360" s="98" t="s">
        <v>2354</v>
      </c>
      <c r="K5360" s="99">
        <v>71.757000000000005</v>
      </c>
      <c r="L5360" s="100">
        <f t="shared" si="332"/>
        <v>115.48169740800002</v>
      </c>
      <c r="M5360" s="100">
        <f t="shared" si="333"/>
        <v>32.078249280000001</v>
      </c>
      <c r="N5360" s="99">
        <v>0</v>
      </c>
      <c r="O5360" s="101">
        <f t="shared" si="334"/>
        <v>561.12787960727508</v>
      </c>
      <c r="P5360" s="102">
        <f t="shared" si="335"/>
        <v>49.925527585701559</v>
      </c>
      <c r="Q5360" s="2"/>
    </row>
    <row r="5361" spans="1:17" x14ac:dyDescent="0.2">
      <c r="A5361" s="3">
        <v>26</v>
      </c>
      <c r="B5361" s="3" t="s">
        <v>2397</v>
      </c>
      <c r="C5361" s="3" t="s">
        <v>2384</v>
      </c>
      <c r="D5361" s="3" t="s">
        <v>2374</v>
      </c>
      <c r="E5361" s="3" t="s">
        <v>2398</v>
      </c>
      <c r="F5361" s="3" t="s">
        <v>2369</v>
      </c>
      <c r="G5361" s="3">
        <v>2</v>
      </c>
      <c r="H5361" s="3">
        <v>9</v>
      </c>
      <c r="I5361" s="3">
        <v>5</v>
      </c>
      <c r="J5361" s="98" t="s">
        <v>2354</v>
      </c>
      <c r="K5361" s="99">
        <v>74.168999999999997</v>
      </c>
      <c r="L5361" s="100">
        <f t="shared" si="332"/>
        <v>119.36343513600001</v>
      </c>
      <c r="M5361" s="100">
        <f t="shared" si="333"/>
        <v>33.156509759999999</v>
      </c>
      <c r="N5361" s="99">
        <v>0</v>
      </c>
      <c r="O5361" s="101">
        <f t="shared" si="334"/>
        <v>542.87981848183529</v>
      </c>
      <c r="P5361" s="102">
        <f t="shared" si="335"/>
        <v>31.677466460261769</v>
      </c>
      <c r="Q5361" s="2"/>
    </row>
    <row r="5362" spans="1:17" x14ac:dyDescent="0.2">
      <c r="A5362" s="3">
        <v>26</v>
      </c>
      <c r="B5362" s="3" t="s">
        <v>2397</v>
      </c>
      <c r="C5362" s="3" t="s">
        <v>2384</v>
      </c>
      <c r="D5362" s="3" t="s">
        <v>2374</v>
      </c>
      <c r="E5362" s="3" t="s">
        <v>2398</v>
      </c>
      <c r="F5362" s="3" t="s">
        <v>2369</v>
      </c>
      <c r="G5362" s="3">
        <v>2</v>
      </c>
      <c r="H5362" s="3">
        <v>9</v>
      </c>
      <c r="I5362" s="3">
        <v>6</v>
      </c>
      <c r="J5362" s="98" t="s">
        <v>2354</v>
      </c>
      <c r="K5362" s="99">
        <v>83.272000000000006</v>
      </c>
      <c r="L5362" s="100">
        <f t="shared" si="332"/>
        <v>134.01329356800002</v>
      </c>
      <c r="M5362" s="100">
        <f t="shared" si="333"/>
        <v>37.225914880000005</v>
      </c>
      <c r="N5362" s="99">
        <v>0</v>
      </c>
      <c r="O5362" s="101">
        <f t="shared" si="334"/>
        <v>483.53412019621527</v>
      </c>
      <c r="P5362" s="102">
        <f t="shared" si="335"/>
        <v>27.668231825358248</v>
      </c>
      <c r="Q5362" s="2"/>
    </row>
    <row r="5363" spans="1:17" x14ac:dyDescent="0.2">
      <c r="A5363" s="3">
        <v>26</v>
      </c>
      <c r="B5363" s="3" t="s">
        <v>2397</v>
      </c>
      <c r="C5363" s="3" t="s">
        <v>2384</v>
      </c>
      <c r="D5363" s="3" t="s">
        <v>2374</v>
      </c>
      <c r="E5363" s="3" t="s">
        <v>2398</v>
      </c>
      <c r="F5363" s="3" t="s">
        <v>2369</v>
      </c>
      <c r="G5363" s="3">
        <v>2</v>
      </c>
      <c r="H5363" s="3">
        <v>9</v>
      </c>
      <c r="I5363" s="3">
        <v>7</v>
      </c>
      <c r="J5363" s="98" t="s">
        <v>2354</v>
      </c>
      <c r="K5363" s="99">
        <v>86.545000000000002</v>
      </c>
      <c r="L5363" s="100">
        <f t="shared" si="332"/>
        <v>139.28067648000001</v>
      </c>
      <c r="M5363" s="100">
        <f t="shared" si="333"/>
        <v>38.689076800000002</v>
      </c>
      <c r="N5363" s="99">
        <v>0</v>
      </c>
      <c r="O5363" s="101">
        <f t="shared" si="334"/>
        <v>465.24759670667561</v>
      </c>
      <c r="P5363" s="102">
        <f t="shared" si="335"/>
        <v>45.954755314897909</v>
      </c>
      <c r="Q5363" s="2"/>
    </row>
    <row r="5364" spans="1:17" x14ac:dyDescent="0.2">
      <c r="A5364" s="3">
        <v>26</v>
      </c>
      <c r="B5364" s="3" t="s">
        <v>2397</v>
      </c>
      <c r="C5364" s="3" t="s">
        <v>2384</v>
      </c>
      <c r="D5364" s="3" t="s">
        <v>2374</v>
      </c>
      <c r="E5364" s="3" t="s">
        <v>2398</v>
      </c>
      <c r="F5364" s="3" t="s">
        <v>2369</v>
      </c>
      <c r="G5364" s="3">
        <v>2</v>
      </c>
      <c r="H5364" s="3">
        <v>10</v>
      </c>
      <c r="I5364" s="3">
        <v>1</v>
      </c>
      <c r="J5364" s="98" t="s">
        <v>2357</v>
      </c>
      <c r="K5364" s="99">
        <v>59.548999999999999</v>
      </c>
      <c r="L5364" s="100">
        <f t="shared" si="332"/>
        <v>95.834825856000009</v>
      </c>
      <c r="M5364" s="100">
        <f t="shared" si="333"/>
        <v>26.620784960000002</v>
      </c>
      <c r="N5364" s="99">
        <v>0</v>
      </c>
      <c r="O5364" s="101">
        <f t="shared" si="334"/>
        <v>676.16338237383059</v>
      </c>
      <c r="P5364" s="102">
        <f t="shared" si="335"/>
        <v>164.96103035225707</v>
      </c>
      <c r="Q5364" s="2"/>
    </row>
    <row r="5365" spans="1:17" x14ac:dyDescent="0.2">
      <c r="A5365" s="3">
        <v>26</v>
      </c>
      <c r="B5365" s="3" t="s">
        <v>2397</v>
      </c>
      <c r="C5365" s="3" t="s">
        <v>2384</v>
      </c>
      <c r="D5365" s="3" t="s">
        <v>2374</v>
      </c>
      <c r="E5365" s="3" t="s">
        <v>2398</v>
      </c>
      <c r="F5365" s="3" t="s">
        <v>2369</v>
      </c>
      <c r="G5365" s="3">
        <v>2</v>
      </c>
      <c r="H5365" s="3">
        <v>10</v>
      </c>
      <c r="I5365" s="3">
        <v>2</v>
      </c>
      <c r="J5365" s="98" t="s">
        <v>2357</v>
      </c>
      <c r="K5365" s="99">
        <v>54.698</v>
      </c>
      <c r="L5365" s="100">
        <f t="shared" si="332"/>
        <v>88.027898112000003</v>
      </c>
      <c r="M5365" s="100">
        <f t="shared" si="333"/>
        <v>24.452193919999999</v>
      </c>
      <c r="N5365" s="99">
        <v>0</v>
      </c>
      <c r="O5365" s="101">
        <f t="shared" si="334"/>
        <v>736.13026540237752</v>
      </c>
      <c r="P5365" s="102">
        <f t="shared" si="335"/>
        <v>224.927913380804</v>
      </c>
      <c r="Q5365" s="2"/>
    </row>
    <row r="5366" spans="1:17" x14ac:dyDescent="0.2">
      <c r="A5366" s="3">
        <v>26</v>
      </c>
      <c r="B5366" s="3" t="s">
        <v>2397</v>
      </c>
      <c r="C5366" s="3" t="s">
        <v>2384</v>
      </c>
      <c r="D5366" s="3" t="s">
        <v>2374</v>
      </c>
      <c r="E5366" s="3" t="s">
        <v>2398</v>
      </c>
      <c r="F5366" s="3" t="s">
        <v>2369</v>
      </c>
      <c r="G5366" s="3">
        <v>2</v>
      </c>
      <c r="H5366" s="3">
        <v>10</v>
      </c>
      <c r="I5366" s="3">
        <v>3</v>
      </c>
      <c r="J5366" s="98" t="s">
        <v>2357</v>
      </c>
      <c r="K5366" s="99">
        <v>51.414999999999999</v>
      </c>
      <c r="L5366" s="100">
        <f t="shared" si="332"/>
        <v>82.744421760000009</v>
      </c>
      <c r="M5366" s="100">
        <f t="shared" si="333"/>
        <v>22.984561600000003</v>
      </c>
      <c r="N5366" s="99">
        <v>0</v>
      </c>
      <c r="O5366" s="101">
        <f t="shared" si="334"/>
        <v>783.13436267585791</v>
      </c>
      <c r="P5366" s="102">
        <f t="shared" si="335"/>
        <v>271.9320106542844</v>
      </c>
      <c r="Q5366" s="2"/>
    </row>
    <row r="5367" spans="1:17" x14ac:dyDescent="0.2">
      <c r="A5367" s="3">
        <v>26</v>
      </c>
      <c r="B5367" s="3" t="s">
        <v>2397</v>
      </c>
      <c r="C5367" s="3" t="s">
        <v>2384</v>
      </c>
      <c r="D5367" s="3" t="s">
        <v>2374</v>
      </c>
      <c r="E5367" s="3" t="s">
        <v>2398</v>
      </c>
      <c r="F5367" s="3" t="s">
        <v>2369</v>
      </c>
      <c r="G5367" s="3">
        <v>2</v>
      </c>
      <c r="H5367" s="3">
        <v>10</v>
      </c>
      <c r="I5367" s="3">
        <v>4</v>
      </c>
      <c r="J5367" s="98" t="s">
        <v>2357</v>
      </c>
      <c r="K5367" s="99">
        <v>54.222999999999999</v>
      </c>
      <c r="L5367" s="100">
        <f t="shared" si="332"/>
        <v>87.263459712</v>
      </c>
      <c r="M5367" s="100">
        <f t="shared" si="333"/>
        <v>24.239849919999997</v>
      </c>
      <c r="N5367" s="99">
        <v>0</v>
      </c>
      <c r="O5367" s="101">
        <f t="shared" si="334"/>
        <v>742.57885504268017</v>
      </c>
      <c r="P5367" s="102">
        <f t="shared" si="335"/>
        <v>231.37650302110666</v>
      </c>
      <c r="Q5367" s="2"/>
    </row>
    <row r="5368" spans="1:17" x14ac:dyDescent="0.2">
      <c r="A5368" s="3">
        <v>26</v>
      </c>
      <c r="B5368" s="3" t="s">
        <v>2397</v>
      </c>
      <c r="C5368" s="3" t="s">
        <v>2384</v>
      </c>
      <c r="D5368" s="3" t="s">
        <v>2374</v>
      </c>
      <c r="E5368" s="3" t="s">
        <v>2398</v>
      </c>
      <c r="F5368" s="3" t="s">
        <v>2369</v>
      </c>
      <c r="G5368" s="3">
        <v>2</v>
      </c>
      <c r="H5368" s="3">
        <v>10</v>
      </c>
      <c r="I5368" s="3">
        <v>5</v>
      </c>
      <c r="J5368" s="98" t="s">
        <v>2357</v>
      </c>
      <c r="K5368" s="99">
        <v>52.16</v>
      </c>
      <c r="L5368" s="100">
        <f t="shared" si="332"/>
        <v>83.943383040000001</v>
      </c>
      <c r="M5368" s="100">
        <f t="shared" si="333"/>
        <v>23.317606399999999</v>
      </c>
      <c r="N5368" s="99">
        <v>0</v>
      </c>
      <c r="O5368" s="101">
        <f t="shared" si="334"/>
        <v>771.94887379177999</v>
      </c>
      <c r="P5368" s="102">
        <f t="shared" si="335"/>
        <v>260.74652177020647</v>
      </c>
      <c r="Q5368" s="2"/>
    </row>
    <row r="5369" spans="1:17" x14ac:dyDescent="0.2">
      <c r="A5369" s="3">
        <v>26</v>
      </c>
      <c r="B5369" s="3" t="s">
        <v>2397</v>
      </c>
      <c r="C5369" s="3" t="s">
        <v>2384</v>
      </c>
      <c r="D5369" s="3" t="s">
        <v>2374</v>
      </c>
      <c r="E5369" s="3" t="s">
        <v>2398</v>
      </c>
      <c r="F5369" s="3" t="s">
        <v>2369</v>
      </c>
      <c r="G5369" s="3">
        <v>2</v>
      </c>
      <c r="H5369" s="3">
        <v>10</v>
      </c>
      <c r="I5369" s="3">
        <v>6</v>
      </c>
      <c r="J5369" s="98" t="s">
        <v>2357</v>
      </c>
      <c r="K5369" s="99">
        <v>60.97</v>
      </c>
      <c r="L5369" s="100">
        <f t="shared" si="332"/>
        <v>98.12170368000001</v>
      </c>
      <c r="M5369" s="100">
        <f t="shared" si="333"/>
        <v>27.256028800000003</v>
      </c>
      <c r="N5369" s="99">
        <v>0</v>
      </c>
      <c r="O5369" s="101">
        <f t="shared" si="334"/>
        <v>660.40435061471601</v>
      </c>
      <c r="P5369" s="102">
        <f t="shared" si="335"/>
        <v>149.20199859314249</v>
      </c>
      <c r="Q5369" s="2"/>
    </row>
    <row r="5370" spans="1:17" x14ac:dyDescent="0.2">
      <c r="A5370" s="3">
        <v>26</v>
      </c>
      <c r="B5370" s="3" t="s">
        <v>2397</v>
      </c>
      <c r="C5370" s="3" t="s">
        <v>2384</v>
      </c>
      <c r="D5370" s="3" t="s">
        <v>2374</v>
      </c>
      <c r="E5370" s="3" t="s">
        <v>2398</v>
      </c>
      <c r="F5370" s="3" t="s">
        <v>2369</v>
      </c>
      <c r="G5370" s="3">
        <v>2</v>
      </c>
      <c r="H5370" s="3">
        <v>11</v>
      </c>
      <c r="I5370" s="3">
        <v>1</v>
      </c>
      <c r="J5370" s="98" t="s">
        <v>2354</v>
      </c>
      <c r="K5370" s="99">
        <v>70.593000000000004</v>
      </c>
      <c r="L5370" s="100">
        <f t="shared" si="332"/>
        <v>113.60842099200001</v>
      </c>
      <c r="M5370" s="100">
        <f t="shared" si="333"/>
        <v>31.55789472</v>
      </c>
      <c r="N5370" s="99">
        <v>0</v>
      </c>
      <c r="O5370" s="101">
        <f t="shared" si="334"/>
        <v>570.3802538067406</v>
      </c>
      <c r="P5370" s="102">
        <f t="shared" si="335"/>
        <v>59.17790178516708</v>
      </c>
      <c r="Q5370" s="2"/>
    </row>
    <row r="5371" spans="1:17" x14ac:dyDescent="0.2">
      <c r="A5371" s="3">
        <v>26</v>
      </c>
      <c r="B5371" s="3" t="s">
        <v>2397</v>
      </c>
      <c r="C5371" s="3" t="s">
        <v>2384</v>
      </c>
      <c r="D5371" s="3" t="s">
        <v>2374</v>
      </c>
      <c r="E5371" s="3" t="s">
        <v>2398</v>
      </c>
      <c r="F5371" s="3" t="s">
        <v>2369</v>
      </c>
      <c r="G5371" s="3">
        <v>2</v>
      </c>
      <c r="H5371" s="3">
        <v>11</v>
      </c>
      <c r="I5371" s="3">
        <v>2</v>
      </c>
      <c r="J5371" s="98" t="s">
        <v>2354</v>
      </c>
      <c r="K5371" s="99">
        <v>85.506</v>
      </c>
      <c r="L5371" s="100">
        <f t="shared" si="332"/>
        <v>137.608568064</v>
      </c>
      <c r="M5371" s="100">
        <f t="shared" si="333"/>
        <v>38.224602239999996</v>
      </c>
      <c r="N5371" s="99">
        <v>0</v>
      </c>
      <c r="O5371" s="101">
        <f t="shared" si="334"/>
        <v>470.90091054404655</v>
      </c>
      <c r="P5371" s="102">
        <f t="shared" si="335"/>
        <v>40.301441477526964</v>
      </c>
      <c r="Q5371" s="2"/>
    </row>
    <row r="5372" spans="1:17" x14ac:dyDescent="0.2">
      <c r="A5372" s="3">
        <v>26</v>
      </c>
      <c r="B5372" s="3" t="s">
        <v>2397</v>
      </c>
      <c r="C5372" s="3" t="s">
        <v>2384</v>
      </c>
      <c r="D5372" s="3" t="s">
        <v>2374</v>
      </c>
      <c r="E5372" s="3" t="s">
        <v>2398</v>
      </c>
      <c r="F5372" s="3" t="s">
        <v>2369</v>
      </c>
      <c r="G5372" s="3">
        <v>2</v>
      </c>
      <c r="H5372" s="3">
        <v>11</v>
      </c>
      <c r="I5372" s="3">
        <v>3</v>
      </c>
      <c r="J5372" s="98" t="s">
        <v>2354</v>
      </c>
      <c r="K5372" s="99">
        <v>84.17</v>
      </c>
      <c r="L5372" s="100">
        <f t="shared" si="332"/>
        <v>135.45848448000001</v>
      </c>
      <c r="M5372" s="100">
        <f t="shared" si="333"/>
        <v>37.627356800000001</v>
      </c>
      <c r="N5372" s="99">
        <v>0</v>
      </c>
      <c r="O5372" s="101">
        <f t="shared" si="334"/>
        <v>478.37535056408746</v>
      </c>
      <c r="P5372" s="102">
        <f t="shared" si="335"/>
        <v>32.827001457486062</v>
      </c>
      <c r="Q5372" s="2"/>
    </row>
    <row r="5373" spans="1:17" x14ac:dyDescent="0.2">
      <c r="A5373" s="3">
        <v>26</v>
      </c>
      <c r="B5373" s="3" t="s">
        <v>2397</v>
      </c>
      <c r="C5373" s="3" t="s">
        <v>2384</v>
      </c>
      <c r="D5373" s="3" t="s">
        <v>2374</v>
      </c>
      <c r="E5373" s="3" t="s">
        <v>2398</v>
      </c>
      <c r="F5373" s="3" t="s">
        <v>2369</v>
      </c>
      <c r="G5373" s="3">
        <v>2</v>
      </c>
      <c r="H5373" s="3">
        <v>11</v>
      </c>
      <c r="I5373" s="3">
        <v>4</v>
      </c>
      <c r="J5373" s="98" t="s">
        <v>2354</v>
      </c>
      <c r="K5373" s="99">
        <v>81.251999999999995</v>
      </c>
      <c r="L5373" s="100">
        <f t="shared" si="332"/>
        <v>130.762418688</v>
      </c>
      <c r="M5373" s="100">
        <f t="shared" si="333"/>
        <v>36.322894079999998</v>
      </c>
      <c r="N5373" s="99">
        <v>0</v>
      </c>
      <c r="O5373" s="101">
        <f t="shared" si="334"/>
        <v>495.55522641878656</v>
      </c>
      <c r="P5373" s="102">
        <f t="shared" si="335"/>
        <v>15.647125602786957</v>
      </c>
      <c r="Q5373" s="2"/>
    </row>
    <row r="5374" spans="1:17" x14ac:dyDescent="0.2">
      <c r="A5374" s="3">
        <v>26</v>
      </c>
      <c r="B5374" s="3" t="s">
        <v>2397</v>
      </c>
      <c r="C5374" s="3" t="s">
        <v>2384</v>
      </c>
      <c r="D5374" s="3" t="s">
        <v>2374</v>
      </c>
      <c r="E5374" s="3" t="s">
        <v>2398</v>
      </c>
      <c r="F5374" s="3" t="s">
        <v>2369</v>
      </c>
      <c r="G5374" s="3">
        <v>2</v>
      </c>
      <c r="H5374" s="3">
        <v>11</v>
      </c>
      <c r="I5374" s="3">
        <v>5</v>
      </c>
      <c r="J5374" s="98" t="s">
        <v>2354</v>
      </c>
      <c r="K5374" s="99">
        <v>84.918999999999997</v>
      </c>
      <c r="L5374" s="100">
        <f t="shared" si="332"/>
        <v>136.66388313600001</v>
      </c>
      <c r="M5374" s="100">
        <f t="shared" si="333"/>
        <v>37.962189760000001</v>
      </c>
      <c r="N5374" s="99">
        <v>0</v>
      </c>
      <c r="O5374" s="101">
        <f t="shared" si="334"/>
        <v>474.15599873973127</v>
      </c>
      <c r="P5374" s="102">
        <f t="shared" si="335"/>
        <v>37.046353281842244</v>
      </c>
      <c r="Q5374" s="2"/>
    </row>
    <row r="5375" spans="1:17" x14ac:dyDescent="0.2">
      <c r="A5375" s="3">
        <v>26</v>
      </c>
      <c r="B5375" s="3" t="s">
        <v>2397</v>
      </c>
      <c r="C5375" s="3" t="s">
        <v>2384</v>
      </c>
      <c r="D5375" s="3" t="s">
        <v>2374</v>
      </c>
      <c r="E5375" s="3" t="s">
        <v>2398</v>
      </c>
      <c r="F5375" s="3" t="s">
        <v>2369</v>
      </c>
      <c r="G5375" s="3">
        <v>2</v>
      </c>
      <c r="H5375" s="3">
        <v>11</v>
      </c>
      <c r="I5375" s="3">
        <v>6</v>
      </c>
      <c r="J5375" s="98" t="s">
        <v>2354</v>
      </c>
      <c r="K5375" s="99">
        <v>73.061999999999998</v>
      </c>
      <c r="L5375" s="100">
        <f t="shared" si="332"/>
        <v>117.581891328</v>
      </c>
      <c r="M5375" s="100">
        <f t="shared" si="333"/>
        <v>32.661636479999999</v>
      </c>
      <c r="N5375" s="99">
        <v>0</v>
      </c>
      <c r="O5375" s="101">
        <f t="shared" si="334"/>
        <v>551.1052702770146</v>
      </c>
      <c r="P5375" s="102">
        <f t="shared" si="335"/>
        <v>39.90291825544108</v>
      </c>
      <c r="Q5375" s="2"/>
    </row>
    <row r="5376" spans="1:17" x14ac:dyDescent="0.2">
      <c r="A5376" s="3">
        <v>26</v>
      </c>
      <c r="B5376" s="3" t="s">
        <v>2397</v>
      </c>
      <c r="C5376" s="3" t="s">
        <v>2384</v>
      </c>
      <c r="D5376" s="3" t="s">
        <v>2374</v>
      </c>
      <c r="E5376" s="3" t="s">
        <v>2398</v>
      </c>
      <c r="F5376" s="3" t="s">
        <v>2369</v>
      </c>
      <c r="G5376" s="3">
        <v>2</v>
      </c>
      <c r="H5376" s="3">
        <v>12</v>
      </c>
      <c r="I5376" s="3">
        <v>1</v>
      </c>
      <c r="J5376" s="98" t="s">
        <v>2357</v>
      </c>
      <c r="K5376" s="99">
        <v>52.552999999999997</v>
      </c>
      <c r="L5376" s="100">
        <f t="shared" si="332"/>
        <v>84.575855231999995</v>
      </c>
      <c r="M5376" s="100">
        <f t="shared" si="333"/>
        <v>23.493293119999997</v>
      </c>
      <c r="N5376" s="99">
        <v>0</v>
      </c>
      <c r="O5376" s="101">
        <f t="shared" si="334"/>
        <v>766.17611281904453</v>
      </c>
      <c r="P5376" s="102">
        <f t="shared" si="335"/>
        <v>254.97376079747102</v>
      </c>
      <c r="Q5376" s="2"/>
    </row>
    <row r="5377" spans="1:17" x14ac:dyDescent="0.2">
      <c r="A5377" s="3">
        <v>26</v>
      </c>
      <c r="B5377" s="3" t="s">
        <v>2397</v>
      </c>
      <c r="C5377" s="3" t="s">
        <v>2384</v>
      </c>
      <c r="D5377" s="3" t="s">
        <v>2374</v>
      </c>
      <c r="E5377" s="3" t="s">
        <v>2398</v>
      </c>
      <c r="F5377" s="3" t="s">
        <v>2369</v>
      </c>
      <c r="G5377" s="3">
        <v>2</v>
      </c>
      <c r="H5377" s="3">
        <v>12</v>
      </c>
      <c r="I5377" s="3">
        <v>2</v>
      </c>
      <c r="J5377" s="98" t="s">
        <v>2357</v>
      </c>
      <c r="K5377" s="99">
        <v>62.191000000000003</v>
      </c>
      <c r="L5377" s="100">
        <f t="shared" si="332"/>
        <v>100.08671270400001</v>
      </c>
      <c r="M5377" s="100">
        <f t="shared" si="333"/>
        <v>27.801864640000002</v>
      </c>
      <c r="N5377" s="99">
        <v>0</v>
      </c>
      <c r="O5377" s="101">
        <f t="shared" si="334"/>
        <v>647.43858849317814</v>
      </c>
      <c r="P5377" s="102">
        <f t="shared" si="335"/>
        <v>136.23623647160463</v>
      </c>
      <c r="Q5377" s="2"/>
    </row>
    <row r="5378" spans="1:17" x14ac:dyDescent="0.2">
      <c r="A5378" s="3">
        <v>26</v>
      </c>
      <c r="B5378" s="3" t="s">
        <v>2397</v>
      </c>
      <c r="C5378" s="3" t="s">
        <v>2384</v>
      </c>
      <c r="D5378" s="3" t="s">
        <v>2374</v>
      </c>
      <c r="E5378" s="3" t="s">
        <v>2398</v>
      </c>
      <c r="F5378" s="3" t="s">
        <v>2369</v>
      </c>
      <c r="G5378" s="3">
        <v>2</v>
      </c>
      <c r="H5378" s="3">
        <v>12</v>
      </c>
      <c r="I5378" s="3">
        <v>3</v>
      </c>
      <c r="J5378" s="98" t="s">
        <v>2357</v>
      </c>
      <c r="K5378" s="99">
        <v>61.433999999999997</v>
      </c>
      <c r="L5378" s="100">
        <f t="shared" si="332"/>
        <v>98.868439296000005</v>
      </c>
      <c r="M5378" s="100">
        <f t="shared" si="333"/>
        <v>27.463455360000001</v>
      </c>
      <c r="N5378" s="99">
        <v>0</v>
      </c>
      <c r="O5378" s="101">
        <f t="shared" si="334"/>
        <v>655.4164348240264</v>
      </c>
      <c r="P5378" s="102">
        <f t="shared" si="335"/>
        <v>144.21408280245288</v>
      </c>
      <c r="Q5378" s="2"/>
    </row>
    <row r="5379" spans="1:17" x14ac:dyDescent="0.2">
      <c r="A5379" s="3">
        <v>26</v>
      </c>
      <c r="B5379" s="3" t="s">
        <v>2397</v>
      </c>
      <c r="C5379" s="3" t="s">
        <v>2384</v>
      </c>
      <c r="D5379" s="3" t="s">
        <v>2374</v>
      </c>
      <c r="E5379" s="3" t="s">
        <v>2398</v>
      </c>
      <c r="F5379" s="3" t="s">
        <v>2369</v>
      </c>
      <c r="G5379" s="3">
        <v>2</v>
      </c>
      <c r="H5379" s="3">
        <v>12</v>
      </c>
      <c r="I5379" s="3">
        <v>4</v>
      </c>
      <c r="J5379" s="98" t="s">
        <v>2357</v>
      </c>
      <c r="K5379" s="99">
        <v>61.287999999999997</v>
      </c>
      <c r="L5379" s="100">
        <f t="shared" si="332"/>
        <v>98.633475071999996</v>
      </c>
      <c r="M5379" s="100">
        <f t="shared" si="333"/>
        <v>27.398187519999997</v>
      </c>
      <c r="N5379" s="99">
        <v>0</v>
      </c>
      <c r="O5379" s="101">
        <f t="shared" si="334"/>
        <v>656.97776492917444</v>
      </c>
      <c r="P5379" s="102">
        <f t="shared" si="335"/>
        <v>145.77541290760092</v>
      </c>
      <c r="Q5379" s="2"/>
    </row>
    <row r="5380" spans="1:17" x14ac:dyDescent="0.2">
      <c r="A5380" s="3">
        <v>26</v>
      </c>
      <c r="B5380" s="3" t="s">
        <v>2397</v>
      </c>
      <c r="C5380" s="3" t="s">
        <v>2384</v>
      </c>
      <c r="D5380" s="3" t="s">
        <v>2374</v>
      </c>
      <c r="E5380" s="3" t="s">
        <v>2398</v>
      </c>
      <c r="F5380" s="3" t="s">
        <v>2369</v>
      </c>
      <c r="G5380" s="3">
        <v>2</v>
      </c>
      <c r="H5380" s="3">
        <v>12</v>
      </c>
      <c r="I5380" s="3">
        <v>5</v>
      </c>
      <c r="J5380" s="98" t="s">
        <v>2357</v>
      </c>
      <c r="K5380" s="99">
        <v>63.387999999999998</v>
      </c>
      <c r="L5380" s="100">
        <f t="shared" si="332"/>
        <v>102.013097472</v>
      </c>
      <c r="M5380" s="100">
        <f t="shared" si="333"/>
        <v>28.336971519999999</v>
      </c>
      <c r="N5380" s="99">
        <v>0</v>
      </c>
      <c r="O5380" s="101">
        <f t="shared" si="334"/>
        <v>635.2125521704304</v>
      </c>
      <c r="P5380" s="102">
        <f t="shared" si="335"/>
        <v>124.01020014885688</v>
      </c>
      <c r="Q5380" s="2"/>
    </row>
    <row r="5381" spans="1:17" x14ac:dyDescent="0.2">
      <c r="A5381" s="3">
        <v>26</v>
      </c>
      <c r="B5381" s="3" t="s">
        <v>2397</v>
      </c>
      <c r="C5381" s="3" t="s">
        <v>2384</v>
      </c>
      <c r="D5381" s="3" t="s">
        <v>2374</v>
      </c>
      <c r="E5381" s="3" t="s">
        <v>2398</v>
      </c>
      <c r="F5381" s="3" t="s">
        <v>2369</v>
      </c>
      <c r="G5381" s="3">
        <v>2</v>
      </c>
      <c r="H5381" s="3">
        <v>12</v>
      </c>
      <c r="I5381" s="3">
        <v>6</v>
      </c>
      <c r="J5381" s="98" t="s">
        <v>2357</v>
      </c>
      <c r="K5381" s="99">
        <v>64.269000000000005</v>
      </c>
      <c r="L5381" s="100">
        <f t="shared" si="332"/>
        <v>103.43092953600002</v>
      </c>
      <c r="M5381" s="100">
        <f t="shared" si="333"/>
        <v>28.730813760000004</v>
      </c>
      <c r="N5381" s="99">
        <v>0</v>
      </c>
      <c r="O5381" s="101">
        <f t="shared" si="334"/>
        <v>626.50505308903575</v>
      </c>
      <c r="P5381" s="102">
        <f t="shared" si="335"/>
        <v>115.30270106746224</v>
      </c>
      <c r="Q5381" s="2"/>
    </row>
    <row r="5382" spans="1:17" x14ac:dyDescent="0.2">
      <c r="A5382" s="3">
        <v>26</v>
      </c>
      <c r="B5382" s="3" t="s">
        <v>2397</v>
      </c>
      <c r="C5382" s="3" t="s">
        <v>2384</v>
      </c>
      <c r="D5382" s="3" t="s">
        <v>2374</v>
      </c>
      <c r="E5382" s="3" t="s">
        <v>2398</v>
      </c>
      <c r="F5382" s="3" t="s">
        <v>2369</v>
      </c>
      <c r="G5382" s="3">
        <v>2</v>
      </c>
      <c r="H5382" s="3">
        <v>13</v>
      </c>
      <c r="I5382" s="3">
        <v>1</v>
      </c>
      <c r="J5382" s="98" t="s">
        <v>2357</v>
      </c>
      <c r="K5382" s="99">
        <v>56.567999999999998</v>
      </c>
      <c r="L5382" s="100">
        <f t="shared" si="332"/>
        <v>91.037371391999997</v>
      </c>
      <c r="M5382" s="100">
        <f t="shared" si="333"/>
        <v>25.288158719999998</v>
      </c>
      <c r="N5382" s="99">
        <v>0</v>
      </c>
      <c r="O5382" s="101">
        <f t="shared" si="334"/>
        <v>711.79559568977595</v>
      </c>
      <c r="P5382" s="102">
        <f t="shared" si="335"/>
        <v>200.59324366820243</v>
      </c>
      <c r="Q5382" s="2"/>
    </row>
    <row r="5383" spans="1:17" x14ac:dyDescent="0.2">
      <c r="A5383" s="3">
        <v>26</v>
      </c>
      <c r="B5383" s="3" t="s">
        <v>2397</v>
      </c>
      <c r="C5383" s="3" t="s">
        <v>2384</v>
      </c>
      <c r="D5383" s="3" t="s">
        <v>2374</v>
      </c>
      <c r="E5383" s="3" t="s">
        <v>2398</v>
      </c>
      <c r="F5383" s="3" t="s">
        <v>2369</v>
      </c>
      <c r="G5383" s="3">
        <v>2</v>
      </c>
      <c r="H5383" s="3">
        <v>13</v>
      </c>
      <c r="I5383" s="3">
        <v>2</v>
      </c>
      <c r="J5383" s="98" t="s">
        <v>2357</v>
      </c>
      <c r="K5383" s="99">
        <v>49.866999999999997</v>
      </c>
      <c r="L5383" s="100">
        <f t="shared" si="332"/>
        <v>80.253157248000008</v>
      </c>
      <c r="M5383" s="100">
        <f t="shared" si="333"/>
        <v>22.292543680000001</v>
      </c>
      <c r="N5383" s="99">
        <v>0</v>
      </c>
      <c r="O5383" s="101">
        <f t="shared" si="334"/>
        <v>807.4448684897676</v>
      </c>
      <c r="P5383" s="102">
        <f t="shared" si="335"/>
        <v>296.24251646819408</v>
      </c>
      <c r="Q5383" s="2"/>
    </row>
    <row r="5384" spans="1:17" x14ac:dyDescent="0.2">
      <c r="A5384" s="3">
        <v>26</v>
      </c>
      <c r="B5384" s="3" t="s">
        <v>2397</v>
      </c>
      <c r="C5384" s="3" t="s">
        <v>2384</v>
      </c>
      <c r="D5384" s="3" t="s">
        <v>2374</v>
      </c>
      <c r="E5384" s="3" t="s">
        <v>2398</v>
      </c>
      <c r="F5384" s="3" t="s">
        <v>2369</v>
      </c>
      <c r="G5384" s="3">
        <v>2</v>
      </c>
      <c r="H5384" s="3">
        <v>13</v>
      </c>
      <c r="I5384" s="3">
        <v>3</v>
      </c>
      <c r="J5384" s="98" t="s">
        <v>2357</v>
      </c>
      <c r="K5384" s="99">
        <v>57.741999999999997</v>
      </c>
      <c r="L5384" s="100">
        <f t="shared" si="332"/>
        <v>92.926741247999999</v>
      </c>
      <c r="M5384" s="100">
        <f t="shared" si="333"/>
        <v>25.812983679999999</v>
      </c>
      <c r="N5384" s="99">
        <v>0</v>
      </c>
      <c r="O5384" s="101">
        <f t="shared" si="334"/>
        <v>697.32349515048395</v>
      </c>
      <c r="P5384" s="102">
        <f t="shared" si="335"/>
        <v>186.12114312891043</v>
      </c>
      <c r="Q5384" s="2"/>
    </row>
    <row r="5385" spans="1:17" x14ac:dyDescent="0.2">
      <c r="A5385" s="3">
        <v>26</v>
      </c>
      <c r="B5385" s="3" t="s">
        <v>2397</v>
      </c>
      <c r="C5385" s="3" t="s">
        <v>2384</v>
      </c>
      <c r="D5385" s="3" t="s">
        <v>2374</v>
      </c>
      <c r="E5385" s="3" t="s">
        <v>2398</v>
      </c>
      <c r="F5385" s="3" t="s">
        <v>2369</v>
      </c>
      <c r="G5385" s="3">
        <v>2</v>
      </c>
      <c r="H5385" s="3">
        <v>13</v>
      </c>
      <c r="I5385" s="3">
        <v>4</v>
      </c>
      <c r="J5385" s="98" t="s">
        <v>2357</v>
      </c>
      <c r="K5385" s="99">
        <v>56.588999999999999</v>
      </c>
      <c r="L5385" s="100">
        <f t="shared" si="332"/>
        <v>91.071167616000011</v>
      </c>
      <c r="M5385" s="100">
        <f t="shared" si="333"/>
        <v>25.297546560000001</v>
      </c>
      <c r="N5385" s="99">
        <v>0</v>
      </c>
      <c r="O5385" s="101">
        <f t="shared" si="334"/>
        <v>711.53145058190182</v>
      </c>
      <c r="P5385" s="102">
        <f t="shared" si="335"/>
        <v>200.3290985603283</v>
      </c>
      <c r="Q5385" s="2"/>
    </row>
    <row r="5386" spans="1:17" x14ac:dyDescent="0.2">
      <c r="A5386" s="3">
        <v>26</v>
      </c>
      <c r="B5386" s="3" t="s">
        <v>2397</v>
      </c>
      <c r="C5386" s="3" t="s">
        <v>2384</v>
      </c>
      <c r="D5386" s="3" t="s">
        <v>2374</v>
      </c>
      <c r="E5386" s="3" t="s">
        <v>2398</v>
      </c>
      <c r="F5386" s="3" t="s">
        <v>2369</v>
      </c>
      <c r="G5386" s="3">
        <v>2</v>
      </c>
      <c r="H5386" s="3">
        <v>13</v>
      </c>
      <c r="I5386" s="3">
        <v>5</v>
      </c>
      <c r="J5386" s="98" t="s">
        <v>2357</v>
      </c>
      <c r="K5386" s="99">
        <v>49.124000000000002</v>
      </c>
      <c r="L5386" s="100">
        <f t="shared" si="332"/>
        <v>79.057414656000006</v>
      </c>
      <c r="M5386" s="100">
        <f t="shared" si="333"/>
        <v>21.96039296</v>
      </c>
      <c r="N5386" s="99">
        <v>0</v>
      </c>
      <c r="O5386" s="101">
        <f t="shared" si="334"/>
        <v>819.65746390723962</v>
      </c>
      <c r="P5386" s="102">
        <f t="shared" si="335"/>
        <v>308.4551118856661</v>
      </c>
      <c r="Q5386" s="2"/>
    </row>
    <row r="5387" spans="1:17" x14ac:dyDescent="0.2">
      <c r="A5387" s="3">
        <v>26</v>
      </c>
      <c r="B5387" s="3" t="s">
        <v>2397</v>
      </c>
      <c r="C5387" s="3" t="s">
        <v>2384</v>
      </c>
      <c r="D5387" s="3" t="s">
        <v>2374</v>
      </c>
      <c r="E5387" s="3" t="s">
        <v>2398</v>
      </c>
      <c r="F5387" s="3" t="s">
        <v>2369</v>
      </c>
      <c r="G5387" s="3">
        <v>2</v>
      </c>
      <c r="H5387" s="3">
        <v>13</v>
      </c>
      <c r="I5387" s="3">
        <v>6</v>
      </c>
      <c r="J5387" s="98" t="s">
        <v>2357</v>
      </c>
      <c r="K5387" s="99">
        <v>57.496000000000002</v>
      </c>
      <c r="L5387" s="100">
        <f t="shared" ref="L5387:L5450" si="336">K5387*1.609344</f>
        <v>92.530842624000016</v>
      </c>
      <c r="M5387" s="100">
        <f t="shared" ref="M5387:M5450" si="337">L5387/3.6</f>
        <v>25.703011840000002</v>
      </c>
      <c r="N5387" s="99">
        <v>0</v>
      </c>
      <c r="O5387" s="101">
        <f t="shared" ref="O5387:O5450" si="338">1000*$O$6/$M5387</f>
        <v>700.30703452377975</v>
      </c>
      <c r="P5387" s="102">
        <f t="shared" ref="P5387:P5450" si="339">ABS($O5387-$V$28)</f>
        <v>189.10468250220623</v>
      </c>
      <c r="Q5387" s="2"/>
    </row>
    <row r="5388" spans="1:17" x14ac:dyDescent="0.2">
      <c r="A5388" s="3">
        <v>26</v>
      </c>
      <c r="B5388" s="3" t="s">
        <v>2397</v>
      </c>
      <c r="C5388" s="3" t="s">
        <v>2384</v>
      </c>
      <c r="D5388" s="3" t="s">
        <v>2374</v>
      </c>
      <c r="E5388" s="3" t="s">
        <v>2398</v>
      </c>
      <c r="F5388" s="3" t="s">
        <v>2369</v>
      </c>
      <c r="G5388" s="3">
        <v>2</v>
      </c>
      <c r="H5388" s="3">
        <v>13</v>
      </c>
      <c r="I5388" s="3">
        <v>7</v>
      </c>
      <c r="J5388" s="98" t="s">
        <v>2357</v>
      </c>
      <c r="K5388" s="99">
        <v>56.21</v>
      </c>
      <c r="L5388" s="100">
        <f t="shared" si="336"/>
        <v>90.461226240000002</v>
      </c>
      <c r="M5388" s="100">
        <f t="shared" si="337"/>
        <v>25.128118399999998</v>
      </c>
      <c r="N5388" s="99">
        <v>0</v>
      </c>
      <c r="O5388" s="101">
        <f t="shared" si="338"/>
        <v>716.32900297063236</v>
      </c>
      <c r="P5388" s="102">
        <f t="shared" si="339"/>
        <v>205.12665094905884</v>
      </c>
      <c r="Q5388" s="2"/>
    </row>
    <row r="5389" spans="1:17" x14ac:dyDescent="0.2">
      <c r="A5389" s="3">
        <v>26</v>
      </c>
      <c r="B5389" s="3" t="s">
        <v>2397</v>
      </c>
      <c r="C5389" s="3" t="s">
        <v>2384</v>
      </c>
      <c r="D5389" s="3" t="s">
        <v>2374</v>
      </c>
      <c r="E5389" s="3" t="s">
        <v>2398</v>
      </c>
      <c r="F5389" s="3" t="s">
        <v>2369</v>
      </c>
      <c r="G5389" s="3">
        <v>2</v>
      </c>
      <c r="H5389" s="3">
        <v>14</v>
      </c>
      <c r="I5389" s="3">
        <v>1</v>
      </c>
      <c r="J5389" s="98" t="s">
        <v>2357</v>
      </c>
      <c r="K5389" s="99">
        <v>54.356000000000002</v>
      </c>
      <c r="L5389" s="100">
        <f t="shared" si="336"/>
        <v>87.477502464000011</v>
      </c>
      <c r="M5389" s="100">
        <f t="shared" si="337"/>
        <v>24.299306240000003</v>
      </c>
      <c r="N5389" s="99">
        <v>0</v>
      </c>
      <c r="O5389" s="101">
        <f t="shared" si="338"/>
        <v>740.76188934026118</v>
      </c>
      <c r="P5389" s="102">
        <f t="shared" si="339"/>
        <v>229.55953731868766</v>
      </c>
      <c r="Q5389" s="2"/>
    </row>
    <row r="5390" spans="1:17" x14ac:dyDescent="0.2">
      <c r="A5390" s="3">
        <v>26</v>
      </c>
      <c r="B5390" s="3" t="s">
        <v>2397</v>
      </c>
      <c r="C5390" s="3" t="s">
        <v>2384</v>
      </c>
      <c r="D5390" s="3" t="s">
        <v>2374</v>
      </c>
      <c r="E5390" s="3" t="s">
        <v>2398</v>
      </c>
      <c r="F5390" s="3" t="s">
        <v>2369</v>
      </c>
      <c r="G5390" s="3">
        <v>2</v>
      </c>
      <c r="H5390" s="3">
        <v>14</v>
      </c>
      <c r="I5390" s="3">
        <v>2</v>
      </c>
      <c r="J5390" s="98" t="s">
        <v>2357</v>
      </c>
      <c r="K5390" s="99">
        <v>64.28</v>
      </c>
      <c r="L5390" s="100">
        <f t="shared" si="336"/>
        <v>103.44863232000002</v>
      </c>
      <c r="M5390" s="100">
        <f t="shared" si="337"/>
        <v>28.735731200000004</v>
      </c>
      <c r="N5390" s="99">
        <v>0</v>
      </c>
      <c r="O5390" s="101">
        <f t="shared" si="338"/>
        <v>626.39784158337329</v>
      </c>
      <c r="P5390" s="102">
        <f t="shared" si="339"/>
        <v>115.19548956179977</v>
      </c>
      <c r="Q5390" s="2"/>
    </row>
    <row r="5391" spans="1:17" x14ac:dyDescent="0.2">
      <c r="A5391" s="3">
        <v>26</v>
      </c>
      <c r="B5391" s="3" t="s">
        <v>2397</v>
      </c>
      <c r="C5391" s="3" t="s">
        <v>2384</v>
      </c>
      <c r="D5391" s="3" t="s">
        <v>2374</v>
      </c>
      <c r="E5391" s="3" t="s">
        <v>2398</v>
      </c>
      <c r="F5391" s="3" t="s">
        <v>2369</v>
      </c>
      <c r="G5391" s="3">
        <v>2</v>
      </c>
      <c r="H5391" s="3">
        <v>14</v>
      </c>
      <c r="I5391" s="3">
        <v>3</v>
      </c>
      <c r="J5391" s="98" t="s">
        <v>2357</v>
      </c>
      <c r="K5391" s="99">
        <v>51.180999999999997</v>
      </c>
      <c r="L5391" s="100">
        <f t="shared" si="336"/>
        <v>82.367835264000007</v>
      </c>
      <c r="M5391" s="100">
        <f t="shared" si="337"/>
        <v>22.87995424</v>
      </c>
      <c r="N5391" s="99">
        <v>0</v>
      </c>
      <c r="O5391" s="101">
        <f t="shared" si="338"/>
        <v>786.71486014300694</v>
      </c>
      <c r="P5391" s="102">
        <f t="shared" si="339"/>
        <v>275.51250812143343</v>
      </c>
      <c r="Q5391" s="2"/>
    </row>
    <row r="5392" spans="1:17" x14ac:dyDescent="0.2">
      <c r="A5392" s="3">
        <v>26</v>
      </c>
      <c r="B5392" s="3" t="s">
        <v>2397</v>
      </c>
      <c r="C5392" s="3" t="s">
        <v>2384</v>
      </c>
      <c r="D5392" s="3" t="s">
        <v>2374</v>
      </c>
      <c r="E5392" s="3" t="s">
        <v>2398</v>
      </c>
      <c r="F5392" s="3" t="s">
        <v>2369</v>
      </c>
      <c r="G5392" s="3">
        <v>2</v>
      </c>
      <c r="H5392" s="3">
        <v>14</v>
      </c>
      <c r="I5392" s="3">
        <v>4</v>
      </c>
      <c r="J5392" s="98" t="s">
        <v>2357</v>
      </c>
      <c r="K5392" s="99">
        <v>63.38</v>
      </c>
      <c r="L5392" s="100">
        <f t="shared" si="336"/>
        <v>102.00022272000001</v>
      </c>
      <c r="M5392" s="100">
        <f t="shared" si="337"/>
        <v>28.333395200000002</v>
      </c>
      <c r="N5392" s="99">
        <v>0</v>
      </c>
      <c r="O5392" s="101">
        <f t="shared" si="338"/>
        <v>635.29273046669675</v>
      </c>
      <c r="P5392" s="102">
        <f t="shared" si="339"/>
        <v>124.09037844512324</v>
      </c>
      <c r="Q5392" s="2"/>
    </row>
    <row r="5393" spans="1:17" x14ac:dyDescent="0.2">
      <c r="A5393" s="3">
        <v>26</v>
      </c>
      <c r="B5393" s="3" t="s">
        <v>2397</v>
      </c>
      <c r="C5393" s="3" t="s">
        <v>2384</v>
      </c>
      <c r="D5393" s="3" t="s">
        <v>2374</v>
      </c>
      <c r="E5393" s="3" t="s">
        <v>2398</v>
      </c>
      <c r="F5393" s="3" t="s">
        <v>2369</v>
      </c>
      <c r="G5393" s="3">
        <v>2</v>
      </c>
      <c r="H5393" s="3">
        <v>14</v>
      </c>
      <c r="I5393" s="3">
        <v>5</v>
      </c>
      <c r="J5393" s="98" t="s">
        <v>2357</v>
      </c>
      <c r="K5393" s="99">
        <v>51.591999999999999</v>
      </c>
      <c r="L5393" s="100">
        <f t="shared" si="336"/>
        <v>83.029275648000009</v>
      </c>
      <c r="M5393" s="100">
        <f t="shared" si="337"/>
        <v>23.063687680000001</v>
      </c>
      <c r="N5393" s="99">
        <v>0</v>
      </c>
      <c r="O5393" s="101">
        <f t="shared" si="338"/>
        <v>780.44761313729339</v>
      </c>
      <c r="P5393" s="102">
        <f t="shared" si="339"/>
        <v>269.24526111571987</v>
      </c>
      <c r="Q5393" s="2"/>
    </row>
    <row r="5394" spans="1:17" x14ac:dyDescent="0.2">
      <c r="A5394" s="3">
        <v>26</v>
      </c>
      <c r="B5394" s="3" t="s">
        <v>2397</v>
      </c>
      <c r="C5394" s="3" t="s">
        <v>2384</v>
      </c>
      <c r="D5394" s="3" t="s">
        <v>2374</v>
      </c>
      <c r="E5394" s="3" t="s">
        <v>2398</v>
      </c>
      <c r="F5394" s="3" t="s">
        <v>2369</v>
      </c>
      <c r="G5394" s="3">
        <v>2</v>
      </c>
      <c r="H5394" s="3">
        <v>14</v>
      </c>
      <c r="I5394" s="3">
        <v>6</v>
      </c>
      <c r="J5394" s="98" t="s">
        <v>2357</v>
      </c>
      <c r="K5394" s="99">
        <v>61.832999999999998</v>
      </c>
      <c r="L5394" s="100">
        <f t="shared" si="336"/>
        <v>99.510567551999998</v>
      </c>
      <c r="M5394" s="100">
        <f t="shared" si="337"/>
        <v>27.641824319999998</v>
      </c>
      <c r="N5394" s="99">
        <v>0</v>
      </c>
      <c r="O5394" s="101">
        <f t="shared" si="338"/>
        <v>651.18712106770238</v>
      </c>
      <c r="P5394" s="102">
        <f t="shared" si="339"/>
        <v>139.98476904612886</v>
      </c>
      <c r="Q5394" s="2"/>
    </row>
    <row r="5395" spans="1:17" x14ac:dyDescent="0.2">
      <c r="A5395" s="3">
        <v>26</v>
      </c>
      <c r="B5395" s="3" t="s">
        <v>2397</v>
      </c>
      <c r="C5395" s="3" t="s">
        <v>2384</v>
      </c>
      <c r="D5395" s="3" t="s">
        <v>2374</v>
      </c>
      <c r="E5395" s="3" t="s">
        <v>2398</v>
      </c>
      <c r="F5395" s="3" t="s">
        <v>2369</v>
      </c>
      <c r="G5395" s="3">
        <v>2</v>
      </c>
      <c r="H5395" s="3">
        <v>15</v>
      </c>
      <c r="I5395" s="3">
        <v>1</v>
      </c>
      <c r="J5395" s="98" t="s">
        <v>2354</v>
      </c>
      <c r="K5395" s="99">
        <v>87.245999999999995</v>
      </c>
      <c r="L5395" s="100">
        <f t="shared" si="336"/>
        <v>140.408826624</v>
      </c>
      <c r="M5395" s="100">
        <f t="shared" si="337"/>
        <v>39.002451839999999</v>
      </c>
      <c r="N5395" s="99">
        <v>0</v>
      </c>
      <c r="O5395" s="101">
        <f t="shared" si="338"/>
        <v>461.50944750451873</v>
      </c>
      <c r="P5395" s="102">
        <f t="shared" si="339"/>
        <v>49.692904517054785</v>
      </c>
      <c r="Q5395" s="2"/>
    </row>
    <row r="5396" spans="1:17" x14ac:dyDescent="0.2">
      <c r="A5396" s="3">
        <v>26</v>
      </c>
      <c r="B5396" s="3" t="s">
        <v>2397</v>
      </c>
      <c r="C5396" s="3" t="s">
        <v>2384</v>
      </c>
      <c r="D5396" s="3" t="s">
        <v>2374</v>
      </c>
      <c r="E5396" s="3" t="s">
        <v>2398</v>
      </c>
      <c r="F5396" s="3" t="s">
        <v>2369</v>
      </c>
      <c r="G5396" s="3">
        <v>2</v>
      </c>
      <c r="H5396" s="3">
        <v>15</v>
      </c>
      <c r="I5396" s="3">
        <v>2</v>
      </c>
      <c r="J5396" s="98" t="s">
        <v>2354</v>
      </c>
      <c r="K5396" s="99">
        <v>88.988</v>
      </c>
      <c r="L5396" s="100">
        <f t="shared" si="336"/>
        <v>143.21230387200001</v>
      </c>
      <c r="M5396" s="100">
        <f t="shared" si="337"/>
        <v>39.781195520000004</v>
      </c>
      <c r="N5396" s="99">
        <v>0</v>
      </c>
      <c r="O5396" s="101">
        <f t="shared" si="338"/>
        <v>452.47508941631725</v>
      </c>
      <c r="P5396" s="102">
        <f t="shared" si="339"/>
        <v>58.727262605256271</v>
      </c>
      <c r="Q5396" s="2"/>
    </row>
    <row r="5397" spans="1:17" x14ac:dyDescent="0.2">
      <c r="A5397" s="3">
        <v>26</v>
      </c>
      <c r="B5397" s="3" t="s">
        <v>2397</v>
      </c>
      <c r="C5397" s="3" t="s">
        <v>2384</v>
      </c>
      <c r="D5397" s="3" t="s">
        <v>2374</v>
      </c>
      <c r="E5397" s="3" t="s">
        <v>2398</v>
      </c>
      <c r="F5397" s="3" t="s">
        <v>2369</v>
      </c>
      <c r="G5397" s="3">
        <v>2</v>
      </c>
      <c r="H5397" s="3">
        <v>15</v>
      </c>
      <c r="I5397" s="3">
        <v>3</v>
      </c>
      <c r="J5397" s="98" t="s">
        <v>2354</v>
      </c>
      <c r="K5397" s="99">
        <v>87.409000000000006</v>
      </c>
      <c r="L5397" s="100">
        <f t="shared" si="336"/>
        <v>140.67114969600001</v>
      </c>
      <c r="M5397" s="100">
        <f t="shared" si="337"/>
        <v>39.075319360000002</v>
      </c>
      <c r="N5397" s="99">
        <v>0</v>
      </c>
      <c r="O5397" s="101">
        <f t="shared" si="338"/>
        <v>460.64882628767333</v>
      </c>
      <c r="P5397" s="102">
        <f t="shared" si="339"/>
        <v>50.553525733900187</v>
      </c>
      <c r="Q5397" s="2"/>
    </row>
    <row r="5398" spans="1:17" x14ac:dyDescent="0.2">
      <c r="A5398" s="3">
        <v>26</v>
      </c>
      <c r="B5398" s="3" t="s">
        <v>2397</v>
      </c>
      <c r="C5398" s="3" t="s">
        <v>2384</v>
      </c>
      <c r="D5398" s="3" t="s">
        <v>2374</v>
      </c>
      <c r="E5398" s="3" t="s">
        <v>2398</v>
      </c>
      <c r="F5398" s="3" t="s">
        <v>2369</v>
      </c>
      <c r="G5398" s="3">
        <v>2</v>
      </c>
      <c r="H5398" s="3">
        <v>15</v>
      </c>
      <c r="I5398" s="3">
        <v>4</v>
      </c>
      <c r="J5398" s="98" t="s">
        <v>2354</v>
      </c>
      <c r="K5398" s="99">
        <v>86.52</v>
      </c>
      <c r="L5398" s="100">
        <f t="shared" si="336"/>
        <v>139.24044287999999</v>
      </c>
      <c r="M5398" s="100">
        <f t="shared" si="337"/>
        <v>38.677900799999996</v>
      </c>
      <c r="N5398" s="99">
        <v>0</v>
      </c>
      <c r="O5398" s="101">
        <f t="shared" si="338"/>
        <v>465.3820302471018</v>
      </c>
      <c r="P5398" s="102">
        <f t="shared" si="339"/>
        <v>45.820321774471722</v>
      </c>
      <c r="Q5398" s="2"/>
    </row>
    <row r="5399" spans="1:17" x14ac:dyDescent="0.2">
      <c r="A5399" s="3">
        <v>26</v>
      </c>
      <c r="B5399" s="3" t="s">
        <v>2397</v>
      </c>
      <c r="C5399" s="3" t="s">
        <v>2384</v>
      </c>
      <c r="D5399" s="3" t="s">
        <v>2374</v>
      </c>
      <c r="E5399" s="3" t="s">
        <v>2398</v>
      </c>
      <c r="F5399" s="3" t="s">
        <v>2369</v>
      </c>
      <c r="G5399" s="3">
        <v>2</v>
      </c>
      <c r="H5399" s="3">
        <v>15</v>
      </c>
      <c r="I5399" s="3">
        <v>5</v>
      </c>
      <c r="J5399" s="98" t="s">
        <v>2354</v>
      </c>
      <c r="K5399" s="99">
        <v>87.180999999999997</v>
      </c>
      <c r="L5399" s="100">
        <f t="shared" si="336"/>
        <v>140.30421926400001</v>
      </c>
      <c r="M5399" s="100">
        <f t="shared" si="337"/>
        <v>38.973394240000005</v>
      </c>
      <c r="N5399" s="99">
        <v>0</v>
      </c>
      <c r="O5399" s="101">
        <f t="shared" si="338"/>
        <v>461.85353754808085</v>
      </c>
      <c r="P5399" s="102">
        <f t="shared" si="339"/>
        <v>49.348814473492666</v>
      </c>
      <c r="Q5399" s="2"/>
    </row>
    <row r="5400" spans="1:17" x14ac:dyDescent="0.2">
      <c r="A5400" s="3">
        <v>26</v>
      </c>
      <c r="B5400" s="3" t="s">
        <v>2397</v>
      </c>
      <c r="C5400" s="3" t="s">
        <v>2384</v>
      </c>
      <c r="D5400" s="3" t="s">
        <v>2374</v>
      </c>
      <c r="E5400" s="3" t="s">
        <v>2398</v>
      </c>
      <c r="F5400" s="3" t="s">
        <v>2369</v>
      </c>
      <c r="G5400" s="3">
        <v>2</v>
      </c>
      <c r="H5400" s="3">
        <v>15</v>
      </c>
      <c r="I5400" s="3">
        <v>6</v>
      </c>
      <c r="J5400" s="98" t="s">
        <v>2354</v>
      </c>
      <c r="K5400" s="99">
        <v>87.477999999999994</v>
      </c>
      <c r="L5400" s="100">
        <f t="shared" si="336"/>
        <v>140.78219443200001</v>
      </c>
      <c r="M5400" s="100">
        <f t="shared" si="337"/>
        <v>39.10616512</v>
      </c>
      <c r="N5400" s="99">
        <v>0</v>
      </c>
      <c r="O5400" s="101">
        <f t="shared" si="338"/>
        <v>460.2854804291278</v>
      </c>
      <c r="P5400" s="102">
        <f t="shared" si="339"/>
        <v>50.916871592445716</v>
      </c>
      <c r="Q5400" s="2"/>
    </row>
    <row r="5401" spans="1:17" x14ac:dyDescent="0.2">
      <c r="A5401" s="3">
        <v>26</v>
      </c>
      <c r="B5401" s="3" t="s">
        <v>2397</v>
      </c>
      <c r="C5401" s="3" t="s">
        <v>2384</v>
      </c>
      <c r="D5401" s="3" t="s">
        <v>2374</v>
      </c>
      <c r="E5401" s="3" t="s">
        <v>2398</v>
      </c>
      <c r="F5401" s="3" t="s">
        <v>2369</v>
      </c>
      <c r="G5401" s="3">
        <v>2</v>
      </c>
      <c r="H5401" s="3">
        <v>16</v>
      </c>
      <c r="I5401" s="3">
        <v>1</v>
      </c>
      <c r="J5401" s="98" t="s">
        <v>2354</v>
      </c>
      <c r="K5401" s="99">
        <v>74.998000000000005</v>
      </c>
      <c r="L5401" s="100">
        <f t="shared" si="336"/>
        <v>120.69758131200001</v>
      </c>
      <c r="M5401" s="100">
        <f t="shared" si="337"/>
        <v>33.527105920000004</v>
      </c>
      <c r="N5401" s="99">
        <v>0</v>
      </c>
      <c r="O5401" s="101">
        <f t="shared" si="338"/>
        <v>536.87902686710629</v>
      </c>
      <c r="P5401" s="102">
        <f t="shared" si="339"/>
        <v>25.676674845532773</v>
      </c>
      <c r="Q5401" s="2"/>
    </row>
    <row r="5402" spans="1:17" x14ac:dyDescent="0.2">
      <c r="A5402" s="3">
        <v>26</v>
      </c>
      <c r="B5402" s="3" t="s">
        <v>2397</v>
      </c>
      <c r="C5402" s="3" t="s">
        <v>2384</v>
      </c>
      <c r="D5402" s="3" t="s">
        <v>2374</v>
      </c>
      <c r="E5402" s="3" t="s">
        <v>2398</v>
      </c>
      <c r="F5402" s="3" t="s">
        <v>2369</v>
      </c>
      <c r="G5402" s="3">
        <v>2</v>
      </c>
      <c r="H5402" s="3">
        <v>16</v>
      </c>
      <c r="I5402" s="3">
        <v>2</v>
      </c>
      <c r="J5402" s="98" t="s">
        <v>2354</v>
      </c>
      <c r="K5402" s="99">
        <v>76.111999999999995</v>
      </c>
      <c r="L5402" s="100">
        <f t="shared" si="336"/>
        <v>122.49039052800001</v>
      </c>
      <c r="M5402" s="100">
        <f t="shared" si="337"/>
        <v>34.02510848</v>
      </c>
      <c r="N5402" s="99">
        <v>0</v>
      </c>
      <c r="O5402" s="101">
        <f t="shared" si="338"/>
        <v>529.02109072129542</v>
      </c>
      <c r="P5402" s="102">
        <f t="shared" si="339"/>
        <v>17.818738699721905</v>
      </c>
      <c r="Q5402" s="2"/>
    </row>
    <row r="5403" spans="1:17" x14ac:dyDescent="0.2">
      <c r="A5403" s="3">
        <v>26</v>
      </c>
      <c r="B5403" s="3" t="s">
        <v>2397</v>
      </c>
      <c r="C5403" s="3" t="s">
        <v>2384</v>
      </c>
      <c r="D5403" s="3" t="s">
        <v>2374</v>
      </c>
      <c r="E5403" s="3" t="s">
        <v>2398</v>
      </c>
      <c r="F5403" s="3" t="s">
        <v>2369</v>
      </c>
      <c r="G5403" s="3">
        <v>2</v>
      </c>
      <c r="H5403" s="3">
        <v>16</v>
      </c>
      <c r="I5403" s="3">
        <v>3</v>
      </c>
      <c r="J5403" s="98" t="s">
        <v>2354</v>
      </c>
      <c r="K5403" s="99">
        <v>75.067999999999998</v>
      </c>
      <c r="L5403" s="100">
        <f t="shared" si="336"/>
        <v>120.81023539200001</v>
      </c>
      <c r="M5403" s="100">
        <f t="shared" si="337"/>
        <v>33.55839872</v>
      </c>
      <c r="N5403" s="99">
        <v>0</v>
      </c>
      <c r="O5403" s="101">
        <f t="shared" si="338"/>
        <v>536.37839368278412</v>
      </c>
      <c r="P5403" s="102">
        <f t="shared" si="339"/>
        <v>25.176041661210604</v>
      </c>
      <c r="Q5403" s="2"/>
    </row>
    <row r="5404" spans="1:17" x14ac:dyDescent="0.2">
      <c r="A5404" s="3">
        <v>26</v>
      </c>
      <c r="B5404" s="3" t="s">
        <v>2397</v>
      </c>
      <c r="C5404" s="3" t="s">
        <v>2384</v>
      </c>
      <c r="D5404" s="3" t="s">
        <v>2374</v>
      </c>
      <c r="E5404" s="3" t="s">
        <v>2398</v>
      </c>
      <c r="F5404" s="3" t="s">
        <v>2369</v>
      </c>
      <c r="G5404" s="3">
        <v>2</v>
      </c>
      <c r="H5404" s="3">
        <v>16</v>
      </c>
      <c r="I5404" s="3">
        <v>4</v>
      </c>
      <c r="J5404" s="98" t="s">
        <v>2354</v>
      </c>
      <c r="K5404" s="99">
        <v>80.748000000000005</v>
      </c>
      <c r="L5404" s="100">
        <f t="shared" si="336"/>
        <v>129.95130931200001</v>
      </c>
      <c r="M5404" s="100">
        <f t="shared" si="337"/>
        <v>36.09758592</v>
      </c>
      <c r="N5404" s="99">
        <v>0</v>
      </c>
      <c r="O5404" s="101">
        <f t="shared" si="338"/>
        <v>498.64830406919356</v>
      </c>
      <c r="P5404" s="102">
        <f t="shared" si="339"/>
        <v>12.55404795237996</v>
      </c>
      <c r="Q5404" s="2"/>
    </row>
    <row r="5405" spans="1:17" x14ac:dyDescent="0.2">
      <c r="A5405" s="3">
        <v>26</v>
      </c>
      <c r="B5405" s="3" t="s">
        <v>2397</v>
      </c>
      <c r="C5405" s="3" t="s">
        <v>2384</v>
      </c>
      <c r="D5405" s="3" t="s">
        <v>2374</v>
      </c>
      <c r="E5405" s="3" t="s">
        <v>2398</v>
      </c>
      <c r="F5405" s="3" t="s">
        <v>2369</v>
      </c>
      <c r="G5405" s="3">
        <v>2</v>
      </c>
      <c r="H5405" s="3">
        <v>16</v>
      </c>
      <c r="I5405" s="3">
        <v>5</v>
      </c>
      <c r="J5405" s="98" t="s">
        <v>2354</v>
      </c>
      <c r="K5405" s="99">
        <v>76.281999999999996</v>
      </c>
      <c r="L5405" s="100">
        <f t="shared" si="336"/>
        <v>122.76397900800001</v>
      </c>
      <c r="M5405" s="100">
        <f t="shared" si="337"/>
        <v>34.101105279999999</v>
      </c>
      <c r="N5405" s="99">
        <v>0</v>
      </c>
      <c r="O5405" s="101">
        <f t="shared" si="338"/>
        <v>527.84212864082281</v>
      </c>
      <c r="P5405" s="102">
        <f t="shared" si="339"/>
        <v>16.63977661924929</v>
      </c>
      <c r="Q5405" s="2"/>
    </row>
    <row r="5406" spans="1:17" x14ac:dyDescent="0.2">
      <c r="A5406" s="3">
        <v>26</v>
      </c>
      <c r="B5406" s="3" t="s">
        <v>2397</v>
      </c>
      <c r="C5406" s="3" t="s">
        <v>2384</v>
      </c>
      <c r="D5406" s="3" t="s">
        <v>2374</v>
      </c>
      <c r="E5406" s="3" t="s">
        <v>2398</v>
      </c>
      <c r="F5406" s="3" t="s">
        <v>2369</v>
      </c>
      <c r="G5406" s="3">
        <v>2</v>
      </c>
      <c r="H5406" s="3">
        <v>16</v>
      </c>
      <c r="I5406" s="3">
        <v>6</v>
      </c>
      <c r="J5406" s="98" t="s">
        <v>2354</v>
      </c>
      <c r="K5406" s="99">
        <v>76.921999999999997</v>
      </c>
      <c r="L5406" s="100">
        <f t="shared" si="336"/>
        <v>123.793959168</v>
      </c>
      <c r="M5406" s="100">
        <f t="shared" si="337"/>
        <v>34.387210879999998</v>
      </c>
      <c r="N5406" s="99">
        <v>0</v>
      </c>
      <c r="O5406" s="101">
        <f t="shared" si="338"/>
        <v>523.45042064661925</v>
      </c>
      <c r="P5406" s="102">
        <f t="shared" si="339"/>
        <v>12.248068625045732</v>
      </c>
      <c r="Q5406" s="2"/>
    </row>
    <row r="5407" spans="1:17" x14ac:dyDescent="0.2">
      <c r="A5407" s="3">
        <v>26</v>
      </c>
      <c r="B5407" s="3" t="s">
        <v>2397</v>
      </c>
      <c r="C5407" s="3" t="s">
        <v>2384</v>
      </c>
      <c r="D5407" s="3" t="s">
        <v>2374</v>
      </c>
      <c r="E5407" s="3" t="s">
        <v>2398</v>
      </c>
      <c r="F5407" s="3" t="s">
        <v>2369</v>
      </c>
      <c r="G5407" s="3">
        <v>2</v>
      </c>
      <c r="H5407" s="3">
        <v>16</v>
      </c>
      <c r="I5407" s="3">
        <v>7</v>
      </c>
      <c r="J5407" s="98" t="s">
        <v>2354</v>
      </c>
      <c r="K5407" s="99">
        <v>77.007999999999996</v>
      </c>
      <c r="L5407" s="100">
        <f t="shared" si="336"/>
        <v>123.932362752</v>
      </c>
      <c r="M5407" s="100">
        <f t="shared" si="337"/>
        <v>34.425656320000002</v>
      </c>
      <c r="N5407" s="99">
        <v>0</v>
      </c>
      <c r="O5407" s="101">
        <f t="shared" si="338"/>
        <v>522.86584844404786</v>
      </c>
      <c r="P5407" s="102">
        <f t="shared" si="339"/>
        <v>11.663496422474338</v>
      </c>
      <c r="Q5407" s="2"/>
    </row>
    <row r="5408" spans="1:17" x14ac:dyDescent="0.2">
      <c r="A5408" s="3">
        <v>26</v>
      </c>
      <c r="B5408" s="3" t="s">
        <v>2397</v>
      </c>
      <c r="C5408" s="3" t="s">
        <v>2384</v>
      </c>
      <c r="D5408" s="3" t="s">
        <v>2374</v>
      </c>
      <c r="E5408" s="3" t="s">
        <v>2398</v>
      </c>
      <c r="F5408" s="3" t="s">
        <v>2369</v>
      </c>
      <c r="G5408" s="3">
        <v>2</v>
      </c>
      <c r="H5408" s="3">
        <v>17</v>
      </c>
      <c r="I5408" s="3">
        <v>1</v>
      </c>
      <c r="J5408" s="98" t="s">
        <v>2354</v>
      </c>
      <c r="K5408" s="99">
        <v>81.447999999999993</v>
      </c>
      <c r="L5408" s="100">
        <f t="shared" si="336"/>
        <v>131.07785011199999</v>
      </c>
      <c r="M5408" s="100">
        <f t="shared" si="337"/>
        <v>36.41051392</v>
      </c>
      <c r="N5408" s="99">
        <v>0</v>
      </c>
      <c r="O5408" s="101">
        <f t="shared" si="338"/>
        <v>494.36270082726696</v>
      </c>
      <c r="P5408" s="102">
        <f t="shared" si="339"/>
        <v>16.839651194306555</v>
      </c>
      <c r="Q5408" s="2"/>
    </row>
    <row r="5409" spans="1:17" x14ac:dyDescent="0.2">
      <c r="A5409" s="3">
        <v>26</v>
      </c>
      <c r="B5409" s="3" t="s">
        <v>2397</v>
      </c>
      <c r="C5409" s="3" t="s">
        <v>2384</v>
      </c>
      <c r="D5409" s="3" t="s">
        <v>2374</v>
      </c>
      <c r="E5409" s="3" t="s">
        <v>2398</v>
      </c>
      <c r="F5409" s="3" t="s">
        <v>2369</v>
      </c>
      <c r="G5409" s="3">
        <v>2</v>
      </c>
      <c r="H5409" s="3">
        <v>17</v>
      </c>
      <c r="I5409" s="3">
        <v>2</v>
      </c>
      <c r="J5409" s="98" t="s">
        <v>2354</v>
      </c>
      <c r="K5409" s="99">
        <v>71.915000000000006</v>
      </c>
      <c r="L5409" s="100">
        <f t="shared" si="336"/>
        <v>115.73597376000002</v>
      </c>
      <c r="M5409" s="100">
        <f t="shared" si="337"/>
        <v>32.148881600000003</v>
      </c>
      <c r="N5409" s="99">
        <v>0</v>
      </c>
      <c r="O5409" s="101">
        <f t="shared" si="338"/>
        <v>559.89506023749198</v>
      </c>
      <c r="P5409" s="102">
        <f t="shared" si="339"/>
        <v>48.692708215918458</v>
      </c>
      <c r="Q5409" s="2"/>
    </row>
    <row r="5410" spans="1:17" x14ac:dyDescent="0.2">
      <c r="A5410" s="3">
        <v>26</v>
      </c>
      <c r="B5410" s="3" t="s">
        <v>2397</v>
      </c>
      <c r="C5410" s="3" t="s">
        <v>2384</v>
      </c>
      <c r="D5410" s="3" t="s">
        <v>2374</v>
      </c>
      <c r="E5410" s="3" t="s">
        <v>2398</v>
      </c>
      <c r="F5410" s="3" t="s">
        <v>2369</v>
      </c>
      <c r="G5410" s="3">
        <v>2</v>
      </c>
      <c r="H5410" s="3">
        <v>17</v>
      </c>
      <c r="I5410" s="3">
        <v>3</v>
      </c>
      <c r="J5410" s="98" t="s">
        <v>2354</v>
      </c>
      <c r="K5410" s="99">
        <v>81.587000000000003</v>
      </c>
      <c r="L5410" s="100">
        <f t="shared" si="336"/>
        <v>131.30154892800002</v>
      </c>
      <c r="M5410" s="100">
        <f t="shared" si="337"/>
        <v>36.472652480000001</v>
      </c>
      <c r="N5410" s="99">
        <v>0</v>
      </c>
      <c r="O5410" s="101">
        <f t="shared" si="338"/>
        <v>493.52045371173398</v>
      </c>
      <c r="P5410" s="102">
        <f t="shared" si="339"/>
        <v>17.681898309839539</v>
      </c>
      <c r="Q5410" s="2"/>
    </row>
    <row r="5411" spans="1:17" x14ac:dyDescent="0.2">
      <c r="A5411" s="3">
        <v>26</v>
      </c>
      <c r="B5411" s="3" t="s">
        <v>2397</v>
      </c>
      <c r="C5411" s="3" t="s">
        <v>2384</v>
      </c>
      <c r="D5411" s="3" t="s">
        <v>2374</v>
      </c>
      <c r="E5411" s="3" t="s">
        <v>2398</v>
      </c>
      <c r="F5411" s="3" t="s">
        <v>2369</v>
      </c>
      <c r="G5411" s="3">
        <v>2</v>
      </c>
      <c r="H5411" s="3">
        <v>17</v>
      </c>
      <c r="I5411" s="3">
        <v>4</v>
      </c>
      <c r="J5411" s="98" t="s">
        <v>2354</v>
      </c>
      <c r="K5411" s="99">
        <v>83.573999999999998</v>
      </c>
      <c r="L5411" s="100">
        <f t="shared" si="336"/>
        <v>134.49931545600001</v>
      </c>
      <c r="M5411" s="100">
        <f t="shared" si="337"/>
        <v>37.360920960000001</v>
      </c>
      <c r="N5411" s="99">
        <v>0</v>
      </c>
      <c r="O5411" s="101">
        <f t="shared" si="338"/>
        <v>481.78683869360373</v>
      </c>
      <c r="P5411" s="102">
        <f t="shared" si="339"/>
        <v>29.415513327969791</v>
      </c>
      <c r="Q5411" s="2"/>
    </row>
    <row r="5412" spans="1:17" x14ac:dyDescent="0.2">
      <c r="A5412" s="3">
        <v>26</v>
      </c>
      <c r="B5412" s="3" t="s">
        <v>2397</v>
      </c>
      <c r="C5412" s="3" t="s">
        <v>2384</v>
      </c>
      <c r="D5412" s="3" t="s">
        <v>2374</v>
      </c>
      <c r="E5412" s="3" t="s">
        <v>2398</v>
      </c>
      <c r="F5412" s="3" t="s">
        <v>2369</v>
      </c>
      <c r="G5412" s="3">
        <v>2</v>
      </c>
      <c r="H5412" s="3">
        <v>17</v>
      </c>
      <c r="I5412" s="3">
        <v>5</v>
      </c>
      <c r="J5412" s="98" t="s">
        <v>2354</v>
      </c>
      <c r="K5412" s="99">
        <v>85.185000000000002</v>
      </c>
      <c r="L5412" s="100">
        <f t="shared" si="336"/>
        <v>137.09196864</v>
      </c>
      <c r="M5412" s="100">
        <f t="shared" si="337"/>
        <v>38.081102399999999</v>
      </c>
      <c r="N5412" s="99">
        <v>0</v>
      </c>
      <c r="O5412" s="101">
        <f t="shared" si="338"/>
        <v>472.67539187626039</v>
      </c>
      <c r="P5412" s="102">
        <f t="shared" si="339"/>
        <v>38.526960145313126</v>
      </c>
      <c r="Q5412" s="2"/>
    </row>
    <row r="5413" spans="1:17" x14ac:dyDescent="0.2">
      <c r="A5413" s="3">
        <v>26</v>
      </c>
      <c r="B5413" s="3" t="s">
        <v>2397</v>
      </c>
      <c r="C5413" s="3" t="s">
        <v>2384</v>
      </c>
      <c r="D5413" s="3" t="s">
        <v>2374</v>
      </c>
      <c r="E5413" s="3" t="s">
        <v>2398</v>
      </c>
      <c r="F5413" s="3" t="s">
        <v>2369</v>
      </c>
      <c r="G5413" s="3">
        <v>2</v>
      </c>
      <c r="H5413" s="3">
        <v>17</v>
      </c>
      <c r="I5413" s="3">
        <v>6</v>
      </c>
      <c r="J5413" s="98" t="s">
        <v>2354</v>
      </c>
      <c r="K5413" s="99">
        <v>71.745999999999995</v>
      </c>
      <c r="L5413" s="100">
        <f t="shared" si="336"/>
        <v>115.46399462399999</v>
      </c>
      <c r="M5413" s="100">
        <f t="shared" si="337"/>
        <v>32.073331839999994</v>
      </c>
      <c r="N5413" s="99">
        <v>0</v>
      </c>
      <c r="O5413" s="101">
        <f t="shared" si="338"/>
        <v>561.21391097732624</v>
      </c>
      <c r="P5413" s="102">
        <f t="shared" si="339"/>
        <v>50.011558955752719</v>
      </c>
      <c r="Q5413" s="2"/>
    </row>
    <row r="5414" spans="1:17" x14ac:dyDescent="0.2">
      <c r="A5414" s="3">
        <v>26</v>
      </c>
      <c r="B5414" s="3" t="s">
        <v>2397</v>
      </c>
      <c r="C5414" s="3" t="s">
        <v>2384</v>
      </c>
      <c r="D5414" s="3" t="s">
        <v>2374</v>
      </c>
      <c r="E5414" s="3" t="s">
        <v>2398</v>
      </c>
      <c r="F5414" s="3" t="s">
        <v>2369</v>
      </c>
      <c r="G5414" s="3">
        <v>2</v>
      </c>
      <c r="H5414" s="3">
        <v>18</v>
      </c>
      <c r="I5414" s="3">
        <v>1</v>
      </c>
      <c r="J5414" s="98" t="s">
        <v>2357</v>
      </c>
      <c r="K5414" s="99">
        <v>63.292999999999999</v>
      </c>
      <c r="L5414" s="100">
        <f t="shared" si="336"/>
        <v>101.86020979200001</v>
      </c>
      <c r="M5414" s="100">
        <f t="shared" si="337"/>
        <v>28.294502720000001</v>
      </c>
      <c r="N5414" s="99">
        <v>0</v>
      </c>
      <c r="O5414" s="101">
        <f t="shared" si="338"/>
        <v>636.16597818051355</v>
      </c>
      <c r="P5414" s="102">
        <f t="shared" si="339"/>
        <v>124.96362615894003</v>
      </c>
      <c r="Q5414" s="2"/>
    </row>
    <row r="5415" spans="1:17" x14ac:dyDescent="0.2">
      <c r="A5415" s="3">
        <v>26</v>
      </c>
      <c r="B5415" s="3" t="s">
        <v>2397</v>
      </c>
      <c r="C5415" s="3" t="s">
        <v>2384</v>
      </c>
      <c r="D5415" s="3" t="s">
        <v>2374</v>
      </c>
      <c r="E5415" s="3" t="s">
        <v>2398</v>
      </c>
      <c r="F5415" s="3" t="s">
        <v>2369</v>
      </c>
      <c r="G5415" s="3">
        <v>2</v>
      </c>
      <c r="H5415" s="3">
        <v>18</v>
      </c>
      <c r="I5415" s="3">
        <v>2</v>
      </c>
      <c r="J5415" s="98" t="s">
        <v>2357</v>
      </c>
      <c r="K5415" s="99">
        <v>54.597000000000001</v>
      </c>
      <c r="L5415" s="100">
        <f t="shared" si="336"/>
        <v>87.865354368000013</v>
      </c>
      <c r="M5415" s="100">
        <f t="shared" si="337"/>
        <v>24.407042880000002</v>
      </c>
      <c r="N5415" s="99">
        <v>0</v>
      </c>
      <c r="O5415" s="101">
        <f t="shared" si="338"/>
        <v>737.49204639411028</v>
      </c>
      <c r="P5415" s="102">
        <f t="shared" si="339"/>
        <v>226.28969437253676</v>
      </c>
      <c r="Q5415" s="2"/>
    </row>
    <row r="5416" spans="1:17" x14ac:dyDescent="0.2">
      <c r="A5416" s="3">
        <v>26</v>
      </c>
      <c r="B5416" s="3" t="s">
        <v>2397</v>
      </c>
      <c r="C5416" s="3" t="s">
        <v>2384</v>
      </c>
      <c r="D5416" s="3" t="s">
        <v>2374</v>
      </c>
      <c r="E5416" s="3" t="s">
        <v>2398</v>
      </c>
      <c r="F5416" s="3" t="s">
        <v>2369</v>
      </c>
      <c r="G5416" s="3">
        <v>2</v>
      </c>
      <c r="H5416" s="3">
        <v>18</v>
      </c>
      <c r="I5416" s="3">
        <v>3</v>
      </c>
      <c r="J5416" s="98" t="s">
        <v>2357</v>
      </c>
      <c r="K5416" s="99">
        <v>61.521999999999998</v>
      </c>
      <c r="L5416" s="100">
        <f t="shared" si="336"/>
        <v>99.010061567999998</v>
      </c>
      <c r="M5416" s="100">
        <f t="shared" si="337"/>
        <v>27.50279488</v>
      </c>
      <c r="N5416" s="99">
        <v>0</v>
      </c>
      <c r="O5416" s="101">
        <f t="shared" si="338"/>
        <v>654.47893854197264</v>
      </c>
      <c r="P5416" s="102">
        <f t="shared" si="339"/>
        <v>143.27658652039912</v>
      </c>
      <c r="Q5416" s="2"/>
    </row>
    <row r="5417" spans="1:17" x14ac:dyDescent="0.2">
      <c r="A5417" s="3">
        <v>26</v>
      </c>
      <c r="B5417" s="3" t="s">
        <v>2397</v>
      </c>
      <c r="C5417" s="3" t="s">
        <v>2384</v>
      </c>
      <c r="D5417" s="3" t="s">
        <v>2374</v>
      </c>
      <c r="E5417" s="3" t="s">
        <v>2398</v>
      </c>
      <c r="F5417" s="3" t="s">
        <v>2369</v>
      </c>
      <c r="G5417" s="3">
        <v>2</v>
      </c>
      <c r="H5417" s="3">
        <v>18</v>
      </c>
      <c r="I5417" s="3">
        <v>4</v>
      </c>
      <c r="J5417" s="98" t="s">
        <v>2357</v>
      </c>
      <c r="K5417" s="99">
        <v>64.387</v>
      </c>
      <c r="L5417" s="100">
        <f t="shared" si="336"/>
        <v>103.620832128</v>
      </c>
      <c r="M5417" s="100">
        <f t="shared" si="337"/>
        <v>28.783564479999999</v>
      </c>
      <c r="N5417" s="99">
        <v>0</v>
      </c>
      <c r="O5417" s="101">
        <f t="shared" si="338"/>
        <v>625.35687727304025</v>
      </c>
      <c r="P5417" s="102">
        <f t="shared" si="339"/>
        <v>114.15452525146674</v>
      </c>
      <c r="Q5417" s="2"/>
    </row>
    <row r="5418" spans="1:17" x14ac:dyDescent="0.2">
      <c r="A5418" s="3">
        <v>26</v>
      </c>
      <c r="B5418" s="3" t="s">
        <v>2397</v>
      </c>
      <c r="C5418" s="3" t="s">
        <v>2384</v>
      </c>
      <c r="D5418" s="3" t="s">
        <v>2374</v>
      </c>
      <c r="E5418" s="3" t="s">
        <v>2398</v>
      </c>
      <c r="F5418" s="3" t="s">
        <v>2369</v>
      </c>
      <c r="G5418" s="3">
        <v>2</v>
      </c>
      <c r="H5418" s="3">
        <v>18</v>
      </c>
      <c r="I5418" s="3">
        <v>5</v>
      </c>
      <c r="J5418" s="98" t="s">
        <v>2357</v>
      </c>
      <c r="K5418" s="99">
        <v>63.604999999999997</v>
      </c>
      <c r="L5418" s="100">
        <f t="shared" si="336"/>
        <v>102.36232512000001</v>
      </c>
      <c r="M5418" s="100">
        <f t="shared" si="337"/>
        <v>28.433979200000003</v>
      </c>
      <c r="N5418" s="99">
        <v>0</v>
      </c>
      <c r="O5418" s="101">
        <f t="shared" si="338"/>
        <v>633.04540927567382</v>
      </c>
      <c r="P5418" s="102">
        <f t="shared" si="339"/>
        <v>121.8430572541003</v>
      </c>
      <c r="Q5418" s="2"/>
    </row>
    <row r="5419" spans="1:17" x14ac:dyDescent="0.2">
      <c r="A5419" s="3">
        <v>26</v>
      </c>
      <c r="B5419" s="3" t="s">
        <v>2397</v>
      </c>
      <c r="C5419" s="3" t="s">
        <v>2384</v>
      </c>
      <c r="D5419" s="3" t="s">
        <v>2374</v>
      </c>
      <c r="E5419" s="3" t="s">
        <v>2398</v>
      </c>
      <c r="F5419" s="3" t="s">
        <v>2369</v>
      </c>
      <c r="G5419" s="3">
        <v>2</v>
      </c>
      <c r="H5419" s="3">
        <v>18</v>
      </c>
      <c r="I5419" s="3">
        <v>6</v>
      </c>
      <c r="J5419" s="98" t="s">
        <v>2357</v>
      </c>
      <c r="K5419" s="99">
        <v>61.966000000000001</v>
      </c>
      <c r="L5419" s="100">
        <f t="shared" si="336"/>
        <v>99.724610304000009</v>
      </c>
      <c r="M5419" s="100">
        <f t="shared" si="337"/>
        <v>27.70128064</v>
      </c>
      <c r="N5419" s="99">
        <v>0</v>
      </c>
      <c r="O5419" s="101">
        <f t="shared" si="338"/>
        <v>649.78945319980699</v>
      </c>
      <c r="P5419" s="102">
        <f t="shared" si="339"/>
        <v>138.58710117823347</v>
      </c>
      <c r="Q5419" s="2"/>
    </row>
    <row r="5420" spans="1:17" x14ac:dyDescent="0.2">
      <c r="A5420" s="3">
        <v>26</v>
      </c>
      <c r="B5420" s="3" t="s">
        <v>2397</v>
      </c>
      <c r="C5420" s="3" t="s">
        <v>2384</v>
      </c>
      <c r="D5420" s="3" t="s">
        <v>2374</v>
      </c>
      <c r="E5420" s="3" t="s">
        <v>2398</v>
      </c>
      <c r="F5420" s="3" t="s">
        <v>2369</v>
      </c>
      <c r="G5420" s="3">
        <v>2</v>
      </c>
      <c r="H5420" s="3">
        <v>19</v>
      </c>
      <c r="I5420" s="3">
        <v>1</v>
      </c>
      <c r="J5420" s="98" t="s">
        <v>2354</v>
      </c>
      <c r="K5420" s="99">
        <v>85.668999999999997</v>
      </c>
      <c r="L5420" s="100">
        <f t="shared" si="336"/>
        <v>137.87089113600001</v>
      </c>
      <c r="M5420" s="100">
        <f t="shared" si="337"/>
        <v>38.297469760000006</v>
      </c>
      <c r="N5420" s="99">
        <v>0</v>
      </c>
      <c r="O5420" s="101">
        <f t="shared" si="338"/>
        <v>470.00494060837917</v>
      </c>
      <c r="P5420" s="102">
        <f t="shared" si="339"/>
        <v>41.197411413194345</v>
      </c>
      <c r="Q5420" s="2"/>
    </row>
    <row r="5421" spans="1:17" x14ac:dyDescent="0.2">
      <c r="A5421" s="3">
        <v>26</v>
      </c>
      <c r="B5421" s="3" t="s">
        <v>2397</v>
      </c>
      <c r="C5421" s="3" t="s">
        <v>2384</v>
      </c>
      <c r="D5421" s="3" t="s">
        <v>2374</v>
      </c>
      <c r="E5421" s="3" t="s">
        <v>2398</v>
      </c>
      <c r="F5421" s="3" t="s">
        <v>2369</v>
      </c>
      <c r="G5421" s="3">
        <v>2</v>
      </c>
      <c r="H5421" s="3">
        <v>19</v>
      </c>
      <c r="I5421" s="3">
        <v>2</v>
      </c>
      <c r="J5421" s="98" t="s">
        <v>2354</v>
      </c>
      <c r="K5421" s="99">
        <v>86.028000000000006</v>
      </c>
      <c r="L5421" s="100">
        <f t="shared" si="336"/>
        <v>138.44864563200002</v>
      </c>
      <c r="M5421" s="100">
        <f t="shared" si="337"/>
        <v>38.457957120000003</v>
      </c>
      <c r="N5421" s="99">
        <v>0</v>
      </c>
      <c r="O5421" s="101">
        <f t="shared" si="338"/>
        <v>468.04358182195608</v>
      </c>
      <c r="P5421" s="102">
        <f t="shared" si="339"/>
        <v>43.158770199617436</v>
      </c>
      <c r="Q5421" s="2"/>
    </row>
    <row r="5422" spans="1:17" x14ac:dyDescent="0.2">
      <c r="A5422" s="3">
        <v>26</v>
      </c>
      <c r="B5422" s="3" t="s">
        <v>2397</v>
      </c>
      <c r="C5422" s="3" t="s">
        <v>2384</v>
      </c>
      <c r="D5422" s="3" t="s">
        <v>2374</v>
      </c>
      <c r="E5422" s="3" t="s">
        <v>2398</v>
      </c>
      <c r="F5422" s="3" t="s">
        <v>2369</v>
      </c>
      <c r="G5422" s="3">
        <v>2</v>
      </c>
      <c r="H5422" s="3">
        <v>19</v>
      </c>
      <c r="I5422" s="3">
        <v>3</v>
      </c>
      <c r="J5422" s="98" t="s">
        <v>2354</v>
      </c>
      <c r="K5422" s="99">
        <v>85.942999999999998</v>
      </c>
      <c r="L5422" s="100">
        <f t="shared" si="336"/>
        <v>138.31185139199999</v>
      </c>
      <c r="M5422" s="100">
        <f t="shared" si="337"/>
        <v>38.419958719999997</v>
      </c>
      <c r="N5422" s="99">
        <v>0</v>
      </c>
      <c r="O5422" s="101">
        <f t="shared" si="338"/>
        <v>468.50648984768094</v>
      </c>
      <c r="P5422" s="102">
        <f t="shared" si="339"/>
        <v>42.695862173892579</v>
      </c>
      <c r="Q5422" s="2"/>
    </row>
    <row r="5423" spans="1:17" x14ac:dyDescent="0.2">
      <c r="A5423" s="3">
        <v>26</v>
      </c>
      <c r="B5423" s="3" t="s">
        <v>2397</v>
      </c>
      <c r="C5423" s="3" t="s">
        <v>2384</v>
      </c>
      <c r="D5423" s="3" t="s">
        <v>2374</v>
      </c>
      <c r="E5423" s="3" t="s">
        <v>2398</v>
      </c>
      <c r="F5423" s="3" t="s">
        <v>2369</v>
      </c>
      <c r="G5423" s="3">
        <v>2</v>
      </c>
      <c r="H5423" s="3">
        <v>19</v>
      </c>
      <c r="I5423" s="3">
        <v>4</v>
      </c>
      <c r="J5423" s="98" t="s">
        <v>2354</v>
      </c>
      <c r="K5423" s="99">
        <v>87.019000000000005</v>
      </c>
      <c r="L5423" s="100">
        <f t="shared" si="336"/>
        <v>140.04350553600003</v>
      </c>
      <c r="M5423" s="100">
        <f t="shared" si="337"/>
        <v>38.900973760000007</v>
      </c>
      <c r="N5423" s="99">
        <v>0</v>
      </c>
      <c r="O5423" s="101">
        <f t="shared" si="338"/>
        <v>462.71335291119448</v>
      </c>
      <c r="P5423" s="102">
        <f t="shared" si="339"/>
        <v>48.488999110379041</v>
      </c>
      <c r="Q5423" s="2"/>
    </row>
    <row r="5424" spans="1:17" x14ac:dyDescent="0.2">
      <c r="A5424" s="3">
        <v>26</v>
      </c>
      <c r="B5424" s="3" t="s">
        <v>2397</v>
      </c>
      <c r="C5424" s="3" t="s">
        <v>2384</v>
      </c>
      <c r="D5424" s="3" t="s">
        <v>2374</v>
      </c>
      <c r="E5424" s="3" t="s">
        <v>2398</v>
      </c>
      <c r="F5424" s="3" t="s">
        <v>2369</v>
      </c>
      <c r="G5424" s="3">
        <v>2</v>
      </c>
      <c r="H5424" s="3">
        <v>19</v>
      </c>
      <c r="I5424" s="3">
        <v>5</v>
      </c>
      <c r="J5424" s="98" t="s">
        <v>2354</v>
      </c>
      <c r="K5424" s="99">
        <v>89.106999999999999</v>
      </c>
      <c r="L5424" s="100">
        <f t="shared" si="336"/>
        <v>143.40381580800002</v>
      </c>
      <c r="M5424" s="100">
        <f t="shared" si="337"/>
        <v>39.834393280000008</v>
      </c>
      <c r="N5424" s="99">
        <v>0</v>
      </c>
      <c r="O5424" s="101">
        <f t="shared" si="338"/>
        <v>451.87082111370864</v>
      </c>
      <c r="P5424" s="102">
        <f t="shared" si="339"/>
        <v>59.331530907864874</v>
      </c>
      <c r="Q5424" s="2"/>
    </row>
    <row r="5425" spans="1:17" x14ac:dyDescent="0.2">
      <c r="A5425" s="3">
        <v>26</v>
      </c>
      <c r="B5425" s="3" t="s">
        <v>2397</v>
      </c>
      <c r="C5425" s="3" t="s">
        <v>2384</v>
      </c>
      <c r="D5425" s="3" t="s">
        <v>2374</v>
      </c>
      <c r="E5425" s="3" t="s">
        <v>2398</v>
      </c>
      <c r="F5425" s="3" t="s">
        <v>2369</v>
      </c>
      <c r="G5425" s="3">
        <v>2</v>
      </c>
      <c r="H5425" s="3">
        <v>19</v>
      </c>
      <c r="I5425" s="3">
        <v>6</v>
      </c>
      <c r="J5425" s="98" t="s">
        <v>2354</v>
      </c>
      <c r="K5425" s="99">
        <v>87.028999999999996</v>
      </c>
      <c r="L5425" s="100">
        <f t="shared" si="336"/>
        <v>140.05959897599999</v>
      </c>
      <c r="M5425" s="100">
        <f t="shared" si="337"/>
        <v>38.905444159999995</v>
      </c>
      <c r="N5425" s="99">
        <v>0</v>
      </c>
      <c r="O5425" s="101">
        <f t="shared" si="338"/>
        <v>462.66018519090471</v>
      </c>
      <c r="P5425" s="102">
        <f t="shared" si="339"/>
        <v>48.542166830668805</v>
      </c>
      <c r="Q5425" s="2"/>
    </row>
    <row r="5426" spans="1:17" x14ac:dyDescent="0.2">
      <c r="A5426" s="3">
        <v>26</v>
      </c>
      <c r="B5426" s="3" t="s">
        <v>2397</v>
      </c>
      <c r="C5426" s="3" t="s">
        <v>2384</v>
      </c>
      <c r="D5426" s="3" t="s">
        <v>2374</v>
      </c>
      <c r="E5426" s="3" t="s">
        <v>2398</v>
      </c>
      <c r="F5426" s="3" t="s">
        <v>2369</v>
      </c>
      <c r="G5426" s="3">
        <v>2</v>
      </c>
      <c r="H5426" s="3">
        <v>19</v>
      </c>
      <c r="I5426" s="3">
        <v>7</v>
      </c>
      <c r="J5426" s="98" t="s">
        <v>2354</v>
      </c>
      <c r="K5426" s="99">
        <v>84.872</v>
      </c>
      <c r="L5426" s="100">
        <f t="shared" si="336"/>
        <v>136.588243968</v>
      </c>
      <c r="M5426" s="100">
        <f t="shared" si="337"/>
        <v>37.941178880000002</v>
      </c>
      <c r="N5426" s="99">
        <v>0</v>
      </c>
      <c r="O5426" s="101">
        <f t="shared" si="338"/>
        <v>474.41857452374444</v>
      </c>
      <c r="P5426" s="102">
        <f t="shared" si="339"/>
        <v>36.783777497829078</v>
      </c>
      <c r="Q5426" s="2"/>
    </row>
    <row r="5427" spans="1:17" x14ac:dyDescent="0.2">
      <c r="A5427" s="3">
        <v>26</v>
      </c>
      <c r="B5427" s="3" t="s">
        <v>2397</v>
      </c>
      <c r="C5427" s="3" t="s">
        <v>2384</v>
      </c>
      <c r="D5427" s="3" t="s">
        <v>2374</v>
      </c>
      <c r="E5427" s="3" t="s">
        <v>2398</v>
      </c>
      <c r="F5427" s="3" t="s">
        <v>2369</v>
      </c>
      <c r="G5427" s="3">
        <v>2</v>
      </c>
      <c r="H5427" s="3">
        <v>20</v>
      </c>
      <c r="I5427" s="3">
        <v>1</v>
      </c>
      <c r="J5427" s="98" t="s">
        <v>2354</v>
      </c>
      <c r="K5427" s="99">
        <v>74.721000000000004</v>
      </c>
      <c r="L5427" s="100">
        <f t="shared" si="336"/>
        <v>120.25179302400001</v>
      </c>
      <c r="M5427" s="100">
        <f t="shared" si="337"/>
        <v>33.403275839999999</v>
      </c>
      <c r="N5427" s="99">
        <v>0</v>
      </c>
      <c r="O5427" s="101">
        <f t="shared" si="338"/>
        <v>538.86930390357793</v>
      </c>
      <c r="P5427" s="102">
        <f t="shared" si="339"/>
        <v>27.666951882004412</v>
      </c>
      <c r="Q5427" s="2"/>
    </row>
    <row r="5428" spans="1:17" x14ac:dyDescent="0.2">
      <c r="A5428" s="3">
        <v>26</v>
      </c>
      <c r="B5428" s="3" t="s">
        <v>2397</v>
      </c>
      <c r="C5428" s="3" t="s">
        <v>2384</v>
      </c>
      <c r="D5428" s="3" t="s">
        <v>2374</v>
      </c>
      <c r="E5428" s="3" t="s">
        <v>2398</v>
      </c>
      <c r="F5428" s="3" t="s">
        <v>2369</v>
      </c>
      <c r="G5428" s="3">
        <v>2</v>
      </c>
      <c r="H5428" s="3">
        <v>20</v>
      </c>
      <c r="I5428" s="3">
        <v>2</v>
      </c>
      <c r="J5428" s="98" t="s">
        <v>2354</v>
      </c>
      <c r="K5428" s="99">
        <v>74.513000000000005</v>
      </c>
      <c r="L5428" s="100">
        <f t="shared" si="336"/>
        <v>119.91704947200002</v>
      </c>
      <c r="M5428" s="100">
        <f t="shared" si="337"/>
        <v>33.310291520000007</v>
      </c>
      <c r="N5428" s="99">
        <v>0</v>
      </c>
      <c r="O5428" s="101">
        <f t="shared" si="338"/>
        <v>540.37353558411598</v>
      </c>
      <c r="P5428" s="102">
        <f t="shared" si="339"/>
        <v>29.171183562542467</v>
      </c>
      <c r="Q5428" s="2"/>
    </row>
    <row r="5429" spans="1:17" x14ac:dyDescent="0.2">
      <c r="A5429" s="3">
        <v>26</v>
      </c>
      <c r="B5429" s="3" t="s">
        <v>2397</v>
      </c>
      <c r="C5429" s="3" t="s">
        <v>2384</v>
      </c>
      <c r="D5429" s="3" t="s">
        <v>2374</v>
      </c>
      <c r="E5429" s="3" t="s">
        <v>2398</v>
      </c>
      <c r="F5429" s="3" t="s">
        <v>2369</v>
      </c>
      <c r="G5429" s="3">
        <v>2</v>
      </c>
      <c r="H5429" s="3">
        <v>20</v>
      </c>
      <c r="I5429" s="3">
        <v>3</v>
      </c>
      <c r="J5429" s="98" t="s">
        <v>2354</v>
      </c>
      <c r="K5429" s="99">
        <v>75.75</v>
      </c>
      <c r="L5429" s="100">
        <f t="shared" si="336"/>
        <v>121.907808</v>
      </c>
      <c r="M5429" s="100">
        <f t="shared" si="337"/>
        <v>33.863280000000003</v>
      </c>
      <c r="N5429" s="99">
        <v>0</v>
      </c>
      <c r="O5429" s="101">
        <f t="shared" si="338"/>
        <v>531.54921791391735</v>
      </c>
      <c r="P5429" s="102">
        <f t="shared" si="339"/>
        <v>20.346865892343828</v>
      </c>
      <c r="Q5429" s="2"/>
    </row>
    <row r="5430" spans="1:17" x14ac:dyDescent="0.2">
      <c r="A5430" s="3">
        <v>26</v>
      </c>
      <c r="B5430" s="3" t="s">
        <v>2397</v>
      </c>
      <c r="C5430" s="3" t="s">
        <v>2384</v>
      </c>
      <c r="D5430" s="3" t="s">
        <v>2374</v>
      </c>
      <c r="E5430" s="3" t="s">
        <v>2398</v>
      </c>
      <c r="F5430" s="3" t="s">
        <v>2369</v>
      </c>
      <c r="G5430" s="3">
        <v>2</v>
      </c>
      <c r="H5430" s="3">
        <v>20</v>
      </c>
      <c r="I5430" s="3">
        <v>4</v>
      </c>
      <c r="J5430" s="98" t="s">
        <v>2354</v>
      </c>
      <c r="K5430" s="99">
        <v>76.697000000000003</v>
      </c>
      <c r="L5430" s="100">
        <f t="shared" si="336"/>
        <v>123.43185676800002</v>
      </c>
      <c r="M5430" s="100">
        <f t="shared" si="337"/>
        <v>34.286626880000007</v>
      </c>
      <c r="N5430" s="99">
        <v>0</v>
      </c>
      <c r="O5430" s="101">
        <f t="shared" si="338"/>
        <v>524.98602627194327</v>
      </c>
      <c r="P5430" s="102">
        <f t="shared" si="339"/>
        <v>13.783674250369756</v>
      </c>
      <c r="Q5430" s="2"/>
    </row>
    <row r="5431" spans="1:17" x14ac:dyDescent="0.2">
      <c r="A5431" s="3">
        <v>26</v>
      </c>
      <c r="B5431" s="3" t="s">
        <v>2397</v>
      </c>
      <c r="C5431" s="3" t="s">
        <v>2384</v>
      </c>
      <c r="D5431" s="3" t="s">
        <v>2374</v>
      </c>
      <c r="E5431" s="3" t="s">
        <v>2398</v>
      </c>
      <c r="F5431" s="3" t="s">
        <v>2369</v>
      </c>
      <c r="G5431" s="3">
        <v>2</v>
      </c>
      <c r="H5431" s="3">
        <v>20</v>
      </c>
      <c r="I5431" s="3">
        <v>5</v>
      </c>
      <c r="J5431" s="98" t="s">
        <v>2354</v>
      </c>
      <c r="K5431" s="99">
        <v>76.796000000000006</v>
      </c>
      <c r="L5431" s="100">
        <f t="shared" si="336"/>
        <v>123.59118182400002</v>
      </c>
      <c r="M5431" s="100">
        <f t="shared" si="337"/>
        <v>34.330883840000006</v>
      </c>
      <c r="N5431" s="99">
        <v>0</v>
      </c>
      <c r="O5431" s="101">
        <f t="shared" si="338"/>
        <v>524.30925122375174</v>
      </c>
      <c r="P5431" s="102">
        <f t="shared" si="339"/>
        <v>13.106899202178226</v>
      </c>
      <c r="Q5431" s="2"/>
    </row>
    <row r="5432" spans="1:17" x14ac:dyDescent="0.2">
      <c r="A5432" s="3">
        <v>26</v>
      </c>
      <c r="B5432" s="3" t="s">
        <v>2397</v>
      </c>
      <c r="C5432" s="3" t="s">
        <v>2384</v>
      </c>
      <c r="D5432" s="3" t="s">
        <v>2374</v>
      </c>
      <c r="E5432" s="3" t="s">
        <v>2398</v>
      </c>
      <c r="F5432" s="3" t="s">
        <v>2369</v>
      </c>
      <c r="G5432" s="3">
        <v>2</v>
      </c>
      <c r="H5432" s="3">
        <v>20</v>
      </c>
      <c r="I5432" s="3">
        <v>6</v>
      </c>
      <c r="J5432" s="98" t="s">
        <v>2354</v>
      </c>
      <c r="K5432" s="99">
        <v>81.424999999999997</v>
      </c>
      <c r="L5432" s="100">
        <f t="shared" si="336"/>
        <v>131.0408352</v>
      </c>
      <c r="M5432" s="100">
        <f t="shared" si="337"/>
        <v>36.400232000000003</v>
      </c>
      <c r="N5432" s="99">
        <v>0</v>
      </c>
      <c r="O5432" s="101">
        <f t="shared" si="338"/>
        <v>494.50234273232104</v>
      </c>
      <c r="P5432" s="102">
        <f t="shared" si="339"/>
        <v>16.700009289252478</v>
      </c>
      <c r="Q5432" s="2"/>
    </row>
    <row r="5433" spans="1:17" x14ac:dyDescent="0.2">
      <c r="A5433" s="3">
        <v>27</v>
      </c>
      <c r="B5433" s="3" t="s">
        <v>2399</v>
      </c>
      <c r="C5433" s="3" t="s">
        <v>2384</v>
      </c>
      <c r="D5433" s="3" t="s">
        <v>2370</v>
      </c>
      <c r="E5433" s="3" t="s">
        <v>2391</v>
      </c>
      <c r="F5433" s="3" t="s">
        <v>2353</v>
      </c>
      <c r="G5433" s="3">
        <v>1</v>
      </c>
      <c r="H5433" s="3">
        <v>1</v>
      </c>
      <c r="I5433" s="3">
        <v>1</v>
      </c>
      <c r="J5433" s="98" t="s">
        <v>2354</v>
      </c>
      <c r="K5433" s="99">
        <v>76.072000000000003</v>
      </c>
      <c r="L5433" s="100">
        <f t="shared" si="336"/>
        <v>122.42601676800001</v>
      </c>
      <c r="M5433" s="100">
        <f t="shared" si="337"/>
        <v>34.007226880000005</v>
      </c>
      <c r="N5433" s="99">
        <v>0</v>
      </c>
      <c r="O5433" s="101">
        <f t="shared" si="338"/>
        <v>529.29925934613573</v>
      </c>
      <c r="P5433" s="102">
        <f t="shared" si="339"/>
        <v>18.09690732456221</v>
      </c>
      <c r="Q5433" s="2"/>
    </row>
    <row r="5434" spans="1:17" x14ac:dyDescent="0.2">
      <c r="A5434" s="3">
        <v>27</v>
      </c>
      <c r="B5434" s="3" t="s">
        <v>2399</v>
      </c>
      <c r="C5434" s="3" t="s">
        <v>2384</v>
      </c>
      <c r="D5434" s="3" t="s">
        <v>2370</v>
      </c>
      <c r="E5434" s="3" t="s">
        <v>2391</v>
      </c>
      <c r="F5434" s="3" t="s">
        <v>2353</v>
      </c>
      <c r="G5434" s="3">
        <v>1</v>
      </c>
      <c r="H5434" s="3">
        <v>1</v>
      </c>
      <c r="I5434" s="3">
        <v>2</v>
      </c>
      <c r="J5434" s="98" t="s">
        <v>2354</v>
      </c>
      <c r="K5434" s="99">
        <v>80.311000000000007</v>
      </c>
      <c r="L5434" s="100">
        <f t="shared" si="336"/>
        <v>129.24802598400001</v>
      </c>
      <c r="M5434" s="100">
        <f t="shared" si="337"/>
        <v>35.902229439999999</v>
      </c>
      <c r="N5434" s="99">
        <v>0</v>
      </c>
      <c r="O5434" s="101">
        <f t="shared" si="338"/>
        <v>501.36162240514057</v>
      </c>
      <c r="P5434" s="102">
        <f t="shared" si="339"/>
        <v>9.8407296164329523</v>
      </c>
      <c r="Q5434" s="2"/>
    </row>
    <row r="5435" spans="1:17" x14ac:dyDescent="0.2">
      <c r="A5435" s="3">
        <v>27</v>
      </c>
      <c r="B5435" s="3" t="s">
        <v>2399</v>
      </c>
      <c r="C5435" s="3" t="s">
        <v>2384</v>
      </c>
      <c r="D5435" s="3" t="s">
        <v>2370</v>
      </c>
      <c r="E5435" s="3" t="s">
        <v>2391</v>
      </c>
      <c r="F5435" s="3" t="s">
        <v>2353</v>
      </c>
      <c r="G5435" s="3">
        <v>1</v>
      </c>
      <c r="H5435" s="3">
        <v>1</v>
      </c>
      <c r="I5435" s="3">
        <v>3</v>
      </c>
      <c r="J5435" s="98" t="s">
        <v>2354</v>
      </c>
      <c r="K5435" s="99">
        <v>81.27</v>
      </c>
      <c r="L5435" s="100">
        <f t="shared" si="336"/>
        <v>130.79138688</v>
      </c>
      <c r="M5435" s="100">
        <f t="shared" si="337"/>
        <v>36.3309408</v>
      </c>
      <c r="N5435" s="99">
        <v>0</v>
      </c>
      <c r="O5435" s="101">
        <f t="shared" si="338"/>
        <v>495.4454688935553</v>
      </c>
      <c r="P5435" s="102">
        <f t="shared" si="339"/>
        <v>15.756883128018217</v>
      </c>
      <c r="Q5435" s="2"/>
    </row>
    <row r="5436" spans="1:17" x14ac:dyDescent="0.2">
      <c r="A5436" s="3">
        <v>27</v>
      </c>
      <c r="B5436" s="3" t="s">
        <v>2399</v>
      </c>
      <c r="C5436" s="3" t="s">
        <v>2384</v>
      </c>
      <c r="D5436" s="3" t="s">
        <v>2370</v>
      </c>
      <c r="E5436" s="3" t="s">
        <v>2391</v>
      </c>
      <c r="F5436" s="3" t="s">
        <v>2353</v>
      </c>
      <c r="G5436" s="3">
        <v>1</v>
      </c>
      <c r="H5436" s="3">
        <v>2</v>
      </c>
      <c r="I5436" s="3">
        <v>3</v>
      </c>
      <c r="J5436" s="98" t="s">
        <v>2354</v>
      </c>
      <c r="K5436" s="99">
        <v>80.813999999999993</v>
      </c>
      <c r="L5436" s="100">
        <f t="shared" si="336"/>
        <v>130.057526016</v>
      </c>
      <c r="M5436" s="100">
        <f t="shared" si="337"/>
        <v>36.127090559999999</v>
      </c>
      <c r="N5436" s="99">
        <v>0</v>
      </c>
      <c r="O5436" s="101">
        <f t="shared" si="338"/>
        <v>498.24106289726092</v>
      </c>
      <c r="P5436" s="102">
        <f t="shared" si="339"/>
        <v>12.9612891243126</v>
      </c>
      <c r="Q5436" s="2"/>
    </row>
    <row r="5437" spans="1:17" x14ac:dyDescent="0.2">
      <c r="A5437" s="3">
        <v>27</v>
      </c>
      <c r="B5437" s="3" t="s">
        <v>2399</v>
      </c>
      <c r="C5437" s="3" t="s">
        <v>2384</v>
      </c>
      <c r="D5437" s="3" t="s">
        <v>2370</v>
      </c>
      <c r="E5437" s="3" t="s">
        <v>2391</v>
      </c>
      <c r="F5437" s="3" t="s">
        <v>2353</v>
      </c>
      <c r="G5437" s="3">
        <v>1</v>
      </c>
      <c r="H5437" s="3">
        <v>2</v>
      </c>
      <c r="I5437" s="3">
        <v>4</v>
      </c>
      <c r="J5437" s="98" t="s">
        <v>2354</v>
      </c>
      <c r="K5437" s="99">
        <v>81.950999999999993</v>
      </c>
      <c r="L5437" s="100">
        <f t="shared" si="336"/>
        <v>131.88735014400001</v>
      </c>
      <c r="M5437" s="100">
        <f t="shared" si="337"/>
        <v>36.63537504</v>
      </c>
      <c r="N5437" s="99">
        <v>0</v>
      </c>
      <c r="O5437" s="101">
        <f t="shared" si="338"/>
        <v>491.32839449157717</v>
      </c>
      <c r="P5437" s="102">
        <f t="shared" si="339"/>
        <v>19.873957529996346</v>
      </c>
      <c r="Q5437" s="2"/>
    </row>
    <row r="5438" spans="1:17" x14ac:dyDescent="0.2">
      <c r="A5438" s="3">
        <v>27</v>
      </c>
      <c r="B5438" s="3" t="s">
        <v>2399</v>
      </c>
      <c r="C5438" s="3" t="s">
        <v>2384</v>
      </c>
      <c r="D5438" s="3" t="s">
        <v>2370</v>
      </c>
      <c r="E5438" s="3" t="s">
        <v>2391</v>
      </c>
      <c r="F5438" s="3" t="s">
        <v>2353</v>
      </c>
      <c r="G5438" s="3">
        <v>1</v>
      </c>
      <c r="H5438" s="3">
        <v>2</v>
      </c>
      <c r="I5438" s="3">
        <v>5</v>
      </c>
      <c r="J5438" s="98" t="s">
        <v>2354</v>
      </c>
      <c r="K5438" s="99">
        <v>83.438999999999993</v>
      </c>
      <c r="L5438" s="100">
        <f t="shared" si="336"/>
        <v>134.28205401599999</v>
      </c>
      <c r="M5438" s="100">
        <f t="shared" si="337"/>
        <v>37.300570559999997</v>
      </c>
      <c r="N5438" s="99">
        <v>0</v>
      </c>
      <c r="O5438" s="101">
        <f t="shared" si="338"/>
        <v>482.56634495834373</v>
      </c>
      <c r="P5438" s="102">
        <f t="shared" si="339"/>
        <v>28.636007063229783</v>
      </c>
      <c r="Q5438" s="2"/>
    </row>
    <row r="5439" spans="1:17" x14ac:dyDescent="0.2">
      <c r="A5439" s="3">
        <v>27</v>
      </c>
      <c r="B5439" s="3" t="s">
        <v>2399</v>
      </c>
      <c r="C5439" s="3" t="s">
        <v>2384</v>
      </c>
      <c r="D5439" s="3" t="s">
        <v>2370</v>
      </c>
      <c r="E5439" s="3" t="s">
        <v>2391</v>
      </c>
      <c r="F5439" s="3" t="s">
        <v>2353</v>
      </c>
      <c r="G5439" s="3">
        <v>1</v>
      </c>
      <c r="H5439" s="3">
        <v>2</v>
      </c>
      <c r="I5439" s="3">
        <v>6</v>
      </c>
      <c r="J5439" s="98" t="s">
        <v>2354</v>
      </c>
      <c r="K5439" s="99">
        <v>82.438000000000002</v>
      </c>
      <c r="L5439" s="100">
        <f t="shared" si="336"/>
        <v>132.67110067200002</v>
      </c>
      <c r="M5439" s="100">
        <f t="shared" si="337"/>
        <v>36.853083520000006</v>
      </c>
      <c r="N5439" s="99">
        <v>0</v>
      </c>
      <c r="O5439" s="101">
        <f t="shared" si="338"/>
        <v>488.42588681165523</v>
      </c>
      <c r="P5439" s="102">
        <f t="shared" si="339"/>
        <v>22.776465209918285</v>
      </c>
      <c r="Q5439" s="2"/>
    </row>
    <row r="5440" spans="1:17" x14ac:dyDescent="0.2">
      <c r="A5440" s="3">
        <v>27</v>
      </c>
      <c r="B5440" s="3" t="s">
        <v>2399</v>
      </c>
      <c r="C5440" s="3" t="s">
        <v>2384</v>
      </c>
      <c r="D5440" s="3" t="s">
        <v>2370</v>
      </c>
      <c r="E5440" s="3" t="s">
        <v>2391</v>
      </c>
      <c r="F5440" s="3" t="s">
        <v>2353</v>
      </c>
      <c r="G5440" s="3">
        <v>1</v>
      </c>
      <c r="H5440" s="3">
        <v>2</v>
      </c>
      <c r="I5440" s="3">
        <v>7</v>
      </c>
      <c r="J5440" s="98" t="s">
        <v>2354</v>
      </c>
      <c r="K5440" s="99">
        <v>83.15</v>
      </c>
      <c r="L5440" s="100">
        <f t="shared" si="336"/>
        <v>133.81695360000001</v>
      </c>
      <c r="M5440" s="100">
        <f t="shared" si="337"/>
        <v>37.171376000000002</v>
      </c>
      <c r="N5440" s="99">
        <v>0</v>
      </c>
      <c r="O5440" s="101">
        <f t="shared" si="338"/>
        <v>484.24357494863784</v>
      </c>
      <c r="P5440" s="102">
        <f t="shared" si="339"/>
        <v>26.958777072935675</v>
      </c>
      <c r="Q5440" s="2"/>
    </row>
    <row r="5441" spans="1:17" x14ac:dyDescent="0.2">
      <c r="A5441" s="3">
        <v>27</v>
      </c>
      <c r="B5441" s="3" t="s">
        <v>2399</v>
      </c>
      <c r="C5441" s="3" t="s">
        <v>2384</v>
      </c>
      <c r="D5441" s="3" t="s">
        <v>2370</v>
      </c>
      <c r="E5441" s="3" t="s">
        <v>2391</v>
      </c>
      <c r="F5441" s="3" t="s">
        <v>2353</v>
      </c>
      <c r="G5441" s="3">
        <v>1</v>
      </c>
      <c r="H5441" s="3">
        <v>3</v>
      </c>
      <c r="I5441" s="3">
        <v>1</v>
      </c>
      <c r="J5441" s="98" t="s">
        <v>2354</v>
      </c>
      <c r="K5441" s="99">
        <v>81.167000000000002</v>
      </c>
      <c r="L5441" s="100">
        <f t="shared" si="336"/>
        <v>130.62562444800002</v>
      </c>
      <c r="M5441" s="100">
        <f t="shared" si="337"/>
        <v>36.284895680000005</v>
      </c>
      <c r="N5441" s="99">
        <v>0</v>
      </c>
      <c r="O5441" s="101">
        <f t="shared" si="338"/>
        <v>496.07418355956526</v>
      </c>
      <c r="P5441" s="102">
        <f t="shared" si="339"/>
        <v>15.128168462008261</v>
      </c>
      <c r="Q5441" s="2"/>
    </row>
    <row r="5442" spans="1:17" x14ac:dyDescent="0.2">
      <c r="A5442" s="3">
        <v>27</v>
      </c>
      <c r="B5442" s="3" t="s">
        <v>2399</v>
      </c>
      <c r="C5442" s="3" t="s">
        <v>2384</v>
      </c>
      <c r="D5442" s="3" t="s">
        <v>2370</v>
      </c>
      <c r="E5442" s="3" t="s">
        <v>2391</v>
      </c>
      <c r="F5442" s="3" t="s">
        <v>2353</v>
      </c>
      <c r="G5442" s="3">
        <v>1</v>
      </c>
      <c r="H5442" s="3">
        <v>3</v>
      </c>
      <c r="I5442" s="3">
        <v>2</v>
      </c>
      <c r="J5442" s="98" t="s">
        <v>2354</v>
      </c>
      <c r="K5442" s="99">
        <v>82.25</v>
      </c>
      <c r="L5442" s="100">
        <f t="shared" si="336"/>
        <v>132.36854400000001</v>
      </c>
      <c r="M5442" s="100">
        <f t="shared" si="337"/>
        <v>36.769040000000004</v>
      </c>
      <c r="N5442" s="99">
        <v>0</v>
      </c>
      <c r="O5442" s="101">
        <f t="shared" si="338"/>
        <v>489.54228883865335</v>
      </c>
      <c r="P5442" s="102">
        <f t="shared" si="339"/>
        <v>21.660063182920169</v>
      </c>
      <c r="Q5442" s="2"/>
    </row>
    <row r="5443" spans="1:17" x14ac:dyDescent="0.2">
      <c r="A5443" s="3">
        <v>27</v>
      </c>
      <c r="B5443" s="3" t="s">
        <v>2399</v>
      </c>
      <c r="C5443" s="3" t="s">
        <v>2384</v>
      </c>
      <c r="D5443" s="3" t="s">
        <v>2370</v>
      </c>
      <c r="E5443" s="3" t="s">
        <v>2391</v>
      </c>
      <c r="F5443" s="3" t="s">
        <v>2353</v>
      </c>
      <c r="G5443" s="3">
        <v>1</v>
      </c>
      <c r="H5443" s="3">
        <v>3</v>
      </c>
      <c r="I5443" s="3">
        <v>3</v>
      </c>
      <c r="J5443" s="98" t="s">
        <v>2354</v>
      </c>
      <c r="K5443" s="99">
        <v>81.188999999999993</v>
      </c>
      <c r="L5443" s="100">
        <f t="shared" si="336"/>
        <v>130.66103001599998</v>
      </c>
      <c r="M5443" s="100">
        <f t="shared" si="337"/>
        <v>36.294730559999998</v>
      </c>
      <c r="N5443" s="99">
        <v>0</v>
      </c>
      <c r="O5443" s="101">
        <f t="shared" si="338"/>
        <v>495.93976101416746</v>
      </c>
      <c r="P5443" s="102">
        <f t="shared" si="339"/>
        <v>15.262591007406058</v>
      </c>
      <c r="Q5443" s="2"/>
    </row>
    <row r="5444" spans="1:17" x14ac:dyDescent="0.2">
      <c r="A5444" s="3">
        <v>27</v>
      </c>
      <c r="B5444" s="3" t="s">
        <v>2399</v>
      </c>
      <c r="C5444" s="3" t="s">
        <v>2384</v>
      </c>
      <c r="D5444" s="3" t="s">
        <v>2370</v>
      </c>
      <c r="E5444" s="3" t="s">
        <v>2391</v>
      </c>
      <c r="F5444" s="3" t="s">
        <v>2353</v>
      </c>
      <c r="G5444" s="3">
        <v>1</v>
      </c>
      <c r="H5444" s="3">
        <v>3</v>
      </c>
      <c r="I5444" s="3">
        <v>4</v>
      </c>
      <c r="J5444" s="98" t="s">
        <v>2354</v>
      </c>
      <c r="K5444" s="99">
        <v>81.417000000000002</v>
      </c>
      <c r="L5444" s="100">
        <f t="shared" si="336"/>
        <v>131.02796044800002</v>
      </c>
      <c r="M5444" s="100">
        <f t="shared" si="337"/>
        <v>36.396655680000002</v>
      </c>
      <c r="N5444" s="99">
        <v>0</v>
      </c>
      <c r="O5444" s="101">
        <f t="shared" si="338"/>
        <v>494.55093232346115</v>
      </c>
      <c r="P5444" s="102">
        <f t="shared" si="339"/>
        <v>16.651419698112363</v>
      </c>
      <c r="Q5444" s="2"/>
    </row>
    <row r="5445" spans="1:17" x14ac:dyDescent="0.2">
      <c r="A5445" s="3">
        <v>27</v>
      </c>
      <c r="B5445" s="3" t="s">
        <v>2399</v>
      </c>
      <c r="C5445" s="3" t="s">
        <v>2384</v>
      </c>
      <c r="D5445" s="3" t="s">
        <v>2370</v>
      </c>
      <c r="E5445" s="3" t="s">
        <v>2391</v>
      </c>
      <c r="F5445" s="3" t="s">
        <v>2353</v>
      </c>
      <c r="G5445" s="3">
        <v>1</v>
      </c>
      <c r="H5445" s="3">
        <v>3</v>
      </c>
      <c r="I5445" s="3">
        <v>5</v>
      </c>
      <c r="J5445" s="98" t="s">
        <v>2354</v>
      </c>
      <c r="K5445" s="99">
        <v>82.379000000000005</v>
      </c>
      <c r="L5445" s="100">
        <f t="shared" si="336"/>
        <v>132.57614937600002</v>
      </c>
      <c r="M5445" s="100">
        <f t="shared" si="337"/>
        <v>36.826708160000003</v>
      </c>
      <c r="N5445" s="99">
        <v>0</v>
      </c>
      <c r="O5445" s="101">
        <f t="shared" si="338"/>
        <v>488.77569838161713</v>
      </c>
      <c r="P5445" s="102">
        <f t="shared" si="339"/>
        <v>22.426653639956385</v>
      </c>
      <c r="Q5445" s="2"/>
    </row>
    <row r="5446" spans="1:17" x14ac:dyDescent="0.2">
      <c r="A5446" s="3">
        <v>27</v>
      </c>
      <c r="B5446" s="3" t="s">
        <v>2399</v>
      </c>
      <c r="C5446" s="3" t="s">
        <v>2384</v>
      </c>
      <c r="D5446" s="3" t="s">
        <v>2370</v>
      </c>
      <c r="E5446" s="3" t="s">
        <v>2391</v>
      </c>
      <c r="F5446" s="3" t="s">
        <v>2353</v>
      </c>
      <c r="G5446" s="3">
        <v>1</v>
      </c>
      <c r="H5446" s="3">
        <v>3</v>
      </c>
      <c r="I5446" s="3">
        <v>6</v>
      </c>
      <c r="J5446" s="98" t="s">
        <v>2354</v>
      </c>
      <c r="K5446" s="99">
        <v>80.953000000000003</v>
      </c>
      <c r="L5446" s="100">
        <f t="shared" si="336"/>
        <v>130.28122483200002</v>
      </c>
      <c r="M5446" s="100">
        <f t="shared" si="337"/>
        <v>36.189229120000007</v>
      </c>
      <c r="N5446" s="99">
        <v>0</v>
      </c>
      <c r="O5446" s="101">
        <f t="shared" si="338"/>
        <v>497.38556022604763</v>
      </c>
      <c r="P5446" s="102">
        <f t="shared" si="339"/>
        <v>13.816791795525887</v>
      </c>
      <c r="Q5446" s="2"/>
    </row>
    <row r="5447" spans="1:17" x14ac:dyDescent="0.2">
      <c r="A5447" s="3">
        <v>27</v>
      </c>
      <c r="B5447" s="3" t="s">
        <v>2399</v>
      </c>
      <c r="C5447" s="3" t="s">
        <v>2384</v>
      </c>
      <c r="D5447" s="3" t="s">
        <v>2370</v>
      </c>
      <c r="E5447" s="3" t="s">
        <v>2391</v>
      </c>
      <c r="F5447" s="3" t="s">
        <v>2353</v>
      </c>
      <c r="G5447" s="3">
        <v>1</v>
      </c>
      <c r="H5447" s="3">
        <v>4</v>
      </c>
      <c r="I5447" s="3">
        <v>1</v>
      </c>
      <c r="J5447" s="98" t="s">
        <v>2354</v>
      </c>
      <c r="K5447" s="99">
        <v>81.924999999999997</v>
      </c>
      <c r="L5447" s="100">
        <f t="shared" si="336"/>
        <v>131.84550720000001</v>
      </c>
      <c r="M5447" s="100">
        <f t="shared" si="337"/>
        <v>36.623752000000003</v>
      </c>
      <c r="N5447" s="99">
        <v>0</v>
      </c>
      <c r="O5447" s="101">
        <f t="shared" si="338"/>
        <v>491.48432416209016</v>
      </c>
      <c r="P5447" s="102">
        <f t="shared" si="339"/>
        <v>19.718027859483357</v>
      </c>
      <c r="Q5447" s="2"/>
    </row>
    <row r="5448" spans="1:17" x14ac:dyDescent="0.2">
      <c r="A5448" s="3">
        <v>27</v>
      </c>
      <c r="B5448" s="3" t="s">
        <v>2399</v>
      </c>
      <c r="C5448" s="3" t="s">
        <v>2384</v>
      </c>
      <c r="D5448" s="3" t="s">
        <v>2370</v>
      </c>
      <c r="E5448" s="3" t="s">
        <v>2391</v>
      </c>
      <c r="F5448" s="3" t="s">
        <v>2353</v>
      </c>
      <c r="G5448" s="3">
        <v>1</v>
      </c>
      <c r="H5448" s="3">
        <v>4</v>
      </c>
      <c r="I5448" s="3">
        <v>2</v>
      </c>
      <c r="J5448" s="98" t="s">
        <v>2354</v>
      </c>
      <c r="K5448" s="99">
        <v>82.384</v>
      </c>
      <c r="L5448" s="100">
        <f t="shared" si="336"/>
        <v>132.584196096</v>
      </c>
      <c r="M5448" s="100">
        <f t="shared" si="337"/>
        <v>36.828943359999997</v>
      </c>
      <c r="N5448" s="99">
        <v>0</v>
      </c>
      <c r="O5448" s="101">
        <f t="shared" si="338"/>
        <v>488.74603390196211</v>
      </c>
      <c r="P5448" s="102">
        <f t="shared" si="339"/>
        <v>22.45631811961141</v>
      </c>
      <c r="Q5448" s="2"/>
    </row>
    <row r="5449" spans="1:17" x14ac:dyDescent="0.2">
      <c r="A5449" s="3">
        <v>27</v>
      </c>
      <c r="B5449" s="3" t="s">
        <v>2399</v>
      </c>
      <c r="C5449" s="3" t="s">
        <v>2384</v>
      </c>
      <c r="D5449" s="3" t="s">
        <v>2370</v>
      </c>
      <c r="E5449" s="3" t="s">
        <v>2391</v>
      </c>
      <c r="F5449" s="3" t="s">
        <v>2353</v>
      </c>
      <c r="G5449" s="3">
        <v>1</v>
      </c>
      <c r="H5449" s="3">
        <v>4</v>
      </c>
      <c r="I5449" s="3">
        <v>3</v>
      </c>
      <c r="J5449" s="98" t="s">
        <v>2354</v>
      </c>
      <c r="K5449" s="99">
        <v>82.694000000000003</v>
      </c>
      <c r="L5449" s="100">
        <f t="shared" si="336"/>
        <v>133.08309273600003</v>
      </c>
      <c r="M5449" s="100">
        <f t="shared" si="337"/>
        <v>36.967525760000008</v>
      </c>
      <c r="N5449" s="99">
        <v>0</v>
      </c>
      <c r="O5449" s="101">
        <f t="shared" si="338"/>
        <v>486.91384208019002</v>
      </c>
      <c r="P5449" s="102">
        <f t="shared" si="339"/>
        <v>24.288509941383495</v>
      </c>
      <c r="Q5449" s="2"/>
    </row>
    <row r="5450" spans="1:17" x14ac:dyDescent="0.2">
      <c r="A5450" s="3">
        <v>27</v>
      </c>
      <c r="B5450" s="3" t="s">
        <v>2399</v>
      </c>
      <c r="C5450" s="3" t="s">
        <v>2384</v>
      </c>
      <c r="D5450" s="3" t="s">
        <v>2370</v>
      </c>
      <c r="E5450" s="3" t="s">
        <v>2391</v>
      </c>
      <c r="F5450" s="3" t="s">
        <v>2353</v>
      </c>
      <c r="G5450" s="3">
        <v>1</v>
      </c>
      <c r="H5450" s="3">
        <v>4</v>
      </c>
      <c r="I5450" s="3">
        <v>4</v>
      </c>
      <c r="J5450" s="98" t="s">
        <v>2354</v>
      </c>
      <c r="K5450" s="99">
        <v>82.741</v>
      </c>
      <c r="L5450" s="100">
        <f t="shared" si="336"/>
        <v>133.15873190400001</v>
      </c>
      <c r="M5450" s="100">
        <f t="shared" si="337"/>
        <v>36.98853664</v>
      </c>
      <c r="N5450" s="99">
        <v>0</v>
      </c>
      <c r="O5450" s="101">
        <f t="shared" si="338"/>
        <v>486.63725670440584</v>
      </c>
      <c r="P5450" s="102">
        <f t="shared" si="339"/>
        <v>24.565095317167675</v>
      </c>
      <c r="Q5450" s="2"/>
    </row>
    <row r="5451" spans="1:17" x14ac:dyDescent="0.2">
      <c r="A5451" s="3">
        <v>27</v>
      </c>
      <c r="B5451" s="3" t="s">
        <v>2399</v>
      </c>
      <c r="C5451" s="3" t="s">
        <v>2384</v>
      </c>
      <c r="D5451" s="3" t="s">
        <v>2370</v>
      </c>
      <c r="E5451" s="3" t="s">
        <v>2391</v>
      </c>
      <c r="F5451" s="3" t="s">
        <v>2353</v>
      </c>
      <c r="G5451" s="3">
        <v>1</v>
      </c>
      <c r="H5451" s="3">
        <v>4</v>
      </c>
      <c r="I5451" s="3">
        <v>5</v>
      </c>
      <c r="J5451" s="98" t="s">
        <v>2354</v>
      </c>
      <c r="K5451" s="99">
        <v>83.849000000000004</v>
      </c>
      <c r="L5451" s="100">
        <f t="shared" ref="L5451:L5514" si="340">K5451*1.609344</f>
        <v>134.94188505600002</v>
      </c>
      <c r="M5451" s="100">
        <f t="shared" ref="M5451:M5514" si="341">L5451/3.6</f>
        <v>37.483856960000004</v>
      </c>
      <c r="N5451" s="99">
        <v>0</v>
      </c>
      <c r="O5451" s="101">
        <f t="shared" ref="O5451:O5514" si="342">1000*$O$6/$M5451</f>
        <v>480.20671990100345</v>
      </c>
      <c r="P5451" s="102">
        <f t="shared" ref="P5451:P5514" si="343">ABS($O5451-$V$28)</f>
        <v>30.995632120570065</v>
      </c>
      <c r="Q5451" s="2"/>
    </row>
    <row r="5452" spans="1:17" x14ac:dyDescent="0.2">
      <c r="A5452" s="3">
        <v>27</v>
      </c>
      <c r="B5452" s="3" t="s">
        <v>2399</v>
      </c>
      <c r="C5452" s="3" t="s">
        <v>2384</v>
      </c>
      <c r="D5452" s="3" t="s">
        <v>2370</v>
      </c>
      <c r="E5452" s="3" t="s">
        <v>2391</v>
      </c>
      <c r="F5452" s="3" t="s">
        <v>2353</v>
      </c>
      <c r="G5452" s="3">
        <v>1</v>
      </c>
      <c r="H5452" s="3">
        <v>4</v>
      </c>
      <c r="I5452" s="3">
        <v>6</v>
      </c>
      <c r="J5452" s="98" t="s">
        <v>2354</v>
      </c>
      <c r="K5452" s="99">
        <v>80.278000000000006</v>
      </c>
      <c r="L5452" s="100">
        <f t="shared" si="340"/>
        <v>129.19491763200003</v>
      </c>
      <c r="M5452" s="100">
        <f t="shared" si="341"/>
        <v>35.887477120000007</v>
      </c>
      <c r="N5452" s="99">
        <v>0</v>
      </c>
      <c r="O5452" s="101">
        <f t="shared" si="342"/>
        <v>501.56771789256373</v>
      </c>
      <c r="P5452" s="102">
        <f t="shared" si="343"/>
        <v>9.6346341290097826</v>
      </c>
      <c r="Q5452" s="2"/>
    </row>
    <row r="5453" spans="1:17" x14ac:dyDescent="0.2">
      <c r="A5453" s="3">
        <v>27</v>
      </c>
      <c r="B5453" s="3" t="s">
        <v>2399</v>
      </c>
      <c r="C5453" s="3" t="s">
        <v>2384</v>
      </c>
      <c r="D5453" s="3" t="s">
        <v>2370</v>
      </c>
      <c r="E5453" s="3" t="s">
        <v>2391</v>
      </c>
      <c r="F5453" s="3" t="s">
        <v>2353</v>
      </c>
      <c r="G5453" s="3">
        <v>1</v>
      </c>
      <c r="H5453" s="3">
        <v>4</v>
      </c>
      <c r="I5453" s="3">
        <v>7</v>
      </c>
      <c r="J5453" s="98" t="s">
        <v>2354</v>
      </c>
      <c r="K5453" s="99">
        <v>83.884</v>
      </c>
      <c r="L5453" s="100">
        <f t="shared" si="340"/>
        <v>134.998212096</v>
      </c>
      <c r="M5453" s="100">
        <f t="shared" si="341"/>
        <v>37.499503359999999</v>
      </c>
      <c r="N5453" s="99">
        <v>0</v>
      </c>
      <c r="O5453" s="101">
        <f t="shared" si="342"/>
        <v>480.00635707619142</v>
      </c>
      <c r="P5453" s="102">
        <f t="shared" si="343"/>
        <v>31.195994945382097</v>
      </c>
      <c r="Q5453" s="2"/>
    </row>
    <row r="5454" spans="1:17" x14ac:dyDescent="0.2">
      <c r="A5454" s="3">
        <v>27</v>
      </c>
      <c r="B5454" s="3" t="s">
        <v>2399</v>
      </c>
      <c r="C5454" s="3" t="s">
        <v>2384</v>
      </c>
      <c r="D5454" s="3" t="s">
        <v>2370</v>
      </c>
      <c r="E5454" s="3" t="s">
        <v>2391</v>
      </c>
      <c r="F5454" s="3" t="s">
        <v>2353</v>
      </c>
      <c r="G5454" s="3">
        <v>1</v>
      </c>
      <c r="H5454" s="3">
        <v>5</v>
      </c>
      <c r="I5454" s="3">
        <v>1</v>
      </c>
      <c r="J5454" s="98" t="s">
        <v>2354</v>
      </c>
      <c r="K5454" s="99">
        <v>81.409000000000006</v>
      </c>
      <c r="L5454" s="100">
        <f t="shared" si="340"/>
        <v>131.01508569600003</v>
      </c>
      <c r="M5454" s="100">
        <f t="shared" si="341"/>
        <v>36.393079360000009</v>
      </c>
      <c r="N5454" s="99">
        <v>0</v>
      </c>
      <c r="O5454" s="101">
        <f t="shared" si="342"/>
        <v>494.59953146432497</v>
      </c>
      <c r="P5454" s="102">
        <f t="shared" si="343"/>
        <v>16.602820557248549</v>
      </c>
      <c r="Q5454" s="2"/>
    </row>
    <row r="5455" spans="1:17" x14ac:dyDescent="0.2">
      <c r="A5455" s="3">
        <v>27</v>
      </c>
      <c r="B5455" s="3" t="s">
        <v>2399</v>
      </c>
      <c r="C5455" s="3" t="s">
        <v>2384</v>
      </c>
      <c r="D5455" s="3" t="s">
        <v>2370</v>
      </c>
      <c r="E5455" s="3" t="s">
        <v>2391</v>
      </c>
      <c r="F5455" s="3" t="s">
        <v>2353</v>
      </c>
      <c r="G5455" s="3">
        <v>1</v>
      </c>
      <c r="H5455" s="3">
        <v>5</v>
      </c>
      <c r="I5455" s="3">
        <v>2</v>
      </c>
      <c r="J5455" s="98" t="s">
        <v>2354</v>
      </c>
      <c r="K5455" s="99">
        <v>82.769000000000005</v>
      </c>
      <c r="L5455" s="100">
        <f t="shared" si="340"/>
        <v>133.20379353600001</v>
      </c>
      <c r="M5455" s="100">
        <f t="shared" si="341"/>
        <v>37.001053759999998</v>
      </c>
      <c r="N5455" s="99">
        <v>0</v>
      </c>
      <c r="O5455" s="101">
        <f t="shared" si="342"/>
        <v>486.47263174593439</v>
      </c>
      <c r="P5455" s="102">
        <f t="shared" si="343"/>
        <v>24.729720275639124</v>
      </c>
      <c r="Q5455" s="2"/>
    </row>
    <row r="5456" spans="1:17" x14ac:dyDescent="0.2">
      <c r="A5456" s="3">
        <v>27</v>
      </c>
      <c r="B5456" s="3" t="s">
        <v>2399</v>
      </c>
      <c r="C5456" s="3" t="s">
        <v>2384</v>
      </c>
      <c r="D5456" s="3" t="s">
        <v>2370</v>
      </c>
      <c r="E5456" s="3" t="s">
        <v>2391</v>
      </c>
      <c r="F5456" s="3" t="s">
        <v>2353</v>
      </c>
      <c r="G5456" s="3">
        <v>1</v>
      </c>
      <c r="H5456" s="3">
        <v>5</v>
      </c>
      <c r="I5456" s="3">
        <v>3</v>
      </c>
      <c r="J5456" s="98" t="s">
        <v>2354</v>
      </c>
      <c r="K5456" s="99">
        <v>84.474000000000004</v>
      </c>
      <c r="L5456" s="100">
        <f t="shared" si="340"/>
        <v>135.94772505600002</v>
      </c>
      <c r="M5456" s="100">
        <f t="shared" si="341"/>
        <v>37.763256960000007</v>
      </c>
      <c r="N5456" s="99">
        <v>0</v>
      </c>
      <c r="O5456" s="101">
        <f t="shared" si="342"/>
        <v>476.65380184410867</v>
      </c>
      <c r="P5456" s="102">
        <f t="shared" si="343"/>
        <v>34.548550177464847</v>
      </c>
      <c r="Q5456" s="2"/>
    </row>
    <row r="5457" spans="1:17" x14ac:dyDescent="0.2">
      <c r="A5457" s="3">
        <v>27</v>
      </c>
      <c r="B5457" s="3" t="s">
        <v>2399</v>
      </c>
      <c r="C5457" s="3" t="s">
        <v>2384</v>
      </c>
      <c r="D5457" s="3" t="s">
        <v>2370</v>
      </c>
      <c r="E5457" s="3" t="s">
        <v>2391</v>
      </c>
      <c r="F5457" s="3" t="s">
        <v>2353</v>
      </c>
      <c r="G5457" s="3">
        <v>1</v>
      </c>
      <c r="H5457" s="3">
        <v>5</v>
      </c>
      <c r="I5457" s="3">
        <v>4</v>
      </c>
      <c r="J5457" s="98" t="s">
        <v>2354</v>
      </c>
      <c r="K5457" s="99">
        <v>81.721000000000004</v>
      </c>
      <c r="L5457" s="100">
        <f t="shared" si="340"/>
        <v>131.517201024</v>
      </c>
      <c r="M5457" s="100">
        <f t="shared" si="341"/>
        <v>36.532555840000001</v>
      </c>
      <c r="N5457" s="99">
        <v>0</v>
      </c>
      <c r="O5457" s="101">
        <f t="shared" si="342"/>
        <v>492.71121568482079</v>
      </c>
      <c r="P5457" s="102">
        <f t="shared" si="343"/>
        <v>18.491136336752731</v>
      </c>
      <c r="Q5457" s="2"/>
    </row>
    <row r="5458" spans="1:17" x14ac:dyDescent="0.2">
      <c r="A5458" s="3">
        <v>27</v>
      </c>
      <c r="B5458" s="3" t="s">
        <v>2399</v>
      </c>
      <c r="C5458" s="3" t="s">
        <v>2384</v>
      </c>
      <c r="D5458" s="3" t="s">
        <v>2370</v>
      </c>
      <c r="E5458" s="3" t="s">
        <v>2391</v>
      </c>
      <c r="F5458" s="3" t="s">
        <v>2353</v>
      </c>
      <c r="G5458" s="3">
        <v>1</v>
      </c>
      <c r="H5458" s="3">
        <v>5</v>
      </c>
      <c r="I5458" s="3">
        <v>5</v>
      </c>
      <c r="J5458" s="98" t="s">
        <v>2354</v>
      </c>
      <c r="K5458" s="99">
        <v>83.156999999999996</v>
      </c>
      <c r="L5458" s="100">
        <f t="shared" si="340"/>
        <v>133.82821900799999</v>
      </c>
      <c r="M5458" s="100">
        <f t="shared" si="341"/>
        <v>37.174505279999998</v>
      </c>
      <c r="N5458" s="99">
        <v>0</v>
      </c>
      <c r="O5458" s="101">
        <f t="shared" si="342"/>
        <v>484.20281223443897</v>
      </c>
      <c r="P5458" s="102">
        <f t="shared" si="343"/>
        <v>26.999539787134552</v>
      </c>
      <c r="Q5458" s="2"/>
    </row>
    <row r="5459" spans="1:17" x14ac:dyDescent="0.2">
      <c r="A5459" s="3">
        <v>27</v>
      </c>
      <c r="B5459" s="3" t="s">
        <v>2399</v>
      </c>
      <c r="C5459" s="3" t="s">
        <v>2384</v>
      </c>
      <c r="D5459" s="3" t="s">
        <v>2370</v>
      </c>
      <c r="E5459" s="3" t="s">
        <v>2391</v>
      </c>
      <c r="F5459" s="3" t="s">
        <v>2353</v>
      </c>
      <c r="G5459" s="3">
        <v>1</v>
      </c>
      <c r="H5459" s="3">
        <v>5</v>
      </c>
      <c r="I5459" s="3">
        <v>6</v>
      </c>
      <c r="J5459" s="98" t="s">
        <v>2354</v>
      </c>
      <c r="K5459" s="99">
        <v>82.01</v>
      </c>
      <c r="L5459" s="100">
        <f t="shared" si="340"/>
        <v>131.98230144000001</v>
      </c>
      <c r="M5459" s="100">
        <f t="shared" si="341"/>
        <v>36.661750400000003</v>
      </c>
      <c r="N5459" s="99">
        <v>0</v>
      </c>
      <c r="O5459" s="101">
        <f t="shared" si="342"/>
        <v>490.97492082647528</v>
      </c>
      <c r="P5459" s="102">
        <f t="shared" si="343"/>
        <v>20.227431195098234</v>
      </c>
      <c r="Q5459" s="2"/>
    </row>
    <row r="5460" spans="1:17" x14ac:dyDescent="0.2">
      <c r="A5460" s="3">
        <v>27</v>
      </c>
      <c r="B5460" s="3" t="s">
        <v>2399</v>
      </c>
      <c r="C5460" s="3" t="s">
        <v>2384</v>
      </c>
      <c r="D5460" s="3" t="s">
        <v>2370</v>
      </c>
      <c r="E5460" s="3" t="s">
        <v>2391</v>
      </c>
      <c r="F5460" s="3" t="s">
        <v>2353</v>
      </c>
      <c r="G5460" s="3">
        <v>1</v>
      </c>
      <c r="H5460" s="3">
        <v>6</v>
      </c>
      <c r="I5460" s="3">
        <v>1</v>
      </c>
      <c r="J5460" s="98" t="s">
        <v>2354</v>
      </c>
      <c r="K5460" s="99">
        <v>67.617999999999995</v>
      </c>
      <c r="L5460" s="100">
        <f t="shared" si="340"/>
        <v>108.82062259199999</v>
      </c>
      <c r="M5460" s="100">
        <f t="shared" si="341"/>
        <v>30.227950719999995</v>
      </c>
      <c r="N5460" s="99">
        <v>0</v>
      </c>
      <c r="O5460" s="101">
        <f t="shared" si="342"/>
        <v>595.47536539056534</v>
      </c>
      <c r="P5460" s="102">
        <f t="shared" si="343"/>
        <v>84.273013368991826</v>
      </c>
      <c r="Q5460" s="2"/>
    </row>
    <row r="5461" spans="1:17" x14ac:dyDescent="0.2">
      <c r="A5461" s="3">
        <v>27</v>
      </c>
      <c r="B5461" s="3" t="s">
        <v>2399</v>
      </c>
      <c r="C5461" s="3" t="s">
        <v>2384</v>
      </c>
      <c r="D5461" s="3" t="s">
        <v>2370</v>
      </c>
      <c r="E5461" s="3" t="s">
        <v>2391</v>
      </c>
      <c r="F5461" s="3" t="s">
        <v>2353</v>
      </c>
      <c r="G5461" s="3">
        <v>1</v>
      </c>
      <c r="H5461" s="3">
        <v>6</v>
      </c>
      <c r="I5461" s="3">
        <v>2</v>
      </c>
      <c r="J5461" s="98" t="s">
        <v>2354</v>
      </c>
      <c r="K5461" s="99">
        <v>82.037999999999997</v>
      </c>
      <c r="L5461" s="100">
        <f t="shared" si="340"/>
        <v>132.02736307200001</v>
      </c>
      <c r="M5461" s="100">
        <f t="shared" si="341"/>
        <v>36.674267520000001</v>
      </c>
      <c r="N5461" s="99">
        <v>0</v>
      </c>
      <c r="O5461" s="101">
        <f t="shared" si="342"/>
        <v>490.80734850897437</v>
      </c>
      <c r="P5461" s="102">
        <f t="shared" si="343"/>
        <v>20.395003512599146</v>
      </c>
      <c r="Q5461" s="2"/>
    </row>
    <row r="5462" spans="1:17" x14ac:dyDescent="0.2">
      <c r="A5462" s="3">
        <v>27</v>
      </c>
      <c r="B5462" s="3" t="s">
        <v>2399</v>
      </c>
      <c r="C5462" s="3" t="s">
        <v>2384</v>
      </c>
      <c r="D5462" s="3" t="s">
        <v>2370</v>
      </c>
      <c r="E5462" s="3" t="s">
        <v>2391</v>
      </c>
      <c r="F5462" s="3" t="s">
        <v>2353</v>
      </c>
      <c r="G5462" s="3">
        <v>1</v>
      </c>
      <c r="H5462" s="3">
        <v>6</v>
      </c>
      <c r="I5462" s="3">
        <v>3</v>
      </c>
      <c r="J5462" s="98" t="s">
        <v>2354</v>
      </c>
      <c r="K5462" s="99">
        <v>83.227999999999994</v>
      </c>
      <c r="L5462" s="100">
        <f t="shared" si="340"/>
        <v>133.94248243199999</v>
      </c>
      <c r="M5462" s="100">
        <f t="shared" si="341"/>
        <v>37.206245119999998</v>
      </c>
      <c r="N5462" s="99">
        <v>0</v>
      </c>
      <c r="O5462" s="101">
        <f t="shared" si="342"/>
        <v>483.78974932690011</v>
      </c>
      <c r="P5462" s="102">
        <f t="shared" si="343"/>
        <v>27.41260269467341</v>
      </c>
      <c r="Q5462" s="2"/>
    </row>
    <row r="5463" spans="1:17" x14ac:dyDescent="0.2">
      <c r="A5463" s="3">
        <v>27</v>
      </c>
      <c r="B5463" s="3" t="s">
        <v>2399</v>
      </c>
      <c r="C5463" s="3" t="s">
        <v>2384</v>
      </c>
      <c r="D5463" s="3" t="s">
        <v>2370</v>
      </c>
      <c r="E5463" s="3" t="s">
        <v>2391</v>
      </c>
      <c r="F5463" s="3" t="s">
        <v>2353</v>
      </c>
      <c r="G5463" s="3">
        <v>1</v>
      </c>
      <c r="H5463" s="3">
        <v>6</v>
      </c>
      <c r="I5463" s="3">
        <v>4</v>
      </c>
      <c r="J5463" s="98" t="s">
        <v>2354</v>
      </c>
      <c r="K5463" s="99">
        <v>82.415000000000006</v>
      </c>
      <c r="L5463" s="100">
        <f t="shared" si="340"/>
        <v>132.63408576</v>
      </c>
      <c r="M5463" s="100">
        <f t="shared" si="341"/>
        <v>36.842801600000001</v>
      </c>
      <c r="N5463" s="99">
        <v>0</v>
      </c>
      <c r="O5463" s="101">
        <f t="shared" si="342"/>
        <v>488.56219446677471</v>
      </c>
      <c r="P5463" s="102">
        <f t="shared" si="343"/>
        <v>22.640157554798805</v>
      </c>
      <c r="Q5463" s="2"/>
    </row>
    <row r="5464" spans="1:17" x14ac:dyDescent="0.2">
      <c r="A5464" s="3">
        <v>27</v>
      </c>
      <c r="B5464" s="3" t="s">
        <v>2399</v>
      </c>
      <c r="C5464" s="3" t="s">
        <v>2384</v>
      </c>
      <c r="D5464" s="3" t="s">
        <v>2370</v>
      </c>
      <c r="E5464" s="3" t="s">
        <v>2391</v>
      </c>
      <c r="F5464" s="3" t="s">
        <v>2353</v>
      </c>
      <c r="G5464" s="3">
        <v>1</v>
      </c>
      <c r="H5464" s="3">
        <v>6</v>
      </c>
      <c r="I5464" s="3">
        <v>5</v>
      </c>
      <c r="J5464" s="98" t="s">
        <v>2354</v>
      </c>
      <c r="K5464" s="99">
        <v>83.471000000000004</v>
      </c>
      <c r="L5464" s="100">
        <f t="shared" si="340"/>
        <v>134.33355302400003</v>
      </c>
      <c r="M5464" s="100">
        <f t="shared" si="341"/>
        <v>37.314875840000006</v>
      </c>
      <c r="N5464" s="99">
        <v>0</v>
      </c>
      <c r="O5464" s="101">
        <f t="shared" si="342"/>
        <v>482.38134510164292</v>
      </c>
      <c r="P5464" s="102">
        <f t="shared" si="343"/>
        <v>28.821006919930596</v>
      </c>
      <c r="Q5464" s="2"/>
    </row>
    <row r="5465" spans="1:17" x14ac:dyDescent="0.2">
      <c r="A5465" s="3">
        <v>27</v>
      </c>
      <c r="B5465" s="3" t="s">
        <v>2399</v>
      </c>
      <c r="C5465" s="3" t="s">
        <v>2384</v>
      </c>
      <c r="D5465" s="3" t="s">
        <v>2370</v>
      </c>
      <c r="E5465" s="3" t="s">
        <v>2391</v>
      </c>
      <c r="F5465" s="3" t="s">
        <v>2353</v>
      </c>
      <c r="G5465" s="3">
        <v>1</v>
      </c>
      <c r="H5465" s="3">
        <v>6</v>
      </c>
      <c r="I5465" s="3">
        <v>6</v>
      </c>
      <c r="J5465" s="98" t="s">
        <v>2354</v>
      </c>
      <c r="K5465" s="99">
        <v>82.531000000000006</v>
      </c>
      <c r="L5465" s="100">
        <f t="shared" si="340"/>
        <v>132.82076966400001</v>
      </c>
      <c r="M5465" s="100">
        <f t="shared" si="341"/>
        <v>36.894658240000005</v>
      </c>
      <c r="N5465" s="99">
        <v>0</v>
      </c>
      <c r="O5465" s="101">
        <f t="shared" si="342"/>
        <v>487.87550444050402</v>
      </c>
      <c r="P5465" s="102">
        <f t="shared" si="343"/>
        <v>23.326847581069501</v>
      </c>
      <c r="Q5465" s="2"/>
    </row>
    <row r="5466" spans="1:17" x14ac:dyDescent="0.2">
      <c r="A5466" s="3">
        <v>27</v>
      </c>
      <c r="B5466" s="3" t="s">
        <v>2399</v>
      </c>
      <c r="C5466" s="3" t="s">
        <v>2384</v>
      </c>
      <c r="D5466" s="3" t="s">
        <v>2370</v>
      </c>
      <c r="E5466" s="3" t="s">
        <v>2391</v>
      </c>
      <c r="F5466" s="3" t="s">
        <v>2353</v>
      </c>
      <c r="G5466" s="3">
        <v>1</v>
      </c>
      <c r="H5466" s="3">
        <v>7</v>
      </c>
      <c r="I5466" s="3">
        <v>1</v>
      </c>
      <c r="J5466" s="98" t="s">
        <v>2357</v>
      </c>
      <c r="K5466" s="99">
        <v>56.768999999999998</v>
      </c>
      <c r="L5466" s="100">
        <f t="shared" si="340"/>
        <v>91.360849536000003</v>
      </c>
      <c r="M5466" s="100">
        <f t="shared" si="341"/>
        <v>25.378013760000002</v>
      </c>
      <c r="N5466" s="99">
        <v>0</v>
      </c>
      <c r="O5466" s="101">
        <f t="shared" si="342"/>
        <v>709.27536607971319</v>
      </c>
      <c r="P5466" s="102">
        <f t="shared" si="343"/>
        <v>198.07301405813968</v>
      </c>
      <c r="Q5466" s="2"/>
    </row>
    <row r="5467" spans="1:17" x14ac:dyDescent="0.2">
      <c r="A5467" s="3">
        <v>27</v>
      </c>
      <c r="B5467" s="3" t="s">
        <v>2399</v>
      </c>
      <c r="C5467" s="3" t="s">
        <v>2384</v>
      </c>
      <c r="D5467" s="3" t="s">
        <v>2370</v>
      </c>
      <c r="E5467" s="3" t="s">
        <v>2391</v>
      </c>
      <c r="F5467" s="3" t="s">
        <v>2353</v>
      </c>
      <c r="G5467" s="3">
        <v>1</v>
      </c>
      <c r="H5467" s="3">
        <v>7</v>
      </c>
      <c r="I5467" s="3">
        <v>2</v>
      </c>
      <c r="J5467" s="98" t="s">
        <v>2357</v>
      </c>
      <c r="K5467" s="99">
        <v>54.988999999999997</v>
      </c>
      <c r="L5467" s="100">
        <f t="shared" si="340"/>
        <v>88.496217216000005</v>
      </c>
      <c r="M5467" s="100">
        <f t="shared" si="341"/>
        <v>24.582282559999999</v>
      </c>
      <c r="N5467" s="99">
        <v>0</v>
      </c>
      <c r="O5467" s="101">
        <f t="shared" si="342"/>
        <v>732.23468797358089</v>
      </c>
      <c r="P5467" s="102">
        <f t="shared" si="343"/>
        <v>221.03233595200737</v>
      </c>
      <c r="Q5467" s="2"/>
    </row>
    <row r="5468" spans="1:17" x14ac:dyDescent="0.2">
      <c r="A5468" s="3">
        <v>27</v>
      </c>
      <c r="B5468" s="3" t="s">
        <v>2399</v>
      </c>
      <c r="C5468" s="3" t="s">
        <v>2384</v>
      </c>
      <c r="D5468" s="3" t="s">
        <v>2370</v>
      </c>
      <c r="E5468" s="3" t="s">
        <v>2391</v>
      </c>
      <c r="F5468" s="3" t="s">
        <v>2353</v>
      </c>
      <c r="G5468" s="3">
        <v>1</v>
      </c>
      <c r="H5468" s="3">
        <v>7</v>
      </c>
      <c r="I5468" s="3">
        <v>4</v>
      </c>
      <c r="J5468" s="98" t="s">
        <v>2357</v>
      </c>
      <c r="K5468" s="99">
        <v>60.665999999999997</v>
      </c>
      <c r="L5468" s="100">
        <f t="shared" si="340"/>
        <v>97.632463103999996</v>
      </c>
      <c r="M5468" s="100">
        <f t="shared" si="341"/>
        <v>27.120128639999997</v>
      </c>
      <c r="N5468" s="99">
        <v>0</v>
      </c>
      <c r="O5468" s="101">
        <f t="shared" si="342"/>
        <v>663.7136659245582</v>
      </c>
      <c r="P5468" s="102">
        <f t="shared" si="343"/>
        <v>152.51131390298468</v>
      </c>
      <c r="Q5468" s="2"/>
    </row>
    <row r="5469" spans="1:17" x14ac:dyDescent="0.2">
      <c r="A5469" s="3">
        <v>27</v>
      </c>
      <c r="B5469" s="3" t="s">
        <v>2399</v>
      </c>
      <c r="C5469" s="3" t="s">
        <v>2384</v>
      </c>
      <c r="D5469" s="3" t="s">
        <v>2370</v>
      </c>
      <c r="E5469" s="3" t="s">
        <v>2391</v>
      </c>
      <c r="F5469" s="3" t="s">
        <v>2353</v>
      </c>
      <c r="G5469" s="3">
        <v>1</v>
      </c>
      <c r="H5469" s="3">
        <v>7</v>
      </c>
      <c r="I5469" s="3">
        <v>5</v>
      </c>
      <c r="J5469" s="98" t="s">
        <v>2357</v>
      </c>
      <c r="K5469" s="99">
        <v>47.831000000000003</v>
      </c>
      <c r="L5469" s="100">
        <f t="shared" si="340"/>
        <v>76.976532864000006</v>
      </c>
      <c r="M5469" s="100">
        <f t="shared" si="341"/>
        <v>21.38237024</v>
      </c>
      <c r="N5469" s="99">
        <v>0</v>
      </c>
      <c r="O5469" s="101">
        <f t="shared" si="342"/>
        <v>841.81499983231049</v>
      </c>
      <c r="P5469" s="102">
        <f t="shared" si="343"/>
        <v>330.61264781073697</v>
      </c>
      <c r="Q5469" s="2"/>
    </row>
    <row r="5470" spans="1:17" x14ac:dyDescent="0.2">
      <c r="A5470" s="3">
        <v>27</v>
      </c>
      <c r="B5470" s="3" t="s">
        <v>2399</v>
      </c>
      <c r="C5470" s="3" t="s">
        <v>2384</v>
      </c>
      <c r="D5470" s="3" t="s">
        <v>2370</v>
      </c>
      <c r="E5470" s="3" t="s">
        <v>2391</v>
      </c>
      <c r="F5470" s="3" t="s">
        <v>2353</v>
      </c>
      <c r="G5470" s="3">
        <v>1</v>
      </c>
      <c r="H5470" s="3">
        <v>7</v>
      </c>
      <c r="I5470" s="3">
        <v>6</v>
      </c>
      <c r="J5470" s="98" t="s">
        <v>2357</v>
      </c>
      <c r="K5470" s="99">
        <v>52.731000000000002</v>
      </c>
      <c r="L5470" s="100">
        <f t="shared" si="340"/>
        <v>84.862318464000012</v>
      </c>
      <c r="M5470" s="100">
        <f t="shared" si="341"/>
        <v>23.572866240000003</v>
      </c>
      <c r="N5470" s="99">
        <v>0</v>
      </c>
      <c r="O5470" s="101">
        <f t="shared" si="342"/>
        <v>763.58979076784499</v>
      </c>
      <c r="P5470" s="102">
        <f t="shared" si="343"/>
        <v>252.38743874627147</v>
      </c>
      <c r="Q5470" s="2"/>
    </row>
    <row r="5471" spans="1:17" x14ac:dyDescent="0.2">
      <c r="A5471" s="3">
        <v>27</v>
      </c>
      <c r="B5471" s="3" t="s">
        <v>2399</v>
      </c>
      <c r="C5471" s="3" t="s">
        <v>2384</v>
      </c>
      <c r="D5471" s="3" t="s">
        <v>2370</v>
      </c>
      <c r="E5471" s="3" t="s">
        <v>2391</v>
      </c>
      <c r="F5471" s="3" t="s">
        <v>2353</v>
      </c>
      <c r="G5471" s="3">
        <v>1</v>
      </c>
      <c r="H5471" s="3">
        <v>8</v>
      </c>
      <c r="I5471" s="3">
        <v>1</v>
      </c>
      <c r="J5471" s="98" t="s">
        <v>2357</v>
      </c>
      <c r="K5471" s="99">
        <v>57.454000000000001</v>
      </c>
      <c r="L5471" s="100">
        <f t="shared" si="340"/>
        <v>92.463250176000003</v>
      </c>
      <c r="M5471" s="100">
        <f t="shared" si="341"/>
        <v>25.684236160000001</v>
      </c>
      <c r="N5471" s="99">
        <v>0</v>
      </c>
      <c r="O5471" s="101">
        <f t="shared" si="342"/>
        <v>700.81897269083504</v>
      </c>
      <c r="P5471" s="102">
        <f t="shared" si="343"/>
        <v>189.61662066926152</v>
      </c>
      <c r="Q5471" s="2"/>
    </row>
    <row r="5472" spans="1:17" x14ac:dyDescent="0.2">
      <c r="A5472" s="3">
        <v>27</v>
      </c>
      <c r="B5472" s="3" t="s">
        <v>2399</v>
      </c>
      <c r="C5472" s="3" t="s">
        <v>2384</v>
      </c>
      <c r="D5472" s="3" t="s">
        <v>2370</v>
      </c>
      <c r="E5472" s="3" t="s">
        <v>2391</v>
      </c>
      <c r="F5472" s="3" t="s">
        <v>2353</v>
      </c>
      <c r="G5472" s="3">
        <v>1</v>
      </c>
      <c r="H5472" s="3">
        <v>8</v>
      </c>
      <c r="I5472" s="3">
        <v>2</v>
      </c>
      <c r="J5472" s="98" t="s">
        <v>2357</v>
      </c>
      <c r="K5472" s="99">
        <v>57.295000000000002</v>
      </c>
      <c r="L5472" s="100">
        <f t="shared" si="340"/>
        <v>92.20736448000001</v>
      </c>
      <c r="M5472" s="100">
        <f t="shared" si="341"/>
        <v>25.613156800000002</v>
      </c>
      <c r="N5472" s="99">
        <v>0</v>
      </c>
      <c r="O5472" s="101">
        <f t="shared" si="342"/>
        <v>702.76382331755372</v>
      </c>
      <c r="P5472" s="102">
        <f t="shared" si="343"/>
        <v>191.5614712959802</v>
      </c>
      <c r="Q5472" s="2"/>
    </row>
    <row r="5473" spans="1:17" x14ac:dyDescent="0.2">
      <c r="A5473" s="3">
        <v>27</v>
      </c>
      <c r="B5473" s="3" t="s">
        <v>2399</v>
      </c>
      <c r="C5473" s="3" t="s">
        <v>2384</v>
      </c>
      <c r="D5473" s="3" t="s">
        <v>2370</v>
      </c>
      <c r="E5473" s="3" t="s">
        <v>2391</v>
      </c>
      <c r="F5473" s="3" t="s">
        <v>2353</v>
      </c>
      <c r="G5473" s="3">
        <v>1</v>
      </c>
      <c r="H5473" s="3">
        <v>8</v>
      </c>
      <c r="I5473" s="3">
        <v>3</v>
      </c>
      <c r="J5473" s="98" t="s">
        <v>2357</v>
      </c>
      <c r="K5473" s="99">
        <v>58.497999999999998</v>
      </c>
      <c r="L5473" s="100">
        <f t="shared" si="340"/>
        <v>94.143405311999999</v>
      </c>
      <c r="M5473" s="100">
        <f t="shared" si="341"/>
        <v>26.150945919999998</v>
      </c>
      <c r="N5473" s="99">
        <v>0</v>
      </c>
      <c r="O5473" s="101">
        <f t="shared" si="342"/>
        <v>688.31162188415408</v>
      </c>
      <c r="P5473" s="102">
        <f t="shared" si="343"/>
        <v>177.10926986258056</v>
      </c>
      <c r="Q5473" s="2"/>
    </row>
    <row r="5474" spans="1:17" x14ac:dyDescent="0.2">
      <c r="A5474" s="3">
        <v>27</v>
      </c>
      <c r="B5474" s="3" t="s">
        <v>2399</v>
      </c>
      <c r="C5474" s="3" t="s">
        <v>2384</v>
      </c>
      <c r="D5474" s="3" t="s">
        <v>2370</v>
      </c>
      <c r="E5474" s="3" t="s">
        <v>2391</v>
      </c>
      <c r="F5474" s="3" t="s">
        <v>2353</v>
      </c>
      <c r="G5474" s="3">
        <v>1</v>
      </c>
      <c r="H5474" s="3">
        <v>8</v>
      </c>
      <c r="I5474" s="3">
        <v>4</v>
      </c>
      <c r="J5474" s="98" t="s">
        <v>2357</v>
      </c>
      <c r="K5474" s="99">
        <v>56.588999999999999</v>
      </c>
      <c r="L5474" s="100">
        <f t="shared" si="340"/>
        <v>91.071167616000011</v>
      </c>
      <c r="M5474" s="100">
        <f t="shared" si="341"/>
        <v>25.297546560000001</v>
      </c>
      <c r="N5474" s="99">
        <v>0</v>
      </c>
      <c r="O5474" s="101">
        <f t="shared" si="342"/>
        <v>711.53145058190182</v>
      </c>
      <c r="P5474" s="102">
        <f t="shared" si="343"/>
        <v>200.3290985603283</v>
      </c>
      <c r="Q5474" s="2"/>
    </row>
    <row r="5475" spans="1:17" x14ac:dyDescent="0.2">
      <c r="A5475" s="3">
        <v>27</v>
      </c>
      <c r="B5475" s="3" t="s">
        <v>2399</v>
      </c>
      <c r="C5475" s="3" t="s">
        <v>2384</v>
      </c>
      <c r="D5475" s="3" t="s">
        <v>2370</v>
      </c>
      <c r="E5475" s="3" t="s">
        <v>2391</v>
      </c>
      <c r="F5475" s="3" t="s">
        <v>2353</v>
      </c>
      <c r="G5475" s="3">
        <v>1</v>
      </c>
      <c r="H5475" s="3">
        <v>8</v>
      </c>
      <c r="I5475" s="3">
        <v>5</v>
      </c>
      <c r="J5475" s="98" t="s">
        <v>2357</v>
      </c>
      <c r="K5475" s="99">
        <v>58.067</v>
      </c>
      <c r="L5475" s="100">
        <f t="shared" si="340"/>
        <v>93.449778048000013</v>
      </c>
      <c r="M5475" s="100">
        <f t="shared" si="341"/>
        <v>25.958271680000003</v>
      </c>
      <c r="N5475" s="99">
        <v>0</v>
      </c>
      <c r="O5475" s="101">
        <f t="shared" si="342"/>
        <v>693.42058754506411</v>
      </c>
      <c r="P5475" s="102">
        <f t="shared" si="343"/>
        <v>182.21823552349059</v>
      </c>
      <c r="Q5475" s="2"/>
    </row>
    <row r="5476" spans="1:17" x14ac:dyDescent="0.2">
      <c r="A5476" s="3">
        <v>27</v>
      </c>
      <c r="B5476" s="3" t="s">
        <v>2399</v>
      </c>
      <c r="C5476" s="3" t="s">
        <v>2384</v>
      </c>
      <c r="D5476" s="3" t="s">
        <v>2370</v>
      </c>
      <c r="E5476" s="3" t="s">
        <v>2391</v>
      </c>
      <c r="F5476" s="3" t="s">
        <v>2353</v>
      </c>
      <c r="G5476" s="3">
        <v>1</v>
      </c>
      <c r="H5476" s="3">
        <v>8</v>
      </c>
      <c r="I5476" s="3">
        <v>6</v>
      </c>
      <c r="J5476" s="98" t="s">
        <v>2357</v>
      </c>
      <c r="K5476" s="99">
        <v>60.185000000000002</v>
      </c>
      <c r="L5476" s="100">
        <f t="shared" si="340"/>
        <v>96.858368640000009</v>
      </c>
      <c r="M5476" s="100">
        <f t="shared" si="341"/>
        <v>26.905102400000001</v>
      </c>
      <c r="N5476" s="99">
        <v>0</v>
      </c>
      <c r="O5476" s="101">
        <f t="shared" si="342"/>
        <v>669.01808186390701</v>
      </c>
      <c r="P5476" s="102">
        <f t="shared" si="343"/>
        <v>157.8157298423335</v>
      </c>
      <c r="Q5476" s="2"/>
    </row>
    <row r="5477" spans="1:17" x14ac:dyDescent="0.2">
      <c r="A5477" s="3">
        <v>27</v>
      </c>
      <c r="B5477" s="3" t="s">
        <v>2399</v>
      </c>
      <c r="C5477" s="3" t="s">
        <v>2384</v>
      </c>
      <c r="D5477" s="3" t="s">
        <v>2370</v>
      </c>
      <c r="E5477" s="3" t="s">
        <v>2391</v>
      </c>
      <c r="F5477" s="3" t="s">
        <v>2353</v>
      </c>
      <c r="G5477" s="3">
        <v>1</v>
      </c>
      <c r="H5477" s="3">
        <v>9</v>
      </c>
      <c r="I5477" s="3">
        <v>1</v>
      </c>
      <c r="J5477" s="98" t="s">
        <v>2357</v>
      </c>
      <c r="K5477" s="99">
        <v>60.36</v>
      </c>
      <c r="L5477" s="100">
        <f t="shared" si="340"/>
        <v>97.140003840000006</v>
      </c>
      <c r="M5477" s="100">
        <f t="shared" si="341"/>
        <v>26.9833344</v>
      </c>
      <c r="N5477" s="99">
        <v>0</v>
      </c>
      <c r="O5477" s="101">
        <f t="shared" si="342"/>
        <v>667.07841711363881</v>
      </c>
      <c r="P5477" s="102">
        <f t="shared" si="343"/>
        <v>155.87606509206529</v>
      </c>
      <c r="Q5477" s="2"/>
    </row>
    <row r="5478" spans="1:17" x14ac:dyDescent="0.2">
      <c r="A5478" s="3">
        <v>27</v>
      </c>
      <c r="B5478" s="3" t="s">
        <v>2399</v>
      </c>
      <c r="C5478" s="3" t="s">
        <v>2384</v>
      </c>
      <c r="D5478" s="3" t="s">
        <v>2370</v>
      </c>
      <c r="E5478" s="3" t="s">
        <v>2391</v>
      </c>
      <c r="F5478" s="3" t="s">
        <v>2353</v>
      </c>
      <c r="G5478" s="3">
        <v>1</v>
      </c>
      <c r="H5478" s="3">
        <v>9</v>
      </c>
      <c r="I5478" s="3">
        <v>2</v>
      </c>
      <c r="J5478" s="98" t="s">
        <v>2357</v>
      </c>
      <c r="K5478" s="99">
        <v>59.854999999999997</v>
      </c>
      <c r="L5478" s="100">
        <f t="shared" si="340"/>
        <v>96.327285119999999</v>
      </c>
      <c r="M5478" s="100">
        <f t="shared" si="341"/>
        <v>26.757579199999999</v>
      </c>
      <c r="N5478" s="99">
        <v>0</v>
      </c>
      <c r="O5478" s="101">
        <f t="shared" si="342"/>
        <v>672.70659522143922</v>
      </c>
      <c r="P5478" s="102">
        <f t="shared" si="343"/>
        <v>161.5042431998657</v>
      </c>
      <c r="Q5478" s="2"/>
    </row>
    <row r="5479" spans="1:17" x14ac:dyDescent="0.2">
      <c r="A5479" s="3">
        <v>27</v>
      </c>
      <c r="B5479" s="3" t="s">
        <v>2399</v>
      </c>
      <c r="C5479" s="3" t="s">
        <v>2384</v>
      </c>
      <c r="D5479" s="3" t="s">
        <v>2370</v>
      </c>
      <c r="E5479" s="3" t="s">
        <v>2391</v>
      </c>
      <c r="F5479" s="3" t="s">
        <v>2353</v>
      </c>
      <c r="G5479" s="3">
        <v>1</v>
      </c>
      <c r="H5479" s="3">
        <v>9</v>
      </c>
      <c r="I5479" s="3">
        <v>3</v>
      </c>
      <c r="J5479" s="98" t="s">
        <v>2357</v>
      </c>
      <c r="K5479" s="99">
        <v>57.472000000000001</v>
      </c>
      <c r="L5479" s="100">
        <f t="shared" si="340"/>
        <v>92.49221836800001</v>
      </c>
      <c r="M5479" s="100">
        <f t="shared" si="341"/>
        <v>25.69228288</v>
      </c>
      <c r="N5479" s="99">
        <v>0</v>
      </c>
      <c r="O5479" s="101">
        <f t="shared" si="342"/>
        <v>700.59947899810766</v>
      </c>
      <c r="P5479" s="102">
        <f t="shared" si="343"/>
        <v>189.39712697653414</v>
      </c>
      <c r="Q5479" s="2"/>
    </row>
    <row r="5480" spans="1:17" x14ac:dyDescent="0.2">
      <c r="A5480" s="3">
        <v>27</v>
      </c>
      <c r="B5480" s="3" t="s">
        <v>2399</v>
      </c>
      <c r="C5480" s="3" t="s">
        <v>2384</v>
      </c>
      <c r="D5480" s="3" t="s">
        <v>2370</v>
      </c>
      <c r="E5480" s="3" t="s">
        <v>2391</v>
      </c>
      <c r="F5480" s="3" t="s">
        <v>2353</v>
      </c>
      <c r="G5480" s="3">
        <v>1</v>
      </c>
      <c r="H5480" s="3">
        <v>9</v>
      </c>
      <c r="I5480" s="3">
        <v>4</v>
      </c>
      <c r="J5480" s="98" t="s">
        <v>2357</v>
      </c>
      <c r="K5480" s="99">
        <v>55.072000000000003</v>
      </c>
      <c r="L5480" s="100">
        <f t="shared" si="340"/>
        <v>88.629792768000016</v>
      </c>
      <c r="M5480" s="100">
        <f t="shared" si="341"/>
        <v>24.619386880000004</v>
      </c>
      <c r="N5480" s="99">
        <v>0</v>
      </c>
      <c r="O5480" s="101">
        <f t="shared" si="342"/>
        <v>731.13112392829817</v>
      </c>
      <c r="P5480" s="102">
        <f t="shared" si="343"/>
        <v>219.92877190672465</v>
      </c>
      <c r="Q5480" s="2"/>
    </row>
    <row r="5481" spans="1:17" x14ac:dyDescent="0.2">
      <c r="A5481" s="3">
        <v>27</v>
      </c>
      <c r="B5481" s="3" t="s">
        <v>2399</v>
      </c>
      <c r="C5481" s="3" t="s">
        <v>2384</v>
      </c>
      <c r="D5481" s="3" t="s">
        <v>2370</v>
      </c>
      <c r="E5481" s="3" t="s">
        <v>2391</v>
      </c>
      <c r="F5481" s="3" t="s">
        <v>2353</v>
      </c>
      <c r="G5481" s="3">
        <v>1</v>
      </c>
      <c r="H5481" s="3">
        <v>9</v>
      </c>
      <c r="I5481" s="3">
        <v>5</v>
      </c>
      <c r="J5481" s="98" t="s">
        <v>2357</v>
      </c>
      <c r="K5481" s="99">
        <v>57.807000000000002</v>
      </c>
      <c r="L5481" s="100">
        <f t="shared" si="340"/>
        <v>93.031348608000016</v>
      </c>
      <c r="M5481" s="100">
        <f t="shared" si="341"/>
        <v>25.842041280000004</v>
      </c>
      <c r="N5481" s="99">
        <v>0</v>
      </c>
      <c r="O5481" s="101">
        <f t="shared" si="342"/>
        <v>696.5394027882304</v>
      </c>
      <c r="P5481" s="102">
        <f t="shared" si="343"/>
        <v>185.33705076665689</v>
      </c>
      <c r="Q5481" s="2"/>
    </row>
    <row r="5482" spans="1:17" x14ac:dyDescent="0.2">
      <c r="A5482" s="3">
        <v>27</v>
      </c>
      <c r="B5482" s="3" t="s">
        <v>2399</v>
      </c>
      <c r="C5482" s="3" t="s">
        <v>2384</v>
      </c>
      <c r="D5482" s="3" t="s">
        <v>2370</v>
      </c>
      <c r="E5482" s="3" t="s">
        <v>2391</v>
      </c>
      <c r="F5482" s="3" t="s">
        <v>2353</v>
      </c>
      <c r="G5482" s="3">
        <v>1</v>
      </c>
      <c r="H5482" s="3">
        <v>9</v>
      </c>
      <c r="I5482" s="3">
        <v>6</v>
      </c>
      <c r="J5482" s="98" t="s">
        <v>2357</v>
      </c>
      <c r="K5482" s="99">
        <v>74.037000000000006</v>
      </c>
      <c r="L5482" s="100">
        <f t="shared" si="340"/>
        <v>119.15100172800001</v>
      </c>
      <c r="M5482" s="100">
        <f t="shared" si="341"/>
        <v>33.097500480000001</v>
      </c>
      <c r="N5482" s="99">
        <v>0</v>
      </c>
      <c r="O5482" s="101">
        <f t="shared" si="342"/>
        <v>543.84771475045238</v>
      </c>
      <c r="P5482" s="102">
        <f t="shared" si="343"/>
        <v>32.645362728878865</v>
      </c>
      <c r="Q5482" s="2"/>
    </row>
    <row r="5483" spans="1:17" x14ac:dyDescent="0.2">
      <c r="A5483" s="3">
        <v>27</v>
      </c>
      <c r="B5483" s="3" t="s">
        <v>2399</v>
      </c>
      <c r="C5483" s="3" t="s">
        <v>2384</v>
      </c>
      <c r="D5483" s="3" t="s">
        <v>2370</v>
      </c>
      <c r="E5483" s="3" t="s">
        <v>2391</v>
      </c>
      <c r="F5483" s="3" t="s">
        <v>2353</v>
      </c>
      <c r="G5483" s="3">
        <v>1</v>
      </c>
      <c r="H5483" s="3">
        <v>10</v>
      </c>
      <c r="I5483" s="3">
        <v>1</v>
      </c>
      <c r="J5483" s="98" t="s">
        <v>2357</v>
      </c>
      <c r="K5483" s="99">
        <v>59.917000000000002</v>
      </c>
      <c r="L5483" s="100">
        <f t="shared" si="340"/>
        <v>96.42706444800001</v>
      </c>
      <c r="M5483" s="100">
        <f t="shared" si="341"/>
        <v>26.785295680000001</v>
      </c>
      <c r="N5483" s="99">
        <v>0</v>
      </c>
      <c r="O5483" s="101">
        <f t="shared" si="342"/>
        <v>672.01050214428687</v>
      </c>
      <c r="P5483" s="102">
        <f t="shared" si="343"/>
        <v>160.80815012271336</v>
      </c>
      <c r="Q5483" s="2"/>
    </row>
    <row r="5484" spans="1:17" x14ac:dyDescent="0.2">
      <c r="A5484" s="3">
        <v>27</v>
      </c>
      <c r="B5484" s="3" t="s">
        <v>2399</v>
      </c>
      <c r="C5484" s="3" t="s">
        <v>2384</v>
      </c>
      <c r="D5484" s="3" t="s">
        <v>2370</v>
      </c>
      <c r="E5484" s="3" t="s">
        <v>2391</v>
      </c>
      <c r="F5484" s="3" t="s">
        <v>2353</v>
      </c>
      <c r="G5484" s="3">
        <v>1</v>
      </c>
      <c r="H5484" s="3">
        <v>10</v>
      </c>
      <c r="I5484" s="3">
        <v>2</v>
      </c>
      <c r="J5484" s="98" t="s">
        <v>2357</v>
      </c>
      <c r="K5484" s="99">
        <v>58.584000000000003</v>
      </c>
      <c r="L5484" s="100">
        <f t="shared" si="340"/>
        <v>94.281808896000015</v>
      </c>
      <c r="M5484" s="100">
        <f t="shared" si="341"/>
        <v>26.189391360000002</v>
      </c>
      <c r="N5484" s="99">
        <v>0</v>
      </c>
      <c r="O5484" s="101">
        <f t="shared" si="342"/>
        <v>687.30119583809983</v>
      </c>
      <c r="P5484" s="102">
        <f t="shared" si="343"/>
        <v>176.09884381652631</v>
      </c>
      <c r="Q5484" s="2"/>
    </row>
    <row r="5485" spans="1:17" x14ac:dyDescent="0.2">
      <c r="A5485" s="3">
        <v>27</v>
      </c>
      <c r="B5485" s="3" t="s">
        <v>2399</v>
      </c>
      <c r="C5485" s="3" t="s">
        <v>2384</v>
      </c>
      <c r="D5485" s="3" t="s">
        <v>2370</v>
      </c>
      <c r="E5485" s="3" t="s">
        <v>2391</v>
      </c>
      <c r="F5485" s="3" t="s">
        <v>2353</v>
      </c>
      <c r="G5485" s="3">
        <v>1</v>
      </c>
      <c r="H5485" s="3">
        <v>10</v>
      </c>
      <c r="I5485" s="3">
        <v>3</v>
      </c>
      <c r="J5485" s="98" t="s">
        <v>2357</v>
      </c>
      <c r="K5485" s="99">
        <v>60.182000000000002</v>
      </c>
      <c r="L5485" s="100">
        <f t="shared" si="340"/>
        <v>96.853540608000003</v>
      </c>
      <c r="M5485" s="100">
        <f t="shared" si="341"/>
        <v>26.903761280000001</v>
      </c>
      <c r="N5485" s="99">
        <v>0</v>
      </c>
      <c r="O5485" s="101">
        <f t="shared" si="342"/>
        <v>669.05143160711236</v>
      </c>
      <c r="P5485" s="102">
        <f t="shared" si="343"/>
        <v>157.84907958553885</v>
      </c>
      <c r="Q5485" s="2"/>
    </row>
    <row r="5486" spans="1:17" x14ac:dyDescent="0.2">
      <c r="A5486" s="3">
        <v>27</v>
      </c>
      <c r="B5486" s="3" t="s">
        <v>2399</v>
      </c>
      <c r="C5486" s="3" t="s">
        <v>2384</v>
      </c>
      <c r="D5486" s="3" t="s">
        <v>2370</v>
      </c>
      <c r="E5486" s="3" t="s">
        <v>2391</v>
      </c>
      <c r="F5486" s="3" t="s">
        <v>2353</v>
      </c>
      <c r="G5486" s="3">
        <v>1</v>
      </c>
      <c r="H5486" s="3">
        <v>10</v>
      </c>
      <c r="I5486" s="3">
        <v>4</v>
      </c>
      <c r="J5486" s="98" t="s">
        <v>2357</v>
      </c>
      <c r="K5486" s="99">
        <v>57.39</v>
      </c>
      <c r="L5486" s="100">
        <f t="shared" si="340"/>
        <v>92.360252160000002</v>
      </c>
      <c r="M5486" s="100">
        <f t="shared" si="341"/>
        <v>25.6556256</v>
      </c>
      <c r="N5486" s="99">
        <v>0</v>
      </c>
      <c r="O5486" s="101">
        <f t="shared" si="342"/>
        <v>701.60050979228504</v>
      </c>
      <c r="P5486" s="102">
        <f t="shared" si="343"/>
        <v>190.39815777071152</v>
      </c>
      <c r="Q5486" s="2"/>
    </row>
    <row r="5487" spans="1:17" x14ac:dyDescent="0.2">
      <c r="A5487" s="3">
        <v>27</v>
      </c>
      <c r="B5487" s="3" t="s">
        <v>2399</v>
      </c>
      <c r="C5487" s="3" t="s">
        <v>2384</v>
      </c>
      <c r="D5487" s="3" t="s">
        <v>2370</v>
      </c>
      <c r="E5487" s="3" t="s">
        <v>2391</v>
      </c>
      <c r="F5487" s="3" t="s">
        <v>2353</v>
      </c>
      <c r="G5487" s="3">
        <v>1</v>
      </c>
      <c r="H5487" s="3">
        <v>10</v>
      </c>
      <c r="I5487" s="3">
        <v>5</v>
      </c>
      <c r="J5487" s="98" t="s">
        <v>2357</v>
      </c>
      <c r="K5487" s="99">
        <v>59.49</v>
      </c>
      <c r="L5487" s="100">
        <f t="shared" si="340"/>
        <v>95.739874560000004</v>
      </c>
      <c r="M5487" s="100">
        <f t="shared" si="341"/>
        <v>26.594409599999999</v>
      </c>
      <c r="N5487" s="99">
        <v>0</v>
      </c>
      <c r="O5487" s="101">
        <f t="shared" si="342"/>
        <v>676.83397641585555</v>
      </c>
      <c r="P5487" s="102">
        <f t="shared" si="343"/>
        <v>165.63162439428203</v>
      </c>
      <c r="Q5487" s="2"/>
    </row>
    <row r="5488" spans="1:17" x14ac:dyDescent="0.2">
      <c r="A5488" s="3">
        <v>27</v>
      </c>
      <c r="B5488" s="3" t="s">
        <v>2399</v>
      </c>
      <c r="C5488" s="3" t="s">
        <v>2384</v>
      </c>
      <c r="D5488" s="3" t="s">
        <v>2370</v>
      </c>
      <c r="E5488" s="3" t="s">
        <v>2391</v>
      </c>
      <c r="F5488" s="3" t="s">
        <v>2353</v>
      </c>
      <c r="G5488" s="3">
        <v>1</v>
      </c>
      <c r="H5488" s="3">
        <v>10</v>
      </c>
      <c r="I5488" s="3">
        <v>6</v>
      </c>
      <c r="J5488" s="98" t="s">
        <v>2357</v>
      </c>
      <c r="K5488" s="99">
        <v>60.887</v>
      </c>
      <c r="L5488" s="100">
        <f t="shared" si="340"/>
        <v>97.988128128000014</v>
      </c>
      <c r="M5488" s="100">
        <f t="shared" si="341"/>
        <v>27.218924480000002</v>
      </c>
      <c r="N5488" s="99">
        <v>0</v>
      </c>
      <c r="O5488" s="101">
        <f t="shared" si="342"/>
        <v>661.30460126101207</v>
      </c>
      <c r="P5488" s="102">
        <f t="shared" si="343"/>
        <v>150.10224923943855</v>
      </c>
      <c r="Q5488" s="2"/>
    </row>
    <row r="5489" spans="1:17" x14ac:dyDescent="0.2">
      <c r="A5489" s="3">
        <v>27</v>
      </c>
      <c r="B5489" s="3" t="s">
        <v>2399</v>
      </c>
      <c r="C5489" s="3" t="s">
        <v>2384</v>
      </c>
      <c r="D5489" s="3" t="s">
        <v>2370</v>
      </c>
      <c r="E5489" s="3" t="s">
        <v>2391</v>
      </c>
      <c r="F5489" s="3" t="s">
        <v>2353</v>
      </c>
      <c r="G5489" s="3">
        <v>1</v>
      </c>
      <c r="H5489" s="3">
        <v>11</v>
      </c>
      <c r="I5489" s="3">
        <v>1</v>
      </c>
      <c r="J5489" s="98" t="s">
        <v>2357</v>
      </c>
      <c r="K5489" s="99">
        <v>58.353000000000002</v>
      </c>
      <c r="L5489" s="100">
        <f t="shared" si="340"/>
        <v>93.910050432000006</v>
      </c>
      <c r="M5489" s="100">
        <f t="shared" si="341"/>
        <v>26.086125120000002</v>
      </c>
      <c r="N5489" s="99">
        <v>0</v>
      </c>
      <c r="O5489" s="101">
        <f t="shared" si="342"/>
        <v>690.02199127687072</v>
      </c>
      <c r="P5489" s="102">
        <f t="shared" si="343"/>
        <v>178.8196392552972</v>
      </c>
      <c r="Q5489" s="2"/>
    </row>
    <row r="5490" spans="1:17" x14ac:dyDescent="0.2">
      <c r="A5490" s="3">
        <v>27</v>
      </c>
      <c r="B5490" s="3" t="s">
        <v>2399</v>
      </c>
      <c r="C5490" s="3" t="s">
        <v>2384</v>
      </c>
      <c r="D5490" s="3" t="s">
        <v>2370</v>
      </c>
      <c r="E5490" s="3" t="s">
        <v>2391</v>
      </c>
      <c r="F5490" s="3" t="s">
        <v>2353</v>
      </c>
      <c r="G5490" s="3">
        <v>1</v>
      </c>
      <c r="H5490" s="3">
        <v>11</v>
      </c>
      <c r="I5490" s="3">
        <v>2</v>
      </c>
      <c r="J5490" s="98" t="s">
        <v>2357</v>
      </c>
      <c r="K5490" s="99">
        <v>59.552</v>
      </c>
      <c r="L5490" s="100">
        <f t="shared" si="340"/>
        <v>95.839653888000001</v>
      </c>
      <c r="M5490" s="100">
        <f t="shared" si="341"/>
        <v>26.622126080000001</v>
      </c>
      <c r="N5490" s="99">
        <v>0</v>
      </c>
      <c r="O5490" s="101">
        <f t="shared" si="342"/>
        <v>676.12931987136017</v>
      </c>
      <c r="P5490" s="102">
        <f t="shared" si="343"/>
        <v>164.92696784978665</v>
      </c>
      <c r="Q5490" s="2"/>
    </row>
    <row r="5491" spans="1:17" x14ac:dyDescent="0.2">
      <c r="A5491" s="3">
        <v>27</v>
      </c>
      <c r="B5491" s="3" t="s">
        <v>2399</v>
      </c>
      <c r="C5491" s="3" t="s">
        <v>2384</v>
      </c>
      <c r="D5491" s="3" t="s">
        <v>2370</v>
      </c>
      <c r="E5491" s="3" t="s">
        <v>2391</v>
      </c>
      <c r="F5491" s="3" t="s">
        <v>2353</v>
      </c>
      <c r="G5491" s="3">
        <v>1</v>
      </c>
      <c r="H5491" s="3">
        <v>11</v>
      </c>
      <c r="I5491" s="3">
        <v>3</v>
      </c>
      <c r="J5491" s="98" t="s">
        <v>2357</v>
      </c>
      <c r="K5491" s="99">
        <v>56.901000000000003</v>
      </c>
      <c r="L5491" s="100">
        <f t="shared" si="340"/>
        <v>91.573282944000013</v>
      </c>
      <c r="M5491" s="100">
        <f t="shared" si="341"/>
        <v>25.437023040000003</v>
      </c>
      <c r="N5491" s="99">
        <v>0</v>
      </c>
      <c r="O5491" s="101">
        <f t="shared" si="342"/>
        <v>707.62997587000643</v>
      </c>
      <c r="P5491" s="102">
        <f t="shared" si="343"/>
        <v>196.42762384843292</v>
      </c>
      <c r="Q5491" s="2"/>
    </row>
    <row r="5492" spans="1:17" x14ac:dyDescent="0.2">
      <c r="A5492" s="3">
        <v>27</v>
      </c>
      <c r="B5492" s="3" t="s">
        <v>2399</v>
      </c>
      <c r="C5492" s="3" t="s">
        <v>2384</v>
      </c>
      <c r="D5492" s="3" t="s">
        <v>2370</v>
      </c>
      <c r="E5492" s="3" t="s">
        <v>2391</v>
      </c>
      <c r="F5492" s="3" t="s">
        <v>2353</v>
      </c>
      <c r="G5492" s="3">
        <v>1</v>
      </c>
      <c r="H5492" s="3">
        <v>11</v>
      </c>
      <c r="I5492" s="3">
        <v>4</v>
      </c>
      <c r="J5492" s="98" t="s">
        <v>2357</v>
      </c>
      <c r="K5492" s="99">
        <v>54.595999999999997</v>
      </c>
      <c r="L5492" s="100">
        <f t="shared" si="340"/>
        <v>87.863745023999996</v>
      </c>
      <c r="M5492" s="100">
        <f t="shared" si="341"/>
        <v>24.406595839999998</v>
      </c>
      <c r="N5492" s="99">
        <v>0</v>
      </c>
      <c r="O5492" s="101">
        <f t="shared" si="342"/>
        <v>737.50555456405675</v>
      </c>
      <c r="P5492" s="102">
        <f t="shared" si="343"/>
        <v>226.30320254248323</v>
      </c>
      <c r="Q5492" s="2"/>
    </row>
    <row r="5493" spans="1:17" x14ac:dyDescent="0.2">
      <c r="A5493" s="3">
        <v>27</v>
      </c>
      <c r="B5493" s="3" t="s">
        <v>2399</v>
      </c>
      <c r="C5493" s="3" t="s">
        <v>2384</v>
      </c>
      <c r="D5493" s="3" t="s">
        <v>2370</v>
      </c>
      <c r="E5493" s="3" t="s">
        <v>2391</v>
      </c>
      <c r="F5493" s="3" t="s">
        <v>2353</v>
      </c>
      <c r="G5493" s="3">
        <v>1</v>
      </c>
      <c r="H5493" s="3">
        <v>11</v>
      </c>
      <c r="I5493" s="3">
        <v>5</v>
      </c>
      <c r="J5493" s="98" t="s">
        <v>2357</v>
      </c>
      <c r="K5493" s="99">
        <v>58.249000000000002</v>
      </c>
      <c r="L5493" s="100">
        <f t="shared" si="340"/>
        <v>93.74267865600001</v>
      </c>
      <c r="M5493" s="100">
        <f t="shared" si="341"/>
        <v>26.039632960000002</v>
      </c>
      <c r="N5493" s="99">
        <v>0</v>
      </c>
      <c r="O5493" s="101">
        <f t="shared" si="342"/>
        <v>691.25398302081135</v>
      </c>
      <c r="P5493" s="102">
        <f t="shared" si="343"/>
        <v>180.05163099923783</v>
      </c>
      <c r="Q5493" s="2"/>
    </row>
    <row r="5494" spans="1:17" x14ac:dyDescent="0.2">
      <c r="A5494" s="3">
        <v>27</v>
      </c>
      <c r="B5494" s="3" t="s">
        <v>2399</v>
      </c>
      <c r="C5494" s="3" t="s">
        <v>2384</v>
      </c>
      <c r="D5494" s="3" t="s">
        <v>2370</v>
      </c>
      <c r="E5494" s="3" t="s">
        <v>2391</v>
      </c>
      <c r="F5494" s="3" t="s">
        <v>2353</v>
      </c>
      <c r="G5494" s="3">
        <v>1</v>
      </c>
      <c r="H5494" s="3">
        <v>11</v>
      </c>
      <c r="I5494" s="3">
        <v>6</v>
      </c>
      <c r="J5494" s="98" t="s">
        <v>2357</v>
      </c>
      <c r="K5494" s="99">
        <v>58.249000000000002</v>
      </c>
      <c r="L5494" s="100">
        <f t="shared" si="340"/>
        <v>93.74267865600001</v>
      </c>
      <c r="M5494" s="100">
        <f t="shared" si="341"/>
        <v>26.039632960000002</v>
      </c>
      <c r="N5494" s="99">
        <v>0</v>
      </c>
      <c r="O5494" s="101">
        <f t="shared" si="342"/>
        <v>691.25398302081135</v>
      </c>
      <c r="P5494" s="102">
        <f t="shared" si="343"/>
        <v>180.05163099923783</v>
      </c>
      <c r="Q5494" s="2"/>
    </row>
    <row r="5495" spans="1:17" x14ac:dyDescent="0.2">
      <c r="A5495" s="3">
        <v>27</v>
      </c>
      <c r="B5495" s="3" t="s">
        <v>2399</v>
      </c>
      <c r="C5495" s="3" t="s">
        <v>2384</v>
      </c>
      <c r="D5495" s="3" t="s">
        <v>2370</v>
      </c>
      <c r="E5495" s="3" t="s">
        <v>2391</v>
      </c>
      <c r="F5495" s="3" t="s">
        <v>2353</v>
      </c>
      <c r="G5495" s="3">
        <v>1</v>
      </c>
      <c r="H5495" s="3">
        <v>12</v>
      </c>
      <c r="I5495" s="3">
        <v>1</v>
      </c>
      <c r="J5495" s="98" t="s">
        <v>2354</v>
      </c>
      <c r="K5495" s="99">
        <v>86.022000000000006</v>
      </c>
      <c r="L5495" s="100">
        <f t="shared" si="340"/>
        <v>138.43898956800001</v>
      </c>
      <c r="M5495" s="100">
        <f t="shared" si="341"/>
        <v>38.455274880000005</v>
      </c>
      <c r="N5495" s="99">
        <v>0</v>
      </c>
      <c r="O5495" s="101">
        <f t="shared" si="342"/>
        <v>468.07622767407452</v>
      </c>
      <c r="P5495" s="102">
        <f t="shared" si="343"/>
        <v>43.126124347499001</v>
      </c>
      <c r="Q5495" s="2"/>
    </row>
    <row r="5496" spans="1:17" x14ac:dyDescent="0.2">
      <c r="A5496" s="3">
        <v>27</v>
      </c>
      <c r="B5496" s="3" t="s">
        <v>2399</v>
      </c>
      <c r="C5496" s="3" t="s">
        <v>2384</v>
      </c>
      <c r="D5496" s="3" t="s">
        <v>2370</v>
      </c>
      <c r="E5496" s="3" t="s">
        <v>2391</v>
      </c>
      <c r="F5496" s="3" t="s">
        <v>2353</v>
      </c>
      <c r="G5496" s="3">
        <v>1</v>
      </c>
      <c r="H5496" s="3">
        <v>12</v>
      </c>
      <c r="I5496" s="3">
        <v>2</v>
      </c>
      <c r="J5496" s="98" t="s">
        <v>2354</v>
      </c>
      <c r="K5496" s="99">
        <v>86.838999999999999</v>
      </c>
      <c r="L5496" s="100">
        <f t="shared" si="340"/>
        <v>139.75382361600001</v>
      </c>
      <c r="M5496" s="100">
        <f t="shared" si="341"/>
        <v>38.820506559999998</v>
      </c>
      <c r="N5496" s="99">
        <v>0</v>
      </c>
      <c r="O5496" s="101">
        <f t="shared" si="342"/>
        <v>463.67246579278026</v>
      </c>
      <c r="P5496" s="102">
        <f t="shared" si="343"/>
        <v>47.529886228793259</v>
      </c>
      <c r="Q5496" s="2"/>
    </row>
    <row r="5497" spans="1:17" x14ac:dyDescent="0.2">
      <c r="A5497" s="3">
        <v>27</v>
      </c>
      <c r="B5497" s="3" t="s">
        <v>2399</v>
      </c>
      <c r="C5497" s="3" t="s">
        <v>2384</v>
      </c>
      <c r="D5497" s="3" t="s">
        <v>2370</v>
      </c>
      <c r="E5497" s="3" t="s">
        <v>2391</v>
      </c>
      <c r="F5497" s="3" t="s">
        <v>2353</v>
      </c>
      <c r="G5497" s="3">
        <v>1</v>
      </c>
      <c r="H5497" s="3">
        <v>12</v>
      </c>
      <c r="I5497" s="3">
        <v>3</v>
      </c>
      <c r="J5497" s="98" t="s">
        <v>2354</v>
      </c>
      <c r="K5497" s="99">
        <v>90.397000000000006</v>
      </c>
      <c r="L5497" s="100">
        <f t="shared" si="340"/>
        <v>145.47986956800003</v>
      </c>
      <c r="M5497" s="100">
        <f t="shared" si="341"/>
        <v>40.411074880000008</v>
      </c>
      <c r="N5497" s="99">
        <v>0</v>
      </c>
      <c r="O5497" s="101">
        <f t="shared" si="342"/>
        <v>445.42245049038388</v>
      </c>
      <c r="P5497" s="102">
        <f t="shared" si="343"/>
        <v>65.779901531189637</v>
      </c>
      <c r="Q5497" s="2"/>
    </row>
    <row r="5498" spans="1:17" x14ac:dyDescent="0.2">
      <c r="A5498" s="3">
        <v>27</v>
      </c>
      <c r="B5498" s="3" t="s">
        <v>2399</v>
      </c>
      <c r="C5498" s="3" t="s">
        <v>2384</v>
      </c>
      <c r="D5498" s="3" t="s">
        <v>2370</v>
      </c>
      <c r="E5498" s="3" t="s">
        <v>2391</v>
      </c>
      <c r="F5498" s="3" t="s">
        <v>2353</v>
      </c>
      <c r="G5498" s="3">
        <v>1</v>
      </c>
      <c r="H5498" s="3">
        <v>12</v>
      </c>
      <c r="I5498" s="3">
        <v>4</v>
      </c>
      <c r="J5498" s="98" t="s">
        <v>2354</v>
      </c>
      <c r="K5498" s="99">
        <v>89.903000000000006</v>
      </c>
      <c r="L5498" s="100">
        <f t="shared" si="340"/>
        <v>144.68485363200003</v>
      </c>
      <c r="M5498" s="100">
        <f t="shared" si="341"/>
        <v>40.190237120000006</v>
      </c>
      <c r="N5498" s="99">
        <v>0</v>
      </c>
      <c r="O5498" s="101">
        <f t="shared" si="342"/>
        <v>447.86996270401693</v>
      </c>
      <c r="P5498" s="102">
        <f t="shared" si="343"/>
        <v>63.33238931755659</v>
      </c>
      <c r="Q5498" s="2"/>
    </row>
    <row r="5499" spans="1:17" x14ac:dyDescent="0.2">
      <c r="A5499" s="3">
        <v>27</v>
      </c>
      <c r="B5499" s="3" t="s">
        <v>2399</v>
      </c>
      <c r="C5499" s="3" t="s">
        <v>2384</v>
      </c>
      <c r="D5499" s="3" t="s">
        <v>2370</v>
      </c>
      <c r="E5499" s="3" t="s">
        <v>2391</v>
      </c>
      <c r="F5499" s="3" t="s">
        <v>2353</v>
      </c>
      <c r="G5499" s="3">
        <v>1</v>
      </c>
      <c r="H5499" s="3">
        <v>12</v>
      </c>
      <c r="I5499" s="3">
        <v>5</v>
      </c>
      <c r="J5499" s="98" t="s">
        <v>2354</v>
      </c>
      <c r="K5499" s="99">
        <v>89.075000000000003</v>
      </c>
      <c r="L5499" s="100">
        <f t="shared" si="340"/>
        <v>143.35231680000001</v>
      </c>
      <c r="M5499" s="100">
        <f t="shared" si="341"/>
        <v>39.820088000000005</v>
      </c>
      <c r="N5499" s="99">
        <v>0</v>
      </c>
      <c r="O5499" s="101">
        <f t="shared" si="342"/>
        <v>452.03315472331445</v>
      </c>
      <c r="P5499" s="102">
        <f t="shared" si="343"/>
        <v>59.169197298259064</v>
      </c>
      <c r="Q5499" s="2"/>
    </row>
    <row r="5500" spans="1:17" x14ac:dyDescent="0.2">
      <c r="A5500" s="3">
        <v>27</v>
      </c>
      <c r="B5500" s="3" t="s">
        <v>2399</v>
      </c>
      <c r="C5500" s="3" t="s">
        <v>2384</v>
      </c>
      <c r="D5500" s="3" t="s">
        <v>2370</v>
      </c>
      <c r="E5500" s="3" t="s">
        <v>2391</v>
      </c>
      <c r="F5500" s="3" t="s">
        <v>2353</v>
      </c>
      <c r="G5500" s="3">
        <v>1</v>
      </c>
      <c r="H5500" s="3">
        <v>12</v>
      </c>
      <c r="I5500" s="3">
        <v>6</v>
      </c>
      <c r="J5500" s="98" t="s">
        <v>2354</v>
      </c>
      <c r="K5500" s="99">
        <v>89.704999999999998</v>
      </c>
      <c r="L5500" s="100">
        <f t="shared" si="340"/>
        <v>144.36620352</v>
      </c>
      <c r="M5500" s="100">
        <f t="shared" si="341"/>
        <v>40.101723200000002</v>
      </c>
      <c r="N5500" s="99">
        <v>0</v>
      </c>
      <c r="O5500" s="101">
        <f t="shared" si="342"/>
        <v>448.85851688288545</v>
      </c>
      <c r="P5500" s="102">
        <f t="shared" si="343"/>
        <v>62.343835138688064</v>
      </c>
      <c r="Q5500" s="2"/>
    </row>
    <row r="5501" spans="1:17" x14ac:dyDescent="0.2">
      <c r="A5501" s="3">
        <v>27</v>
      </c>
      <c r="B5501" s="3" t="s">
        <v>2399</v>
      </c>
      <c r="C5501" s="3" t="s">
        <v>2384</v>
      </c>
      <c r="D5501" s="3" t="s">
        <v>2370</v>
      </c>
      <c r="E5501" s="3" t="s">
        <v>2391</v>
      </c>
      <c r="F5501" s="3" t="s">
        <v>2353</v>
      </c>
      <c r="G5501" s="3">
        <v>1</v>
      </c>
      <c r="H5501" s="3">
        <v>12</v>
      </c>
      <c r="I5501" s="3">
        <v>7</v>
      </c>
      <c r="J5501" s="98" t="s">
        <v>2354</v>
      </c>
      <c r="K5501" s="99">
        <v>89.462000000000003</v>
      </c>
      <c r="L5501" s="100">
        <f t="shared" si="340"/>
        <v>143.97513292800002</v>
      </c>
      <c r="M5501" s="100">
        <f t="shared" si="341"/>
        <v>39.993092480000008</v>
      </c>
      <c r="N5501" s="99">
        <v>0</v>
      </c>
      <c r="O5501" s="101">
        <f t="shared" si="342"/>
        <v>450.07772302183309</v>
      </c>
      <c r="P5501" s="102">
        <f t="shared" si="343"/>
        <v>61.124628999740423</v>
      </c>
      <c r="Q5501" s="2"/>
    </row>
    <row r="5502" spans="1:17" x14ac:dyDescent="0.2">
      <c r="A5502" s="3">
        <v>27</v>
      </c>
      <c r="B5502" s="3" t="s">
        <v>2399</v>
      </c>
      <c r="C5502" s="3" t="s">
        <v>2384</v>
      </c>
      <c r="D5502" s="3" t="s">
        <v>2370</v>
      </c>
      <c r="E5502" s="3" t="s">
        <v>2391</v>
      </c>
      <c r="F5502" s="3" t="s">
        <v>2353</v>
      </c>
      <c r="G5502" s="3">
        <v>1</v>
      </c>
      <c r="H5502" s="3">
        <v>13</v>
      </c>
      <c r="I5502" s="3">
        <v>1</v>
      </c>
      <c r="J5502" s="98" t="s">
        <v>2357</v>
      </c>
      <c r="K5502" s="99">
        <v>56.704000000000001</v>
      </c>
      <c r="L5502" s="100">
        <f t="shared" si="340"/>
        <v>91.256242176000001</v>
      </c>
      <c r="M5502" s="100">
        <f t="shared" si="341"/>
        <v>25.34895616</v>
      </c>
      <c r="N5502" s="99">
        <v>0</v>
      </c>
      <c r="O5502" s="101">
        <f t="shared" si="342"/>
        <v>710.08841099356732</v>
      </c>
      <c r="P5502" s="102">
        <f t="shared" si="343"/>
        <v>198.8860589719938</v>
      </c>
      <c r="Q5502" s="2"/>
    </row>
    <row r="5503" spans="1:17" x14ac:dyDescent="0.2">
      <c r="A5503" s="3">
        <v>27</v>
      </c>
      <c r="B5503" s="3" t="s">
        <v>2399</v>
      </c>
      <c r="C5503" s="3" t="s">
        <v>2384</v>
      </c>
      <c r="D5503" s="3" t="s">
        <v>2370</v>
      </c>
      <c r="E5503" s="3" t="s">
        <v>2391</v>
      </c>
      <c r="F5503" s="3" t="s">
        <v>2353</v>
      </c>
      <c r="G5503" s="3">
        <v>1</v>
      </c>
      <c r="H5503" s="3">
        <v>13</v>
      </c>
      <c r="I5503" s="3">
        <v>2</v>
      </c>
      <c r="J5503" s="98" t="s">
        <v>2357</v>
      </c>
      <c r="K5503" s="99">
        <v>60.326000000000001</v>
      </c>
      <c r="L5503" s="100">
        <f t="shared" si="340"/>
        <v>97.085286144000008</v>
      </c>
      <c r="M5503" s="100">
        <f t="shared" si="341"/>
        <v>26.96813504</v>
      </c>
      <c r="N5503" s="99">
        <v>0</v>
      </c>
      <c r="O5503" s="101">
        <f t="shared" si="342"/>
        <v>667.4543854553466</v>
      </c>
      <c r="P5503" s="102">
        <f t="shared" si="343"/>
        <v>156.25203343377308</v>
      </c>
      <c r="Q5503" s="2"/>
    </row>
    <row r="5504" spans="1:17" x14ac:dyDescent="0.2">
      <c r="A5504" s="3">
        <v>27</v>
      </c>
      <c r="B5504" s="3" t="s">
        <v>2399</v>
      </c>
      <c r="C5504" s="3" t="s">
        <v>2384</v>
      </c>
      <c r="D5504" s="3" t="s">
        <v>2370</v>
      </c>
      <c r="E5504" s="3" t="s">
        <v>2391</v>
      </c>
      <c r="F5504" s="3" t="s">
        <v>2353</v>
      </c>
      <c r="G5504" s="3">
        <v>1</v>
      </c>
      <c r="H5504" s="3">
        <v>13</v>
      </c>
      <c r="I5504" s="3">
        <v>3</v>
      </c>
      <c r="J5504" s="98" t="s">
        <v>2357</v>
      </c>
      <c r="K5504" s="99">
        <v>59.945999999999998</v>
      </c>
      <c r="L5504" s="100">
        <f t="shared" si="340"/>
        <v>96.473735423999997</v>
      </c>
      <c r="M5504" s="100">
        <f t="shared" si="341"/>
        <v>26.79825984</v>
      </c>
      <c r="N5504" s="99">
        <v>0</v>
      </c>
      <c r="O5504" s="101">
        <f t="shared" si="342"/>
        <v>671.68540448035299</v>
      </c>
      <c r="P5504" s="102">
        <f t="shared" si="343"/>
        <v>160.48305245877947</v>
      </c>
      <c r="Q5504" s="2"/>
    </row>
    <row r="5505" spans="1:17" x14ac:dyDescent="0.2">
      <c r="A5505" s="3">
        <v>27</v>
      </c>
      <c r="B5505" s="3" t="s">
        <v>2399</v>
      </c>
      <c r="C5505" s="3" t="s">
        <v>2384</v>
      </c>
      <c r="D5505" s="3" t="s">
        <v>2370</v>
      </c>
      <c r="E5505" s="3" t="s">
        <v>2391</v>
      </c>
      <c r="F5505" s="3" t="s">
        <v>2353</v>
      </c>
      <c r="G5505" s="3">
        <v>1</v>
      </c>
      <c r="H5505" s="3">
        <v>13</v>
      </c>
      <c r="I5505" s="3">
        <v>4</v>
      </c>
      <c r="J5505" s="98" t="s">
        <v>2357</v>
      </c>
      <c r="K5505" s="99">
        <v>57.802</v>
      </c>
      <c r="L5505" s="100">
        <f t="shared" si="340"/>
        <v>93.023301888000006</v>
      </c>
      <c r="M5505" s="100">
        <f t="shared" si="341"/>
        <v>25.839806080000002</v>
      </c>
      <c r="N5505" s="99">
        <v>0</v>
      </c>
      <c r="O5505" s="101">
        <f t="shared" si="342"/>
        <v>696.59965497697726</v>
      </c>
      <c r="P5505" s="102">
        <f t="shared" si="343"/>
        <v>185.39730295540375</v>
      </c>
      <c r="Q5505" s="2"/>
    </row>
    <row r="5506" spans="1:17" x14ac:dyDescent="0.2">
      <c r="A5506" s="3">
        <v>27</v>
      </c>
      <c r="B5506" s="3" t="s">
        <v>2399</v>
      </c>
      <c r="C5506" s="3" t="s">
        <v>2384</v>
      </c>
      <c r="D5506" s="3" t="s">
        <v>2370</v>
      </c>
      <c r="E5506" s="3" t="s">
        <v>2391</v>
      </c>
      <c r="F5506" s="3" t="s">
        <v>2353</v>
      </c>
      <c r="G5506" s="3">
        <v>1</v>
      </c>
      <c r="H5506" s="3">
        <v>13</v>
      </c>
      <c r="I5506" s="3">
        <v>5</v>
      </c>
      <c r="J5506" s="98" t="s">
        <v>2357</v>
      </c>
      <c r="K5506" s="99">
        <v>60.433</v>
      </c>
      <c r="L5506" s="100">
        <f t="shared" si="340"/>
        <v>97.25748595200001</v>
      </c>
      <c r="M5506" s="100">
        <f t="shared" si="341"/>
        <v>27.015968320000002</v>
      </c>
      <c r="N5506" s="99">
        <v>0</v>
      </c>
      <c r="O5506" s="101">
        <f t="shared" si="342"/>
        <v>666.27262020715898</v>
      </c>
      <c r="P5506" s="102">
        <f t="shared" si="343"/>
        <v>155.07026818558546</v>
      </c>
      <c r="Q5506" s="2"/>
    </row>
    <row r="5507" spans="1:17" x14ac:dyDescent="0.2">
      <c r="A5507" s="3">
        <v>27</v>
      </c>
      <c r="B5507" s="3" t="s">
        <v>2399</v>
      </c>
      <c r="C5507" s="3" t="s">
        <v>2384</v>
      </c>
      <c r="D5507" s="3" t="s">
        <v>2370</v>
      </c>
      <c r="E5507" s="3" t="s">
        <v>2391</v>
      </c>
      <c r="F5507" s="3" t="s">
        <v>2353</v>
      </c>
      <c r="G5507" s="3">
        <v>1</v>
      </c>
      <c r="H5507" s="3">
        <v>13</v>
      </c>
      <c r="I5507" s="3">
        <v>6</v>
      </c>
      <c r="J5507" s="98" t="s">
        <v>2357</v>
      </c>
      <c r="K5507" s="99">
        <v>62.601999999999997</v>
      </c>
      <c r="L5507" s="100">
        <f t="shared" si="340"/>
        <v>100.748153088</v>
      </c>
      <c r="M5507" s="100">
        <f t="shared" si="341"/>
        <v>27.985598079999999</v>
      </c>
      <c r="N5507" s="99">
        <v>0</v>
      </c>
      <c r="O5507" s="101">
        <f t="shared" si="342"/>
        <v>643.18796934569571</v>
      </c>
      <c r="P5507" s="102">
        <f t="shared" si="343"/>
        <v>131.98561732412219</v>
      </c>
      <c r="Q5507" s="2"/>
    </row>
    <row r="5508" spans="1:17" x14ac:dyDescent="0.2">
      <c r="A5508" s="3">
        <v>27</v>
      </c>
      <c r="B5508" s="3" t="s">
        <v>2399</v>
      </c>
      <c r="C5508" s="3" t="s">
        <v>2384</v>
      </c>
      <c r="D5508" s="3" t="s">
        <v>2370</v>
      </c>
      <c r="E5508" s="3" t="s">
        <v>2391</v>
      </c>
      <c r="F5508" s="3" t="s">
        <v>2353</v>
      </c>
      <c r="G5508" s="3">
        <v>1</v>
      </c>
      <c r="H5508" s="3">
        <v>14</v>
      </c>
      <c r="I5508" s="3">
        <v>1</v>
      </c>
      <c r="J5508" s="98" t="s">
        <v>2354</v>
      </c>
      <c r="K5508" s="99">
        <v>88.852999999999994</v>
      </c>
      <c r="L5508" s="100">
        <f t="shared" si="340"/>
        <v>142.99504243199999</v>
      </c>
      <c r="M5508" s="100">
        <f t="shared" si="341"/>
        <v>39.72084512</v>
      </c>
      <c r="N5508" s="99">
        <v>0</v>
      </c>
      <c r="O5508" s="101">
        <f t="shared" si="342"/>
        <v>453.16256352604012</v>
      </c>
      <c r="P5508" s="102">
        <f t="shared" si="343"/>
        <v>58.039788495533401</v>
      </c>
      <c r="Q5508" s="2"/>
    </row>
    <row r="5509" spans="1:17" x14ac:dyDescent="0.2">
      <c r="A5509" s="3">
        <v>27</v>
      </c>
      <c r="B5509" s="3" t="s">
        <v>2399</v>
      </c>
      <c r="C5509" s="3" t="s">
        <v>2384</v>
      </c>
      <c r="D5509" s="3" t="s">
        <v>2370</v>
      </c>
      <c r="E5509" s="3" t="s">
        <v>2391</v>
      </c>
      <c r="F5509" s="3" t="s">
        <v>2353</v>
      </c>
      <c r="G5509" s="3">
        <v>1</v>
      </c>
      <c r="H5509" s="3">
        <v>14</v>
      </c>
      <c r="I5509" s="3">
        <v>2</v>
      </c>
      <c r="J5509" s="98" t="s">
        <v>2354</v>
      </c>
      <c r="K5509" s="99">
        <v>89.956999999999994</v>
      </c>
      <c r="L5509" s="100">
        <f t="shared" si="340"/>
        <v>144.77175820799999</v>
      </c>
      <c r="M5509" s="100">
        <f t="shared" si="341"/>
        <v>40.214377280000001</v>
      </c>
      <c r="N5509" s="99">
        <v>0</v>
      </c>
      <c r="O5509" s="101">
        <f t="shared" si="342"/>
        <v>447.60111227563436</v>
      </c>
      <c r="P5509" s="102">
        <f t="shared" si="343"/>
        <v>63.601239745939154</v>
      </c>
      <c r="Q5509" s="2"/>
    </row>
    <row r="5510" spans="1:17" x14ac:dyDescent="0.2">
      <c r="A5510" s="3">
        <v>27</v>
      </c>
      <c r="B5510" s="3" t="s">
        <v>2399</v>
      </c>
      <c r="C5510" s="3" t="s">
        <v>2384</v>
      </c>
      <c r="D5510" s="3" t="s">
        <v>2370</v>
      </c>
      <c r="E5510" s="3" t="s">
        <v>2391</v>
      </c>
      <c r="F5510" s="3" t="s">
        <v>2353</v>
      </c>
      <c r="G5510" s="3">
        <v>1</v>
      </c>
      <c r="H5510" s="3">
        <v>14</v>
      </c>
      <c r="I5510" s="3">
        <v>3</v>
      </c>
      <c r="J5510" s="98" t="s">
        <v>2354</v>
      </c>
      <c r="K5510" s="99">
        <v>78.834000000000003</v>
      </c>
      <c r="L5510" s="100">
        <f t="shared" si="340"/>
        <v>126.87102489600001</v>
      </c>
      <c r="M5510" s="100">
        <f t="shared" si="341"/>
        <v>35.241951360000002</v>
      </c>
      <c r="N5510" s="99">
        <v>0</v>
      </c>
      <c r="O5510" s="101">
        <f t="shared" si="342"/>
        <v>510.75491865158739</v>
      </c>
      <c r="P5510" s="102">
        <f t="shared" si="343"/>
        <v>0.44743336998612904</v>
      </c>
      <c r="Q5510" s="2"/>
    </row>
    <row r="5511" spans="1:17" x14ac:dyDescent="0.2">
      <c r="A5511" s="3">
        <v>27</v>
      </c>
      <c r="B5511" s="3" t="s">
        <v>2399</v>
      </c>
      <c r="C5511" s="3" t="s">
        <v>2384</v>
      </c>
      <c r="D5511" s="3" t="s">
        <v>2370</v>
      </c>
      <c r="E5511" s="3" t="s">
        <v>2391</v>
      </c>
      <c r="F5511" s="3" t="s">
        <v>2353</v>
      </c>
      <c r="G5511" s="3">
        <v>1</v>
      </c>
      <c r="H5511" s="3">
        <v>14</v>
      </c>
      <c r="I5511" s="3">
        <v>4</v>
      </c>
      <c r="J5511" s="98" t="s">
        <v>2354</v>
      </c>
      <c r="K5511" s="99">
        <v>89.391000000000005</v>
      </c>
      <c r="L5511" s="100">
        <f t="shared" si="340"/>
        <v>143.86086950400002</v>
      </c>
      <c r="M5511" s="100">
        <f t="shared" si="341"/>
        <v>39.961352640000008</v>
      </c>
      <c r="N5511" s="99">
        <v>0</v>
      </c>
      <c r="O5511" s="101">
        <f t="shared" si="342"/>
        <v>450.43520328645201</v>
      </c>
      <c r="P5511" s="102">
        <f t="shared" si="343"/>
        <v>60.767148735121509</v>
      </c>
      <c r="Q5511" s="2"/>
    </row>
    <row r="5512" spans="1:17" x14ac:dyDescent="0.2">
      <c r="A5512" s="3">
        <v>27</v>
      </c>
      <c r="B5512" s="3" t="s">
        <v>2399</v>
      </c>
      <c r="C5512" s="3" t="s">
        <v>2384</v>
      </c>
      <c r="D5512" s="3" t="s">
        <v>2370</v>
      </c>
      <c r="E5512" s="3" t="s">
        <v>2391</v>
      </c>
      <c r="F5512" s="3" t="s">
        <v>2353</v>
      </c>
      <c r="G5512" s="3">
        <v>1</v>
      </c>
      <c r="H5512" s="3">
        <v>14</v>
      </c>
      <c r="I5512" s="3">
        <v>5</v>
      </c>
      <c r="J5512" s="98" t="s">
        <v>2354</v>
      </c>
      <c r="K5512" s="99">
        <v>87.66</v>
      </c>
      <c r="L5512" s="100">
        <f t="shared" si="340"/>
        <v>141.07509504000001</v>
      </c>
      <c r="M5512" s="100">
        <f t="shared" si="341"/>
        <v>39.187526400000003</v>
      </c>
      <c r="N5512" s="99">
        <v>0</v>
      </c>
      <c r="O5512" s="101">
        <f t="shared" si="342"/>
        <v>459.32983409741314</v>
      </c>
      <c r="P5512" s="102">
        <f t="shared" si="343"/>
        <v>51.872517924160377</v>
      </c>
      <c r="Q5512" s="2"/>
    </row>
    <row r="5513" spans="1:17" x14ac:dyDescent="0.2">
      <c r="A5513" s="3">
        <v>27</v>
      </c>
      <c r="B5513" s="3" t="s">
        <v>2399</v>
      </c>
      <c r="C5513" s="3" t="s">
        <v>2384</v>
      </c>
      <c r="D5513" s="3" t="s">
        <v>2370</v>
      </c>
      <c r="E5513" s="3" t="s">
        <v>2391</v>
      </c>
      <c r="F5513" s="3" t="s">
        <v>2353</v>
      </c>
      <c r="G5513" s="3">
        <v>1</v>
      </c>
      <c r="H5513" s="3">
        <v>14</v>
      </c>
      <c r="I5513" s="3">
        <v>6</v>
      </c>
      <c r="J5513" s="98" t="s">
        <v>2354</v>
      </c>
      <c r="K5513" s="99">
        <v>89.113</v>
      </c>
      <c r="L5513" s="100">
        <f t="shared" si="340"/>
        <v>143.413471872</v>
      </c>
      <c r="M5513" s="100">
        <f t="shared" si="341"/>
        <v>39.837075519999999</v>
      </c>
      <c r="N5513" s="99">
        <v>0</v>
      </c>
      <c r="O5513" s="101">
        <f t="shared" si="342"/>
        <v>451.84039654123688</v>
      </c>
      <c r="P5513" s="102">
        <f t="shared" si="343"/>
        <v>59.361955480336633</v>
      </c>
      <c r="Q5513" s="2"/>
    </row>
    <row r="5514" spans="1:17" x14ac:dyDescent="0.2">
      <c r="A5514" s="3">
        <v>27</v>
      </c>
      <c r="B5514" s="3" t="s">
        <v>2399</v>
      </c>
      <c r="C5514" s="3" t="s">
        <v>2384</v>
      </c>
      <c r="D5514" s="3" t="s">
        <v>2370</v>
      </c>
      <c r="E5514" s="3" t="s">
        <v>2391</v>
      </c>
      <c r="F5514" s="3" t="s">
        <v>2353</v>
      </c>
      <c r="G5514" s="3">
        <v>1</v>
      </c>
      <c r="H5514" s="3">
        <v>15</v>
      </c>
      <c r="I5514" s="3">
        <v>1</v>
      </c>
      <c r="J5514" s="98" t="s">
        <v>2357</v>
      </c>
      <c r="K5514" s="99">
        <v>53.386000000000003</v>
      </c>
      <c r="L5514" s="100">
        <f t="shared" si="340"/>
        <v>85.916438784000007</v>
      </c>
      <c r="M5514" s="100">
        <f t="shared" si="341"/>
        <v>23.865677440000002</v>
      </c>
      <c r="N5514" s="99">
        <v>0</v>
      </c>
      <c r="O5514" s="101">
        <f t="shared" si="342"/>
        <v>754.22120512829645</v>
      </c>
      <c r="P5514" s="102">
        <f t="shared" si="343"/>
        <v>243.01885310672293</v>
      </c>
      <c r="Q5514" s="2"/>
    </row>
    <row r="5515" spans="1:17" x14ac:dyDescent="0.2">
      <c r="A5515" s="3">
        <v>27</v>
      </c>
      <c r="B5515" s="3" t="s">
        <v>2399</v>
      </c>
      <c r="C5515" s="3" t="s">
        <v>2384</v>
      </c>
      <c r="D5515" s="3" t="s">
        <v>2370</v>
      </c>
      <c r="E5515" s="3" t="s">
        <v>2391</v>
      </c>
      <c r="F5515" s="3" t="s">
        <v>2353</v>
      </c>
      <c r="G5515" s="3">
        <v>1</v>
      </c>
      <c r="H5515" s="3">
        <v>15</v>
      </c>
      <c r="I5515" s="3">
        <v>2</v>
      </c>
      <c r="J5515" s="98" t="s">
        <v>2357</v>
      </c>
      <c r="K5515" s="99">
        <v>59.978000000000002</v>
      </c>
      <c r="L5515" s="100">
        <f t="shared" ref="L5515:L5578" si="344">K5515*1.609344</f>
        <v>96.525234432000005</v>
      </c>
      <c r="M5515" s="100">
        <f t="shared" ref="M5515:M5578" si="345">L5515/3.6</f>
        <v>26.812565120000002</v>
      </c>
      <c r="N5515" s="99">
        <v>0</v>
      </c>
      <c r="O5515" s="101">
        <f t="shared" ref="O5515:O5578" si="346">1000*$O$6/$M5515</f>
        <v>671.32704086463764</v>
      </c>
      <c r="P5515" s="102">
        <f t="shared" ref="P5515:P5578" si="347">ABS($O5515-$V$28)</f>
        <v>160.12468884306412</v>
      </c>
      <c r="Q5515" s="2"/>
    </row>
    <row r="5516" spans="1:17" x14ac:dyDescent="0.2">
      <c r="A5516" s="3">
        <v>27</v>
      </c>
      <c r="B5516" s="3" t="s">
        <v>2399</v>
      </c>
      <c r="C5516" s="3" t="s">
        <v>2384</v>
      </c>
      <c r="D5516" s="3" t="s">
        <v>2370</v>
      </c>
      <c r="E5516" s="3" t="s">
        <v>2391</v>
      </c>
      <c r="F5516" s="3" t="s">
        <v>2353</v>
      </c>
      <c r="G5516" s="3">
        <v>1</v>
      </c>
      <c r="H5516" s="3">
        <v>15</v>
      </c>
      <c r="I5516" s="3">
        <v>3</v>
      </c>
      <c r="J5516" s="98" t="s">
        <v>2357</v>
      </c>
      <c r="K5516" s="99">
        <v>60.74</v>
      </c>
      <c r="L5516" s="100">
        <f t="shared" si="344"/>
        <v>97.751554560000017</v>
      </c>
      <c r="M5516" s="100">
        <f t="shared" si="345"/>
        <v>27.153209600000004</v>
      </c>
      <c r="N5516" s="99">
        <v>0</v>
      </c>
      <c r="O5516" s="101">
        <f t="shared" si="346"/>
        <v>662.90505856073821</v>
      </c>
      <c r="P5516" s="102">
        <f t="shared" si="347"/>
        <v>151.70270653916469</v>
      </c>
      <c r="Q5516" s="2"/>
    </row>
    <row r="5517" spans="1:17" x14ac:dyDescent="0.2">
      <c r="A5517" s="3">
        <v>27</v>
      </c>
      <c r="B5517" s="3" t="s">
        <v>2399</v>
      </c>
      <c r="C5517" s="3" t="s">
        <v>2384</v>
      </c>
      <c r="D5517" s="3" t="s">
        <v>2370</v>
      </c>
      <c r="E5517" s="3" t="s">
        <v>2391</v>
      </c>
      <c r="F5517" s="3" t="s">
        <v>2353</v>
      </c>
      <c r="G5517" s="3">
        <v>1</v>
      </c>
      <c r="H5517" s="3">
        <v>15</v>
      </c>
      <c r="I5517" s="3">
        <v>4</v>
      </c>
      <c r="J5517" s="98" t="s">
        <v>2357</v>
      </c>
      <c r="K5517" s="99">
        <v>49.704000000000001</v>
      </c>
      <c r="L5517" s="100">
        <f t="shared" si="344"/>
        <v>79.990834176000007</v>
      </c>
      <c r="M5517" s="100">
        <f t="shared" si="345"/>
        <v>22.219676160000002</v>
      </c>
      <c r="N5517" s="99">
        <v>0</v>
      </c>
      <c r="O5517" s="101">
        <f t="shared" si="346"/>
        <v>810.09281460202874</v>
      </c>
      <c r="P5517" s="102">
        <f t="shared" si="347"/>
        <v>298.89046258045522</v>
      </c>
      <c r="Q5517" s="2"/>
    </row>
    <row r="5518" spans="1:17" x14ac:dyDescent="0.2">
      <c r="A5518" s="3">
        <v>27</v>
      </c>
      <c r="B5518" s="3" t="s">
        <v>2399</v>
      </c>
      <c r="C5518" s="3" t="s">
        <v>2384</v>
      </c>
      <c r="D5518" s="3" t="s">
        <v>2370</v>
      </c>
      <c r="E5518" s="3" t="s">
        <v>2391</v>
      </c>
      <c r="F5518" s="3" t="s">
        <v>2353</v>
      </c>
      <c r="G5518" s="3">
        <v>1</v>
      </c>
      <c r="H5518" s="3">
        <v>15</v>
      </c>
      <c r="I5518" s="3">
        <v>5</v>
      </c>
      <c r="J5518" s="98" t="s">
        <v>2357</v>
      </c>
      <c r="K5518" s="99">
        <v>64.498999999999995</v>
      </c>
      <c r="L5518" s="100">
        <f t="shared" si="344"/>
        <v>103.801078656</v>
      </c>
      <c r="M5518" s="100">
        <f t="shared" si="345"/>
        <v>28.833632959999999</v>
      </c>
      <c r="N5518" s="99">
        <v>0</v>
      </c>
      <c r="O5518" s="101">
        <f t="shared" si="346"/>
        <v>624.27096942556079</v>
      </c>
      <c r="P5518" s="102">
        <f t="shared" si="347"/>
        <v>113.06861740398728</v>
      </c>
      <c r="Q5518" s="2"/>
    </row>
    <row r="5519" spans="1:17" x14ac:dyDescent="0.2">
      <c r="A5519" s="3">
        <v>27</v>
      </c>
      <c r="B5519" s="3" t="s">
        <v>2399</v>
      </c>
      <c r="C5519" s="3" t="s">
        <v>2384</v>
      </c>
      <c r="D5519" s="3" t="s">
        <v>2370</v>
      </c>
      <c r="E5519" s="3" t="s">
        <v>2391</v>
      </c>
      <c r="F5519" s="3" t="s">
        <v>2353</v>
      </c>
      <c r="G5519" s="3">
        <v>1</v>
      </c>
      <c r="H5519" s="3">
        <v>15</v>
      </c>
      <c r="I5519" s="3">
        <v>6</v>
      </c>
      <c r="J5519" s="98" t="s">
        <v>2357</v>
      </c>
      <c r="K5519" s="99">
        <v>61.478999999999999</v>
      </c>
      <c r="L5519" s="100">
        <f t="shared" si="344"/>
        <v>98.940859776000011</v>
      </c>
      <c r="M5519" s="100">
        <f t="shared" si="345"/>
        <v>27.483572160000001</v>
      </c>
      <c r="N5519" s="99">
        <v>0</v>
      </c>
      <c r="O5519" s="101">
        <f t="shared" si="346"/>
        <v>654.93669801036515</v>
      </c>
      <c r="P5519" s="102">
        <f t="shared" si="347"/>
        <v>143.73434598879163</v>
      </c>
      <c r="Q5519" s="2"/>
    </row>
    <row r="5520" spans="1:17" x14ac:dyDescent="0.2">
      <c r="A5520" s="3">
        <v>27</v>
      </c>
      <c r="B5520" s="3" t="s">
        <v>2399</v>
      </c>
      <c r="C5520" s="3" t="s">
        <v>2384</v>
      </c>
      <c r="D5520" s="3" t="s">
        <v>2370</v>
      </c>
      <c r="E5520" s="3" t="s">
        <v>2391</v>
      </c>
      <c r="F5520" s="3" t="s">
        <v>2353</v>
      </c>
      <c r="G5520" s="3">
        <v>1</v>
      </c>
      <c r="H5520" s="3">
        <v>16</v>
      </c>
      <c r="I5520" s="3">
        <v>1</v>
      </c>
      <c r="J5520" s="98" t="s">
        <v>2354</v>
      </c>
      <c r="K5520" s="99">
        <v>87.135999999999996</v>
      </c>
      <c r="L5520" s="100">
        <f t="shared" si="344"/>
        <v>140.23179878400001</v>
      </c>
      <c r="M5520" s="100">
        <f t="shared" si="345"/>
        <v>38.953277440000001</v>
      </c>
      <c r="N5520" s="99">
        <v>0</v>
      </c>
      <c r="O5520" s="101">
        <f t="shared" si="346"/>
        <v>462.0920544548664</v>
      </c>
      <c r="P5520" s="102">
        <f t="shared" si="347"/>
        <v>49.110297566707118</v>
      </c>
      <c r="Q5520" s="2"/>
    </row>
    <row r="5521" spans="1:17" x14ac:dyDescent="0.2">
      <c r="A5521" s="3">
        <v>27</v>
      </c>
      <c r="B5521" s="3" t="s">
        <v>2399</v>
      </c>
      <c r="C5521" s="3" t="s">
        <v>2384</v>
      </c>
      <c r="D5521" s="3" t="s">
        <v>2370</v>
      </c>
      <c r="E5521" s="3" t="s">
        <v>2391</v>
      </c>
      <c r="F5521" s="3" t="s">
        <v>2353</v>
      </c>
      <c r="G5521" s="3">
        <v>1</v>
      </c>
      <c r="H5521" s="3">
        <v>16</v>
      </c>
      <c r="I5521" s="3">
        <v>2</v>
      </c>
      <c r="J5521" s="98" t="s">
        <v>2354</v>
      </c>
      <c r="K5521" s="99">
        <v>87.73</v>
      </c>
      <c r="L5521" s="100">
        <f t="shared" si="344"/>
        <v>141.18774912000001</v>
      </c>
      <c r="M5521" s="100">
        <f t="shared" si="345"/>
        <v>39.218819199999999</v>
      </c>
      <c r="N5521" s="99">
        <v>0</v>
      </c>
      <c r="O5521" s="101">
        <f t="shared" si="346"/>
        <v>458.96333360286383</v>
      </c>
      <c r="P5521" s="102">
        <f t="shared" si="347"/>
        <v>52.239018418709691</v>
      </c>
      <c r="Q5521" s="2"/>
    </row>
    <row r="5522" spans="1:17" x14ac:dyDescent="0.2">
      <c r="A5522" s="3">
        <v>27</v>
      </c>
      <c r="B5522" s="3" t="s">
        <v>2399</v>
      </c>
      <c r="C5522" s="3" t="s">
        <v>2384</v>
      </c>
      <c r="D5522" s="3" t="s">
        <v>2370</v>
      </c>
      <c r="E5522" s="3" t="s">
        <v>2391</v>
      </c>
      <c r="F5522" s="3" t="s">
        <v>2353</v>
      </c>
      <c r="G5522" s="3">
        <v>1</v>
      </c>
      <c r="H5522" s="3">
        <v>16</v>
      </c>
      <c r="I5522" s="3">
        <v>3</v>
      </c>
      <c r="J5522" s="98" t="s">
        <v>2354</v>
      </c>
      <c r="K5522" s="99">
        <v>87.055999999999997</v>
      </c>
      <c r="L5522" s="100">
        <f t="shared" si="344"/>
        <v>140.10305126400002</v>
      </c>
      <c r="M5522" s="100">
        <f t="shared" si="345"/>
        <v>38.917514240000003</v>
      </c>
      <c r="N5522" s="99">
        <v>0</v>
      </c>
      <c r="O5522" s="101">
        <f t="shared" si="346"/>
        <v>462.51669335805963</v>
      </c>
      <c r="P5522" s="102">
        <f t="shared" si="347"/>
        <v>48.685658663513891</v>
      </c>
      <c r="Q5522" s="2"/>
    </row>
    <row r="5523" spans="1:17" x14ac:dyDescent="0.2">
      <c r="A5523" s="3">
        <v>27</v>
      </c>
      <c r="B5523" s="3" t="s">
        <v>2399</v>
      </c>
      <c r="C5523" s="3" t="s">
        <v>2384</v>
      </c>
      <c r="D5523" s="3" t="s">
        <v>2370</v>
      </c>
      <c r="E5523" s="3" t="s">
        <v>2391</v>
      </c>
      <c r="F5523" s="3" t="s">
        <v>2353</v>
      </c>
      <c r="G5523" s="3">
        <v>1</v>
      </c>
      <c r="H5523" s="3">
        <v>16</v>
      </c>
      <c r="I5523" s="3">
        <v>4</v>
      </c>
      <c r="J5523" s="98" t="s">
        <v>2354</v>
      </c>
      <c r="K5523" s="99">
        <v>88.734999999999999</v>
      </c>
      <c r="L5523" s="100">
        <f t="shared" si="344"/>
        <v>142.80513984000001</v>
      </c>
      <c r="M5523" s="100">
        <f t="shared" si="345"/>
        <v>39.668094400000001</v>
      </c>
      <c r="N5523" s="99">
        <v>0</v>
      </c>
      <c r="O5523" s="101">
        <f t="shared" si="346"/>
        <v>453.76518010908029</v>
      </c>
      <c r="P5523" s="102">
        <f t="shared" si="347"/>
        <v>57.437171912493227</v>
      </c>
      <c r="Q5523" s="2"/>
    </row>
    <row r="5524" spans="1:17" x14ac:dyDescent="0.2">
      <c r="A5524" s="3">
        <v>27</v>
      </c>
      <c r="B5524" s="3" t="s">
        <v>2399</v>
      </c>
      <c r="C5524" s="3" t="s">
        <v>2384</v>
      </c>
      <c r="D5524" s="3" t="s">
        <v>2370</v>
      </c>
      <c r="E5524" s="3" t="s">
        <v>2391</v>
      </c>
      <c r="F5524" s="3" t="s">
        <v>2353</v>
      </c>
      <c r="G5524" s="3">
        <v>1</v>
      </c>
      <c r="H5524" s="3">
        <v>16</v>
      </c>
      <c r="I5524" s="3">
        <v>5</v>
      </c>
      <c r="J5524" s="98" t="s">
        <v>2354</v>
      </c>
      <c r="K5524" s="99">
        <v>90.072000000000003</v>
      </c>
      <c r="L5524" s="100">
        <f t="shared" si="344"/>
        <v>144.95683276800003</v>
      </c>
      <c r="M5524" s="100">
        <f t="shared" si="345"/>
        <v>40.265786880000007</v>
      </c>
      <c r="N5524" s="99">
        <v>0</v>
      </c>
      <c r="O5524" s="101">
        <f t="shared" si="346"/>
        <v>447.02963470311789</v>
      </c>
      <c r="P5524" s="102">
        <f t="shared" si="347"/>
        <v>64.172717318455625</v>
      </c>
      <c r="Q5524" s="2"/>
    </row>
    <row r="5525" spans="1:17" x14ac:dyDescent="0.2">
      <c r="A5525" s="3">
        <v>27</v>
      </c>
      <c r="B5525" s="3" t="s">
        <v>2399</v>
      </c>
      <c r="C5525" s="3" t="s">
        <v>2384</v>
      </c>
      <c r="D5525" s="3" t="s">
        <v>2370</v>
      </c>
      <c r="E5525" s="3" t="s">
        <v>2391</v>
      </c>
      <c r="F5525" s="3" t="s">
        <v>2353</v>
      </c>
      <c r="G5525" s="3">
        <v>1</v>
      </c>
      <c r="H5525" s="3">
        <v>16</v>
      </c>
      <c r="I5525" s="3">
        <v>6</v>
      </c>
      <c r="J5525" s="98" t="s">
        <v>2354</v>
      </c>
      <c r="K5525" s="99">
        <v>88.27</v>
      </c>
      <c r="L5525" s="100">
        <f t="shared" si="344"/>
        <v>142.05679488000001</v>
      </c>
      <c r="M5525" s="100">
        <f t="shared" si="345"/>
        <v>39.460220800000002</v>
      </c>
      <c r="N5525" s="99">
        <v>0</v>
      </c>
      <c r="O5525" s="101">
        <f t="shared" si="346"/>
        <v>456.15558238336058</v>
      </c>
      <c r="P5525" s="102">
        <f t="shared" si="347"/>
        <v>55.046769638212936</v>
      </c>
      <c r="Q5525" s="2"/>
    </row>
    <row r="5526" spans="1:17" x14ac:dyDescent="0.2">
      <c r="A5526" s="3">
        <v>27</v>
      </c>
      <c r="B5526" s="3" t="s">
        <v>2399</v>
      </c>
      <c r="C5526" s="3" t="s">
        <v>2384</v>
      </c>
      <c r="D5526" s="3" t="s">
        <v>2370</v>
      </c>
      <c r="E5526" s="3" t="s">
        <v>2391</v>
      </c>
      <c r="F5526" s="3" t="s">
        <v>2353</v>
      </c>
      <c r="G5526" s="3">
        <v>1</v>
      </c>
      <c r="H5526" s="3">
        <v>16</v>
      </c>
      <c r="I5526" s="3">
        <v>7</v>
      </c>
      <c r="J5526" s="98" t="s">
        <v>2354</v>
      </c>
      <c r="K5526" s="99">
        <v>88.554000000000002</v>
      </c>
      <c r="L5526" s="100">
        <f t="shared" si="344"/>
        <v>142.51384857600002</v>
      </c>
      <c r="M5526" s="100">
        <f t="shared" si="345"/>
        <v>39.587180160000003</v>
      </c>
      <c r="N5526" s="99">
        <v>0</v>
      </c>
      <c r="O5526" s="101">
        <f t="shared" si="346"/>
        <v>454.69265371388349</v>
      </c>
      <c r="P5526" s="102">
        <f t="shared" si="347"/>
        <v>56.50969830769003</v>
      </c>
      <c r="Q5526" s="2"/>
    </row>
    <row r="5527" spans="1:17" x14ac:dyDescent="0.2">
      <c r="A5527" s="3">
        <v>27</v>
      </c>
      <c r="B5527" s="3" t="s">
        <v>2399</v>
      </c>
      <c r="C5527" s="3" t="s">
        <v>2384</v>
      </c>
      <c r="D5527" s="3" t="s">
        <v>2370</v>
      </c>
      <c r="E5527" s="3" t="s">
        <v>2391</v>
      </c>
      <c r="F5527" s="3" t="s">
        <v>2353</v>
      </c>
      <c r="G5527" s="3">
        <v>1</v>
      </c>
      <c r="H5527" s="3">
        <v>17</v>
      </c>
      <c r="I5527" s="3">
        <v>1</v>
      </c>
      <c r="J5527" s="98" t="s">
        <v>2354</v>
      </c>
      <c r="K5527" s="99">
        <v>83.643000000000001</v>
      </c>
      <c r="L5527" s="100">
        <f t="shared" si="344"/>
        <v>134.610360192</v>
      </c>
      <c r="M5527" s="100">
        <f t="shared" si="345"/>
        <v>37.39176672</v>
      </c>
      <c r="N5527" s="99">
        <v>0</v>
      </c>
      <c r="O5527" s="101">
        <f t="shared" si="346"/>
        <v>481.38939608788831</v>
      </c>
      <c r="P5527" s="102">
        <f t="shared" si="347"/>
        <v>29.812955933685203</v>
      </c>
      <c r="Q5527" s="2"/>
    </row>
    <row r="5528" spans="1:17" x14ac:dyDescent="0.2">
      <c r="A5528" s="3">
        <v>27</v>
      </c>
      <c r="B5528" s="3" t="s">
        <v>2399</v>
      </c>
      <c r="C5528" s="3" t="s">
        <v>2384</v>
      </c>
      <c r="D5528" s="3" t="s">
        <v>2370</v>
      </c>
      <c r="E5528" s="3" t="s">
        <v>2391</v>
      </c>
      <c r="F5528" s="3" t="s">
        <v>2353</v>
      </c>
      <c r="G5528" s="3">
        <v>1</v>
      </c>
      <c r="H5528" s="3">
        <v>17</v>
      </c>
      <c r="I5528" s="3">
        <v>2</v>
      </c>
      <c r="J5528" s="98" t="s">
        <v>2354</v>
      </c>
      <c r="K5528" s="99">
        <v>84.445999999999998</v>
      </c>
      <c r="L5528" s="100">
        <f t="shared" si="344"/>
        <v>135.902663424</v>
      </c>
      <c r="M5528" s="100">
        <f t="shared" si="345"/>
        <v>37.750739840000001</v>
      </c>
      <c r="N5528" s="99">
        <v>0</v>
      </c>
      <c r="O5528" s="101">
        <f t="shared" si="346"/>
        <v>476.81184729861968</v>
      </c>
      <c r="P5528" s="102">
        <f t="shared" si="347"/>
        <v>34.390504722953835</v>
      </c>
      <c r="Q5528" s="2"/>
    </row>
    <row r="5529" spans="1:17" x14ac:dyDescent="0.2">
      <c r="A5529" s="3">
        <v>27</v>
      </c>
      <c r="B5529" s="3" t="s">
        <v>2399</v>
      </c>
      <c r="C5529" s="3" t="s">
        <v>2384</v>
      </c>
      <c r="D5529" s="3" t="s">
        <v>2370</v>
      </c>
      <c r="E5529" s="3" t="s">
        <v>2391</v>
      </c>
      <c r="F5529" s="3" t="s">
        <v>2353</v>
      </c>
      <c r="G5529" s="3">
        <v>1</v>
      </c>
      <c r="H5529" s="3">
        <v>17</v>
      </c>
      <c r="I5529" s="3">
        <v>3</v>
      </c>
      <c r="J5529" s="98" t="s">
        <v>2354</v>
      </c>
      <c r="K5529" s="99">
        <v>85.16</v>
      </c>
      <c r="L5529" s="100">
        <f t="shared" si="344"/>
        <v>137.05173504000001</v>
      </c>
      <c r="M5529" s="100">
        <f t="shared" si="345"/>
        <v>38.0699264</v>
      </c>
      <c r="N5529" s="99">
        <v>0</v>
      </c>
      <c r="O5529" s="101">
        <f t="shared" si="346"/>
        <v>472.81415285320855</v>
      </c>
      <c r="P5529" s="102">
        <f t="shared" si="347"/>
        <v>38.388199168364963</v>
      </c>
      <c r="Q5529" s="2"/>
    </row>
    <row r="5530" spans="1:17" x14ac:dyDescent="0.2">
      <c r="A5530" s="3">
        <v>27</v>
      </c>
      <c r="B5530" s="3" t="s">
        <v>2399</v>
      </c>
      <c r="C5530" s="3" t="s">
        <v>2384</v>
      </c>
      <c r="D5530" s="3" t="s">
        <v>2370</v>
      </c>
      <c r="E5530" s="3" t="s">
        <v>2391</v>
      </c>
      <c r="F5530" s="3" t="s">
        <v>2353</v>
      </c>
      <c r="G5530" s="3">
        <v>1</v>
      </c>
      <c r="H5530" s="3">
        <v>17</v>
      </c>
      <c r="I5530" s="3">
        <v>4</v>
      </c>
      <c r="J5530" s="98" t="s">
        <v>2354</v>
      </c>
      <c r="K5530" s="99">
        <v>71.561000000000007</v>
      </c>
      <c r="L5530" s="100">
        <f t="shared" si="344"/>
        <v>115.16626598400002</v>
      </c>
      <c r="M5530" s="100">
        <f t="shared" si="345"/>
        <v>31.990629440000006</v>
      </c>
      <c r="N5530" s="99">
        <v>0</v>
      </c>
      <c r="O5530" s="101">
        <f t="shared" si="346"/>
        <v>562.66476512317092</v>
      </c>
      <c r="P5530" s="102">
        <f t="shared" si="347"/>
        <v>51.462413101597406</v>
      </c>
      <c r="Q5530" s="2"/>
    </row>
    <row r="5531" spans="1:17" x14ac:dyDescent="0.2">
      <c r="A5531" s="3">
        <v>27</v>
      </c>
      <c r="B5531" s="3" t="s">
        <v>2399</v>
      </c>
      <c r="C5531" s="3" t="s">
        <v>2384</v>
      </c>
      <c r="D5531" s="3" t="s">
        <v>2370</v>
      </c>
      <c r="E5531" s="3" t="s">
        <v>2391</v>
      </c>
      <c r="F5531" s="3" t="s">
        <v>2353</v>
      </c>
      <c r="G5531" s="3">
        <v>1</v>
      </c>
      <c r="H5531" s="3">
        <v>17</v>
      </c>
      <c r="I5531" s="3">
        <v>5</v>
      </c>
      <c r="J5531" s="98" t="s">
        <v>2354</v>
      </c>
      <c r="K5531" s="99">
        <v>86.096999999999994</v>
      </c>
      <c r="L5531" s="100">
        <f t="shared" si="344"/>
        <v>138.55969036799999</v>
      </c>
      <c r="M5531" s="100">
        <f t="shared" si="345"/>
        <v>38.488802879999994</v>
      </c>
      <c r="N5531" s="99">
        <v>0</v>
      </c>
      <c r="O5531" s="101">
        <f t="shared" si="346"/>
        <v>467.66848156125354</v>
      </c>
      <c r="P5531" s="102">
        <f t="shared" si="347"/>
        <v>43.533870460319974</v>
      </c>
      <c r="Q5531" s="2"/>
    </row>
    <row r="5532" spans="1:17" x14ac:dyDescent="0.2">
      <c r="A5532" s="3">
        <v>27</v>
      </c>
      <c r="B5532" s="3" t="s">
        <v>2399</v>
      </c>
      <c r="C5532" s="3" t="s">
        <v>2384</v>
      </c>
      <c r="D5532" s="3" t="s">
        <v>2370</v>
      </c>
      <c r="E5532" s="3" t="s">
        <v>2391</v>
      </c>
      <c r="F5532" s="3" t="s">
        <v>2353</v>
      </c>
      <c r="G5532" s="3">
        <v>1</v>
      </c>
      <c r="H5532" s="3">
        <v>17</v>
      </c>
      <c r="I5532" s="3">
        <v>6</v>
      </c>
      <c r="J5532" s="98" t="s">
        <v>2354</v>
      </c>
      <c r="K5532" s="99">
        <v>82.337000000000003</v>
      </c>
      <c r="L5532" s="100">
        <f t="shared" si="344"/>
        <v>132.50855692800002</v>
      </c>
      <c r="M5532" s="100">
        <f t="shared" si="345"/>
        <v>36.807932480000005</v>
      </c>
      <c r="N5532" s="99">
        <v>0</v>
      </c>
      <c r="O5532" s="101">
        <f t="shared" si="346"/>
        <v>489.02502224976905</v>
      </c>
      <c r="P5532" s="102">
        <f t="shared" si="347"/>
        <v>22.177329771804466</v>
      </c>
      <c r="Q5532" s="2"/>
    </row>
    <row r="5533" spans="1:17" x14ac:dyDescent="0.2">
      <c r="A5533" s="3">
        <v>27</v>
      </c>
      <c r="B5533" s="3" t="s">
        <v>2399</v>
      </c>
      <c r="C5533" s="3" t="s">
        <v>2384</v>
      </c>
      <c r="D5533" s="3" t="s">
        <v>2370</v>
      </c>
      <c r="E5533" s="3" t="s">
        <v>2391</v>
      </c>
      <c r="F5533" s="3" t="s">
        <v>2353</v>
      </c>
      <c r="G5533" s="3">
        <v>1</v>
      </c>
      <c r="H5533" s="3">
        <v>18</v>
      </c>
      <c r="I5533" s="3">
        <v>1</v>
      </c>
      <c r="J5533" s="98" t="s">
        <v>2354</v>
      </c>
      <c r="K5533" s="99">
        <v>86.998000000000005</v>
      </c>
      <c r="L5533" s="100">
        <f t="shared" si="344"/>
        <v>140.00970931200001</v>
      </c>
      <c r="M5533" s="100">
        <f t="shared" si="345"/>
        <v>38.891585920000004</v>
      </c>
      <c r="N5533" s="99">
        <v>0</v>
      </c>
      <c r="O5533" s="101">
        <f t="shared" si="346"/>
        <v>462.82504490883969</v>
      </c>
      <c r="P5533" s="102">
        <f t="shared" si="347"/>
        <v>48.377307112733831</v>
      </c>
      <c r="Q5533" s="2"/>
    </row>
    <row r="5534" spans="1:17" x14ac:dyDescent="0.2">
      <c r="A5534" s="3">
        <v>27</v>
      </c>
      <c r="B5534" s="3" t="s">
        <v>2399</v>
      </c>
      <c r="C5534" s="3" t="s">
        <v>2384</v>
      </c>
      <c r="D5534" s="3" t="s">
        <v>2370</v>
      </c>
      <c r="E5534" s="3" t="s">
        <v>2391</v>
      </c>
      <c r="F5534" s="3" t="s">
        <v>2353</v>
      </c>
      <c r="G5534" s="3">
        <v>1</v>
      </c>
      <c r="H5534" s="3">
        <v>18</v>
      </c>
      <c r="I5534" s="3">
        <v>2</v>
      </c>
      <c r="J5534" s="98" t="s">
        <v>2354</v>
      </c>
      <c r="K5534" s="99">
        <v>88.884</v>
      </c>
      <c r="L5534" s="100">
        <f t="shared" si="344"/>
        <v>143.044932096</v>
      </c>
      <c r="M5534" s="100">
        <f t="shared" si="345"/>
        <v>39.734703359999997</v>
      </c>
      <c r="N5534" s="99">
        <v>0</v>
      </c>
      <c r="O5534" s="101">
        <f t="shared" si="346"/>
        <v>453.00451438930793</v>
      </c>
      <c r="P5534" s="102">
        <f t="shared" si="347"/>
        <v>58.197837632265589</v>
      </c>
      <c r="Q5534" s="2"/>
    </row>
    <row r="5535" spans="1:17" x14ac:dyDescent="0.2">
      <c r="A5535" s="3">
        <v>27</v>
      </c>
      <c r="B5535" s="3" t="s">
        <v>2399</v>
      </c>
      <c r="C5535" s="3" t="s">
        <v>2384</v>
      </c>
      <c r="D5535" s="3" t="s">
        <v>2370</v>
      </c>
      <c r="E5535" s="3" t="s">
        <v>2391</v>
      </c>
      <c r="F5535" s="3" t="s">
        <v>2353</v>
      </c>
      <c r="G5535" s="3">
        <v>1</v>
      </c>
      <c r="H5535" s="3">
        <v>18</v>
      </c>
      <c r="I5535" s="3">
        <v>3</v>
      </c>
      <c r="J5535" s="98" t="s">
        <v>2354</v>
      </c>
      <c r="K5535" s="99">
        <v>78.423000000000002</v>
      </c>
      <c r="L5535" s="100">
        <f t="shared" si="344"/>
        <v>126.20958451200001</v>
      </c>
      <c r="M5535" s="100">
        <f t="shared" si="345"/>
        <v>35.058217920000004</v>
      </c>
      <c r="N5535" s="99">
        <v>0</v>
      </c>
      <c r="O5535" s="101">
        <f t="shared" si="346"/>
        <v>513.43168785916419</v>
      </c>
      <c r="P5535" s="102">
        <f t="shared" si="347"/>
        <v>2.2293358375906678</v>
      </c>
      <c r="Q5535" s="2"/>
    </row>
    <row r="5536" spans="1:17" x14ac:dyDescent="0.2">
      <c r="A5536" s="3">
        <v>27</v>
      </c>
      <c r="B5536" s="3" t="s">
        <v>2399</v>
      </c>
      <c r="C5536" s="3" t="s">
        <v>2384</v>
      </c>
      <c r="D5536" s="3" t="s">
        <v>2370</v>
      </c>
      <c r="E5536" s="3" t="s">
        <v>2391</v>
      </c>
      <c r="F5536" s="3" t="s">
        <v>2353</v>
      </c>
      <c r="G5536" s="3">
        <v>1</v>
      </c>
      <c r="H5536" s="3">
        <v>18</v>
      </c>
      <c r="I5536" s="3">
        <v>4</v>
      </c>
      <c r="J5536" s="98" t="s">
        <v>2354</v>
      </c>
      <c r="K5536" s="99">
        <v>88.863</v>
      </c>
      <c r="L5536" s="100">
        <f t="shared" si="344"/>
        <v>143.01113587200001</v>
      </c>
      <c r="M5536" s="100">
        <f t="shared" si="345"/>
        <v>39.725315520000002</v>
      </c>
      <c r="N5536" s="99">
        <v>0</v>
      </c>
      <c r="O5536" s="101">
        <f t="shared" si="346"/>
        <v>453.11156788516297</v>
      </c>
      <c r="P5536" s="102">
        <f t="shared" si="347"/>
        <v>58.090784136410548</v>
      </c>
      <c r="Q5536" s="2"/>
    </row>
    <row r="5537" spans="1:17" x14ac:dyDescent="0.2">
      <c r="A5537" s="3">
        <v>27</v>
      </c>
      <c r="B5537" s="3" t="s">
        <v>2399</v>
      </c>
      <c r="C5537" s="3" t="s">
        <v>2384</v>
      </c>
      <c r="D5537" s="3" t="s">
        <v>2370</v>
      </c>
      <c r="E5537" s="3" t="s">
        <v>2391</v>
      </c>
      <c r="F5537" s="3" t="s">
        <v>2353</v>
      </c>
      <c r="G5537" s="3">
        <v>1</v>
      </c>
      <c r="H5537" s="3">
        <v>18</v>
      </c>
      <c r="I5537" s="3">
        <v>5</v>
      </c>
      <c r="J5537" s="98" t="s">
        <v>2354</v>
      </c>
      <c r="K5537" s="99">
        <v>88.186000000000007</v>
      </c>
      <c r="L5537" s="100">
        <f t="shared" si="344"/>
        <v>141.92160998400001</v>
      </c>
      <c r="M5537" s="100">
        <f t="shared" si="345"/>
        <v>39.42266944</v>
      </c>
      <c r="N5537" s="99">
        <v>0</v>
      </c>
      <c r="O5537" s="101">
        <f t="shared" si="346"/>
        <v>456.59008524005219</v>
      </c>
      <c r="P5537" s="102">
        <f t="shared" si="347"/>
        <v>54.612266781521328</v>
      </c>
      <c r="Q5537" s="2"/>
    </row>
    <row r="5538" spans="1:17" x14ac:dyDescent="0.2">
      <c r="A5538" s="3">
        <v>27</v>
      </c>
      <c r="B5538" s="3" t="s">
        <v>2399</v>
      </c>
      <c r="C5538" s="3" t="s">
        <v>2384</v>
      </c>
      <c r="D5538" s="3" t="s">
        <v>2370</v>
      </c>
      <c r="E5538" s="3" t="s">
        <v>2391</v>
      </c>
      <c r="F5538" s="3" t="s">
        <v>2353</v>
      </c>
      <c r="G5538" s="3">
        <v>1</v>
      </c>
      <c r="H5538" s="3">
        <v>18</v>
      </c>
      <c r="I5538" s="3">
        <v>6</v>
      </c>
      <c r="J5538" s="98" t="s">
        <v>2354</v>
      </c>
      <c r="K5538" s="99">
        <v>88.353999999999999</v>
      </c>
      <c r="L5538" s="100">
        <f t="shared" si="344"/>
        <v>142.19197977600001</v>
      </c>
      <c r="M5538" s="100">
        <f t="shared" si="345"/>
        <v>39.497772160000004</v>
      </c>
      <c r="N5538" s="99">
        <v>0</v>
      </c>
      <c r="O5538" s="101">
        <f t="shared" si="346"/>
        <v>455.72190570861801</v>
      </c>
      <c r="P5538" s="102">
        <f t="shared" si="347"/>
        <v>55.480446312955507</v>
      </c>
      <c r="Q5538" s="2"/>
    </row>
    <row r="5539" spans="1:17" x14ac:dyDescent="0.2">
      <c r="A5539" s="3">
        <v>27</v>
      </c>
      <c r="B5539" s="3" t="s">
        <v>2399</v>
      </c>
      <c r="C5539" s="3" t="s">
        <v>2384</v>
      </c>
      <c r="D5539" s="3" t="s">
        <v>2370</v>
      </c>
      <c r="E5539" s="3" t="s">
        <v>2391</v>
      </c>
      <c r="F5539" s="3" t="s">
        <v>2353</v>
      </c>
      <c r="G5539" s="3">
        <v>1</v>
      </c>
      <c r="H5539" s="3">
        <v>19</v>
      </c>
      <c r="I5539" s="3">
        <v>1</v>
      </c>
      <c r="J5539" s="98" t="s">
        <v>2354</v>
      </c>
      <c r="K5539" s="99">
        <v>86.515000000000001</v>
      </c>
      <c r="L5539" s="100">
        <f t="shared" si="344"/>
        <v>139.23239616000001</v>
      </c>
      <c r="M5539" s="100">
        <f t="shared" si="345"/>
        <v>38.675665600000002</v>
      </c>
      <c r="N5539" s="99">
        <v>0</v>
      </c>
      <c r="O5539" s="101">
        <f t="shared" si="346"/>
        <v>465.40892627844005</v>
      </c>
      <c r="P5539" s="102">
        <f t="shared" si="347"/>
        <v>45.793425743133469</v>
      </c>
      <c r="Q5539" s="2"/>
    </row>
    <row r="5540" spans="1:17" x14ac:dyDescent="0.2">
      <c r="A5540" s="3">
        <v>27</v>
      </c>
      <c r="B5540" s="3" t="s">
        <v>2399</v>
      </c>
      <c r="C5540" s="3" t="s">
        <v>2384</v>
      </c>
      <c r="D5540" s="3" t="s">
        <v>2370</v>
      </c>
      <c r="E5540" s="3" t="s">
        <v>2391</v>
      </c>
      <c r="F5540" s="3" t="s">
        <v>2353</v>
      </c>
      <c r="G5540" s="3">
        <v>1</v>
      </c>
      <c r="H5540" s="3">
        <v>19</v>
      </c>
      <c r="I5540" s="3">
        <v>2</v>
      </c>
      <c r="J5540" s="98" t="s">
        <v>2354</v>
      </c>
      <c r="K5540" s="99">
        <v>86.572000000000003</v>
      </c>
      <c r="L5540" s="100">
        <f t="shared" si="344"/>
        <v>139.32412876800001</v>
      </c>
      <c r="M5540" s="100">
        <f t="shared" si="345"/>
        <v>38.701146880000003</v>
      </c>
      <c r="N5540" s="99">
        <v>0</v>
      </c>
      <c r="O5540" s="101">
        <f t="shared" si="346"/>
        <v>465.10249569120776</v>
      </c>
      <c r="P5540" s="102">
        <f t="shared" si="347"/>
        <v>46.099856330365753</v>
      </c>
      <c r="Q5540" s="2"/>
    </row>
    <row r="5541" spans="1:17" x14ac:dyDescent="0.2">
      <c r="A5541" s="3">
        <v>27</v>
      </c>
      <c r="B5541" s="3" t="s">
        <v>2399</v>
      </c>
      <c r="C5541" s="3" t="s">
        <v>2384</v>
      </c>
      <c r="D5541" s="3" t="s">
        <v>2370</v>
      </c>
      <c r="E5541" s="3" t="s">
        <v>2391</v>
      </c>
      <c r="F5541" s="3" t="s">
        <v>2353</v>
      </c>
      <c r="G5541" s="3">
        <v>1</v>
      </c>
      <c r="H5541" s="3">
        <v>19</v>
      </c>
      <c r="I5541" s="3">
        <v>3</v>
      </c>
      <c r="J5541" s="98" t="s">
        <v>2354</v>
      </c>
      <c r="K5541" s="99">
        <v>86.021000000000001</v>
      </c>
      <c r="L5541" s="100">
        <f t="shared" si="344"/>
        <v>138.43738022400001</v>
      </c>
      <c r="M5541" s="100">
        <f t="shared" si="345"/>
        <v>38.45482784</v>
      </c>
      <c r="N5541" s="99">
        <v>0</v>
      </c>
      <c r="O5541" s="101">
        <f t="shared" si="346"/>
        <v>468.0816690921896</v>
      </c>
      <c r="P5541" s="102">
        <f t="shared" si="347"/>
        <v>43.120682929383918</v>
      </c>
      <c r="Q5541" s="2"/>
    </row>
    <row r="5542" spans="1:17" x14ac:dyDescent="0.2">
      <c r="A5542" s="3">
        <v>27</v>
      </c>
      <c r="B5542" s="3" t="s">
        <v>2399</v>
      </c>
      <c r="C5542" s="3" t="s">
        <v>2384</v>
      </c>
      <c r="D5542" s="3" t="s">
        <v>2370</v>
      </c>
      <c r="E5542" s="3" t="s">
        <v>2391</v>
      </c>
      <c r="F5542" s="3" t="s">
        <v>2353</v>
      </c>
      <c r="G5542" s="3">
        <v>1</v>
      </c>
      <c r="H5542" s="3">
        <v>19</v>
      </c>
      <c r="I5542" s="3">
        <v>4</v>
      </c>
      <c r="J5542" s="98" t="s">
        <v>2354</v>
      </c>
      <c r="K5542" s="99">
        <v>85.906999999999996</v>
      </c>
      <c r="L5542" s="100">
        <f t="shared" si="344"/>
        <v>138.25391500800001</v>
      </c>
      <c r="M5542" s="100">
        <f t="shared" si="345"/>
        <v>38.403865279999998</v>
      </c>
      <c r="N5542" s="99">
        <v>0</v>
      </c>
      <c r="O5542" s="101">
        <f t="shared" si="346"/>
        <v>468.70282115519393</v>
      </c>
      <c r="P5542" s="102">
        <f t="shared" si="347"/>
        <v>42.499530866379587</v>
      </c>
      <c r="Q5542" s="2"/>
    </row>
    <row r="5543" spans="1:17" x14ac:dyDescent="0.2">
      <c r="A5543" s="3">
        <v>27</v>
      </c>
      <c r="B5543" s="3" t="s">
        <v>2399</v>
      </c>
      <c r="C5543" s="3" t="s">
        <v>2384</v>
      </c>
      <c r="D5543" s="3" t="s">
        <v>2370</v>
      </c>
      <c r="E5543" s="3" t="s">
        <v>2391</v>
      </c>
      <c r="F5543" s="3" t="s">
        <v>2353</v>
      </c>
      <c r="G5543" s="3">
        <v>1</v>
      </c>
      <c r="H5543" s="3">
        <v>19</v>
      </c>
      <c r="I5543" s="3">
        <v>5</v>
      </c>
      <c r="J5543" s="98" t="s">
        <v>2354</v>
      </c>
      <c r="K5543" s="99">
        <v>105.532</v>
      </c>
      <c r="L5543" s="100">
        <f t="shared" si="344"/>
        <v>169.83729100799999</v>
      </c>
      <c r="M5543" s="100">
        <f t="shared" si="345"/>
        <v>47.177025279999995</v>
      </c>
      <c r="N5543" s="99">
        <v>0</v>
      </c>
      <c r="O5543" s="101">
        <f t="shared" si="346"/>
        <v>381.54164857085289</v>
      </c>
      <c r="P5543" s="102">
        <f t="shared" si="347"/>
        <v>129.66070345072063</v>
      </c>
      <c r="Q5543" s="2"/>
    </row>
    <row r="5544" spans="1:17" x14ac:dyDescent="0.2">
      <c r="A5544" s="3">
        <v>27</v>
      </c>
      <c r="B5544" s="3" t="s">
        <v>2399</v>
      </c>
      <c r="C5544" s="3" t="s">
        <v>2384</v>
      </c>
      <c r="D5544" s="3" t="s">
        <v>2370</v>
      </c>
      <c r="E5544" s="3" t="s">
        <v>2391</v>
      </c>
      <c r="F5544" s="3" t="s">
        <v>2353</v>
      </c>
      <c r="G5544" s="3">
        <v>1</v>
      </c>
      <c r="H5544" s="3">
        <v>20</v>
      </c>
      <c r="I5544" s="3">
        <v>1</v>
      </c>
      <c r="J5544" s="98" t="s">
        <v>2354</v>
      </c>
      <c r="K5544" s="99">
        <v>79.936000000000007</v>
      </c>
      <c r="L5544" s="100">
        <f t="shared" si="344"/>
        <v>128.64452198400002</v>
      </c>
      <c r="M5544" s="100">
        <f t="shared" si="345"/>
        <v>35.734589440000008</v>
      </c>
      <c r="N5544" s="99">
        <v>0</v>
      </c>
      <c r="O5544" s="101">
        <f t="shared" si="346"/>
        <v>503.71363662153766</v>
      </c>
      <c r="P5544" s="102">
        <f t="shared" si="347"/>
        <v>7.4887154000358578</v>
      </c>
      <c r="Q5544" s="2"/>
    </row>
    <row r="5545" spans="1:17" x14ac:dyDescent="0.2">
      <c r="A5545" s="3">
        <v>27</v>
      </c>
      <c r="B5545" s="3" t="s">
        <v>2399</v>
      </c>
      <c r="C5545" s="3" t="s">
        <v>2384</v>
      </c>
      <c r="D5545" s="3" t="s">
        <v>2370</v>
      </c>
      <c r="E5545" s="3" t="s">
        <v>2391</v>
      </c>
      <c r="F5545" s="3" t="s">
        <v>2353</v>
      </c>
      <c r="G5545" s="3">
        <v>1</v>
      </c>
      <c r="H5545" s="3">
        <v>20</v>
      </c>
      <c r="I5545" s="3">
        <v>2</v>
      </c>
      <c r="J5545" s="98" t="s">
        <v>2354</v>
      </c>
      <c r="K5545" s="99">
        <v>63.578000000000003</v>
      </c>
      <c r="L5545" s="100">
        <f t="shared" si="344"/>
        <v>102.31887283200001</v>
      </c>
      <c r="M5545" s="100">
        <f t="shared" si="345"/>
        <v>28.421909120000002</v>
      </c>
      <c r="N5545" s="99">
        <v>0</v>
      </c>
      <c r="O5545" s="101">
        <f t="shared" si="346"/>
        <v>633.31424796280533</v>
      </c>
      <c r="P5545" s="102">
        <f t="shared" si="347"/>
        <v>122.11189594123181</v>
      </c>
      <c r="Q5545" s="2"/>
    </row>
    <row r="5546" spans="1:17" x14ac:dyDescent="0.2">
      <c r="A5546" s="3">
        <v>27</v>
      </c>
      <c r="B5546" s="3" t="s">
        <v>2399</v>
      </c>
      <c r="C5546" s="3" t="s">
        <v>2384</v>
      </c>
      <c r="D5546" s="3" t="s">
        <v>2370</v>
      </c>
      <c r="E5546" s="3" t="s">
        <v>2391</v>
      </c>
      <c r="F5546" s="3" t="s">
        <v>2353</v>
      </c>
      <c r="G5546" s="3">
        <v>1</v>
      </c>
      <c r="H5546" s="3">
        <v>20</v>
      </c>
      <c r="I5546" s="3">
        <v>3</v>
      </c>
      <c r="J5546" s="98" t="s">
        <v>2354</v>
      </c>
      <c r="K5546" s="99">
        <v>81.584999999999994</v>
      </c>
      <c r="L5546" s="100">
        <f t="shared" si="344"/>
        <v>131.29833024000001</v>
      </c>
      <c r="M5546" s="100">
        <f t="shared" si="345"/>
        <v>36.471758400000006</v>
      </c>
      <c r="N5546" s="99">
        <v>0</v>
      </c>
      <c r="O5546" s="101">
        <f t="shared" si="346"/>
        <v>493.53255202524036</v>
      </c>
      <c r="P5546" s="102">
        <f t="shared" si="347"/>
        <v>17.669799996333154</v>
      </c>
      <c r="Q5546" s="2"/>
    </row>
    <row r="5547" spans="1:17" x14ac:dyDescent="0.2">
      <c r="A5547" s="3">
        <v>27</v>
      </c>
      <c r="B5547" s="3" t="s">
        <v>2399</v>
      </c>
      <c r="C5547" s="3" t="s">
        <v>2384</v>
      </c>
      <c r="D5547" s="3" t="s">
        <v>2370</v>
      </c>
      <c r="E5547" s="3" t="s">
        <v>2391</v>
      </c>
      <c r="F5547" s="3" t="s">
        <v>2353</v>
      </c>
      <c r="G5547" s="3">
        <v>1</v>
      </c>
      <c r="H5547" s="3">
        <v>20</v>
      </c>
      <c r="I5547" s="3">
        <v>4</v>
      </c>
      <c r="J5547" s="98" t="s">
        <v>2354</v>
      </c>
      <c r="K5547" s="99">
        <v>81.772999999999996</v>
      </c>
      <c r="L5547" s="100">
        <f t="shared" si="344"/>
        <v>131.60088691199999</v>
      </c>
      <c r="M5547" s="100">
        <f t="shared" si="345"/>
        <v>36.55580192</v>
      </c>
      <c r="N5547" s="99">
        <v>0</v>
      </c>
      <c r="O5547" s="101">
        <f t="shared" si="346"/>
        <v>492.39789731304023</v>
      </c>
      <c r="P5547" s="102">
        <f t="shared" si="347"/>
        <v>18.804454708533285</v>
      </c>
      <c r="Q5547" s="2"/>
    </row>
    <row r="5548" spans="1:17" x14ac:dyDescent="0.2">
      <c r="A5548" s="3">
        <v>27</v>
      </c>
      <c r="B5548" s="3" t="s">
        <v>2399</v>
      </c>
      <c r="C5548" s="3" t="s">
        <v>2384</v>
      </c>
      <c r="D5548" s="3" t="s">
        <v>2370</v>
      </c>
      <c r="E5548" s="3" t="s">
        <v>2391</v>
      </c>
      <c r="F5548" s="3" t="s">
        <v>2353</v>
      </c>
      <c r="G5548" s="3">
        <v>1</v>
      </c>
      <c r="H5548" s="3">
        <v>20</v>
      </c>
      <c r="I5548" s="3">
        <v>5</v>
      </c>
      <c r="J5548" s="98" t="s">
        <v>2354</v>
      </c>
      <c r="K5548" s="99">
        <v>80.694999999999993</v>
      </c>
      <c r="L5548" s="100">
        <f t="shared" si="344"/>
        <v>129.86601407999999</v>
      </c>
      <c r="M5548" s="100">
        <f t="shared" si="345"/>
        <v>36.073892799999996</v>
      </c>
      <c r="N5548" s="99">
        <v>0</v>
      </c>
      <c r="O5548" s="101">
        <f t="shared" si="346"/>
        <v>498.97581333390229</v>
      </c>
      <c r="P5548" s="102">
        <f t="shared" si="347"/>
        <v>12.226538687671223</v>
      </c>
      <c r="Q5548" s="2"/>
    </row>
    <row r="5549" spans="1:17" x14ac:dyDescent="0.2">
      <c r="A5549" s="3">
        <v>27</v>
      </c>
      <c r="B5549" s="3" t="s">
        <v>2399</v>
      </c>
      <c r="C5549" s="3" t="s">
        <v>2384</v>
      </c>
      <c r="D5549" s="3" t="s">
        <v>2370</v>
      </c>
      <c r="E5549" s="3" t="s">
        <v>2391</v>
      </c>
      <c r="F5549" s="3" t="s">
        <v>2353</v>
      </c>
      <c r="G5549" s="3">
        <v>1</v>
      </c>
      <c r="H5549" s="3">
        <v>20</v>
      </c>
      <c r="I5549" s="3">
        <v>6</v>
      </c>
      <c r="J5549" s="98" t="s">
        <v>2354</v>
      </c>
      <c r="K5549" s="99">
        <v>82.156000000000006</v>
      </c>
      <c r="L5549" s="100">
        <f t="shared" si="344"/>
        <v>132.21726566400002</v>
      </c>
      <c r="M5549" s="100">
        <f t="shared" si="345"/>
        <v>36.727018240000007</v>
      </c>
      <c r="N5549" s="99">
        <v>0</v>
      </c>
      <c r="O5549" s="101">
        <f t="shared" si="346"/>
        <v>490.10240587393781</v>
      </c>
      <c r="P5549" s="102">
        <f t="shared" si="347"/>
        <v>21.099946147635706</v>
      </c>
      <c r="Q5549" s="2"/>
    </row>
    <row r="5550" spans="1:17" x14ac:dyDescent="0.2">
      <c r="A5550" s="3">
        <v>27</v>
      </c>
      <c r="B5550" s="3" t="s">
        <v>2399</v>
      </c>
      <c r="C5550" s="3" t="s">
        <v>2384</v>
      </c>
      <c r="D5550" s="3" t="s">
        <v>2370</v>
      </c>
      <c r="E5550" s="3" t="s">
        <v>2391</v>
      </c>
      <c r="F5550" s="3" t="s">
        <v>2353</v>
      </c>
      <c r="G5550" s="3">
        <v>2</v>
      </c>
      <c r="H5550" s="3">
        <v>1</v>
      </c>
      <c r="I5550" s="3">
        <v>1</v>
      </c>
      <c r="J5550" s="98" t="s">
        <v>2354</v>
      </c>
      <c r="K5550" s="99">
        <v>85.35</v>
      </c>
      <c r="L5550" s="100">
        <f t="shared" si="344"/>
        <v>137.3575104</v>
      </c>
      <c r="M5550" s="100">
        <f t="shared" si="345"/>
        <v>38.154863999999996</v>
      </c>
      <c r="N5550" s="99">
        <v>0</v>
      </c>
      <c r="O5550" s="101">
        <f t="shared" si="346"/>
        <v>471.7616081661306</v>
      </c>
      <c r="P5550" s="102">
        <f t="shared" si="347"/>
        <v>39.440743855442918</v>
      </c>
      <c r="Q5550" s="2"/>
    </row>
    <row r="5551" spans="1:17" x14ac:dyDescent="0.2">
      <c r="A5551" s="3">
        <v>27</v>
      </c>
      <c r="B5551" s="3" t="s">
        <v>2399</v>
      </c>
      <c r="C5551" s="3" t="s">
        <v>2384</v>
      </c>
      <c r="D5551" s="3" t="s">
        <v>2370</v>
      </c>
      <c r="E5551" s="3" t="s">
        <v>2391</v>
      </c>
      <c r="F5551" s="3" t="s">
        <v>2353</v>
      </c>
      <c r="G5551" s="3">
        <v>2</v>
      </c>
      <c r="H5551" s="3">
        <v>1</v>
      </c>
      <c r="I5551" s="3">
        <v>2</v>
      </c>
      <c r="J5551" s="98" t="s">
        <v>2354</v>
      </c>
      <c r="K5551" s="99">
        <v>84.462000000000003</v>
      </c>
      <c r="L5551" s="100">
        <f t="shared" si="344"/>
        <v>135.928412928</v>
      </c>
      <c r="M5551" s="100">
        <f t="shared" si="345"/>
        <v>37.757892480000002</v>
      </c>
      <c r="N5551" s="99">
        <v>0</v>
      </c>
      <c r="O5551" s="101">
        <f t="shared" si="346"/>
        <v>476.72152277922896</v>
      </c>
      <c r="P5551" s="102">
        <f t="shared" si="347"/>
        <v>34.480829242344555</v>
      </c>
      <c r="Q5551" s="2"/>
    </row>
    <row r="5552" spans="1:17" x14ac:dyDescent="0.2">
      <c r="A5552" s="3">
        <v>27</v>
      </c>
      <c r="B5552" s="3" t="s">
        <v>2399</v>
      </c>
      <c r="C5552" s="3" t="s">
        <v>2384</v>
      </c>
      <c r="D5552" s="3" t="s">
        <v>2370</v>
      </c>
      <c r="E5552" s="3" t="s">
        <v>2391</v>
      </c>
      <c r="F5552" s="3" t="s">
        <v>2353</v>
      </c>
      <c r="G5552" s="3">
        <v>2</v>
      </c>
      <c r="H5552" s="3">
        <v>1</v>
      </c>
      <c r="I5552" s="3">
        <v>3</v>
      </c>
      <c r="J5552" s="98" t="s">
        <v>2354</v>
      </c>
      <c r="K5552" s="99">
        <v>84.480999999999995</v>
      </c>
      <c r="L5552" s="100">
        <f t="shared" si="344"/>
        <v>135.95899046400001</v>
      </c>
      <c r="M5552" s="100">
        <f t="shared" si="345"/>
        <v>37.766386240000003</v>
      </c>
      <c r="N5552" s="99">
        <v>0</v>
      </c>
      <c r="O5552" s="101">
        <f t="shared" si="346"/>
        <v>476.61430684981519</v>
      </c>
      <c r="P5552" s="102">
        <f t="shared" si="347"/>
        <v>34.588045171758324</v>
      </c>
      <c r="Q5552" s="2"/>
    </row>
    <row r="5553" spans="1:17" x14ac:dyDescent="0.2">
      <c r="A5553" s="3">
        <v>27</v>
      </c>
      <c r="B5553" s="3" t="s">
        <v>2399</v>
      </c>
      <c r="C5553" s="3" t="s">
        <v>2384</v>
      </c>
      <c r="D5553" s="3" t="s">
        <v>2370</v>
      </c>
      <c r="E5553" s="3" t="s">
        <v>2391</v>
      </c>
      <c r="F5553" s="3" t="s">
        <v>2353</v>
      </c>
      <c r="G5553" s="3">
        <v>2</v>
      </c>
      <c r="H5553" s="3">
        <v>1</v>
      </c>
      <c r="I5553" s="3">
        <v>4</v>
      </c>
      <c r="J5553" s="98" t="s">
        <v>2354</v>
      </c>
      <c r="K5553" s="99">
        <v>84.997</v>
      </c>
      <c r="L5553" s="100">
        <f t="shared" si="344"/>
        <v>136.789411968</v>
      </c>
      <c r="M5553" s="100">
        <f t="shared" si="345"/>
        <v>37.997058879999997</v>
      </c>
      <c r="N5553" s="99">
        <v>0</v>
      </c>
      <c r="O5553" s="101">
        <f t="shared" si="346"/>
        <v>473.72087552477433</v>
      </c>
      <c r="P5553" s="102">
        <f t="shared" si="347"/>
        <v>37.481476496799189</v>
      </c>
      <c r="Q5553" s="2"/>
    </row>
    <row r="5554" spans="1:17" x14ac:dyDescent="0.2">
      <c r="A5554" s="3">
        <v>27</v>
      </c>
      <c r="B5554" s="3" t="s">
        <v>2399</v>
      </c>
      <c r="C5554" s="3" t="s">
        <v>2384</v>
      </c>
      <c r="D5554" s="3" t="s">
        <v>2370</v>
      </c>
      <c r="E5554" s="3" t="s">
        <v>2391</v>
      </c>
      <c r="F5554" s="3" t="s">
        <v>2353</v>
      </c>
      <c r="G5554" s="3">
        <v>2</v>
      </c>
      <c r="H5554" s="3">
        <v>1</v>
      </c>
      <c r="I5554" s="3">
        <v>5</v>
      </c>
      <c r="J5554" s="98" t="s">
        <v>2354</v>
      </c>
      <c r="K5554" s="99">
        <v>84.864000000000004</v>
      </c>
      <c r="L5554" s="100">
        <f t="shared" si="344"/>
        <v>136.57536921600001</v>
      </c>
      <c r="M5554" s="100">
        <f t="shared" si="345"/>
        <v>37.937602560000002</v>
      </c>
      <c r="N5554" s="99">
        <v>0</v>
      </c>
      <c r="O5554" s="101">
        <f t="shared" si="346"/>
        <v>474.46329724004573</v>
      </c>
      <c r="P5554" s="102">
        <f t="shared" si="347"/>
        <v>36.739054781527784</v>
      </c>
      <c r="Q5554" s="2"/>
    </row>
    <row r="5555" spans="1:17" x14ac:dyDescent="0.2">
      <c r="A5555" s="3">
        <v>27</v>
      </c>
      <c r="B5555" s="3" t="s">
        <v>2399</v>
      </c>
      <c r="C5555" s="3" t="s">
        <v>2384</v>
      </c>
      <c r="D5555" s="3" t="s">
        <v>2370</v>
      </c>
      <c r="E5555" s="3" t="s">
        <v>2391</v>
      </c>
      <c r="F5555" s="3" t="s">
        <v>2353</v>
      </c>
      <c r="G5555" s="3">
        <v>2</v>
      </c>
      <c r="H5555" s="3">
        <v>1</v>
      </c>
      <c r="I5555" s="3">
        <v>6</v>
      </c>
      <c r="J5555" s="98" t="s">
        <v>2354</v>
      </c>
      <c r="K5555" s="99">
        <v>85.777000000000001</v>
      </c>
      <c r="L5555" s="100">
        <f t="shared" si="344"/>
        <v>138.044700288</v>
      </c>
      <c r="M5555" s="100">
        <f t="shared" si="345"/>
        <v>38.345750080000002</v>
      </c>
      <c r="N5555" s="99">
        <v>0</v>
      </c>
      <c r="O5555" s="101">
        <f t="shared" si="346"/>
        <v>469.41316736396982</v>
      </c>
      <c r="P5555" s="102">
        <f t="shared" si="347"/>
        <v>41.789184657603698</v>
      </c>
      <c r="Q5555" s="2"/>
    </row>
    <row r="5556" spans="1:17" x14ac:dyDescent="0.2">
      <c r="A5556" s="3">
        <v>27</v>
      </c>
      <c r="B5556" s="3" t="s">
        <v>2399</v>
      </c>
      <c r="C5556" s="3" t="s">
        <v>2384</v>
      </c>
      <c r="D5556" s="3" t="s">
        <v>2370</v>
      </c>
      <c r="E5556" s="3" t="s">
        <v>2391</v>
      </c>
      <c r="F5556" s="3" t="s">
        <v>2353</v>
      </c>
      <c r="G5556" s="3">
        <v>2</v>
      </c>
      <c r="H5556" s="3">
        <v>2</v>
      </c>
      <c r="I5556" s="3">
        <v>1</v>
      </c>
      <c r="J5556" s="98" t="s">
        <v>2354</v>
      </c>
      <c r="K5556" s="99">
        <v>82.8</v>
      </c>
      <c r="L5556" s="100">
        <f t="shared" si="344"/>
        <v>133.25368320000001</v>
      </c>
      <c r="M5556" s="100">
        <f t="shared" si="345"/>
        <v>37.014912000000002</v>
      </c>
      <c r="N5556" s="99">
        <v>0</v>
      </c>
      <c r="O5556" s="101">
        <f t="shared" si="346"/>
        <v>486.29049827269614</v>
      </c>
      <c r="P5556" s="102">
        <f t="shared" si="347"/>
        <v>24.911853748877377</v>
      </c>
      <c r="Q5556" s="2"/>
    </row>
    <row r="5557" spans="1:17" x14ac:dyDescent="0.2">
      <c r="A5557" s="3">
        <v>27</v>
      </c>
      <c r="B5557" s="3" t="s">
        <v>2399</v>
      </c>
      <c r="C5557" s="3" t="s">
        <v>2384</v>
      </c>
      <c r="D5557" s="3" t="s">
        <v>2370</v>
      </c>
      <c r="E5557" s="3" t="s">
        <v>2391</v>
      </c>
      <c r="F5557" s="3" t="s">
        <v>2353</v>
      </c>
      <c r="G5557" s="3">
        <v>2</v>
      </c>
      <c r="H5557" s="3">
        <v>2</v>
      </c>
      <c r="I5557" s="3">
        <v>2</v>
      </c>
      <c r="J5557" s="98" t="s">
        <v>2354</v>
      </c>
      <c r="K5557" s="99">
        <v>85.097999999999999</v>
      </c>
      <c r="L5557" s="100">
        <f t="shared" si="344"/>
        <v>136.951955712</v>
      </c>
      <c r="M5557" s="100">
        <f t="shared" si="345"/>
        <v>38.042209919999998</v>
      </c>
      <c r="N5557" s="99">
        <v>0</v>
      </c>
      <c r="O5557" s="101">
        <f t="shared" si="346"/>
        <v>473.15863189474777</v>
      </c>
      <c r="P5557" s="102">
        <f t="shared" si="347"/>
        <v>38.043720126825747</v>
      </c>
      <c r="Q5557" s="2"/>
    </row>
    <row r="5558" spans="1:17" x14ac:dyDescent="0.2">
      <c r="A5558" s="3">
        <v>27</v>
      </c>
      <c r="B5558" s="3" t="s">
        <v>2399</v>
      </c>
      <c r="C5558" s="3" t="s">
        <v>2384</v>
      </c>
      <c r="D5558" s="3" t="s">
        <v>2370</v>
      </c>
      <c r="E5558" s="3" t="s">
        <v>2391</v>
      </c>
      <c r="F5558" s="3" t="s">
        <v>2353</v>
      </c>
      <c r="G5558" s="3">
        <v>2</v>
      </c>
      <c r="H5558" s="3">
        <v>2</v>
      </c>
      <c r="I5558" s="3">
        <v>3</v>
      </c>
      <c r="J5558" s="98" t="s">
        <v>2354</v>
      </c>
      <c r="K5558" s="99">
        <v>86.004000000000005</v>
      </c>
      <c r="L5558" s="100">
        <f t="shared" si="344"/>
        <v>138.410021376</v>
      </c>
      <c r="M5558" s="100">
        <f t="shared" si="345"/>
        <v>38.447228160000002</v>
      </c>
      <c r="N5558" s="99">
        <v>0</v>
      </c>
      <c r="O5558" s="101">
        <f t="shared" si="346"/>
        <v>468.17419256056974</v>
      </c>
      <c r="P5558" s="102">
        <f t="shared" si="347"/>
        <v>43.028159461003781</v>
      </c>
      <c r="Q5558" s="2"/>
    </row>
    <row r="5559" spans="1:17" x14ac:dyDescent="0.2">
      <c r="A5559" s="3">
        <v>27</v>
      </c>
      <c r="B5559" s="3" t="s">
        <v>2399</v>
      </c>
      <c r="C5559" s="3" t="s">
        <v>2384</v>
      </c>
      <c r="D5559" s="3" t="s">
        <v>2370</v>
      </c>
      <c r="E5559" s="3" t="s">
        <v>2391</v>
      </c>
      <c r="F5559" s="3" t="s">
        <v>2353</v>
      </c>
      <c r="G5559" s="3">
        <v>2</v>
      </c>
      <c r="H5559" s="3">
        <v>2</v>
      </c>
      <c r="I5559" s="3">
        <v>4</v>
      </c>
      <c r="J5559" s="98" t="s">
        <v>2354</v>
      </c>
      <c r="K5559" s="99">
        <v>85.311000000000007</v>
      </c>
      <c r="L5559" s="100">
        <f t="shared" si="344"/>
        <v>137.29474598400003</v>
      </c>
      <c r="M5559" s="100">
        <f t="shared" si="345"/>
        <v>38.137429440000005</v>
      </c>
      <c r="N5559" s="99">
        <v>0</v>
      </c>
      <c r="O5559" s="101">
        <f t="shared" si="346"/>
        <v>471.97727440751174</v>
      </c>
      <c r="P5559" s="102">
        <f t="shared" si="347"/>
        <v>39.225077614061775</v>
      </c>
      <c r="Q5559" s="2"/>
    </row>
    <row r="5560" spans="1:17" x14ac:dyDescent="0.2">
      <c r="A5560" s="3">
        <v>27</v>
      </c>
      <c r="B5560" s="3" t="s">
        <v>2399</v>
      </c>
      <c r="C5560" s="3" t="s">
        <v>2384</v>
      </c>
      <c r="D5560" s="3" t="s">
        <v>2370</v>
      </c>
      <c r="E5560" s="3" t="s">
        <v>2391</v>
      </c>
      <c r="F5560" s="3" t="s">
        <v>2353</v>
      </c>
      <c r="G5560" s="3">
        <v>2</v>
      </c>
      <c r="H5560" s="3">
        <v>2</v>
      </c>
      <c r="I5560" s="3">
        <v>5</v>
      </c>
      <c r="J5560" s="98" t="s">
        <v>2354</v>
      </c>
      <c r="K5560" s="99">
        <v>85.885000000000005</v>
      </c>
      <c r="L5560" s="100">
        <f t="shared" si="344"/>
        <v>138.21850944000002</v>
      </c>
      <c r="M5560" s="100">
        <f t="shared" si="345"/>
        <v>38.394030400000005</v>
      </c>
      <c r="N5560" s="99">
        <v>0</v>
      </c>
      <c r="O5560" s="101">
        <f t="shared" si="346"/>
        <v>468.82288242393008</v>
      </c>
      <c r="P5560" s="102">
        <f t="shared" si="347"/>
        <v>42.379469597643435</v>
      </c>
      <c r="Q5560" s="2"/>
    </row>
    <row r="5561" spans="1:17" x14ac:dyDescent="0.2">
      <c r="A5561" s="3">
        <v>27</v>
      </c>
      <c r="B5561" s="3" t="s">
        <v>2399</v>
      </c>
      <c r="C5561" s="3" t="s">
        <v>2384</v>
      </c>
      <c r="D5561" s="3" t="s">
        <v>2370</v>
      </c>
      <c r="E5561" s="3" t="s">
        <v>2391</v>
      </c>
      <c r="F5561" s="3" t="s">
        <v>2353</v>
      </c>
      <c r="G5561" s="3">
        <v>2</v>
      </c>
      <c r="H5561" s="3">
        <v>2</v>
      </c>
      <c r="I5561" s="3">
        <v>6</v>
      </c>
      <c r="J5561" s="98" t="s">
        <v>2354</v>
      </c>
      <c r="K5561" s="99">
        <v>87.620999999999995</v>
      </c>
      <c r="L5561" s="100">
        <f t="shared" si="344"/>
        <v>141.01233062400001</v>
      </c>
      <c r="M5561" s="100">
        <f t="shared" si="345"/>
        <v>39.170091840000005</v>
      </c>
      <c r="N5561" s="99">
        <v>0</v>
      </c>
      <c r="O5561" s="101">
        <f t="shared" si="346"/>
        <v>459.53428124512658</v>
      </c>
      <c r="P5561" s="102">
        <f t="shared" si="347"/>
        <v>51.668070776446939</v>
      </c>
      <c r="Q5561" s="2"/>
    </row>
    <row r="5562" spans="1:17" x14ac:dyDescent="0.2">
      <c r="A5562" s="3">
        <v>27</v>
      </c>
      <c r="B5562" s="3" t="s">
        <v>2399</v>
      </c>
      <c r="C5562" s="3" t="s">
        <v>2384</v>
      </c>
      <c r="D5562" s="3" t="s">
        <v>2370</v>
      </c>
      <c r="E5562" s="3" t="s">
        <v>2391</v>
      </c>
      <c r="F5562" s="3" t="s">
        <v>2353</v>
      </c>
      <c r="G5562" s="3">
        <v>2</v>
      </c>
      <c r="H5562" s="3">
        <v>3</v>
      </c>
      <c r="I5562" s="3">
        <v>1</v>
      </c>
      <c r="J5562" s="98" t="s">
        <v>2354</v>
      </c>
      <c r="K5562" s="99">
        <v>87.388999999999996</v>
      </c>
      <c r="L5562" s="100">
        <f t="shared" si="344"/>
        <v>140.638962816</v>
      </c>
      <c r="M5562" s="100">
        <f t="shared" si="345"/>
        <v>39.066378559999997</v>
      </c>
      <c r="N5562" s="99">
        <v>0</v>
      </c>
      <c r="O5562" s="101">
        <f t="shared" si="346"/>
        <v>460.75425118698286</v>
      </c>
      <c r="P5562" s="102">
        <f t="shared" si="347"/>
        <v>50.448100834590662</v>
      </c>
      <c r="Q5562" s="2"/>
    </row>
    <row r="5563" spans="1:17" x14ac:dyDescent="0.2">
      <c r="A5563" s="3">
        <v>27</v>
      </c>
      <c r="B5563" s="3" t="s">
        <v>2399</v>
      </c>
      <c r="C5563" s="3" t="s">
        <v>2384</v>
      </c>
      <c r="D5563" s="3" t="s">
        <v>2370</v>
      </c>
      <c r="E5563" s="3" t="s">
        <v>2391</v>
      </c>
      <c r="F5563" s="3" t="s">
        <v>2353</v>
      </c>
      <c r="G5563" s="3">
        <v>2</v>
      </c>
      <c r="H5563" s="3">
        <v>3</v>
      </c>
      <c r="I5563" s="3">
        <v>2</v>
      </c>
      <c r="J5563" s="98" t="s">
        <v>2354</v>
      </c>
      <c r="K5563" s="99">
        <v>86.38</v>
      </c>
      <c r="L5563" s="100">
        <f t="shared" si="344"/>
        <v>139.01513471999999</v>
      </c>
      <c r="M5563" s="100">
        <f t="shared" si="345"/>
        <v>38.615315199999998</v>
      </c>
      <c r="N5563" s="99">
        <v>0</v>
      </c>
      <c r="O5563" s="101">
        <f t="shared" si="346"/>
        <v>466.13629609839364</v>
      </c>
      <c r="P5563" s="102">
        <f t="shared" si="347"/>
        <v>45.066055923179874</v>
      </c>
      <c r="Q5563" s="2"/>
    </row>
    <row r="5564" spans="1:17" x14ac:dyDescent="0.2">
      <c r="A5564" s="3">
        <v>27</v>
      </c>
      <c r="B5564" s="3" t="s">
        <v>2399</v>
      </c>
      <c r="C5564" s="3" t="s">
        <v>2384</v>
      </c>
      <c r="D5564" s="3" t="s">
        <v>2370</v>
      </c>
      <c r="E5564" s="3" t="s">
        <v>2391</v>
      </c>
      <c r="F5564" s="3" t="s">
        <v>2353</v>
      </c>
      <c r="G5564" s="3">
        <v>2</v>
      </c>
      <c r="H5564" s="3">
        <v>3</v>
      </c>
      <c r="I5564" s="3">
        <v>3</v>
      </c>
      <c r="J5564" s="98" t="s">
        <v>2354</v>
      </c>
      <c r="K5564" s="99">
        <v>87.900999999999996</v>
      </c>
      <c r="L5564" s="100">
        <f t="shared" si="344"/>
        <v>141.46294694400001</v>
      </c>
      <c r="M5564" s="100">
        <f t="shared" si="345"/>
        <v>39.295263040000002</v>
      </c>
      <c r="N5564" s="99">
        <v>0</v>
      </c>
      <c r="O5564" s="101">
        <f t="shared" si="346"/>
        <v>458.07047993742094</v>
      </c>
      <c r="P5564" s="102">
        <f t="shared" si="347"/>
        <v>53.131872084152576</v>
      </c>
      <c r="Q5564" s="2"/>
    </row>
    <row r="5565" spans="1:17" x14ac:dyDescent="0.2">
      <c r="A5565" s="3">
        <v>27</v>
      </c>
      <c r="B5565" s="3" t="s">
        <v>2399</v>
      </c>
      <c r="C5565" s="3" t="s">
        <v>2384</v>
      </c>
      <c r="D5565" s="3" t="s">
        <v>2370</v>
      </c>
      <c r="E5565" s="3" t="s">
        <v>2391</v>
      </c>
      <c r="F5565" s="3" t="s">
        <v>2353</v>
      </c>
      <c r="G5565" s="3">
        <v>2</v>
      </c>
      <c r="H5565" s="3">
        <v>3</v>
      </c>
      <c r="I5565" s="3">
        <v>4</v>
      </c>
      <c r="J5565" s="98" t="s">
        <v>2354</v>
      </c>
      <c r="K5565" s="99">
        <v>85.319000000000003</v>
      </c>
      <c r="L5565" s="100">
        <f t="shared" si="344"/>
        <v>137.30762073600002</v>
      </c>
      <c r="M5565" s="100">
        <f t="shared" si="345"/>
        <v>38.141005760000006</v>
      </c>
      <c r="N5565" s="99">
        <v>0</v>
      </c>
      <c r="O5565" s="101">
        <f t="shared" si="346"/>
        <v>471.93301910452811</v>
      </c>
      <c r="P5565" s="102">
        <f t="shared" si="347"/>
        <v>39.269332917045404</v>
      </c>
      <c r="Q5565" s="2"/>
    </row>
    <row r="5566" spans="1:17" x14ac:dyDescent="0.2">
      <c r="A5566" s="3">
        <v>27</v>
      </c>
      <c r="B5566" s="3" t="s">
        <v>2399</v>
      </c>
      <c r="C5566" s="3" t="s">
        <v>2384</v>
      </c>
      <c r="D5566" s="3" t="s">
        <v>2370</v>
      </c>
      <c r="E5566" s="3" t="s">
        <v>2391</v>
      </c>
      <c r="F5566" s="3" t="s">
        <v>2353</v>
      </c>
      <c r="G5566" s="3">
        <v>2</v>
      </c>
      <c r="H5566" s="3">
        <v>3</v>
      </c>
      <c r="I5566" s="3">
        <v>5</v>
      </c>
      <c r="J5566" s="98" t="s">
        <v>2354</v>
      </c>
      <c r="K5566" s="99">
        <v>85.745000000000005</v>
      </c>
      <c r="L5566" s="100">
        <f t="shared" si="344"/>
        <v>137.99320128000002</v>
      </c>
      <c r="M5566" s="100">
        <f t="shared" si="345"/>
        <v>38.331444800000007</v>
      </c>
      <c r="N5566" s="99">
        <v>0</v>
      </c>
      <c r="O5566" s="101">
        <f t="shared" si="346"/>
        <v>469.58835217189613</v>
      </c>
      <c r="P5566" s="102">
        <f t="shared" si="347"/>
        <v>41.613999849677384</v>
      </c>
      <c r="Q5566" s="2"/>
    </row>
    <row r="5567" spans="1:17" x14ac:dyDescent="0.2">
      <c r="A5567" s="3">
        <v>27</v>
      </c>
      <c r="B5567" s="3" t="s">
        <v>2399</v>
      </c>
      <c r="C5567" s="3" t="s">
        <v>2384</v>
      </c>
      <c r="D5567" s="3" t="s">
        <v>2370</v>
      </c>
      <c r="E5567" s="3" t="s">
        <v>2391</v>
      </c>
      <c r="F5567" s="3" t="s">
        <v>2353</v>
      </c>
      <c r="G5567" s="3">
        <v>2</v>
      </c>
      <c r="H5567" s="3">
        <v>3</v>
      </c>
      <c r="I5567" s="3">
        <v>6</v>
      </c>
      <c r="J5567" s="98" t="s">
        <v>2354</v>
      </c>
      <c r="K5567" s="99">
        <v>85.486000000000004</v>
      </c>
      <c r="L5567" s="100">
        <f t="shared" si="344"/>
        <v>137.57638118400001</v>
      </c>
      <c r="M5567" s="100">
        <f t="shared" si="345"/>
        <v>38.215661440000005</v>
      </c>
      <c r="N5567" s="99">
        <v>0</v>
      </c>
      <c r="O5567" s="101">
        <f t="shared" si="346"/>
        <v>471.01108084340399</v>
      </c>
      <c r="P5567" s="102">
        <f t="shared" si="347"/>
        <v>40.191271178169529</v>
      </c>
      <c r="Q5567" s="2"/>
    </row>
    <row r="5568" spans="1:17" x14ac:dyDescent="0.2">
      <c r="A5568" s="3">
        <v>27</v>
      </c>
      <c r="B5568" s="3" t="s">
        <v>2399</v>
      </c>
      <c r="C5568" s="3" t="s">
        <v>2384</v>
      </c>
      <c r="D5568" s="3" t="s">
        <v>2370</v>
      </c>
      <c r="E5568" s="3" t="s">
        <v>2391</v>
      </c>
      <c r="F5568" s="3" t="s">
        <v>2353</v>
      </c>
      <c r="G5568" s="3">
        <v>2</v>
      </c>
      <c r="H5568" s="3">
        <v>4</v>
      </c>
      <c r="I5568" s="3">
        <v>1</v>
      </c>
      <c r="J5568" s="98" t="s">
        <v>2354</v>
      </c>
      <c r="K5568" s="99">
        <v>85.605000000000004</v>
      </c>
      <c r="L5568" s="100">
        <f t="shared" si="344"/>
        <v>137.76789312000002</v>
      </c>
      <c r="M5568" s="100">
        <f t="shared" si="345"/>
        <v>38.268859200000009</v>
      </c>
      <c r="N5568" s="99">
        <v>0</v>
      </c>
      <c r="O5568" s="101">
        <f t="shared" si="346"/>
        <v>470.35632564662382</v>
      </c>
      <c r="P5568" s="102">
        <f t="shared" si="347"/>
        <v>40.846026374949702</v>
      </c>
      <c r="Q5568" s="2"/>
    </row>
    <row r="5569" spans="1:17" x14ac:dyDescent="0.2">
      <c r="A5569" s="3">
        <v>27</v>
      </c>
      <c r="B5569" s="3" t="s">
        <v>2399</v>
      </c>
      <c r="C5569" s="3" t="s">
        <v>2384</v>
      </c>
      <c r="D5569" s="3" t="s">
        <v>2370</v>
      </c>
      <c r="E5569" s="3" t="s">
        <v>2391</v>
      </c>
      <c r="F5569" s="3" t="s">
        <v>2353</v>
      </c>
      <c r="G5569" s="3">
        <v>2</v>
      </c>
      <c r="H5569" s="3">
        <v>4</v>
      </c>
      <c r="I5569" s="3">
        <v>2</v>
      </c>
      <c r="J5569" s="98" t="s">
        <v>2354</v>
      </c>
      <c r="K5569" s="99">
        <v>83.665000000000006</v>
      </c>
      <c r="L5569" s="100">
        <f t="shared" si="344"/>
        <v>134.64576576000002</v>
      </c>
      <c r="M5569" s="100">
        <f t="shared" si="345"/>
        <v>37.401601600000006</v>
      </c>
      <c r="N5569" s="99">
        <v>0</v>
      </c>
      <c r="O5569" s="101">
        <f t="shared" si="346"/>
        <v>481.26281308766193</v>
      </c>
      <c r="P5569" s="102">
        <f t="shared" si="347"/>
        <v>29.939538933911592</v>
      </c>
      <c r="Q5569" s="2"/>
    </row>
    <row r="5570" spans="1:17" x14ac:dyDescent="0.2">
      <c r="A5570" s="3">
        <v>27</v>
      </c>
      <c r="B5570" s="3" t="s">
        <v>2399</v>
      </c>
      <c r="C5570" s="3" t="s">
        <v>2384</v>
      </c>
      <c r="D5570" s="3" t="s">
        <v>2370</v>
      </c>
      <c r="E5570" s="3" t="s">
        <v>2391</v>
      </c>
      <c r="F5570" s="3" t="s">
        <v>2353</v>
      </c>
      <c r="G5570" s="3">
        <v>2</v>
      </c>
      <c r="H5570" s="3">
        <v>4</v>
      </c>
      <c r="I5570" s="3">
        <v>3</v>
      </c>
      <c r="J5570" s="98" t="s">
        <v>2354</v>
      </c>
      <c r="K5570" s="99">
        <v>86.915000000000006</v>
      </c>
      <c r="L5570" s="100">
        <f t="shared" si="344"/>
        <v>139.87613376000002</v>
      </c>
      <c r="M5570" s="100">
        <f t="shared" si="345"/>
        <v>38.854481600000007</v>
      </c>
      <c r="N5570" s="99">
        <v>0</v>
      </c>
      <c r="O5570" s="101">
        <f t="shared" si="346"/>
        <v>463.26702245848514</v>
      </c>
      <c r="P5570" s="102">
        <f t="shared" si="347"/>
        <v>47.935329563088374</v>
      </c>
      <c r="Q5570" s="2"/>
    </row>
    <row r="5571" spans="1:17" x14ac:dyDescent="0.2">
      <c r="A5571" s="3">
        <v>27</v>
      </c>
      <c r="B5571" s="3" t="s">
        <v>2399</v>
      </c>
      <c r="C5571" s="3" t="s">
        <v>2384</v>
      </c>
      <c r="D5571" s="3" t="s">
        <v>2370</v>
      </c>
      <c r="E5571" s="3" t="s">
        <v>2391</v>
      </c>
      <c r="F5571" s="3" t="s">
        <v>2353</v>
      </c>
      <c r="G5571" s="3">
        <v>2</v>
      </c>
      <c r="H5571" s="3">
        <v>4</v>
      </c>
      <c r="I5571" s="3">
        <v>4</v>
      </c>
      <c r="J5571" s="98" t="s">
        <v>2354</v>
      </c>
      <c r="K5571" s="99">
        <v>85.795000000000002</v>
      </c>
      <c r="L5571" s="100">
        <f t="shared" si="344"/>
        <v>138.07366848000001</v>
      </c>
      <c r="M5571" s="100">
        <f t="shared" si="345"/>
        <v>38.353796800000005</v>
      </c>
      <c r="N5571" s="99">
        <v>0</v>
      </c>
      <c r="O5571" s="101">
        <f t="shared" si="346"/>
        <v>469.31468333794783</v>
      </c>
      <c r="P5571" s="102">
        <f t="shared" si="347"/>
        <v>41.887668683625691</v>
      </c>
      <c r="Q5571" s="2"/>
    </row>
    <row r="5572" spans="1:17" x14ac:dyDescent="0.2">
      <c r="A5572" s="3">
        <v>27</v>
      </c>
      <c r="B5572" s="3" t="s">
        <v>2399</v>
      </c>
      <c r="C5572" s="3" t="s">
        <v>2384</v>
      </c>
      <c r="D5572" s="3" t="s">
        <v>2370</v>
      </c>
      <c r="E5572" s="3" t="s">
        <v>2391</v>
      </c>
      <c r="F5572" s="3" t="s">
        <v>2353</v>
      </c>
      <c r="G5572" s="3">
        <v>2</v>
      </c>
      <c r="H5572" s="3">
        <v>4</v>
      </c>
      <c r="I5572" s="3">
        <v>5</v>
      </c>
      <c r="J5572" s="98" t="s">
        <v>2354</v>
      </c>
      <c r="K5572" s="99">
        <v>85.042000000000002</v>
      </c>
      <c r="L5572" s="100">
        <f t="shared" si="344"/>
        <v>136.861832448</v>
      </c>
      <c r="M5572" s="100">
        <f t="shared" si="345"/>
        <v>38.017175680000001</v>
      </c>
      <c r="N5572" s="99">
        <v>0</v>
      </c>
      <c r="O5572" s="101">
        <f t="shared" si="346"/>
        <v>473.47020598033021</v>
      </c>
      <c r="P5572" s="102">
        <f t="shared" si="347"/>
        <v>37.732146041243311</v>
      </c>
      <c r="Q5572" s="2"/>
    </row>
    <row r="5573" spans="1:17" x14ac:dyDescent="0.2">
      <c r="A5573" s="3">
        <v>27</v>
      </c>
      <c r="B5573" s="3" t="s">
        <v>2399</v>
      </c>
      <c r="C5573" s="3" t="s">
        <v>2384</v>
      </c>
      <c r="D5573" s="3" t="s">
        <v>2370</v>
      </c>
      <c r="E5573" s="3" t="s">
        <v>2391</v>
      </c>
      <c r="F5573" s="3" t="s">
        <v>2353</v>
      </c>
      <c r="G5573" s="3">
        <v>2</v>
      </c>
      <c r="H5573" s="3">
        <v>4</v>
      </c>
      <c r="I5573" s="3">
        <v>6</v>
      </c>
      <c r="J5573" s="98" t="s">
        <v>2354</v>
      </c>
      <c r="K5573" s="99">
        <v>86.765000000000001</v>
      </c>
      <c r="L5573" s="100">
        <f t="shared" si="344"/>
        <v>139.63473216</v>
      </c>
      <c r="M5573" s="100">
        <f t="shared" si="345"/>
        <v>38.787425599999999</v>
      </c>
      <c r="N5573" s="99">
        <v>0</v>
      </c>
      <c r="O5573" s="101">
        <f t="shared" si="346"/>
        <v>464.06792205358431</v>
      </c>
      <c r="P5573" s="102">
        <f t="shared" si="347"/>
        <v>47.134429967989206</v>
      </c>
      <c r="Q5573" s="2"/>
    </row>
    <row r="5574" spans="1:17" x14ac:dyDescent="0.2">
      <c r="A5574" s="3">
        <v>27</v>
      </c>
      <c r="B5574" s="3" t="s">
        <v>2399</v>
      </c>
      <c r="C5574" s="3" t="s">
        <v>2384</v>
      </c>
      <c r="D5574" s="3" t="s">
        <v>2370</v>
      </c>
      <c r="E5574" s="3" t="s">
        <v>2391</v>
      </c>
      <c r="F5574" s="3" t="s">
        <v>2353</v>
      </c>
      <c r="G5574" s="3">
        <v>2</v>
      </c>
      <c r="H5574" s="3">
        <v>5</v>
      </c>
      <c r="I5574" s="3">
        <v>1</v>
      </c>
      <c r="J5574" s="98" t="s">
        <v>2354</v>
      </c>
      <c r="K5574" s="99">
        <v>86.760999999999996</v>
      </c>
      <c r="L5574" s="100">
        <f t="shared" si="344"/>
        <v>139.62829478399999</v>
      </c>
      <c r="M5574" s="100">
        <f t="shared" si="345"/>
        <v>38.785637439999995</v>
      </c>
      <c r="N5574" s="99">
        <v>0</v>
      </c>
      <c r="O5574" s="101">
        <f t="shared" si="346"/>
        <v>464.08931728517706</v>
      </c>
      <c r="P5574" s="102">
        <f t="shared" si="347"/>
        <v>47.113034736396457</v>
      </c>
      <c r="Q5574" s="2"/>
    </row>
    <row r="5575" spans="1:17" x14ac:dyDescent="0.2">
      <c r="A5575" s="3">
        <v>27</v>
      </c>
      <c r="B5575" s="3" t="s">
        <v>2399</v>
      </c>
      <c r="C5575" s="3" t="s">
        <v>2384</v>
      </c>
      <c r="D5575" s="3" t="s">
        <v>2370</v>
      </c>
      <c r="E5575" s="3" t="s">
        <v>2391</v>
      </c>
      <c r="F5575" s="3" t="s">
        <v>2353</v>
      </c>
      <c r="G5575" s="3">
        <v>2</v>
      </c>
      <c r="H5575" s="3">
        <v>5</v>
      </c>
      <c r="I5575" s="3">
        <v>2</v>
      </c>
      <c r="J5575" s="98" t="s">
        <v>2354</v>
      </c>
      <c r="K5575" s="99">
        <v>85.977999999999994</v>
      </c>
      <c r="L5575" s="100">
        <f t="shared" si="344"/>
        <v>138.36817843200001</v>
      </c>
      <c r="M5575" s="100">
        <f t="shared" si="345"/>
        <v>38.435605119999998</v>
      </c>
      <c r="N5575" s="99">
        <v>0</v>
      </c>
      <c r="O5575" s="101">
        <f t="shared" si="346"/>
        <v>468.31576981296661</v>
      </c>
      <c r="P5575" s="102">
        <f t="shared" si="347"/>
        <v>42.88658220860691</v>
      </c>
      <c r="Q5575" s="2"/>
    </row>
    <row r="5576" spans="1:17" x14ac:dyDescent="0.2">
      <c r="A5576" s="3">
        <v>27</v>
      </c>
      <c r="B5576" s="3" t="s">
        <v>2399</v>
      </c>
      <c r="C5576" s="3" t="s">
        <v>2384</v>
      </c>
      <c r="D5576" s="3" t="s">
        <v>2370</v>
      </c>
      <c r="E5576" s="3" t="s">
        <v>2391</v>
      </c>
      <c r="F5576" s="3" t="s">
        <v>2353</v>
      </c>
      <c r="G5576" s="3">
        <v>2</v>
      </c>
      <c r="H5576" s="3">
        <v>5</v>
      </c>
      <c r="I5576" s="3">
        <v>3</v>
      </c>
      <c r="J5576" s="98" t="s">
        <v>2354</v>
      </c>
      <c r="K5576" s="99">
        <v>86.510999999999996</v>
      </c>
      <c r="L5576" s="100">
        <f t="shared" si="344"/>
        <v>139.225958784</v>
      </c>
      <c r="M5576" s="100">
        <f t="shared" si="345"/>
        <v>38.673877439999998</v>
      </c>
      <c r="N5576" s="99">
        <v>0</v>
      </c>
      <c r="O5576" s="101">
        <f t="shared" si="346"/>
        <v>465.43044534197088</v>
      </c>
      <c r="P5576" s="102">
        <f t="shared" si="347"/>
        <v>45.771906679602637</v>
      </c>
      <c r="Q5576" s="2"/>
    </row>
    <row r="5577" spans="1:17" x14ac:dyDescent="0.2">
      <c r="A5577" s="3">
        <v>27</v>
      </c>
      <c r="B5577" s="3" t="s">
        <v>2399</v>
      </c>
      <c r="C5577" s="3" t="s">
        <v>2384</v>
      </c>
      <c r="D5577" s="3" t="s">
        <v>2370</v>
      </c>
      <c r="E5577" s="3" t="s">
        <v>2391</v>
      </c>
      <c r="F5577" s="3" t="s">
        <v>2353</v>
      </c>
      <c r="G5577" s="3">
        <v>2</v>
      </c>
      <c r="H5577" s="3">
        <v>5</v>
      </c>
      <c r="I5577" s="3">
        <v>4</v>
      </c>
      <c r="J5577" s="98" t="s">
        <v>2354</v>
      </c>
      <c r="K5577" s="99">
        <v>85.167000000000002</v>
      </c>
      <c r="L5577" s="100">
        <f t="shared" si="344"/>
        <v>137.06300044800003</v>
      </c>
      <c r="M5577" s="100">
        <f t="shared" si="345"/>
        <v>38.073055680000003</v>
      </c>
      <c r="N5577" s="99">
        <v>0</v>
      </c>
      <c r="O5577" s="101">
        <f t="shared" si="346"/>
        <v>472.77529156808669</v>
      </c>
      <c r="P5577" s="102">
        <f t="shared" si="347"/>
        <v>38.427060453486831</v>
      </c>
      <c r="Q5577" s="2"/>
    </row>
    <row r="5578" spans="1:17" x14ac:dyDescent="0.2">
      <c r="A5578" s="3">
        <v>27</v>
      </c>
      <c r="B5578" s="3" t="s">
        <v>2399</v>
      </c>
      <c r="C5578" s="3" t="s">
        <v>2384</v>
      </c>
      <c r="D5578" s="3" t="s">
        <v>2370</v>
      </c>
      <c r="E5578" s="3" t="s">
        <v>2391</v>
      </c>
      <c r="F5578" s="3" t="s">
        <v>2353</v>
      </c>
      <c r="G5578" s="3">
        <v>2</v>
      </c>
      <c r="H5578" s="3">
        <v>5</v>
      </c>
      <c r="I5578" s="3">
        <v>5</v>
      </c>
      <c r="J5578" s="98" t="s">
        <v>2354</v>
      </c>
      <c r="K5578" s="99">
        <v>87.012</v>
      </c>
      <c r="L5578" s="100">
        <f t="shared" si="344"/>
        <v>140.03224012800001</v>
      </c>
      <c r="M5578" s="100">
        <f t="shared" si="345"/>
        <v>38.897844480000003</v>
      </c>
      <c r="N5578" s="99">
        <v>0</v>
      </c>
      <c r="O5578" s="101">
        <f t="shared" si="346"/>
        <v>462.75057758676087</v>
      </c>
      <c r="P5578" s="102">
        <f t="shared" si="347"/>
        <v>48.451774434812648</v>
      </c>
      <c r="Q5578" s="2"/>
    </row>
    <row r="5579" spans="1:17" x14ac:dyDescent="0.2">
      <c r="A5579" s="3">
        <v>27</v>
      </c>
      <c r="B5579" s="3" t="s">
        <v>2399</v>
      </c>
      <c r="C5579" s="3" t="s">
        <v>2384</v>
      </c>
      <c r="D5579" s="3" t="s">
        <v>2370</v>
      </c>
      <c r="E5579" s="3" t="s">
        <v>2391</v>
      </c>
      <c r="F5579" s="3" t="s">
        <v>2353</v>
      </c>
      <c r="G5579" s="3">
        <v>2</v>
      </c>
      <c r="H5579" s="3">
        <v>5</v>
      </c>
      <c r="I5579" s="3">
        <v>6</v>
      </c>
      <c r="J5579" s="98" t="s">
        <v>2354</v>
      </c>
      <c r="K5579" s="99">
        <v>86.253</v>
      </c>
      <c r="L5579" s="100">
        <f t="shared" ref="L5579:L5642" si="348">K5579*1.609344</f>
        <v>138.81074803200002</v>
      </c>
      <c r="M5579" s="100">
        <f t="shared" ref="M5579:M5642" si="349">L5579/3.6</f>
        <v>38.558541120000008</v>
      </c>
      <c r="N5579" s="99">
        <v>0</v>
      </c>
      <c r="O5579" s="101">
        <f t="shared" ref="O5579:O5642" si="350">1000*$O$6/$M5579</f>
        <v>466.82264103253488</v>
      </c>
      <c r="P5579" s="102">
        <f t="shared" ref="P5579:P5642" si="351">ABS($O5579-$V$28)</f>
        <v>44.379710989038642</v>
      </c>
      <c r="Q5579" s="2"/>
    </row>
    <row r="5580" spans="1:17" x14ac:dyDescent="0.2">
      <c r="A5580" s="3">
        <v>27</v>
      </c>
      <c r="B5580" s="3" t="s">
        <v>2399</v>
      </c>
      <c r="C5580" s="3" t="s">
        <v>2384</v>
      </c>
      <c r="D5580" s="3" t="s">
        <v>2370</v>
      </c>
      <c r="E5580" s="3" t="s">
        <v>2391</v>
      </c>
      <c r="F5580" s="3" t="s">
        <v>2353</v>
      </c>
      <c r="G5580" s="3">
        <v>2</v>
      </c>
      <c r="H5580" s="3">
        <v>5</v>
      </c>
      <c r="I5580" s="3">
        <v>7</v>
      </c>
      <c r="J5580" s="98" t="s">
        <v>2354</v>
      </c>
      <c r="K5580" s="99">
        <v>85.17</v>
      </c>
      <c r="L5580" s="100">
        <f t="shared" si="348"/>
        <v>137.06782848</v>
      </c>
      <c r="M5580" s="100">
        <f t="shared" si="349"/>
        <v>38.074396800000002</v>
      </c>
      <c r="N5580" s="99">
        <v>0</v>
      </c>
      <c r="O5580" s="101">
        <f t="shared" si="350"/>
        <v>472.75863868708745</v>
      </c>
      <c r="P5580" s="102">
        <f t="shared" si="351"/>
        <v>38.443713334486063</v>
      </c>
      <c r="Q5580" s="2"/>
    </row>
    <row r="5581" spans="1:17" x14ac:dyDescent="0.2">
      <c r="A5581" s="3">
        <v>27</v>
      </c>
      <c r="B5581" s="3" t="s">
        <v>2399</v>
      </c>
      <c r="C5581" s="3" t="s">
        <v>2384</v>
      </c>
      <c r="D5581" s="3" t="s">
        <v>2370</v>
      </c>
      <c r="E5581" s="3" t="s">
        <v>2391</v>
      </c>
      <c r="F5581" s="3" t="s">
        <v>2353</v>
      </c>
      <c r="G5581" s="3">
        <v>2</v>
      </c>
      <c r="H5581" s="3">
        <v>6</v>
      </c>
      <c r="I5581" s="3">
        <v>1</v>
      </c>
      <c r="J5581" s="98" t="s">
        <v>2354</v>
      </c>
      <c r="K5581" s="99">
        <v>86.19</v>
      </c>
      <c r="L5581" s="100">
        <f t="shared" si="348"/>
        <v>138.70935936000001</v>
      </c>
      <c r="M5581" s="100">
        <f t="shared" si="349"/>
        <v>38.530377600000001</v>
      </c>
      <c r="N5581" s="99">
        <v>0</v>
      </c>
      <c r="O5581" s="101">
        <f t="shared" si="350"/>
        <v>467.16386189789119</v>
      </c>
      <c r="P5581" s="102">
        <f t="shared" si="351"/>
        <v>44.038490123682323</v>
      </c>
      <c r="Q5581" s="2"/>
    </row>
    <row r="5582" spans="1:17" x14ac:dyDescent="0.2">
      <c r="A5582" s="3">
        <v>27</v>
      </c>
      <c r="B5582" s="3" t="s">
        <v>2399</v>
      </c>
      <c r="C5582" s="3" t="s">
        <v>2384</v>
      </c>
      <c r="D5582" s="3" t="s">
        <v>2370</v>
      </c>
      <c r="E5582" s="3" t="s">
        <v>2391</v>
      </c>
      <c r="F5582" s="3" t="s">
        <v>2353</v>
      </c>
      <c r="G5582" s="3">
        <v>2</v>
      </c>
      <c r="H5582" s="3">
        <v>6</v>
      </c>
      <c r="I5582" s="3">
        <v>2</v>
      </c>
      <c r="J5582" s="98" t="s">
        <v>2354</v>
      </c>
      <c r="K5582" s="99">
        <v>84.811000000000007</v>
      </c>
      <c r="L5582" s="100">
        <f t="shared" si="348"/>
        <v>136.49007398400002</v>
      </c>
      <c r="M5582" s="100">
        <f t="shared" si="349"/>
        <v>37.913909440000005</v>
      </c>
      <c r="N5582" s="99">
        <v>0</v>
      </c>
      <c r="O5582" s="101">
        <f t="shared" si="350"/>
        <v>474.75979833959315</v>
      </c>
      <c r="P5582" s="102">
        <f t="shared" si="351"/>
        <v>36.442553681980371</v>
      </c>
      <c r="Q5582" s="2"/>
    </row>
    <row r="5583" spans="1:17" x14ac:dyDescent="0.2">
      <c r="A5583" s="3">
        <v>27</v>
      </c>
      <c r="B5583" s="3" t="s">
        <v>2399</v>
      </c>
      <c r="C5583" s="3" t="s">
        <v>2384</v>
      </c>
      <c r="D5583" s="3" t="s">
        <v>2370</v>
      </c>
      <c r="E5583" s="3" t="s">
        <v>2391</v>
      </c>
      <c r="F5583" s="3" t="s">
        <v>2353</v>
      </c>
      <c r="G5583" s="3">
        <v>2</v>
      </c>
      <c r="H5583" s="3">
        <v>6</v>
      </c>
      <c r="I5583" s="3">
        <v>3</v>
      </c>
      <c r="J5583" s="98" t="s">
        <v>2354</v>
      </c>
      <c r="K5583" s="99">
        <v>86.543999999999997</v>
      </c>
      <c r="L5583" s="100">
        <f t="shared" si="348"/>
        <v>139.27906713600001</v>
      </c>
      <c r="M5583" s="100">
        <f t="shared" si="349"/>
        <v>38.688629760000005</v>
      </c>
      <c r="N5583" s="99">
        <v>0</v>
      </c>
      <c r="O5583" s="101">
        <f t="shared" si="350"/>
        <v>465.25297255707198</v>
      </c>
      <c r="P5583" s="102">
        <f t="shared" si="351"/>
        <v>45.949379464501533</v>
      </c>
      <c r="Q5583" s="2"/>
    </row>
    <row r="5584" spans="1:17" x14ac:dyDescent="0.2">
      <c r="A5584" s="3">
        <v>27</v>
      </c>
      <c r="B5584" s="3" t="s">
        <v>2399</v>
      </c>
      <c r="C5584" s="3" t="s">
        <v>2384</v>
      </c>
      <c r="D5584" s="3" t="s">
        <v>2370</v>
      </c>
      <c r="E5584" s="3" t="s">
        <v>2391</v>
      </c>
      <c r="F5584" s="3" t="s">
        <v>2353</v>
      </c>
      <c r="G5584" s="3">
        <v>2</v>
      </c>
      <c r="H5584" s="3">
        <v>6</v>
      </c>
      <c r="I5584" s="3">
        <v>4</v>
      </c>
      <c r="J5584" s="98" t="s">
        <v>2354</v>
      </c>
      <c r="K5584" s="99">
        <v>59.396999999999998</v>
      </c>
      <c r="L5584" s="100">
        <f t="shared" si="348"/>
        <v>95.590205568000002</v>
      </c>
      <c r="M5584" s="100">
        <f t="shared" si="349"/>
        <v>26.552834879999999</v>
      </c>
      <c r="N5584" s="99">
        <v>0</v>
      </c>
      <c r="O5584" s="101">
        <f t="shared" si="350"/>
        <v>677.89371949726831</v>
      </c>
      <c r="P5584" s="102">
        <f t="shared" si="351"/>
        <v>166.69136747569479</v>
      </c>
      <c r="Q5584" s="2"/>
    </row>
    <row r="5585" spans="1:17" x14ac:dyDescent="0.2">
      <c r="A5585" s="3">
        <v>27</v>
      </c>
      <c r="B5585" s="3" t="s">
        <v>2399</v>
      </c>
      <c r="C5585" s="3" t="s">
        <v>2384</v>
      </c>
      <c r="D5585" s="3" t="s">
        <v>2370</v>
      </c>
      <c r="E5585" s="3" t="s">
        <v>2391</v>
      </c>
      <c r="F5585" s="3" t="s">
        <v>2353</v>
      </c>
      <c r="G5585" s="3">
        <v>2</v>
      </c>
      <c r="H5585" s="3">
        <v>6</v>
      </c>
      <c r="I5585" s="3">
        <v>5</v>
      </c>
      <c r="J5585" s="98" t="s">
        <v>2354</v>
      </c>
      <c r="K5585" s="99">
        <v>84.384</v>
      </c>
      <c r="L5585" s="100">
        <f t="shared" si="348"/>
        <v>135.80288409600001</v>
      </c>
      <c r="M5585" s="100">
        <f t="shared" si="349"/>
        <v>37.723023360000006</v>
      </c>
      <c r="N5585" s="99">
        <v>0</v>
      </c>
      <c r="O5585" s="101">
        <f t="shared" si="350"/>
        <v>477.16217833924958</v>
      </c>
      <c r="P5585" s="102">
        <f t="shared" si="351"/>
        <v>34.040173682323939</v>
      </c>
      <c r="Q5585" s="2"/>
    </row>
    <row r="5586" spans="1:17" x14ac:dyDescent="0.2">
      <c r="A5586" s="3">
        <v>27</v>
      </c>
      <c r="B5586" s="3" t="s">
        <v>2399</v>
      </c>
      <c r="C5586" s="3" t="s">
        <v>2384</v>
      </c>
      <c r="D5586" s="3" t="s">
        <v>2370</v>
      </c>
      <c r="E5586" s="3" t="s">
        <v>2391</v>
      </c>
      <c r="F5586" s="3" t="s">
        <v>2353</v>
      </c>
      <c r="G5586" s="3">
        <v>2</v>
      </c>
      <c r="H5586" s="3">
        <v>6</v>
      </c>
      <c r="I5586" s="3">
        <v>6</v>
      </c>
      <c r="J5586" s="98" t="s">
        <v>2354</v>
      </c>
      <c r="K5586" s="99">
        <v>88.156999999999996</v>
      </c>
      <c r="L5586" s="100">
        <f t="shared" si="348"/>
        <v>141.87493900800001</v>
      </c>
      <c r="M5586" s="100">
        <f t="shared" si="349"/>
        <v>39.409705280000004</v>
      </c>
      <c r="N5586" s="99">
        <v>0</v>
      </c>
      <c r="O5586" s="101">
        <f t="shared" si="350"/>
        <v>456.7402844581739</v>
      </c>
      <c r="P5586" s="102">
        <f t="shared" si="351"/>
        <v>54.462067563399614</v>
      </c>
      <c r="Q5586" s="2"/>
    </row>
    <row r="5587" spans="1:17" x14ac:dyDescent="0.2">
      <c r="A5587" s="3">
        <v>27</v>
      </c>
      <c r="B5587" s="3" t="s">
        <v>2399</v>
      </c>
      <c r="C5587" s="3" t="s">
        <v>2384</v>
      </c>
      <c r="D5587" s="3" t="s">
        <v>2370</v>
      </c>
      <c r="E5587" s="3" t="s">
        <v>2391</v>
      </c>
      <c r="F5587" s="3" t="s">
        <v>2353</v>
      </c>
      <c r="G5587" s="3">
        <v>2</v>
      </c>
      <c r="H5587" s="3">
        <v>6</v>
      </c>
      <c r="I5587" s="3">
        <v>7</v>
      </c>
      <c r="J5587" s="98" t="s">
        <v>2354</v>
      </c>
      <c r="K5587" s="99">
        <v>85.95</v>
      </c>
      <c r="L5587" s="100">
        <f t="shared" si="348"/>
        <v>138.32311680000001</v>
      </c>
      <c r="M5587" s="100">
        <f t="shared" si="349"/>
        <v>38.423088</v>
      </c>
      <c r="N5587" s="99">
        <v>0</v>
      </c>
      <c r="O5587" s="101">
        <f t="shared" si="350"/>
        <v>468.46833341453453</v>
      </c>
      <c r="P5587" s="102">
        <f t="shared" si="351"/>
        <v>42.73401860703899</v>
      </c>
      <c r="Q5587" s="2"/>
    </row>
    <row r="5588" spans="1:17" x14ac:dyDescent="0.2">
      <c r="A5588" s="3">
        <v>27</v>
      </c>
      <c r="B5588" s="3" t="s">
        <v>2399</v>
      </c>
      <c r="C5588" s="3" t="s">
        <v>2384</v>
      </c>
      <c r="D5588" s="3" t="s">
        <v>2370</v>
      </c>
      <c r="E5588" s="3" t="s">
        <v>2391</v>
      </c>
      <c r="F5588" s="3" t="s">
        <v>2353</v>
      </c>
      <c r="G5588" s="3">
        <v>2</v>
      </c>
      <c r="H5588" s="3">
        <v>7</v>
      </c>
      <c r="I5588" s="3">
        <v>1</v>
      </c>
      <c r="J5588" s="98" t="s">
        <v>2354</v>
      </c>
      <c r="K5588" s="99">
        <v>75.498000000000005</v>
      </c>
      <c r="L5588" s="100">
        <f t="shared" si="348"/>
        <v>121.50225331200002</v>
      </c>
      <c r="M5588" s="100">
        <f t="shared" si="349"/>
        <v>33.750625920000004</v>
      </c>
      <c r="N5588" s="99">
        <v>0</v>
      </c>
      <c r="O5588" s="101">
        <f t="shared" si="350"/>
        <v>533.32344243528621</v>
      </c>
      <c r="P5588" s="102">
        <f t="shared" si="351"/>
        <v>22.121090413712693</v>
      </c>
      <c r="Q5588" s="2"/>
    </row>
    <row r="5589" spans="1:17" x14ac:dyDescent="0.2">
      <c r="A5589" s="3">
        <v>27</v>
      </c>
      <c r="B5589" s="3" t="s">
        <v>2399</v>
      </c>
      <c r="C5589" s="3" t="s">
        <v>2384</v>
      </c>
      <c r="D5589" s="3" t="s">
        <v>2370</v>
      </c>
      <c r="E5589" s="3" t="s">
        <v>2391</v>
      </c>
      <c r="F5589" s="3" t="s">
        <v>2353</v>
      </c>
      <c r="G5589" s="3">
        <v>2</v>
      </c>
      <c r="H5589" s="3">
        <v>7</v>
      </c>
      <c r="I5589" s="3">
        <v>2</v>
      </c>
      <c r="J5589" s="98" t="s">
        <v>2354</v>
      </c>
      <c r="K5589" s="99">
        <v>75.838999999999999</v>
      </c>
      <c r="L5589" s="100">
        <f t="shared" si="348"/>
        <v>122.05103961600001</v>
      </c>
      <c r="M5589" s="100">
        <f t="shared" si="349"/>
        <v>33.903066559999999</v>
      </c>
      <c r="N5589" s="99">
        <v>0</v>
      </c>
      <c r="O5589" s="101">
        <f t="shared" si="350"/>
        <v>530.92542434603888</v>
      </c>
      <c r="P5589" s="102">
        <f t="shared" si="351"/>
        <v>19.723072324465363</v>
      </c>
      <c r="Q5589" s="2"/>
    </row>
    <row r="5590" spans="1:17" x14ac:dyDescent="0.2">
      <c r="A5590" s="3">
        <v>27</v>
      </c>
      <c r="B5590" s="3" t="s">
        <v>2399</v>
      </c>
      <c r="C5590" s="3" t="s">
        <v>2384</v>
      </c>
      <c r="D5590" s="3" t="s">
        <v>2370</v>
      </c>
      <c r="E5590" s="3" t="s">
        <v>2391</v>
      </c>
      <c r="F5590" s="3" t="s">
        <v>2353</v>
      </c>
      <c r="G5590" s="3">
        <v>2</v>
      </c>
      <c r="H5590" s="3">
        <v>7</v>
      </c>
      <c r="I5590" s="3">
        <v>3</v>
      </c>
      <c r="J5590" s="98" t="s">
        <v>2354</v>
      </c>
      <c r="K5590" s="99">
        <v>76.915999999999997</v>
      </c>
      <c r="L5590" s="100">
        <f t="shared" si="348"/>
        <v>123.784303104</v>
      </c>
      <c r="M5590" s="100">
        <f t="shared" si="349"/>
        <v>34.384528639999999</v>
      </c>
      <c r="N5590" s="99">
        <v>0</v>
      </c>
      <c r="O5590" s="101">
        <f t="shared" si="350"/>
        <v>523.49125353605541</v>
      </c>
      <c r="P5590" s="102">
        <f t="shared" si="351"/>
        <v>12.288901514481893</v>
      </c>
      <c r="Q5590" s="2"/>
    </row>
    <row r="5591" spans="1:17" x14ac:dyDescent="0.2">
      <c r="A5591" s="3">
        <v>27</v>
      </c>
      <c r="B5591" s="3" t="s">
        <v>2399</v>
      </c>
      <c r="C5591" s="3" t="s">
        <v>2384</v>
      </c>
      <c r="D5591" s="3" t="s">
        <v>2370</v>
      </c>
      <c r="E5591" s="3" t="s">
        <v>2391</v>
      </c>
      <c r="F5591" s="3" t="s">
        <v>2353</v>
      </c>
      <c r="G5591" s="3">
        <v>2</v>
      </c>
      <c r="H5591" s="3">
        <v>7</v>
      </c>
      <c r="I5591" s="3">
        <v>4</v>
      </c>
      <c r="J5591" s="98" t="s">
        <v>2354</v>
      </c>
      <c r="K5591" s="99">
        <v>77.69</v>
      </c>
      <c r="L5591" s="100">
        <f t="shared" si="348"/>
        <v>125.02993536000001</v>
      </c>
      <c r="M5591" s="100">
        <f t="shared" si="349"/>
        <v>34.730537600000005</v>
      </c>
      <c r="N5591" s="99">
        <v>0</v>
      </c>
      <c r="O5591" s="101">
        <f t="shared" si="350"/>
        <v>518.27588179919212</v>
      </c>
      <c r="P5591" s="102">
        <f t="shared" si="351"/>
        <v>7.073529777618603</v>
      </c>
      <c r="Q5591" s="2"/>
    </row>
    <row r="5592" spans="1:17" x14ac:dyDescent="0.2">
      <c r="A5592" s="3">
        <v>27</v>
      </c>
      <c r="B5592" s="3" t="s">
        <v>2399</v>
      </c>
      <c r="C5592" s="3" t="s">
        <v>2384</v>
      </c>
      <c r="D5592" s="3" t="s">
        <v>2370</v>
      </c>
      <c r="E5592" s="3" t="s">
        <v>2391</v>
      </c>
      <c r="F5592" s="3" t="s">
        <v>2353</v>
      </c>
      <c r="G5592" s="3">
        <v>2</v>
      </c>
      <c r="H5592" s="3">
        <v>7</v>
      </c>
      <c r="I5592" s="3">
        <v>5</v>
      </c>
      <c r="J5592" s="98" t="s">
        <v>2354</v>
      </c>
      <c r="K5592" s="99">
        <v>76.66</v>
      </c>
      <c r="L5592" s="100">
        <f t="shared" si="348"/>
        <v>123.37231104</v>
      </c>
      <c r="M5592" s="100">
        <f t="shared" si="349"/>
        <v>34.270086399999997</v>
      </c>
      <c r="N5592" s="99">
        <v>0</v>
      </c>
      <c r="O5592" s="101">
        <f t="shared" si="350"/>
        <v>525.23941112678381</v>
      </c>
      <c r="P5592" s="102">
        <f t="shared" si="351"/>
        <v>14.03705910521029</v>
      </c>
      <c r="Q5592" s="2"/>
    </row>
    <row r="5593" spans="1:17" x14ac:dyDescent="0.2">
      <c r="A5593" s="3">
        <v>27</v>
      </c>
      <c r="B5593" s="3" t="s">
        <v>2399</v>
      </c>
      <c r="C5593" s="3" t="s">
        <v>2384</v>
      </c>
      <c r="D5593" s="3" t="s">
        <v>2370</v>
      </c>
      <c r="E5593" s="3" t="s">
        <v>2391</v>
      </c>
      <c r="F5593" s="3" t="s">
        <v>2353</v>
      </c>
      <c r="G5593" s="3">
        <v>2</v>
      </c>
      <c r="H5593" s="3">
        <v>7</v>
      </c>
      <c r="I5593" s="3">
        <v>6</v>
      </c>
      <c r="J5593" s="98" t="s">
        <v>2354</v>
      </c>
      <c r="K5593" s="99">
        <v>75.861000000000004</v>
      </c>
      <c r="L5593" s="100">
        <f t="shared" si="348"/>
        <v>122.08644518400001</v>
      </c>
      <c r="M5593" s="100">
        <f t="shared" si="349"/>
        <v>33.912901440000006</v>
      </c>
      <c r="N5593" s="99">
        <v>0</v>
      </c>
      <c r="O5593" s="101">
        <f t="shared" si="350"/>
        <v>530.77145380339346</v>
      </c>
      <c r="P5593" s="102">
        <f t="shared" si="351"/>
        <v>19.569101781819938</v>
      </c>
      <c r="Q5593" s="2"/>
    </row>
    <row r="5594" spans="1:17" x14ac:dyDescent="0.2">
      <c r="A5594" s="3">
        <v>27</v>
      </c>
      <c r="B5594" s="3" t="s">
        <v>2399</v>
      </c>
      <c r="C5594" s="3" t="s">
        <v>2384</v>
      </c>
      <c r="D5594" s="3" t="s">
        <v>2370</v>
      </c>
      <c r="E5594" s="3" t="s">
        <v>2391</v>
      </c>
      <c r="F5594" s="3" t="s">
        <v>2353</v>
      </c>
      <c r="G5594" s="3">
        <v>2</v>
      </c>
      <c r="H5594" s="3">
        <v>8</v>
      </c>
      <c r="I5594" s="3">
        <v>1</v>
      </c>
      <c r="J5594" s="98" t="s">
        <v>2357</v>
      </c>
      <c r="K5594" s="99">
        <v>60.328000000000003</v>
      </c>
      <c r="L5594" s="100">
        <f t="shared" si="348"/>
        <v>97.088504832000012</v>
      </c>
      <c r="M5594" s="100">
        <f t="shared" si="349"/>
        <v>26.969029120000002</v>
      </c>
      <c r="N5594" s="99">
        <v>0</v>
      </c>
      <c r="O5594" s="101">
        <f t="shared" si="350"/>
        <v>667.43225793958425</v>
      </c>
      <c r="P5594" s="102">
        <f t="shared" si="351"/>
        <v>156.22990591801073</v>
      </c>
      <c r="Q5594" s="2"/>
    </row>
    <row r="5595" spans="1:17" x14ac:dyDescent="0.2">
      <c r="A5595" s="3">
        <v>27</v>
      </c>
      <c r="B5595" s="3" t="s">
        <v>2399</v>
      </c>
      <c r="C5595" s="3" t="s">
        <v>2384</v>
      </c>
      <c r="D5595" s="3" t="s">
        <v>2370</v>
      </c>
      <c r="E5595" s="3" t="s">
        <v>2391</v>
      </c>
      <c r="F5595" s="3" t="s">
        <v>2353</v>
      </c>
      <c r="G5595" s="3">
        <v>2</v>
      </c>
      <c r="H5595" s="3">
        <v>8</v>
      </c>
      <c r="I5595" s="3">
        <v>2</v>
      </c>
      <c r="J5595" s="98" t="s">
        <v>2357</v>
      </c>
      <c r="K5595" s="99">
        <v>61.378999999999998</v>
      </c>
      <c r="L5595" s="100">
        <f t="shared" si="348"/>
        <v>98.779925376000008</v>
      </c>
      <c r="M5595" s="100">
        <f t="shared" si="349"/>
        <v>27.438868160000002</v>
      </c>
      <c r="N5595" s="99">
        <v>0</v>
      </c>
      <c r="O5595" s="101">
        <f t="shared" si="350"/>
        <v>656.0037351045022</v>
      </c>
      <c r="P5595" s="102">
        <f t="shared" si="351"/>
        <v>144.80138308292868</v>
      </c>
      <c r="Q5595" s="2"/>
    </row>
    <row r="5596" spans="1:17" x14ac:dyDescent="0.2">
      <c r="A5596" s="3">
        <v>27</v>
      </c>
      <c r="B5596" s="3" t="s">
        <v>2399</v>
      </c>
      <c r="C5596" s="3" t="s">
        <v>2384</v>
      </c>
      <c r="D5596" s="3" t="s">
        <v>2370</v>
      </c>
      <c r="E5596" s="3" t="s">
        <v>2391</v>
      </c>
      <c r="F5596" s="3" t="s">
        <v>2353</v>
      </c>
      <c r="G5596" s="3">
        <v>2</v>
      </c>
      <c r="H5596" s="3">
        <v>8</v>
      </c>
      <c r="I5596" s="3">
        <v>3</v>
      </c>
      <c r="J5596" s="98" t="s">
        <v>2357</v>
      </c>
      <c r="K5596" s="99">
        <v>59.018999999999998</v>
      </c>
      <c r="L5596" s="100">
        <f t="shared" si="348"/>
        <v>94.981873536000009</v>
      </c>
      <c r="M5596" s="100">
        <f t="shared" si="349"/>
        <v>26.383853760000001</v>
      </c>
      <c r="N5596" s="99">
        <v>0</v>
      </c>
      <c r="O5596" s="101">
        <f t="shared" si="350"/>
        <v>682.23543701145798</v>
      </c>
      <c r="P5596" s="102">
        <f t="shared" si="351"/>
        <v>171.03308498988446</v>
      </c>
      <c r="Q5596" s="2"/>
    </row>
    <row r="5597" spans="1:17" x14ac:dyDescent="0.2">
      <c r="A5597" s="3">
        <v>27</v>
      </c>
      <c r="B5597" s="3" t="s">
        <v>2399</v>
      </c>
      <c r="C5597" s="3" t="s">
        <v>2384</v>
      </c>
      <c r="D5597" s="3" t="s">
        <v>2370</v>
      </c>
      <c r="E5597" s="3" t="s">
        <v>2391</v>
      </c>
      <c r="F5597" s="3" t="s">
        <v>2353</v>
      </c>
      <c r="G5597" s="3">
        <v>2</v>
      </c>
      <c r="H5597" s="3">
        <v>8</v>
      </c>
      <c r="I5597" s="3">
        <v>4</v>
      </c>
      <c r="J5597" s="98" t="s">
        <v>2357</v>
      </c>
      <c r="K5597" s="99">
        <v>61.6</v>
      </c>
      <c r="L5597" s="100">
        <f t="shared" si="348"/>
        <v>99.135590400000012</v>
      </c>
      <c r="M5597" s="100">
        <f t="shared" si="349"/>
        <v>27.537664000000003</v>
      </c>
      <c r="N5597" s="99">
        <v>0</v>
      </c>
      <c r="O5597" s="101">
        <f t="shared" si="350"/>
        <v>653.65021521070184</v>
      </c>
      <c r="P5597" s="102">
        <f t="shared" si="351"/>
        <v>142.44786318912833</v>
      </c>
      <c r="Q5597" s="2"/>
    </row>
    <row r="5598" spans="1:17" x14ac:dyDescent="0.2">
      <c r="A5598" s="3">
        <v>27</v>
      </c>
      <c r="B5598" s="3" t="s">
        <v>2399</v>
      </c>
      <c r="C5598" s="3" t="s">
        <v>2384</v>
      </c>
      <c r="D5598" s="3" t="s">
        <v>2370</v>
      </c>
      <c r="E5598" s="3" t="s">
        <v>2391</v>
      </c>
      <c r="F5598" s="3" t="s">
        <v>2353</v>
      </c>
      <c r="G5598" s="3">
        <v>2</v>
      </c>
      <c r="H5598" s="3">
        <v>8</v>
      </c>
      <c r="I5598" s="3">
        <v>5</v>
      </c>
      <c r="J5598" s="98" t="s">
        <v>2357</v>
      </c>
      <c r="K5598" s="99">
        <v>61.682000000000002</v>
      </c>
      <c r="L5598" s="100">
        <f t="shared" si="348"/>
        <v>99.267556608000007</v>
      </c>
      <c r="M5598" s="100">
        <f t="shared" si="349"/>
        <v>27.574321279999999</v>
      </c>
      <c r="N5598" s="99">
        <v>0</v>
      </c>
      <c r="O5598" s="101">
        <f t="shared" si="350"/>
        <v>652.78125315293346</v>
      </c>
      <c r="P5598" s="102">
        <f t="shared" si="351"/>
        <v>141.57890113135994</v>
      </c>
      <c r="Q5598" s="2"/>
    </row>
    <row r="5599" spans="1:17" x14ac:dyDescent="0.2">
      <c r="A5599" s="3">
        <v>27</v>
      </c>
      <c r="B5599" s="3" t="s">
        <v>2399</v>
      </c>
      <c r="C5599" s="3" t="s">
        <v>2384</v>
      </c>
      <c r="D5599" s="3" t="s">
        <v>2370</v>
      </c>
      <c r="E5599" s="3" t="s">
        <v>2391</v>
      </c>
      <c r="F5599" s="3" t="s">
        <v>2353</v>
      </c>
      <c r="G5599" s="3">
        <v>2</v>
      </c>
      <c r="H5599" s="3">
        <v>8</v>
      </c>
      <c r="I5599" s="3">
        <v>6</v>
      </c>
      <c r="J5599" s="98" t="s">
        <v>2357</v>
      </c>
      <c r="K5599" s="99">
        <v>63.454999999999998</v>
      </c>
      <c r="L5599" s="100">
        <f t="shared" si="348"/>
        <v>102.12092352000001</v>
      </c>
      <c r="M5599" s="100">
        <f t="shared" si="349"/>
        <v>28.366923200000002</v>
      </c>
      <c r="N5599" s="99">
        <v>0</v>
      </c>
      <c r="O5599" s="101">
        <f t="shared" si="350"/>
        <v>634.54185260388056</v>
      </c>
      <c r="P5599" s="102">
        <f t="shared" si="351"/>
        <v>123.33950058230704</v>
      </c>
      <c r="Q5599" s="2"/>
    </row>
    <row r="5600" spans="1:17" x14ac:dyDescent="0.2">
      <c r="A5600" s="3">
        <v>27</v>
      </c>
      <c r="B5600" s="3" t="s">
        <v>2399</v>
      </c>
      <c r="C5600" s="3" t="s">
        <v>2384</v>
      </c>
      <c r="D5600" s="3" t="s">
        <v>2370</v>
      </c>
      <c r="E5600" s="3" t="s">
        <v>2391</v>
      </c>
      <c r="F5600" s="3" t="s">
        <v>2353</v>
      </c>
      <c r="G5600" s="3">
        <v>2</v>
      </c>
      <c r="H5600" s="3">
        <v>9</v>
      </c>
      <c r="I5600" s="3">
        <v>1</v>
      </c>
      <c r="J5600" s="98" t="s">
        <v>2354</v>
      </c>
      <c r="K5600" s="99">
        <v>76.501999999999995</v>
      </c>
      <c r="L5600" s="100">
        <f t="shared" si="348"/>
        <v>123.11803468799999</v>
      </c>
      <c r="M5600" s="100">
        <f t="shared" si="349"/>
        <v>34.199454079999995</v>
      </c>
      <c r="N5600" s="99">
        <v>0</v>
      </c>
      <c r="O5600" s="101">
        <f t="shared" si="350"/>
        <v>526.32419096205649</v>
      </c>
      <c r="P5600" s="102">
        <f t="shared" si="351"/>
        <v>15.121838940482974</v>
      </c>
      <c r="Q5600" s="2"/>
    </row>
    <row r="5601" spans="1:17" x14ac:dyDescent="0.2">
      <c r="A5601" s="3">
        <v>27</v>
      </c>
      <c r="B5601" s="3" t="s">
        <v>2399</v>
      </c>
      <c r="C5601" s="3" t="s">
        <v>2384</v>
      </c>
      <c r="D5601" s="3" t="s">
        <v>2370</v>
      </c>
      <c r="E5601" s="3" t="s">
        <v>2391</v>
      </c>
      <c r="F5601" s="3" t="s">
        <v>2353</v>
      </c>
      <c r="G5601" s="3">
        <v>2</v>
      </c>
      <c r="H5601" s="3">
        <v>9</v>
      </c>
      <c r="I5601" s="3">
        <v>2</v>
      </c>
      <c r="J5601" s="98" t="s">
        <v>2354</v>
      </c>
      <c r="K5601" s="99">
        <v>77.781000000000006</v>
      </c>
      <c r="L5601" s="100">
        <f t="shared" si="348"/>
        <v>125.17638566400002</v>
      </c>
      <c r="M5601" s="100">
        <f t="shared" si="349"/>
        <v>34.771218240000003</v>
      </c>
      <c r="N5601" s="99">
        <v>0</v>
      </c>
      <c r="O5601" s="101">
        <f t="shared" si="350"/>
        <v>517.6695241380188</v>
      </c>
      <c r="P5601" s="102">
        <f t="shared" si="351"/>
        <v>6.4671721164452833</v>
      </c>
      <c r="Q5601" s="2"/>
    </row>
    <row r="5602" spans="1:17" x14ac:dyDescent="0.2">
      <c r="A5602" s="3">
        <v>27</v>
      </c>
      <c r="B5602" s="3" t="s">
        <v>2399</v>
      </c>
      <c r="C5602" s="3" t="s">
        <v>2384</v>
      </c>
      <c r="D5602" s="3" t="s">
        <v>2370</v>
      </c>
      <c r="E5602" s="3" t="s">
        <v>2391</v>
      </c>
      <c r="F5602" s="3" t="s">
        <v>2353</v>
      </c>
      <c r="G5602" s="3">
        <v>2</v>
      </c>
      <c r="H5602" s="3">
        <v>9</v>
      </c>
      <c r="I5602" s="3">
        <v>3</v>
      </c>
      <c r="J5602" s="98" t="s">
        <v>2354</v>
      </c>
      <c r="K5602" s="99">
        <v>77.391999999999996</v>
      </c>
      <c r="L5602" s="100">
        <f t="shared" si="348"/>
        <v>124.55035084800001</v>
      </c>
      <c r="M5602" s="100">
        <f t="shared" si="349"/>
        <v>34.597319679999998</v>
      </c>
      <c r="N5602" s="99">
        <v>0</v>
      </c>
      <c r="O5602" s="101">
        <f t="shared" si="350"/>
        <v>520.27151717204936</v>
      </c>
      <c r="P5602" s="102">
        <f t="shared" si="351"/>
        <v>9.0691651504758397</v>
      </c>
      <c r="Q5602" s="2"/>
    </row>
    <row r="5603" spans="1:17" x14ac:dyDescent="0.2">
      <c r="A5603" s="3">
        <v>27</v>
      </c>
      <c r="B5603" s="3" t="s">
        <v>2399</v>
      </c>
      <c r="C5603" s="3" t="s">
        <v>2384</v>
      </c>
      <c r="D5603" s="3" t="s">
        <v>2370</v>
      </c>
      <c r="E5603" s="3" t="s">
        <v>2391</v>
      </c>
      <c r="F5603" s="3" t="s">
        <v>2353</v>
      </c>
      <c r="G5603" s="3">
        <v>2</v>
      </c>
      <c r="H5603" s="3">
        <v>9</v>
      </c>
      <c r="I5603" s="3">
        <v>4</v>
      </c>
      <c r="J5603" s="98" t="s">
        <v>2354</v>
      </c>
      <c r="K5603" s="99">
        <v>76.293999999999997</v>
      </c>
      <c r="L5603" s="100">
        <f t="shared" si="348"/>
        <v>122.783291136</v>
      </c>
      <c r="M5603" s="100">
        <f t="shared" si="349"/>
        <v>34.106469760000003</v>
      </c>
      <c r="N5603" s="99">
        <v>0</v>
      </c>
      <c r="O5603" s="101">
        <f t="shared" si="350"/>
        <v>527.75910631215083</v>
      </c>
      <c r="P5603" s="102">
        <f t="shared" si="351"/>
        <v>16.556754290577317</v>
      </c>
      <c r="Q5603" s="2"/>
    </row>
    <row r="5604" spans="1:17" x14ac:dyDescent="0.2">
      <c r="A5604" s="3">
        <v>27</v>
      </c>
      <c r="B5604" s="3" t="s">
        <v>2399</v>
      </c>
      <c r="C5604" s="3" t="s">
        <v>2384</v>
      </c>
      <c r="D5604" s="3" t="s">
        <v>2370</v>
      </c>
      <c r="E5604" s="3" t="s">
        <v>2391</v>
      </c>
      <c r="F5604" s="3" t="s">
        <v>2353</v>
      </c>
      <c r="G5604" s="3">
        <v>2</v>
      </c>
      <c r="H5604" s="3">
        <v>9</v>
      </c>
      <c r="I5604" s="3">
        <v>5</v>
      </c>
      <c r="J5604" s="98" t="s">
        <v>2354</v>
      </c>
      <c r="K5604" s="99">
        <v>75.887</v>
      </c>
      <c r="L5604" s="100">
        <f t="shared" si="348"/>
        <v>122.12828812800001</v>
      </c>
      <c r="M5604" s="100">
        <f t="shared" si="349"/>
        <v>33.924524480000002</v>
      </c>
      <c r="N5604" s="99">
        <v>0</v>
      </c>
      <c r="O5604" s="101">
        <f t="shared" si="350"/>
        <v>530.58960371314242</v>
      </c>
      <c r="P5604" s="102">
        <f t="shared" si="351"/>
        <v>19.387251691568906</v>
      </c>
      <c r="Q5604" s="2"/>
    </row>
    <row r="5605" spans="1:17" x14ac:dyDescent="0.2">
      <c r="A5605" s="3">
        <v>27</v>
      </c>
      <c r="B5605" s="3" t="s">
        <v>2399</v>
      </c>
      <c r="C5605" s="3" t="s">
        <v>2384</v>
      </c>
      <c r="D5605" s="3" t="s">
        <v>2370</v>
      </c>
      <c r="E5605" s="3" t="s">
        <v>2391</v>
      </c>
      <c r="F5605" s="3" t="s">
        <v>2353</v>
      </c>
      <c r="G5605" s="3">
        <v>2</v>
      </c>
      <c r="H5605" s="3">
        <v>9</v>
      </c>
      <c r="I5605" s="3">
        <v>6</v>
      </c>
      <c r="J5605" s="98" t="s">
        <v>2354</v>
      </c>
      <c r="K5605" s="99">
        <v>76.63</v>
      </c>
      <c r="L5605" s="100">
        <f t="shared" si="348"/>
        <v>123.32403072</v>
      </c>
      <c r="M5605" s="100">
        <f t="shared" si="349"/>
        <v>34.256675199999997</v>
      </c>
      <c r="N5605" s="99">
        <v>0</v>
      </c>
      <c r="O5605" s="101">
        <f t="shared" si="350"/>
        <v>525.4450379352636</v>
      </c>
      <c r="P5605" s="102">
        <f t="shared" si="351"/>
        <v>14.242685913690082</v>
      </c>
      <c r="Q5605" s="2"/>
    </row>
    <row r="5606" spans="1:17" x14ac:dyDescent="0.2">
      <c r="A5606" s="3">
        <v>27</v>
      </c>
      <c r="B5606" s="3" t="s">
        <v>2399</v>
      </c>
      <c r="C5606" s="3" t="s">
        <v>2384</v>
      </c>
      <c r="D5606" s="3" t="s">
        <v>2370</v>
      </c>
      <c r="E5606" s="3" t="s">
        <v>2391</v>
      </c>
      <c r="F5606" s="3" t="s">
        <v>2353</v>
      </c>
      <c r="G5606" s="3">
        <v>2</v>
      </c>
      <c r="H5606" s="3">
        <v>10</v>
      </c>
      <c r="I5606" s="3">
        <v>1</v>
      </c>
      <c r="J5606" s="98" t="s">
        <v>2354</v>
      </c>
      <c r="K5606" s="99">
        <v>79.224999999999994</v>
      </c>
      <c r="L5606" s="100">
        <f t="shared" si="348"/>
        <v>127.5002784</v>
      </c>
      <c r="M5606" s="100">
        <f t="shared" si="349"/>
        <v>35.416744000000001</v>
      </c>
      <c r="N5606" s="99">
        <v>0</v>
      </c>
      <c r="O5606" s="101">
        <f t="shared" si="350"/>
        <v>508.23418437335738</v>
      </c>
      <c r="P5606" s="102">
        <f t="shared" si="351"/>
        <v>2.9681676482161379</v>
      </c>
      <c r="Q5606" s="2"/>
    </row>
    <row r="5607" spans="1:17" x14ac:dyDescent="0.2">
      <c r="A5607" s="3">
        <v>27</v>
      </c>
      <c r="B5607" s="3" t="s">
        <v>2399</v>
      </c>
      <c r="C5607" s="3" t="s">
        <v>2384</v>
      </c>
      <c r="D5607" s="3" t="s">
        <v>2370</v>
      </c>
      <c r="E5607" s="3" t="s">
        <v>2391</v>
      </c>
      <c r="F5607" s="3" t="s">
        <v>2353</v>
      </c>
      <c r="G5607" s="3">
        <v>2</v>
      </c>
      <c r="H5607" s="3">
        <v>10</v>
      </c>
      <c r="I5607" s="3">
        <v>2</v>
      </c>
      <c r="J5607" s="98" t="s">
        <v>2354</v>
      </c>
      <c r="K5607" s="99">
        <v>82.67</v>
      </c>
      <c r="L5607" s="100">
        <f t="shared" si="348"/>
        <v>133.04446848000001</v>
      </c>
      <c r="M5607" s="100">
        <f t="shared" si="349"/>
        <v>36.956796799999999</v>
      </c>
      <c r="N5607" s="99">
        <v>0</v>
      </c>
      <c r="O5607" s="101">
        <f t="shared" si="350"/>
        <v>487.05519846352053</v>
      </c>
      <c r="P5607" s="102">
        <f t="shared" si="351"/>
        <v>24.147153558052992</v>
      </c>
      <c r="Q5607" s="2"/>
    </row>
    <row r="5608" spans="1:17" x14ac:dyDescent="0.2">
      <c r="A5608" s="3">
        <v>27</v>
      </c>
      <c r="B5608" s="3" t="s">
        <v>2399</v>
      </c>
      <c r="C5608" s="3" t="s">
        <v>2384</v>
      </c>
      <c r="D5608" s="3" t="s">
        <v>2370</v>
      </c>
      <c r="E5608" s="3" t="s">
        <v>2391</v>
      </c>
      <c r="F5608" s="3" t="s">
        <v>2353</v>
      </c>
      <c r="G5608" s="3">
        <v>2</v>
      </c>
      <c r="H5608" s="3">
        <v>10</v>
      </c>
      <c r="I5608" s="3">
        <v>3</v>
      </c>
      <c r="J5608" s="98" t="s">
        <v>2354</v>
      </c>
      <c r="K5608" s="99">
        <v>83.358000000000004</v>
      </c>
      <c r="L5608" s="100">
        <f t="shared" si="348"/>
        <v>134.15169715200003</v>
      </c>
      <c r="M5608" s="100">
        <f t="shared" si="349"/>
        <v>37.264360320000009</v>
      </c>
      <c r="N5608" s="99">
        <v>0</v>
      </c>
      <c r="O5608" s="101">
        <f t="shared" si="350"/>
        <v>483.0352606465994</v>
      </c>
      <c r="P5608" s="102">
        <f t="shared" si="351"/>
        <v>28.16709137497412</v>
      </c>
      <c r="Q5608" s="2"/>
    </row>
    <row r="5609" spans="1:17" x14ac:dyDescent="0.2">
      <c r="A5609" s="3">
        <v>27</v>
      </c>
      <c r="B5609" s="3" t="s">
        <v>2399</v>
      </c>
      <c r="C5609" s="3" t="s">
        <v>2384</v>
      </c>
      <c r="D5609" s="3" t="s">
        <v>2370</v>
      </c>
      <c r="E5609" s="3" t="s">
        <v>2391</v>
      </c>
      <c r="F5609" s="3" t="s">
        <v>2353</v>
      </c>
      <c r="G5609" s="3">
        <v>2</v>
      </c>
      <c r="H5609" s="3">
        <v>10</v>
      </c>
      <c r="I5609" s="3">
        <v>4</v>
      </c>
      <c r="J5609" s="98" t="s">
        <v>2354</v>
      </c>
      <c r="K5609" s="99">
        <v>82.816999999999993</v>
      </c>
      <c r="L5609" s="100">
        <f t="shared" si="348"/>
        <v>133.28104204799999</v>
      </c>
      <c r="M5609" s="100">
        <f t="shared" si="349"/>
        <v>37.022511679999994</v>
      </c>
      <c r="N5609" s="99">
        <v>0</v>
      </c>
      <c r="O5609" s="101">
        <f t="shared" si="350"/>
        <v>486.19067651544066</v>
      </c>
      <c r="P5609" s="102">
        <f t="shared" si="351"/>
        <v>25.01167550613286</v>
      </c>
      <c r="Q5609" s="2"/>
    </row>
    <row r="5610" spans="1:17" x14ac:dyDescent="0.2">
      <c r="A5610" s="3">
        <v>27</v>
      </c>
      <c r="B5610" s="3" t="s">
        <v>2399</v>
      </c>
      <c r="C5610" s="3" t="s">
        <v>2384</v>
      </c>
      <c r="D5610" s="3" t="s">
        <v>2370</v>
      </c>
      <c r="E5610" s="3" t="s">
        <v>2391</v>
      </c>
      <c r="F5610" s="3" t="s">
        <v>2353</v>
      </c>
      <c r="G5610" s="3">
        <v>2</v>
      </c>
      <c r="H5610" s="3">
        <v>10</v>
      </c>
      <c r="I5610" s="3">
        <v>5</v>
      </c>
      <c r="J5610" s="98" t="s">
        <v>2354</v>
      </c>
      <c r="K5610" s="99">
        <v>84.29</v>
      </c>
      <c r="L5610" s="100">
        <f t="shared" si="348"/>
        <v>135.65160576000002</v>
      </c>
      <c r="M5610" s="100">
        <f t="shared" si="349"/>
        <v>37.681001600000009</v>
      </c>
      <c r="N5610" s="99">
        <v>0</v>
      </c>
      <c r="O5610" s="101">
        <f t="shared" si="350"/>
        <v>477.69430842305411</v>
      </c>
      <c r="P5610" s="102">
        <f t="shared" si="351"/>
        <v>33.508043598519407</v>
      </c>
      <c r="Q5610" s="2"/>
    </row>
    <row r="5611" spans="1:17" x14ac:dyDescent="0.2">
      <c r="A5611" s="3">
        <v>27</v>
      </c>
      <c r="B5611" s="3" t="s">
        <v>2399</v>
      </c>
      <c r="C5611" s="3" t="s">
        <v>2384</v>
      </c>
      <c r="D5611" s="3" t="s">
        <v>2370</v>
      </c>
      <c r="E5611" s="3" t="s">
        <v>2391</v>
      </c>
      <c r="F5611" s="3" t="s">
        <v>2353</v>
      </c>
      <c r="G5611" s="3">
        <v>2</v>
      </c>
      <c r="H5611" s="3">
        <v>10</v>
      </c>
      <c r="I5611" s="3">
        <v>6</v>
      </c>
      <c r="J5611" s="98" t="s">
        <v>2354</v>
      </c>
      <c r="K5611" s="99">
        <v>71.323999999999998</v>
      </c>
      <c r="L5611" s="100">
        <f t="shared" si="348"/>
        <v>114.784851456</v>
      </c>
      <c r="M5611" s="100">
        <f t="shared" si="349"/>
        <v>31.884680959999997</v>
      </c>
      <c r="N5611" s="99">
        <v>0</v>
      </c>
      <c r="O5611" s="101">
        <f t="shared" si="350"/>
        <v>564.53442399443725</v>
      </c>
      <c r="P5611" s="102">
        <f t="shared" si="351"/>
        <v>53.33207197286373</v>
      </c>
      <c r="Q5611" s="2"/>
    </row>
    <row r="5612" spans="1:17" x14ac:dyDescent="0.2">
      <c r="A5612" s="3">
        <v>27</v>
      </c>
      <c r="B5612" s="3" t="s">
        <v>2399</v>
      </c>
      <c r="C5612" s="3" t="s">
        <v>2384</v>
      </c>
      <c r="D5612" s="3" t="s">
        <v>2370</v>
      </c>
      <c r="E5612" s="3" t="s">
        <v>2391</v>
      </c>
      <c r="F5612" s="3" t="s">
        <v>2353</v>
      </c>
      <c r="G5612" s="3">
        <v>2</v>
      </c>
      <c r="H5612" s="3">
        <v>11</v>
      </c>
      <c r="I5612" s="3">
        <v>1</v>
      </c>
      <c r="J5612" s="98" t="s">
        <v>2354</v>
      </c>
      <c r="K5612" s="99">
        <v>78.492000000000004</v>
      </c>
      <c r="L5612" s="100">
        <f t="shared" si="348"/>
        <v>126.32062924800002</v>
      </c>
      <c r="M5612" s="100">
        <f t="shared" si="349"/>
        <v>35.089063680000002</v>
      </c>
      <c r="N5612" s="99">
        <v>0</v>
      </c>
      <c r="O5612" s="101">
        <f t="shared" si="350"/>
        <v>512.98034521963052</v>
      </c>
      <c r="P5612" s="102">
        <f t="shared" si="351"/>
        <v>1.7779931980570041</v>
      </c>
      <c r="Q5612" s="2"/>
    </row>
    <row r="5613" spans="1:17" x14ac:dyDescent="0.2">
      <c r="A5613" s="3">
        <v>27</v>
      </c>
      <c r="B5613" s="3" t="s">
        <v>2399</v>
      </c>
      <c r="C5613" s="3" t="s">
        <v>2384</v>
      </c>
      <c r="D5613" s="3" t="s">
        <v>2370</v>
      </c>
      <c r="E5613" s="3" t="s">
        <v>2391</v>
      </c>
      <c r="F5613" s="3" t="s">
        <v>2353</v>
      </c>
      <c r="G5613" s="3">
        <v>2</v>
      </c>
      <c r="H5613" s="3">
        <v>11</v>
      </c>
      <c r="I5613" s="3">
        <v>2</v>
      </c>
      <c r="J5613" s="98" t="s">
        <v>2354</v>
      </c>
      <c r="K5613" s="99">
        <v>76.897999999999996</v>
      </c>
      <c r="L5613" s="100">
        <f t="shared" si="348"/>
        <v>123.755334912</v>
      </c>
      <c r="M5613" s="100">
        <f t="shared" si="349"/>
        <v>34.376481919999996</v>
      </c>
      <c r="N5613" s="99">
        <v>0</v>
      </c>
      <c r="O5613" s="101">
        <f t="shared" si="350"/>
        <v>523.6137904364125</v>
      </c>
      <c r="P5613" s="102">
        <f t="shared" si="351"/>
        <v>12.411438414838983</v>
      </c>
      <c r="Q5613" s="2"/>
    </row>
    <row r="5614" spans="1:17" x14ac:dyDescent="0.2">
      <c r="A5614" s="3">
        <v>27</v>
      </c>
      <c r="B5614" s="3" t="s">
        <v>2399</v>
      </c>
      <c r="C5614" s="3" t="s">
        <v>2384</v>
      </c>
      <c r="D5614" s="3" t="s">
        <v>2370</v>
      </c>
      <c r="E5614" s="3" t="s">
        <v>2391</v>
      </c>
      <c r="F5614" s="3" t="s">
        <v>2353</v>
      </c>
      <c r="G5614" s="3">
        <v>2</v>
      </c>
      <c r="H5614" s="3">
        <v>11</v>
      </c>
      <c r="I5614" s="3">
        <v>3</v>
      </c>
      <c r="J5614" s="98" t="s">
        <v>2354</v>
      </c>
      <c r="K5614" s="99">
        <v>77.042000000000002</v>
      </c>
      <c r="L5614" s="100">
        <f t="shared" si="348"/>
        <v>123.98708044800001</v>
      </c>
      <c r="M5614" s="100">
        <f t="shared" si="349"/>
        <v>34.440855680000006</v>
      </c>
      <c r="N5614" s="99">
        <v>0</v>
      </c>
      <c r="O5614" s="101">
        <f t="shared" si="350"/>
        <v>522.63509847848229</v>
      </c>
      <c r="P5614" s="102">
        <f t="shared" si="351"/>
        <v>11.432746456908774</v>
      </c>
      <c r="Q5614" s="2"/>
    </row>
    <row r="5615" spans="1:17" x14ac:dyDescent="0.2">
      <c r="A5615" s="3">
        <v>27</v>
      </c>
      <c r="B5615" s="3" t="s">
        <v>2399</v>
      </c>
      <c r="C5615" s="3" t="s">
        <v>2384</v>
      </c>
      <c r="D5615" s="3" t="s">
        <v>2370</v>
      </c>
      <c r="E5615" s="3" t="s">
        <v>2391</v>
      </c>
      <c r="F5615" s="3" t="s">
        <v>2353</v>
      </c>
      <c r="G5615" s="3">
        <v>2</v>
      </c>
      <c r="H5615" s="3">
        <v>11</v>
      </c>
      <c r="I5615" s="3">
        <v>4</v>
      </c>
      <c r="J5615" s="98" t="s">
        <v>2354</v>
      </c>
      <c r="K5615" s="99">
        <v>78.251000000000005</v>
      </c>
      <c r="L5615" s="100">
        <f t="shared" si="348"/>
        <v>125.93277734400002</v>
      </c>
      <c r="M5615" s="100">
        <f t="shared" si="349"/>
        <v>34.981327040000004</v>
      </c>
      <c r="N5615" s="99">
        <v>0</v>
      </c>
      <c r="O5615" s="101">
        <f t="shared" si="350"/>
        <v>514.5602389359783</v>
      </c>
      <c r="P5615" s="102">
        <f t="shared" si="351"/>
        <v>3.3578869144047871</v>
      </c>
      <c r="Q5615" s="2"/>
    </row>
    <row r="5616" spans="1:17" x14ac:dyDescent="0.2">
      <c r="A5616" s="3">
        <v>27</v>
      </c>
      <c r="B5616" s="3" t="s">
        <v>2399</v>
      </c>
      <c r="C5616" s="3" t="s">
        <v>2384</v>
      </c>
      <c r="D5616" s="3" t="s">
        <v>2370</v>
      </c>
      <c r="E5616" s="3" t="s">
        <v>2391</v>
      </c>
      <c r="F5616" s="3" t="s">
        <v>2353</v>
      </c>
      <c r="G5616" s="3">
        <v>2</v>
      </c>
      <c r="H5616" s="3">
        <v>11</v>
      </c>
      <c r="I5616" s="3">
        <v>5</v>
      </c>
      <c r="J5616" s="98" t="s">
        <v>2354</v>
      </c>
      <c r="K5616" s="99">
        <v>78.090999999999994</v>
      </c>
      <c r="L5616" s="100">
        <f t="shared" si="348"/>
        <v>125.67528230399999</v>
      </c>
      <c r="M5616" s="100">
        <f t="shared" si="349"/>
        <v>34.90980064</v>
      </c>
      <c r="N5616" s="99">
        <v>0</v>
      </c>
      <c r="O5616" s="101">
        <f t="shared" si="350"/>
        <v>515.61451712718804</v>
      </c>
      <c r="P5616" s="102">
        <f t="shared" si="351"/>
        <v>4.4121651056145197</v>
      </c>
      <c r="Q5616" s="2"/>
    </row>
    <row r="5617" spans="1:17" x14ac:dyDescent="0.2">
      <c r="A5617" s="3">
        <v>27</v>
      </c>
      <c r="B5617" s="3" t="s">
        <v>2399</v>
      </c>
      <c r="C5617" s="3" t="s">
        <v>2384</v>
      </c>
      <c r="D5617" s="3" t="s">
        <v>2370</v>
      </c>
      <c r="E5617" s="3" t="s">
        <v>2391</v>
      </c>
      <c r="F5617" s="3" t="s">
        <v>2353</v>
      </c>
      <c r="G5617" s="3">
        <v>2</v>
      </c>
      <c r="H5617" s="3">
        <v>11</v>
      </c>
      <c r="I5617" s="3">
        <v>6</v>
      </c>
      <c r="J5617" s="98" t="s">
        <v>2354</v>
      </c>
      <c r="K5617" s="99">
        <v>76.584999999999994</v>
      </c>
      <c r="L5617" s="100">
        <f t="shared" si="348"/>
        <v>123.25161024000001</v>
      </c>
      <c r="M5617" s="100">
        <f t="shared" si="349"/>
        <v>34.2365584</v>
      </c>
      <c r="N5617" s="99">
        <v>0</v>
      </c>
      <c r="O5617" s="101">
        <f t="shared" si="350"/>
        <v>525.75378020472988</v>
      </c>
      <c r="P5617" s="102">
        <f t="shared" si="351"/>
        <v>14.551428183156361</v>
      </c>
      <c r="Q5617" s="2"/>
    </row>
    <row r="5618" spans="1:17" x14ac:dyDescent="0.2">
      <c r="A5618" s="3">
        <v>27</v>
      </c>
      <c r="B5618" s="3" t="s">
        <v>2399</v>
      </c>
      <c r="C5618" s="3" t="s">
        <v>2384</v>
      </c>
      <c r="D5618" s="3" t="s">
        <v>2370</v>
      </c>
      <c r="E5618" s="3" t="s">
        <v>2391</v>
      </c>
      <c r="F5618" s="3" t="s">
        <v>2353</v>
      </c>
      <c r="G5618" s="3">
        <v>2</v>
      </c>
      <c r="H5618" s="3">
        <v>11</v>
      </c>
      <c r="I5618" s="3">
        <v>7</v>
      </c>
      <c r="J5618" s="98" t="s">
        <v>2354</v>
      </c>
      <c r="K5618" s="99">
        <v>76.001000000000005</v>
      </c>
      <c r="L5618" s="100">
        <f t="shared" si="348"/>
        <v>122.31175334400001</v>
      </c>
      <c r="M5618" s="100">
        <f t="shared" si="349"/>
        <v>33.975487040000004</v>
      </c>
      <c r="N5618" s="99">
        <v>0</v>
      </c>
      <c r="O5618" s="101">
        <f t="shared" si="350"/>
        <v>529.79372977959815</v>
      </c>
      <c r="P5618" s="102">
        <f t="shared" si="351"/>
        <v>18.591377758024635</v>
      </c>
      <c r="Q5618" s="2"/>
    </row>
    <row r="5619" spans="1:17" x14ac:dyDescent="0.2">
      <c r="A5619" s="3">
        <v>27</v>
      </c>
      <c r="B5619" s="3" t="s">
        <v>2399</v>
      </c>
      <c r="C5619" s="3" t="s">
        <v>2384</v>
      </c>
      <c r="D5619" s="3" t="s">
        <v>2370</v>
      </c>
      <c r="E5619" s="3" t="s">
        <v>2391</v>
      </c>
      <c r="F5619" s="3" t="s">
        <v>2353</v>
      </c>
      <c r="G5619" s="3">
        <v>2</v>
      </c>
      <c r="H5619" s="3">
        <v>12</v>
      </c>
      <c r="I5619" s="3">
        <v>1</v>
      </c>
      <c r="J5619" s="98" t="s">
        <v>2354</v>
      </c>
      <c r="K5619" s="99">
        <v>83.938999999999993</v>
      </c>
      <c r="L5619" s="100">
        <f t="shared" si="348"/>
        <v>135.086726016</v>
      </c>
      <c r="M5619" s="100">
        <f t="shared" si="349"/>
        <v>37.524090559999998</v>
      </c>
      <c r="N5619" s="99">
        <v>0</v>
      </c>
      <c r="O5619" s="101">
        <f t="shared" si="350"/>
        <v>479.69183879935719</v>
      </c>
      <c r="P5619" s="102">
        <f t="shared" si="351"/>
        <v>31.510513222216332</v>
      </c>
      <c r="Q5619" s="2"/>
    </row>
    <row r="5620" spans="1:17" x14ac:dyDescent="0.2">
      <c r="A5620" s="3">
        <v>27</v>
      </c>
      <c r="B5620" s="3" t="s">
        <v>2399</v>
      </c>
      <c r="C5620" s="3" t="s">
        <v>2384</v>
      </c>
      <c r="D5620" s="3" t="s">
        <v>2370</v>
      </c>
      <c r="E5620" s="3" t="s">
        <v>2391</v>
      </c>
      <c r="F5620" s="3" t="s">
        <v>2353</v>
      </c>
      <c r="G5620" s="3">
        <v>2</v>
      </c>
      <c r="H5620" s="3">
        <v>12</v>
      </c>
      <c r="I5620" s="3">
        <v>2</v>
      </c>
      <c r="J5620" s="98" t="s">
        <v>2354</v>
      </c>
      <c r="K5620" s="99">
        <v>72.42</v>
      </c>
      <c r="L5620" s="100">
        <f t="shared" si="348"/>
        <v>116.54869248000001</v>
      </c>
      <c r="M5620" s="100">
        <f t="shared" si="349"/>
        <v>32.374636800000005</v>
      </c>
      <c r="N5620" s="99">
        <v>0</v>
      </c>
      <c r="O5620" s="101">
        <f t="shared" si="350"/>
        <v>555.99079338551826</v>
      </c>
      <c r="P5620" s="102">
        <f t="shared" si="351"/>
        <v>44.788441363944742</v>
      </c>
      <c r="Q5620" s="2"/>
    </row>
    <row r="5621" spans="1:17" x14ac:dyDescent="0.2">
      <c r="A5621" s="3">
        <v>27</v>
      </c>
      <c r="B5621" s="3" t="s">
        <v>2399</v>
      </c>
      <c r="C5621" s="3" t="s">
        <v>2384</v>
      </c>
      <c r="D5621" s="3" t="s">
        <v>2370</v>
      </c>
      <c r="E5621" s="3" t="s">
        <v>2391</v>
      </c>
      <c r="F5621" s="3" t="s">
        <v>2353</v>
      </c>
      <c r="G5621" s="3">
        <v>2</v>
      </c>
      <c r="H5621" s="3">
        <v>12</v>
      </c>
      <c r="I5621" s="3">
        <v>3</v>
      </c>
      <c r="J5621" s="98" t="s">
        <v>2354</v>
      </c>
      <c r="K5621" s="99">
        <v>84.704999999999998</v>
      </c>
      <c r="L5621" s="100">
        <f t="shared" si="348"/>
        <v>136.31948352000001</v>
      </c>
      <c r="M5621" s="100">
        <f t="shared" si="349"/>
        <v>37.866523200000003</v>
      </c>
      <c r="N5621" s="99">
        <v>0</v>
      </c>
      <c r="O5621" s="101">
        <f t="shared" si="350"/>
        <v>475.35391366482781</v>
      </c>
      <c r="P5621" s="102">
        <f t="shared" si="351"/>
        <v>35.848438356745703</v>
      </c>
      <c r="Q5621" s="2"/>
    </row>
    <row r="5622" spans="1:17" x14ac:dyDescent="0.2">
      <c r="A5622" s="3">
        <v>27</v>
      </c>
      <c r="B5622" s="3" t="s">
        <v>2399</v>
      </c>
      <c r="C5622" s="3" t="s">
        <v>2384</v>
      </c>
      <c r="D5622" s="3" t="s">
        <v>2370</v>
      </c>
      <c r="E5622" s="3" t="s">
        <v>2391</v>
      </c>
      <c r="F5622" s="3" t="s">
        <v>2353</v>
      </c>
      <c r="G5622" s="3">
        <v>2</v>
      </c>
      <c r="H5622" s="3">
        <v>12</v>
      </c>
      <c r="I5622" s="3">
        <v>4</v>
      </c>
      <c r="J5622" s="98" t="s">
        <v>2354</v>
      </c>
      <c r="K5622" s="99">
        <v>85.528000000000006</v>
      </c>
      <c r="L5622" s="100">
        <f t="shared" si="348"/>
        <v>137.64397363200001</v>
      </c>
      <c r="M5622" s="100">
        <f t="shared" si="349"/>
        <v>38.234437120000003</v>
      </c>
      <c r="N5622" s="99">
        <v>0</v>
      </c>
      <c r="O5622" s="101">
        <f t="shared" si="350"/>
        <v>470.77978272588206</v>
      </c>
      <c r="P5622" s="102">
        <f t="shared" si="351"/>
        <v>40.42256929569146</v>
      </c>
      <c r="Q5622" s="2"/>
    </row>
    <row r="5623" spans="1:17" x14ac:dyDescent="0.2">
      <c r="A5623" s="3">
        <v>27</v>
      </c>
      <c r="B5623" s="3" t="s">
        <v>2399</v>
      </c>
      <c r="C5623" s="3" t="s">
        <v>2384</v>
      </c>
      <c r="D5623" s="3" t="s">
        <v>2370</v>
      </c>
      <c r="E5623" s="3" t="s">
        <v>2391</v>
      </c>
      <c r="F5623" s="3" t="s">
        <v>2353</v>
      </c>
      <c r="G5623" s="3">
        <v>2</v>
      </c>
      <c r="H5623" s="3">
        <v>12</v>
      </c>
      <c r="I5623" s="3">
        <v>5</v>
      </c>
      <c r="J5623" s="98" t="s">
        <v>2354</v>
      </c>
      <c r="K5623" s="99">
        <v>71.254000000000005</v>
      </c>
      <c r="L5623" s="100">
        <f t="shared" si="348"/>
        <v>114.67219737600001</v>
      </c>
      <c r="M5623" s="100">
        <f t="shared" si="349"/>
        <v>31.853388160000002</v>
      </c>
      <c r="N5623" s="99">
        <v>0</v>
      </c>
      <c r="O5623" s="101">
        <f t="shared" si="350"/>
        <v>565.08902317033767</v>
      </c>
      <c r="P5623" s="102">
        <f t="shared" si="351"/>
        <v>53.886671148764151</v>
      </c>
      <c r="Q5623" s="2"/>
    </row>
    <row r="5624" spans="1:17" x14ac:dyDescent="0.2">
      <c r="A5624" s="3">
        <v>27</v>
      </c>
      <c r="B5624" s="3" t="s">
        <v>2399</v>
      </c>
      <c r="C5624" s="3" t="s">
        <v>2384</v>
      </c>
      <c r="D5624" s="3" t="s">
        <v>2370</v>
      </c>
      <c r="E5624" s="3" t="s">
        <v>2391</v>
      </c>
      <c r="F5624" s="3" t="s">
        <v>2353</v>
      </c>
      <c r="G5624" s="3">
        <v>2</v>
      </c>
      <c r="H5624" s="3">
        <v>12</v>
      </c>
      <c r="I5624" s="3">
        <v>6</v>
      </c>
      <c r="J5624" s="98" t="s">
        <v>2354</v>
      </c>
      <c r="K5624" s="99">
        <v>72.781000000000006</v>
      </c>
      <c r="L5624" s="100">
        <f t="shared" si="348"/>
        <v>117.12966566400002</v>
      </c>
      <c r="M5624" s="100">
        <f t="shared" si="349"/>
        <v>32.536018240000004</v>
      </c>
      <c r="N5624" s="99">
        <v>0</v>
      </c>
      <c r="O5624" s="101">
        <f t="shared" si="350"/>
        <v>553.23303138153142</v>
      </c>
      <c r="P5624" s="102">
        <f t="shared" si="351"/>
        <v>42.030679359957901</v>
      </c>
      <c r="Q5624" s="2"/>
    </row>
    <row r="5625" spans="1:17" x14ac:dyDescent="0.2">
      <c r="A5625" s="3">
        <v>27</v>
      </c>
      <c r="B5625" s="3" t="s">
        <v>2399</v>
      </c>
      <c r="C5625" s="3" t="s">
        <v>2384</v>
      </c>
      <c r="D5625" s="3" t="s">
        <v>2370</v>
      </c>
      <c r="E5625" s="3" t="s">
        <v>2391</v>
      </c>
      <c r="F5625" s="3" t="s">
        <v>2353</v>
      </c>
      <c r="G5625" s="3">
        <v>2</v>
      </c>
      <c r="H5625" s="3">
        <v>12</v>
      </c>
      <c r="I5625" s="3">
        <v>7</v>
      </c>
      <c r="J5625" s="98" t="s">
        <v>2354</v>
      </c>
      <c r="K5625" s="99">
        <v>76.620999999999995</v>
      </c>
      <c r="L5625" s="100">
        <f t="shared" si="348"/>
        <v>123.30954662400001</v>
      </c>
      <c r="M5625" s="100">
        <f t="shared" si="349"/>
        <v>34.252651839999999</v>
      </c>
      <c r="N5625" s="99">
        <v>0</v>
      </c>
      <c r="O5625" s="101">
        <f t="shared" si="350"/>
        <v>525.50675737694939</v>
      </c>
      <c r="P5625" s="102">
        <f t="shared" si="351"/>
        <v>14.304405355375877</v>
      </c>
      <c r="Q5625" s="2"/>
    </row>
    <row r="5626" spans="1:17" x14ac:dyDescent="0.2">
      <c r="A5626" s="3">
        <v>27</v>
      </c>
      <c r="B5626" s="3" t="s">
        <v>2399</v>
      </c>
      <c r="C5626" s="3" t="s">
        <v>2384</v>
      </c>
      <c r="D5626" s="3" t="s">
        <v>2370</v>
      </c>
      <c r="E5626" s="3" t="s">
        <v>2391</v>
      </c>
      <c r="F5626" s="3" t="s">
        <v>2353</v>
      </c>
      <c r="G5626" s="3">
        <v>2</v>
      </c>
      <c r="H5626" s="3">
        <v>13</v>
      </c>
      <c r="I5626" s="3">
        <v>1</v>
      </c>
      <c r="J5626" s="98" t="s">
        <v>2357</v>
      </c>
      <c r="K5626" s="99">
        <v>62.738</v>
      </c>
      <c r="L5626" s="100">
        <f t="shared" si="348"/>
        <v>100.96702387200001</v>
      </c>
      <c r="M5626" s="100">
        <f t="shared" si="349"/>
        <v>28.046395520000004</v>
      </c>
      <c r="N5626" s="99">
        <v>0</v>
      </c>
      <c r="O5626" s="101">
        <f t="shared" si="350"/>
        <v>641.79370169561082</v>
      </c>
      <c r="P5626" s="102">
        <f t="shared" si="351"/>
        <v>130.5913496740373</v>
      </c>
      <c r="Q5626" s="2"/>
    </row>
    <row r="5627" spans="1:17" x14ac:dyDescent="0.2">
      <c r="A5627" s="3">
        <v>27</v>
      </c>
      <c r="B5627" s="3" t="s">
        <v>2399</v>
      </c>
      <c r="C5627" s="3" t="s">
        <v>2384</v>
      </c>
      <c r="D5627" s="3" t="s">
        <v>2370</v>
      </c>
      <c r="E5627" s="3" t="s">
        <v>2391</v>
      </c>
      <c r="F5627" s="3" t="s">
        <v>2353</v>
      </c>
      <c r="G5627" s="3">
        <v>2</v>
      </c>
      <c r="H5627" s="3">
        <v>13</v>
      </c>
      <c r="I5627" s="3">
        <v>2</v>
      </c>
      <c r="J5627" s="98" t="s">
        <v>2357</v>
      </c>
      <c r="K5627" s="99">
        <v>62.600999999999999</v>
      </c>
      <c r="L5627" s="100">
        <f t="shared" si="348"/>
        <v>100.74654374400001</v>
      </c>
      <c r="M5627" s="100">
        <f t="shared" si="349"/>
        <v>27.985151040000002</v>
      </c>
      <c r="N5627" s="99">
        <v>0</v>
      </c>
      <c r="O5627" s="101">
        <f t="shared" si="350"/>
        <v>643.19824374976815</v>
      </c>
      <c r="P5627" s="102">
        <f t="shared" si="351"/>
        <v>131.99589172819464</v>
      </c>
      <c r="Q5627" s="2"/>
    </row>
    <row r="5628" spans="1:17" x14ac:dyDescent="0.2">
      <c r="A5628" s="3">
        <v>27</v>
      </c>
      <c r="B5628" s="3" t="s">
        <v>2399</v>
      </c>
      <c r="C5628" s="3" t="s">
        <v>2384</v>
      </c>
      <c r="D5628" s="3" t="s">
        <v>2370</v>
      </c>
      <c r="E5628" s="3" t="s">
        <v>2391</v>
      </c>
      <c r="F5628" s="3" t="s">
        <v>2353</v>
      </c>
      <c r="G5628" s="3">
        <v>2</v>
      </c>
      <c r="H5628" s="3">
        <v>13</v>
      </c>
      <c r="I5628" s="3">
        <v>3</v>
      </c>
      <c r="J5628" s="98" t="s">
        <v>2357</v>
      </c>
      <c r="K5628" s="99">
        <v>52.284999999999997</v>
      </c>
      <c r="L5628" s="100">
        <f t="shared" si="348"/>
        <v>84.144551039999996</v>
      </c>
      <c r="M5628" s="100">
        <f t="shared" si="349"/>
        <v>23.373486399999997</v>
      </c>
      <c r="N5628" s="99">
        <v>0</v>
      </c>
      <c r="O5628" s="101">
        <f t="shared" si="350"/>
        <v>770.1033423922587</v>
      </c>
      <c r="P5628" s="102">
        <f t="shared" si="351"/>
        <v>258.90099037068518</v>
      </c>
      <c r="Q5628" s="2"/>
    </row>
    <row r="5629" spans="1:17" x14ac:dyDescent="0.2">
      <c r="A5629" s="3">
        <v>27</v>
      </c>
      <c r="B5629" s="3" t="s">
        <v>2399</v>
      </c>
      <c r="C5629" s="3" t="s">
        <v>2384</v>
      </c>
      <c r="D5629" s="3" t="s">
        <v>2370</v>
      </c>
      <c r="E5629" s="3" t="s">
        <v>2391</v>
      </c>
      <c r="F5629" s="3" t="s">
        <v>2353</v>
      </c>
      <c r="G5629" s="3">
        <v>2</v>
      </c>
      <c r="H5629" s="3">
        <v>13</v>
      </c>
      <c r="I5629" s="3">
        <v>4</v>
      </c>
      <c r="J5629" s="98" t="s">
        <v>2357</v>
      </c>
      <c r="K5629" s="99">
        <v>61.872</v>
      </c>
      <c r="L5629" s="100">
        <f t="shared" si="348"/>
        <v>99.573331968000005</v>
      </c>
      <c r="M5629" s="100">
        <f t="shared" si="349"/>
        <v>27.659258879999999</v>
      </c>
      <c r="N5629" s="99">
        <v>0</v>
      </c>
      <c r="O5629" s="101">
        <f t="shared" si="350"/>
        <v>650.77665595066014</v>
      </c>
      <c r="P5629" s="102">
        <f t="shared" si="351"/>
        <v>139.57430392908662</v>
      </c>
      <c r="Q5629" s="2"/>
    </row>
    <row r="5630" spans="1:17" x14ac:dyDescent="0.2">
      <c r="A5630" s="3">
        <v>27</v>
      </c>
      <c r="B5630" s="3" t="s">
        <v>2399</v>
      </c>
      <c r="C5630" s="3" t="s">
        <v>2384</v>
      </c>
      <c r="D5630" s="3" t="s">
        <v>2370</v>
      </c>
      <c r="E5630" s="3" t="s">
        <v>2391</v>
      </c>
      <c r="F5630" s="3" t="s">
        <v>2353</v>
      </c>
      <c r="G5630" s="3">
        <v>2</v>
      </c>
      <c r="H5630" s="3">
        <v>13</v>
      </c>
      <c r="I5630" s="3">
        <v>5</v>
      </c>
      <c r="J5630" s="98" t="s">
        <v>2357</v>
      </c>
      <c r="K5630" s="99">
        <v>62.430999999999997</v>
      </c>
      <c r="L5630" s="100">
        <f t="shared" si="348"/>
        <v>100.47295526400001</v>
      </c>
      <c r="M5630" s="100">
        <f t="shared" si="349"/>
        <v>27.909154239999999</v>
      </c>
      <c r="N5630" s="99">
        <v>0</v>
      </c>
      <c r="O5630" s="101">
        <f t="shared" si="350"/>
        <v>644.94967655458413</v>
      </c>
      <c r="P5630" s="102">
        <f t="shared" si="351"/>
        <v>133.74732453301061</v>
      </c>
      <c r="Q5630" s="2"/>
    </row>
    <row r="5631" spans="1:17" x14ac:dyDescent="0.2">
      <c r="A5631" s="3">
        <v>27</v>
      </c>
      <c r="B5631" s="3" t="s">
        <v>2399</v>
      </c>
      <c r="C5631" s="3" t="s">
        <v>2384</v>
      </c>
      <c r="D5631" s="3" t="s">
        <v>2370</v>
      </c>
      <c r="E5631" s="3" t="s">
        <v>2391</v>
      </c>
      <c r="F5631" s="3" t="s">
        <v>2353</v>
      </c>
      <c r="G5631" s="3">
        <v>2</v>
      </c>
      <c r="H5631" s="3">
        <v>13</v>
      </c>
      <c r="I5631" s="3">
        <v>6</v>
      </c>
      <c r="J5631" s="98" t="s">
        <v>2357</v>
      </c>
      <c r="K5631" s="99">
        <v>61.850999999999999</v>
      </c>
      <c r="L5631" s="100">
        <f t="shared" si="348"/>
        <v>99.539535744000005</v>
      </c>
      <c r="M5631" s="100">
        <f t="shared" si="349"/>
        <v>27.649871040000001</v>
      </c>
      <c r="N5631" s="99">
        <v>0</v>
      </c>
      <c r="O5631" s="101">
        <f t="shared" si="350"/>
        <v>650.99761130748482</v>
      </c>
      <c r="P5631" s="102">
        <f t="shared" si="351"/>
        <v>139.7952592859113</v>
      </c>
      <c r="Q5631" s="2"/>
    </row>
    <row r="5632" spans="1:17" x14ac:dyDescent="0.2">
      <c r="A5632" s="3">
        <v>27</v>
      </c>
      <c r="B5632" s="3" t="s">
        <v>2399</v>
      </c>
      <c r="C5632" s="3" t="s">
        <v>2384</v>
      </c>
      <c r="D5632" s="3" t="s">
        <v>2370</v>
      </c>
      <c r="E5632" s="3" t="s">
        <v>2391</v>
      </c>
      <c r="F5632" s="3" t="s">
        <v>2353</v>
      </c>
      <c r="G5632" s="3">
        <v>2</v>
      </c>
      <c r="H5632" s="3">
        <v>14</v>
      </c>
      <c r="I5632" s="3">
        <v>1</v>
      </c>
      <c r="J5632" s="98" t="s">
        <v>2354</v>
      </c>
      <c r="K5632" s="99">
        <v>71.02</v>
      </c>
      <c r="L5632" s="100">
        <f t="shared" si="348"/>
        <v>114.29561088</v>
      </c>
      <c r="M5632" s="100">
        <f t="shared" si="349"/>
        <v>31.748780799999999</v>
      </c>
      <c r="N5632" s="99">
        <v>0</v>
      </c>
      <c r="O5632" s="101">
        <f t="shared" si="350"/>
        <v>566.95090477301108</v>
      </c>
      <c r="P5632" s="102">
        <f t="shared" si="351"/>
        <v>55.748552751437558</v>
      </c>
      <c r="Q5632" s="2"/>
    </row>
    <row r="5633" spans="1:17" x14ac:dyDescent="0.2">
      <c r="A5633" s="3">
        <v>27</v>
      </c>
      <c r="B5633" s="3" t="s">
        <v>2399</v>
      </c>
      <c r="C5633" s="3" t="s">
        <v>2384</v>
      </c>
      <c r="D5633" s="3" t="s">
        <v>2370</v>
      </c>
      <c r="E5633" s="3" t="s">
        <v>2391</v>
      </c>
      <c r="F5633" s="3" t="s">
        <v>2353</v>
      </c>
      <c r="G5633" s="3">
        <v>2</v>
      </c>
      <c r="H5633" s="3">
        <v>14</v>
      </c>
      <c r="I5633" s="3">
        <v>2</v>
      </c>
      <c r="J5633" s="98" t="s">
        <v>2354</v>
      </c>
      <c r="K5633" s="99">
        <v>82.792000000000002</v>
      </c>
      <c r="L5633" s="100">
        <f t="shared" si="348"/>
        <v>133.24080844800002</v>
      </c>
      <c r="M5633" s="100">
        <f t="shared" si="349"/>
        <v>37.011335680000009</v>
      </c>
      <c r="N5633" s="99">
        <v>0</v>
      </c>
      <c r="O5633" s="101">
        <f t="shared" si="350"/>
        <v>486.33748740191362</v>
      </c>
      <c r="P5633" s="102">
        <f t="shared" si="351"/>
        <v>24.864864619659897</v>
      </c>
      <c r="Q5633" s="2"/>
    </row>
    <row r="5634" spans="1:17" x14ac:dyDescent="0.2">
      <c r="A5634" s="3">
        <v>27</v>
      </c>
      <c r="B5634" s="3" t="s">
        <v>2399</v>
      </c>
      <c r="C5634" s="3" t="s">
        <v>2384</v>
      </c>
      <c r="D5634" s="3" t="s">
        <v>2370</v>
      </c>
      <c r="E5634" s="3" t="s">
        <v>2391</v>
      </c>
      <c r="F5634" s="3" t="s">
        <v>2353</v>
      </c>
      <c r="G5634" s="3">
        <v>2</v>
      </c>
      <c r="H5634" s="3">
        <v>14</v>
      </c>
      <c r="I5634" s="3">
        <v>3</v>
      </c>
      <c r="J5634" s="98" t="s">
        <v>2354</v>
      </c>
      <c r="K5634" s="99">
        <v>82.019000000000005</v>
      </c>
      <c r="L5634" s="100">
        <f t="shared" si="348"/>
        <v>131.996785536</v>
      </c>
      <c r="M5634" s="100">
        <f t="shared" si="349"/>
        <v>36.66577376</v>
      </c>
      <c r="N5634" s="99">
        <v>0</v>
      </c>
      <c r="O5634" s="101">
        <f t="shared" si="350"/>
        <v>490.92104581839868</v>
      </c>
      <c r="P5634" s="102">
        <f t="shared" si="351"/>
        <v>20.281306203174836</v>
      </c>
      <c r="Q5634" s="2"/>
    </row>
    <row r="5635" spans="1:17" x14ac:dyDescent="0.2">
      <c r="A5635" s="3">
        <v>27</v>
      </c>
      <c r="B5635" s="3" t="s">
        <v>2399</v>
      </c>
      <c r="C5635" s="3" t="s">
        <v>2384</v>
      </c>
      <c r="D5635" s="3" t="s">
        <v>2370</v>
      </c>
      <c r="E5635" s="3" t="s">
        <v>2391</v>
      </c>
      <c r="F5635" s="3" t="s">
        <v>2353</v>
      </c>
      <c r="G5635" s="3">
        <v>2</v>
      </c>
      <c r="H5635" s="3">
        <v>14</v>
      </c>
      <c r="I5635" s="3">
        <v>4</v>
      </c>
      <c r="J5635" s="98" t="s">
        <v>2354</v>
      </c>
      <c r="K5635" s="99">
        <v>76.308000000000007</v>
      </c>
      <c r="L5635" s="100">
        <f t="shared" si="348"/>
        <v>122.80582195200002</v>
      </c>
      <c r="M5635" s="100">
        <f t="shared" si="349"/>
        <v>34.112728320000002</v>
      </c>
      <c r="N5635" s="99">
        <v>0</v>
      </c>
      <c r="O5635" s="101">
        <f t="shared" si="350"/>
        <v>527.66227993105883</v>
      </c>
      <c r="P5635" s="102">
        <f t="shared" si="351"/>
        <v>16.459927909485316</v>
      </c>
      <c r="Q5635" s="2"/>
    </row>
    <row r="5636" spans="1:17" x14ac:dyDescent="0.2">
      <c r="A5636" s="3">
        <v>27</v>
      </c>
      <c r="B5636" s="3" t="s">
        <v>2399</v>
      </c>
      <c r="C5636" s="3" t="s">
        <v>2384</v>
      </c>
      <c r="D5636" s="3" t="s">
        <v>2370</v>
      </c>
      <c r="E5636" s="3" t="s">
        <v>2391</v>
      </c>
      <c r="F5636" s="3" t="s">
        <v>2353</v>
      </c>
      <c r="G5636" s="3">
        <v>2</v>
      </c>
      <c r="H5636" s="3">
        <v>14</v>
      </c>
      <c r="I5636" s="3">
        <v>5</v>
      </c>
      <c r="J5636" s="98" t="s">
        <v>2354</v>
      </c>
      <c r="K5636" s="99">
        <v>77.462999999999994</v>
      </c>
      <c r="L5636" s="100">
        <f t="shared" si="348"/>
        <v>124.66461427199999</v>
      </c>
      <c r="M5636" s="100">
        <f t="shared" si="349"/>
        <v>34.629059519999998</v>
      </c>
      <c r="N5636" s="99">
        <v>0</v>
      </c>
      <c r="O5636" s="101">
        <f t="shared" si="350"/>
        <v>519.79465366664397</v>
      </c>
      <c r="P5636" s="102">
        <f t="shared" si="351"/>
        <v>8.5923016450704495</v>
      </c>
      <c r="Q5636" s="2"/>
    </row>
    <row r="5637" spans="1:17" x14ac:dyDescent="0.2">
      <c r="A5637" s="3">
        <v>27</v>
      </c>
      <c r="B5637" s="3" t="s">
        <v>2399</v>
      </c>
      <c r="C5637" s="3" t="s">
        <v>2384</v>
      </c>
      <c r="D5637" s="3" t="s">
        <v>2370</v>
      </c>
      <c r="E5637" s="3" t="s">
        <v>2391</v>
      </c>
      <c r="F5637" s="3" t="s">
        <v>2353</v>
      </c>
      <c r="G5637" s="3">
        <v>2</v>
      </c>
      <c r="H5637" s="3">
        <v>14</v>
      </c>
      <c r="I5637" s="3">
        <v>6</v>
      </c>
      <c r="J5637" s="98" t="s">
        <v>2354</v>
      </c>
      <c r="K5637" s="99">
        <v>71.463999999999999</v>
      </c>
      <c r="L5637" s="100">
        <f t="shared" si="348"/>
        <v>115.01015961600001</v>
      </c>
      <c r="M5637" s="100">
        <f t="shared" si="349"/>
        <v>31.947266560000003</v>
      </c>
      <c r="N5637" s="99">
        <v>0</v>
      </c>
      <c r="O5637" s="101">
        <f t="shared" si="350"/>
        <v>563.42848506911503</v>
      </c>
      <c r="P5637" s="102">
        <f t="shared" si="351"/>
        <v>52.226133047541509</v>
      </c>
      <c r="Q5637" s="2"/>
    </row>
    <row r="5638" spans="1:17" x14ac:dyDescent="0.2">
      <c r="A5638" s="3">
        <v>27</v>
      </c>
      <c r="B5638" s="3" t="s">
        <v>2399</v>
      </c>
      <c r="C5638" s="3" t="s">
        <v>2384</v>
      </c>
      <c r="D5638" s="3" t="s">
        <v>2370</v>
      </c>
      <c r="E5638" s="3" t="s">
        <v>2391</v>
      </c>
      <c r="F5638" s="3" t="s">
        <v>2353</v>
      </c>
      <c r="G5638" s="3">
        <v>2</v>
      </c>
      <c r="H5638" s="3">
        <v>15</v>
      </c>
      <c r="I5638" s="3">
        <v>1</v>
      </c>
      <c r="J5638" s="98" t="s">
        <v>2357</v>
      </c>
      <c r="K5638" s="99">
        <v>62.103000000000002</v>
      </c>
      <c r="L5638" s="100">
        <f t="shared" si="348"/>
        <v>99.945090432000015</v>
      </c>
      <c r="M5638" s="100">
        <f t="shared" si="349"/>
        <v>27.762525120000003</v>
      </c>
      <c r="N5638" s="99">
        <v>0</v>
      </c>
      <c r="O5638" s="101">
        <f t="shared" si="350"/>
        <v>648.35600948390959</v>
      </c>
      <c r="P5638" s="102">
        <f t="shared" si="351"/>
        <v>137.15365746233607</v>
      </c>
      <c r="Q5638" s="2"/>
    </row>
    <row r="5639" spans="1:17" x14ac:dyDescent="0.2">
      <c r="A5639" s="3">
        <v>27</v>
      </c>
      <c r="B5639" s="3" t="s">
        <v>2399</v>
      </c>
      <c r="C5639" s="3" t="s">
        <v>2384</v>
      </c>
      <c r="D5639" s="3" t="s">
        <v>2370</v>
      </c>
      <c r="E5639" s="3" t="s">
        <v>2391</v>
      </c>
      <c r="F5639" s="3" t="s">
        <v>2353</v>
      </c>
      <c r="G5639" s="3">
        <v>2</v>
      </c>
      <c r="H5639" s="3">
        <v>15</v>
      </c>
      <c r="I5639" s="3">
        <v>2</v>
      </c>
      <c r="J5639" s="98" t="s">
        <v>2357</v>
      </c>
      <c r="K5639" s="99">
        <v>62.646000000000001</v>
      </c>
      <c r="L5639" s="100">
        <f t="shared" si="348"/>
        <v>100.81896422400001</v>
      </c>
      <c r="M5639" s="100">
        <f t="shared" si="349"/>
        <v>28.005267840000002</v>
      </c>
      <c r="N5639" s="99">
        <v>0</v>
      </c>
      <c r="O5639" s="101">
        <f t="shared" si="350"/>
        <v>642.73622030104457</v>
      </c>
      <c r="P5639" s="102">
        <f t="shared" si="351"/>
        <v>131.53386827947105</v>
      </c>
      <c r="Q5639" s="2"/>
    </row>
    <row r="5640" spans="1:17" x14ac:dyDescent="0.2">
      <c r="A5640" s="3">
        <v>27</v>
      </c>
      <c r="B5640" s="3" t="s">
        <v>2399</v>
      </c>
      <c r="C5640" s="3" t="s">
        <v>2384</v>
      </c>
      <c r="D5640" s="3" t="s">
        <v>2370</v>
      </c>
      <c r="E5640" s="3" t="s">
        <v>2391</v>
      </c>
      <c r="F5640" s="3" t="s">
        <v>2353</v>
      </c>
      <c r="G5640" s="3">
        <v>2</v>
      </c>
      <c r="H5640" s="3">
        <v>15</v>
      </c>
      <c r="I5640" s="3">
        <v>3</v>
      </c>
      <c r="J5640" s="98" t="s">
        <v>2357</v>
      </c>
      <c r="K5640" s="99">
        <v>64.465999999999994</v>
      </c>
      <c r="L5640" s="100">
        <f t="shared" si="348"/>
        <v>103.74797030399999</v>
      </c>
      <c r="M5640" s="100">
        <f t="shared" si="349"/>
        <v>28.818880639999996</v>
      </c>
      <c r="N5640" s="99">
        <v>0</v>
      </c>
      <c r="O5640" s="101">
        <f t="shared" si="350"/>
        <v>624.59053232679628</v>
      </c>
      <c r="P5640" s="102">
        <f t="shared" si="351"/>
        <v>113.38818030522276</v>
      </c>
      <c r="Q5640" s="2"/>
    </row>
    <row r="5641" spans="1:17" x14ac:dyDescent="0.2">
      <c r="A5641" s="3">
        <v>27</v>
      </c>
      <c r="B5641" s="3" t="s">
        <v>2399</v>
      </c>
      <c r="C5641" s="3" t="s">
        <v>2384</v>
      </c>
      <c r="D5641" s="3" t="s">
        <v>2370</v>
      </c>
      <c r="E5641" s="3" t="s">
        <v>2391</v>
      </c>
      <c r="F5641" s="3" t="s">
        <v>2353</v>
      </c>
      <c r="G5641" s="3">
        <v>2</v>
      </c>
      <c r="H5641" s="3">
        <v>15</v>
      </c>
      <c r="I5641" s="3">
        <v>4</v>
      </c>
      <c r="J5641" s="98" t="s">
        <v>2357</v>
      </c>
      <c r="K5641" s="99">
        <v>65.215000000000003</v>
      </c>
      <c r="L5641" s="100">
        <f t="shared" si="348"/>
        <v>104.95336896000001</v>
      </c>
      <c r="M5641" s="100">
        <f t="shared" si="349"/>
        <v>29.1537136</v>
      </c>
      <c r="N5641" s="99">
        <v>0</v>
      </c>
      <c r="O5641" s="101">
        <f t="shared" si="350"/>
        <v>617.41705523237351</v>
      </c>
      <c r="P5641" s="102">
        <f t="shared" si="351"/>
        <v>106.2147032108</v>
      </c>
      <c r="Q5641" s="2"/>
    </row>
    <row r="5642" spans="1:17" x14ac:dyDescent="0.2">
      <c r="A5642" s="3">
        <v>27</v>
      </c>
      <c r="B5642" s="3" t="s">
        <v>2399</v>
      </c>
      <c r="C5642" s="3" t="s">
        <v>2384</v>
      </c>
      <c r="D5642" s="3" t="s">
        <v>2370</v>
      </c>
      <c r="E5642" s="3" t="s">
        <v>2391</v>
      </c>
      <c r="F5642" s="3" t="s">
        <v>2353</v>
      </c>
      <c r="G5642" s="3">
        <v>2</v>
      </c>
      <c r="H5642" s="3">
        <v>15</v>
      </c>
      <c r="I5642" s="3">
        <v>5</v>
      </c>
      <c r="J5642" s="98" t="s">
        <v>2357</v>
      </c>
      <c r="K5642" s="99">
        <v>66.415000000000006</v>
      </c>
      <c r="L5642" s="100">
        <f t="shared" si="348"/>
        <v>106.88458176000002</v>
      </c>
      <c r="M5642" s="100">
        <f t="shared" si="349"/>
        <v>29.690161600000003</v>
      </c>
      <c r="N5642" s="99">
        <v>0</v>
      </c>
      <c r="O5642" s="101">
        <f t="shared" si="350"/>
        <v>606.26143577473817</v>
      </c>
      <c r="P5642" s="102">
        <f t="shared" si="351"/>
        <v>95.059083753164657</v>
      </c>
      <c r="Q5642" s="2"/>
    </row>
    <row r="5643" spans="1:17" x14ac:dyDescent="0.2">
      <c r="A5643" s="3">
        <v>27</v>
      </c>
      <c r="B5643" s="3" t="s">
        <v>2399</v>
      </c>
      <c r="C5643" s="3" t="s">
        <v>2384</v>
      </c>
      <c r="D5643" s="3" t="s">
        <v>2370</v>
      </c>
      <c r="E5643" s="3" t="s">
        <v>2391</v>
      </c>
      <c r="F5643" s="3" t="s">
        <v>2353</v>
      </c>
      <c r="G5643" s="3">
        <v>2</v>
      </c>
      <c r="H5643" s="3">
        <v>15</v>
      </c>
      <c r="I5643" s="3">
        <v>6</v>
      </c>
      <c r="J5643" s="98" t="s">
        <v>2357</v>
      </c>
      <c r="K5643" s="99">
        <v>65.385999999999996</v>
      </c>
      <c r="L5643" s="100">
        <f t="shared" ref="L5643:L5673" si="352">K5643*1.609344</f>
        <v>105.22856678399999</v>
      </c>
      <c r="M5643" s="100">
        <f t="shared" ref="M5643:M5673" si="353">L5643/3.6</f>
        <v>29.230157439999999</v>
      </c>
      <c r="N5643" s="99">
        <v>0</v>
      </c>
      <c r="O5643" s="101">
        <f t="shared" ref="O5643:O5673" si="354">1000*$O$6/$M5643</f>
        <v>615.80236223318821</v>
      </c>
      <c r="P5643" s="102">
        <f t="shared" ref="P5643:P5673" si="355">ABS($O5643-$V$28)</f>
        <v>104.60001021161469</v>
      </c>
      <c r="Q5643" s="2"/>
    </row>
    <row r="5644" spans="1:17" x14ac:dyDescent="0.2">
      <c r="A5644" s="3">
        <v>27</v>
      </c>
      <c r="B5644" s="3" t="s">
        <v>2399</v>
      </c>
      <c r="C5644" s="3" t="s">
        <v>2384</v>
      </c>
      <c r="D5644" s="3" t="s">
        <v>2370</v>
      </c>
      <c r="E5644" s="3" t="s">
        <v>2391</v>
      </c>
      <c r="F5644" s="3" t="s">
        <v>2353</v>
      </c>
      <c r="G5644" s="3">
        <v>2</v>
      </c>
      <c r="H5644" s="3">
        <v>16</v>
      </c>
      <c r="I5644" s="3">
        <v>1</v>
      </c>
      <c r="J5644" s="98" t="s">
        <v>2354</v>
      </c>
      <c r="K5644" s="99">
        <v>82.715999999999994</v>
      </c>
      <c r="L5644" s="100">
        <f t="shared" si="352"/>
        <v>133.11849830400001</v>
      </c>
      <c r="M5644" s="100">
        <f t="shared" si="353"/>
        <v>36.977360640000001</v>
      </c>
      <c r="N5644" s="99">
        <v>0</v>
      </c>
      <c r="O5644" s="101">
        <f t="shared" si="354"/>
        <v>486.78433745562211</v>
      </c>
      <c r="P5644" s="102">
        <f t="shared" si="355"/>
        <v>24.41801456595141</v>
      </c>
      <c r="Q5644" s="2"/>
    </row>
    <row r="5645" spans="1:17" x14ac:dyDescent="0.2">
      <c r="A5645" s="3">
        <v>27</v>
      </c>
      <c r="B5645" s="3" t="s">
        <v>2399</v>
      </c>
      <c r="C5645" s="3" t="s">
        <v>2384</v>
      </c>
      <c r="D5645" s="3" t="s">
        <v>2370</v>
      </c>
      <c r="E5645" s="3" t="s">
        <v>2391</v>
      </c>
      <c r="F5645" s="3" t="s">
        <v>2353</v>
      </c>
      <c r="G5645" s="3">
        <v>2</v>
      </c>
      <c r="H5645" s="3">
        <v>16</v>
      </c>
      <c r="I5645" s="3">
        <v>2</v>
      </c>
      <c r="J5645" s="98" t="s">
        <v>2354</v>
      </c>
      <c r="K5645" s="99">
        <v>78.120999999999995</v>
      </c>
      <c r="L5645" s="100">
        <f t="shared" si="352"/>
        <v>125.723562624</v>
      </c>
      <c r="M5645" s="100">
        <f t="shared" si="353"/>
        <v>34.92321184</v>
      </c>
      <c r="N5645" s="99">
        <v>0</v>
      </c>
      <c r="O5645" s="101">
        <f t="shared" si="354"/>
        <v>515.41651101469824</v>
      </c>
      <c r="P5645" s="102">
        <f t="shared" si="355"/>
        <v>4.2141589931247267</v>
      </c>
      <c r="Q5645" s="2"/>
    </row>
    <row r="5646" spans="1:17" x14ac:dyDescent="0.2">
      <c r="A5646" s="3">
        <v>27</v>
      </c>
      <c r="B5646" s="3" t="s">
        <v>2399</v>
      </c>
      <c r="C5646" s="3" t="s">
        <v>2384</v>
      </c>
      <c r="D5646" s="3" t="s">
        <v>2370</v>
      </c>
      <c r="E5646" s="3" t="s">
        <v>2391</v>
      </c>
      <c r="F5646" s="3" t="s">
        <v>2353</v>
      </c>
      <c r="G5646" s="3">
        <v>2</v>
      </c>
      <c r="H5646" s="3">
        <v>16</v>
      </c>
      <c r="I5646" s="3">
        <v>3</v>
      </c>
      <c r="J5646" s="98" t="s">
        <v>2354</v>
      </c>
      <c r="K5646" s="99">
        <v>70.680999999999997</v>
      </c>
      <c r="L5646" s="100">
        <f t="shared" si="352"/>
        <v>113.750043264</v>
      </c>
      <c r="M5646" s="100">
        <f t="shared" si="353"/>
        <v>31.597234239999999</v>
      </c>
      <c r="N5646" s="99">
        <v>0</v>
      </c>
      <c r="O5646" s="101">
        <f t="shared" si="354"/>
        <v>569.67011300037132</v>
      </c>
      <c r="P5646" s="102">
        <f t="shared" si="355"/>
        <v>58.467760978797799</v>
      </c>
      <c r="Q5646" s="2"/>
    </row>
    <row r="5647" spans="1:17" x14ac:dyDescent="0.2">
      <c r="A5647" s="3">
        <v>27</v>
      </c>
      <c r="B5647" s="3" t="s">
        <v>2399</v>
      </c>
      <c r="C5647" s="3" t="s">
        <v>2384</v>
      </c>
      <c r="D5647" s="3" t="s">
        <v>2370</v>
      </c>
      <c r="E5647" s="3" t="s">
        <v>2391</v>
      </c>
      <c r="F5647" s="3" t="s">
        <v>2353</v>
      </c>
      <c r="G5647" s="3">
        <v>2</v>
      </c>
      <c r="H5647" s="3">
        <v>16</v>
      </c>
      <c r="I5647" s="3">
        <v>4</v>
      </c>
      <c r="J5647" s="98" t="s">
        <v>2354</v>
      </c>
      <c r="K5647" s="99">
        <v>68.510000000000005</v>
      </c>
      <c r="L5647" s="100">
        <f t="shared" si="352"/>
        <v>110.25615744000001</v>
      </c>
      <c r="M5647" s="100">
        <f t="shared" si="353"/>
        <v>30.6267104</v>
      </c>
      <c r="N5647" s="99">
        <v>0</v>
      </c>
      <c r="O5647" s="101">
        <f t="shared" si="354"/>
        <v>587.72227787154054</v>
      </c>
      <c r="P5647" s="102">
        <f t="shared" si="355"/>
        <v>76.519925849967024</v>
      </c>
      <c r="Q5647" s="2"/>
    </row>
    <row r="5648" spans="1:17" x14ac:dyDescent="0.2">
      <c r="A5648" s="3">
        <v>27</v>
      </c>
      <c r="B5648" s="3" t="s">
        <v>2399</v>
      </c>
      <c r="C5648" s="3" t="s">
        <v>2384</v>
      </c>
      <c r="D5648" s="3" t="s">
        <v>2370</v>
      </c>
      <c r="E5648" s="3" t="s">
        <v>2391</v>
      </c>
      <c r="F5648" s="3" t="s">
        <v>2353</v>
      </c>
      <c r="G5648" s="3">
        <v>2</v>
      </c>
      <c r="H5648" s="3">
        <v>16</v>
      </c>
      <c r="I5648" s="3">
        <v>5</v>
      </c>
      <c r="J5648" s="98" t="s">
        <v>2354</v>
      </c>
      <c r="K5648" s="99">
        <v>76.950999999999993</v>
      </c>
      <c r="L5648" s="100">
        <f t="shared" si="352"/>
        <v>123.840630144</v>
      </c>
      <c r="M5648" s="100">
        <f t="shared" si="353"/>
        <v>34.400175040000001</v>
      </c>
      <c r="N5648" s="99">
        <v>0</v>
      </c>
      <c r="O5648" s="101">
        <f t="shared" si="354"/>
        <v>523.25315144675494</v>
      </c>
      <c r="P5648" s="102">
        <f t="shared" si="355"/>
        <v>12.050799425181424</v>
      </c>
      <c r="Q5648" s="2"/>
    </row>
    <row r="5649" spans="1:17" x14ac:dyDescent="0.2">
      <c r="A5649" s="3">
        <v>27</v>
      </c>
      <c r="B5649" s="3" t="s">
        <v>2399</v>
      </c>
      <c r="C5649" s="3" t="s">
        <v>2384</v>
      </c>
      <c r="D5649" s="3" t="s">
        <v>2370</v>
      </c>
      <c r="E5649" s="3" t="s">
        <v>2391</v>
      </c>
      <c r="F5649" s="3" t="s">
        <v>2353</v>
      </c>
      <c r="G5649" s="3">
        <v>2</v>
      </c>
      <c r="H5649" s="3">
        <v>16</v>
      </c>
      <c r="I5649" s="3">
        <v>6</v>
      </c>
      <c r="J5649" s="98" t="s">
        <v>2354</v>
      </c>
      <c r="K5649" s="99">
        <v>81.867000000000004</v>
      </c>
      <c r="L5649" s="100">
        <f t="shared" si="352"/>
        <v>131.75216524800001</v>
      </c>
      <c r="M5649" s="100">
        <f t="shared" si="353"/>
        <v>36.597823680000005</v>
      </c>
      <c r="N5649" s="99">
        <v>0</v>
      </c>
      <c r="O5649" s="101">
        <f t="shared" si="354"/>
        <v>491.83252417920818</v>
      </c>
      <c r="P5649" s="102">
        <f t="shared" si="355"/>
        <v>19.369827842365339</v>
      </c>
      <c r="Q5649" s="2"/>
    </row>
    <row r="5650" spans="1:17" x14ac:dyDescent="0.2">
      <c r="A5650" s="3">
        <v>27</v>
      </c>
      <c r="B5650" s="3" t="s">
        <v>2399</v>
      </c>
      <c r="C5650" s="3" t="s">
        <v>2384</v>
      </c>
      <c r="D5650" s="3" t="s">
        <v>2370</v>
      </c>
      <c r="E5650" s="3" t="s">
        <v>2391</v>
      </c>
      <c r="F5650" s="3" t="s">
        <v>2353</v>
      </c>
      <c r="G5650" s="3">
        <v>2</v>
      </c>
      <c r="H5650" s="3">
        <v>17</v>
      </c>
      <c r="I5650" s="3">
        <v>1</v>
      </c>
      <c r="J5650" s="98" t="s">
        <v>2357</v>
      </c>
      <c r="K5650" s="99">
        <v>64.438000000000002</v>
      </c>
      <c r="L5650" s="100">
        <f t="shared" si="352"/>
        <v>103.70290867200001</v>
      </c>
      <c r="M5650" s="100">
        <f t="shared" si="353"/>
        <v>28.806363520000001</v>
      </c>
      <c r="N5650" s="99">
        <v>0</v>
      </c>
      <c r="O5650" s="101">
        <f t="shared" si="354"/>
        <v>624.8619332843856</v>
      </c>
      <c r="P5650" s="102">
        <f t="shared" si="355"/>
        <v>113.65958126281208</v>
      </c>
      <c r="Q5650" s="2"/>
    </row>
    <row r="5651" spans="1:17" x14ac:dyDescent="0.2">
      <c r="A5651" s="3">
        <v>27</v>
      </c>
      <c r="B5651" s="3" t="s">
        <v>2399</v>
      </c>
      <c r="C5651" s="3" t="s">
        <v>2384</v>
      </c>
      <c r="D5651" s="3" t="s">
        <v>2370</v>
      </c>
      <c r="E5651" s="3" t="s">
        <v>2391</v>
      </c>
      <c r="F5651" s="3" t="s">
        <v>2353</v>
      </c>
      <c r="G5651" s="3">
        <v>2</v>
      </c>
      <c r="H5651" s="3">
        <v>17</v>
      </c>
      <c r="I5651" s="3">
        <v>2</v>
      </c>
      <c r="J5651" s="98" t="s">
        <v>2357</v>
      </c>
      <c r="K5651" s="99">
        <v>64.682000000000002</v>
      </c>
      <c r="L5651" s="100">
        <f t="shared" si="352"/>
        <v>104.09558860800001</v>
      </c>
      <c r="M5651" s="100">
        <f t="shared" si="353"/>
        <v>28.915441280000003</v>
      </c>
      <c r="N5651" s="99">
        <v>0</v>
      </c>
      <c r="O5651" s="101">
        <f t="shared" si="354"/>
        <v>622.50476573048513</v>
      </c>
      <c r="P5651" s="102">
        <f t="shared" si="355"/>
        <v>111.30241370891162</v>
      </c>
      <c r="Q5651" s="2"/>
    </row>
    <row r="5652" spans="1:17" x14ac:dyDescent="0.2">
      <c r="A5652" s="3">
        <v>27</v>
      </c>
      <c r="B5652" s="3" t="s">
        <v>2399</v>
      </c>
      <c r="C5652" s="3" t="s">
        <v>2384</v>
      </c>
      <c r="D5652" s="3" t="s">
        <v>2370</v>
      </c>
      <c r="E5652" s="3" t="s">
        <v>2391</v>
      </c>
      <c r="F5652" s="3" t="s">
        <v>2353</v>
      </c>
      <c r="G5652" s="3">
        <v>2</v>
      </c>
      <c r="H5652" s="3">
        <v>17</v>
      </c>
      <c r="I5652" s="3">
        <v>3</v>
      </c>
      <c r="J5652" s="98" t="s">
        <v>2357</v>
      </c>
      <c r="K5652" s="99">
        <v>65.055999999999997</v>
      </c>
      <c r="L5652" s="100">
        <f t="shared" si="352"/>
        <v>104.697483264</v>
      </c>
      <c r="M5652" s="100">
        <f t="shared" si="353"/>
        <v>29.082634239999997</v>
      </c>
      <c r="N5652" s="99">
        <v>0</v>
      </c>
      <c r="O5652" s="101">
        <f t="shared" si="354"/>
        <v>618.92605227771833</v>
      </c>
      <c r="P5652" s="102">
        <f t="shared" si="355"/>
        <v>107.72370025614481</v>
      </c>
      <c r="Q5652" s="2"/>
    </row>
    <row r="5653" spans="1:17" x14ac:dyDescent="0.2">
      <c r="A5653" s="3">
        <v>27</v>
      </c>
      <c r="B5653" s="3" t="s">
        <v>2399</v>
      </c>
      <c r="C5653" s="3" t="s">
        <v>2384</v>
      </c>
      <c r="D5653" s="3" t="s">
        <v>2370</v>
      </c>
      <c r="E5653" s="3" t="s">
        <v>2391</v>
      </c>
      <c r="F5653" s="3" t="s">
        <v>2353</v>
      </c>
      <c r="G5653" s="3">
        <v>2</v>
      </c>
      <c r="H5653" s="3">
        <v>17</v>
      </c>
      <c r="I5653" s="3">
        <v>4</v>
      </c>
      <c r="J5653" s="98" t="s">
        <v>2357</v>
      </c>
      <c r="K5653" s="99">
        <v>64.682000000000002</v>
      </c>
      <c r="L5653" s="100">
        <f t="shared" si="352"/>
        <v>104.09558860800001</v>
      </c>
      <c r="M5653" s="100">
        <f t="shared" si="353"/>
        <v>28.915441280000003</v>
      </c>
      <c r="N5653" s="99">
        <v>0</v>
      </c>
      <c r="O5653" s="101">
        <f t="shared" si="354"/>
        <v>622.50476573048513</v>
      </c>
      <c r="P5653" s="102">
        <f t="shared" si="355"/>
        <v>111.30241370891162</v>
      </c>
      <c r="Q5653" s="2"/>
    </row>
    <row r="5654" spans="1:17" x14ac:dyDescent="0.2">
      <c r="A5654" s="3">
        <v>27</v>
      </c>
      <c r="B5654" s="3" t="s">
        <v>2399</v>
      </c>
      <c r="C5654" s="3" t="s">
        <v>2384</v>
      </c>
      <c r="D5654" s="3" t="s">
        <v>2370</v>
      </c>
      <c r="E5654" s="3" t="s">
        <v>2391</v>
      </c>
      <c r="F5654" s="3" t="s">
        <v>2353</v>
      </c>
      <c r="G5654" s="3">
        <v>2</v>
      </c>
      <c r="H5654" s="3">
        <v>17</v>
      </c>
      <c r="I5654" s="3">
        <v>5</v>
      </c>
      <c r="J5654" s="98" t="s">
        <v>2357</v>
      </c>
      <c r="K5654" s="99">
        <v>66.247</v>
      </c>
      <c r="L5654" s="100">
        <f t="shared" si="352"/>
        <v>106.61421196800001</v>
      </c>
      <c r="M5654" s="100">
        <f t="shared" si="353"/>
        <v>29.615058879999999</v>
      </c>
      <c r="N5654" s="99">
        <v>0</v>
      </c>
      <c r="O5654" s="101">
        <f t="shared" si="354"/>
        <v>607.79889288540221</v>
      </c>
      <c r="P5654" s="102">
        <f t="shared" si="355"/>
        <v>96.596540863828693</v>
      </c>
      <c r="Q5654" s="2"/>
    </row>
    <row r="5655" spans="1:17" x14ac:dyDescent="0.2">
      <c r="A5655" s="3">
        <v>27</v>
      </c>
      <c r="B5655" s="3" t="s">
        <v>2399</v>
      </c>
      <c r="C5655" s="3" t="s">
        <v>2384</v>
      </c>
      <c r="D5655" s="3" t="s">
        <v>2370</v>
      </c>
      <c r="E5655" s="3" t="s">
        <v>2391</v>
      </c>
      <c r="F5655" s="3" t="s">
        <v>2353</v>
      </c>
      <c r="G5655" s="3">
        <v>2</v>
      </c>
      <c r="H5655" s="3">
        <v>17</v>
      </c>
      <c r="I5655" s="3">
        <v>6</v>
      </c>
      <c r="J5655" s="98" t="s">
        <v>2357</v>
      </c>
      <c r="K5655" s="99">
        <v>64.616</v>
      </c>
      <c r="L5655" s="100">
        <f t="shared" si="352"/>
        <v>103.98937190400001</v>
      </c>
      <c r="M5655" s="100">
        <f t="shared" si="353"/>
        <v>28.885936640000001</v>
      </c>
      <c r="N5655" s="99">
        <v>0</v>
      </c>
      <c r="O5655" s="101">
        <f t="shared" si="354"/>
        <v>623.14060382845173</v>
      </c>
      <c r="P5655" s="102">
        <f t="shared" si="355"/>
        <v>111.93825180687821</v>
      </c>
      <c r="Q5655" s="2"/>
    </row>
    <row r="5656" spans="1:17" x14ac:dyDescent="0.2">
      <c r="A5656" s="3">
        <v>27</v>
      </c>
      <c r="B5656" s="3" t="s">
        <v>2399</v>
      </c>
      <c r="C5656" s="3" t="s">
        <v>2384</v>
      </c>
      <c r="D5656" s="3" t="s">
        <v>2370</v>
      </c>
      <c r="E5656" s="3" t="s">
        <v>2391</v>
      </c>
      <c r="F5656" s="3" t="s">
        <v>2353</v>
      </c>
      <c r="G5656" s="3">
        <v>2</v>
      </c>
      <c r="H5656" s="3">
        <v>17</v>
      </c>
      <c r="I5656" s="3">
        <v>7</v>
      </c>
      <c r="J5656" s="98" t="s">
        <v>2357</v>
      </c>
      <c r="K5656" s="99">
        <v>64.418999999999997</v>
      </c>
      <c r="L5656" s="100">
        <f t="shared" si="352"/>
        <v>103.672331136</v>
      </c>
      <c r="M5656" s="100">
        <f t="shared" si="353"/>
        <v>28.797869759999998</v>
      </c>
      <c r="N5656" s="99">
        <v>0</v>
      </c>
      <c r="O5656" s="101">
        <f t="shared" si="354"/>
        <v>625.04623258633706</v>
      </c>
      <c r="P5656" s="102">
        <f t="shared" si="355"/>
        <v>113.84388056476354</v>
      </c>
      <c r="Q5656" s="2"/>
    </row>
    <row r="5657" spans="1:17" x14ac:dyDescent="0.2">
      <c r="A5657" s="3">
        <v>27</v>
      </c>
      <c r="B5657" s="3" t="s">
        <v>2399</v>
      </c>
      <c r="C5657" s="3" t="s">
        <v>2384</v>
      </c>
      <c r="D5657" s="3" t="s">
        <v>2370</v>
      </c>
      <c r="E5657" s="3" t="s">
        <v>2391</v>
      </c>
      <c r="F5657" s="3" t="s">
        <v>2353</v>
      </c>
      <c r="G5657" s="3">
        <v>2</v>
      </c>
      <c r="H5657" s="3">
        <v>18</v>
      </c>
      <c r="I5657" s="3">
        <v>1</v>
      </c>
      <c r="J5657" s="98" t="s">
        <v>2354</v>
      </c>
      <c r="K5657" s="99">
        <v>83.873999999999995</v>
      </c>
      <c r="L5657" s="100">
        <f t="shared" si="352"/>
        <v>134.98211865600001</v>
      </c>
      <c r="M5657" s="100">
        <f t="shared" si="353"/>
        <v>37.495032960000003</v>
      </c>
      <c r="N5657" s="99">
        <v>0</v>
      </c>
      <c r="O5657" s="101">
        <f t="shared" si="354"/>
        <v>480.06358653431619</v>
      </c>
      <c r="P5657" s="102">
        <f t="shared" si="355"/>
        <v>31.138765487257331</v>
      </c>
      <c r="Q5657" s="2"/>
    </row>
    <row r="5658" spans="1:17" x14ac:dyDescent="0.2">
      <c r="A5658" s="3">
        <v>27</v>
      </c>
      <c r="B5658" s="3" t="s">
        <v>2399</v>
      </c>
      <c r="C5658" s="3" t="s">
        <v>2384</v>
      </c>
      <c r="D5658" s="3" t="s">
        <v>2370</v>
      </c>
      <c r="E5658" s="3" t="s">
        <v>2391</v>
      </c>
      <c r="F5658" s="3" t="s">
        <v>2353</v>
      </c>
      <c r="G5658" s="3">
        <v>2</v>
      </c>
      <c r="H5658" s="3">
        <v>18</v>
      </c>
      <c r="I5658" s="3">
        <v>2</v>
      </c>
      <c r="J5658" s="98" t="s">
        <v>2354</v>
      </c>
      <c r="K5658" s="99">
        <v>85.649000000000001</v>
      </c>
      <c r="L5658" s="100">
        <f t="shared" si="352"/>
        <v>137.838704256</v>
      </c>
      <c r="M5658" s="100">
        <f t="shared" si="353"/>
        <v>38.288528960000001</v>
      </c>
      <c r="N5658" s="99">
        <v>0</v>
      </c>
      <c r="O5658" s="101">
        <f t="shared" si="354"/>
        <v>470.11469202184776</v>
      </c>
      <c r="P5658" s="102">
        <f t="shared" si="355"/>
        <v>41.087659999725759</v>
      </c>
      <c r="Q5658" s="2"/>
    </row>
    <row r="5659" spans="1:17" x14ac:dyDescent="0.2">
      <c r="A5659" s="3">
        <v>27</v>
      </c>
      <c r="B5659" s="3" t="s">
        <v>2399</v>
      </c>
      <c r="C5659" s="3" t="s">
        <v>2384</v>
      </c>
      <c r="D5659" s="3" t="s">
        <v>2370</v>
      </c>
      <c r="E5659" s="3" t="s">
        <v>2391</v>
      </c>
      <c r="F5659" s="3" t="s">
        <v>2353</v>
      </c>
      <c r="G5659" s="3">
        <v>2</v>
      </c>
      <c r="H5659" s="3">
        <v>18</v>
      </c>
      <c r="I5659" s="3">
        <v>3</v>
      </c>
      <c r="J5659" s="98" t="s">
        <v>2354</v>
      </c>
      <c r="K5659" s="99">
        <v>88.676000000000002</v>
      </c>
      <c r="L5659" s="100">
        <f t="shared" si="352"/>
        <v>142.710188544</v>
      </c>
      <c r="M5659" s="100">
        <f t="shared" si="353"/>
        <v>39.641719039999998</v>
      </c>
      <c r="N5659" s="99">
        <v>0</v>
      </c>
      <c r="O5659" s="101">
        <f t="shared" si="354"/>
        <v>454.0670898211381</v>
      </c>
      <c r="P5659" s="102">
        <f t="shared" si="355"/>
        <v>57.13526220043542</v>
      </c>
      <c r="Q5659" s="2"/>
    </row>
    <row r="5660" spans="1:17" x14ac:dyDescent="0.2">
      <c r="A5660" s="3">
        <v>27</v>
      </c>
      <c r="B5660" s="3" t="s">
        <v>2399</v>
      </c>
      <c r="C5660" s="3" t="s">
        <v>2384</v>
      </c>
      <c r="D5660" s="3" t="s">
        <v>2370</v>
      </c>
      <c r="E5660" s="3" t="s">
        <v>2391</v>
      </c>
      <c r="F5660" s="3" t="s">
        <v>2353</v>
      </c>
      <c r="G5660" s="3">
        <v>2</v>
      </c>
      <c r="H5660" s="3">
        <v>18</v>
      </c>
      <c r="I5660" s="3">
        <v>4</v>
      </c>
      <c r="J5660" s="98" t="s">
        <v>2354</v>
      </c>
      <c r="K5660" s="99">
        <v>87.456999999999994</v>
      </c>
      <c r="L5660" s="100">
        <f t="shared" si="352"/>
        <v>140.748398208</v>
      </c>
      <c r="M5660" s="100">
        <f t="shared" si="353"/>
        <v>39.096777279999998</v>
      </c>
      <c r="N5660" s="99">
        <v>0</v>
      </c>
      <c r="O5660" s="101">
        <f t="shared" si="354"/>
        <v>460.39600325850694</v>
      </c>
      <c r="P5660" s="102">
        <f t="shared" si="355"/>
        <v>50.80634876306658</v>
      </c>
      <c r="Q5660" s="2"/>
    </row>
    <row r="5661" spans="1:17" x14ac:dyDescent="0.2">
      <c r="A5661" s="3">
        <v>27</v>
      </c>
      <c r="B5661" s="3" t="s">
        <v>2399</v>
      </c>
      <c r="C5661" s="3" t="s">
        <v>2384</v>
      </c>
      <c r="D5661" s="3" t="s">
        <v>2370</v>
      </c>
      <c r="E5661" s="3" t="s">
        <v>2391</v>
      </c>
      <c r="F5661" s="3" t="s">
        <v>2353</v>
      </c>
      <c r="G5661" s="3">
        <v>2</v>
      </c>
      <c r="H5661" s="3">
        <v>18</v>
      </c>
      <c r="I5661" s="3">
        <v>5</v>
      </c>
      <c r="J5661" s="98" t="s">
        <v>2354</v>
      </c>
      <c r="K5661" s="99">
        <v>85.034000000000006</v>
      </c>
      <c r="L5661" s="100">
        <f t="shared" si="352"/>
        <v>136.84895769600001</v>
      </c>
      <c r="M5661" s="100">
        <f t="shared" si="353"/>
        <v>38.013599360000001</v>
      </c>
      <c r="N5661" s="99">
        <v>0</v>
      </c>
      <c r="O5661" s="101">
        <f t="shared" si="354"/>
        <v>473.51475006443587</v>
      </c>
      <c r="P5661" s="102">
        <f t="shared" si="355"/>
        <v>37.687601957137645</v>
      </c>
      <c r="Q5661" s="2"/>
    </row>
    <row r="5662" spans="1:17" x14ac:dyDescent="0.2">
      <c r="A5662" s="3">
        <v>27</v>
      </c>
      <c r="B5662" s="3" t="s">
        <v>2399</v>
      </c>
      <c r="C5662" s="3" t="s">
        <v>2384</v>
      </c>
      <c r="D5662" s="3" t="s">
        <v>2370</v>
      </c>
      <c r="E5662" s="3" t="s">
        <v>2391</v>
      </c>
      <c r="F5662" s="3" t="s">
        <v>2353</v>
      </c>
      <c r="G5662" s="3">
        <v>2</v>
      </c>
      <c r="H5662" s="3">
        <v>18</v>
      </c>
      <c r="I5662" s="3">
        <v>6</v>
      </c>
      <c r="J5662" s="98" t="s">
        <v>2354</v>
      </c>
      <c r="K5662" s="99">
        <v>89.408000000000001</v>
      </c>
      <c r="L5662" s="100">
        <f t="shared" si="352"/>
        <v>143.888228352</v>
      </c>
      <c r="M5662" s="100">
        <f t="shared" si="353"/>
        <v>39.96895232</v>
      </c>
      <c r="N5662" s="99">
        <v>0</v>
      </c>
      <c r="O5662" s="101">
        <f t="shared" si="354"/>
        <v>450.34955772390884</v>
      </c>
      <c r="P5662" s="102">
        <f t="shared" si="355"/>
        <v>60.852794297664673</v>
      </c>
      <c r="Q5662" s="2"/>
    </row>
    <row r="5663" spans="1:17" x14ac:dyDescent="0.2">
      <c r="A5663" s="3">
        <v>27</v>
      </c>
      <c r="B5663" s="3" t="s">
        <v>2399</v>
      </c>
      <c r="C5663" s="3" t="s">
        <v>2384</v>
      </c>
      <c r="D5663" s="3" t="s">
        <v>2370</v>
      </c>
      <c r="E5663" s="3" t="s">
        <v>2391</v>
      </c>
      <c r="F5663" s="3" t="s">
        <v>2353</v>
      </c>
      <c r="G5663" s="3">
        <v>2</v>
      </c>
      <c r="H5663" s="3">
        <v>18</v>
      </c>
      <c r="I5663" s="3">
        <v>7</v>
      </c>
      <c r="J5663" s="98" t="s">
        <v>2354</v>
      </c>
      <c r="K5663" s="99">
        <v>89.040999999999997</v>
      </c>
      <c r="L5663" s="100">
        <f t="shared" si="352"/>
        <v>143.297599104</v>
      </c>
      <c r="M5663" s="100">
        <f t="shared" si="353"/>
        <v>39.804888640000001</v>
      </c>
      <c r="N5663" s="99">
        <v>0</v>
      </c>
      <c r="O5663" s="101">
        <f t="shared" si="354"/>
        <v>452.20576203074137</v>
      </c>
      <c r="P5663" s="102">
        <f t="shared" si="355"/>
        <v>58.996589990832149</v>
      </c>
      <c r="Q5663" s="2"/>
    </row>
    <row r="5664" spans="1:17" x14ac:dyDescent="0.2">
      <c r="A5664" s="3">
        <v>27</v>
      </c>
      <c r="B5664" s="3" t="s">
        <v>2399</v>
      </c>
      <c r="C5664" s="3" t="s">
        <v>2384</v>
      </c>
      <c r="D5664" s="3" t="s">
        <v>2370</v>
      </c>
      <c r="E5664" s="3" t="s">
        <v>2391</v>
      </c>
      <c r="F5664" s="3" t="s">
        <v>2353</v>
      </c>
      <c r="G5664" s="3">
        <v>2</v>
      </c>
      <c r="H5664" s="3">
        <v>19</v>
      </c>
      <c r="I5664" s="3">
        <v>1</v>
      </c>
      <c r="J5664" s="98" t="s">
        <v>2354</v>
      </c>
      <c r="K5664" s="99">
        <v>84.058000000000007</v>
      </c>
      <c r="L5664" s="100">
        <f t="shared" si="352"/>
        <v>135.27823795200001</v>
      </c>
      <c r="M5664" s="100">
        <f t="shared" si="353"/>
        <v>37.577288320000001</v>
      </c>
      <c r="N5664" s="99">
        <v>0</v>
      </c>
      <c r="O5664" s="101">
        <f t="shared" si="354"/>
        <v>479.01274425966881</v>
      </c>
      <c r="P5664" s="102">
        <f t="shared" si="355"/>
        <v>32.189607761904711</v>
      </c>
      <c r="Q5664" s="2"/>
    </row>
    <row r="5665" spans="1:17" x14ac:dyDescent="0.2">
      <c r="A5665" s="3">
        <v>27</v>
      </c>
      <c r="B5665" s="3" t="s">
        <v>2399</v>
      </c>
      <c r="C5665" s="3" t="s">
        <v>2384</v>
      </c>
      <c r="D5665" s="3" t="s">
        <v>2370</v>
      </c>
      <c r="E5665" s="3" t="s">
        <v>2391</v>
      </c>
      <c r="F5665" s="3" t="s">
        <v>2353</v>
      </c>
      <c r="G5665" s="3">
        <v>2</v>
      </c>
      <c r="H5665" s="3">
        <v>19</v>
      </c>
      <c r="I5665" s="3">
        <v>2</v>
      </c>
      <c r="J5665" s="98" t="s">
        <v>2354</v>
      </c>
      <c r="K5665" s="99">
        <v>84.171999999999997</v>
      </c>
      <c r="L5665" s="100">
        <f t="shared" si="352"/>
        <v>135.46170316800001</v>
      </c>
      <c r="M5665" s="100">
        <f t="shared" si="353"/>
        <v>37.628250880000003</v>
      </c>
      <c r="N5665" s="99">
        <v>0</v>
      </c>
      <c r="O5665" s="101">
        <f t="shared" si="354"/>
        <v>478.36398394928523</v>
      </c>
      <c r="P5665" s="102">
        <f t="shared" si="355"/>
        <v>32.83836807228829</v>
      </c>
      <c r="Q5665" s="2"/>
    </row>
    <row r="5666" spans="1:17" x14ac:dyDescent="0.2">
      <c r="A5666" s="3">
        <v>27</v>
      </c>
      <c r="B5666" s="3" t="s">
        <v>2399</v>
      </c>
      <c r="C5666" s="3" t="s">
        <v>2384</v>
      </c>
      <c r="D5666" s="3" t="s">
        <v>2370</v>
      </c>
      <c r="E5666" s="3" t="s">
        <v>2391</v>
      </c>
      <c r="F5666" s="3" t="s">
        <v>2353</v>
      </c>
      <c r="G5666" s="3">
        <v>2</v>
      </c>
      <c r="H5666" s="3">
        <v>19</v>
      </c>
      <c r="I5666" s="3">
        <v>3</v>
      </c>
      <c r="J5666" s="98" t="s">
        <v>2354</v>
      </c>
      <c r="K5666" s="99">
        <v>84.908000000000001</v>
      </c>
      <c r="L5666" s="100">
        <f t="shared" si="352"/>
        <v>136.64618035200002</v>
      </c>
      <c r="M5666" s="100">
        <f t="shared" si="353"/>
        <v>37.957272320000001</v>
      </c>
      <c r="N5666" s="99">
        <v>0</v>
      </c>
      <c r="O5666" s="101">
        <f t="shared" si="354"/>
        <v>474.21742659088943</v>
      </c>
      <c r="P5666" s="102">
        <f t="shared" si="355"/>
        <v>36.984925430684086</v>
      </c>
      <c r="Q5666" s="2"/>
    </row>
    <row r="5667" spans="1:17" x14ac:dyDescent="0.2">
      <c r="A5667" s="3">
        <v>27</v>
      </c>
      <c r="B5667" s="3" t="s">
        <v>2399</v>
      </c>
      <c r="C5667" s="3" t="s">
        <v>2384</v>
      </c>
      <c r="D5667" s="3" t="s">
        <v>2370</v>
      </c>
      <c r="E5667" s="3" t="s">
        <v>2391</v>
      </c>
      <c r="F5667" s="3" t="s">
        <v>2353</v>
      </c>
      <c r="G5667" s="3">
        <v>2</v>
      </c>
      <c r="H5667" s="3">
        <v>19</v>
      </c>
      <c r="I5667" s="3">
        <v>4</v>
      </c>
      <c r="J5667" s="98" t="s">
        <v>2354</v>
      </c>
      <c r="K5667" s="99">
        <v>86.872</v>
      </c>
      <c r="L5667" s="100">
        <f t="shared" si="352"/>
        <v>139.80693196800001</v>
      </c>
      <c r="M5667" s="100">
        <f t="shared" si="353"/>
        <v>38.835258880000005</v>
      </c>
      <c r="N5667" s="99">
        <v>0</v>
      </c>
      <c r="O5667" s="101">
        <f t="shared" si="354"/>
        <v>463.49633088888521</v>
      </c>
      <c r="P5667" s="102">
        <f t="shared" si="355"/>
        <v>47.706021132688306</v>
      </c>
      <c r="Q5667" s="2"/>
    </row>
    <row r="5668" spans="1:17" x14ac:dyDescent="0.2">
      <c r="A5668" s="3">
        <v>27</v>
      </c>
      <c r="B5668" s="3" t="s">
        <v>2399</v>
      </c>
      <c r="C5668" s="3" t="s">
        <v>2384</v>
      </c>
      <c r="D5668" s="3" t="s">
        <v>2370</v>
      </c>
      <c r="E5668" s="3" t="s">
        <v>2391</v>
      </c>
      <c r="F5668" s="3" t="s">
        <v>2353</v>
      </c>
      <c r="G5668" s="3">
        <v>2</v>
      </c>
      <c r="H5668" s="3">
        <v>19</v>
      </c>
      <c r="I5668" s="3">
        <v>5</v>
      </c>
      <c r="J5668" s="98" t="s">
        <v>2354</v>
      </c>
      <c r="K5668" s="99">
        <v>84.972999999999999</v>
      </c>
      <c r="L5668" s="100">
        <f t="shared" si="352"/>
        <v>136.750787712</v>
      </c>
      <c r="M5668" s="100">
        <f t="shared" si="353"/>
        <v>37.986329920000003</v>
      </c>
      <c r="N5668" s="99">
        <v>0</v>
      </c>
      <c r="O5668" s="101">
        <f t="shared" si="354"/>
        <v>473.85467450812894</v>
      </c>
      <c r="P5668" s="102">
        <f t="shared" si="355"/>
        <v>37.34767751344458</v>
      </c>
      <c r="Q5668" s="2"/>
    </row>
    <row r="5669" spans="1:17" x14ac:dyDescent="0.2">
      <c r="A5669" s="3">
        <v>27</v>
      </c>
      <c r="B5669" s="3" t="s">
        <v>2399</v>
      </c>
      <c r="C5669" s="3" t="s">
        <v>2384</v>
      </c>
      <c r="D5669" s="3" t="s">
        <v>2370</v>
      </c>
      <c r="E5669" s="3" t="s">
        <v>2391</v>
      </c>
      <c r="F5669" s="3" t="s">
        <v>2353</v>
      </c>
      <c r="G5669" s="3">
        <v>2</v>
      </c>
      <c r="H5669" s="3">
        <v>19</v>
      </c>
      <c r="I5669" s="3">
        <v>6</v>
      </c>
      <c r="J5669" s="98" t="s">
        <v>2354</v>
      </c>
      <c r="K5669" s="99">
        <v>85.963999999999999</v>
      </c>
      <c r="L5669" s="100">
        <f t="shared" si="352"/>
        <v>138.34564761600001</v>
      </c>
      <c r="M5669" s="100">
        <f t="shared" si="353"/>
        <v>38.429346559999999</v>
      </c>
      <c r="N5669" s="99">
        <v>0</v>
      </c>
      <c r="O5669" s="101">
        <f t="shared" si="354"/>
        <v>468.39203919058258</v>
      </c>
      <c r="P5669" s="102">
        <f t="shared" si="355"/>
        <v>42.810312830990938</v>
      </c>
      <c r="Q5669" s="2"/>
    </row>
    <row r="5670" spans="1:17" x14ac:dyDescent="0.2">
      <c r="A5670" s="3">
        <v>27</v>
      </c>
      <c r="B5670" s="3" t="s">
        <v>2399</v>
      </c>
      <c r="C5670" s="3" t="s">
        <v>2384</v>
      </c>
      <c r="D5670" s="3" t="s">
        <v>2370</v>
      </c>
      <c r="E5670" s="3" t="s">
        <v>2391</v>
      </c>
      <c r="F5670" s="3" t="s">
        <v>2353</v>
      </c>
      <c r="G5670" s="3">
        <v>2</v>
      </c>
      <c r="H5670" s="3">
        <v>20</v>
      </c>
      <c r="I5670" s="3">
        <v>1</v>
      </c>
      <c r="J5670" s="98" t="s">
        <v>2354</v>
      </c>
      <c r="K5670" s="99">
        <v>76.456000000000003</v>
      </c>
      <c r="L5670" s="100">
        <f t="shared" si="352"/>
        <v>123.04400486400002</v>
      </c>
      <c r="M5670" s="100">
        <f t="shared" si="353"/>
        <v>34.178890240000001</v>
      </c>
      <c r="N5670" s="99">
        <v>0</v>
      </c>
      <c r="O5670" s="101">
        <f t="shared" si="354"/>
        <v>526.64085561603065</v>
      </c>
      <c r="P5670" s="102">
        <f t="shared" si="355"/>
        <v>15.438503594457131</v>
      </c>
      <c r="Q5670" s="2"/>
    </row>
    <row r="5671" spans="1:17" x14ac:dyDescent="0.2">
      <c r="A5671" s="3">
        <v>27</v>
      </c>
      <c r="B5671" s="3" t="s">
        <v>2399</v>
      </c>
      <c r="C5671" s="3" t="s">
        <v>2384</v>
      </c>
      <c r="D5671" s="3" t="s">
        <v>2370</v>
      </c>
      <c r="E5671" s="3" t="s">
        <v>2391</v>
      </c>
      <c r="F5671" s="3" t="s">
        <v>2353</v>
      </c>
      <c r="G5671" s="3">
        <v>2</v>
      </c>
      <c r="H5671" s="3">
        <v>20</v>
      </c>
      <c r="I5671" s="3">
        <v>2</v>
      </c>
      <c r="J5671" s="98" t="s">
        <v>2354</v>
      </c>
      <c r="K5671" s="99">
        <v>76.930000000000007</v>
      </c>
      <c r="L5671" s="100">
        <f t="shared" si="352"/>
        <v>123.80683392000002</v>
      </c>
      <c r="M5671" s="100">
        <f t="shared" si="353"/>
        <v>34.390787200000005</v>
      </c>
      <c r="N5671" s="99">
        <v>0</v>
      </c>
      <c r="O5671" s="101">
        <f t="shared" si="354"/>
        <v>523.39598670192686</v>
      </c>
      <c r="P5671" s="102">
        <f t="shared" si="355"/>
        <v>12.193634680353341</v>
      </c>
      <c r="Q5671" s="2"/>
    </row>
    <row r="5672" spans="1:17" x14ac:dyDescent="0.2">
      <c r="A5672" s="3">
        <v>27</v>
      </c>
      <c r="B5672" s="3" t="s">
        <v>2399</v>
      </c>
      <c r="C5672" s="3" t="s">
        <v>2384</v>
      </c>
      <c r="D5672" s="3" t="s">
        <v>2370</v>
      </c>
      <c r="E5672" s="3" t="s">
        <v>2391</v>
      </c>
      <c r="F5672" s="3" t="s">
        <v>2353</v>
      </c>
      <c r="G5672" s="3">
        <v>2</v>
      </c>
      <c r="H5672" s="3">
        <v>20</v>
      </c>
      <c r="I5672" s="3">
        <v>3</v>
      </c>
      <c r="J5672" s="98" t="s">
        <v>2354</v>
      </c>
      <c r="K5672" s="99">
        <v>76.912999999999997</v>
      </c>
      <c r="L5672" s="100">
        <f t="shared" si="352"/>
        <v>123.779475072</v>
      </c>
      <c r="M5672" s="100">
        <f t="shared" si="353"/>
        <v>34.38318752</v>
      </c>
      <c r="N5672" s="99">
        <v>0</v>
      </c>
      <c r="O5672" s="101">
        <f t="shared" si="354"/>
        <v>523.51167236981053</v>
      </c>
      <c r="P5672" s="102">
        <f t="shared" si="355"/>
        <v>12.309320348237009</v>
      </c>
      <c r="Q5672" s="2"/>
    </row>
    <row r="5673" spans="1:17" x14ac:dyDescent="0.2">
      <c r="A5673" s="3">
        <v>27</v>
      </c>
      <c r="B5673" s="3" t="s">
        <v>2399</v>
      </c>
      <c r="C5673" s="3" t="s">
        <v>2384</v>
      </c>
      <c r="D5673" s="3" t="s">
        <v>2370</v>
      </c>
      <c r="E5673" s="3" t="s">
        <v>2391</v>
      </c>
      <c r="F5673" s="3" t="s">
        <v>2353</v>
      </c>
      <c r="G5673" s="3">
        <v>2</v>
      </c>
      <c r="H5673" s="3">
        <v>20</v>
      </c>
      <c r="I5673" s="3">
        <v>4</v>
      </c>
      <c r="J5673" s="98" t="s">
        <v>2354</v>
      </c>
      <c r="K5673" s="99">
        <v>79.625</v>
      </c>
      <c r="L5673" s="100">
        <f t="shared" si="352"/>
        <v>128.14401600000002</v>
      </c>
      <c r="M5673" s="100">
        <f t="shared" si="353"/>
        <v>35.595560000000006</v>
      </c>
      <c r="N5673" s="99">
        <v>0</v>
      </c>
      <c r="O5673" s="101">
        <f t="shared" si="354"/>
        <v>505.68104561355398</v>
      </c>
      <c r="P5673" s="102">
        <f t="shared" si="355"/>
        <v>5.5213064080195409</v>
      </c>
      <c r="Q5673" s="2"/>
    </row>
  </sheetData>
  <mergeCells count="2">
    <mergeCell ref="K9:N9"/>
    <mergeCell ref="P9:P1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="85" zoomScaleNormal="85" workbookViewId="0"/>
  </sheetViews>
  <sheetFormatPr baseColWidth="10" defaultRowHeight="12.75" x14ac:dyDescent="0.2"/>
  <cols>
    <col min="1" max="1" width="5.7109375" style="2" customWidth="1"/>
    <col min="2" max="2" width="34.7109375" style="2" customWidth="1"/>
    <col min="3" max="4" width="8.7109375" style="28" customWidth="1"/>
    <col min="5" max="16384" width="11.42578125" style="2"/>
  </cols>
  <sheetData>
    <row r="1" spans="1:10" x14ac:dyDescent="0.2">
      <c r="A1" s="1" t="s">
        <v>2458</v>
      </c>
    </row>
    <row r="3" spans="1:10" x14ac:dyDescent="0.2">
      <c r="A3" s="2" t="s">
        <v>2400</v>
      </c>
    </row>
    <row r="4" spans="1:10" x14ac:dyDescent="0.2">
      <c r="A4" s="86" t="s">
        <v>2401</v>
      </c>
    </row>
    <row r="7" spans="1:10" x14ac:dyDescent="0.2">
      <c r="B7" s="152" t="s">
        <v>2402</v>
      </c>
      <c r="C7" s="152"/>
      <c r="D7" s="152"/>
      <c r="E7" s="152"/>
      <c r="F7" s="152"/>
      <c r="G7" s="152"/>
      <c r="H7" s="152"/>
      <c r="I7" s="152"/>
      <c r="J7" s="152"/>
    </row>
    <row r="8" spans="1:10" ht="15" customHeight="1" x14ac:dyDescent="0.2">
      <c r="B8" s="153" t="s">
        <v>2403</v>
      </c>
      <c r="C8" s="153" t="s">
        <v>2404</v>
      </c>
      <c r="D8" s="153" t="s">
        <v>2405</v>
      </c>
      <c r="E8" s="115" t="s">
        <v>2406</v>
      </c>
      <c r="F8" s="115" t="s">
        <v>2407</v>
      </c>
      <c r="G8" s="115" t="s">
        <v>2408</v>
      </c>
      <c r="H8" s="115" t="s">
        <v>2409</v>
      </c>
      <c r="I8" s="153" t="s">
        <v>2410</v>
      </c>
      <c r="J8" s="153" t="s">
        <v>2411</v>
      </c>
    </row>
    <row r="9" spans="1:10" x14ac:dyDescent="0.2">
      <c r="B9" s="154"/>
      <c r="C9" s="154"/>
      <c r="D9" s="154"/>
      <c r="E9" s="116" t="s">
        <v>2412</v>
      </c>
      <c r="F9" s="116" t="s">
        <v>2413</v>
      </c>
      <c r="G9" s="116" t="s">
        <v>2414</v>
      </c>
      <c r="H9" s="116" t="s">
        <v>2415</v>
      </c>
      <c r="I9" s="154"/>
      <c r="J9" s="154"/>
    </row>
    <row r="10" spans="1:10" x14ac:dyDescent="0.2">
      <c r="B10" s="2" t="s">
        <v>2416</v>
      </c>
      <c r="C10" s="28">
        <v>421577</v>
      </c>
      <c r="D10" s="28">
        <v>0.57699999999999996</v>
      </c>
      <c r="E10" s="81">
        <v>90.9</v>
      </c>
      <c r="F10" s="81">
        <v>83.2</v>
      </c>
      <c r="G10" s="81">
        <v>7.7</v>
      </c>
      <c r="H10" s="81">
        <v>4.8</v>
      </c>
      <c r="I10" s="28">
        <v>38321349.300000004</v>
      </c>
      <c r="J10" s="28">
        <v>35075206.399999999</v>
      </c>
    </row>
    <row r="11" spans="1:10" x14ac:dyDescent="0.2">
      <c r="B11" s="2" t="s">
        <v>2417</v>
      </c>
      <c r="C11" s="28">
        <v>6089</v>
      </c>
      <c r="D11" s="28">
        <v>8.0000000000000002E-3</v>
      </c>
      <c r="E11" s="81">
        <v>89.5</v>
      </c>
      <c r="F11" s="81">
        <v>82.4</v>
      </c>
      <c r="G11" s="81">
        <v>7.1</v>
      </c>
      <c r="H11" s="81">
        <v>7.2</v>
      </c>
      <c r="I11" s="28">
        <v>544965.5</v>
      </c>
      <c r="J11" s="28">
        <v>501733.60000000003</v>
      </c>
    </row>
    <row r="12" spans="1:10" x14ac:dyDescent="0.2">
      <c r="B12" s="2" t="s">
        <v>2418</v>
      </c>
      <c r="C12" s="28">
        <v>12783</v>
      </c>
      <c r="D12" s="28">
        <v>1.7000000000000001E-2</v>
      </c>
      <c r="E12" s="81">
        <v>86.4</v>
      </c>
      <c r="F12" s="81">
        <v>79.599999999999994</v>
      </c>
      <c r="G12" s="81">
        <v>6.8</v>
      </c>
      <c r="H12" s="81">
        <v>5.8</v>
      </c>
      <c r="I12" s="28">
        <v>1104451.2000000002</v>
      </c>
      <c r="J12" s="28">
        <v>1017526.7999999999</v>
      </c>
    </row>
    <row r="13" spans="1:10" x14ac:dyDescent="0.2">
      <c r="B13" s="2" t="s">
        <v>2419</v>
      </c>
      <c r="C13" s="28">
        <v>3610</v>
      </c>
      <c r="D13" s="28">
        <v>5.0000000000000001E-3</v>
      </c>
      <c r="E13" s="81">
        <v>84.2</v>
      </c>
      <c r="F13" s="81">
        <v>76.7</v>
      </c>
      <c r="G13" s="81">
        <v>7.5</v>
      </c>
      <c r="H13" s="81">
        <v>8.1999999999999993</v>
      </c>
      <c r="I13" s="28">
        <v>303962</v>
      </c>
      <c r="J13" s="28">
        <v>276887</v>
      </c>
    </row>
    <row r="14" spans="1:10" x14ac:dyDescent="0.2">
      <c r="B14" s="2" t="s">
        <v>2420</v>
      </c>
      <c r="C14" s="28">
        <v>104698</v>
      </c>
      <c r="D14" s="28">
        <v>0.14299999999999999</v>
      </c>
      <c r="E14" s="81">
        <v>83.6</v>
      </c>
      <c r="F14" s="81">
        <v>77.2</v>
      </c>
      <c r="G14" s="81">
        <v>6.4</v>
      </c>
      <c r="H14" s="81">
        <v>7.9</v>
      </c>
      <c r="I14" s="28">
        <v>8752752.7999999989</v>
      </c>
      <c r="J14" s="28">
        <v>8082685.6000000006</v>
      </c>
    </row>
    <row r="15" spans="1:10" x14ac:dyDescent="0.2">
      <c r="B15" s="2" t="s">
        <v>2421</v>
      </c>
      <c r="C15" s="28">
        <v>80908</v>
      </c>
      <c r="D15" s="28">
        <v>0.111</v>
      </c>
      <c r="E15" s="81">
        <v>81.599999999999994</v>
      </c>
      <c r="F15" s="81">
        <v>75.2</v>
      </c>
      <c r="G15" s="81">
        <v>6.4</v>
      </c>
      <c r="H15" s="81">
        <v>7.7</v>
      </c>
      <c r="I15" s="28">
        <v>6602092.7999999998</v>
      </c>
      <c r="J15" s="28">
        <v>6084281.6000000006</v>
      </c>
    </row>
    <row r="16" spans="1:10" x14ac:dyDescent="0.2">
      <c r="B16" s="2" t="s">
        <v>2422</v>
      </c>
      <c r="C16" s="28">
        <v>72207</v>
      </c>
      <c r="D16" s="28">
        <v>9.9000000000000005E-2</v>
      </c>
      <c r="E16" s="81">
        <v>76.400000000000006</v>
      </c>
      <c r="F16" s="81">
        <v>70.400000000000006</v>
      </c>
      <c r="G16" s="81">
        <v>6</v>
      </c>
      <c r="H16" s="81">
        <v>12.7</v>
      </c>
      <c r="I16" s="28">
        <v>5516614.8000000007</v>
      </c>
      <c r="J16" s="28">
        <v>5083372.8000000007</v>
      </c>
    </row>
    <row r="17" spans="2:10" x14ac:dyDescent="0.2">
      <c r="B17" s="2" t="s">
        <v>2423</v>
      </c>
      <c r="C17" s="28">
        <v>3670</v>
      </c>
      <c r="D17" s="28">
        <v>5.0000000000000001E-3</v>
      </c>
      <c r="E17" s="81">
        <v>66.8</v>
      </c>
      <c r="F17" s="81">
        <v>60.4</v>
      </c>
      <c r="G17" s="81">
        <v>6.4</v>
      </c>
      <c r="H17" s="81">
        <v>13.2</v>
      </c>
      <c r="I17" s="28">
        <v>245156</v>
      </c>
      <c r="J17" s="28">
        <v>221668</v>
      </c>
    </row>
    <row r="18" spans="2:10" x14ac:dyDescent="0.2">
      <c r="B18" s="2" t="s">
        <v>2424</v>
      </c>
      <c r="C18" s="28">
        <v>832</v>
      </c>
      <c r="D18" s="28">
        <v>1E-3</v>
      </c>
      <c r="E18" s="81">
        <v>75.8</v>
      </c>
      <c r="F18" s="81">
        <v>69.400000000000006</v>
      </c>
      <c r="G18" s="81">
        <v>6.4</v>
      </c>
      <c r="H18" s="81">
        <v>9.4</v>
      </c>
      <c r="I18" s="28">
        <v>63065.599999999999</v>
      </c>
      <c r="J18" s="28">
        <v>57740.800000000003</v>
      </c>
    </row>
    <row r="19" spans="2:10" x14ac:dyDescent="0.2">
      <c r="B19" s="117" t="s">
        <v>2425</v>
      </c>
      <c r="C19" s="118">
        <v>3846</v>
      </c>
      <c r="D19" s="118">
        <v>5.0000000000000001E-3</v>
      </c>
      <c r="E19" s="119" t="s">
        <v>40</v>
      </c>
      <c r="F19" s="119" t="s">
        <v>40</v>
      </c>
      <c r="G19" s="119" t="s">
        <v>40</v>
      </c>
      <c r="H19" s="119" t="s">
        <v>40</v>
      </c>
      <c r="I19" s="118"/>
      <c r="J19" s="118"/>
    </row>
    <row r="20" spans="2:10" x14ac:dyDescent="0.2">
      <c r="B20" s="117" t="s">
        <v>2426</v>
      </c>
      <c r="C20" s="118">
        <v>20688</v>
      </c>
      <c r="D20" s="118">
        <v>2.8000000000000001E-2</v>
      </c>
      <c r="E20" s="119" t="s">
        <v>40</v>
      </c>
      <c r="F20" s="119" t="s">
        <v>40</v>
      </c>
      <c r="G20" s="119" t="s">
        <v>40</v>
      </c>
      <c r="H20" s="119" t="s">
        <v>40</v>
      </c>
      <c r="I20" s="118"/>
      <c r="J20" s="118"/>
    </row>
    <row r="21" spans="2:10" x14ac:dyDescent="0.2">
      <c r="B21" s="117" t="s">
        <v>2427</v>
      </c>
      <c r="C21" s="118">
        <v>730908</v>
      </c>
      <c r="D21" s="118">
        <v>1</v>
      </c>
      <c r="E21" s="119">
        <v>87.4</v>
      </c>
      <c r="F21" s="119">
        <v>80.2</v>
      </c>
      <c r="G21" s="119">
        <v>7.2</v>
      </c>
      <c r="H21" s="119">
        <v>6.6</v>
      </c>
      <c r="I21" s="28"/>
      <c r="J21" s="28"/>
    </row>
    <row r="22" spans="2:10" x14ac:dyDescent="0.2">
      <c r="I22" s="28"/>
      <c r="J22" s="28"/>
    </row>
    <row r="23" spans="2:10" x14ac:dyDescent="0.2">
      <c r="B23" s="120" t="s">
        <v>2428</v>
      </c>
      <c r="C23" s="121">
        <v>706374</v>
      </c>
      <c r="D23" s="121"/>
      <c r="E23" s="122"/>
      <c r="F23" s="122"/>
      <c r="G23" s="122"/>
      <c r="H23" s="122"/>
      <c r="I23" s="123">
        <f>SUM(I$10:I$18)/$C$23</f>
        <v>86.999818792877434</v>
      </c>
      <c r="J23" s="124">
        <f>SUM(J$10:J$18)/$C$23</f>
        <v>79.845949312970177</v>
      </c>
    </row>
    <row r="24" spans="2:10" x14ac:dyDescent="0.2">
      <c r="I24" s="28"/>
      <c r="J24" s="28"/>
    </row>
    <row r="26" spans="2:10" x14ac:dyDescent="0.2">
      <c r="B26" s="46" t="s">
        <v>2429</v>
      </c>
      <c r="C26" s="46" t="s">
        <v>2430</v>
      </c>
      <c r="D26" s="46" t="s">
        <v>2431</v>
      </c>
      <c r="E26" s="46" t="s">
        <v>2432</v>
      </c>
      <c r="F26" s="46" t="s">
        <v>2433</v>
      </c>
      <c r="G26" s="46" t="s">
        <v>2434</v>
      </c>
    </row>
    <row r="27" spans="2:10" ht="13.5" thickBot="1" x14ac:dyDescent="0.25">
      <c r="B27" s="2" t="s">
        <v>2435</v>
      </c>
      <c r="C27" s="28">
        <v>60.5</v>
      </c>
      <c r="D27" s="44">
        <f>C27/3.2808</f>
        <v>18.440624237990733</v>
      </c>
      <c r="E27" s="44">
        <f>C27*0.00018939</f>
        <v>1.1458095E-2</v>
      </c>
      <c r="F27" s="44">
        <f>3600*$E27/$I$23</f>
        <v>0.47412905650071324</v>
      </c>
      <c r="G27" s="44">
        <f>1000*F27</f>
        <v>474.12905650071326</v>
      </c>
    </row>
    <row r="28" spans="2:10" ht="13.5" thickBot="1" x14ac:dyDescent="0.25">
      <c r="B28" s="125" t="s">
        <v>2436</v>
      </c>
      <c r="C28" s="126">
        <v>53.5</v>
      </c>
      <c r="D28" s="127">
        <f>C28/3.2808</f>
        <v>16.306998293099245</v>
      </c>
      <c r="E28" s="127">
        <f>C28*0.00018939</f>
        <v>1.0132365000000001E-2</v>
      </c>
      <c r="F28" s="127">
        <f>3600*$E28/$I$23</f>
        <v>0.41927114913699437</v>
      </c>
      <c r="G28" s="109">
        <f>1000*F28</f>
        <v>419.27114913699438</v>
      </c>
    </row>
    <row r="29" spans="2:10" x14ac:dyDescent="0.2">
      <c r="B29" s="86" t="s">
        <v>2437</v>
      </c>
    </row>
  </sheetData>
  <mergeCells count="6">
    <mergeCell ref="B7:J7"/>
    <mergeCell ref="B8:B9"/>
    <mergeCell ref="C8:C9"/>
    <mergeCell ref="D8:D9"/>
    <mergeCell ref="I8:I9"/>
    <mergeCell ref="J8:J9"/>
  </mergeCell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60"/>
  <sheetViews>
    <sheetView tabSelected="1" zoomScale="85" zoomScaleNormal="85" workbookViewId="0"/>
  </sheetViews>
  <sheetFormatPr baseColWidth="10" defaultRowHeight="12.75" x14ac:dyDescent="0.2"/>
  <cols>
    <col min="1" max="6" width="11.42578125" style="28"/>
    <col min="7" max="12" width="11.42578125" style="2"/>
    <col min="13" max="13" width="11.7109375" style="2" customWidth="1"/>
    <col min="14" max="16384" width="11.42578125" style="2"/>
  </cols>
  <sheetData>
    <row r="1" spans="1:13" x14ac:dyDescent="0.2">
      <c r="A1" s="1" t="s">
        <v>2458</v>
      </c>
      <c r="B1" s="2"/>
      <c r="C1" s="2"/>
      <c r="D1" s="2"/>
      <c r="E1" s="2"/>
      <c r="F1" s="2"/>
    </row>
    <row r="2" spans="1:13" x14ac:dyDescent="0.2">
      <c r="A2" s="2"/>
      <c r="B2" s="2"/>
      <c r="C2" s="2"/>
      <c r="D2" s="2"/>
      <c r="E2" s="2"/>
      <c r="F2" s="2"/>
    </row>
    <row r="3" spans="1:13" x14ac:dyDescent="0.2">
      <c r="A3" s="2" t="s">
        <v>2465</v>
      </c>
      <c r="B3" s="2"/>
      <c r="C3" s="2"/>
      <c r="D3" s="2"/>
      <c r="E3" s="2"/>
      <c r="F3" s="2"/>
    </row>
    <row r="4" spans="1:13" x14ac:dyDescent="0.2">
      <c r="A4" s="2" t="s">
        <v>2464</v>
      </c>
      <c r="B4" s="2"/>
      <c r="C4" s="2"/>
      <c r="D4" s="2"/>
      <c r="E4" s="2"/>
      <c r="F4" s="2"/>
    </row>
    <row r="5" spans="1:13" x14ac:dyDescent="0.2">
      <c r="A5" s="2" t="s">
        <v>2461</v>
      </c>
      <c r="B5" s="2"/>
      <c r="C5" s="2"/>
      <c r="D5" s="2"/>
      <c r="E5" s="2"/>
      <c r="F5" s="2"/>
    </row>
    <row r="6" spans="1:13" x14ac:dyDescent="0.2">
      <c r="A6" s="2"/>
      <c r="B6" s="2"/>
      <c r="C6" s="2"/>
      <c r="D6" s="2"/>
      <c r="E6" s="2"/>
      <c r="F6" s="2"/>
    </row>
    <row r="7" spans="1:13" x14ac:dyDescent="0.2">
      <c r="A7" s="155" t="s">
        <v>2462</v>
      </c>
      <c r="B7" s="155"/>
      <c r="C7" s="155"/>
      <c r="D7" s="155"/>
      <c r="E7" s="155"/>
      <c r="F7" s="155"/>
      <c r="H7" s="156" t="s">
        <v>2463</v>
      </c>
      <c r="I7" s="156"/>
      <c r="J7" s="156"/>
      <c r="K7" s="156"/>
      <c r="L7" s="156"/>
      <c r="M7" s="156"/>
    </row>
    <row r="8" spans="1:13" s="28" customFormat="1" x14ac:dyDescent="0.25">
      <c r="A8" s="130" t="s">
        <v>1</v>
      </c>
      <c r="B8" s="130" t="s">
        <v>2</v>
      </c>
      <c r="C8" s="130" t="s">
        <v>3</v>
      </c>
      <c r="D8" s="130" t="s">
        <v>4</v>
      </c>
      <c r="E8" s="130" t="s">
        <v>2459</v>
      </c>
      <c r="F8" s="130" t="s">
        <v>2460</v>
      </c>
      <c r="H8" s="131" t="s">
        <v>1</v>
      </c>
      <c r="I8" s="131" t="s">
        <v>2</v>
      </c>
      <c r="J8" s="131" t="s">
        <v>3</v>
      </c>
      <c r="K8" s="131" t="s">
        <v>4</v>
      </c>
      <c r="L8" s="131" t="s">
        <v>2459</v>
      </c>
      <c r="M8" s="131" t="s">
        <v>2460</v>
      </c>
    </row>
    <row r="9" spans="1:13" ht="12.75" customHeight="1" x14ac:dyDescent="0.2">
      <c r="A9" s="28">
        <v>1</v>
      </c>
      <c r="B9" s="28">
        <v>1</v>
      </c>
      <c r="C9" s="28">
        <v>1</v>
      </c>
      <c r="D9" s="28">
        <v>1</v>
      </c>
      <c r="E9" s="28">
        <v>1</v>
      </c>
      <c r="F9" s="28">
        <v>1</v>
      </c>
      <c r="H9" s="42">
        <v>220</v>
      </c>
      <c r="I9" s="42">
        <v>540</v>
      </c>
      <c r="J9" s="42">
        <v>240</v>
      </c>
      <c r="K9" s="43">
        <v>320</v>
      </c>
      <c r="L9" s="44">
        <v>381.54164857085289</v>
      </c>
      <c r="M9" s="157" t="s">
        <v>2466</v>
      </c>
    </row>
    <row r="10" spans="1:13" x14ac:dyDescent="0.2">
      <c r="A10" s="28">
        <v>1</v>
      </c>
      <c r="B10" s="28">
        <v>1</v>
      </c>
      <c r="C10" s="28">
        <v>1</v>
      </c>
      <c r="D10" s="28">
        <v>1</v>
      </c>
      <c r="E10" s="28">
        <v>1</v>
      </c>
      <c r="F10" s="28">
        <v>1</v>
      </c>
      <c r="H10" s="42">
        <v>280</v>
      </c>
      <c r="I10" s="42">
        <v>560</v>
      </c>
      <c r="J10" s="42">
        <v>240</v>
      </c>
      <c r="K10" s="43">
        <v>400</v>
      </c>
      <c r="L10" s="44">
        <v>420.16960510256951</v>
      </c>
      <c r="M10" s="153"/>
    </row>
    <row r="11" spans="1:13" x14ac:dyDescent="0.2">
      <c r="A11" s="28">
        <v>1</v>
      </c>
      <c r="B11" s="28">
        <v>1</v>
      </c>
      <c r="C11" s="28">
        <v>1</v>
      </c>
      <c r="D11" s="28">
        <v>1</v>
      </c>
      <c r="E11" s="28">
        <v>1</v>
      </c>
      <c r="F11" s="28">
        <v>1</v>
      </c>
      <c r="H11" s="42">
        <v>280</v>
      </c>
      <c r="I11" s="42">
        <v>580</v>
      </c>
      <c r="J11" s="42">
        <v>240</v>
      </c>
      <c r="K11" s="43">
        <v>440</v>
      </c>
      <c r="L11" s="44">
        <v>428.00345738529739</v>
      </c>
      <c r="M11" s="153"/>
    </row>
    <row r="12" spans="1:13" x14ac:dyDescent="0.2">
      <c r="A12" s="28">
        <v>1</v>
      </c>
      <c r="B12" s="28">
        <v>1</v>
      </c>
      <c r="C12" s="28">
        <v>1</v>
      </c>
      <c r="D12" s="28">
        <v>1</v>
      </c>
      <c r="E12" s="28">
        <v>1</v>
      </c>
      <c r="F12" s="28">
        <v>1</v>
      </c>
      <c r="H12" s="42">
        <v>280</v>
      </c>
      <c r="I12" s="42">
        <v>580</v>
      </c>
      <c r="J12" s="42">
        <v>260</v>
      </c>
      <c r="K12" s="43">
        <v>450.00000000000006</v>
      </c>
      <c r="L12" s="44">
        <v>428.71436602405493</v>
      </c>
      <c r="M12" s="153"/>
    </row>
    <row r="13" spans="1:13" x14ac:dyDescent="0.2">
      <c r="A13" s="28">
        <v>1</v>
      </c>
      <c r="B13" s="28">
        <v>1</v>
      </c>
      <c r="C13" s="28">
        <v>1</v>
      </c>
      <c r="D13" s="28">
        <v>1</v>
      </c>
      <c r="E13" s="28">
        <v>1</v>
      </c>
      <c r="F13" s="28">
        <v>1</v>
      </c>
      <c r="H13" s="42">
        <v>280</v>
      </c>
      <c r="I13" s="42">
        <v>660</v>
      </c>
      <c r="J13" s="42">
        <v>260</v>
      </c>
      <c r="K13" s="43">
        <v>466.66666666666669</v>
      </c>
      <c r="L13" s="44">
        <v>435.35218900807934</v>
      </c>
      <c r="M13" s="153"/>
    </row>
    <row r="14" spans="1:13" x14ac:dyDescent="0.2">
      <c r="A14" s="28">
        <v>1</v>
      </c>
      <c r="B14" s="28">
        <v>1</v>
      </c>
      <c r="C14" s="28">
        <v>1</v>
      </c>
      <c r="D14" s="28">
        <v>1</v>
      </c>
      <c r="E14" s="28">
        <v>1</v>
      </c>
      <c r="F14" s="28">
        <v>1</v>
      </c>
      <c r="H14" s="42">
        <v>300</v>
      </c>
      <c r="I14" s="42">
        <v>680</v>
      </c>
      <c r="J14" s="42">
        <v>260</v>
      </c>
      <c r="K14" s="43">
        <v>480</v>
      </c>
      <c r="L14" s="44">
        <v>435.93665559069814</v>
      </c>
      <c r="M14" s="153"/>
    </row>
    <row r="15" spans="1:13" x14ac:dyDescent="0.2">
      <c r="A15" s="28">
        <v>1</v>
      </c>
      <c r="B15" s="28">
        <v>1</v>
      </c>
      <c r="C15" s="28">
        <v>1</v>
      </c>
      <c r="D15" s="28">
        <v>1</v>
      </c>
      <c r="E15" s="28">
        <v>1</v>
      </c>
      <c r="F15" s="28">
        <v>1</v>
      </c>
      <c r="H15" s="42">
        <v>300</v>
      </c>
      <c r="I15" s="42">
        <v>680</v>
      </c>
      <c r="J15" s="42">
        <v>280</v>
      </c>
      <c r="K15" s="43">
        <v>483.33333333333337</v>
      </c>
      <c r="L15" s="44">
        <v>436.15859762534791</v>
      </c>
      <c r="M15" s="153"/>
    </row>
    <row r="16" spans="1:13" x14ac:dyDescent="0.2">
      <c r="A16" s="28">
        <v>1</v>
      </c>
      <c r="B16" s="28">
        <v>1</v>
      </c>
      <c r="C16" s="28">
        <v>1</v>
      </c>
      <c r="D16" s="28">
        <v>1</v>
      </c>
      <c r="E16" s="28">
        <v>1</v>
      </c>
      <c r="F16" s="28">
        <v>1</v>
      </c>
      <c r="H16" s="42">
        <v>300</v>
      </c>
      <c r="I16" s="42">
        <v>680</v>
      </c>
      <c r="J16" s="42">
        <v>280</v>
      </c>
      <c r="K16" s="43">
        <v>500.00000000000006</v>
      </c>
      <c r="L16" s="44">
        <v>436.81630385752828</v>
      </c>
      <c r="M16" s="153"/>
    </row>
    <row r="17" spans="1:13" x14ac:dyDescent="0.2">
      <c r="A17" s="28">
        <v>1</v>
      </c>
      <c r="B17" s="28">
        <v>1</v>
      </c>
      <c r="C17" s="28">
        <v>1</v>
      </c>
      <c r="D17" s="28">
        <v>1</v>
      </c>
      <c r="E17" s="28">
        <v>1</v>
      </c>
      <c r="F17" s="28">
        <v>1</v>
      </c>
      <c r="H17" s="42">
        <v>320</v>
      </c>
      <c r="I17" s="42">
        <v>720</v>
      </c>
      <c r="J17" s="42">
        <v>280</v>
      </c>
      <c r="K17" s="43">
        <v>520</v>
      </c>
      <c r="L17" s="44">
        <v>437.32869834885673</v>
      </c>
      <c r="M17" s="153"/>
    </row>
    <row r="18" spans="1:13" x14ac:dyDescent="0.2">
      <c r="A18" s="28">
        <v>1</v>
      </c>
      <c r="B18" s="28">
        <v>1</v>
      </c>
      <c r="C18" s="28">
        <v>1</v>
      </c>
      <c r="D18" s="28">
        <v>1</v>
      </c>
      <c r="E18" s="28">
        <v>1</v>
      </c>
      <c r="F18" s="28">
        <v>1</v>
      </c>
      <c r="H18" s="42">
        <v>320</v>
      </c>
      <c r="I18" s="42">
        <v>720</v>
      </c>
      <c r="J18" s="42">
        <v>280</v>
      </c>
      <c r="K18" s="43">
        <v>520</v>
      </c>
      <c r="L18" s="44">
        <v>438.2712170952982</v>
      </c>
      <c r="M18" s="153"/>
    </row>
    <row r="19" spans="1:13" x14ac:dyDescent="0.2">
      <c r="A19" s="28">
        <v>1</v>
      </c>
      <c r="B19" s="28">
        <v>1</v>
      </c>
      <c r="C19" s="28">
        <v>1</v>
      </c>
      <c r="D19" s="28">
        <v>1</v>
      </c>
      <c r="E19" s="28">
        <v>1</v>
      </c>
      <c r="F19" s="28">
        <v>1</v>
      </c>
      <c r="H19" s="42">
        <v>320</v>
      </c>
      <c r="I19" s="42">
        <v>720</v>
      </c>
      <c r="J19" s="42">
        <v>280</v>
      </c>
      <c r="K19" s="43">
        <v>534.48275862068965</v>
      </c>
      <c r="L19" s="44">
        <v>439.26093118397688</v>
      </c>
      <c r="M19" s="153"/>
    </row>
    <row r="20" spans="1:13" x14ac:dyDescent="0.2">
      <c r="A20" s="28">
        <v>1</v>
      </c>
      <c r="B20" s="28">
        <v>1</v>
      </c>
      <c r="C20" s="28">
        <v>1</v>
      </c>
      <c r="D20" s="28">
        <v>1</v>
      </c>
      <c r="E20" s="28">
        <v>1</v>
      </c>
      <c r="F20" s="28">
        <v>1</v>
      </c>
      <c r="H20" s="42">
        <v>320</v>
      </c>
      <c r="I20" s="42">
        <v>720</v>
      </c>
      <c r="J20" s="42">
        <v>280</v>
      </c>
      <c r="K20" s="43">
        <v>534.48275862068965</v>
      </c>
      <c r="L20" s="44">
        <v>439.64942846981171</v>
      </c>
      <c r="M20" s="153"/>
    </row>
    <row r="21" spans="1:13" x14ac:dyDescent="0.2">
      <c r="A21" s="28">
        <v>1</v>
      </c>
      <c r="B21" s="28">
        <v>1</v>
      </c>
      <c r="C21" s="28">
        <v>1</v>
      </c>
      <c r="D21" s="28">
        <v>1</v>
      </c>
      <c r="E21" s="28">
        <v>1</v>
      </c>
      <c r="F21" s="28">
        <v>1</v>
      </c>
      <c r="H21" s="42">
        <v>320</v>
      </c>
      <c r="I21" s="42">
        <v>720</v>
      </c>
      <c r="J21" s="42">
        <v>280</v>
      </c>
      <c r="K21" s="43">
        <v>551.72413793103453</v>
      </c>
      <c r="L21" s="44">
        <v>440.14443717251936</v>
      </c>
      <c r="M21" s="153"/>
    </row>
    <row r="22" spans="1:13" x14ac:dyDescent="0.2">
      <c r="A22" s="28">
        <v>1</v>
      </c>
      <c r="B22" s="28">
        <v>1</v>
      </c>
      <c r="C22" s="28">
        <v>1</v>
      </c>
      <c r="D22" s="28">
        <v>1</v>
      </c>
      <c r="E22" s="28">
        <v>1</v>
      </c>
      <c r="F22" s="28">
        <v>1</v>
      </c>
      <c r="H22" s="42">
        <v>340</v>
      </c>
      <c r="I22" s="42">
        <v>720</v>
      </c>
      <c r="J22" s="42">
        <v>300</v>
      </c>
      <c r="K22" s="43">
        <v>551.72413793103453</v>
      </c>
      <c r="L22" s="44">
        <v>440.23105799043589</v>
      </c>
      <c r="M22" s="153"/>
    </row>
    <row r="23" spans="1:13" x14ac:dyDescent="0.2">
      <c r="A23" s="28">
        <v>1</v>
      </c>
      <c r="B23" s="28">
        <v>0</v>
      </c>
      <c r="C23" s="28">
        <v>1</v>
      </c>
      <c r="D23" s="28">
        <v>1</v>
      </c>
      <c r="E23" s="28">
        <v>1</v>
      </c>
      <c r="F23" s="28">
        <v>1</v>
      </c>
      <c r="H23" s="42">
        <v>340</v>
      </c>
      <c r="I23" s="42">
        <v>720</v>
      </c>
      <c r="J23" s="42">
        <v>300</v>
      </c>
      <c r="K23" s="43">
        <v>560</v>
      </c>
      <c r="L23" s="44">
        <v>440.46703193142446</v>
      </c>
      <c r="M23" s="153"/>
    </row>
    <row r="24" spans="1:13" x14ac:dyDescent="0.2">
      <c r="A24" s="28">
        <v>1</v>
      </c>
      <c r="B24" s="28">
        <v>0</v>
      </c>
      <c r="C24" s="28">
        <v>1</v>
      </c>
      <c r="D24" s="28">
        <v>1</v>
      </c>
      <c r="E24" s="28">
        <v>1</v>
      </c>
      <c r="F24" s="28">
        <v>1</v>
      </c>
      <c r="H24" s="42">
        <v>340</v>
      </c>
      <c r="I24" s="42">
        <v>720</v>
      </c>
      <c r="J24" s="42">
        <v>300</v>
      </c>
      <c r="K24" s="43">
        <v>560</v>
      </c>
      <c r="L24" s="44">
        <v>441.03150439750743</v>
      </c>
      <c r="M24" s="153"/>
    </row>
    <row r="25" spans="1:13" x14ac:dyDescent="0.2">
      <c r="A25" s="28">
        <v>1</v>
      </c>
      <c r="B25" s="28">
        <v>0</v>
      </c>
      <c r="C25" s="28">
        <v>1</v>
      </c>
      <c r="D25" s="28">
        <v>1</v>
      </c>
      <c r="E25" s="28">
        <v>1</v>
      </c>
      <c r="F25" s="28">
        <v>1</v>
      </c>
      <c r="H25" s="42">
        <v>340</v>
      </c>
      <c r="I25" s="42">
        <v>740</v>
      </c>
      <c r="J25" s="42">
        <v>300</v>
      </c>
      <c r="K25" s="43">
        <v>560</v>
      </c>
      <c r="L25" s="44">
        <v>441.10397731183843</v>
      </c>
      <c r="M25" s="153"/>
    </row>
    <row r="26" spans="1:13" x14ac:dyDescent="0.2">
      <c r="A26" s="28">
        <v>1</v>
      </c>
      <c r="B26" s="28">
        <v>0</v>
      </c>
      <c r="C26" s="28">
        <v>1</v>
      </c>
      <c r="D26" s="28">
        <v>1</v>
      </c>
      <c r="E26" s="28">
        <v>1</v>
      </c>
      <c r="F26" s="28">
        <v>1</v>
      </c>
      <c r="H26" s="42">
        <v>340</v>
      </c>
      <c r="I26" s="42">
        <v>740</v>
      </c>
      <c r="J26" s="42">
        <v>300</v>
      </c>
      <c r="K26" s="43">
        <v>566.66666666666674</v>
      </c>
      <c r="L26" s="44">
        <v>441.60711198950668</v>
      </c>
      <c r="M26" s="153"/>
    </row>
    <row r="27" spans="1:13" x14ac:dyDescent="0.2">
      <c r="A27" s="28">
        <v>1</v>
      </c>
      <c r="B27" s="28">
        <v>0</v>
      </c>
      <c r="C27" s="28">
        <v>1</v>
      </c>
      <c r="D27" s="28">
        <v>1</v>
      </c>
      <c r="E27" s="28">
        <v>1</v>
      </c>
      <c r="F27" s="28">
        <v>1</v>
      </c>
      <c r="H27" s="42">
        <v>360</v>
      </c>
      <c r="I27" s="42">
        <v>740</v>
      </c>
      <c r="J27" s="42">
        <v>300</v>
      </c>
      <c r="K27" s="43">
        <v>580</v>
      </c>
      <c r="L27" s="44">
        <v>441.70884580426349</v>
      </c>
      <c r="M27" s="153"/>
    </row>
    <row r="28" spans="1:13" x14ac:dyDescent="0.2">
      <c r="A28" s="28">
        <v>1</v>
      </c>
      <c r="B28" s="28">
        <v>0</v>
      </c>
      <c r="C28" s="28">
        <v>1</v>
      </c>
      <c r="D28" s="28">
        <v>1</v>
      </c>
      <c r="E28" s="28">
        <v>1</v>
      </c>
      <c r="F28" s="28">
        <v>1</v>
      </c>
      <c r="H28" s="42">
        <v>360</v>
      </c>
      <c r="I28" s="42">
        <v>740</v>
      </c>
      <c r="J28" s="42">
        <v>300</v>
      </c>
      <c r="K28" s="43">
        <v>600</v>
      </c>
      <c r="L28" s="44">
        <v>441.8106265030201</v>
      </c>
      <c r="M28" s="153"/>
    </row>
    <row r="29" spans="1:13" x14ac:dyDescent="0.2">
      <c r="A29" s="28">
        <v>1</v>
      </c>
      <c r="B29" s="28">
        <v>0</v>
      </c>
      <c r="C29" s="28">
        <v>1</v>
      </c>
      <c r="D29" s="28">
        <v>1</v>
      </c>
      <c r="E29" s="28">
        <v>1</v>
      </c>
      <c r="F29" s="28">
        <v>1</v>
      </c>
      <c r="H29" s="42">
        <v>360</v>
      </c>
      <c r="I29" s="42">
        <v>740</v>
      </c>
      <c r="J29" s="42">
        <v>300</v>
      </c>
      <c r="K29" s="43">
        <v>600</v>
      </c>
      <c r="L29" s="44">
        <v>441.94640708806298</v>
      </c>
      <c r="M29" s="153"/>
    </row>
    <row r="30" spans="1:13" x14ac:dyDescent="0.2">
      <c r="A30" s="28">
        <v>1</v>
      </c>
      <c r="B30" s="28">
        <v>0</v>
      </c>
      <c r="C30" s="28">
        <v>1</v>
      </c>
      <c r="D30" s="28">
        <v>1</v>
      </c>
      <c r="E30" s="28">
        <v>1</v>
      </c>
      <c r="F30" s="28">
        <v>1</v>
      </c>
      <c r="H30" s="42">
        <v>360</v>
      </c>
      <c r="I30" s="42">
        <v>760</v>
      </c>
      <c r="J30" s="42">
        <v>300</v>
      </c>
      <c r="K30" s="43">
        <v>600</v>
      </c>
      <c r="L30" s="44">
        <v>441.94640708806298</v>
      </c>
      <c r="M30" s="153"/>
    </row>
    <row r="31" spans="1:13" x14ac:dyDescent="0.2">
      <c r="A31" s="28">
        <v>1</v>
      </c>
      <c r="B31" s="28">
        <v>0</v>
      </c>
      <c r="C31" s="28">
        <v>1</v>
      </c>
      <c r="D31" s="28">
        <v>1</v>
      </c>
      <c r="E31" s="28">
        <v>1</v>
      </c>
      <c r="F31" s="28">
        <v>1</v>
      </c>
      <c r="H31" s="42">
        <v>360</v>
      </c>
      <c r="I31" s="42">
        <v>760</v>
      </c>
      <c r="J31" s="42">
        <v>300</v>
      </c>
      <c r="K31" s="43">
        <v>600</v>
      </c>
      <c r="L31" s="44">
        <v>442.12110480695759</v>
      </c>
      <c r="M31" s="153"/>
    </row>
    <row r="32" spans="1:13" x14ac:dyDescent="0.2">
      <c r="A32" s="28">
        <v>0</v>
      </c>
      <c r="B32" s="28">
        <v>0</v>
      </c>
      <c r="C32" s="28">
        <v>1</v>
      </c>
      <c r="D32" s="28">
        <v>1</v>
      </c>
      <c r="E32" s="28">
        <v>1</v>
      </c>
      <c r="F32" s="28">
        <v>1</v>
      </c>
      <c r="H32" s="42">
        <v>360</v>
      </c>
      <c r="I32" s="42">
        <v>760</v>
      </c>
      <c r="J32" s="42">
        <v>320</v>
      </c>
      <c r="K32" s="43">
        <v>600</v>
      </c>
      <c r="L32" s="44">
        <v>442.53899783460355</v>
      </c>
      <c r="M32" s="153"/>
    </row>
    <row r="33" spans="1:13" x14ac:dyDescent="0.2">
      <c r="A33" s="28">
        <v>0</v>
      </c>
      <c r="B33" s="28">
        <v>0</v>
      </c>
      <c r="C33" s="28">
        <v>1</v>
      </c>
      <c r="D33" s="28">
        <v>1</v>
      </c>
      <c r="E33" s="28">
        <v>1</v>
      </c>
      <c r="F33" s="28">
        <v>1</v>
      </c>
      <c r="H33" s="42">
        <v>360</v>
      </c>
      <c r="I33" s="42">
        <v>760</v>
      </c>
      <c r="J33" s="42">
        <v>320</v>
      </c>
      <c r="K33" s="43">
        <v>600</v>
      </c>
      <c r="L33" s="44">
        <v>442.59737130366074</v>
      </c>
      <c r="M33" s="153"/>
    </row>
    <row r="34" spans="1:13" x14ac:dyDescent="0.2">
      <c r="A34" s="28">
        <v>0</v>
      </c>
      <c r="B34" s="28">
        <v>0</v>
      </c>
      <c r="C34" s="28">
        <v>1</v>
      </c>
      <c r="D34" s="28">
        <v>1</v>
      </c>
      <c r="E34" s="28">
        <v>1</v>
      </c>
      <c r="F34" s="28">
        <v>1</v>
      </c>
      <c r="H34" s="42">
        <v>360</v>
      </c>
      <c r="I34" s="42">
        <v>760</v>
      </c>
      <c r="J34" s="42">
        <v>320</v>
      </c>
      <c r="K34" s="43">
        <v>600</v>
      </c>
      <c r="L34" s="44">
        <v>442.64602762608553</v>
      </c>
    </row>
    <row r="35" spans="1:13" x14ac:dyDescent="0.2">
      <c r="A35" s="28">
        <v>0</v>
      </c>
      <c r="B35" s="28">
        <v>0</v>
      </c>
      <c r="C35" s="28">
        <v>1</v>
      </c>
      <c r="D35" s="28">
        <v>1</v>
      </c>
      <c r="E35" s="28">
        <v>1</v>
      </c>
      <c r="F35" s="28">
        <v>1</v>
      </c>
      <c r="H35" s="42">
        <v>360</v>
      </c>
      <c r="I35" s="42">
        <v>760</v>
      </c>
      <c r="J35" s="42">
        <v>320</v>
      </c>
      <c r="K35" s="43">
        <v>600</v>
      </c>
      <c r="L35" s="44">
        <v>443.56764810773046</v>
      </c>
    </row>
    <row r="36" spans="1:13" x14ac:dyDescent="0.2">
      <c r="A36" s="28">
        <v>0</v>
      </c>
      <c r="B36" s="28">
        <v>0</v>
      </c>
      <c r="C36" s="28">
        <v>1</v>
      </c>
      <c r="D36" s="28">
        <v>0</v>
      </c>
      <c r="E36" s="28">
        <v>1</v>
      </c>
      <c r="F36" s="28">
        <v>1</v>
      </c>
      <c r="H36" s="42">
        <v>360</v>
      </c>
      <c r="I36" s="42">
        <v>760</v>
      </c>
      <c r="J36" s="42">
        <v>320</v>
      </c>
      <c r="K36" s="43">
        <v>600</v>
      </c>
      <c r="L36" s="44">
        <v>443.85613626018824</v>
      </c>
    </row>
    <row r="37" spans="1:13" x14ac:dyDescent="0.2">
      <c r="A37" s="28">
        <v>0</v>
      </c>
      <c r="B37" s="28">
        <v>0</v>
      </c>
      <c r="C37" s="28">
        <v>1</v>
      </c>
      <c r="D37" s="28">
        <v>0</v>
      </c>
      <c r="E37" s="28">
        <v>1</v>
      </c>
      <c r="F37" s="28">
        <v>1</v>
      </c>
      <c r="H37" s="42">
        <v>360</v>
      </c>
      <c r="I37" s="42">
        <v>780</v>
      </c>
      <c r="J37" s="42">
        <v>320</v>
      </c>
      <c r="K37" s="43">
        <v>600</v>
      </c>
      <c r="L37" s="44">
        <v>443.87570836250154</v>
      </c>
    </row>
    <row r="38" spans="1:13" x14ac:dyDescent="0.2">
      <c r="A38" s="28">
        <v>0</v>
      </c>
      <c r="B38" s="28">
        <v>0</v>
      </c>
      <c r="C38" s="28">
        <v>1</v>
      </c>
      <c r="D38" s="28">
        <v>0</v>
      </c>
      <c r="E38" s="28">
        <v>1</v>
      </c>
      <c r="F38" s="28">
        <v>1</v>
      </c>
      <c r="H38" s="42">
        <v>360</v>
      </c>
      <c r="I38" s="42">
        <v>780</v>
      </c>
      <c r="J38" s="42">
        <v>320</v>
      </c>
      <c r="K38" s="43">
        <v>600</v>
      </c>
      <c r="L38" s="44">
        <v>443.9197519043388</v>
      </c>
    </row>
    <row r="39" spans="1:13" x14ac:dyDescent="0.2">
      <c r="A39" s="28">
        <v>0</v>
      </c>
      <c r="B39" s="28">
        <v>0</v>
      </c>
      <c r="C39" s="28">
        <v>1</v>
      </c>
      <c r="D39" s="28">
        <v>0</v>
      </c>
      <c r="E39" s="28">
        <v>1</v>
      </c>
      <c r="F39" s="28">
        <v>1</v>
      </c>
      <c r="H39" s="42">
        <v>360</v>
      </c>
      <c r="I39" s="42">
        <v>780</v>
      </c>
      <c r="J39" s="42">
        <v>320</v>
      </c>
      <c r="K39" s="43">
        <v>600</v>
      </c>
      <c r="L39" s="44">
        <v>444.16459749792318</v>
      </c>
    </row>
    <row r="40" spans="1:13" x14ac:dyDescent="0.2">
      <c r="A40" s="28">
        <v>0</v>
      </c>
      <c r="B40" s="28">
        <v>0</v>
      </c>
      <c r="C40" s="28">
        <v>1</v>
      </c>
      <c r="D40" s="28">
        <v>0</v>
      </c>
      <c r="E40" s="28">
        <v>1</v>
      </c>
      <c r="F40" s="28">
        <v>1</v>
      </c>
      <c r="H40" s="42">
        <v>360</v>
      </c>
      <c r="I40" s="42">
        <v>780</v>
      </c>
      <c r="J40" s="42">
        <v>320</v>
      </c>
      <c r="K40" s="43">
        <v>616.66666666666674</v>
      </c>
      <c r="L40" s="44">
        <v>444.29692645575483</v>
      </c>
    </row>
    <row r="41" spans="1:13" x14ac:dyDescent="0.2">
      <c r="A41" s="28">
        <v>0</v>
      </c>
      <c r="B41" s="28">
        <v>0</v>
      </c>
      <c r="C41" s="28">
        <v>1</v>
      </c>
      <c r="D41" s="28">
        <v>0</v>
      </c>
      <c r="E41" s="28">
        <v>1</v>
      </c>
      <c r="F41" s="28">
        <v>1</v>
      </c>
      <c r="H41" s="42">
        <v>360</v>
      </c>
      <c r="I41" s="42">
        <v>780</v>
      </c>
      <c r="J41" s="42">
        <v>320</v>
      </c>
      <c r="K41" s="43">
        <v>620</v>
      </c>
      <c r="L41" s="44">
        <v>444.37538082970133</v>
      </c>
    </row>
    <row r="42" spans="1:13" x14ac:dyDescent="0.2">
      <c r="A42" s="28">
        <v>0</v>
      </c>
      <c r="B42" s="28">
        <v>0</v>
      </c>
      <c r="C42" s="28">
        <v>1</v>
      </c>
      <c r="D42" s="28">
        <v>0</v>
      </c>
      <c r="E42" s="28">
        <v>1</v>
      </c>
      <c r="F42" s="28">
        <v>1</v>
      </c>
      <c r="H42" s="42">
        <v>360</v>
      </c>
      <c r="I42" s="42">
        <v>780</v>
      </c>
      <c r="J42" s="42">
        <v>320</v>
      </c>
      <c r="K42" s="43">
        <v>620</v>
      </c>
      <c r="L42" s="44">
        <v>444.71403294617068</v>
      </c>
    </row>
    <row r="43" spans="1:13" x14ac:dyDescent="0.2">
      <c r="A43" s="28">
        <v>0</v>
      </c>
      <c r="B43" s="28">
        <v>0</v>
      </c>
      <c r="C43" s="28">
        <v>1</v>
      </c>
      <c r="D43" s="28">
        <v>0</v>
      </c>
      <c r="E43" s="28">
        <v>1</v>
      </c>
      <c r="F43" s="28">
        <v>1</v>
      </c>
      <c r="H43" s="42">
        <v>360</v>
      </c>
      <c r="I43" s="42">
        <v>780</v>
      </c>
      <c r="J43" s="42">
        <v>320</v>
      </c>
      <c r="K43" s="43">
        <v>620</v>
      </c>
      <c r="L43" s="44">
        <v>444.9499216180173</v>
      </c>
    </row>
    <row r="44" spans="1:13" x14ac:dyDescent="0.2">
      <c r="A44" s="28">
        <v>0</v>
      </c>
      <c r="B44" s="28">
        <v>0</v>
      </c>
      <c r="C44" s="28">
        <v>1</v>
      </c>
      <c r="D44" s="28">
        <v>0</v>
      </c>
      <c r="E44" s="28">
        <v>1</v>
      </c>
      <c r="F44" s="28">
        <v>1</v>
      </c>
      <c r="H44" s="42">
        <v>360</v>
      </c>
      <c r="I44" s="42">
        <v>780</v>
      </c>
      <c r="J44" s="42">
        <v>320</v>
      </c>
      <c r="K44" s="43">
        <v>620</v>
      </c>
      <c r="L44" s="44">
        <v>445.19590523290071</v>
      </c>
    </row>
    <row r="45" spans="1:13" x14ac:dyDescent="0.2">
      <c r="A45" s="28">
        <v>0</v>
      </c>
      <c r="B45" s="28">
        <v>0</v>
      </c>
      <c r="C45" s="28">
        <v>1</v>
      </c>
      <c r="D45" s="28">
        <v>0</v>
      </c>
      <c r="E45" s="28">
        <v>1</v>
      </c>
      <c r="F45" s="28">
        <v>1</v>
      </c>
      <c r="H45" s="42">
        <v>360</v>
      </c>
      <c r="I45" s="42">
        <v>780</v>
      </c>
      <c r="J45" s="42">
        <v>320</v>
      </c>
      <c r="K45" s="43">
        <v>620</v>
      </c>
      <c r="L45" s="44">
        <v>445.21067289893017</v>
      </c>
    </row>
    <row r="46" spans="1:13" x14ac:dyDescent="0.2">
      <c r="A46" s="28">
        <v>0</v>
      </c>
      <c r="B46" s="28">
        <v>0</v>
      </c>
      <c r="C46" s="28">
        <v>1</v>
      </c>
      <c r="D46" s="28">
        <v>0</v>
      </c>
      <c r="E46" s="28">
        <v>1</v>
      </c>
      <c r="F46" s="28">
        <v>1</v>
      </c>
      <c r="H46" s="42">
        <v>380</v>
      </c>
      <c r="I46" s="42">
        <v>800</v>
      </c>
      <c r="J46" s="42">
        <v>320</v>
      </c>
      <c r="K46" s="43">
        <v>620.68965517241384</v>
      </c>
      <c r="L46" s="44">
        <v>445.2796016298326</v>
      </c>
    </row>
    <row r="47" spans="1:13" x14ac:dyDescent="0.2">
      <c r="A47" s="28">
        <v>0</v>
      </c>
      <c r="B47" s="28">
        <v>0</v>
      </c>
      <c r="C47" s="28">
        <v>1</v>
      </c>
      <c r="D47" s="28">
        <v>0</v>
      </c>
      <c r="E47" s="28">
        <v>1</v>
      </c>
      <c r="F47" s="28">
        <v>1</v>
      </c>
      <c r="H47" s="42">
        <v>380</v>
      </c>
      <c r="I47" s="42">
        <v>800</v>
      </c>
      <c r="J47" s="42">
        <v>320</v>
      </c>
      <c r="K47" s="43">
        <v>620.68965517241384</v>
      </c>
      <c r="L47" s="44">
        <v>445.38796133997653</v>
      </c>
    </row>
    <row r="48" spans="1:13" x14ac:dyDescent="0.2">
      <c r="A48" s="28">
        <v>0</v>
      </c>
      <c r="B48" s="28">
        <v>0</v>
      </c>
      <c r="C48" s="28">
        <v>1</v>
      </c>
      <c r="D48" s="28">
        <v>0</v>
      </c>
      <c r="E48" s="28">
        <v>1</v>
      </c>
      <c r="F48" s="28">
        <v>1</v>
      </c>
      <c r="H48" s="42">
        <v>380</v>
      </c>
      <c r="I48" s="42">
        <v>800</v>
      </c>
      <c r="J48" s="42">
        <v>320</v>
      </c>
      <c r="K48" s="43">
        <v>620.68965517241384</v>
      </c>
      <c r="L48" s="44">
        <v>445.42245049038388</v>
      </c>
    </row>
    <row r="49" spans="1:12" x14ac:dyDescent="0.2">
      <c r="A49" s="28">
        <v>0</v>
      </c>
      <c r="B49" s="28">
        <v>0</v>
      </c>
      <c r="C49" s="28">
        <v>1</v>
      </c>
      <c r="D49" s="28">
        <v>0</v>
      </c>
      <c r="E49" s="28">
        <v>1</v>
      </c>
      <c r="F49" s="28">
        <v>1</v>
      </c>
      <c r="H49" s="42">
        <v>380</v>
      </c>
      <c r="I49" s="42">
        <v>800</v>
      </c>
      <c r="J49" s="42">
        <v>320</v>
      </c>
      <c r="K49" s="43">
        <v>620.68965517241384</v>
      </c>
      <c r="L49" s="44">
        <v>445.79231258142244</v>
      </c>
    </row>
    <row r="50" spans="1:12" x14ac:dyDescent="0.2">
      <c r="A50" s="28">
        <v>0</v>
      </c>
      <c r="B50" s="28">
        <v>0</v>
      </c>
      <c r="C50" s="28">
        <v>1</v>
      </c>
      <c r="D50" s="28">
        <v>0</v>
      </c>
      <c r="E50" s="28">
        <v>1</v>
      </c>
      <c r="F50" s="28">
        <v>1</v>
      </c>
      <c r="H50" s="42">
        <v>380</v>
      </c>
      <c r="I50" s="42">
        <v>800</v>
      </c>
      <c r="J50" s="42">
        <v>320</v>
      </c>
      <c r="K50" s="43">
        <v>633.33333333333337</v>
      </c>
      <c r="L50" s="44">
        <v>446.12324255696905</v>
      </c>
    </row>
    <row r="51" spans="1:12" x14ac:dyDescent="0.2">
      <c r="A51" s="28">
        <v>0</v>
      </c>
      <c r="B51" s="28">
        <v>0</v>
      </c>
      <c r="C51" s="28">
        <v>1</v>
      </c>
      <c r="D51" s="28">
        <v>0</v>
      </c>
      <c r="E51" s="28">
        <v>1</v>
      </c>
      <c r="F51" s="28">
        <v>1</v>
      </c>
      <c r="H51" s="42">
        <v>380</v>
      </c>
      <c r="I51" s="42">
        <v>800</v>
      </c>
      <c r="J51" s="42">
        <v>340</v>
      </c>
      <c r="K51" s="43">
        <v>640</v>
      </c>
      <c r="L51" s="44">
        <v>446.1331286159932</v>
      </c>
    </row>
    <row r="52" spans="1:12" x14ac:dyDescent="0.2">
      <c r="A52" s="28">
        <v>0</v>
      </c>
      <c r="B52" s="28">
        <v>0</v>
      </c>
      <c r="C52" s="28">
        <v>1</v>
      </c>
      <c r="D52" s="28">
        <v>0</v>
      </c>
      <c r="E52" s="28">
        <v>1</v>
      </c>
      <c r="F52" s="28">
        <v>1</v>
      </c>
      <c r="H52" s="42">
        <v>380</v>
      </c>
      <c r="I52" s="42">
        <v>800</v>
      </c>
      <c r="J52" s="42">
        <v>340</v>
      </c>
      <c r="K52" s="43">
        <v>640</v>
      </c>
      <c r="L52" s="44">
        <v>446.13807180981303</v>
      </c>
    </row>
    <row r="53" spans="1:12" x14ac:dyDescent="0.2">
      <c r="A53" s="28">
        <v>0</v>
      </c>
      <c r="B53" s="28">
        <v>0</v>
      </c>
      <c r="C53" s="28">
        <v>1</v>
      </c>
      <c r="D53" s="28">
        <v>0</v>
      </c>
      <c r="E53" s="28">
        <v>0</v>
      </c>
      <c r="F53" s="28">
        <v>1</v>
      </c>
      <c r="H53" s="42">
        <v>400</v>
      </c>
      <c r="I53" s="42">
        <v>800</v>
      </c>
      <c r="J53" s="42">
        <v>340</v>
      </c>
      <c r="K53" s="43">
        <v>640</v>
      </c>
      <c r="L53" s="44">
        <v>446.23695869513296</v>
      </c>
    </row>
    <row r="54" spans="1:12" x14ac:dyDescent="0.2">
      <c r="A54" s="28">
        <v>0</v>
      </c>
      <c r="B54" s="28">
        <v>0</v>
      </c>
      <c r="C54" s="28">
        <v>1</v>
      </c>
      <c r="D54" s="28">
        <v>0</v>
      </c>
      <c r="E54" s="28">
        <v>0</v>
      </c>
      <c r="F54" s="28">
        <v>1</v>
      </c>
      <c r="H54" s="42">
        <v>400</v>
      </c>
      <c r="I54" s="42">
        <v>820</v>
      </c>
      <c r="J54" s="42">
        <v>340</v>
      </c>
      <c r="K54" s="43">
        <v>640</v>
      </c>
      <c r="L54" s="44">
        <v>446.27652572463245</v>
      </c>
    </row>
    <row r="55" spans="1:12" x14ac:dyDescent="0.2">
      <c r="A55" s="28">
        <v>0</v>
      </c>
      <c r="B55" s="28">
        <v>0</v>
      </c>
      <c r="C55" s="28">
        <v>1</v>
      </c>
      <c r="D55" s="28">
        <v>0</v>
      </c>
      <c r="E55" s="28">
        <v>0</v>
      </c>
      <c r="F55" s="28">
        <v>1</v>
      </c>
      <c r="H55" s="42">
        <v>400</v>
      </c>
      <c r="I55" s="42">
        <v>820</v>
      </c>
      <c r="J55" s="42">
        <v>340</v>
      </c>
      <c r="K55" s="43">
        <v>640</v>
      </c>
      <c r="L55" s="44">
        <v>446.4546642233916</v>
      </c>
    </row>
    <row r="56" spans="1:12" x14ac:dyDescent="0.2">
      <c r="A56" s="28">
        <v>0</v>
      </c>
      <c r="B56" s="28">
        <v>0</v>
      </c>
      <c r="C56" s="28">
        <v>0</v>
      </c>
      <c r="D56" s="28">
        <v>0</v>
      </c>
      <c r="E56" s="28">
        <v>0</v>
      </c>
      <c r="F56" s="28">
        <v>1</v>
      </c>
      <c r="H56" s="42">
        <v>400</v>
      </c>
      <c r="I56" s="42">
        <v>820</v>
      </c>
      <c r="J56" s="42">
        <v>340</v>
      </c>
      <c r="K56" s="43">
        <v>640</v>
      </c>
      <c r="L56" s="44">
        <v>446.46951551787146</v>
      </c>
    </row>
    <row r="57" spans="1:12" x14ac:dyDescent="0.2">
      <c r="A57" s="28">
        <v>0</v>
      </c>
      <c r="B57" s="28">
        <v>0</v>
      </c>
      <c r="C57" s="28">
        <v>0</v>
      </c>
      <c r="D57" s="28">
        <v>0</v>
      </c>
      <c r="E57" s="28">
        <v>0</v>
      </c>
      <c r="F57" s="28">
        <v>1</v>
      </c>
      <c r="H57" s="42">
        <v>400</v>
      </c>
      <c r="I57" s="42">
        <v>820</v>
      </c>
      <c r="J57" s="42">
        <v>340</v>
      </c>
      <c r="K57" s="43">
        <v>640</v>
      </c>
      <c r="L57" s="44">
        <v>446.48931878088774</v>
      </c>
    </row>
    <row r="58" spans="1:12" x14ac:dyDescent="0.2">
      <c r="A58" s="28">
        <v>0</v>
      </c>
      <c r="B58" s="28">
        <v>0</v>
      </c>
      <c r="C58" s="28">
        <v>0</v>
      </c>
      <c r="D58" s="28">
        <v>0</v>
      </c>
      <c r="E58" s="28">
        <v>0</v>
      </c>
      <c r="F58" s="28">
        <v>1</v>
      </c>
      <c r="H58" s="42">
        <v>400</v>
      </c>
      <c r="I58" s="42">
        <v>820</v>
      </c>
      <c r="J58" s="42">
        <v>340</v>
      </c>
      <c r="K58" s="43">
        <v>640</v>
      </c>
      <c r="L58" s="44">
        <v>446.72709503710342</v>
      </c>
    </row>
    <row r="59" spans="1:12" x14ac:dyDescent="0.2">
      <c r="A59" s="28">
        <v>0</v>
      </c>
      <c r="B59" s="28">
        <v>0</v>
      </c>
      <c r="C59" s="28">
        <v>0</v>
      </c>
      <c r="D59" s="28">
        <v>0</v>
      </c>
      <c r="E59" s="28">
        <v>0</v>
      </c>
      <c r="F59" s="28">
        <v>1</v>
      </c>
      <c r="H59" s="42">
        <v>400</v>
      </c>
      <c r="I59" s="42">
        <v>820</v>
      </c>
      <c r="J59" s="42">
        <v>340</v>
      </c>
      <c r="K59" s="43">
        <v>640</v>
      </c>
      <c r="L59" s="44">
        <v>446.76674903721761</v>
      </c>
    </row>
    <row r="60" spans="1:12" x14ac:dyDescent="0.2">
      <c r="A60" s="28">
        <v>0</v>
      </c>
      <c r="B60" s="28">
        <v>0</v>
      </c>
      <c r="C60" s="28">
        <v>0</v>
      </c>
      <c r="D60" s="28">
        <v>0</v>
      </c>
      <c r="E60" s="28">
        <v>0</v>
      </c>
      <c r="F60" s="28">
        <v>1</v>
      </c>
      <c r="H60" s="42">
        <v>400</v>
      </c>
      <c r="I60" s="42">
        <v>820</v>
      </c>
      <c r="J60" s="42">
        <v>340</v>
      </c>
      <c r="K60" s="43">
        <v>640</v>
      </c>
      <c r="L60" s="44">
        <v>446.79649415749446</v>
      </c>
    </row>
    <row r="61" spans="1:12" x14ac:dyDescent="0.2">
      <c r="A61" s="28">
        <v>0</v>
      </c>
      <c r="B61" s="28">
        <v>0</v>
      </c>
      <c r="C61" s="28">
        <v>0</v>
      </c>
      <c r="D61" s="28">
        <v>0</v>
      </c>
      <c r="E61" s="28">
        <v>0</v>
      </c>
      <c r="F61" s="28">
        <v>1</v>
      </c>
      <c r="H61" s="42">
        <v>400</v>
      </c>
      <c r="I61" s="42">
        <v>820</v>
      </c>
      <c r="J61" s="42">
        <v>340</v>
      </c>
      <c r="K61" s="43">
        <v>640</v>
      </c>
      <c r="L61" s="44">
        <v>446.97008633030543</v>
      </c>
    </row>
    <row r="62" spans="1:12" x14ac:dyDescent="0.2">
      <c r="A62" s="28">
        <v>0</v>
      </c>
      <c r="B62" s="28">
        <v>0</v>
      </c>
      <c r="C62" s="28">
        <v>0</v>
      </c>
      <c r="D62" s="28">
        <v>0</v>
      </c>
      <c r="E62" s="28">
        <v>0</v>
      </c>
      <c r="F62" s="28">
        <v>1</v>
      </c>
      <c r="H62" s="42">
        <v>400</v>
      </c>
      <c r="I62" s="42">
        <v>820</v>
      </c>
      <c r="J62" s="42">
        <v>340</v>
      </c>
      <c r="K62" s="43">
        <v>640</v>
      </c>
      <c r="L62" s="44">
        <v>447.02963470311789</v>
      </c>
    </row>
    <row r="63" spans="1:12" x14ac:dyDescent="0.2">
      <c r="A63" s="28">
        <v>0</v>
      </c>
      <c r="B63" s="28">
        <v>0</v>
      </c>
      <c r="C63" s="28">
        <v>0</v>
      </c>
      <c r="D63" s="28">
        <v>0</v>
      </c>
      <c r="E63" s="28">
        <v>0</v>
      </c>
      <c r="F63" s="28">
        <v>1</v>
      </c>
      <c r="H63" s="42">
        <v>400</v>
      </c>
      <c r="I63" s="42">
        <v>820</v>
      </c>
      <c r="J63" s="42">
        <v>340</v>
      </c>
      <c r="K63" s="43">
        <v>640</v>
      </c>
      <c r="L63" s="44">
        <v>447.0693424340385</v>
      </c>
    </row>
    <row r="64" spans="1:12" x14ac:dyDescent="0.2">
      <c r="A64" s="28">
        <v>0</v>
      </c>
      <c r="B64" s="28">
        <v>0</v>
      </c>
      <c r="C64" s="28">
        <v>0</v>
      </c>
      <c r="D64" s="28">
        <v>0</v>
      </c>
      <c r="E64" s="28">
        <v>0</v>
      </c>
      <c r="F64" s="28">
        <v>1</v>
      </c>
      <c r="H64" s="42">
        <v>400</v>
      </c>
      <c r="I64" s="42">
        <v>820</v>
      </c>
      <c r="J64" s="42">
        <v>340</v>
      </c>
      <c r="K64" s="43">
        <v>640</v>
      </c>
      <c r="L64" s="44">
        <v>447.08423465183859</v>
      </c>
    </row>
    <row r="65" spans="1:12" x14ac:dyDescent="0.2">
      <c r="A65" s="28">
        <v>0</v>
      </c>
      <c r="B65" s="28">
        <v>0</v>
      </c>
      <c r="C65" s="28">
        <v>0</v>
      </c>
      <c r="D65" s="28">
        <v>0</v>
      </c>
      <c r="E65" s="28">
        <v>0</v>
      </c>
      <c r="F65" s="28">
        <v>1</v>
      </c>
      <c r="H65" s="42">
        <v>400</v>
      </c>
      <c r="I65" s="42">
        <v>820</v>
      </c>
      <c r="J65" s="42">
        <v>340</v>
      </c>
      <c r="K65" s="43">
        <v>640</v>
      </c>
      <c r="L65" s="44">
        <v>447.13884793980276</v>
      </c>
    </row>
    <row r="66" spans="1:12" x14ac:dyDescent="0.2">
      <c r="A66" s="28">
        <v>0</v>
      </c>
      <c r="B66" s="28">
        <v>0</v>
      </c>
      <c r="C66" s="28">
        <v>0</v>
      </c>
      <c r="D66" s="28">
        <v>0</v>
      </c>
      <c r="E66" s="28">
        <v>0</v>
      </c>
      <c r="F66" s="28">
        <v>1</v>
      </c>
      <c r="H66" s="42">
        <v>400</v>
      </c>
      <c r="I66" s="42">
        <v>820</v>
      </c>
      <c r="J66" s="42">
        <v>360</v>
      </c>
      <c r="K66" s="43">
        <v>640</v>
      </c>
      <c r="L66" s="44">
        <v>447.178575075845</v>
      </c>
    </row>
    <row r="67" spans="1:12" x14ac:dyDescent="0.2">
      <c r="A67" s="28">
        <v>0</v>
      </c>
      <c r="B67" s="28">
        <v>0</v>
      </c>
      <c r="C67" s="28">
        <v>0</v>
      </c>
      <c r="D67" s="28">
        <v>0</v>
      </c>
      <c r="E67" s="28">
        <v>0</v>
      </c>
      <c r="F67" s="28">
        <v>1</v>
      </c>
      <c r="H67" s="42">
        <v>400</v>
      </c>
      <c r="I67" s="42">
        <v>820</v>
      </c>
      <c r="J67" s="42">
        <v>360</v>
      </c>
      <c r="K67" s="43">
        <v>640</v>
      </c>
      <c r="L67" s="44">
        <v>447.21830927182219</v>
      </c>
    </row>
    <row r="68" spans="1:12" x14ac:dyDescent="0.2">
      <c r="A68" s="28">
        <v>0</v>
      </c>
      <c r="B68" s="28">
        <v>0</v>
      </c>
      <c r="C68" s="28">
        <v>0</v>
      </c>
      <c r="D68" s="28">
        <v>0</v>
      </c>
      <c r="E68" s="28">
        <v>0</v>
      </c>
      <c r="F68" s="28">
        <v>1</v>
      </c>
      <c r="H68" s="42">
        <v>400</v>
      </c>
      <c r="I68" s="42">
        <v>820</v>
      </c>
      <c r="J68" s="42">
        <v>360</v>
      </c>
      <c r="K68" s="43">
        <v>640</v>
      </c>
      <c r="L68" s="44">
        <v>447.34749418917471</v>
      </c>
    </row>
    <row r="69" spans="1:12" x14ac:dyDescent="0.2">
      <c r="A69" s="28">
        <v>0</v>
      </c>
      <c r="B69" s="28">
        <v>0</v>
      </c>
      <c r="C69" s="28">
        <v>0</v>
      </c>
      <c r="D69" s="28">
        <v>0</v>
      </c>
      <c r="E69" s="28">
        <v>0</v>
      </c>
      <c r="F69" s="28">
        <v>1</v>
      </c>
      <c r="H69" s="42">
        <v>400</v>
      </c>
      <c r="I69" s="42">
        <v>820</v>
      </c>
      <c r="J69" s="42">
        <v>360</v>
      </c>
      <c r="K69" s="43">
        <v>640</v>
      </c>
      <c r="L69" s="44">
        <v>447.41708621662821</v>
      </c>
    </row>
    <row r="70" spans="1:12" x14ac:dyDescent="0.2">
      <c r="A70" s="28">
        <v>0</v>
      </c>
      <c r="B70" s="28">
        <v>0</v>
      </c>
      <c r="C70" s="28">
        <v>0</v>
      </c>
      <c r="D70" s="28">
        <v>0</v>
      </c>
      <c r="E70" s="28">
        <v>0</v>
      </c>
      <c r="F70" s="28">
        <v>1</v>
      </c>
      <c r="H70" s="42">
        <v>400</v>
      </c>
      <c r="I70" s="42">
        <v>840</v>
      </c>
      <c r="J70" s="42">
        <v>360</v>
      </c>
      <c r="K70" s="43">
        <v>640</v>
      </c>
      <c r="L70" s="44">
        <v>447.47178085837589</v>
      </c>
    </row>
    <row r="71" spans="1:12" x14ac:dyDescent="0.2">
      <c r="A71" s="28">
        <v>0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H71" s="42">
        <v>400</v>
      </c>
      <c r="I71" s="42">
        <v>840</v>
      </c>
      <c r="J71" s="42">
        <v>360</v>
      </c>
      <c r="K71" s="43">
        <v>640</v>
      </c>
      <c r="L71" s="44">
        <v>447.51156717954149</v>
      </c>
    </row>
    <row r="72" spans="1:12" x14ac:dyDescent="0.2">
      <c r="A72" s="28">
        <v>0</v>
      </c>
      <c r="B72" s="28">
        <v>0</v>
      </c>
      <c r="C72" s="28">
        <v>0</v>
      </c>
      <c r="D72" s="28">
        <v>0</v>
      </c>
      <c r="E72" s="28">
        <v>0</v>
      </c>
      <c r="F72" s="28">
        <v>0</v>
      </c>
      <c r="H72" s="42">
        <v>400</v>
      </c>
      <c r="I72" s="42">
        <v>840</v>
      </c>
      <c r="J72" s="42">
        <v>360</v>
      </c>
      <c r="K72" s="43">
        <v>640</v>
      </c>
      <c r="L72" s="44">
        <v>447.60111227563436</v>
      </c>
    </row>
    <row r="73" spans="1:12" x14ac:dyDescent="0.2">
      <c r="A73" s="28">
        <v>0</v>
      </c>
      <c r="B73" s="28">
        <v>0</v>
      </c>
      <c r="C73" s="28">
        <v>0</v>
      </c>
      <c r="D73" s="28">
        <v>0</v>
      </c>
      <c r="E73" s="28">
        <v>0</v>
      </c>
      <c r="F73" s="28">
        <v>0</v>
      </c>
      <c r="H73" s="42">
        <v>400</v>
      </c>
      <c r="I73" s="42">
        <v>840</v>
      </c>
      <c r="J73" s="42">
        <v>360</v>
      </c>
      <c r="K73" s="43">
        <v>640</v>
      </c>
      <c r="L73" s="44">
        <v>447.86996270401693</v>
      </c>
    </row>
    <row r="74" spans="1:12" x14ac:dyDescent="0.2">
      <c r="A74" s="28">
        <v>0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H74" s="42">
        <v>400</v>
      </c>
      <c r="I74" s="42">
        <v>840</v>
      </c>
      <c r="J74" s="42">
        <v>360</v>
      </c>
      <c r="K74" s="43">
        <v>640</v>
      </c>
      <c r="L74" s="44">
        <v>447.92476813263966</v>
      </c>
    </row>
    <row r="75" spans="1:12" x14ac:dyDescent="0.2">
      <c r="A75" s="28">
        <v>0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H75" s="42">
        <v>400</v>
      </c>
      <c r="I75" s="42">
        <v>840</v>
      </c>
      <c r="J75" s="42">
        <v>360</v>
      </c>
      <c r="K75" s="43">
        <v>640</v>
      </c>
      <c r="L75" s="44">
        <v>447.94968412539339</v>
      </c>
    </row>
    <row r="76" spans="1:12" x14ac:dyDescent="0.2">
      <c r="A76" s="28">
        <v>0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H76" s="42">
        <v>400</v>
      </c>
      <c r="I76" s="42">
        <v>840</v>
      </c>
      <c r="J76" s="42">
        <v>360</v>
      </c>
      <c r="K76" s="43">
        <v>640</v>
      </c>
      <c r="L76" s="44">
        <v>447.9596512986509</v>
      </c>
    </row>
    <row r="77" spans="1:12" x14ac:dyDescent="0.2">
      <c r="A77" s="28">
        <v>0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H77" s="42">
        <v>400</v>
      </c>
      <c r="I77" s="42">
        <v>840</v>
      </c>
      <c r="J77" s="42">
        <v>360</v>
      </c>
      <c r="K77" s="43">
        <v>640</v>
      </c>
      <c r="L77" s="44">
        <v>447.98457117244368</v>
      </c>
    </row>
    <row r="78" spans="1:12" x14ac:dyDescent="0.2">
      <c r="A78" s="28">
        <v>0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H78" s="42">
        <v>400</v>
      </c>
      <c r="I78" s="42">
        <v>840</v>
      </c>
      <c r="J78" s="42">
        <v>360</v>
      </c>
      <c r="K78" s="43">
        <v>640</v>
      </c>
      <c r="L78" s="44">
        <v>448.04439018314901</v>
      </c>
    </row>
    <row r="79" spans="1:12" x14ac:dyDescent="0.2">
      <c r="A79" s="28">
        <v>0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H79" s="42">
        <v>400</v>
      </c>
      <c r="I79" s="42">
        <v>840</v>
      </c>
      <c r="J79" s="42">
        <v>360</v>
      </c>
      <c r="K79" s="43">
        <v>640</v>
      </c>
      <c r="L79" s="44">
        <v>448.35370974076608</v>
      </c>
    </row>
    <row r="80" spans="1:12" x14ac:dyDescent="0.2">
      <c r="A80" s="28">
        <v>0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H80" s="42">
        <v>400</v>
      </c>
      <c r="I80" s="42">
        <v>840</v>
      </c>
      <c r="J80" s="42">
        <v>360</v>
      </c>
      <c r="K80" s="43">
        <v>640</v>
      </c>
      <c r="L80" s="44">
        <v>448.39365305440253</v>
      </c>
    </row>
    <row r="81" spans="1:12" x14ac:dyDescent="0.2">
      <c r="A81" s="28">
        <v>0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H81" s="42">
        <v>420</v>
      </c>
      <c r="I81" s="42">
        <v>840</v>
      </c>
      <c r="J81" s="42">
        <v>360</v>
      </c>
      <c r="K81" s="43">
        <v>640</v>
      </c>
      <c r="L81" s="44">
        <v>448.76346637442867</v>
      </c>
    </row>
    <row r="82" spans="1:12" x14ac:dyDescent="0.2">
      <c r="A82" s="28">
        <v>0</v>
      </c>
      <c r="B82" s="28">
        <v>0</v>
      </c>
      <c r="C82" s="28">
        <v>0</v>
      </c>
      <c r="D82" s="28">
        <v>0</v>
      </c>
      <c r="E82" s="28">
        <v>0</v>
      </c>
      <c r="F82" s="28">
        <v>0</v>
      </c>
      <c r="H82" s="42">
        <v>420</v>
      </c>
      <c r="I82" s="42">
        <v>840</v>
      </c>
      <c r="J82" s="42">
        <v>360</v>
      </c>
      <c r="K82" s="43">
        <v>655.17241379310349</v>
      </c>
      <c r="L82" s="44">
        <v>448.79347797520273</v>
      </c>
    </row>
    <row r="83" spans="1:12" x14ac:dyDescent="0.2">
      <c r="A83" s="28">
        <v>0</v>
      </c>
      <c r="B83" s="28">
        <v>0</v>
      </c>
      <c r="C83" s="28">
        <v>0</v>
      </c>
      <c r="D83" s="28">
        <v>0</v>
      </c>
      <c r="E83" s="28">
        <v>0</v>
      </c>
      <c r="F83" s="28">
        <v>0</v>
      </c>
      <c r="H83" s="42">
        <v>420</v>
      </c>
      <c r="I83" s="42">
        <v>840</v>
      </c>
      <c r="J83" s="42">
        <v>360</v>
      </c>
      <c r="K83" s="43">
        <v>655.17241379310349</v>
      </c>
      <c r="L83" s="44">
        <v>448.82849658324221</v>
      </c>
    </row>
    <row r="84" spans="1:12" x14ac:dyDescent="0.2">
      <c r="A84" s="28">
        <v>0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H84" s="42">
        <v>420</v>
      </c>
      <c r="I84" s="42">
        <v>840</v>
      </c>
      <c r="J84" s="42">
        <v>360</v>
      </c>
      <c r="K84" s="43">
        <v>655.17241379310349</v>
      </c>
      <c r="L84" s="44">
        <v>448.84350623109691</v>
      </c>
    </row>
    <row r="85" spans="1:12" x14ac:dyDescent="0.2">
      <c r="A85" s="28">
        <v>0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H85" s="42">
        <v>420</v>
      </c>
      <c r="I85" s="42">
        <v>840</v>
      </c>
      <c r="J85" s="42">
        <v>360</v>
      </c>
      <c r="K85" s="43">
        <v>655.17241379310349</v>
      </c>
      <c r="L85" s="44">
        <v>448.85851688288545</v>
      </c>
    </row>
    <row r="86" spans="1:12" x14ac:dyDescent="0.2">
      <c r="A86" s="28">
        <v>0</v>
      </c>
      <c r="B86" s="28">
        <v>0</v>
      </c>
      <c r="C86" s="28">
        <v>0</v>
      </c>
      <c r="D86" s="28">
        <v>0</v>
      </c>
      <c r="E86" s="28">
        <v>0</v>
      </c>
      <c r="F86" s="28">
        <v>0</v>
      </c>
      <c r="H86" s="42">
        <v>420</v>
      </c>
      <c r="I86" s="42">
        <v>840</v>
      </c>
      <c r="J86" s="42">
        <v>360</v>
      </c>
      <c r="K86" s="43">
        <v>655.17241379310349</v>
      </c>
      <c r="L86" s="44">
        <v>448.92357464410696</v>
      </c>
    </row>
    <row r="87" spans="1:12" x14ac:dyDescent="0.2">
      <c r="A87" s="28">
        <v>0</v>
      </c>
      <c r="B87" s="28">
        <v>0</v>
      </c>
      <c r="C87" s="28">
        <v>0</v>
      </c>
      <c r="D87" s="28">
        <v>0</v>
      </c>
      <c r="E87" s="28">
        <v>0</v>
      </c>
      <c r="F87" s="28">
        <v>0</v>
      </c>
      <c r="H87" s="42">
        <v>420</v>
      </c>
      <c r="I87" s="42">
        <v>840</v>
      </c>
      <c r="J87" s="42">
        <v>360</v>
      </c>
      <c r="K87" s="43">
        <v>655.17241379310349</v>
      </c>
      <c r="L87" s="44">
        <v>449.03371536722693</v>
      </c>
    </row>
    <row r="88" spans="1:12" x14ac:dyDescent="0.2">
      <c r="A88" s="28">
        <v>0</v>
      </c>
      <c r="B88" s="28">
        <v>0</v>
      </c>
      <c r="C88" s="28">
        <v>0</v>
      </c>
      <c r="D88" s="28">
        <v>0</v>
      </c>
      <c r="E88" s="28">
        <v>0</v>
      </c>
      <c r="F88" s="28">
        <v>0</v>
      </c>
      <c r="H88" s="42">
        <v>420</v>
      </c>
      <c r="I88" s="42">
        <v>840</v>
      </c>
      <c r="J88" s="42">
        <v>380</v>
      </c>
      <c r="K88" s="43">
        <v>655.17241379310349</v>
      </c>
      <c r="L88" s="44">
        <v>449.12387071096288</v>
      </c>
    </row>
    <row r="89" spans="1:12" x14ac:dyDescent="0.2">
      <c r="A89" s="28">
        <v>0</v>
      </c>
      <c r="B89" s="28">
        <v>0</v>
      </c>
      <c r="C89" s="28">
        <v>0</v>
      </c>
      <c r="D89" s="28">
        <v>0</v>
      </c>
      <c r="E89" s="28">
        <v>0</v>
      </c>
      <c r="F89" s="28">
        <v>0</v>
      </c>
      <c r="H89" s="42">
        <v>420</v>
      </c>
      <c r="I89" s="42">
        <v>860</v>
      </c>
      <c r="J89" s="42">
        <v>380</v>
      </c>
      <c r="K89" s="43">
        <v>660</v>
      </c>
      <c r="L89" s="44">
        <v>449.17397265767431</v>
      </c>
    </row>
    <row r="90" spans="1:12" x14ac:dyDescent="0.2">
      <c r="A90" s="28">
        <v>0</v>
      </c>
      <c r="B90" s="28">
        <v>0</v>
      </c>
      <c r="C90" s="28">
        <v>0</v>
      </c>
      <c r="D90" s="28">
        <v>0</v>
      </c>
      <c r="E90" s="28">
        <v>0</v>
      </c>
      <c r="F90" s="28">
        <v>0</v>
      </c>
      <c r="H90" s="42">
        <v>420</v>
      </c>
      <c r="I90" s="42">
        <v>860</v>
      </c>
      <c r="J90" s="42">
        <v>380</v>
      </c>
      <c r="K90" s="43">
        <v>660</v>
      </c>
      <c r="L90" s="44">
        <v>449.19401656640309</v>
      </c>
    </row>
    <row r="91" spans="1:12" x14ac:dyDescent="0.2">
      <c r="A91" s="28">
        <v>0</v>
      </c>
      <c r="B91" s="28">
        <v>0</v>
      </c>
      <c r="C91" s="28">
        <v>0</v>
      </c>
      <c r="D91" s="28">
        <v>0</v>
      </c>
      <c r="E91" s="28">
        <v>0</v>
      </c>
      <c r="F91" s="28">
        <v>0</v>
      </c>
      <c r="H91" s="42">
        <v>420</v>
      </c>
      <c r="I91" s="42">
        <v>860</v>
      </c>
      <c r="J91" s="42">
        <v>380</v>
      </c>
      <c r="K91" s="43">
        <v>660</v>
      </c>
      <c r="L91" s="44">
        <v>449.23410975096778</v>
      </c>
    </row>
    <row r="92" spans="1:12" x14ac:dyDescent="0.2">
      <c r="A92" s="28">
        <v>0</v>
      </c>
      <c r="B92" s="28">
        <v>0</v>
      </c>
      <c r="C92" s="28">
        <v>0</v>
      </c>
      <c r="D92" s="28">
        <v>0</v>
      </c>
      <c r="E92" s="28">
        <v>0</v>
      </c>
      <c r="F92" s="28">
        <v>0</v>
      </c>
      <c r="H92" s="42">
        <v>420</v>
      </c>
      <c r="I92" s="42">
        <v>860</v>
      </c>
      <c r="J92" s="42">
        <v>380</v>
      </c>
      <c r="K92" s="43">
        <v>666.66666666666674</v>
      </c>
      <c r="L92" s="44">
        <v>449.2541590272827</v>
      </c>
    </row>
    <row r="93" spans="1:12" x14ac:dyDescent="0.2">
      <c r="A93" s="28">
        <v>0</v>
      </c>
      <c r="B93" s="28">
        <v>0</v>
      </c>
      <c r="C93" s="28">
        <v>0</v>
      </c>
      <c r="D93" s="28">
        <v>0</v>
      </c>
      <c r="E93" s="28">
        <v>0</v>
      </c>
      <c r="F93" s="28">
        <v>0</v>
      </c>
      <c r="H93" s="42">
        <v>420</v>
      </c>
      <c r="I93" s="42">
        <v>860</v>
      </c>
      <c r="J93" s="42">
        <v>380</v>
      </c>
      <c r="K93" s="43">
        <v>666.66666666666674</v>
      </c>
      <c r="L93" s="44">
        <v>449.37449227672636</v>
      </c>
    </row>
    <row r="94" spans="1:12" x14ac:dyDescent="0.2">
      <c r="A94" s="28">
        <v>0</v>
      </c>
      <c r="B94" s="28">
        <v>0</v>
      </c>
      <c r="C94" s="28">
        <v>0</v>
      </c>
      <c r="D94" s="28">
        <v>0</v>
      </c>
      <c r="E94" s="28">
        <v>0</v>
      </c>
      <c r="F94" s="28">
        <v>0</v>
      </c>
      <c r="H94" s="42">
        <v>420</v>
      </c>
      <c r="I94" s="42">
        <v>860</v>
      </c>
      <c r="J94" s="42">
        <v>380</v>
      </c>
      <c r="K94" s="43">
        <v>666.66666666666674</v>
      </c>
      <c r="L94" s="44">
        <v>449.51998098734265</v>
      </c>
    </row>
    <row r="95" spans="1:12" x14ac:dyDescent="0.2">
      <c r="A95" s="28">
        <v>0</v>
      </c>
      <c r="B95" s="28">
        <v>0</v>
      </c>
      <c r="C95" s="28">
        <v>0</v>
      </c>
      <c r="D95" s="28">
        <v>0</v>
      </c>
      <c r="E95" s="28">
        <v>0</v>
      </c>
      <c r="F95" s="28">
        <v>0</v>
      </c>
      <c r="H95" s="42">
        <v>420</v>
      </c>
      <c r="I95" s="42">
        <v>860</v>
      </c>
      <c r="J95" s="42">
        <v>380</v>
      </c>
      <c r="K95" s="43">
        <v>666.66666666666674</v>
      </c>
      <c r="L95" s="44">
        <v>449.5500938624632</v>
      </c>
    </row>
    <row r="96" spans="1:12" x14ac:dyDescent="0.2">
      <c r="A96" s="28">
        <v>0</v>
      </c>
      <c r="B96" s="28">
        <v>0</v>
      </c>
      <c r="C96" s="28">
        <v>0</v>
      </c>
      <c r="D96" s="28">
        <v>0</v>
      </c>
      <c r="E96" s="28">
        <v>0</v>
      </c>
      <c r="F96" s="28">
        <v>0</v>
      </c>
      <c r="H96" s="42">
        <v>420</v>
      </c>
      <c r="I96" s="42">
        <v>860</v>
      </c>
      <c r="J96" s="42">
        <v>380</v>
      </c>
      <c r="K96" s="43">
        <v>666.66666666666674</v>
      </c>
      <c r="L96" s="44">
        <v>449.72583274113441</v>
      </c>
    </row>
    <row r="97" spans="1:12" x14ac:dyDescent="0.2">
      <c r="A97" s="28">
        <v>0</v>
      </c>
      <c r="B97" s="28">
        <v>0</v>
      </c>
      <c r="C97" s="28">
        <v>0</v>
      </c>
      <c r="D97" s="28">
        <v>0</v>
      </c>
      <c r="E97" s="28">
        <v>0</v>
      </c>
      <c r="F97" s="28">
        <v>0</v>
      </c>
      <c r="H97" s="42">
        <v>420</v>
      </c>
      <c r="I97" s="42">
        <v>860</v>
      </c>
      <c r="J97" s="42">
        <v>380</v>
      </c>
      <c r="K97" s="43">
        <v>672.41379310344837</v>
      </c>
      <c r="L97" s="44">
        <v>449.73587911291452</v>
      </c>
    </row>
    <row r="98" spans="1:12" x14ac:dyDescent="0.2">
      <c r="A98" s="28">
        <v>0</v>
      </c>
      <c r="B98" s="28">
        <v>0</v>
      </c>
      <c r="C98" s="28">
        <v>0</v>
      </c>
      <c r="D98" s="28">
        <v>0</v>
      </c>
      <c r="E98" s="28">
        <v>0</v>
      </c>
      <c r="F98" s="28">
        <v>0</v>
      </c>
      <c r="H98" s="42">
        <v>420</v>
      </c>
      <c r="I98" s="42">
        <v>860</v>
      </c>
      <c r="J98" s="42">
        <v>380</v>
      </c>
      <c r="K98" s="43">
        <v>672.41379310344837</v>
      </c>
      <c r="L98" s="44">
        <v>449.91679058908136</v>
      </c>
    </row>
    <row r="99" spans="1:12" x14ac:dyDescent="0.2">
      <c r="A99" s="28">
        <v>0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H99" s="42">
        <v>420</v>
      </c>
      <c r="I99" s="42">
        <v>860</v>
      </c>
      <c r="J99" s="42">
        <v>380</v>
      </c>
      <c r="K99" s="43">
        <v>672.41379310344837</v>
      </c>
      <c r="L99" s="44">
        <v>449.9218179855323</v>
      </c>
    </row>
    <row r="100" spans="1:12" x14ac:dyDescent="0.2">
      <c r="A100" s="28">
        <v>0</v>
      </c>
      <c r="B100" s="28">
        <v>0</v>
      </c>
      <c r="C100" s="28">
        <v>0</v>
      </c>
      <c r="D100" s="28">
        <v>0</v>
      </c>
      <c r="E100" s="28">
        <v>0</v>
      </c>
      <c r="F100" s="28">
        <v>0</v>
      </c>
      <c r="H100" s="42">
        <v>420</v>
      </c>
      <c r="I100" s="42">
        <v>860</v>
      </c>
      <c r="J100" s="42">
        <v>380</v>
      </c>
      <c r="K100" s="43">
        <v>672.41379310344837</v>
      </c>
      <c r="L100" s="44">
        <v>449.95198472380622</v>
      </c>
    </row>
    <row r="101" spans="1:12" x14ac:dyDescent="0.2">
      <c r="A101" s="28">
        <v>0</v>
      </c>
      <c r="B101" s="28">
        <v>0</v>
      </c>
      <c r="C101" s="28">
        <v>0</v>
      </c>
      <c r="D101" s="28">
        <v>0</v>
      </c>
      <c r="E101" s="28">
        <v>0</v>
      </c>
      <c r="F101" s="28">
        <v>0</v>
      </c>
      <c r="H101" s="42">
        <v>440</v>
      </c>
      <c r="I101" s="42">
        <v>860</v>
      </c>
      <c r="J101" s="42">
        <v>380</v>
      </c>
      <c r="K101" s="43">
        <v>680</v>
      </c>
      <c r="L101" s="44">
        <v>449.96204120220415</v>
      </c>
    </row>
    <row r="102" spans="1:12" x14ac:dyDescent="0.2">
      <c r="A102" s="28">
        <v>0</v>
      </c>
      <c r="B102" s="28">
        <v>0</v>
      </c>
      <c r="C102" s="28">
        <v>0</v>
      </c>
      <c r="D102" s="28">
        <v>0</v>
      </c>
      <c r="E102" s="28">
        <v>0</v>
      </c>
      <c r="F102" s="28">
        <v>0</v>
      </c>
      <c r="H102" s="42">
        <v>440</v>
      </c>
      <c r="I102" s="42">
        <v>860</v>
      </c>
      <c r="J102" s="42">
        <v>380</v>
      </c>
      <c r="K102" s="43">
        <v>680</v>
      </c>
      <c r="L102" s="44">
        <v>450.04250921525039</v>
      </c>
    </row>
    <row r="103" spans="1:12" x14ac:dyDescent="0.2">
      <c r="A103" s="28">
        <v>0</v>
      </c>
      <c r="B103" s="28">
        <v>0</v>
      </c>
      <c r="C103" s="28">
        <v>0</v>
      </c>
      <c r="D103" s="28">
        <v>0</v>
      </c>
      <c r="E103" s="28">
        <v>0</v>
      </c>
      <c r="F103" s="28">
        <v>0</v>
      </c>
      <c r="H103" s="42">
        <v>440</v>
      </c>
      <c r="I103" s="42">
        <v>860</v>
      </c>
      <c r="J103" s="42">
        <v>380</v>
      </c>
      <c r="K103" s="43">
        <v>680</v>
      </c>
      <c r="L103" s="44">
        <v>450.07772302183309</v>
      </c>
    </row>
    <row r="104" spans="1:12" x14ac:dyDescent="0.2">
      <c r="A104" s="28">
        <v>0</v>
      </c>
      <c r="B104" s="28">
        <v>0</v>
      </c>
      <c r="C104" s="28">
        <v>0</v>
      </c>
      <c r="D104" s="28">
        <v>0</v>
      </c>
      <c r="E104" s="28">
        <v>0</v>
      </c>
      <c r="F104" s="28">
        <v>0</v>
      </c>
      <c r="H104" s="42">
        <v>440</v>
      </c>
      <c r="I104" s="42">
        <v>860</v>
      </c>
      <c r="J104" s="42">
        <v>380</v>
      </c>
      <c r="K104" s="43">
        <v>680</v>
      </c>
      <c r="L104" s="44">
        <v>450.18339751321253</v>
      </c>
    </row>
    <row r="105" spans="1:12" x14ac:dyDescent="0.2">
      <c r="A105" s="28">
        <v>0</v>
      </c>
      <c r="B105" s="28">
        <v>0</v>
      </c>
      <c r="C105" s="28">
        <v>0</v>
      </c>
      <c r="D105" s="28">
        <v>0</v>
      </c>
      <c r="E105" s="28">
        <v>0</v>
      </c>
      <c r="F105" s="28">
        <v>0</v>
      </c>
      <c r="H105" s="42">
        <v>440</v>
      </c>
      <c r="I105" s="42">
        <v>860</v>
      </c>
      <c r="J105" s="42">
        <v>380</v>
      </c>
      <c r="K105" s="43">
        <v>680</v>
      </c>
      <c r="L105" s="44">
        <v>450.19346433859101</v>
      </c>
    </row>
    <row r="106" spans="1:12" x14ac:dyDescent="0.2">
      <c r="A106" s="28">
        <v>0</v>
      </c>
      <c r="B106" s="28">
        <v>0</v>
      </c>
      <c r="C106" s="28">
        <v>0</v>
      </c>
      <c r="D106" s="28">
        <v>0</v>
      </c>
      <c r="E106" s="28">
        <v>0</v>
      </c>
      <c r="F106" s="28">
        <v>0</v>
      </c>
      <c r="H106" s="42">
        <v>440</v>
      </c>
      <c r="I106" s="42">
        <v>860</v>
      </c>
      <c r="J106" s="42">
        <v>380</v>
      </c>
      <c r="K106" s="43">
        <v>680</v>
      </c>
      <c r="L106" s="44">
        <v>450.2135993400708</v>
      </c>
    </row>
    <row r="107" spans="1:12" x14ac:dyDescent="0.2">
      <c r="A107" s="28">
        <v>0</v>
      </c>
      <c r="B107" s="28">
        <v>0</v>
      </c>
      <c r="C107" s="28">
        <v>0</v>
      </c>
      <c r="D107" s="28">
        <v>0</v>
      </c>
      <c r="E107" s="28">
        <v>0</v>
      </c>
      <c r="F107" s="28">
        <v>0</v>
      </c>
      <c r="H107" s="42">
        <v>440</v>
      </c>
      <c r="I107" s="42">
        <v>860</v>
      </c>
      <c r="J107" s="42">
        <v>380</v>
      </c>
      <c r="K107" s="43">
        <v>680</v>
      </c>
      <c r="L107" s="44">
        <v>450.28912163922206</v>
      </c>
    </row>
    <row r="108" spans="1:12" x14ac:dyDescent="0.2">
      <c r="A108" s="28">
        <v>0</v>
      </c>
      <c r="B108" s="28">
        <v>0</v>
      </c>
      <c r="C108" s="28">
        <v>0</v>
      </c>
      <c r="D108" s="28">
        <v>0</v>
      </c>
      <c r="E108" s="28">
        <v>0</v>
      </c>
      <c r="F108" s="28">
        <v>0</v>
      </c>
      <c r="H108" s="42">
        <v>440</v>
      </c>
      <c r="I108" s="42">
        <v>860</v>
      </c>
      <c r="J108" s="42">
        <v>380</v>
      </c>
      <c r="K108" s="43">
        <v>680</v>
      </c>
      <c r="L108" s="44">
        <v>450.32941055987158</v>
      </c>
    </row>
    <row r="109" spans="1:12" x14ac:dyDescent="0.2">
      <c r="A109" s="28">
        <v>0</v>
      </c>
      <c r="B109" s="28">
        <v>0</v>
      </c>
      <c r="C109" s="28">
        <v>0</v>
      </c>
      <c r="D109" s="28">
        <v>0</v>
      </c>
      <c r="E109" s="28">
        <v>0</v>
      </c>
      <c r="F109" s="28">
        <v>0</v>
      </c>
      <c r="H109" s="42">
        <v>440</v>
      </c>
      <c r="I109" s="42">
        <v>860</v>
      </c>
      <c r="J109" s="42">
        <v>380</v>
      </c>
      <c r="K109" s="43">
        <v>680</v>
      </c>
      <c r="L109" s="44">
        <v>450.34955772390884</v>
      </c>
    </row>
    <row r="110" spans="1:12" x14ac:dyDescent="0.2">
      <c r="A110" s="28">
        <v>0</v>
      </c>
      <c r="B110" s="28">
        <v>0</v>
      </c>
      <c r="C110" s="28">
        <v>0</v>
      </c>
      <c r="D110" s="28">
        <v>0</v>
      </c>
      <c r="E110" s="28">
        <v>0</v>
      </c>
      <c r="F110" s="28">
        <v>0</v>
      </c>
      <c r="H110" s="42">
        <v>440</v>
      </c>
      <c r="I110" s="42">
        <v>880</v>
      </c>
      <c r="J110" s="42">
        <v>380</v>
      </c>
      <c r="K110" s="43">
        <v>680</v>
      </c>
      <c r="L110" s="44">
        <v>450.34955772390884</v>
      </c>
    </row>
    <row r="111" spans="1:12" x14ac:dyDescent="0.2">
      <c r="A111" s="28">
        <v>0</v>
      </c>
      <c r="B111" s="28">
        <v>0</v>
      </c>
      <c r="C111" s="28">
        <v>0</v>
      </c>
      <c r="D111" s="28">
        <v>0</v>
      </c>
      <c r="E111" s="28">
        <v>0</v>
      </c>
      <c r="F111" s="28">
        <v>0</v>
      </c>
      <c r="H111" s="42">
        <v>440</v>
      </c>
      <c r="I111" s="42">
        <v>880</v>
      </c>
      <c r="J111" s="42">
        <v>380</v>
      </c>
      <c r="K111" s="43">
        <v>680</v>
      </c>
      <c r="L111" s="44">
        <v>450.4301644104533</v>
      </c>
    </row>
    <row r="112" spans="1:12" x14ac:dyDescent="0.2">
      <c r="A112" s="28">
        <v>0</v>
      </c>
      <c r="B112" s="28">
        <v>0</v>
      </c>
      <c r="C112" s="28">
        <v>0</v>
      </c>
      <c r="D112" s="28">
        <v>0</v>
      </c>
      <c r="E112" s="28">
        <v>0</v>
      </c>
      <c r="F112" s="28">
        <v>0</v>
      </c>
      <c r="H112" s="42">
        <v>440</v>
      </c>
      <c r="I112" s="42">
        <v>880</v>
      </c>
      <c r="J112" s="42">
        <v>380</v>
      </c>
      <c r="K112" s="43">
        <v>680</v>
      </c>
      <c r="L112" s="44">
        <v>450.43520328645201</v>
      </c>
    </row>
    <row r="113" spans="1:12" x14ac:dyDescent="0.2">
      <c r="A113" s="28">
        <v>0</v>
      </c>
      <c r="B113" s="28">
        <v>0</v>
      </c>
      <c r="C113" s="28">
        <v>0</v>
      </c>
      <c r="D113" s="28">
        <v>0</v>
      </c>
      <c r="E113" s="28">
        <v>0</v>
      </c>
      <c r="F113" s="28">
        <v>0</v>
      </c>
      <c r="H113" s="42">
        <v>440</v>
      </c>
      <c r="I113" s="42">
        <v>880</v>
      </c>
      <c r="J113" s="42">
        <v>380</v>
      </c>
      <c r="K113" s="43">
        <v>680</v>
      </c>
      <c r="L113" s="44">
        <v>450.4805582441569</v>
      </c>
    </row>
    <row r="114" spans="1:12" x14ac:dyDescent="0.2">
      <c r="A114" s="28">
        <v>0</v>
      </c>
      <c r="B114" s="28">
        <v>0</v>
      </c>
      <c r="C114" s="28">
        <v>0</v>
      </c>
      <c r="D114" s="28">
        <v>0</v>
      </c>
      <c r="E114" s="28">
        <v>0</v>
      </c>
      <c r="F114" s="28">
        <v>0</v>
      </c>
      <c r="H114" s="42">
        <v>440</v>
      </c>
      <c r="I114" s="42">
        <v>880</v>
      </c>
      <c r="J114" s="42">
        <v>380</v>
      </c>
      <c r="K114" s="43">
        <v>680</v>
      </c>
      <c r="L114" s="44">
        <v>450.52088143060888</v>
      </c>
    </row>
    <row r="115" spans="1:12" x14ac:dyDescent="0.2">
      <c r="A115" s="28">
        <v>0</v>
      </c>
      <c r="B115" s="28">
        <v>0</v>
      </c>
      <c r="C115" s="28">
        <v>0</v>
      </c>
      <c r="D115" s="28">
        <v>0</v>
      </c>
      <c r="E115" s="28">
        <v>0</v>
      </c>
      <c r="F115" s="28">
        <v>0</v>
      </c>
      <c r="H115" s="42">
        <v>440</v>
      </c>
      <c r="I115" s="42">
        <v>880</v>
      </c>
      <c r="J115" s="42">
        <v>380</v>
      </c>
      <c r="K115" s="43">
        <v>680</v>
      </c>
      <c r="L115" s="44">
        <v>450.61163499909622</v>
      </c>
    </row>
    <row r="116" spans="1:12" x14ac:dyDescent="0.2">
      <c r="A116" s="28">
        <v>0</v>
      </c>
      <c r="B116" s="28">
        <v>0</v>
      </c>
      <c r="C116" s="28">
        <v>0</v>
      </c>
      <c r="D116" s="28">
        <v>0</v>
      </c>
      <c r="E116" s="28">
        <v>0</v>
      </c>
      <c r="F116" s="28">
        <v>0</v>
      </c>
      <c r="H116" s="42">
        <v>440</v>
      </c>
      <c r="I116" s="42">
        <v>880</v>
      </c>
      <c r="J116" s="42">
        <v>380</v>
      </c>
      <c r="K116" s="43">
        <v>680</v>
      </c>
      <c r="L116" s="44">
        <v>450.62172098595744</v>
      </c>
    </row>
    <row r="117" spans="1:12" x14ac:dyDescent="0.2">
      <c r="A117" s="28">
        <v>0</v>
      </c>
      <c r="B117" s="28">
        <v>0</v>
      </c>
      <c r="C117" s="28">
        <v>0</v>
      </c>
      <c r="D117" s="28">
        <v>0</v>
      </c>
      <c r="E117" s="28">
        <v>0</v>
      </c>
      <c r="F117" s="28">
        <v>0</v>
      </c>
      <c r="H117" s="42">
        <v>440</v>
      </c>
      <c r="I117" s="42">
        <v>880</v>
      </c>
      <c r="J117" s="42">
        <v>380</v>
      </c>
      <c r="K117" s="43">
        <v>680</v>
      </c>
      <c r="L117" s="44">
        <v>450.70242513800673</v>
      </c>
    </row>
    <row r="118" spans="1:12" x14ac:dyDescent="0.2">
      <c r="A118" s="28">
        <v>0</v>
      </c>
      <c r="B118" s="28">
        <v>0</v>
      </c>
      <c r="C118" s="28">
        <v>0</v>
      </c>
      <c r="D118" s="28">
        <v>0</v>
      </c>
      <c r="E118" s="28">
        <v>0</v>
      </c>
      <c r="F118" s="28">
        <v>0</v>
      </c>
      <c r="H118" s="42">
        <v>440</v>
      </c>
      <c r="I118" s="42">
        <v>880</v>
      </c>
      <c r="J118" s="42">
        <v>400</v>
      </c>
      <c r="K118" s="43">
        <v>680</v>
      </c>
      <c r="L118" s="44">
        <v>450.75792601317897</v>
      </c>
    </row>
    <row r="119" spans="1:12" x14ac:dyDescent="0.2">
      <c r="A119" s="28">
        <v>0</v>
      </c>
      <c r="B119" s="28">
        <v>0</v>
      </c>
      <c r="C119" s="28">
        <v>0</v>
      </c>
      <c r="D119" s="28">
        <v>0</v>
      </c>
      <c r="E119" s="28">
        <v>0</v>
      </c>
      <c r="F119" s="28">
        <v>0</v>
      </c>
      <c r="H119" s="42">
        <v>440</v>
      </c>
      <c r="I119" s="42">
        <v>880</v>
      </c>
      <c r="J119" s="42">
        <v>400</v>
      </c>
      <c r="K119" s="43">
        <v>680</v>
      </c>
      <c r="L119" s="44">
        <v>450.78820497955962</v>
      </c>
    </row>
    <row r="120" spans="1:12" x14ac:dyDescent="0.2">
      <c r="A120" s="28">
        <v>0</v>
      </c>
      <c r="B120" s="28">
        <v>0</v>
      </c>
      <c r="C120" s="28">
        <v>0</v>
      </c>
      <c r="D120" s="28">
        <v>0</v>
      </c>
      <c r="E120" s="28">
        <v>0</v>
      </c>
      <c r="F120" s="28">
        <v>0</v>
      </c>
      <c r="H120" s="42">
        <v>440</v>
      </c>
      <c r="I120" s="42">
        <v>880</v>
      </c>
      <c r="J120" s="42">
        <v>400</v>
      </c>
      <c r="K120" s="43">
        <v>680</v>
      </c>
      <c r="L120" s="44">
        <v>450.82858326312231</v>
      </c>
    </row>
    <row r="121" spans="1:12" x14ac:dyDescent="0.2">
      <c r="A121" s="28">
        <v>0</v>
      </c>
      <c r="B121" s="28">
        <v>0</v>
      </c>
      <c r="C121" s="28">
        <v>0</v>
      </c>
      <c r="D121" s="28">
        <v>0</v>
      </c>
      <c r="E121" s="28">
        <v>0</v>
      </c>
      <c r="F121" s="28">
        <v>0</v>
      </c>
      <c r="H121" s="42">
        <v>440</v>
      </c>
      <c r="I121" s="42">
        <v>880</v>
      </c>
      <c r="J121" s="42">
        <v>400</v>
      </c>
      <c r="K121" s="43">
        <v>680</v>
      </c>
      <c r="L121" s="44">
        <v>450.83363105718428</v>
      </c>
    </row>
    <row r="122" spans="1:12" x14ac:dyDescent="0.2">
      <c r="A122" s="28">
        <v>0</v>
      </c>
      <c r="B122" s="28">
        <v>0</v>
      </c>
      <c r="C122" s="28">
        <v>0</v>
      </c>
      <c r="D122" s="28">
        <v>0</v>
      </c>
      <c r="E122" s="28">
        <v>0</v>
      </c>
      <c r="F122" s="28">
        <v>0</v>
      </c>
      <c r="H122" s="42">
        <v>440</v>
      </c>
      <c r="I122" s="42">
        <v>880</v>
      </c>
      <c r="J122" s="42">
        <v>400</v>
      </c>
      <c r="K122" s="43">
        <v>680</v>
      </c>
      <c r="L122" s="44">
        <v>450.86896878091079</v>
      </c>
    </row>
    <row r="123" spans="1:12" x14ac:dyDescent="0.2">
      <c r="A123" s="28">
        <v>0</v>
      </c>
      <c r="B123" s="28">
        <v>0</v>
      </c>
      <c r="C123" s="28">
        <v>0</v>
      </c>
      <c r="D123" s="28">
        <v>0</v>
      </c>
      <c r="E123" s="28">
        <v>0</v>
      </c>
      <c r="F123" s="28">
        <v>0</v>
      </c>
      <c r="H123" s="42">
        <v>440</v>
      </c>
      <c r="I123" s="42">
        <v>880</v>
      </c>
      <c r="J123" s="42">
        <v>400</v>
      </c>
      <c r="K123" s="43">
        <v>680</v>
      </c>
      <c r="L123" s="44">
        <v>450.89926266788251</v>
      </c>
    </row>
    <row r="124" spans="1:12" x14ac:dyDescent="0.2">
      <c r="A124" s="28">
        <v>0</v>
      </c>
      <c r="B124" s="28">
        <v>0</v>
      </c>
      <c r="C124" s="28">
        <v>0</v>
      </c>
      <c r="D124" s="28">
        <v>0</v>
      </c>
      <c r="E124" s="28">
        <v>0</v>
      </c>
      <c r="F124" s="28">
        <v>0</v>
      </c>
      <c r="H124" s="42">
        <v>440</v>
      </c>
      <c r="I124" s="42">
        <v>880</v>
      </c>
      <c r="J124" s="42">
        <v>400</v>
      </c>
      <c r="K124" s="43">
        <v>680</v>
      </c>
      <c r="L124" s="44">
        <v>450.95481203497934</v>
      </c>
    </row>
    <row r="125" spans="1:12" x14ac:dyDescent="0.2">
      <c r="A125" s="28">
        <v>0</v>
      </c>
      <c r="B125" s="28">
        <v>0</v>
      </c>
      <c r="C125" s="28">
        <v>0</v>
      </c>
      <c r="D125" s="28">
        <v>0</v>
      </c>
      <c r="E125" s="28">
        <v>0</v>
      </c>
      <c r="F125" s="28">
        <v>0</v>
      </c>
      <c r="H125" s="42">
        <v>440</v>
      </c>
      <c r="I125" s="42">
        <v>880</v>
      </c>
      <c r="J125" s="42">
        <v>400</v>
      </c>
      <c r="K125" s="43">
        <v>680</v>
      </c>
      <c r="L125" s="44">
        <v>451.05584595800553</v>
      </c>
    </row>
    <row r="126" spans="1:12" x14ac:dyDescent="0.2">
      <c r="A126" s="28">
        <v>0</v>
      </c>
      <c r="B126" s="28">
        <v>0</v>
      </c>
      <c r="C126" s="28">
        <v>0</v>
      </c>
      <c r="D126" s="28">
        <v>0</v>
      </c>
      <c r="E126" s="28">
        <v>0</v>
      </c>
      <c r="F126" s="28">
        <v>0</v>
      </c>
      <c r="H126" s="42">
        <v>440</v>
      </c>
      <c r="I126" s="42">
        <v>880</v>
      </c>
      <c r="J126" s="42">
        <v>400</v>
      </c>
      <c r="K126" s="43">
        <v>680</v>
      </c>
      <c r="L126" s="44">
        <v>451.09121852745585</v>
      </c>
    </row>
    <row r="127" spans="1:12" x14ac:dyDescent="0.2">
      <c r="A127" s="28">
        <v>0</v>
      </c>
      <c r="B127" s="28">
        <v>0</v>
      </c>
      <c r="C127" s="28">
        <v>0</v>
      </c>
      <c r="D127" s="28">
        <v>0</v>
      </c>
      <c r="E127" s="28">
        <v>0</v>
      </c>
      <c r="F127" s="28">
        <v>0</v>
      </c>
      <c r="H127" s="42">
        <v>440</v>
      </c>
      <c r="I127" s="42">
        <v>880</v>
      </c>
      <c r="J127" s="42">
        <v>400</v>
      </c>
      <c r="K127" s="43">
        <v>680</v>
      </c>
      <c r="L127" s="44">
        <v>451.22770756639</v>
      </c>
    </row>
    <row r="128" spans="1:12" x14ac:dyDescent="0.2">
      <c r="A128" s="28">
        <v>0</v>
      </c>
      <c r="B128" s="28">
        <v>0</v>
      </c>
      <c r="C128" s="28">
        <v>0</v>
      </c>
      <c r="D128" s="28">
        <v>0</v>
      </c>
      <c r="E128" s="28">
        <v>0</v>
      </c>
      <c r="F128" s="28">
        <v>0</v>
      </c>
      <c r="H128" s="42">
        <v>440</v>
      </c>
      <c r="I128" s="42">
        <v>880</v>
      </c>
      <c r="J128" s="42">
        <v>400</v>
      </c>
      <c r="K128" s="43">
        <v>680</v>
      </c>
      <c r="L128" s="44">
        <v>451.32886382158898</v>
      </c>
    </row>
    <row r="129" spans="1:12" x14ac:dyDescent="0.2">
      <c r="A129" s="28">
        <v>0</v>
      </c>
      <c r="B129" s="28">
        <v>0</v>
      </c>
      <c r="C129" s="28">
        <v>0</v>
      </c>
      <c r="D129" s="28">
        <v>0</v>
      </c>
      <c r="E129" s="28">
        <v>0</v>
      </c>
      <c r="F129" s="28">
        <v>0</v>
      </c>
      <c r="H129" s="42">
        <v>440</v>
      </c>
      <c r="I129" s="42">
        <v>880</v>
      </c>
      <c r="J129" s="42">
        <v>400</v>
      </c>
      <c r="K129" s="43">
        <v>680</v>
      </c>
      <c r="L129" s="44">
        <v>451.47562097863135</v>
      </c>
    </row>
    <row r="130" spans="1:12" x14ac:dyDescent="0.2">
      <c r="A130" s="28">
        <v>0</v>
      </c>
      <c r="B130" s="28">
        <v>0</v>
      </c>
      <c r="C130" s="28">
        <v>0</v>
      </c>
      <c r="D130" s="28">
        <v>0</v>
      </c>
      <c r="E130" s="28">
        <v>0</v>
      </c>
      <c r="F130" s="28">
        <v>0</v>
      </c>
      <c r="H130" s="42">
        <v>440</v>
      </c>
      <c r="I130" s="42">
        <v>880</v>
      </c>
      <c r="J130" s="42">
        <v>400</v>
      </c>
      <c r="K130" s="43">
        <v>680</v>
      </c>
      <c r="L130" s="44">
        <v>451.56675964178714</v>
      </c>
    </row>
    <row r="131" spans="1:12" x14ac:dyDescent="0.2">
      <c r="A131" s="28">
        <v>0</v>
      </c>
      <c r="B131" s="28">
        <v>0</v>
      </c>
      <c r="C131" s="28">
        <v>0</v>
      </c>
      <c r="D131" s="28">
        <v>0</v>
      </c>
      <c r="E131" s="28">
        <v>0</v>
      </c>
      <c r="F131" s="28">
        <v>0</v>
      </c>
      <c r="H131" s="42">
        <v>440</v>
      </c>
      <c r="I131" s="42">
        <v>880</v>
      </c>
      <c r="J131" s="42">
        <v>400</v>
      </c>
      <c r="K131" s="43">
        <v>680</v>
      </c>
      <c r="L131" s="44">
        <v>451.66806798859454</v>
      </c>
    </row>
    <row r="132" spans="1:12" x14ac:dyDescent="0.2">
      <c r="A132" s="28">
        <v>0</v>
      </c>
      <c r="B132" s="28">
        <v>0</v>
      </c>
      <c r="C132" s="28">
        <v>0</v>
      </c>
      <c r="D132" s="28">
        <v>0</v>
      </c>
      <c r="E132" s="28">
        <v>0</v>
      </c>
      <c r="F132" s="28">
        <v>0</v>
      </c>
      <c r="H132" s="42">
        <v>440</v>
      </c>
      <c r="I132" s="42">
        <v>880</v>
      </c>
      <c r="J132" s="42">
        <v>400</v>
      </c>
      <c r="K132" s="43">
        <v>683.33333333333337</v>
      </c>
      <c r="L132" s="44">
        <v>451.68326816139324</v>
      </c>
    </row>
    <row r="133" spans="1:12" x14ac:dyDescent="0.2">
      <c r="A133" s="28">
        <v>0</v>
      </c>
      <c r="B133" s="28">
        <v>0</v>
      </c>
      <c r="C133" s="28">
        <v>0</v>
      </c>
      <c r="D133" s="28">
        <v>0</v>
      </c>
      <c r="E133" s="28">
        <v>0</v>
      </c>
      <c r="F133" s="28">
        <v>0</v>
      </c>
      <c r="H133" s="42">
        <v>440</v>
      </c>
      <c r="I133" s="42">
        <v>880</v>
      </c>
      <c r="J133" s="42">
        <v>400</v>
      </c>
      <c r="K133" s="43">
        <v>683.33333333333337</v>
      </c>
      <c r="L133" s="44">
        <v>451.70860405635295</v>
      </c>
    </row>
    <row r="134" spans="1:12" x14ac:dyDescent="0.2">
      <c r="A134" s="28">
        <v>0</v>
      </c>
      <c r="B134" s="28">
        <v>0</v>
      </c>
      <c r="C134" s="28">
        <v>0</v>
      </c>
      <c r="D134" s="28">
        <v>0</v>
      </c>
      <c r="E134" s="28">
        <v>0</v>
      </c>
      <c r="F134" s="28">
        <v>0</v>
      </c>
      <c r="H134" s="42">
        <v>440</v>
      </c>
      <c r="I134" s="42">
        <v>880</v>
      </c>
      <c r="J134" s="42">
        <v>400</v>
      </c>
      <c r="K134" s="43">
        <v>683.33333333333337</v>
      </c>
      <c r="L134" s="44">
        <v>451.70860405635295</v>
      </c>
    </row>
    <row r="135" spans="1:12" x14ac:dyDescent="0.2">
      <c r="A135" s="28">
        <v>0</v>
      </c>
      <c r="B135" s="28">
        <v>0</v>
      </c>
      <c r="C135" s="28">
        <v>0</v>
      </c>
      <c r="D135" s="28">
        <v>0</v>
      </c>
      <c r="E135" s="28">
        <v>0</v>
      </c>
      <c r="F135" s="28">
        <v>0</v>
      </c>
      <c r="H135" s="42">
        <v>440</v>
      </c>
      <c r="I135" s="42">
        <v>880</v>
      </c>
      <c r="J135" s="42">
        <v>400</v>
      </c>
      <c r="K135" s="43">
        <v>683.33333333333337</v>
      </c>
      <c r="L135" s="44">
        <v>451.8150458603115</v>
      </c>
    </row>
    <row r="136" spans="1:12" x14ac:dyDescent="0.2">
      <c r="A136" s="28">
        <v>0</v>
      </c>
      <c r="B136" s="28">
        <v>0</v>
      </c>
      <c r="C136" s="28">
        <v>0</v>
      </c>
      <c r="D136" s="28">
        <v>0</v>
      </c>
      <c r="E136" s="28">
        <v>0</v>
      </c>
      <c r="F136" s="28">
        <v>0</v>
      </c>
      <c r="H136" s="42">
        <v>460</v>
      </c>
      <c r="I136" s="42">
        <v>900</v>
      </c>
      <c r="J136" s="42">
        <v>400</v>
      </c>
      <c r="K136" s="43">
        <v>683.33333333333337</v>
      </c>
      <c r="L136" s="44">
        <v>451.84039654123688</v>
      </c>
    </row>
    <row r="137" spans="1:12" x14ac:dyDescent="0.2">
      <c r="A137" s="28">
        <v>0</v>
      </c>
      <c r="B137" s="28">
        <v>0</v>
      </c>
      <c r="C137" s="28">
        <v>0</v>
      </c>
      <c r="D137" s="28">
        <v>0</v>
      </c>
      <c r="E137" s="28">
        <v>0</v>
      </c>
      <c r="F137" s="28">
        <v>0</v>
      </c>
      <c r="H137" s="42">
        <v>460</v>
      </c>
      <c r="I137" s="42">
        <v>900</v>
      </c>
      <c r="J137" s="42">
        <v>400</v>
      </c>
      <c r="K137" s="43">
        <v>689.65517241379314</v>
      </c>
      <c r="L137" s="44">
        <v>451.85560831533206</v>
      </c>
    </row>
    <row r="138" spans="1:12" x14ac:dyDescent="0.2">
      <c r="A138" s="28">
        <v>0</v>
      </c>
      <c r="B138" s="28">
        <v>0</v>
      </c>
      <c r="C138" s="28">
        <v>0</v>
      </c>
      <c r="D138" s="28">
        <v>0</v>
      </c>
      <c r="E138" s="28">
        <v>0</v>
      </c>
      <c r="F138" s="28">
        <v>0</v>
      </c>
      <c r="H138" s="42">
        <v>460</v>
      </c>
      <c r="I138" s="42">
        <v>900</v>
      </c>
      <c r="J138" s="42">
        <v>400</v>
      </c>
      <c r="K138" s="43">
        <v>689.65517241379314</v>
      </c>
      <c r="L138" s="44">
        <v>451.87082111370864</v>
      </c>
    </row>
    <row r="139" spans="1:12" x14ac:dyDescent="0.2">
      <c r="A139" s="28">
        <v>0</v>
      </c>
      <c r="B139" s="28">
        <v>0</v>
      </c>
      <c r="C139" s="28">
        <v>0</v>
      </c>
      <c r="D139" s="28">
        <v>0</v>
      </c>
      <c r="E139" s="28">
        <v>0</v>
      </c>
      <c r="F139" s="28">
        <v>0</v>
      </c>
      <c r="H139" s="42">
        <v>460</v>
      </c>
      <c r="I139" s="42">
        <v>900</v>
      </c>
      <c r="J139" s="42">
        <v>400</v>
      </c>
      <c r="K139" s="43">
        <v>689.65517241379314</v>
      </c>
      <c r="L139" s="44">
        <v>451.94182771911642</v>
      </c>
    </row>
    <row r="140" spans="1:12" x14ac:dyDescent="0.2">
      <c r="A140" s="28">
        <v>0</v>
      </c>
      <c r="B140" s="28">
        <v>0</v>
      </c>
      <c r="C140" s="28">
        <v>0</v>
      </c>
      <c r="D140" s="28">
        <v>0</v>
      </c>
      <c r="E140" s="28">
        <v>0</v>
      </c>
      <c r="F140" s="28">
        <v>0</v>
      </c>
      <c r="H140" s="42">
        <v>460</v>
      </c>
      <c r="I140" s="42">
        <v>900</v>
      </c>
      <c r="J140" s="42">
        <v>400</v>
      </c>
      <c r="K140" s="43">
        <v>689.65517241379314</v>
      </c>
      <c r="L140" s="44">
        <v>452.03315472331445</v>
      </c>
    </row>
    <row r="141" spans="1:12" x14ac:dyDescent="0.2">
      <c r="A141" s="28">
        <v>0</v>
      </c>
      <c r="B141" s="28">
        <v>0</v>
      </c>
      <c r="C141" s="28">
        <v>0</v>
      </c>
      <c r="D141" s="28">
        <v>0</v>
      </c>
      <c r="E141" s="28">
        <v>0</v>
      </c>
      <c r="F141" s="28">
        <v>0</v>
      </c>
      <c r="H141" s="42">
        <v>460</v>
      </c>
      <c r="I141" s="42">
        <v>900</v>
      </c>
      <c r="J141" s="42">
        <v>400</v>
      </c>
      <c r="K141" s="43">
        <v>689.65517241379314</v>
      </c>
      <c r="L141" s="44">
        <v>452.11944190279632</v>
      </c>
    </row>
    <row r="142" spans="1:12" x14ac:dyDescent="0.2">
      <c r="A142" s="28">
        <v>0</v>
      </c>
      <c r="B142" s="28">
        <v>0</v>
      </c>
      <c r="C142" s="28">
        <v>0</v>
      </c>
      <c r="D142" s="28">
        <v>0</v>
      </c>
      <c r="E142" s="28">
        <v>0</v>
      </c>
      <c r="F142" s="28">
        <v>0</v>
      </c>
      <c r="H142" s="42">
        <v>460</v>
      </c>
      <c r="I142" s="42">
        <v>900</v>
      </c>
      <c r="J142" s="42">
        <v>400</v>
      </c>
      <c r="K142" s="43">
        <v>689.65517241379314</v>
      </c>
      <c r="L142" s="44">
        <v>452.1854484471811</v>
      </c>
    </row>
    <row r="143" spans="1:12" x14ac:dyDescent="0.2">
      <c r="A143" s="28">
        <v>0</v>
      </c>
      <c r="B143" s="28">
        <v>0</v>
      </c>
      <c r="C143" s="28">
        <v>0</v>
      </c>
      <c r="D143" s="28">
        <v>0</v>
      </c>
      <c r="E143" s="28">
        <v>0</v>
      </c>
      <c r="F143" s="28">
        <v>0</v>
      </c>
      <c r="H143" s="42">
        <v>460</v>
      </c>
      <c r="I143" s="42">
        <v>900</v>
      </c>
      <c r="J143" s="42">
        <v>400</v>
      </c>
      <c r="K143" s="43">
        <v>689.65517241379314</v>
      </c>
      <c r="L143" s="44">
        <v>452.20068346375018</v>
      </c>
    </row>
    <row r="144" spans="1:12" x14ac:dyDescent="0.2">
      <c r="A144" s="28">
        <v>0</v>
      </c>
      <c r="B144" s="28">
        <v>0</v>
      </c>
      <c r="C144" s="28">
        <v>0</v>
      </c>
      <c r="D144" s="28">
        <v>0</v>
      </c>
      <c r="E144" s="28">
        <v>0</v>
      </c>
      <c r="F144" s="28">
        <v>0</v>
      </c>
      <c r="H144" s="42">
        <v>460</v>
      </c>
      <c r="I144" s="42">
        <v>900</v>
      </c>
      <c r="J144" s="42">
        <v>400</v>
      </c>
      <c r="K144" s="43">
        <v>689.65517241379314</v>
      </c>
      <c r="L144" s="44">
        <v>452.20576203074137</v>
      </c>
    </row>
    <row r="145" spans="1:12" x14ac:dyDescent="0.2">
      <c r="A145" s="28">
        <v>0</v>
      </c>
      <c r="B145" s="28">
        <v>0</v>
      </c>
      <c r="C145" s="28">
        <v>0</v>
      </c>
      <c r="D145" s="28">
        <v>0</v>
      </c>
      <c r="E145" s="28">
        <v>0</v>
      </c>
      <c r="F145" s="28">
        <v>0</v>
      </c>
      <c r="H145" s="42">
        <v>460</v>
      </c>
      <c r="I145" s="42">
        <v>900</v>
      </c>
      <c r="J145" s="42">
        <v>400</v>
      </c>
      <c r="K145" s="43">
        <v>689.65517241379314</v>
      </c>
      <c r="L145" s="44">
        <v>452.2921151260249</v>
      </c>
    </row>
    <row r="146" spans="1:12" x14ac:dyDescent="0.2">
      <c r="A146" s="28">
        <v>0</v>
      </c>
      <c r="B146" s="28">
        <v>0</v>
      </c>
      <c r="C146" s="28">
        <v>0</v>
      </c>
      <c r="D146" s="28">
        <v>0</v>
      </c>
      <c r="E146" s="28">
        <v>0</v>
      </c>
      <c r="F146" s="28">
        <v>0</v>
      </c>
      <c r="H146" s="42">
        <v>460</v>
      </c>
      <c r="I146" s="42">
        <v>900</v>
      </c>
      <c r="J146" s="42">
        <v>400</v>
      </c>
      <c r="K146" s="43">
        <v>689.65517241379314</v>
      </c>
      <c r="L146" s="44">
        <v>452.33276328951246</v>
      </c>
    </row>
    <row r="147" spans="1:12" x14ac:dyDescent="0.2">
      <c r="A147" s="28">
        <v>0</v>
      </c>
      <c r="B147" s="28">
        <v>0</v>
      </c>
      <c r="C147" s="28">
        <v>0</v>
      </c>
      <c r="D147" s="28">
        <v>0</v>
      </c>
      <c r="E147" s="28">
        <v>0</v>
      </c>
      <c r="F147" s="28">
        <v>0</v>
      </c>
      <c r="H147" s="42">
        <v>460</v>
      </c>
      <c r="I147" s="42">
        <v>900</v>
      </c>
      <c r="J147" s="42">
        <v>400</v>
      </c>
      <c r="K147" s="43">
        <v>689.65517241379314</v>
      </c>
      <c r="L147" s="44">
        <v>452.34800823451889</v>
      </c>
    </row>
    <row r="148" spans="1:12" x14ac:dyDescent="0.2">
      <c r="A148" s="28">
        <v>0</v>
      </c>
      <c r="B148" s="28">
        <v>0</v>
      </c>
      <c r="C148" s="28">
        <v>0</v>
      </c>
      <c r="D148" s="28">
        <v>0</v>
      </c>
      <c r="E148" s="28">
        <v>0</v>
      </c>
      <c r="F148" s="28">
        <v>0</v>
      </c>
      <c r="H148" s="42">
        <v>480</v>
      </c>
      <c r="I148" s="42">
        <v>900</v>
      </c>
      <c r="J148" s="42">
        <v>400</v>
      </c>
      <c r="K148" s="43">
        <v>689.65517241379314</v>
      </c>
      <c r="L148" s="44">
        <v>452.35309011121245</v>
      </c>
    </row>
    <row r="149" spans="1:12" x14ac:dyDescent="0.2">
      <c r="A149" s="28">
        <v>0</v>
      </c>
      <c r="B149" s="28">
        <v>0</v>
      </c>
      <c r="C149" s="28">
        <v>0</v>
      </c>
      <c r="D149" s="28">
        <v>0</v>
      </c>
      <c r="E149" s="28">
        <v>0</v>
      </c>
      <c r="F149" s="28">
        <v>0</v>
      </c>
      <c r="H149" s="42">
        <v>480</v>
      </c>
      <c r="I149" s="42">
        <v>900</v>
      </c>
      <c r="J149" s="42">
        <v>400</v>
      </c>
      <c r="K149" s="43">
        <v>689.65517241379314</v>
      </c>
      <c r="L149" s="44">
        <v>452.47508941631725</v>
      </c>
    </row>
    <row r="150" spans="1:12" x14ac:dyDescent="0.2">
      <c r="A150" s="28">
        <v>0</v>
      </c>
      <c r="B150" s="28">
        <v>0</v>
      </c>
      <c r="C150" s="28">
        <v>0</v>
      </c>
      <c r="D150" s="28">
        <v>0</v>
      </c>
      <c r="E150" s="28">
        <v>0</v>
      </c>
      <c r="F150" s="28">
        <v>0</v>
      </c>
      <c r="H150" s="42">
        <v>480</v>
      </c>
      <c r="I150" s="42">
        <v>900</v>
      </c>
      <c r="J150" s="42">
        <v>400</v>
      </c>
      <c r="K150" s="43">
        <v>689.65517241379314</v>
      </c>
      <c r="L150" s="44">
        <v>452.53611374954193</v>
      </c>
    </row>
    <row r="151" spans="1:12" x14ac:dyDescent="0.2">
      <c r="A151" s="28">
        <v>0</v>
      </c>
      <c r="B151" s="28">
        <v>0</v>
      </c>
      <c r="C151" s="28">
        <v>0</v>
      </c>
      <c r="D151" s="28">
        <v>0</v>
      </c>
      <c r="E151" s="28">
        <v>0</v>
      </c>
      <c r="F151" s="28">
        <v>0</v>
      </c>
      <c r="H151" s="42">
        <v>480</v>
      </c>
      <c r="I151" s="42">
        <v>900</v>
      </c>
      <c r="J151" s="42">
        <v>420</v>
      </c>
      <c r="K151" s="43">
        <v>689.65517241379314</v>
      </c>
      <c r="L151" s="44">
        <v>452.54628607210248</v>
      </c>
    </row>
    <row r="152" spans="1:12" x14ac:dyDescent="0.2">
      <c r="A152" s="28">
        <v>0</v>
      </c>
      <c r="B152" s="28">
        <v>0</v>
      </c>
      <c r="C152" s="28">
        <v>0</v>
      </c>
      <c r="D152" s="28">
        <v>0</v>
      </c>
      <c r="E152" s="28">
        <v>0</v>
      </c>
      <c r="F152" s="28">
        <v>0</v>
      </c>
      <c r="H152" s="42">
        <v>480</v>
      </c>
      <c r="I152" s="42">
        <v>900</v>
      </c>
      <c r="J152" s="42">
        <v>420</v>
      </c>
      <c r="K152" s="43">
        <v>689.65517241379314</v>
      </c>
      <c r="L152" s="44">
        <v>452.67347870104481</v>
      </c>
    </row>
    <row r="153" spans="1:12" x14ac:dyDescent="0.2">
      <c r="A153" s="28">
        <v>0</v>
      </c>
      <c r="B153" s="28">
        <v>0</v>
      </c>
      <c r="C153" s="28">
        <v>0</v>
      </c>
      <c r="D153" s="28">
        <v>0</v>
      </c>
      <c r="E153" s="28">
        <v>0</v>
      </c>
      <c r="F153" s="28">
        <v>0</v>
      </c>
      <c r="H153" s="42">
        <v>480</v>
      </c>
      <c r="I153" s="42">
        <v>900</v>
      </c>
      <c r="J153" s="42">
        <v>420</v>
      </c>
      <c r="K153" s="43">
        <v>689.65517241379314</v>
      </c>
      <c r="L153" s="44">
        <v>452.67347870104481</v>
      </c>
    </row>
    <row r="154" spans="1:12" x14ac:dyDescent="0.2">
      <c r="A154" s="28">
        <v>0</v>
      </c>
      <c r="B154" s="28">
        <v>0</v>
      </c>
      <c r="C154" s="28">
        <v>0</v>
      </c>
      <c r="D154" s="28">
        <v>0</v>
      </c>
      <c r="E154" s="28">
        <v>0</v>
      </c>
      <c r="F154" s="28">
        <v>0</v>
      </c>
      <c r="H154" s="42">
        <v>480</v>
      </c>
      <c r="I154" s="42">
        <v>900</v>
      </c>
      <c r="J154" s="42">
        <v>420</v>
      </c>
      <c r="K154" s="43">
        <v>689.65517241379314</v>
      </c>
      <c r="L154" s="44">
        <v>452.67856789336736</v>
      </c>
    </row>
    <row r="155" spans="1:12" x14ac:dyDescent="0.2">
      <c r="A155" s="28">
        <v>0</v>
      </c>
      <c r="B155" s="28">
        <v>0</v>
      </c>
      <c r="C155" s="28">
        <v>0</v>
      </c>
      <c r="D155" s="28">
        <v>0</v>
      </c>
      <c r="E155" s="28">
        <v>0</v>
      </c>
      <c r="F155" s="28">
        <v>0</v>
      </c>
      <c r="H155" s="42">
        <v>480</v>
      </c>
      <c r="I155" s="42">
        <v>900</v>
      </c>
      <c r="J155" s="42">
        <v>420</v>
      </c>
      <c r="K155" s="43">
        <v>689.65517241379314</v>
      </c>
      <c r="L155" s="44">
        <v>452.67856789336736</v>
      </c>
    </row>
    <row r="156" spans="1:12" x14ac:dyDescent="0.2">
      <c r="A156" s="28">
        <v>0</v>
      </c>
      <c r="B156" s="28">
        <v>0</v>
      </c>
      <c r="C156" s="28">
        <v>0</v>
      </c>
      <c r="D156" s="28">
        <v>0</v>
      </c>
      <c r="E156" s="28">
        <v>0</v>
      </c>
      <c r="F156" s="28">
        <v>0</v>
      </c>
      <c r="H156" s="42">
        <v>480</v>
      </c>
      <c r="I156" s="42">
        <v>920</v>
      </c>
      <c r="J156" s="42">
        <v>420</v>
      </c>
      <c r="K156" s="43">
        <v>689.65517241379314</v>
      </c>
      <c r="L156" s="44">
        <v>452.71928555182416</v>
      </c>
    </row>
    <row r="157" spans="1:12" x14ac:dyDescent="0.2">
      <c r="A157" s="28">
        <v>0</v>
      </c>
      <c r="B157" s="28">
        <v>0</v>
      </c>
      <c r="C157" s="28">
        <v>0</v>
      </c>
      <c r="D157" s="28">
        <v>0</v>
      </c>
      <c r="E157" s="28">
        <v>0</v>
      </c>
      <c r="F157" s="28">
        <v>0</v>
      </c>
      <c r="H157" s="42">
        <v>480</v>
      </c>
      <c r="I157" s="42">
        <v>920</v>
      </c>
      <c r="J157" s="42">
        <v>420</v>
      </c>
      <c r="K157" s="43">
        <v>689.65517241379314</v>
      </c>
      <c r="L157" s="44">
        <v>452.80583490187286</v>
      </c>
    </row>
    <row r="158" spans="1:12" x14ac:dyDescent="0.2">
      <c r="A158" s="28">
        <v>0</v>
      </c>
      <c r="B158" s="28">
        <v>0</v>
      </c>
      <c r="C158" s="28">
        <v>0</v>
      </c>
      <c r="D158" s="28">
        <v>0</v>
      </c>
      <c r="E158" s="28">
        <v>0</v>
      </c>
      <c r="F158" s="28">
        <v>0</v>
      </c>
      <c r="H158" s="42">
        <v>480</v>
      </c>
      <c r="I158" s="42">
        <v>920</v>
      </c>
      <c r="J158" s="42">
        <v>420</v>
      </c>
      <c r="K158" s="43">
        <v>689.65517241379314</v>
      </c>
      <c r="L158" s="44">
        <v>452.81092707068257</v>
      </c>
    </row>
    <row r="159" spans="1:12" x14ac:dyDescent="0.2">
      <c r="A159" s="28">
        <v>0</v>
      </c>
      <c r="B159" s="28">
        <v>0</v>
      </c>
      <c r="C159" s="28">
        <v>0</v>
      </c>
      <c r="D159" s="28">
        <v>0</v>
      </c>
      <c r="E159" s="28">
        <v>0</v>
      </c>
      <c r="F159" s="28">
        <v>0</v>
      </c>
      <c r="H159" s="42">
        <v>480</v>
      </c>
      <c r="I159" s="42">
        <v>920</v>
      </c>
      <c r="J159" s="42">
        <v>420</v>
      </c>
      <c r="K159" s="43">
        <v>689.65517241379314</v>
      </c>
      <c r="L159" s="44">
        <v>452.85676174439328</v>
      </c>
    </row>
    <row r="160" spans="1:12" x14ac:dyDescent="0.2">
      <c r="A160" s="28">
        <v>0</v>
      </c>
      <c r="B160" s="28">
        <v>0</v>
      </c>
      <c r="C160" s="28">
        <v>0</v>
      </c>
      <c r="D160" s="28">
        <v>0</v>
      </c>
      <c r="E160" s="28">
        <v>0</v>
      </c>
      <c r="F160" s="28">
        <v>0</v>
      </c>
      <c r="H160" s="42">
        <v>480</v>
      </c>
      <c r="I160" s="42">
        <v>920</v>
      </c>
      <c r="J160" s="42">
        <v>420</v>
      </c>
      <c r="K160" s="43">
        <v>700</v>
      </c>
      <c r="L160" s="44">
        <v>452.87713568906679</v>
      </c>
    </row>
    <row r="161" spans="1:12" x14ac:dyDescent="0.2">
      <c r="A161" s="28">
        <v>0</v>
      </c>
      <c r="B161" s="28">
        <v>0</v>
      </c>
      <c r="C161" s="28">
        <v>0</v>
      </c>
      <c r="D161" s="28">
        <v>0</v>
      </c>
      <c r="E161" s="28">
        <v>0</v>
      </c>
      <c r="F161" s="28">
        <v>0</v>
      </c>
      <c r="H161" s="42">
        <v>480</v>
      </c>
      <c r="I161" s="42">
        <v>920</v>
      </c>
      <c r="J161" s="42">
        <v>420</v>
      </c>
      <c r="K161" s="43">
        <v>700</v>
      </c>
      <c r="L161" s="44">
        <v>452.92298376804541</v>
      </c>
    </row>
    <row r="162" spans="1:12" x14ac:dyDescent="0.2">
      <c r="A162" s="28">
        <v>0</v>
      </c>
      <c r="B162" s="28">
        <v>0</v>
      </c>
      <c r="C162" s="28">
        <v>0</v>
      </c>
      <c r="D162" s="28">
        <v>0</v>
      </c>
      <c r="E162" s="28">
        <v>0</v>
      </c>
      <c r="F162" s="28">
        <v>0</v>
      </c>
      <c r="H162" s="42">
        <v>480</v>
      </c>
      <c r="I162" s="42">
        <v>920</v>
      </c>
      <c r="J162" s="42">
        <v>420</v>
      </c>
      <c r="K162" s="43">
        <v>700</v>
      </c>
      <c r="L162" s="44">
        <v>453.00451438930793</v>
      </c>
    </row>
    <row r="163" spans="1:12" x14ac:dyDescent="0.2">
      <c r="A163" s="28">
        <v>0</v>
      </c>
      <c r="B163" s="28">
        <v>0</v>
      </c>
      <c r="C163" s="28">
        <v>0</v>
      </c>
      <c r="D163" s="28">
        <v>0</v>
      </c>
      <c r="E163" s="28">
        <v>0</v>
      </c>
      <c r="F163" s="28">
        <v>0</v>
      </c>
      <c r="H163" s="42">
        <v>480</v>
      </c>
      <c r="I163" s="42">
        <v>920</v>
      </c>
      <c r="J163" s="42">
        <v>420</v>
      </c>
      <c r="K163" s="43">
        <v>700</v>
      </c>
      <c r="L163" s="44">
        <v>453.00451438930793</v>
      </c>
    </row>
    <row r="164" spans="1:12" x14ac:dyDescent="0.2">
      <c r="A164" s="28">
        <v>0</v>
      </c>
      <c r="B164" s="28">
        <v>0</v>
      </c>
      <c r="C164" s="28">
        <v>0</v>
      </c>
      <c r="D164" s="28">
        <v>0</v>
      </c>
      <c r="E164" s="28">
        <v>0</v>
      </c>
      <c r="F164" s="28">
        <v>0</v>
      </c>
      <c r="H164" s="42">
        <v>480</v>
      </c>
      <c r="I164" s="42">
        <v>920</v>
      </c>
      <c r="J164" s="42">
        <v>420</v>
      </c>
      <c r="K164" s="43">
        <v>700</v>
      </c>
      <c r="L164" s="44">
        <v>453.00961102774704</v>
      </c>
    </row>
    <row r="165" spans="1:12" x14ac:dyDescent="0.2">
      <c r="A165" s="28">
        <v>0</v>
      </c>
      <c r="B165" s="28">
        <v>0</v>
      </c>
      <c r="C165" s="28">
        <v>0</v>
      </c>
      <c r="D165" s="28">
        <v>0</v>
      </c>
      <c r="E165" s="28">
        <v>0</v>
      </c>
      <c r="F165" s="28">
        <v>0</v>
      </c>
      <c r="H165" s="42">
        <v>480</v>
      </c>
      <c r="I165" s="42">
        <v>920</v>
      </c>
      <c r="J165" s="42">
        <v>420</v>
      </c>
      <c r="K165" s="43">
        <v>700</v>
      </c>
      <c r="L165" s="44">
        <v>453.10137013423997</v>
      </c>
    </row>
    <row r="166" spans="1:12" x14ac:dyDescent="0.2">
      <c r="A166" s="28">
        <v>0</v>
      </c>
      <c r="B166" s="28">
        <v>0</v>
      </c>
      <c r="C166" s="28">
        <v>0</v>
      </c>
      <c r="D166" s="28">
        <v>0</v>
      </c>
      <c r="E166" s="28">
        <v>0</v>
      </c>
      <c r="F166" s="28">
        <v>0</v>
      </c>
      <c r="H166" s="42">
        <v>480</v>
      </c>
      <c r="I166" s="42">
        <v>920</v>
      </c>
      <c r="J166" s="42">
        <v>420</v>
      </c>
      <c r="K166" s="43">
        <v>700</v>
      </c>
      <c r="L166" s="44">
        <v>453.11156788516297</v>
      </c>
    </row>
    <row r="167" spans="1:12" x14ac:dyDescent="0.2">
      <c r="A167" s="28">
        <v>0</v>
      </c>
      <c r="B167" s="28">
        <v>0</v>
      </c>
      <c r="C167" s="28">
        <v>0</v>
      </c>
      <c r="D167" s="28">
        <v>0</v>
      </c>
      <c r="E167" s="28">
        <v>0</v>
      </c>
      <c r="F167" s="28">
        <v>0</v>
      </c>
      <c r="H167" s="42">
        <v>480</v>
      </c>
      <c r="I167" s="42">
        <v>920</v>
      </c>
      <c r="J167" s="42">
        <v>420</v>
      </c>
      <c r="K167" s="43">
        <v>700</v>
      </c>
      <c r="L167" s="44">
        <v>453.16256352604012</v>
      </c>
    </row>
    <row r="168" spans="1:12" x14ac:dyDescent="0.2">
      <c r="A168" s="28">
        <v>0</v>
      </c>
      <c r="B168" s="28">
        <v>0</v>
      </c>
      <c r="C168" s="28">
        <v>0</v>
      </c>
      <c r="D168" s="28">
        <v>0</v>
      </c>
      <c r="E168" s="28">
        <v>0</v>
      </c>
      <c r="F168" s="28">
        <v>0</v>
      </c>
      <c r="H168" s="42">
        <v>480</v>
      </c>
      <c r="I168" s="42">
        <v>920</v>
      </c>
      <c r="J168" s="42">
        <v>440</v>
      </c>
      <c r="K168" s="43">
        <v>700</v>
      </c>
      <c r="L168" s="44">
        <v>453.20846941807258</v>
      </c>
    </row>
    <row r="169" spans="1:12" x14ac:dyDescent="0.2">
      <c r="A169" s="28">
        <v>0</v>
      </c>
      <c r="B169" s="28">
        <v>0</v>
      </c>
      <c r="C169" s="28">
        <v>0</v>
      </c>
      <c r="D169" s="28">
        <v>0</v>
      </c>
      <c r="E169" s="28">
        <v>0</v>
      </c>
      <c r="F169" s="28">
        <v>0</v>
      </c>
      <c r="H169" s="42">
        <v>480</v>
      </c>
      <c r="I169" s="42">
        <v>920</v>
      </c>
      <c r="J169" s="42">
        <v>440</v>
      </c>
      <c r="K169" s="43">
        <v>700</v>
      </c>
      <c r="L169" s="44">
        <v>453.22887502227866</v>
      </c>
    </row>
    <row r="170" spans="1:12" x14ac:dyDescent="0.2">
      <c r="A170" s="28">
        <v>0</v>
      </c>
      <c r="C170" s="28">
        <v>0</v>
      </c>
      <c r="D170" s="28">
        <v>0</v>
      </c>
      <c r="E170" s="28">
        <v>0</v>
      </c>
      <c r="F170" s="28">
        <v>0</v>
      </c>
      <c r="H170" s="42">
        <v>480</v>
      </c>
      <c r="I170" s="42">
        <v>920</v>
      </c>
      <c r="J170" s="42">
        <v>440</v>
      </c>
      <c r="K170" s="43">
        <v>700</v>
      </c>
      <c r="L170" s="44">
        <v>453.29520592814396</v>
      </c>
    </row>
    <row r="171" spans="1:12" x14ac:dyDescent="0.2">
      <c r="A171" s="28">
        <v>0</v>
      </c>
      <c r="C171" s="28">
        <v>0</v>
      </c>
      <c r="D171" s="28">
        <v>0</v>
      </c>
      <c r="E171" s="28">
        <v>0</v>
      </c>
      <c r="F171" s="28">
        <v>0</v>
      </c>
      <c r="H171" s="42">
        <v>480</v>
      </c>
      <c r="I171" s="42">
        <v>920</v>
      </c>
      <c r="J171" s="42">
        <v>440</v>
      </c>
      <c r="K171" s="43">
        <v>706.89655172413802</v>
      </c>
      <c r="L171" s="44">
        <v>453.30541240618339</v>
      </c>
    </row>
    <row r="172" spans="1:12" x14ac:dyDescent="0.2">
      <c r="A172" s="28">
        <v>0</v>
      </c>
      <c r="C172" s="28">
        <v>0</v>
      </c>
      <c r="D172" s="28">
        <v>0</v>
      </c>
      <c r="E172" s="28">
        <v>0</v>
      </c>
      <c r="F172" s="28">
        <v>0</v>
      </c>
      <c r="H172" s="42">
        <v>480</v>
      </c>
      <c r="I172" s="42">
        <v>920</v>
      </c>
      <c r="J172" s="42">
        <v>440</v>
      </c>
      <c r="K172" s="43">
        <v>706.89655172413802</v>
      </c>
      <c r="L172" s="44">
        <v>453.33093061224093</v>
      </c>
    </row>
    <row r="173" spans="1:12" x14ac:dyDescent="0.2">
      <c r="A173" s="28">
        <v>0</v>
      </c>
      <c r="C173" s="28">
        <v>0</v>
      </c>
      <c r="D173" s="28">
        <v>0</v>
      </c>
      <c r="E173" s="28">
        <v>0</v>
      </c>
      <c r="F173" s="28">
        <v>0</v>
      </c>
      <c r="H173" s="42">
        <v>480</v>
      </c>
      <c r="I173" s="42">
        <v>920</v>
      </c>
      <c r="J173" s="42">
        <v>440</v>
      </c>
      <c r="K173" s="43">
        <v>706.89655172413802</v>
      </c>
      <c r="L173" s="44">
        <v>453.55050584024286</v>
      </c>
    </row>
    <row r="174" spans="1:12" x14ac:dyDescent="0.2">
      <c r="A174" s="28">
        <v>0</v>
      </c>
      <c r="C174" s="28">
        <v>0</v>
      </c>
      <c r="D174" s="28">
        <v>0</v>
      </c>
      <c r="E174" s="28">
        <v>0</v>
      </c>
      <c r="F174" s="28">
        <v>0</v>
      </c>
      <c r="H174" s="42">
        <v>480</v>
      </c>
      <c r="I174" s="42">
        <v>920</v>
      </c>
      <c r="J174" s="42">
        <v>440</v>
      </c>
      <c r="K174" s="43">
        <v>706.89655172413802</v>
      </c>
      <c r="L174" s="44">
        <v>453.55050584024286</v>
      </c>
    </row>
    <row r="175" spans="1:12" x14ac:dyDescent="0.2">
      <c r="A175" s="28">
        <v>0</v>
      </c>
      <c r="C175" s="28">
        <v>0</v>
      </c>
      <c r="D175" s="28">
        <v>0</v>
      </c>
      <c r="E175" s="28">
        <v>0</v>
      </c>
      <c r="F175" s="28">
        <v>0</v>
      </c>
      <c r="H175" s="42">
        <v>480</v>
      </c>
      <c r="I175" s="42">
        <v>920</v>
      </c>
      <c r="J175" s="42">
        <v>440</v>
      </c>
      <c r="K175" s="43">
        <v>706.89655172413802</v>
      </c>
      <c r="L175" s="44">
        <v>453.57094225698398</v>
      </c>
    </row>
    <row r="176" spans="1:12" x14ac:dyDescent="0.2">
      <c r="A176" s="28">
        <v>0</v>
      </c>
      <c r="C176" s="28">
        <v>0</v>
      </c>
      <c r="D176" s="28">
        <v>0</v>
      </c>
      <c r="E176" s="28">
        <v>0</v>
      </c>
      <c r="F176" s="28">
        <v>0</v>
      </c>
      <c r="H176" s="42">
        <v>480</v>
      </c>
      <c r="I176" s="42">
        <v>920</v>
      </c>
      <c r="J176" s="42">
        <v>440</v>
      </c>
      <c r="K176" s="43">
        <v>706.89655172413802</v>
      </c>
      <c r="L176" s="44">
        <v>453.57605164893477</v>
      </c>
    </row>
    <row r="177" spans="1:12" x14ac:dyDescent="0.2">
      <c r="A177" s="28">
        <v>0</v>
      </c>
      <c r="C177" s="28">
        <v>0</v>
      </c>
      <c r="D177" s="28">
        <v>0</v>
      </c>
      <c r="E177" s="28">
        <v>0</v>
      </c>
      <c r="F177" s="28">
        <v>0</v>
      </c>
      <c r="H177" s="42">
        <v>480</v>
      </c>
      <c r="I177" s="42">
        <v>920</v>
      </c>
      <c r="J177" s="42">
        <v>440</v>
      </c>
      <c r="K177" s="43">
        <v>706.89655172413802</v>
      </c>
      <c r="L177" s="44">
        <v>453.58116115599961</v>
      </c>
    </row>
    <row r="178" spans="1:12" x14ac:dyDescent="0.2">
      <c r="A178" s="28">
        <v>0</v>
      </c>
      <c r="C178" s="28">
        <v>0</v>
      </c>
      <c r="D178" s="28">
        <v>0</v>
      </c>
      <c r="E178" s="28">
        <v>0</v>
      </c>
      <c r="F178" s="28">
        <v>0</v>
      </c>
      <c r="H178" s="42">
        <v>480</v>
      </c>
      <c r="I178" s="42">
        <v>920</v>
      </c>
      <c r="J178" s="42">
        <v>440</v>
      </c>
      <c r="K178" s="43">
        <v>706.89655172413802</v>
      </c>
      <c r="L178" s="44">
        <v>453.60160033547646</v>
      </c>
    </row>
    <row r="179" spans="1:12" x14ac:dyDescent="0.2">
      <c r="A179" s="28">
        <v>0</v>
      </c>
      <c r="C179" s="28">
        <v>0</v>
      </c>
      <c r="D179" s="28">
        <v>0</v>
      </c>
      <c r="E179" s="28">
        <v>0</v>
      </c>
      <c r="F179" s="28">
        <v>0</v>
      </c>
      <c r="H179" s="42">
        <v>480</v>
      </c>
      <c r="I179" s="42">
        <v>920</v>
      </c>
      <c r="J179" s="42">
        <v>440</v>
      </c>
      <c r="K179" s="43">
        <v>716.66666666666674</v>
      </c>
      <c r="L179" s="44">
        <v>453.66292892771384</v>
      </c>
    </row>
    <row r="180" spans="1:12" x14ac:dyDescent="0.2">
      <c r="A180" s="28">
        <v>0</v>
      </c>
      <c r="C180" s="28">
        <v>0</v>
      </c>
      <c r="D180" s="28">
        <v>0</v>
      </c>
      <c r="E180" s="28">
        <v>0</v>
      </c>
      <c r="F180" s="28">
        <v>0</v>
      </c>
      <c r="H180" s="42">
        <v>480</v>
      </c>
      <c r="I180" s="42">
        <v>920</v>
      </c>
      <c r="J180" s="42">
        <v>440</v>
      </c>
      <c r="K180" s="43">
        <v>716.66666666666674</v>
      </c>
      <c r="L180" s="44">
        <v>453.68337547722547</v>
      </c>
    </row>
    <row r="181" spans="1:12" x14ac:dyDescent="0.2">
      <c r="A181" s="28">
        <v>0</v>
      </c>
      <c r="C181" s="28">
        <v>0</v>
      </c>
      <c r="D181" s="28">
        <v>0</v>
      </c>
      <c r="E181" s="28">
        <v>0</v>
      </c>
      <c r="F181" s="28">
        <v>0</v>
      </c>
      <c r="H181" s="42">
        <v>480</v>
      </c>
      <c r="I181" s="42">
        <v>920</v>
      </c>
      <c r="J181" s="42">
        <v>440</v>
      </c>
      <c r="K181" s="43">
        <v>716.66666666666674</v>
      </c>
      <c r="L181" s="44">
        <v>453.68848740258295</v>
      </c>
    </row>
    <row r="182" spans="1:12" x14ac:dyDescent="0.2">
      <c r="A182" s="28">
        <v>0</v>
      </c>
      <c r="C182" s="28">
        <v>0</v>
      </c>
      <c r="D182" s="28">
        <v>0</v>
      </c>
      <c r="E182" s="28">
        <v>0</v>
      </c>
      <c r="F182" s="28">
        <v>0</v>
      </c>
      <c r="H182" s="42">
        <v>480</v>
      </c>
      <c r="I182" s="42">
        <v>920</v>
      </c>
      <c r="J182" s="42">
        <v>440</v>
      </c>
      <c r="K182" s="43">
        <v>716.66666666666674</v>
      </c>
      <c r="L182" s="44">
        <v>453.76518010908029</v>
      </c>
    </row>
    <row r="183" spans="1:12" x14ac:dyDescent="0.2">
      <c r="A183" s="28">
        <v>0</v>
      </c>
      <c r="C183" s="28">
        <v>0</v>
      </c>
      <c r="D183" s="28">
        <v>0</v>
      </c>
      <c r="E183" s="28">
        <v>0</v>
      </c>
      <c r="F183" s="28">
        <v>0</v>
      </c>
      <c r="H183" s="42">
        <v>480</v>
      </c>
      <c r="I183" s="42">
        <v>920</v>
      </c>
      <c r="J183" s="42">
        <v>440</v>
      </c>
      <c r="K183" s="43">
        <v>716.66666666666674</v>
      </c>
      <c r="L183" s="44">
        <v>453.79586445219991</v>
      </c>
    </row>
    <row r="184" spans="1:12" x14ac:dyDescent="0.2">
      <c r="A184" s="28">
        <v>0</v>
      </c>
      <c r="C184" s="28">
        <v>0</v>
      </c>
      <c r="D184" s="28">
        <v>0</v>
      </c>
      <c r="E184" s="28">
        <v>0</v>
      </c>
      <c r="F184" s="28">
        <v>0</v>
      </c>
      <c r="H184" s="42">
        <v>480</v>
      </c>
      <c r="I184" s="42">
        <v>940</v>
      </c>
      <c r="J184" s="42">
        <v>440</v>
      </c>
      <c r="K184" s="43">
        <v>716.66666666666674</v>
      </c>
      <c r="L184" s="44">
        <v>453.84701424699603</v>
      </c>
    </row>
    <row r="185" spans="1:12" x14ac:dyDescent="0.2">
      <c r="A185" s="28">
        <v>0</v>
      </c>
      <c r="C185" s="28">
        <v>0</v>
      </c>
      <c r="D185" s="28">
        <v>0</v>
      </c>
      <c r="E185" s="28">
        <v>0</v>
      </c>
      <c r="F185" s="28">
        <v>0</v>
      </c>
      <c r="H185" s="42">
        <v>480</v>
      </c>
      <c r="I185" s="42">
        <v>940</v>
      </c>
      <c r="J185" s="42">
        <v>440</v>
      </c>
      <c r="K185" s="43">
        <v>716.66666666666674</v>
      </c>
      <c r="L185" s="44">
        <v>453.95446635751927</v>
      </c>
    </row>
    <row r="186" spans="1:12" x14ac:dyDescent="0.2">
      <c r="A186" s="28">
        <v>0</v>
      </c>
      <c r="C186" s="28">
        <v>0</v>
      </c>
      <c r="D186" s="28">
        <v>0</v>
      </c>
      <c r="E186" s="28">
        <v>0</v>
      </c>
      <c r="F186" s="28">
        <v>0</v>
      </c>
      <c r="H186" s="42">
        <v>500</v>
      </c>
      <c r="I186" s="42">
        <v>940</v>
      </c>
      <c r="J186" s="42">
        <v>440</v>
      </c>
      <c r="K186" s="43">
        <v>716.66666666666674</v>
      </c>
      <c r="L186" s="44">
        <v>454.0005328392387</v>
      </c>
    </row>
    <row r="187" spans="1:12" x14ac:dyDescent="0.2">
      <c r="A187" s="28">
        <v>0</v>
      </c>
      <c r="C187" s="28">
        <v>0</v>
      </c>
      <c r="D187" s="28">
        <v>0</v>
      </c>
      <c r="E187" s="28">
        <v>0</v>
      </c>
      <c r="F187" s="28">
        <v>0</v>
      </c>
      <c r="H187" s="42">
        <v>500</v>
      </c>
      <c r="I187" s="42">
        <v>940</v>
      </c>
      <c r="J187" s="42">
        <v>440</v>
      </c>
      <c r="K187" s="43">
        <v>716.66666666666674</v>
      </c>
      <c r="L187" s="44">
        <v>454.01589041087919</v>
      </c>
    </row>
    <row r="188" spans="1:12" x14ac:dyDescent="0.2">
      <c r="A188" s="28">
        <v>0</v>
      </c>
      <c r="C188" s="28">
        <v>0</v>
      </c>
      <c r="D188" s="28">
        <v>0</v>
      </c>
      <c r="E188" s="28">
        <v>0</v>
      </c>
      <c r="F188" s="28">
        <v>0</v>
      </c>
      <c r="H188" s="42">
        <v>500</v>
      </c>
      <c r="I188" s="42">
        <v>940</v>
      </c>
      <c r="J188" s="42">
        <v>440</v>
      </c>
      <c r="K188" s="43">
        <v>720</v>
      </c>
      <c r="L188" s="44">
        <v>454.03124902156264</v>
      </c>
    </row>
    <row r="189" spans="1:12" x14ac:dyDescent="0.2">
      <c r="A189" s="28">
        <v>0</v>
      </c>
      <c r="C189" s="28">
        <v>0</v>
      </c>
      <c r="D189" s="28">
        <v>0</v>
      </c>
      <c r="E189" s="28">
        <v>0</v>
      </c>
      <c r="F189" s="28">
        <v>0</v>
      </c>
      <c r="H189" s="42">
        <v>500</v>
      </c>
      <c r="I189" s="42">
        <v>940</v>
      </c>
      <c r="J189" s="42">
        <v>440</v>
      </c>
      <c r="K189" s="43">
        <v>720</v>
      </c>
      <c r="L189" s="44">
        <v>454.0670898211381</v>
      </c>
    </row>
    <row r="190" spans="1:12" x14ac:dyDescent="0.2">
      <c r="A190" s="28">
        <v>0</v>
      </c>
      <c r="C190" s="28">
        <v>0</v>
      </c>
      <c r="D190" s="28">
        <v>0</v>
      </c>
      <c r="E190" s="28">
        <v>0</v>
      </c>
      <c r="F190" s="28">
        <v>0</v>
      </c>
      <c r="H190" s="42">
        <v>500</v>
      </c>
      <c r="I190" s="42">
        <v>940</v>
      </c>
      <c r="J190" s="42">
        <v>440</v>
      </c>
      <c r="K190" s="43">
        <v>720</v>
      </c>
      <c r="L190" s="44">
        <v>454.11317916450588</v>
      </c>
    </row>
    <row r="191" spans="1:12" x14ac:dyDescent="0.2">
      <c r="D191" s="28">
        <v>0</v>
      </c>
      <c r="E191" s="28">
        <v>0</v>
      </c>
      <c r="F191" s="28">
        <v>0</v>
      </c>
      <c r="H191" s="42">
        <v>500</v>
      </c>
      <c r="I191" s="42">
        <v>940</v>
      </c>
      <c r="J191" s="42">
        <v>440</v>
      </c>
      <c r="K191" s="43">
        <v>720</v>
      </c>
      <c r="L191" s="44">
        <v>454.14391059179616</v>
      </c>
    </row>
    <row r="192" spans="1:12" x14ac:dyDescent="0.2">
      <c r="D192" s="28">
        <v>0</v>
      </c>
      <c r="E192" s="28">
        <v>0</v>
      </c>
      <c r="F192" s="28">
        <v>0</v>
      </c>
      <c r="H192" s="42">
        <v>500</v>
      </c>
      <c r="I192" s="42">
        <v>940</v>
      </c>
      <c r="J192" s="42">
        <v>440</v>
      </c>
      <c r="K192" s="43">
        <v>720</v>
      </c>
      <c r="L192" s="44">
        <v>454.22075736050408</v>
      </c>
    </row>
    <row r="193" spans="4:12" x14ac:dyDescent="0.2">
      <c r="D193" s="28">
        <v>0</v>
      </c>
      <c r="E193" s="28">
        <v>0</v>
      </c>
      <c r="F193" s="28">
        <v>0</v>
      </c>
      <c r="H193" s="42">
        <v>500</v>
      </c>
      <c r="I193" s="42">
        <v>940</v>
      </c>
      <c r="J193" s="42">
        <v>440</v>
      </c>
      <c r="K193" s="43">
        <v>720</v>
      </c>
      <c r="L193" s="44">
        <v>454.23612983517296</v>
      </c>
    </row>
    <row r="194" spans="4:12" x14ac:dyDescent="0.2">
      <c r="D194" s="28">
        <v>0</v>
      </c>
      <c r="E194" s="28">
        <v>0</v>
      </c>
      <c r="F194" s="28">
        <v>0</v>
      </c>
      <c r="H194" s="42">
        <v>500</v>
      </c>
      <c r="I194" s="42">
        <v>940</v>
      </c>
      <c r="J194" s="42">
        <v>440</v>
      </c>
      <c r="K194" s="43">
        <v>720</v>
      </c>
      <c r="L194" s="44">
        <v>454.23612983517296</v>
      </c>
    </row>
    <row r="195" spans="4:12" x14ac:dyDescent="0.2">
      <c r="D195" s="28">
        <v>0</v>
      </c>
      <c r="E195" s="28">
        <v>0</v>
      </c>
      <c r="F195" s="28">
        <v>0</v>
      </c>
      <c r="H195" s="42">
        <v>500</v>
      </c>
      <c r="I195" s="42">
        <v>940</v>
      </c>
      <c r="J195" s="42">
        <v>460</v>
      </c>
      <c r="K195" s="43">
        <v>720</v>
      </c>
      <c r="L195" s="44">
        <v>454.25150335039751</v>
      </c>
    </row>
    <row r="196" spans="4:12" x14ac:dyDescent="0.2">
      <c r="D196" s="28">
        <v>0</v>
      </c>
      <c r="E196" s="28">
        <v>0</v>
      </c>
      <c r="F196" s="28">
        <v>0</v>
      </c>
      <c r="H196" s="42">
        <v>500</v>
      </c>
      <c r="I196" s="42">
        <v>940</v>
      </c>
      <c r="J196" s="42">
        <v>460</v>
      </c>
      <c r="K196" s="43">
        <v>720</v>
      </c>
      <c r="L196" s="44">
        <v>454.27200298952164</v>
      </c>
    </row>
    <row r="197" spans="4:12" x14ac:dyDescent="0.2">
      <c r="D197" s="28">
        <v>0</v>
      </c>
      <c r="E197" s="28">
        <v>0</v>
      </c>
      <c r="F197" s="28">
        <v>0</v>
      </c>
      <c r="H197" s="42">
        <v>520</v>
      </c>
      <c r="I197" s="42">
        <v>940</v>
      </c>
      <c r="J197" s="42">
        <v>460</v>
      </c>
      <c r="K197" s="43">
        <v>720</v>
      </c>
      <c r="L197" s="44">
        <v>454.31813394314651</v>
      </c>
    </row>
    <row r="198" spans="4:12" x14ac:dyDescent="0.2">
      <c r="D198" s="28">
        <v>0</v>
      </c>
      <c r="E198" s="28">
        <v>0</v>
      </c>
      <c r="F198" s="28">
        <v>0</v>
      </c>
      <c r="H198" s="42">
        <v>520</v>
      </c>
      <c r="I198" s="42">
        <v>940</v>
      </c>
      <c r="J198" s="42">
        <v>460</v>
      </c>
      <c r="K198" s="43">
        <v>720</v>
      </c>
      <c r="L198" s="44">
        <v>454.34376629933018</v>
      </c>
    </row>
    <row r="199" spans="4:12" x14ac:dyDescent="0.2">
      <c r="D199" s="28">
        <v>0</v>
      </c>
      <c r="E199" s="28">
        <v>0</v>
      </c>
      <c r="F199" s="28">
        <v>0</v>
      </c>
      <c r="H199" s="42">
        <v>520</v>
      </c>
      <c r="I199" s="42">
        <v>940</v>
      </c>
      <c r="J199" s="42">
        <v>460</v>
      </c>
      <c r="K199" s="43">
        <v>720</v>
      </c>
      <c r="L199" s="44">
        <v>454.38478408580175</v>
      </c>
    </row>
    <row r="200" spans="4:12" x14ac:dyDescent="0.2">
      <c r="D200" s="28">
        <v>0</v>
      </c>
      <c r="E200" s="28">
        <v>0</v>
      </c>
      <c r="F200" s="28">
        <v>0</v>
      </c>
      <c r="H200" s="42">
        <v>520</v>
      </c>
      <c r="I200" s="42">
        <v>940</v>
      </c>
      <c r="J200" s="42">
        <v>460</v>
      </c>
      <c r="K200" s="43">
        <v>720</v>
      </c>
      <c r="L200" s="44">
        <v>454.41555228624094</v>
      </c>
    </row>
    <row r="201" spans="4:12" x14ac:dyDescent="0.2">
      <c r="D201" s="28">
        <v>0</v>
      </c>
      <c r="E201" s="28">
        <v>0</v>
      </c>
      <c r="F201" s="28">
        <v>0</v>
      </c>
      <c r="H201" s="42">
        <v>520</v>
      </c>
      <c r="I201" s="42">
        <v>940</v>
      </c>
      <c r="J201" s="42">
        <v>460</v>
      </c>
      <c r="K201" s="43">
        <v>720</v>
      </c>
      <c r="L201" s="44">
        <v>454.43606673490183</v>
      </c>
    </row>
    <row r="202" spans="4:12" x14ac:dyDescent="0.2">
      <c r="D202" s="28">
        <v>0</v>
      </c>
      <c r="E202" s="28">
        <v>0</v>
      </c>
      <c r="F202" s="28">
        <v>0</v>
      </c>
      <c r="H202" s="42">
        <v>520</v>
      </c>
      <c r="I202" s="42">
        <v>940</v>
      </c>
      <c r="J202" s="42">
        <v>460</v>
      </c>
      <c r="K202" s="43">
        <v>720</v>
      </c>
      <c r="L202" s="44">
        <v>454.44119563648235</v>
      </c>
    </row>
    <row r="203" spans="4:12" x14ac:dyDescent="0.2">
      <c r="E203" s="28">
        <v>0</v>
      </c>
      <c r="F203" s="28">
        <v>0</v>
      </c>
      <c r="H203" s="42">
        <v>520</v>
      </c>
      <c r="I203" s="42">
        <v>940</v>
      </c>
      <c r="J203" s="42">
        <v>460</v>
      </c>
      <c r="K203" s="43">
        <v>720</v>
      </c>
      <c r="L203" s="44">
        <v>454.44632465383665</v>
      </c>
    </row>
    <row r="204" spans="4:12" x14ac:dyDescent="0.2">
      <c r="E204" s="28">
        <v>0</v>
      </c>
      <c r="F204" s="28">
        <v>0</v>
      </c>
      <c r="H204" s="42">
        <v>520</v>
      </c>
      <c r="I204" s="42">
        <v>940</v>
      </c>
      <c r="J204" s="42">
        <v>460</v>
      </c>
      <c r="K204" s="43">
        <v>720</v>
      </c>
      <c r="L204" s="44">
        <v>454.46171240058277</v>
      </c>
    </row>
    <row r="205" spans="4:12" x14ac:dyDescent="0.2">
      <c r="E205" s="28">
        <v>0</v>
      </c>
      <c r="F205" s="28">
        <v>0</v>
      </c>
      <c r="H205" s="42">
        <v>520</v>
      </c>
      <c r="I205" s="42">
        <v>940</v>
      </c>
      <c r="J205" s="42">
        <v>460</v>
      </c>
      <c r="K205" s="43">
        <v>720</v>
      </c>
      <c r="L205" s="44">
        <v>454.52840467996344</v>
      </c>
    </row>
    <row r="206" spans="4:12" x14ac:dyDescent="0.2">
      <c r="E206" s="28">
        <v>0</v>
      </c>
      <c r="F206" s="28">
        <v>0</v>
      </c>
      <c r="H206" s="42">
        <v>520</v>
      </c>
      <c r="I206" s="42">
        <v>940</v>
      </c>
      <c r="J206" s="42">
        <v>460</v>
      </c>
      <c r="K206" s="43">
        <v>720</v>
      </c>
      <c r="L206" s="44">
        <v>454.53353566607484</v>
      </c>
    </row>
    <row r="207" spans="4:12" x14ac:dyDescent="0.2">
      <c r="E207" s="28">
        <v>0</v>
      </c>
      <c r="F207" s="28">
        <v>0</v>
      </c>
      <c r="H207" s="42">
        <v>520</v>
      </c>
      <c r="I207" s="42">
        <v>940</v>
      </c>
      <c r="J207" s="42">
        <v>460</v>
      </c>
      <c r="K207" s="43">
        <v>720</v>
      </c>
      <c r="L207" s="44">
        <v>454.55406076900505</v>
      </c>
    </row>
    <row r="208" spans="4:12" x14ac:dyDescent="0.2">
      <c r="E208" s="28">
        <v>0</v>
      </c>
      <c r="F208" s="28">
        <v>0</v>
      </c>
      <c r="H208" s="42">
        <v>520</v>
      </c>
      <c r="I208" s="42">
        <v>940</v>
      </c>
      <c r="J208" s="42">
        <v>460</v>
      </c>
      <c r="K208" s="43">
        <v>720</v>
      </c>
      <c r="L208" s="44">
        <v>454.60538163709617</v>
      </c>
    </row>
    <row r="209" spans="5:12" x14ac:dyDescent="0.2">
      <c r="E209" s="28">
        <v>0</v>
      </c>
      <c r="F209" s="28">
        <v>0</v>
      </c>
      <c r="H209" s="42">
        <v>520</v>
      </c>
      <c r="I209" s="42">
        <v>940</v>
      </c>
      <c r="J209" s="42">
        <v>460</v>
      </c>
      <c r="K209" s="43">
        <v>720</v>
      </c>
      <c r="L209" s="44">
        <v>454.69265371388349</v>
      </c>
    </row>
    <row r="210" spans="5:12" x14ac:dyDescent="0.2">
      <c r="E210" s="28">
        <v>0</v>
      </c>
      <c r="F210" s="28">
        <v>0</v>
      </c>
      <c r="H210" s="42">
        <v>520</v>
      </c>
      <c r="I210" s="42">
        <v>940</v>
      </c>
      <c r="J210" s="42">
        <v>460</v>
      </c>
      <c r="K210" s="43">
        <v>720</v>
      </c>
      <c r="L210" s="44">
        <v>454.72859901497782</v>
      </c>
    </row>
    <row r="211" spans="5:12" x14ac:dyDescent="0.2">
      <c r="F211" s="28">
        <v>0</v>
      </c>
      <c r="H211" s="42">
        <v>520</v>
      </c>
      <c r="I211" s="42">
        <v>940</v>
      </c>
      <c r="J211" s="42">
        <v>480</v>
      </c>
      <c r="K211" s="43">
        <v>720</v>
      </c>
      <c r="L211" s="44">
        <v>454.75941379676351</v>
      </c>
    </row>
    <row r="212" spans="5:12" x14ac:dyDescent="0.2">
      <c r="F212" s="28">
        <v>0</v>
      </c>
      <c r="H212" s="42">
        <v>520</v>
      </c>
      <c r="I212" s="42">
        <v>940</v>
      </c>
      <c r="J212" s="42">
        <v>480</v>
      </c>
      <c r="K212" s="43">
        <v>720</v>
      </c>
      <c r="L212" s="44">
        <v>454.81078104821177</v>
      </c>
    </row>
    <row r="213" spans="5:12" x14ac:dyDescent="0.2">
      <c r="H213" s="42">
        <v>520</v>
      </c>
      <c r="I213" s="42">
        <v>940</v>
      </c>
      <c r="J213" s="42">
        <v>480</v>
      </c>
      <c r="K213" s="43">
        <v>720</v>
      </c>
      <c r="L213" s="44">
        <v>454.89299279194756</v>
      </c>
    </row>
    <row r="214" spans="5:12" x14ac:dyDescent="0.2">
      <c r="H214" s="42">
        <v>520</v>
      </c>
      <c r="I214" s="42">
        <v>940</v>
      </c>
      <c r="J214" s="42">
        <v>480</v>
      </c>
      <c r="K214" s="43">
        <v>720</v>
      </c>
      <c r="L214" s="44">
        <v>454.94953060855141</v>
      </c>
    </row>
    <row r="215" spans="5:12" x14ac:dyDescent="0.2">
      <c r="H215" s="42">
        <v>520</v>
      </c>
      <c r="I215" s="42">
        <v>940</v>
      </c>
      <c r="J215" s="42">
        <v>480</v>
      </c>
      <c r="K215" s="43">
        <v>724.13793103448279</v>
      </c>
      <c r="L215" s="44">
        <v>454.97009329920036</v>
      </c>
    </row>
    <row r="216" spans="5:12" x14ac:dyDescent="0.2">
      <c r="H216" s="42">
        <v>520</v>
      </c>
      <c r="I216" s="42">
        <v>940</v>
      </c>
      <c r="J216" s="42">
        <v>480</v>
      </c>
      <c r="K216" s="43">
        <v>724.13793103448279</v>
      </c>
      <c r="L216" s="44">
        <v>455.01122425732541</v>
      </c>
    </row>
    <row r="217" spans="5:12" x14ac:dyDescent="0.2">
      <c r="H217" s="42">
        <v>520</v>
      </c>
      <c r="I217" s="42">
        <v>940</v>
      </c>
      <c r="J217" s="42">
        <v>480</v>
      </c>
      <c r="K217" s="43">
        <v>724.13793103448279</v>
      </c>
      <c r="L217" s="44">
        <v>455.02150815887944</v>
      </c>
    </row>
    <row r="218" spans="5:12" x14ac:dyDescent="0.2">
      <c r="H218" s="42">
        <v>520</v>
      </c>
      <c r="I218" s="42">
        <v>960</v>
      </c>
      <c r="J218" s="42">
        <v>480</v>
      </c>
      <c r="K218" s="43">
        <v>724.13793103448279</v>
      </c>
      <c r="L218" s="44">
        <v>455.04721994664902</v>
      </c>
    </row>
    <row r="219" spans="5:12" x14ac:dyDescent="0.2">
      <c r="H219" s="42">
        <v>520</v>
      </c>
      <c r="I219" s="42">
        <v>960</v>
      </c>
      <c r="J219" s="42">
        <v>480</v>
      </c>
      <c r="K219" s="43">
        <v>724.13793103448279</v>
      </c>
      <c r="L219" s="44">
        <v>455.08322133162187</v>
      </c>
    </row>
    <row r="220" spans="5:12" x14ac:dyDescent="0.2">
      <c r="H220" s="42">
        <v>520</v>
      </c>
      <c r="I220" s="42">
        <v>960</v>
      </c>
      <c r="J220" s="42">
        <v>480</v>
      </c>
      <c r="K220" s="43">
        <v>724.13793103448279</v>
      </c>
      <c r="L220" s="44">
        <v>455.15009616208943</v>
      </c>
    </row>
    <row r="221" spans="5:12" x14ac:dyDescent="0.2">
      <c r="H221" s="42">
        <v>520</v>
      </c>
      <c r="I221" s="42">
        <v>960</v>
      </c>
      <c r="J221" s="42">
        <v>480</v>
      </c>
      <c r="K221" s="43">
        <v>724.13793103448279</v>
      </c>
      <c r="L221" s="44">
        <v>455.19640563646601</v>
      </c>
    </row>
    <row r="222" spans="5:12" x14ac:dyDescent="0.2">
      <c r="H222" s="42">
        <v>520</v>
      </c>
      <c r="I222" s="42">
        <v>960</v>
      </c>
      <c r="J222" s="42">
        <v>480</v>
      </c>
      <c r="K222" s="43">
        <v>724.13793103448279</v>
      </c>
      <c r="L222" s="44">
        <v>455.21699065006146</v>
      </c>
    </row>
    <row r="223" spans="5:12" x14ac:dyDescent="0.2">
      <c r="H223" s="42">
        <v>520</v>
      </c>
      <c r="I223" s="42">
        <v>960</v>
      </c>
      <c r="J223" s="42">
        <v>480</v>
      </c>
      <c r="K223" s="43">
        <v>724.13793103448279</v>
      </c>
      <c r="L223" s="44">
        <v>455.39203846478358</v>
      </c>
    </row>
    <row r="224" spans="5:12" x14ac:dyDescent="0.2">
      <c r="H224" s="42">
        <v>520</v>
      </c>
      <c r="I224" s="42">
        <v>960</v>
      </c>
      <c r="J224" s="42">
        <v>480</v>
      </c>
      <c r="K224" s="43">
        <v>724.13793103448279</v>
      </c>
      <c r="L224" s="44">
        <v>455.46415611261074</v>
      </c>
    </row>
    <row r="225" spans="8:12" x14ac:dyDescent="0.2">
      <c r="H225" s="42">
        <v>520</v>
      </c>
      <c r="I225" s="42">
        <v>960</v>
      </c>
      <c r="J225" s="42">
        <v>480</v>
      </c>
      <c r="K225" s="43">
        <v>724.13793103448279</v>
      </c>
      <c r="L225" s="44">
        <v>455.49507066878482</v>
      </c>
    </row>
    <row r="226" spans="8:12" x14ac:dyDescent="0.2">
      <c r="H226" s="42">
        <v>520</v>
      </c>
      <c r="I226" s="42">
        <v>960</v>
      </c>
      <c r="J226" s="42">
        <v>480</v>
      </c>
      <c r="K226" s="43">
        <v>724.13793103448279</v>
      </c>
      <c r="L226" s="44">
        <v>455.50022350282518</v>
      </c>
    </row>
    <row r="227" spans="8:12" x14ac:dyDescent="0.2">
      <c r="H227" s="42">
        <v>520</v>
      </c>
      <c r="I227" s="42">
        <v>960</v>
      </c>
      <c r="J227" s="42">
        <v>480</v>
      </c>
      <c r="K227" s="43">
        <v>724.13793103448279</v>
      </c>
      <c r="L227" s="44">
        <v>455.53629660571607</v>
      </c>
    </row>
    <row r="228" spans="8:12" x14ac:dyDescent="0.2">
      <c r="H228" s="42">
        <v>540</v>
      </c>
      <c r="I228" s="42">
        <v>960</v>
      </c>
      <c r="J228" s="42">
        <v>480</v>
      </c>
      <c r="K228" s="43">
        <v>724.13793103448279</v>
      </c>
      <c r="L228" s="44">
        <v>455.54660425599894</v>
      </c>
    </row>
    <row r="229" spans="8:12" x14ac:dyDescent="0.2">
      <c r="H229" s="42">
        <v>540</v>
      </c>
      <c r="I229" s="42">
        <v>960</v>
      </c>
      <c r="J229" s="42">
        <v>480</v>
      </c>
      <c r="K229" s="43">
        <v>724.13793103448279</v>
      </c>
      <c r="L229" s="44">
        <v>455.60845995495652</v>
      </c>
    </row>
    <row r="230" spans="8:12" x14ac:dyDescent="0.2">
      <c r="H230" s="42">
        <v>540</v>
      </c>
      <c r="I230" s="42">
        <v>960</v>
      </c>
      <c r="J230" s="42">
        <v>480</v>
      </c>
      <c r="K230" s="43">
        <v>724.13793103448279</v>
      </c>
      <c r="L230" s="44">
        <v>455.72190570861801</v>
      </c>
    </row>
    <row r="231" spans="8:12" x14ac:dyDescent="0.2">
      <c r="H231" s="42">
        <v>540</v>
      </c>
      <c r="I231" s="42">
        <v>960</v>
      </c>
      <c r="J231" s="42">
        <v>480</v>
      </c>
      <c r="K231" s="43">
        <v>724.13793103448279</v>
      </c>
      <c r="L231" s="44">
        <v>455.7580139334583</v>
      </c>
    </row>
    <row r="232" spans="8:12" x14ac:dyDescent="0.2">
      <c r="H232" s="42">
        <v>540</v>
      </c>
      <c r="I232" s="42">
        <v>960</v>
      </c>
      <c r="J232" s="42">
        <v>480</v>
      </c>
      <c r="K232" s="43">
        <v>724.13793103448279</v>
      </c>
      <c r="L232" s="44">
        <v>455.79412788067958</v>
      </c>
    </row>
    <row r="233" spans="8:12" x14ac:dyDescent="0.2">
      <c r="H233" s="42">
        <v>540</v>
      </c>
      <c r="I233" s="42">
        <v>960</v>
      </c>
      <c r="J233" s="42">
        <v>480</v>
      </c>
      <c r="K233" s="43">
        <v>724.13793103448279</v>
      </c>
      <c r="L233" s="44">
        <v>455.85605082170139</v>
      </c>
    </row>
    <row r="234" spans="8:12" x14ac:dyDescent="0.2">
      <c r="H234" s="42">
        <v>540</v>
      </c>
      <c r="I234" s="42">
        <v>960</v>
      </c>
      <c r="J234" s="42">
        <v>480</v>
      </c>
      <c r="K234" s="43">
        <v>724.13793103448279</v>
      </c>
      <c r="L234" s="44">
        <v>455.9128283000922</v>
      </c>
    </row>
    <row r="235" spans="8:12" x14ac:dyDescent="0.2">
      <c r="H235" s="42">
        <v>540</v>
      </c>
      <c r="I235" s="42">
        <v>960</v>
      </c>
      <c r="J235" s="42">
        <v>480</v>
      </c>
      <c r="K235" s="43">
        <v>724.13793103448279</v>
      </c>
      <c r="L235" s="44">
        <v>455.91799059037135</v>
      </c>
    </row>
    <row r="236" spans="8:12" x14ac:dyDescent="0.2">
      <c r="H236" s="42">
        <v>540</v>
      </c>
      <c r="I236" s="42">
        <v>960</v>
      </c>
      <c r="J236" s="42">
        <v>480</v>
      </c>
      <c r="K236" s="43">
        <v>724.13793103448279</v>
      </c>
      <c r="L236" s="44">
        <v>456.01093181022492</v>
      </c>
    </row>
    <row r="237" spans="8:12" x14ac:dyDescent="0.2">
      <c r="H237" s="42">
        <v>540</v>
      </c>
      <c r="I237" s="42">
        <v>960</v>
      </c>
      <c r="J237" s="42">
        <v>480</v>
      </c>
      <c r="K237" s="43">
        <v>724.13793103448279</v>
      </c>
      <c r="L237" s="44">
        <v>456.06258219666597</v>
      </c>
    </row>
    <row r="238" spans="8:12" x14ac:dyDescent="0.2">
      <c r="H238" s="42">
        <v>540</v>
      </c>
      <c r="I238" s="42">
        <v>960</v>
      </c>
      <c r="J238" s="42">
        <v>480</v>
      </c>
      <c r="K238" s="43">
        <v>724.13793103448279</v>
      </c>
      <c r="L238" s="44">
        <v>456.08841177779681</v>
      </c>
    </row>
    <row r="239" spans="8:12" x14ac:dyDescent="0.2">
      <c r="H239" s="42">
        <v>540</v>
      </c>
      <c r="I239" s="42">
        <v>960</v>
      </c>
      <c r="J239" s="42">
        <v>480</v>
      </c>
      <c r="K239" s="43">
        <v>733.33333333333337</v>
      </c>
      <c r="L239" s="44">
        <v>456.08841177779681</v>
      </c>
    </row>
    <row r="240" spans="8:12" x14ac:dyDescent="0.2">
      <c r="H240" s="42">
        <v>540</v>
      </c>
      <c r="I240" s="42">
        <v>960</v>
      </c>
      <c r="J240" s="42">
        <v>480</v>
      </c>
      <c r="K240" s="43">
        <v>733.33333333333337</v>
      </c>
      <c r="L240" s="44">
        <v>456.09874442948359</v>
      </c>
    </row>
    <row r="241" spans="8:12" x14ac:dyDescent="0.2">
      <c r="H241" s="42">
        <v>560</v>
      </c>
      <c r="I241" s="42">
        <v>960</v>
      </c>
      <c r="J241" s="42">
        <v>480</v>
      </c>
      <c r="K241" s="43">
        <v>733.33333333333337</v>
      </c>
      <c r="L241" s="44">
        <v>456.10907754935198</v>
      </c>
    </row>
    <row r="242" spans="8:12" x14ac:dyDescent="0.2">
      <c r="H242" s="42">
        <v>560</v>
      </c>
      <c r="I242" s="42">
        <v>960</v>
      </c>
      <c r="J242" s="42">
        <v>480</v>
      </c>
      <c r="K242" s="43">
        <v>733.33333333333337</v>
      </c>
      <c r="L242" s="44">
        <v>456.15558238336058</v>
      </c>
    </row>
    <row r="243" spans="8:12" x14ac:dyDescent="0.2">
      <c r="H243" s="42">
        <v>560</v>
      </c>
      <c r="I243" s="42">
        <v>960</v>
      </c>
      <c r="J243" s="42">
        <v>480</v>
      </c>
      <c r="K243" s="43">
        <v>733.33333333333337</v>
      </c>
      <c r="L243" s="44">
        <v>456.18142250018968</v>
      </c>
    </row>
    <row r="244" spans="8:12" x14ac:dyDescent="0.2">
      <c r="H244" s="42">
        <v>560</v>
      </c>
      <c r="I244" s="42">
        <v>960</v>
      </c>
      <c r="J244" s="42">
        <v>500</v>
      </c>
      <c r="K244" s="43">
        <v>733.33333333333337</v>
      </c>
      <c r="L244" s="44">
        <v>456.18659087486679</v>
      </c>
    </row>
    <row r="245" spans="8:12" x14ac:dyDescent="0.2">
      <c r="H245" s="42">
        <v>560</v>
      </c>
      <c r="I245" s="42">
        <v>980</v>
      </c>
      <c r="J245" s="42">
        <v>500</v>
      </c>
      <c r="K245" s="43">
        <v>733.33333333333337</v>
      </c>
      <c r="L245" s="44">
        <v>456.46068242032447</v>
      </c>
    </row>
    <row r="246" spans="8:12" x14ac:dyDescent="0.2">
      <c r="H246" s="42">
        <v>560</v>
      </c>
      <c r="I246" s="42">
        <v>980</v>
      </c>
      <c r="J246" s="42">
        <v>500</v>
      </c>
      <c r="K246" s="43">
        <v>733.33333333333337</v>
      </c>
      <c r="L246" s="44">
        <v>456.52278661866052</v>
      </c>
    </row>
    <row r="247" spans="8:12" x14ac:dyDescent="0.2">
      <c r="H247" s="42">
        <v>560</v>
      </c>
      <c r="I247" s="42">
        <v>980</v>
      </c>
      <c r="J247" s="42">
        <v>500</v>
      </c>
      <c r="K247" s="43">
        <v>733.33333333333337</v>
      </c>
      <c r="L247" s="44">
        <v>456.52278661866052</v>
      </c>
    </row>
    <row r="248" spans="8:12" x14ac:dyDescent="0.2">
      <c r="H248" s="42">
        <v>560</v>
      </c>
      <c r="I248" s="42">
        <v>980</v>
      </c>
      <c r="J248" s="42">
        <v>500</v>
      </c>
      <c r="K248" s="43">
        <v>733.33333333333337</v>
      </c>
      <c r="L248" s="44">
        <v>456.56419880689901</v>
      </c>
    </row>
    <row r="249" spans="8:12" x14ac:dyDescent="0.2">
      <c r="H249" s="42">
        <v>560</v>
      </c>
      <c r="I249" s="42">
        <v>980</v>
      </c>
      <c r="J249" s="42">
        <v>500</v>
      </c>
      <c r="K249" s="43">
        <v>733.33333333333337</v>
      </c>
      <c r="L249" s="44">
        <v>456.58490771858931</v>
      </c>
    </row>
    <row r="250" spans="8:12" x14ac:dyDescent="0.2">
      <c r="H250" s="42">
        <v>560</v>
      </c>
      <c r="I250" s="42">
        <v>980</v>
      </c>
      <c r="J250" s="42">
        <v>500</v>
      </c>
      <c r="K250" s="43">
        <v>733.33333333333337</v>
      </c>
      <c r="L250" s="44">
        <v>456.59008524005219</v>
      </c>
    </row>
    <row r="251" spans="8:12" x14ac:dyDescent="0.2">
      <c r="H251" s="42">
        <v>560</v>
      </c>
      <c r="I251" s="42">
        <v>980</v>
      </c>
      <c r="J251" s="42">
        <v>500</v>
      </c>
      <c r="K251" s="43">
        <v>733.33333333333337</v>
      </c>
      <c r="L251" s="44">
        <v>456.61079650018416</v>
      </c>
    </row>
    <row r="252" spans="8:12" x14ac:dyDescent="0.2">
      <c r="H252" s="42">
        <v>560</v>
      </c>
      <c r="I252" s="42">
        <v>980</v>
      </c>
      <c r="J252" s="42">
        <v>500</v>
      </c>
      <c r="K252" s="43">
        <v>733.33333333333337</v>
      </c>
      <c r="L252" s="44">
        <v>456.61597460880739</v>
      </c>
    </row>
    <row r="253" spans="8:12" x14ac:dyDescent="0.2">
      <c r="H253" s="42">
        <v>560</v>
      </c>
      <c r="I253" s="42">
        <v>980</v>
      </c>
      <c r="J253" s="42">
        <v>500</v>
      </c>
      <c r="K253" s="43">
        <v>733.33333333333337</v>
      </c>
      <c r="L253" s="44">
        <v>456.7402844581739</v>
      </c>
    </row>
    <row r="254" spans="8:12" x14ac:dyDescent="0.2">
      <c r="H254" s="42">
        <v>560</v>
      </c>
      <c r="I254" s="42">
        <v>980</v>
      </c>
      <c r="J254" s="42">
        <v>500</v>
      </c>
      <c r="K254" s="43">
        <v>733.33333333333337</v>
      </c>
      <c r="L254" s="44">
        <v>456.75582794858138</v>
      </c>
    </row>
    <row r="255" spans="8:12" x14ac:dyDescent="0.2">
      <c r="H255" s="42">
        <v>560</v>
      </c>
      <c r="I255" s="42">
        <v>980</v>
      </c>
      <c r="J255" s="42">
        <v>500</v>
      </c>
      <c r="K255" s="43">
        <v>733.33333333333337</v>
      </c>
      <c r="L255" s="44">
        <v>456.8335612722999</v>
      </c>
    </row>
    <row r="256" spans="8:12" x14ac:dyDescent="0.2">
      <c r="H256" s="42">
        <v>560</v>
      </c>
      <c r="I256" s="42">
        <v>980</v>
      </c>
      <c r="J256" s="42">
        <v>500</v>
      </c>
      <c r="K256" s="43">
        <v>733.33333333333337</v>
      </c>
      <c r="L256" s="44">
        <v>456.83874443462787</v>
      </c>
    </row>
    <row r="257" spans="8:12" x14ac:dyDescent="0.2">
      <c r="H257" s="42">
        <v>560</v>
      </c>
      <c r="I257" s="42">
        <v>980</v>
      </c>
      <c r="J257" s="42">
        <v>520</v>
      </c>
      <c r="K257" s="43">
        <v>733.33333333333337</v>
      </c>
      <c r="L257" s="44">
        <v>456.86466201058909</v>
      </c>
    </row>
    <row r="258" spans="8:12" x14ac:dyDescent="0.2">
      <c r="H258" s="42">
        <v>560</v>
      </c>
      <c r="I258" s="42">
        <v>980</v>
      </c>
      <c r="J258" s="42">
        <v>520</v>
      </c>
      <c r="K258" s="43">
        <v>733.33333333333337</v>
      </c>
      <c r="L258" s="44">
        <v>456.86984587867329</v>
      </c>
    </row>
    <row r="259" spans="8:12" x14ac:dyDescent="0.2">
      <c r="H259" s="42">
        <v>560</v>
      </c>
      <c r="I259" s="42">
        <v>980</v>
      </c>
      <c r="J259" s="42">
        <v>520</v>
      </c>
      <c r="K259" s="43">
        <v>740</v>
      </c>
      <c r="L259" s="44">
        <v>456.89058252745144</v>
      </c>
    </row>
    <row r="260" spans="8:12" x14ac:dyDescent="0.2">
      <c r="H260" s="42">
        <v>560</v>
      </c>
      <c r="I260" s="42">
        <v>980</v>
      </c>
      <c r="J260" s="42">
        <v>520</v>
      </c>
      <c r="K260" s="43">
        <v>740</v>
      </c>
      <c r="L260" s="44">
        <v>456.93206147275572</v>
      </c>
    </row>
    <row r="261" spans="8:12" x14ac:dyDescent="0.2">
      <c r="H261" s="42">
        <v>560</v>
      </c>
      <c r="I261" s="42">
        <v>980</v>
      </c>
      <c r="J261" s="42">
        <v>520</v>
      </c>
      <c r="K261" s="43">
        <v>740</v>
      </c>
      <c r="L261" s="44">
        <v>456.95798963830498</v>
      </c>
    </row>
    <row r="262" spans="8:12" x14ac:dyDescent="0.2">
      <c r="H262" s="42">
        <v>560</v>
      </c>
      <c r="I262" s="42">
        <v>980</v>
      </c>
      <c r="J262" s="42">
        <v>520</v>
      </c>
      <c r="K262" s="43">
        <v>740</v>
      </c>
      <c r="L262" s="44">
        <v>456.99429401392877</v>
      </c>
    </row>
    <row r="263" spans="8:12" x14ac:dyDescent="0.2">
      <c r="H263" s="42">
        <v>560</v>
      </c>
      <c r="I263" s="42">
        <v>980</v>
      </c>
      <c r="J263" s="42">
        <v>520</v>
      </c>
      <c r="K263" s="43">
        <v>741.37931034482767</v>
      </c>
      <c r="L263" s="44">
        <v>456.9994808242165</v>
      </c>
    </row>
    <row r="264" spans="8:12" x14ac:dyDescent="0.2">
      <c r="H264" s="42">
        <v>560</v>
      </c>
      <c r="I264" s="42">
        <v>980</v>
      </c>
      <c r="J264" s="42">
        <v>520</v>
      </c>
      <c r="K264" s="43">
        <v>741.37931034482767</v>
      </c>
      <c r="L264" s="44">
        <v>457.0980525948965</v>
      </c>
    </row>
    <row r="265" spans="8:12" x14ac:dyDescent="0.2">
      <c r="H265" s="42">
        <v>580</v>
      </c>
      <c r="I265" s="42">
        <v>980</v>
      </c>
      <c r="J265" s="42">
        <v>520</v>
      </c>
      <c r="K265" s="43">
        <v>741.37931034482767</v>
      </c>
      <c r="L265" s="44">
        <v>457.10843104442517</v>
      </c>
    </row>
    <row r="266" spans="8:12" x14ac:dyDescent="0.2">
      <c r="H266" s="42">
        <v>580</v>
      </c>
      <c r="I266" s="42">
        <v>980</v>
      </c>
      <c r="J266" s="42">
        <v>520</v>
      </c>
      <c r="K266" s="43">
        <v>741.37931034482767</v>
      </c>
      <c r="L266" s="44">
        <v>457.1655209421429</v>
      </c>
    </row>
    <row r="267" spans="8:12" x14ac:dyDescent="0.2">
      <c r="H267" s="42">
        <v>580</v>
      </c>
      <c r="I267" s="42">
        <v>980</v>
      </c>
      <c r="J267" s="42">
        <v>520</v>
      </c>
      <c r="K267" s="43">
        <v>741.37931034482767</v>
      </c>
      <c r="L267" s="44">
        <v>457.1655209421429</v>
      </c>
    </row>
    <row r="268" spans="8:12" x14ac:dyDescent="0.2">
      <c r="H268" s="42">
        <v>580</v>
      </c>
      <c r="I268" s="42">
        <v>980</v>
      </c>
      <c r="J268" s="42">
        <v>520</v>
      </c>
      <c r="K268" s="43">
        <v>741.37931034482767</v>
      </c>
      <c r="L268" s="44">
        <v>457.20185830243946</v>
      </c>
    </row>
    <row r="269" spans="8:12" x14ac:dyDescent="0.2">
      <c r="H269" s="42">
        <v>580</v>
      </c>
      <c r="I269" s="42">
        <v>980</v>
      </c>
      <c r="J269" s="42">
        <v>520</v>
      </c>
      <c r="K269" s="43">
        <v>741.37931034482767</v>
      </c>
      <c r="L269" s="44">
        <v>457.20185830243946</v>
      </c>
    </row>
    <row r="270" spans="8:12" x14ac:dyDescent="0.2">
      <c r="H270" s="42">
        <v>580</v>
      </c>
      <c r="I270" s="42">
        <v>980</v>
      </c>
      <c r="J270" s="42">
        <v>520</v>
      </c>
      <c r="K270" s="43">
        <v>750</v>
      </c>
      <c r="L270" s="44">
        <v>457.24858625443437</v>
      </c>
    </row>
    <row r="271" spans="8:12" x14ac:dyDescent="0.2">
      <c r="H271" s="42">
        <v>580</v>
      </c>
      <c r="I271" s="42">
        <v>980</v>
      </c>
      <c r="J271" s="42">
        <v>520</v>
      </c>
      <c r="K271" s="43">
        <v>750</v>
      </c>
      <c r="L271" s="44">
        <v>457.26416436107974</v>
      </c>
    </row>
    <row r="272" spans="8:12" x14ac:dyDescent="0.2">
      <c r="H272" s="42">
        <v>580</v>
      </c>
      <c r="I272" s="42">
        <v>980</v>
      </c>
      <c r="J272" s="42">
        <v>520</v>
      </c>
      <c r="K272" s="43">
        <v>750</v>
      </c>
      <c r="L272" s="44">
        <v>457.26416436107974</v>
      </c>
    </row>
    <row r="273" spans="8:12" x14ac:dyDescent="0.2">
      <c r="H273" s="42">
        <v>580</v>
      </c>
      <c r="I273" s="42">
        <v>980</v>
      </c>
      <c r="J273" s="42">
        <v>520</v>
      </c>
      <c r="K273" s="43">
        <v>750</v>
      </c>
      <c r="L273" s="44">
        <v>457.32129316803042</v>
      </c>
    </row>
    <row r="274" spans="8:12" x14ac:dyDescent="0.2">
      <c r="H274" s="42">
        <v>580</v>
      </c>
      <c r="I274" s="42">
        <v>980</v>
      </c>
      <c r="J274" s="42">
        <v>520</v>
      </c>
      <c r="K274" s="43">
        <v>750</v>
      </c>
      <c r="L274" s="44">
        <v>457.3628503581362</v>
      </c>
    </row>
    <row r="275" spans="8:12" x14ac:dyDescent="0.2">
      <c r="H275" s="42">
        <v>580</v>
      </c>
      <c r="I275" s="42">
        <v>980</v>
      </c>
      <c r="J275" s="42">
        <v>520</v>
      </c>
      <c r="K275" s="43">
        <v>750</v>
      </c>
      <c r="L275" s="44">
        <v>457.37843625166681</v>
      </c>
    </row>
    <row r="276" spans="8:12" x14ac:dyDescent="0.2">
      <c r="H276" s="42">
        <v>580</v>
      </c>
      <c r="I276" s="42">
        <v>980</v>
      </c>
      <c r="J276" s="42">
        <v>520</v>
      </c>
      <c r="K276" s="43">
        <v>750</v>
      </c>
      <c r="L276" s="44">
        <v>457.43039690288145</v>
      </c>
    </row>
    <row r="277" spans="8:12" x14ac:dyDescent="0.2">
      <c r="H277" s="42">
        <v>580</v>
      </c>
      <c r="I277" s="42">
        <v>980</v>
      </c>
      <c r="J277" s="42">
        <v>520</v>
      </c>
      <c r="K277" s="43">
        <v>750</v>
      </c>
      <c r="L277" s="44">
        <v>457.47197392495957</v>
      </c>
    </row>
    <row r="278" spans="8:12" x14ac:dyDescent="0.2">
      <c r="H278" s="42">
        <v>600</v>
      </c>
      <c r="I278" s="42">
        <v>980</v>
      </c>
      <c r="J278" s="42">
        <v>520</v>
      </c>
      <c r="K278" s="43">
        <v>750</v>
      </c>
      <c r="L278" s="44">
        <v>457.47197392495957</v>
      </c>
    </row>
    <row r="279" spans="8:12" x14ac:dyDescent="0.2">
      <c r="H279" s="42">
        <v>600</v>
      </c>
      <c r="I279" s="42">
        <v>980</v>
      </c>
      <c r="J279" s="42">
        <v>520</v>
      </c>
      <c r="K279" s="43">
        <v>750</v>
      </c>
      <c r="L279" s="44">
        <v>457.52395583232095</v>
      </c>
    </row>
    <row r="280" spans="8:12" x14ac:dyDescent="0.2">
      <c r="H280" s="42">
        <v>600</v>
      </c>
      <c r="I280" s="42">
        <v>980</v>
      </c>
      <c r="J280" s="42">
        <v>520</v>
      </c>
      <c r="K280" s="43">
        <v>750</v>
      </c>
      <c r="L280" s="44">
        <v>457.62275400887899</v>
      </c>
    </row>
    <row r="281" spans="8:12" x14ac:dyDescent="0.2">
      <c r="H281" s="42">
        <v>600</v>
      </c>
      <c r="I281" s="42">
        <v>980</v>
      </c>
      <c r="J281" s="42">
        <v>520</v>
      </c>
      <c r="K281" s="43">
        <v>750</v>
      </c>
      <c r="L281" s="44">
        <v>457.75802067938338</v>
      </c>
    </row>
    <row r="282" spans="8:12" x14ac:dyDescent="0.2">
      <c r="H282" s="42">
        <v>600</v>
      </c>
      <c r="I282" s="42">
        <v>980</v>
      </c>
      <c r="J282" s="42">
        <v>520</v>
      </c>
      <c r="K282" s="43">
        <v>750</v>
      </c>
      <c r="L282" s="44">
        <v>457.75802067938338</v>
      </c>
    </row>
    <row r="283" spans="8:12" x14ac:dyDescent="0.2">
      <c r="H283" s="42">
        <v>600</v>
      </c>
      <c r="I283" s="42">
        <v>980</v>
      </c>
      <c r="J283" s="42">
        <v>520</v>
      </c>
      <c r="K283" s="43">
        <v>750</v>
      </c>
      <c r="L283" s="44">
        <v>457.78924742174109</v>
      </c>
    </row>
    <row r="284" spans="8:12" x14ac:dyDescent="0.2">
      <c r="H284" s="42">
        <v>600</v>
      </c>
      <c r="I284" s="42">
        <v>980</v>
      </c>
      <c r="J284" s="42">
        <v>540</v>
      </c>
      <c r="K284" s="43">
        <v>758.62068965517244</v>
      </c>
      <c r="L284" s="44">
        <v>457.85691998111525</v>
      </c>
    </row>
    <row r="285" spans="8:12" x14ac:dyDescent="0.2">
      <c r="H285" s="42">
        <v>600</v>
      </c>
      <c r="I285" s="42">
        <v>980</v>
      </c>
      <c r="J285" s="42">
        <v>540</v>
      </c>
      <c r="K285" s="43">
        <v>758.62068965517244</v>
      </c>
      <c r="L285" s="44">
        <v>457.86733291993681</v>
      </c>
    </row>
    <row r="286" spans="8:12" x14ac:dyDescent="0.2">
      <c r="H286" s="42">
        <v>600</v>
      </c>
      <c r="I286" s="42">
        <v>980</v>
      </c>
      <c r="J286" s="42">
        <v>540</v>
      </c>
      <c r="K286" s="43">
        <v>758.62068965517244</v>
      </c>
      <c r="L286" s="44">
        <v>457.95586202676469</v>
      </c>
    </row>
    <row r="287" spans="8:12" x14ac:dyDescent="0.2">
      <c r="H287" s="42">
        <v>600</v>
      </c>
      <c r="I287" s="42">
        <v>980</v>
      </c>
      <c r="J287" s="42">
        <v>540</v>
      </c>
      <c r="K287" s="43">
        <v>758.62068965517244</v>
      </c>
      <c r="L287" s="44">
        <v>457.96627946655786</v>
      </c>
    </row>
    <row r="288" spans="8:12" x14ac:dyDescent="0.2">
      <c r="H288" s="42">
        <v>600</v>
      </c>
      <c r="I288" s="42">
        <v>1000</v>
      </c>
      <c r="J288" s="42">
        <v>540</v>
      </c>
      <c r="K288" s="43">
        <v>758.62068965517244</v>
      </c>
      <c r="L288" s="44">
        <v>457.97669738030731</v>
      </c>
    </row>
    <row r="289" spans="8:12" x14ac:dyDescent="0.2">
      <c r="H289" s="42">
        <v>600</v>
      </c>
      <c r="I289" s="42">
        <v>1000</v>
      </c>
      <c r="J289" s="42">
        <v>540</v>
      </c>
      <c r="K289" s="43">
        <v>758.62068965517244</v>
      </c>
      <c r="L289" s="44">
        <v>457.98190651492575</v>
      </c>
    </row>
    <row r="290" spans="8:12" x14ac:dyDescent="0.2">
      <c r="H290" s="42">
        <v>600</v>
      </c>
      <c r="I290" s="42">
        <v>1000</v>
      </c>
      <c r="J290" s="42">
        <v>560</v>
      </c>
      <c r="K290" s="43">
        <v>758.62068965517244</v>
      </c>
      <c r="L290" s="44">
        <v>457.99753462980425</v>
      </c>
    </row>
    <row r="291" spans="8:12" x14ac:dyDescent="0.2">
      <c r="H291" s="42">
        <v>600</v>
      </c>
      <c r="I291" s="42">
        <v>1000</v>
      </c>
      <c r="J291" s="42">
        <v>560</v>
      </c>
      <c r="K291" s="43">
        <v>758.62068965517244</v>
      </c>
      <c r="L291" s="44">
        <v>458.02358385825551</v>
      </c>
    </row>
    <row r="292" spans="8:12" x14ac:dyDescent="0.2">
      <c r="H292" s="42">
        <v>600</v>
      </c>
      <c r="I292" s="42">
        <v>1000</v>
      </c>
      <c r="J292" s="42">
        <v>560</v>
      </c>
      <c r="K292" s="43">
        <v>758.62068965517244</v>
      </c>
      <c r="L292" s="44">
        <v>458.03921481769646</v>
      </c>
    </row>
    <row r="293" spans="8:12" x14ac:dyDescent="0.2">
      <c r="H293" s="42">
        <v>600</v>
      </c>
      <c r="I293" s="42">
        <v>1000</v>
      </c>
      <c r="J293" s="42">
        <v>560</v>
      </c>
      <c r="K293" s="43">
        <v>758.62068965517244</v>
      </c>
      <c r="L293" s="44">
        <v>458.07047993742094</v>
      </c>
    </row>
    <row r="294" spans="8:12" x14ac:dyDescent="0.2">
      <c r="H294" s="42">
        <v>600</v>
      </c>
      <c r="I294" s="42">
        <v>1000</v>
      </c>
      <c r="J294" s="42">
        <v>560</v>
      </c>
      <c r="K294" s="43">
        <v>758.62068965517244</v>
      </c>
      <c r="L294" s="44">
        <v>458.0809025925123</v>
      </c>
    </row>
    <row r="295" spans="8:12" x14ac:dyDescent="0.2">
      <c r="H295" s="42">
        <v>600</v>
      </c>
      <c r="I295" s="42">
        <v>1000</v>
      </c>
      <c r="J295" s="42">
        <v>560</v>
      </c>
      <c r="K295" s="43">
        <v>758.62068965517244</v>
      </c>
      <c r="L295" s="44">
        <v>458.11738562075323</v>
      </c>
    </row>
    <row r="296" spans="8:12" x14ac:dyDescent="0.2">
      <c r="H296" s="42">
        <v>600</v>
      </c>
      <c r="I296" s="42">
        <v>1000</v>
      </c>
      <c r="J296" s="42">
        <v>560</v>
      </c>
      <c r="K296" s="43">
        <v>758.62068965517244</v>
      </c>
      <c r="L296" s="44">
        <v>458.12781041050448</v>
      </c>
    </row>
    <row r="297" spans="8:12" x14ac:dyDescent="0.2">
      <c r="H297" s="42">
        <v>600</v>
      </c>
      <c r="I297" s="42">
        <v>1000</v>
      </c>
      <c r="J297" s="42">
        <v>560</v>
      </c>
      <c r="K297" s="43">
        <v>758.62068965517244</v>
      </c>
      <c r="L297" s="44">
        <v>458.15908762663554</v>
      </c>
    </row>
    <row r="298" spans="8:12" x14ac:dyDescent="0.2">
      <c r="H298" s="42">
        <v>600</v>
      </c>
      <c r="I298" s="42">
        <v>1000</v>
      </c>
      <c r="J298" s="42">
        <v>560</v>
      </c>
      <c r="K298" s="43">
        <v>758.62068965517244</v>
      </c>
      <c r="L298" s="44">
        <v>458.16951431441288</v>
      </c>
    </row>
    <row r="299" spans="8:12" x14ac:dyDescent="0.2">
      <c r="H299" s="42">
        <v>600</v>
      </c>
      <c r="I299" s="42">
        <v>1000</v>
      </c>
      <c r="J299" s="42">
        <v>560</v>
      </c>
      <c r="K299" s="43">
        <v>758.62068965517244</v>
      </c>
      <c r="L299" s="44">
        <v>458.21122581172176</v>
      </c>
    </row>
    <row r="300" spans="8:12" x14ac:dyDescent="0.2">
      <c r="H300" s="42">
        <v>600</v>
      </c>
      <c r="I300" s="42">
        <v>1000</v>
      </c>
      <c r="J300" s="42">
        <v>560</v>
      </c>
      <c r="K300" s="43">
        <v>758.62068965517244</v>
      </c>
      <c r="L300" s="44">
        <v>458.24772960245866</v>
      </c>
    </row>
    <row r="301" spans="8:12" x14ac:dyDescent="0.2">
      <c r="H301" s="42">
        <v>600</v>
      </c>
      <c r="I301" s="42">
        <v>1000</v>
      </c>
      <c r="J301" s="42">
        <v>560</v>
      </c>
      <c r="K301" s="43">
        <v>758.62068965517244</v>
      </c>
      <c r="L301" s="44">
        <v>458.26337586473682</v>
      </c>
    </row>
    <row r="302" spans="8:12" x14ac:dyDescent="0.2">
      <c r="H302" s="42">
        <v>600</v>
      </c>
      <c r="I302" s="42">
        <v>1000</v>
      </c>
      <c r="J302" s="42">
        <v>560</v>
      </c>
      <c r="K302" s="43">
        <v>758.62068965517244</v>
      </c>
      <c r="L302" s="44">
        <v>458.26337586473682</v>
      </c>
    </row>
    <row r="303" spans="8:12" x14ac:dyDescent="0.2">
      <c r="H303" s="42">
        <v>600</v>
      </c>
      <c r="I303" s="42">
        <v>1000</v>
      </c>
      <c r="J303" s="42">
        <v>560</v>
      </c>
      <c r="K303" s="43">
        <v>758.62068965517244</v>
      </c>
      <c r="L303" s="44">
        <v>458.29988796543518</v>
      </c>
    </row>
    <row r="304" spans="8:12" x14ac:dyDescent="0.2">
      <c r="H304" s="42">
        <v>600</v>
      </c>
      <c r="I304" s="42">
        <v>1000</v>
      </c>
      <c r="J304" s="42">
        <v>560</v>
      </c>
      <c r="K304" s="43">
        <v>758.62068965517244</v>
      </c>
      <c r="L304" s="44">
        <v>458.34162320549171</v>
      </c>
    </row>
    <row r="305" spans="8:12" x14ac:dyDescent="0.2">
      <c r="H305" s="42">
        <v>600</v>
      </c>
      <c r="I305" s="42">
        <v>1000</v>
      </c>
      <c r="J305" s="42">
        <v>560</v>
      </c>
      <c r="K305" s="43">
        <v>758.62068965517244</v>
      </c>
      <c r="L305" s="44">
        <v>458.37292962420725</v>
      </c>
    </row>
    <row r="306" spans="8:12" x14ac:dyDescent="0.2">
      <c r="H306" s="42">
        <v>600</v>
      </c>
      <c r="I306" s="42">
        <v>1000</v>
      </c>
      <c r="J306" s="42">
        <v>560</v>
      </c>
      <c r="K306" s="43">
        <v>758.62068965517244</v>
      </c>
      <c r="L306" s="44">
        <v>458.5086402061018</v>
      </c>
    </row>
    <row r="307" spans="8:12" x14ac:dyDescent="0.2">
      <c r="H307" s="42">
        <v>600</v>
      </c>
      <c r="I307" s="42">
        <v>1000</v>
      </c>
      <c r="J307" s="42">
        <v>560</v>
      </c>
      <c r="K307" s="43">
        <v>758.62068965517244</v>
      </c>
      <c r="L307" s="44">
        <v>458.5086402061018</v>
      </c>
    </row>
    <row r="308" spans="8:12" x14ac:dyDescent="0.2">
      <c r="H308" s="42">
        <v>600</v>
      </c>
      <c r="I308" s="42">
        <v>1000</v>
      </c>
      <c r="J308" s="42">
        <v>560</v>
      </c>
      <c r="K308" s="43">
        <v>758.62068965517244</v>
      </c>
      <c r="L308" s="44">
        <v>458.58697133299057</v>
      </c>
    </row>
    <row r="309" spans="8:12" x14ac:dyDescent="0.2">
      <c r="H309" s="42">
        <v>600</v>
      </c>
      <c r="I309" s="42">
        <v>1000</v>
      </c>
      <c r="J309" s="42">
        <v>560</v>
      </c>
      <c r="K309" s="43">
        <v>758.62068965517244</v>
      </c>
      <c r="L309" s="44">
        <v>458.63920695483915</v>
      </c>
    </row>
    <row r="310" spans="8:12" x14ac:dyDescent="0.2">
      <c r="H310" s="42">
        <v>600</v>
      </c>
      <c r="I310" s="42">
        <v>1000</v>
      </c>
      <c r="J310" s="42">
        <v>560</v>
      </c>
      <c r="K310" s="43">
        <v>758.62068965517244</v>
      </c>
      <c r="L310" s="44">
        <v>458.70190541101886</v>
      </c>
    </row>
    <row r="311" spans="8:12" x14ac:dyDescent="0.2">
      <c r="H311" s="42">
        <v>600</v>
      </c>
      <c r="I311" s="42">
        <v>1000</v>
      </c>
      <c r="J311" s="42">
        <v>560</v>
      </c>
      <c r="K311" s="43">
        <v>758.62068965517244</v>
      </c>
      <c r="L311" s="44">
        <v>458.70190541101886</v>
      </c>
    </row>
    <row r="312" spans="8:12" x14ac:dyDescent="0.2">
      <c r="H312" s="42">
        <v>600</v>
      </c>
      <c r="I312" s="42">
        <v>1000</v>
      </c>
      <c r="J312" s="42">
        <v>560</v>
      </c>
      <c r="K312" s="43">
        <v>758.62068965517244</v>
      </c>
      <c r="L312" s="44">
        <v>458.73848742756019</v>
      </c>
    </row>
    <row r="313" spans="8:12" x14ac:dyDescent="0.2">
      <c r="H313" s="42">
        <v>600</v>
      </c>
      <c r="I313" s="42">
        <v>1000</v>
      </c>
      <c r="J313" s="42">
        <v>560</v>
      </c>
      <c r="K313" s="43">
        <v>760</v>
      </c>
      <c r="L313" s="44">
        <v>458.73848742756019</v>
      </c>
    </row>
    <row r="314" spans="8:12" x14ac:dyDescent="0.2">
      <c r="H314" s="42">
        <v>600</v>
      </c>
      <c r="I314" s="42">
        <v>1000</v>
      </c>
      <c r="J314" s="42">
        <v>560</v>
      </c>
      <c r="K314" s="43">
        <v>760</v>
      </c>
      <c r="L314" s="44">
        <v>458.76984808617414</v>
      </c>
    </row>
    <row r="315" spans="8:12" x14ac:dyDescent="0.2">
      <c r="H315" s="42">
        <v>620</v>
      </c>
      <c r="I315" s="42">
        <v>1000</v>
      </c>
      <c r="J315" s="42">
        <v>560</v>
      </c>
      <c r="K315" s="43">
        <v>760</v>
      </c>
      <c r="L315" s="44">
        <v>458.7750752794845</v>
      </c>
    </row>
    <row r="316" spans="8:12" x14ac:dyDescent="0.2">
      <c r="H316" s="42">
        <v>620</v>
      </c>
      <c r="I316" s="42">
        <v>1000</v>
      </c>
      <c r="J316" s="42">
        <v>560</v>
      </c>
      <c r="K316" s="43">
        <v>760</v>
      </c>
      <c r="L316" s="44">
        <v>458.85349747557558</v>
      </c>
    </row>
    <row r="317" spans="8:12" x14ac:dyDescent="0.2">
      <c r="H317" s="42">
        <v>620</v>
      </c>
      <c r="I317" s="42">
        <v>1000</v>
      </c>
      <c r="J317" s="42">
        <v>560</v>
      </c>
      <c r="K317" s="43">
        <v>760</v>
      </c>
      <c r="L317" s="44">
        <v>458.85349747557558</v>
      </c>
    </row>
    <row r="318" spans="8:12" x14ac:dyDescent="0.2">
      <c r="H318" s="42">
        <v>620</v>
      </c>
      <c r="I318" s="42">
        <v>1000</v>
      </c>
      <c r="J318" s="42">
        <v>560</v>
      </c>
      <c r="K318" s="43">
        <v>760</v>
      </c>
      <c r="L318" s="44">
        <v>458.89010367636808</v>
      </c>
    </row>
    <row r="319" spans="8:12" x14ac:dyDescent="0.2">
      <c r="H319" s="42">
        <v>620</v>
      </c>
      <c r="I319" s="42">
        <v>1000</v>
      </c>
      <c r="J319" s="42">
        <v>560</v>
      </c>
      <c r="K319" s="43">
        <v>760</v>
      </c>
      <c r="L319" s="44">
        <v>458.91102412786915</v>
      </c>
    </row>
    <row r="320" spans="8:12" x14ac:dyDescent="0.2">
      <c r="H320" s="42">
        <v>620</v>
      </c>
      <c r="I320" s="42">
        <v>1000</v>
      </c>
      <c r="J320" s="42">
        <v>560</v>
      </c>
      <c r="K320" s="43">
        <v>760</v>
      </c>
      <c r="L320" s="44">
        <v>458.95810211874067</v>
      </c>
    </row>
    <row r="321" spans="8:12" x14ac:dyDescent="0.2">
      <c r="H321" s="42">
        <v>620</v>
      </c>
      <c r="I321" s="42">
        <v>1000</v>
      </c>
      <c r="J321" s="42">
        <v>560</v>
      </c>
      <c r="K321" s="43">
        <v>760</v>
      </c>
      <c r="L321" s="44">
        <v>458.96333360286383</v>
      </c>
    </row>
    <row r="322" spans="8:12" x14ac:dyDescent="0.2">
      <c r="H322" s="42">
        <v>620</v>
      </c>
      <c r="I322" s="42">
        <v>1000</v>
      </c>
      <c r="J322" s="42">
        <v>560</v>
      </c>
      <c r="K322" s="43">
        <v>760</v>
      </c>
      <c r="L322" s="44">
        <v>458.9790287708372</v>
      </c>
    </row>
    <row r="323" spans="8:12" x14ac:dyDescent="0.2">
      <c r="H323" s="42">
        <v>620</v>
      </c>
      <c r="I323" s="42">
        <v>1000</v>
      </c>
      <c r="J323" s="42">
        <v>560</v>
      </c>
      <c r="K323" s="43">
        <v>760</v>
      </c>
      <c r="L323" s="44">
        <v>458.98949281253056</v>
      </c>
    </row>
    <row r="324" spans="8:12" x14ac:dyDescent="0.2">
      <c r="H324" s="42">
        <v>620</v>
      </c>
      <c r="I324" s="42">
        <v>1000</v>
      </c>
      <c r="J324" s="42">
        <v>560</v>
      </c>
      <c r="K324" s="43">
        <v>760</v>
      </c>
      <c r="L324" s="44">
        <v>459.02612071614993</v>
      </c>
    </row>
    <row r="325" spans="8:12" x14ac:dyDescent="0.2">
      <c r="H325" s="42">
        <v>620</v>
      </c>
      <c r="I325" s="42">
        <v>1000</v>
      </c>
      <c r="J325" s="42">
        <v>580</v>
      </c>
      <c r="K325" s="43">
        <v>760</v>
      </c>
      <c r="L325" s="44">
        <v>459.08892501059489</v>
      </c>
    </row>
    <row r="326" spans="8:12" x14ac:dyDescent="0.2">
      <c r="H326" s="42">
        <v>620</v>
      </c>
      <c r="I326" s="42">
        <v>1000</v>
      </c>
      <c r="J326" s="42">
        <v>580</v>
      </c>
      <c r="K326" s="43">
        <v>760</v>
      </c>
      <c r="L326" s="44">
        <v>459.09939406388804</v>
      </c>
    </row>
    <row r="327" spans="8:12" x14ac:dyDescent="0.2">
      <c r="H327" s="42">
        <v>620</v>
      </c>
      <c r="I327" s="42">
        <v>1000</v>
      </c>
      <c r="J327" s="42">
        <v>580</v>
      </c>
      <c r="K327" s="43">
        <v>760</v>
      </c>
      <c r="L327" s="44">
        <v>459.15698239288469</v>
      </c>
    </row>
    <row r="328" spans="8:12" x14ac:dyDescent="0.2">
      <c r="H328" s="42">
        <v>620</v>
      </c>
      <c r="I328" s="42">
        <v>1000</v>
      </c>
      <c r="J328" s="42">
        <v>580</v>
      </c>
      <c r="K328" s="43">
        <v>760</v>
      </c>
      <c r="L328" s="44">
        <v>459.20934795774821</v>
      </c>
    </row>
    <row r="329" spans="8:12" x14ac:dyDescent="0.2">
      <c r="H329" s="42">
        <v>620</v>
      </c>
      <c r="I329" s="42">
        <v>1020</v>
      </c>
      <c r="J329" s="42">
        <v>580</v>
      </c>
      <c r="K329" s="43">
        <v>766.66666666666674</v>
      </c>
      <c r="L329" s="44">
        <v>459.20934795774821</v>
      </c>
    </row>
    <row r="330" spans="8:12" x14ac:dyDescent="0.2">
      <c r="H330" s="42">
        <v>620</v>
      </c>
      <c r="I330" s="42">
        <v>1020</v>
      </c>
      <c r="J330" s="42">
        <v>580</v>
      </c>
      <c r="K330" s="43">
        <v>766.66666666666674</v>
      </c>
      <c r="L330" s="44">
        <v>459.24601096057341</v>
      </c>
    </row>
    <row r="331" spans="8:12" x14ac:dyDescent="0.2">
      <c r="H331" s="42">
        <v>620</v>
      </c>
      <c r="I331" s="42">
        <v>1020</v>
      </c>
      <c r="J331" s="42">
        <v>580</v>
      </c>
      <c r="K331" s="43">
        <v>766.66666666666674</v>
      </c>
      <c r="L331" s="44">
        <v>459.28267981817106</v>
      </c>
    </row>
    <row r="332" spans="8:12" x14ac:dyDescent="0.2">
      <c r="H332" s="42">
        <v>640</v>
      </c>
      <c r="I332" s="42">
        <v>1020</v>
      </c>
      <c r="J332" s="42">
        <v>580</v>
      </c>
      <c r="K332" s="43">
        <v>766.66666666666674</v>
      </c>
      <c r="L332" s="44">
        <v>459.303636080297</v>
      </c>
    </row>
    <row r="333" spans="8:12" x14ac:dyDescent="0.2">
      <c r="H333" s="42">
        <v>640</v>
      </c>
      <c r="I333" s="42">
        <v>1020</v>
      </c>
      <c r="J333" s="42">
        <v>580</v>
      </c>
      <c r="K333" s="43">
        <v>766.66666666666674</v>
      </c>
      <c r="L333" s="44">
        <v>459.303636080297</v>
      </c>
    </row>
    <row r="334" spans="8:12" x14ac:dyDescent="0.2">
      <c r="H334" s="42">
        <v>640</v>
      </c>
      <c r="I334" s="42">
        <v>1020</v>
      </c>
      <c r="J334" s="42">
        <v>580</v>
      </c>
      <c r="K334" s="43">
        <v>766.66666666666674</v>
      </c>
      <c r="L334" s="44">
        <v>459.32983409741314</v>
      </c>
    </row>
    <row r="335" spans="8:12" x14ac:dyDescent="0.2">
      <c r="H335" s="42">
        <v>640</v>
      </c>
      <c r="I335" s="42">
        <v>1020</v>
      </c>
      <c r="J335" s="42">
        <v>580</v>
      </c>
      <c r="K335" s="43">
        <v>766.66666666666674</v>
      </c>
      <c r="L335" s="44">
        <v>459.33507405947182</v>
      </c>
    </row>
    <row r="336" spans="8:12" x14ac:dyDescent="0.2">
      <c r="H336" s="42">
        <v>640</v>
      </c>
      <c r="I336" s="42">
        <v>1020</v>
      </c>
      <c r="J336" s="42">
        <v>580</v>
      </c>
      <c r="K336" s="43">
        <v>766.66666666666674</v>
      </c>
      <c r="L336" s="44">
        <v>459.35603510329406</v>
      </c>
    </row>
    <row r="337" spans="8:12" x14ac:dyDescent="0.2">
      <c r="H337" s="42">
        <v>640</v>
      </c>
      <c r="I337" s="42">
        <v>1020</v>
      </c>
      <c r="J337" s="42">
        <v>580</v>
      </c>
      <c r="K337" s="43">
        <v>766.66666666666674</v>
      </c>
      <c r="L337" s="44">
        <v>459.366516342615</v>
      </c>
    </row>
    <row r="338" spans="8:12" x14ac:dyDescent="0.2">
      <c r="H338" s="42">
        <v>640</v>
      </c>
      <c r="I338" s="42">
        <v>1020</v>
      </c>
      <c r="J338" s="42">
        <v>580</v>
      </c>
      <c r="K338" s="43">
        <v>766.66666666666674</v>
      </c>
      <c r="L338" s="44">
        <v>459.39272153362583</v>
      </c>
    </row>
    <row r="339" spans="8:12" x14ac:dyDescent="0.2">
      <c r="H339" s="42">
        <v>640</v>
      </c>
      <c r="I339" s="42">
        <v>1020</v>
      </c>
      <c r="J339" s="42">
        <v>580</v>
      </c>
      <c r="K339" s="43">
        <v>766.66666666666674</v>
      </c>
      <c r="L339" s="44">
        <v>459.4136878392045</v>
      </c>
    </row>
    <row r="340" spans="8:12" x14ac:dyDescent="0.2">
      <c r="H340" s="42">
        <v>640</v>
      </c>
      <c r="I340" s="42">
        <v>1020</v>
      </c>
      <c r="J340" s="42">
        <v>580</v>
      </c>
      <c r="K340" s="43">
        <v>766.66666666666674</v>
      </c>
      <c r="L340" s="44">
        <v>459.42417170967394</v>
      </c>
    </row>
    <row r="341" spans="8:12" x14ac:dyDescent="0.2">
      <c r="H341" s="42">
        <v>640</v>
      </c>
      <c r="I341" s="42">
        <v>1020</v>
      </c>
      <c r="J341" s="42">
        <v>580</v>
      </c>
      <c r="K341" s="43">
        <v>766.66666666666674</v>
      </c>
      <c r="L341" s="44">
        <v>459.42941382434282</v>
      </c>
    </row>
    <row r="342" spans="8:12" x14ac:dyDescent="0.2">
      <c r="H342" s="42">
        <v>640</v>
      </c>
      <c r="I342" s="42">
        <v>1020</v>
      </c>
      <c r="J342" s="42">
        <v>580</v>
      </c>
      <c r="K342" s="43">
        <v>766.66666666666674</v>
      </c>
      <c r="L342" s="44">
        <v>459.43465605864031</v>
      </c>
    </row>
    <row r="343" spans="8:12" x14ac:dyDescent="0.2">
      <c r="H343" s="42">
        <v>640</v>
      </c>
      <c r="I343" s="42">
        <v>1020</v>
      </c>
      <c r="J343" s="42">
        <v>580</v>
      </c>
      <c r="K343" s="43">
        <v>766.66666666666674</v>
      </c>
      <c r="L343" s="44">
        <v>459.45562619219544</v>
      </c>
    </row>
    <row r="344" spans="8:12" x14ac:dyDescent="0.2">
      <c r="H344" s="42">
        <v>640</v>
      </c>
      <c r="I344" s="42">
        <v>1020</v>
      </c>
      <c r="J344" s="42">
        <v>580</v>
      </c>
      <c r="K344" s="43">
        <v>766.66666666666674</v>
      </c>
      <c r="L344" s="44">
        <v>459.5080599020751</v>
      </c>
    </row>
    <row r="345" spans="8:12" x14ac:dyDescent="0.2">
      <c r="H345" s="42">
        <v>640</v>
      </c>
      <c r="I345" s="42">
        <v>1020</v>
      </c>
      <c r="J345" s="42">
        <v>580</v>
      </c>
      <c r="K345" s="43">
        <v>766.66666666666674</v>
      </c>
      <c r="L345" s="44">
        <v>459.52903673711211</v>
      </c>
    </row>
    <row r="346" spans="8:12" x14ac:dyDescent="0.2">
      <c r="H346" s="42">
        <v>640</v>
      </c>
      <c r="I346" s="42">
        <v>1020</v>
      </c>
      <c r="J346" s="42">
        <v>580</v>
      </c>
      <c r="K346" s="43">
        <v>775.86206896551732</v>
      </c>
      <c r="L346" s="44">
        <v>459.53428124512658</v>
      </c>
    </row>
    <row r="347" spans="8:12" x14ac:dyDescent="0.2">
      <c r="H347" s="42">
        <v>640</v>
      </c>
      <c r="I347" s="42">
        <v>1020</v>
      </c>
      <c r="J347" s="42">
        <v>580</v>
      </c>
      <c r="K347" s="43">
        <v>775.86206896551732</v>
      </c>
      <c r="L347" s="44">
        <v>459.53428124512658</v>
      </c>
    </row>
    <row r="348" spans="8:12" x14ac:dyDescent="0.2">
      <c r="H348" s="42">
        <v>640</v>
      </c>
      <c r="I348" s="42">
        <v>1020</v>
      </c>
      <c r="J348" s="42">
        <v>580</v>
      </c>
      <c r="K348" s="43">
        <v>775.86206896551732</v>
      </c>
      <c r="L348" s="44">
        <v>459.53428124512658</v>
      </c>
    </row>
    <row r="349" spans="8:12" x14ac:dyDescent="0.2">
      <c r="H349" s="42">
        <v>640</v>
      </c>
      <c r="I349" s="42">
        <v>1020</v>
      </c>
      <c r="J349" s="42">
        <v>600</v>
      </c>
      <c r="K349" s="43">
        <v>775.86206896551732</v>
      </c>
      <c r="L349" s="44">
        <v>459.55001548744826</v>
      </c>
    </row>
    <row r="350" spans="8:12" x14ac:dyDescent="0.2">
      <c r="H350" s="42">
        <v>640</v>
      </c>
      <c r="I350" s="42">
        <v>1020</v>
      </c>
      <c r="J350" s="42">
        <v>600</v>
      </c>
      <c r="K350" s="43">
        <v>775.86206896551732</v>
      </c>
      <c r="L350" s="44">
        <v>459.5605055809354</v>
      </c>
    </row>
    <row r="351" spans="8:12" x14ac:dyDescent="0.2">
      <c r="H351" s="42">
        <v>640</v>
      </c>
      <c r="I351" s="42">
        <v>1020</v>
      </c>
      <c r="J351" s="42">
        <v>600</v>
      </c>
      <c r="K351" s="43">
        <v>775.86206896551732</v>
      </c>
      <c r="L351" s="44">
        <v>459.57099615334573</v>
      </c>
    </row>
    <row r="352" spans="8:12" x14ac:dyDescent="0.2">
      <c r="H352" s="42">
        <v>640</v>
      </c>
      <c r="I352" s="42">
        <v>1020</v>
      </c>
      <c r="J352" s="42">
        <v>600</v>
      </c>
      <c r="K352" s="43">
        <v>775.86206896551732</v>
      </c>
      <c r="L352" s="44">
        <v>459.57624161915749</v>
      </c>
    </row>
    <row r="353" spans="8:12" x14ac:dyDescent="0.2">
      <c r="H353" s="42">
        <v>640</v>
      </c>
      <c r="I353" s="42">
        <v>1020</v>
      </c>
      <c r="J353" s="42">
        <v>600</v>
      </c>
      <c r="K353" s="43">
        <v>775.86206896551732</v>
      </c>
      <c r="L353" s="44">
        <v>459.59197873506719</v>
      </c>
    </row>
    <row r="354" spans="8:12" x14ac:dyDescent="0.2">
      <c r="H354" s="42">
        <v>640</v>
      </c>
      <c r="I354" s="42">
        <v>1020</v>
      </c>
      <c r="J354" s="42">
        <v>600</v>
      </c>
      <c r="K354" s="43">
        <v>775.86206896551732</v>
      </c>
      <c r="L354" s="44">
        <v>459.62345620039315</v>
      </c>
    </row>
    <row r="355" spans="8:12" x14ac:dyDescent="0.2">
      <c r="H355" s="42">
        <v>640</v>
      </c>
      <c r="I355" s="42">
        <v>1020</v>
      </c>
      <c r="J355" s="42">
        <v>600</v>
      </c>
      <c r="K355" s="43">
        <v>780</v>
      </c>
      <c r="L355" s="44">
        <v>459.66018535999228</v>
      </c>
    </row>
    <row r="356" spans="8:12" x14ac:dyDescent="0.2">
      <c r="H356" s="42">
        <v>640</v>
      </c>
      <c r="I356" s="42">
        <v>1020</v>
      </c>
      <c r="J356" s="42">
        <v>600</v>
      </c>
      <c r="K356" s="43">
        <v>783.33333333333337</v>
      </c>
      <c r="L356" s="44">
        <v>459.6759282254406</v>
      </c>
    </row>
    <row r="357" spans="8:12" x14ac:dyDescent="0.2">
      <c r="H357" s="42">
        <v>640</v>
      </c>
      <c r="I357" s="42">
        <v>1020</v>
      </c>
      <c r="J357" s="42">
        <v>600</v>
      </c>
      <c r="K357" s="43">
        <v>783.33333333333337</v>
      </c>
      <c r="L357" s="44">
        <v>459.69167216927809</v>
      </c>
    </row>
    <row r="358" spans="8:12" x14ac:dyDescent="0.2">
      <c r="H358" s="42">
        <v>640</v>
      </c>
      <c r="I358" s="42">
        <v>1020</v>
      </c>
      <c r="J358" s="42">
        <v>600</v>
      </c>
      <c r="K358" s="43">
        <v>783.33333333333337</v>
      </c>
      <c r="L358" s="44">
        <v>459.71791447239565</v>
      </c>
    </row>
    <row r="359" spans="8:12" x14ac:dyDescent="0.2">
      <c r="H359" s="42">
        <v>640</v>
      </c>
      <c r="I359" s="42">
        <v>1020</v>
      </c>
      <c r="J359" s="42">
        <v>600</v>
      </c>
      <c r="K359" s="43">
        <v>783.33333333333337</v>
      </c>
      <c r="L359" s="44">
        <v>459.73891047223452</v>
      </c>
    </row>
    <row r="360" spans="8:12" x14ac:dyDescent="0.2">
      <c r="H360" s="42">
        <v>640</v>
      </c>
      <c r="I360" s="42">
        <v>1020</v>
      </c>
      <c r="J360" s="42">
        <v>600</v>
      </c>
      <c r="K360" s="43">
        <v>783.33333333333337</v>
      </c>
      <c r="L360" s="44">
        <v>459.74940919135918</v>
      </c>
    </row>
    <row r="361" spans="8:12" x14ac:dyDescent="0.2">
      <c r="H361" s="42">
        <v>640</v>
      </c>
      <c r="I361" s="42">
        <v>1020</v>
      </c>
      <c r="J361" s="42">
        <v>600</v>
      </c>
      <c r="K361" s="43">
        <v>783.33333333333337</v>
      </c>
      <c r="L361" s="44">
        <v>459.7756580871166</v>
      </c>
    </row>
    <row r="362" spans="8:12" x14ac:dyDescent="0.2">
      <c r="H362" s="42">
        <v>640</v>
      </c>
      <c r="I362" s="42">
        <v>1020</v>
      </c>
      <c r="J362" s="42">
        <v>600</v>
      </c>
      <c r="K362" s="43">
        <v>783.33333333333337</v>
      </c>
      <c r="L362" s="44">
        <v>459.80190998034993</v>
      </c>
    </row>
    <row r="363" spans="8:12" x14ac:dyDescent="0.2">
      <c r="H363" s="42">
        <v>640</v>
      </c>
      <c r="I363" s="42">
        <v>1020</v>
      </c>
      <c r="J363" s="42">
        <v>600</v>
      </c>
      <c r="K363" s="43">
        <v>793.10344827586209</v>
      </c>
      <c r="L363" s="44">
        <v>459.80716071873877</v>
      </c>
    </row>
    <row r="364" spans="8:12" x14ac:dyDescent="0.2">
      <c r="H364" s="42">
        <v>640</v>
      </c>
      <c r="I364" s="42">
        <v>1020</v>
      </c>
      <c r="J364" s="42">
        <v>600</v>
      </c>
      <c r="K364" s="43">
        <v>793.10344827586209</v>
      </c>
      <c r="L364" s="44">
        <v>459.82816487157243</v>
      </c>
    </row>
    <row r="365" spans="8:12" x14ac:dyDescent="0.2">
      <c r="H365" s="42">
        <v>640</v>
      </c>
      <c r="I365" s="42">
        <v>1020</v>
      </c>
      <c r="J365" s="42">
        <v>600</v>
      </c>
      <c r="K365" s="43">
        <v>793.10344827586209</v>
      </c>
      <c r="L365" s="44">
        <v>459.86492675688385</v>
      </c>
    </row>
    <row r="366" spans="8:12" x14ac:dyDescent="0.2">
      <c r="H366" s="42">
        <v>660</v>
      </c>
      <c r="I366" s="42">
        <v>1020</v>
      </c>
      <c r="J366" s="42">
        <v>600</v>
      </c>
      <c r="K366" s="43">
        <v>793.10344827586209</v>
      </c>
      <c r="L366" s="44">
        <v>459.89118884537646</v>
      </c>
    </row>
    <row r="367" spans="8:12" x14ac:dyDescent="0.2">
      <c r="H367" s="42">
        <v>660</v>
      </c>
      <c r="I367" s="42">
        <v>1020</v>
      </c>
      <c r="J367" s="42">
        <v>600</v>
      </c>
      <c r="K367" s="43">
        <v>793.10344827586209</v>
      </c>
      <c r="L367" s="44">
        <v>459.8964416230267</v>
      </c>
    </row>
    <row r="368" spans="8:12" x14ac:dyDescent="0.2">
      <c r="H368" s="42">
        <v>660</v>
      </c>
      <c r="I368" s="42">
        <v>1020</v>
      </c>
      <c r="J368" s="42">
        <v>600</v>
      </c>
      <c r="K368" s="43">
        <v>793.10344827586209</v>
      </c>
      <c r="L368" s="44">
        <v>459.91220067595566</v>
      </c>
    </row>
    <row r="369" spans="8:12" x14ac:dyDescent="0.2">
      <c r="H369" s="42">
        <v>660</v>
      </c>
      <c r="I369" s="42">
        <v>1020</v>
      </c>
      <c r="J369" s="42">
        <v>600</v>
      </c>
      <c r="K369" s="43">
        <v>793.10344827586209</v>
      </c>
      <c r="L369" s="44">
        <v>459.94372202208325</v>
      </c>
    </row>
    <row r="370" spans="8:12" x14ac:dyDescent="0.2">
      <c r="H370" s="42">
        <v>660</v>
      </c>
      <c r="I370" s="42">
        <v>1020</v>
      </c>
      <c r="J370" s="42">
        <v>600</v>
      </c>
      <c r="K370" s="43">
        <v>793.10344827586209</v>
      </c>
      <c r="L370" s="44">
        <v>459.94372202208325</v>
      </c>
    </row>
    <row r="371" spans="8:12" x14ac:dyDescent="0.2">
      <c r="H371" s="42">
        <v>660</v>
      </c>
      <c r="I371" s="42">
        <v>1020</v>
      </c>
      <c r="J371" s="42">
        <v>600</v>
      </c>
      <c r="K371" s="43">
        <v>793.10344827586209</v>
      </c>
      <c r="L371" s="44">
        <v>460.02254429416001</v>
      </c>
    </row>
    <row r="372" spans="8:12" x14ac:dyDescent="0.2">
      <c r="H372" s="42">
        <v>660</v>
      </c>
      <c r="I372" s="42">
        <v>1020</v>
      </c>
      <c r="J372" s="42">
        <v>600</v>
      </c>
      <c r="K372" s="43">
        <v>793.10344827586209</v>
      </c>
      <c r="L372" s="44">
        <v>460.02780007288305</v>
      </c>
    </row>
    <row r="373" spans="8:12" x14ac:dyDescent="0.2">
      <c r="H373" s="42">
        <v>660</v>
      </c>
      <c r="I373" s="42">
        <v>1020</v>
      </c>
      <c r="J373" s="42">
        <v>600</v>
      </c>
      <c r="K373" s="43">
        <v>793.10344827586209</v>
      </c>
      <c r="L373" s="44">
        <v>460.04356812964716</v>
      </c>
    </row>
    <row r="374" spans="8:12" x14ac:dyDescent="0.2">
      <c r="H374" s="42">
        <v>660</v>
      </c>
      <c r="I374" s="42">
        <v>1020</v>
      </c>
      <c r="J374" s="42">
        <v>600</v>
      </c>
      <c r="K374" s="43">
        <v>793.10344827586209</v>
      </c>
      <c r="L374" s="44">
        <v>460.05408076802672</v>
      </c>
    </row>
    <row r="375" spans="8:12" x14ac:dyDescent="0.2">
      <c r="H375" s="42">
        <v>660</v>
      </c>
      <c r="I375" s="42">
        <v>1020</v>
      </c>
      <c r="J375" s="42">
        <v>600</v>
      </c>
      <c r="K375" s="43">
        <v>793.10344827586209</v>
      </c>
      <c r="L375" s="44">
        <v>460.09087878625661</v>
      </c>
    </row>
    <row r="376" spans="8:12" x14ac:dyDescent="0.2">
      <c r="H376" s="42">
        <v>660</v>
      </c>
      <c r="I376" s="42">
        <v>1020</v>
      </c>
      <c r="J376" s="42">
        <v>600</v>
      </c>
      <c r="K376" s="43">
        <v>793.10344827586209</v>
      </c>
      <c r="L376" s="44">
        <v>460.11716668928398</v>
      </c>
    </row>
    <row r="377" spans="8:12" x14ac:dyDescent="0.2">
      <c r="H377" s="42">
        <v>660</v>
      </c>
      <c r="I377" s="42">
        <v>1020</v>
      </c>
      <c r="J377" s="42">
        <v>600</v>
      </c>
      <c r="K377" s="43">
        <v>793.10344827586209</v>
      </c>
      <c r="L377" s="44">
        <v>460.11716668928398</v>
      </c>
    </row>
    <row r="378" spans="8:12" x14ac:dyDescent="0.2">
      <c r="H378" s="42">
        <v>660</v>
      </c>
      <c r="I378" s="42">
        <v>1020</v>
      </c>
      <c r="J378" s="42">
        <v>600</v>
      </c>
      <c r="K378" s="43">
        <v>793.10344827586209</v>
      </c>
      <c r="L378" s="44">
        <v>460.15923358299511</v>
      </c>
    </row>
    <row r="379" spans="8:12" x14ac:dyDescent="0.2">
      <c r="H379" s="42">
        <v>660</v>
      </c>
      <c r="I379" s="42">
        <v>1020</v>
      </c>
      <c r="J379" s="42">
        <v>600</v>
      </c>
      <c r="K379" s="43">
        <v>793.10344827586209</v>
      </c>
      <c r="L379" s="44">
        <v>460.20656803377682</v>
      </c>
    </row>
    <row r="380" spans="8:12" x14ac:dyDescent="0.2">
      <c r="H380" s="42">
        <v>660</v>
      </c>
      <c r="I380" s="42">
        <v>1020</v>
      </c>
      <c r="J380" s="42">
        <v>600</v>
      </c>
      <c r="K380" s="43">
        <v>793.10344827586209</v>
      </c>
      <c r="L380" s="44">
        <v>460.28021876083676</v>
      </c>
    </row>
    <row r="381" spans="8:12" x14ac:dyDescent="0.2">
      <c r="H381" s="42">
        <v>660</v>
      </c>
      <c r="I381" s="42">
        <v>1040</v>
      </c>
      <c r="J381" s="42">
        <v>600</v>
      </c>
      <c r="K381" s="43">
        <v>793.10344827586209</v>
      </c>
      <c r="L381" s="44">
        <v>460.2854804291278</v>
      </c>
    </row>
    <row r="382" spans="8:12" x14ac:dyDescent="0.2">
      <c r="H382" s="42">
        <v>660</v>
      </c>
      <c r="I382" s="42">
        <v>1040</v>
      </c>
      <c r="J382" s="42">
        <v>600</v>
      </c>
      <c r="K382" s="43">
        <v>793.10344827586209</v>
      </c>
      <c r="L382" s="44">
        <v>460.30652830531631</v>
      </c>
    </row>
    <row r="383" spans="8:12" x14ac:dyDescent="0.2">
      <c r="H383" s="42">
        <v>680</v>
      </c>
      <c r="I383" s="42">
        <v>1040</v>
      </c>
      <c r="J383" s="42">
        <v>600</v>
      </c>
      <c r="K383" s="43">
        <v>793.10344827586209</v>
      </c>
      <c r="L383" s="44">
        <v>460.31179057514026</v>
      </c>
    </row>
    <row r="384" spans="8:12" x14ac:dyDescent="0.2">
      <c r="H384" s="42">
        <v>680</v>
      </c>
      <c r="I384" s="42">
        <v>1040</v>
      </c>
      <c r="J384" s="42">
        <v>600</v>
      </c>
      <c r="K384" s="43">
        <v>800</v>
      </c>
      <c r="L384" s="44">
        <v>460.31705296528304</v>
      </c>
    </row>
    <row r="385" spans="8:12" x14ac:dyDescent="0.2">
      <c r="H385" s="42">
        <v>680</v>
      </c>
      <c r="I385" s="42">
        <v>1040</v>
      </c>
      <c r="J385" s="42">
        <v>600</v>
      </c>
      <c r="K385" s="43">
        <v>800</v>
      </c>
      <c r="L385" s="44">
        <v>460.35389306556033</v>
      </c>
    </row>
    <row r="386" spans="8:12" x14ac:dyDescent="0.2">
      <c r="H386" s="42">
        <v>680</v>
      </c>
      <c r="I386" s="42">
        <v>1040</v>
      </c>
      <c r="J386" s="42">
        <v>600</v>
      </c>
      <c r="K386" s="43">
        <v>800</v>
      </c>
      <c r="L386" s="44">
        <v>460.36968348516206</v>
      </c>
    </row>
    <row r="387" spans="8:12" x14ac:dyDescent="0.2">
      <c r="H387" s="42">
        <v>680</v>
      </c>
      <c r="I387" s="42">
        <v>1040</v>
      </c>
      <c r="J387" s="42">
        <v>600</v>
      </c>
      <c r="K387" s="43">
        <v>800</v>
      </c>
      <c r="L387" s="44">
        <v>460.39600325850694</v>
      </c>
    </row>
    <row r="388" spans="8:12" x14ac:dyDescent="0.2">
      <c r="H388" s="42">
        <v>680</v>
      </c>
      <c r="I388" s="42">
        <v>1040</v>
      </c>
      <c r="J388" s="42">
        <v>600</v>
      </c>
      <c r="K388" s="43">
        <v>800</v>
      </c>
      <c r="L388" s="44">
        <v>460.4381211560937</v>
      </c>
    </row>
    <row r="389" spans="8:12" x14ac:dyDescent="0.2">
      <c r="H389" s="42">
        <v>680</v>
      </c>
      <c r="I389" s="42">
        <v>1040</v>
      </c>
      <c r="J389" s="42">
        <v>600</v>
      </c>
      <c r="K389" s="43">
        <v>800</v>
      </c>
      <c r="L389" s="44">
        <v>460.44865183458825</v>
      </c>
    </row>
    <row r="390" spans="8:12" x14ac:dyDescent="0.2">
      <c r="H390" s="42">
        <v>680</v>
      </c>
      <c r="I390" s="42">
        <v>1040</v>
      </c>
      <c r="J390" s="42">
        <v>600</v>
      </c>
      <c r="K390" s="43">
        <v>800</v>
      </c>
      <c r="L390" s="44">
        <v>460.46444875553777</v>
      </c>
    </row>
    <row r="391" spans="8:12" x14ac:dyDescent="0.2">
      <c r="H391" s="42">
        <v>680</v>
      </c>
      <c r="I391" s="42">
        <v>1040</v>
      </c>
      <c r="J391" s="42">
        <v>600</v>
      </c>
      <c r="K391" s="43">
        <v>800</v>
      </c>
      <c r="L391" s="44">
        <v>460.48024676043548</v>
      </c>
    </row>
    <row r="392" spans="8:12" x14ac:dyDescent="0.2">
      <c r="H392" s="42">
        <v>680</v>
      </c>
      <c r="I392" s="42">
        <v>1040</v>
      </c>
      <c r="J392" s="42">
        <v>600</v>
      </c>
      <c r="K392" s="43">
        <v>800</v>
      </c>
      <c r="L392" s="44">
        <v>460.48551300296481</v>
      </c>
    </row>
    <row r="393" spans="8:12" x14ac:dyDescent="0.2">
      <c r="H393" s="42">
        <v>680</v>
      </c>
      <c r="I393" s="42">
        <v>1040</v>
      </c>
      <c r="J393" s="42">
        <v>600</v>
      </c>
      <c r="K393" s="43">
        <v>800</v>
      </c>
      <c r="L393" s="44">
        <v>460.50131245330056</v>
      </c>
    </row>
    <row r="394" spans="8:12" x14ac:dyDescent="0.2">
      <c r="H394" s="42">
        <v>680</v>
      </c>
      <c r="I394" s="42">
        <v>1040</v>
      </c>
      <c r="J394" s="42">
        <v>600</v>
      </c>
      <c r="K394" s="43">
        <v>800</v>
      </c>
      <c r="L394" s="44">
        <v>460.52764727993463</v>
      </c>
    </row>
    <row r="395" spans="8:12" x14ac:dyDescent="0.2">
      <c r="H395" s="42">
        <v>680</v>
      </c>
      <c r="I395" s="42">
        <v>1040</v>
      </c>
      <c r="J395" s="42">
        <v>620</v>
      </c>
      <c r="K395" s="43">
        <v>800</v>
      </c>
      <c r="L395" s="44">
        <v>460.53291460670977</v>
      </c>
    </row>
    <row r="396" spans="8:12" x14ac:dyDescent="0.2">
      <c r="H396" s="42">
        <v>680</v>
      </c>
      <c r="I396" s="42">
        <v>1040</v>
      </c>
      <c r="J396" s="42">
        <v>620</v>
      </c>
      <c r="K396" s="43">
        <v>800</v>
      </c>
      <c r="L396" s="44">
        <v>460.5697892681556</v>
      </c>
    </row>
    <row r="397" spans="8:12" x14ac:dyDescent="0.2">
      <c r="H397" s="42">
        <v>680</v>
      </c>
      <c r="I397" s="42">
        <v>1040</v>
      </c>
      <c r="J397" s="42">
        <v>620</v>
      </c>
      <c r="K397" s="43">
        <v>800</v>
      </c>
      <c r="L397" s="44">
        <v>460.59613192760429</v>
      </c>
    </row>
    <row r="398" spans="8:12" x14ac:dyDescent="0.2">
      <c r="H398" s="42">
        <v>680</v>
      </c>
      <c r="I398" s="42">
        <v>1040</v>
      </c>
      <c r="J398" s="42">
        <v>620</v>
      </c>
      <c r="K398" s="43">
        <v>800</v>
      </c>
      <c r="L398" s="44">
        <v>460.62247760060444</v>
      </c>
    </row>
    <row r="399" spans="8:12" x14ac:dyDescent="0.2">
      <c r="H399" s="42">
        <v>680</v>
      </c>
      <c r="I399" s="42">
        <v>1040</v>
      </c>
      <c r="J399" s="42">
        <v>620</v>
      </c>
      <c r="K399" s="43">
        <v>800</v>
      </c>
      <c r="L399" s="44">
        <v>460.63301671371477</v>
      </c>
    </row>
    <row r="400" spans="8:12" x14ac:dyDescent="0.2">
      <c r="H400" s="42">
        <v>680</v>
      </c>
      <c r="I400" s="42">
        <v>1040</v>
      </c>
      <c r="J400" s="42">
        <v>620</v>
      </c>
      <c r="K400" s="43">
        <v>800</v>
      </c>
      <c r="L400" s="44">
        <v>460.64355630910921</v>
      </c>
    </row>
    <row r="401" spans="8:12" x14ac:dyDescent="0.2">
      <c r="H401" s="42">
        <v>680</v>
      </c>
      <c r="I401" s="42">
        <v>1040</v>
      </c>
      <c r="J401" s="42">
        <v>620</v>
      </c>
      <c r="K401" s="43">
        <v>800</v>
      </c>
      <c r="L401" s="44">
        <v>460.64882628767333</v>
      </c>
    </row>
    <row r="402" spans="8:12" x14ac:dyDescent="0.2">
      <c r="H402" s="42">
        <v>680</v>
      </c>
      <c r="I402" s="42">
        <v>1040</v>
      </c>
      <c r="J402" s="42">
        <v>620</v>
      </c>
      <c r="K402" s="43">
        <v>800</v>
      </c>
      <c r="L402" s="44">
        <v>460.65409638682087</v>
      </c>
    </row>
    <row r="403" spans="8:12" x14ac:dyDescent="0.2">
      <c r="H403" s="42">
        <v>680</v>
      </c>
      <c r="I403" s="42">
        <v>1040</v>
      </c>
      <c r="J403" s="42">
        <v>620</v>
      </c>
      <c r="K403" s="43">
        <v>800</v>
      </c>
      <c r="L403" s="44">
        <v>460.66463694688281</v>
      </c>
    </row>
    <row r="404" spans="8:12" x14ac:dyDescent="0.2">
      <c r="H404" s="42">
        <v>680</v>
      </c>
      <c r="I404" s="42">
        <v>1040</v>
      </c>
      <c r="J404" s="42">
        <v>620</v>
      </c>
      <c r="K404" s="43">
        <v>800</v>
      </c>
      <c r="L404" s="44">
        <v>460.66463694688281</v>
      </c>
    </row>
    <row r="405" spans="8:12" x14ac:dyDescent="0.2">
      <c r="H405" s="42">
        <v>680</v>
      </c>
      <c r="I405" s="42">
        <v>1040</v>
      </c>
      <c r="J405" s="42">
        <v>620</v>
      </c>
      <c r="K405" s="43">
        <v>800</v>
      </c>
      <c r="L405" s="44">
        <v>460.66990740780557</v>
      </c>
    </row>
    <row r="406" spans="8:12" x14ac:dyDescent="0.2">
      <c r="H406" s="42">
        <v>680</v>
      </c>
      <c r="I406" s="42">
        <v>1040</v>
      </c>
      <c r="J406" s="42">
        <v>620</v>
      </c>
      <c r="K406" s="43">
        <v>800</v>
      </c>
      <c r="L406" s="44">
        <v>460.66990740780557</v>
      </c>
    </row>
    <row r="407" spans="8:12" x14ac:dyDescent="0.2">
      <c r="H407" s="42">
        <v>680</v>
      </c>
      <c r="I407" s="42">
        <v>1040</v>
      </c>
      <c r="J407" s="42">
        <v>620</v>
      </c>
      <c r="K407" s="43">
        <v>800</v>
      </c>
      <c r="L407" s="44">
        <v>460.69099045753757</v>
      </c>
    </row>
    <row r="408" spans="8:12" x14ac:dyDescent="0.2">
      <c r="H408" s="42">
        <v>680</v>
      </c>
      <c r="I408" s="42">
        <v>1040</v>
      </c>
      <c r="J408" s="42">
        <v>620</v>
      </c>
      <c r="K408" s="43">
        <v>800</v>
      </c>
      <c r="L408" s="44">
        <v>460.75425118698286</v>
      </c>
    </row>
    <row r="409" spans="8:12" x14ac:dyDescent="0.2">
      <c r="H409" s="42">
        <v>680</v>
      </c>
      <c r="I409" s="42">
        <v>1040</v>
      </c>
      <c r="J409" s="42">
        <v>620</v>
      </c>
      <c r="K409" s="43">
        <v>810.34482758620697</v>
      </c>
      <c r="L409" s="44">
        <v>460.86499927867465</v>
      </c>
    </row>
    <row r="410" spans="8:12" x14ac:dyDescent="0.2">
      <c r="H410" s="42">
        <v>680</v>
      </c>
      <c r="I410" s="42">
        <v>1040</v>
      </c>
      <c r="J410" s="42">
        <v>620</v>
      </c>
      <c r="K410" s="43">
        <v>810.34482758620697</v>
      </c>
      <c r="L410" s="44">
        <v>460.89665136992329</v>
      </c>
    </row>
    <row r="411" spans="8:12" x14ac:dyDescent="0.2">
      <c r="H411" s="42">
        <v>680</v>
      </c>
      <c r="I411" s="42">
        <v>1040</v>
      </c>
      <c r="J411" s="42">
        <v>620</v>
      </c>
      <c r="K411" s="43">
        <v>810.34482758620697</v>
      </c>
      <c r="L411" s="44">
        <v>460.92830780918592</v>
      </c>
    </row>
    <row r="412" spans="8:12" x14ac:dyDescent="0.2">
      <c r="H412" s="42">
        <v>680</v>
      </c>
      <c r="I412" s="42">
        <v>1040</v>
      </c>
      <c r="J412" s="42">
        <v>620</v>
      </c>
      <c r="K412" s="43">
        <v>810.34482758620697</v>
      </c>
      <c r="L412" s="44">
        <v>460.93358430518271</v>
      </c>
    </row>
    <row r="413" spans="8:12" x14ac:dyDescent="0.2">
      <c r="H413" s="42">
        <v>680</v>
      </c>
      <c r="I413" s="42">
        <v>1040</v>
      </c>
      <c r="J413" s="42">
        <v>620</v>
      </c>
      <c r="K413" s="43">
        <v>810.34482758620697</v>
      </c>
      <c r="L413" s="44">
        <v>460.93886092198682</v>
      </c>
    </row>
    <row r="414" spans="8:12" x14ac:dyDescent="0.2">
      <c r="H414" s="42">
        <v>680</v>
      </c>
      <c r="I414" s="42">
        <v>1040</v>
      </c>
      <c r="J414" s="42">
        <v>620</v>
      </c>
      <c r="K414" s="43">
        <v>816.66666666666674</v>
      </c>
      <c r="L414" s="44">
        <v>460.94413765960235</v>
      </c>
    </row>
    <row r="415" spans="8:12" x14ac:dyDescent="0.2">
      <c r="H415" s="42">
        <v>680</v>
      </c>
      <c r="I415" s="42">
        <v>1040</v>
      </c>
      <c r="J415" s="42">
        <v>620</v>
      </c>
      <c r="K415" s="43">
        <v>816.66666666666674</v>
      </c>
      <c r="L415" s="44">
        <v>460.98635591023236</v>
      </c>
    </row>
    <row r="416" spans="8:12" x14ac:dyDescent="0.2">
      <c r="H416" s="42">
        <v>680</v>
      </c>
      <c r="I416" s="42">
        <v>1052.0000000001164</v>
      </c>
      <c r="J416" s="42">
        <v>640</v>
      </c>
      <c r="K416" s="43">
        <v>816.66666666666674</v>
      </c>
      <c r="L416" s="44">
        <v>461.01802467373381</v>
      </c>
    </row>
    <row r="417" spans="8:12" x14ac:dyDescent="0.2">
      <c r="H417" s="42">
        <v>680</v>
      </c>
      <c r="I417" s="42">
        <v>1060</v>
      </c>
      <c r="J417" s="42">
        <v>640</v>
      </c>
      <c r="K417" s="43">
        <v>816.66666666666674</v>
      </c>
      <c r="L417" s="44">
        <v>461.03386068722222</v>
      </c>
    </row>
    <row r="418" spans="8:12" x14ac:dyDescent="0.2">
      <c r="H418" s="42">
        <v>680</v>
      </c>
      <c r="I418" s="42">
        <v>1060</v>
      </c>
      <c r="J418" s="42">
        <v>640</v>
      </c>
      <c r="K418" s="43">
        <v>820</v>
      </c>
      <c r="L418" s="44">
        <v>461.08665525707403</v>
      </c>
    </row>
    <row r="419" spans="8:12" x14ac:dyDescent="0.2">
      <c r="H419" s="42">
        <v>680</v>
      </c>
      <c r="I419" s="42">
        <v>1060</v>
      </c>
      <c r="J419" s="42">
        <v>640</v>
      </c>
      <c r="K419" s="43">
        <v>820</v>
      </c>
      <c r="L419" s="44">
        <v>461.13418070913156</v>
      </c>
    </row>
    <row r="420" spans="8:12" x14ac:dyDescent="0.2">
      <c r="H420" s="42">
        <v>680</v>
      </c>
      <c r="I420" s="42">
        <v>1060</v>
      </c>
      <c r="J420" s="42">
        <v>640</v>
      </c>
      <c r="K420" s="43">
        <v>820</v>
      </c>
      <c r="L420" s="44">
        <v>461.20812866658923</v>
      </c>
    </row>
    <row r="421" spans="8:12" x14ac:dyDescent="0.2">
      <c r="H421" s="42">
        <v>680</v>
      </c>
      <c r="I421" s="42">
        <v>1060</v>
      </c>
      <c r="J421" s="42">
        <v>640</v>
      </c>
      <c r="K421" s="43">
        <v>820</v>
      </c>
      <c r="L421" s="44">
        <v>461.26624727328095</v>
      </c>
    </row>
    <row r="422" spans="8:12" x14ac:dyDescent="0.2">
      <c r="H422" s="42">
        <v>680</v>
      </c>
      <c r="I422" s="42">
        <v>1060</v>
      </c>
      <c r="J422" s="42">
        <v>640</v>
      </c>
      <c r="K422" s="43">
        <v>827.58620689655186</v>
      </c>
      <c r="L422" s="44">
        <v>461.329666097379</v>
      </c>
    </row>
    <row r="423" spans="8:12" x14ac:dyDescent="0.2">
      <c r="H423" s="42">
        <v>680</v>
      </c>
      <c r="I423" s="42">
        <v>1060</v>
      </c>
      <c r="J423" s="42">
        <v>640</v>
      </c>
      <c r="K423" s="43">
        <v>827.58620689655186</v>
      </c>
      <c r="L423" s="44">
        <v>461.34552352829769</v>
      </c>
    </row>
    <row r="424" spans="8:12" x14ac:dyDescent="0.2">
      <c r="H424" s="42">
        <v>680</v>
      </c>
      <c r="I424" s="42">
        <v>1060</v>
      </c>
      <c r="J424" s="42">
        <v>640</v>
      </c>
      <c r="K424" s="43">
        <v>827.58620689655186</v>
      </c>
      <c r="L424" s="44">
        <v>461.34552352829769</v>
      </c>
    </row>
    <row r="425" spans="8:12" x14ac:dyDescent="0.2">
      <c r="H425" s="42">
        <v>680</v>
      </c>
      <c r="I425" s="42">
        <v>1060</v>
      </c>
      <c r="J425" s="42">
        <v>640</v>
      </c>
      <c r="K425" s="43">
        <v>827.58620689655186</v>
      </c>
      <c r="L425" s="44">
        <v>461.3560957545601</v>
      </c>
    </row>
    <row r="426" spans="8:12" x14ac:dyDescent="0.2">
      <c r="H426" s="42">
        <v>680</v>
      </c>
      <c r="I426" s="42">
        <v>1060</v>
      </c>
      <c r="J426" s="42">
        <v>640</v>
      </c>
      <c r="K426" s="43">
        <v>827.58620689655186</v>
      </c>
      <c r="L426" s="44">
        <v>461.36666846538151</v>
      </c>
    </row>
    <row r="427" spans="8:12" x14ac:dyDescent="0.2">
      <c r="H427" s="42">
        <v>680</v>
      </c>
      <c r="I427" s="42">
        <v>1060</v>
      </c>
      <c r="J427" s="42">
        <v>640</v>
      </c>
      <c r="K427" s="43">
        <v>827.58620689655186</v>
      </c>
      <c r="L427" s="44">
        <v>461.4089641549217</v>
      </c>
    </row>
    <row r="428" spans="8:12" x14ac:dyDescent="0.2">
      <c r="H428" s="42">
        <v>680</v>
      </c>
      <c r="I428" s="42">
        <v>1060</v>
      </c>
      <c r="J428" s="42">
        <v>640</v>
      </c>
      <c r="K428" s="43">
        <v>827.58620689655186</v>
      </c>
      <c r="L428" s="44">
        <v>461.49357880295753</v>
      </c>
    </row>
    <row r="429" spans="8:12" x14ac:dyDescent="0.2">
      <c r="H429" s="42">
        <v>680</v>
      </c>
      <c r="I429" s="42">
        <v>1060</v>
      </c>
      <c r="J429" s="42">
        <v>640</v>
      </c>
      <c r="K429" s="43">
        <v>827.58620689655186</v>
      </c>
      <c r="L429" s="44">
        <v>461.49357880295753</v>
      </c>
    </row>
    <row r="430" spans="8:12" x14ac:dyDescent="0.2">
      <c r="H430" s="42">
        <v>680</v>
      </c>
      <c r="I430" s="42">
        <v>1060</v>
      </c>
      <c r="J430" s="42">
        <v>640</v>
      </c>
      <c r="K430" s="43">
        <v>827.58620689655186</v>
      </c>
      <c r="L430" s="44">
        <v>461.49886824889097</v>
      </c>
    </row>
    <row r="431" spans="8:12" x14ac:dyDescent="0.2">
      <c r="H431" s="42">
        <v>680</v>
      </c>
      <c r="I431" s="42">
        <v>1060</v>
      </c>
      <c r="J431" s="42">
        <v>640</v>
      </c>
      <c r="K431" s="43">
        <v>827.58620689655186</v>
      </c>
      <c r="L431" s="44">
        <v>461.50415781607671</v>
      </c>
    </row>
    <row r="432" spans="8:12" x14ac:dyDescent="0.2">
      <c r="H432" s="42">
        <v>680</v>
      </c>
      <c r="I432" s="42">
        <v>1060</v>
      </c>
      <c r="J432" s="42">
        <v>640</v>
      </c>
      <c r="K432" s="43">
        <v>827.58620689655186</v>
      </c>
      <c r="L432" s="44">
        <v>461.50944750451873</v>
      </c>
    </row>
    <row r="433" spans="8:12" x14ac:dyDescent="0.2">
      <c r="H433" s="42">
        <v>680</v>
      </c>
      <c r="I433" s="42">
        <v>1060</v>
      </c>
      <c r="J433" s="42">
        <v>640</v>
      </c>
      <c r="K433" s="43">
        <v>827.58620689655186</v>
      </c>
      <c r="L433" s="44">
        <v>461.52002724518871</v>
      </c>
    </row>
    <row r="434" spans="8:12" x14ac:dyDescent="0.2">
      <c r="H434" s="42">
        <v>680</v>
      </c>
      <c r="I434" s="42">
        <v>1060</v>
      </c>
      <c r="J434" s="42">
        <v>640</v>
      </c>
      <c r="K434" s="43">
        <v>827.58620689655186</v>
      </c>
      <c r="L434" s="44">
        <v>461.52002724518871</v>
      </c>
    </row>
    <row r="435" spans="8:12" x14ac:dyDescent="0.2">
      <c r="H435" s="42">
        <v>680</v>
      </c>
      <c r="I435" s="42">
        <v>1060</v>
      </c>
      <c r="J435" s="42">
        <v>640</v>
      </c>
      <c r="K435" s="43">
        <v>827.58620689655186</v>
      </c>
      <c r="L435" s="44">
        <v>461.52531729742492</v>
      </c>
    </row>
    <row r="436" spans="8:12" x14ac:dyDescent="0.2">
      <c r="H436" s="42">
        <v>680</v>
      </c>
      <c r="I436" s="42">
        <v>1060</v>
      </c>
      <c r="J436" s="42">
        <v>640</v>
      </c>
      <c r="K436" s="43">
        <v>827.58620689655186</v>
      </c>
      <c r="L436" s="44">
        <v>461.52531729742492</v>
      </c>
    </row>
    <row r="437" spans="8:12" x14ac:dyDescent="0.2">
      <c r="H437" s="42">
        <v>700</v>
      </c>
      <c r="I437" s="42">
        <v>1060</v>
      </c>
      <c r="J437" s="42">
        <v>640</v>
      </c>
      <c r="K437" s="43">
        <v>827.58620689655186</v>
      </c>
      <c r="L437" s="44">
        <v>461.56235105895774</v>
      </c>
    </row>
    <row r="438" spans="8:12" x14ac:dyDescent="0.2">
      <c r="H438" s="42">
        <v>700</v>
      </c>
      <c r="I438" s="42">
        <v>1060</v>
      </c>
      <c r="J438" s="42">
        <v>640</v>
      </c>
      <c r="K438" s="43">
        <v>833.33333333333337</v>
      </c>
      <c r="L438" s="44">
        <v>461.57822449049377</v>
      </c>
    </row>
    <row r="439" spans="8:12" x14ac:dyDescent="0.2">
      <c r="H439" s="42">
        <v>700</v>
      </c>
      <c r="I439" s="42">
        <v>1060</v>
      </c>
      <c r="J439" s="42">
        <v>640</v>
      </c>
      <c r="K439" s="43">
        <v>833.33333333333337</v>
      </c>
      <c r="L439" s="44">
        <v>461.58880738475136</v>
      </c>
    </row>
    <row r="440" spans="8:12" x14ac:dyDescent="0.2">
      <c r="H440" s="42">
        <v>700</v>
      </c>
      <c r="I440" s="42">
        <v>1060</v>
      </c>
      <c r="J440" s="42">
        <v>640</v>
      </c>
      <c r="K440" s="43">
        <v>833.33333333333337</v>
      </c>
      <c r="L440" s="44">
        <v>461.5940990138626</v>
      </c>
    </row>
    <row r="441" spans="8:12" x14ac:dyDescent="0.2">
      <c r="H441" s="42">
        <v>700</v>
      </c>
      <c r="I441" s="42">
        <v>1060</v>
      </c>
      <c r="J441" s="42">
        <v>640</v>
      </c>
      <c r="K441" s="43">
        <v>833.33333333333337</v>
      </c>
      <c r="L441" s="44">
        <v>461.60468263607152</v>
      </c>
    </row>
    <row r="442" spans="8:12" x14ac:dyDescent="0.2">
      <c r="H442" s="42">
        <v>700</v>
      </c>
      <c r="I442" s="42">
        <v>1060</v>
      </c>
      <c r="J442" s="42">
        <v>640</v>
      </c>
      <c r="K442" s="43">
        <v>833.33333333333337</v>
      </c>
      <c r="L442" s="44">
        <v>461.60468263607152</v>
      </c>
    </row>
    <row r="443" spans="8:12" x14ac:dyDescent="0.2">
      <c r="H443" s="42">
        <v>700</v>
      </c>
      <c r="I443" s="42">
        <v>1060</v>
      </c>
      <c r="J443" s="42">
        <v>640</v>
      </c>
      <c r="K443" s="43">
        <v>833.33333333333337</v>
      </c>
      <c r="L443" s="44">
        <v>461.63114381504005</v>
      </c>
    </row>
    <row r="444" spans="8:12" x14ac:dyDescent="0.2">
      <c r="H444" s="42">
        <v>700</v>
      </c>
      <c r="I444" s="42">
        <v>1060</v>
      </c>
      <c r="J444" s="42">
        <v>640</v>
      </c>
      <c r="K444" s="43">
        <v>833.33333333333337</v>
      </c>
      <c r="L444" s="44">
        <v>461.64702197866586</v>
      </c>
    </row>
    <row r="445" spans="8:12" x14ac:dyDescent="0.2">
      <c r="H445" s="42">
        <v>700</v>
      </c>
      <c r="I445" s="42">
        <v>1060</v>
      </c>
      <c r="J445" s="42">
        <v>640</v>
      </c>
      <c r="K445" s="43">
        <v>833.33333333333337</v>
      </c>
      <c r="L445" s="44">
        <v>461.65231494260706</v>
      </c>
    </row>
    <row r="446" spans="8:12" x14ac:dyDescent="0.2">
      <c r="H446" s="42">
        <v>700</v>
      </c>
      <c r="I446" s="42">
        <v>1060</v>
      </c>
      <c r="J446" s="42">
        <v>640</v>
      </c>
      <c r="K446" s="43">
        <v>840</v>
      </c>
      <c r="L446" s="44">
        <v>461.68407527523698</v>
      </c>
    </row>
    <row r="447" spans="8:12" x14ac:dyDescent="0.2">
      <c r="H447" s="42">
        <v>700</v>
      </c>
      <c r="I447" s="42">
        <v>1060</v>
      </c>
      <c r="J447" s="42">
        <v>640</v>
      </c>
      <c r="K447" s="43">
        <v>840</v>
      </c>
      <c r="L447" s="44">
        <v>461.68407527523698</v>
      </c>
    </row>
    <row r="448" spans="8:12" x14ac:dyDescent="0.2">
      <c r="H448" s="42">
        <v>700</v>
      </c>
      <c r="I448" s="42">
        <v>1060</v>
      </c>
      <c r="J448" s="42">
        <v>640</v>
      </c>
      <c r="K448" s="43">
        <v>840</v>
      </c>
      <c r="L448" s="44">
        <v>461.69466302392169</v>
      </c>
    </row>
    <row r="449" spans="8:12" x14ac:dyDescent="0.2">
      <c r="H449" s="42">
        <v>700</v>
      </c>
      <c r="I449" s="42">
        <v>1060</v>
      </c>
      <c r="J449" s="42">
        <v>640</v>
      </c>
      <c r="K449" s="43">
        <v>840</v>
      </c>
      <c r="L449" s="44">
        <v>461.69995708037197</v>
      </c>
    </row>
    <row r="450" spans="8:12" x14ac:dyDescent="0.2">
      <c r="H450" s="42">
        <v>700</v>
      </c>
      <c r="I450" s="42">
        <v>1060</v>
      </c>
      <c r="J450" s="42">
        <v>640</v>
      </c>
      <c r="K450" s="43">
        <v>840</v>
      </c>
      <c r="L450" s="44">
        <v>461.72113452032244</v>
      </c>
    </row>
    <row r="451" spans="8:12" x14ac:dyDescent="0.2">
      <c r="H451" s="42">
        <v>700</v>
      </c>
      <c r="I451" s="42">
        <v>1060</v>
      </c>
      <c r="J451" s="42">
        <v>640</v>
      </c>
      <c r="K451" s="43">
        <v>840</v>
      </c>
      <c r="L451" s="44">
        <v>461.73172396884593</v>
      </c>
    </row>
    <row r="452" spans="8:12" x14ac:dyDescent="0.2">
      <c r="H452" s="42">
        <v>700</v>
      </c>
      <c r="I452" s="42">
        <v>1060</v>
      </c>
      <c r="J452" s="42">
        <v>640</v>
      </c>
      <c r="K452" s="43">
        <v>840</v>
      </c>
      <c r="L452" s="44">
        <v>461.73701887525931</v>
      </c>
    </row>
    <row r="453" spans="8:12" x14ac:dyDescent="0.2">
      <c r="H453" s="42">
        <v>700</v>
      </c>
      <c r="I453" s="42">
        <v>1060</v>
      </c>
      <c r="J453" s="42">
        <v>640</v>
      </c>
      <c r="K453" s="43">
        <v>840</v>
      </c>
      <c r="L453" s="44">
        <v>461.73701887525931</v>
      </c>
    </row>
    <row r="454" spans="8:12" x14ac:dyDescent="0.2">
      <c r="H454" s="42">
        <v>700</v>
      </c>
      <c r="I454" s="42">
        <v>1060</v>
      </c>
      <c r="J454" s="42">
        <v>640</v>
      </c>
      <c r="K454" s="43">
        <v>840</v>
      </c>
      <c r="L454" s="44">
        <v>461.78997461928412</v>
      </c>
    </row>
    <row r="455" spans="8:12" x14ac:dyDescent="0.2">
      <c r="H455" s="42">
        <v>700</v>
      </c>
      <c r="I455" s="42">
        <v>1060</v>
      </c>
      <c r="J455" s="42">
        <v>640</v>
      </c>
      <c r="K455" s="43">
        <v>840</v>
      </c>
      <c r="L455" s="44">
        <v>461.84823996902156</v>
      </c>
    </row>
    <row r="456" spans="8:12" x14ac:dyDescent="0.2">
      <c r="H456" s="42">
        <v>700</v>
      </c>
      <c r="I456" s="42">
        <v>1060</v>
      </c>
      <c r="J456" s="42">
        <v>640</v>
      </c>
      <c r="K456" s="43">
        <v>840</v>
      </c>
      <c r="L456" s="44">
        <v>461.85353754808085</v>
      </c>
    </row>
    <row r="457" spans="8:12" x14ac:dyDescent="0.2">
      <c r="H457" s="42">
        <v>700</v>
      </c>
      <c r="I457" s="42">
        <v>1080</v>
      </c>
      <c r="J457" s="42">
        <v>640</v>
      </c>
      <c r="K457" s="43">
        <v>840</v>
      </c>
      <c r="L457" s="44">
        <v>461.98601653333372</v>
      </c>
    </row>
    <row r="458" spans="8:12" x14ac:dyDescent="0.2">
      <c r="H458" s="42">
        <v>700</v>
      </c>
      <c r="I458" s="42">
        <v>1080</v>
      </c>
      <c r="J458" s="42">
        <v>640</v>
      </c>
      <c r="K458" s="43">
        <v>840</v>
      </c>
      <c r="L458" s="44">
        <v>461.99131727358429</v>
      </c>
    </row>
    <row r="459" spans="8:12" x14ac:dyDescent="0.2">
      <c r="H459" s="42">
        <v>700</v>
      </c>
      <c r="I459" s="42">
        <v>1080</v>
      </c>
      <c r="J459" s="42">
        <v>640</v>
      </c>
      <c r="K459" s="43">
        <v>844.82758620689663</v>
      </c>
      <c r="L459" s="44">
        <v>462.00191911901186</v>
      </c>
    </row>
    <row r="460" spans="8:12" x14ac:dyDescent="0.2">
      <c r="H460" s="42">
        <v>700</v>
      </c>
      <c r="I460" s="42">
        <v>1080</v>
      </c>
      <c r="J460" s="42">
        <v>640</v>
      </c>
      <c r="K460" s="43">
        <v>844.82758620689663</v>
      </c>
      <c r="L460" s="44">
        <v>462.01252145103598</v>
      </c>
    </row>
    <row r="461" spans="8:12" x14ac:dyDescent="0.2">
      <c r="H461" s="42">
        <v>700</v>
      </c>
      <c r="I461" s="42">
        <v>1080</v>
      </c>
      <c r="J461" s="42">
        <v>640</v>
      </c>
      <c r="K461" s="43">
        <v>844.82758620689663</v>
      </c>
      <c r="L461" s="44">
        <v>462.02842586151422</v>
      </c>
    </row>
    <row r="462" spans="8:12" x14ac:dyDescent="0.2">
      <c r="H462" s="42">
        <v>720</v>
      </c>
      <c r="I462" s="42">
        <v>1080</v>
      </c>
      <c r="J462" s="42">
        <v>640</v>
      </c>
      <c r="K462" s="43">
        <v>844.82758620689663</v>
      </c>
      <c r="L462" s="44">
        <v>462.08144847229954</v>
      </c>
    </row>
    <row r="463" spans="8:12" x14ac:dyDescent="0.2">
      <c r="H463" s="42">
        <v>720</v>
      </c>
      <c r="I463" s="42">
        <v>1080</v>
      </c>
      <c r="J463" s="42">
        <v>640</v>
      </c>
      <c r="K463" s="43">
        <v>844.82758620689663</v>
      </c>
      <c r="L463" s="44">
        <v>462.0920544548664</v>
      </c>
    </row>
    <row r="464" spans="8:12" x14ac:dyDescent="0.2">
      <c r="H464" s="42">
        <v>720</v>
      </c>
      <c r="I464" s="42">
        <v>1080</v>
      </c>
      <c r="J464" s="42">
        <v>640</v>
      </c>
      <c r="K464" s="43">
        <v>850.00000000000011</v>
      </c>
      <c r="L464" s="44">
        <v>462.0920544548664</v>
      </c>
    </row>
    <row r="465" spans="8:12" x14ac:dyDescent="0.2">
      <c r="H465" s="42">
        <v>720</v>
      </c>
      <c r="I465" s="42">
        <v>1080</v>
      </c>
      <c r="J465" s="42">
        <v>640</v>
      </c>
      <c r="K465" s="43">
        <v>850.00000000000011</v>
      </c>
      <c r="L465" s="44">
        <v>462.11857154146333</v>
      </c>
    </row>
    <row r="466" spans="8:12" x14ac:dyDescent="0.2">
      <c r="H466" s="42">
        <v>720</v>
      </c>
      <c r="I466" s="42">
        <v>1080</v>
      </c>
      <c r="J466" s="42">
        <v>640</v>
      </c>
      <c r="K466" s="43">
        <v>850.00000000000011</v>
      </c>
      <c r="L466" s="44">
        <v>462.16100521078522</v>
      </c>
    </row>
    <row r="467" spans="8:12" x14ac:dyDescent="0.2">
      <c r="H467" s="42">
        <v>720</v>
      </c>
      <c r="I467" s="42">
        <v>1080</v>
      </c>
      <c r="J467" s="42">
        <v>640</v>
      </c>
      <c r="K467" s="43">
        <v>850.00000000000011</v>
      </c>
      <c r="L467" s="44">
        <v>462.16100521078522</v>
      </c>
    </row>
    <row r="468" spans="8:12" x14ac:dyDescent="0.2">
      <c r="H468" s="42">
        <v>720</v>
      </c>
      <c r="I468" s="42">
        <v>1080</v>
      </c>
      <c r="J468" s="42">
        <v>640</v>
      </c>
      <c r="K468" s="43">
        <v>850.00000000000011</v>
      </c>
      <c r="L468" s="44">
        <v>462.20875240465642</v>
      </c>
    </row>
    <row r="469" spans="8:12" x14ac:dyDescent="0.2">
      <c r="H469" s="42">
        <v>720</v>
      </c>
      <c r="I469" s="42">
        <v>1080</v>
      </c>
      <c r="J469" s="42">
        <v>640</v>
      </c>
      <c r="K469" s="43">
        <v>850.00000000000011</v>
      </c>
      <c r="L469" s="44">
        <v>462.25120263792667</v>
      </c>
    </row>
    <row r="470" spans="8:12" x14ac:dyDescent="0.2">
      <c r="H470" s="42">
        <v>720</v>
      </c>
      <c r="I470" s="42">
        <v>1080</v>
      </c>
      <c r="J470" s="42">
        <v>640</v>
      </c>
      <c r="K470" s="43">
        <v>850.00000000000011</v>
      </c>
      <c r="L470" s="44">
        <v>462.2883529888889</v>
      </c>
    </row>
    <row r="471" spans="8:12" x14ac:dyDescent="0.2">
      <c r="H471" s="42">
        <v>720</v>
      </c>
      <c r="I471" s="42">
        <v>1080</v>
      </c>
      <c r="J471" s="42">
        <v>660</v>
      </c>
      <c r="K471" s="43">
        <v>860</v>
      </c>
      <c r="L471" s="44">
        <v>462.29366066935222</v>
      </c>
    </row>
    <row r="472" spans="8:12" x14ac:dyDescent="0.2">
      <c r="H472" s="42">
        <v>720</v>
      </c>
      <c r="I472" s="42">
        <v>1080</v>
      </c>
      <c r="J472" s="42">
        <v>660</v>
      </c>
      <c r="K472" s="43">
        <v>860</v>
      </c>
      <c r="L472" s="44">
        <v>462.29366066935222</v>
      </c>
    </row>
    <row r="473" spans="8:12" x14ac:dyDescent="0.2">
      <c r="H473" s="42">
        <v>720</v>
      </c>
      <c r="I473" s="42">
        <v>1080</v>
      </c>
      <c r="J473" s="42">
        <v>660</v>
      </c>
      <c r="K473" s="43">
        <v>860</v>
      </c>
      <c r="L473" s="44">
        <v>462.29896847169522</v>
      </c>
    </row>
    <row r="474" spans="8:12" x14ac:dyDescent="0.2">
      <c r="H474" s="42">
        <v>720</v>
      </c>
      <c r="I474" s="42">
        <v>1080</v>
      </c>
      <c r="J474" s="42">
        <v>660</v>
      </c>
      <c r="K474" s="43">
        <v>860</v>
      </c>
      <c r="L474" s="44">
        <v>462.29896847169522</v>
      </c>
    </row>
    <row r="475" spans="8:12" x14ac:dyDescent="0.2">
      <c r="H475" s="42">
        <v>720</v>
      </c>
      <c r="I475" s="42">
        <v>1080</v>
      </c>
      <c r="J475" s="42">
        <v>660</v>
      </c>
      <c r="K475" s="43">
        <v>860</v>
      </c>
      <c r="L475" s="44">
        <v>462.32020089994882</v>
      </c>
    </row>
    <row r="476" spans="8:12" x14ac:dyDescent="0.2">
      <c r="H476" s="42">
        <v>720</v>
      </c>
      <c r="I476" s="42">
        <v>1080</v>
      </c>
      <c r="J476" s="42">
        <v>660</v>
      </c>
      <c r="K476" s="43">
        <v>862.06896551724151</v>
      </c>
      <c r="L476" s="44">
        <v>462.35205319943543</v>
      </c>
    </row>
    <row r="477" spans="8:12" x14ac:dyDescent="0.2">
      <c r="H477" s="42">
        <v>720</v>
      </c>
      <c r="I477" s="42">
        <v>1080</v>
      </c>
      <c r="J477" s="42">
        <v>660</v>
      </c>
      <c r="K477" s="43">
        <v>862.06896551724151</v>
      </c>
      <c r="L477" s="44">
        <v>462.41046048255822</v>
      </c>
    </row>
    <row r="478" spans="8:12" x14ac:dyDescent="0.2">
      <c r="H478" s="42">
        <v>720</v>
      </c>
      <c r="I478" s="42">
        <v>1080</v>
      </c>
      <c r="J478" s="42">
        <v>660</v>
      </c>
      <c r="K478" s="43">
        <v>862.06896551724151</v>
      </c>
      <c r="L478" s="44">
        <v>462.47950629979721</v>
      </c>
    </row>
    <row r="479" spans="8:12" x14ac:dyDescent="0.2">
      <c r="H479" s="42">
        <v>720</v>
      </c>
      <c r="I479" s="42">
        <v>1080</v>
      </c>
      <c r="J479" s="42">
        <v>660</v>
      </c>
      <c r="K479" s="43">
        <v>862.06896551724151</v>
      </c>
      <c r="L479" s="44">
        <v>462.51669335805963</v>
      </c>
    </row>
    <row r="480" spans="8:12" x14ac:dyDescent="0.2">
      <c r="H480" s="42">
        <v>720</v>
      </c>
      <c r="I480" s="42">
        <v>1080</v>
      </c>
      <c r="J480" s="42">
        <v>660</v>
      </c>
      <c r="K480" s="43">
        <v>862.06896551724151</v>
      </c>
      <c r="L480" s="44">
        <v>462.56451407836278</v>
      </c>
    </row>
    <row r="481" spans="8:12" x14ac:dyDescent="0.2">
      <c r="H481" s="42">
        <v>720</v>
      </c>
      <c r="I481" s="42">
        <v>1080</v>
      </c>
      <c r="J481" s="42">
        <v>660</v>
      </c>
      <c r="K481" s="43">
        <v>862.06896551724151</v>
      </c>
      <c r="L481" s="44">
        <v>462.58045651600617</v>
      </c>
    </row>
    <row r="482" spans="8:12" x14ac:dyDescent="0.2">
      <c r="H482" s="42">
        <v>720</v>
      </c>
      <c r="I482" s="42">
        <v>1080</v>
      </c>
      <c r="J482" s="42">
        <v>660</v>
      </c>
      <c r="K482" s="43">
        <v>862.06896551724151</v>
      </c>
      <c r="L482" s="44">
        <v>462.64423725732189</v>
      </c>
    </row>
    <row r="483" spans="8:12" x14ac:dyDescent="0.2">
      <c r="H483" s="42">
        <v>720</v>
      </c>
      <c r="I483" s="42">
        <v>1080</v>
      </c>
      <c r="J483" s="42">
        <v>660</v>
      </c>
      <c r="K483" s="43">
        <v>862.06896551724151</v>
      </c>
      <c r="L483" s="44">
        <v>462.66018519090471</v>
      </c>
    </row>
    <row r="484" spans="8:12" x14ac:dyDescent="0.2">
      <c r="H484" s="42">
        <v>720</v>
      </c>
      <c r="I484" s="42">
        <v>1080</v>
      </c>
      <c r="J484" s="42">
        <v>660</v>
      </c>
      <c r="K484" s="43">
        <v>862.06896551724151</v>
      </c>
      <c r="L484" s="44">
        <v>462.66018519090471</v>
      </c>
    </row>
    <row r="485" spans="8:12" x14ac:dyDescent="0.2">
      <c r="H485" s="42">
        <v>720</v>
      </c>
      <c r="I485" s="42">
        <v>1080</v>
      </c>
      <c r="J485" s="42">
        <v>660</v>
      </c>
      <c r="K485" s="43">
        <v>862.06896551724151</v>
      </c>
      <c r="L485" s="44">
        <v>462.69740131207323</v>
      </c>
    </row>
    <row r="486" spans="8:12" x14ac:dyDescent="0.2">
      <c r="H486" s="42">
        <v>720</v>
      </c>
      <c r="I486" s="42">
        <v>1080</v>
      </c>
      <c r="J486" s="42">
        <v>660</v>
      </c>
      <c r="K486" s="43">
        <v>862.06896551724151</v>
      </c>
      <c r="L486" s="44">
        <v>462.70271838957541</v>
      </c>
    </row>
    <row r="487" spans="8:12" x14ac:dyDescent="0.2">
      <c r="H487" s="42">
        <v>720</v>
      </c>
      <c r="I487" s="42">
        <v>1080</v>
      </c>
      <c r="J487" s="42">
        <v>660</v>
      </c>
      <c r="K487" s="43">
        <v>862.06896551724151</v>
      </c>
      <c r="L487" s="44">
        <v>462.70803558928111</v>
      </c>
    </row>
    <row r="488" spans="8:12" x14ac:dyDescent="0.2">
      <c r="H488" s="42">
        <v>720</v>
      </c>
      <c r="I488" s="42">
        <v>1080</v>
      </c>
      <c r="J488" s="42">
        <v>660</v>
      </c>
      <c r="K488" s="43">
        <v>862.06896551724151</v>
      </c>
      <c r="L488" s="44">
        <v>462.71335291119448</v>
      </c>
    </row>
    <row r="489" spans="8:12" x14ac:dyDescent="0.2">
      <c r="H489" s="42">
        <v>720</v>
      </c>
      <c r="I489" s="42">
        <v>1080</v>
      </c>
      <c r="J489" s="42">
        <v>660</v>
      </c>
      <c r="K489" s="43">
        <v>862.06896551724151</v>
      </c>
      <c r="L489" s="44">
        <v>462.72930561022378</v>
      </c>
    </row>
    <row r="490" spans="8:12" x14ac:dyDescent="0.2">
      <c r="H490" s="42">
        <v>720</v>
      </c>
      <c r="I490" s="42">
        <v>1080</v>
      </c>
      <c r="J490" s="42">
        <v>660</v>
      </c>
      <c r="K490" s="43">
        <v>866.66666666666674</v>
      </c>
      <c r="L490" s="44">
        <v>462.72930561022378</v>
      </c>
    </row>
    <row r="491" spans="8:12" x14ac:dyDescent="0.2">
      <c r="H491" s="42">
        <v>720</v>
      </c>
      <c r="I491" s="42">
        <v>1080</v>
      </c>
      <c r="J491" s="42">
        <v>660</v>
      </c>
      <c r="K491" s="43">
        <v>866.66666666666674</v>
      </c>
      <c r="L491" s="44">
        <v>462.73462342101061</v>
      </c>
    </row>
    <row r="492" spans="8:12" x14ac:dyDescent="0.2">
      <c r="H492" s="42">
        <v>720</v>
      </c>
      <c r="I492" s="42">
        <v>1080</v>
      </c>
      <c r="J492" s="42">
        <v>660</v>
      </c>
      <c r="K492" s="43">
        <v>866.66666666666674</v>
      </c>
      <c r="L492" s="44">
        <v>462.75057758676087</v>
      </c>
    </row>
    <row r="493" spans="8:12" x14ac:dyDescent="0.2">
      <c r="H493" s="42">
        <v>720</v>
      </c>
      <c r="I493" s="42">
        <v>1080</v>
      </c>
      <c r="J493" s="42">
        <v>660</v>
      </c>
      <c r="K493" s="43">
        <v>866.66666666666674</v>
      </c>
      <c r="L493" s="44">
        <v>462.76121430846155</v>
      </c>
    </row>
    <row r="494" spans="8:12" x14ac:dyDescent="0.2">
      <c r="H494" s="42">
        <v>720</v>
      </c>
      <c r="I494" s="42">
        <v>1080</v>
      </c>
      <c r="J494" s="42">
        <v>660</v>
      </c>
      <c r="K494" s="43">
        <v>866.66666666666674</v>
      </c>
      <c r="L494" s="44">
        <v>462.77717030789745</v>
      </c>
    </row>
    <row r="495" spans="8:12" x14ac:dyDescent="0.2">
      <c r="H495" s="42">
        <v>720</v>
      </c>
      <c r="I495" s="42">
        <v>1080</v>
      </c>
      <c r="J495" s="42">
        <v>660</v>
      </c>
      <c r="K495" s="43">
        <v>866.66666666666674</v>
      </c>
      <c r="L495" s="44">
        <v>462.79844668550783</v>
      </c>
    </row>
    <row r="496" spans="8:12" x14ac:dyDescent="0.2">
      <c r="H496" s="42">
        <v>720</v>
      </c>
      <c r="I496" s="42">
        <v>1080</v>
      </c>
      <c r="J496" s="42">
        <v>660</v>
      </c>
      <c r="K496" s="43">
        <v>879.31034482758628</v>
      </c>
      <c r="L496" s="44">
        <v>462.81440525263486</v>
      </c>
    </row>
    <row r="497" spans="8:12" x14ac:dyDescent="0.2">
      <c r="H497" s="42">
        <v>720</v>
      </c>
      <c r="I497" s="42">
        <v>1080</v>
      </c>
      <c r="J497" s="42">
        <v>680</v>
      </c>
      <c r="K497" s="43">
        <v>879.31034482758628</v>
      </c>
      <c r="L497" s="44">
        <v>462.82504490883969</v>
      </c>
    </row>
    <row r="498" spans="8:12" x14ac:dyDescent="0.2">
      <c r="H498" s="42">
        <v>720</v>
      </c>
      <c r="I498" s="42">
        <v>1080</v>
      </c>
      <c r="J498" s="42">
        <v>680</v>
      </c>
      <c r="K498" s="43">
        <v>879.31034482758628</v>
      </c>
      <c r="L498" s="44">
        <v>462.8569668128016</v>
      </c>
    </row>
    <row r="499" spans="8:12" x14ac:dyDescent="0.2">
      <c r="H499" s="42">
        <v>720</v>
      </c>
      <c r="I499" s="42">
        <v>1080</v>
      </c>
      <c r="J499" s="42">
        <v>680</v>
      </c>
      <c r="K499" s="43">
        <v>879.31034482758628</v>
      </c>
      <c r="L499" s="44">
        <v>462.88357176335825</v>
      </c>
    </row>
    <row r="500" spans="8:12" x14ac:dyDescent="0.2">
      <c r="H500" s="42">
        <v>720</v>
      </c>
      <c r="I500" s="42">
        <v>1080</v>
      </c>
      <c r="J500" s="42">
        <v>680</v>
      </c>
      <c r="K500" s="43">
        <v>879.31034482758628</v>
      </c>
      <c r="L500" s="44">
        <v>462.89953620182143</v>
      </c>
    </row>
    <row r="501" spans="8:12" x14ac:dyDescent="0.2">
      <c r="H501" s="42">
        <v>720</v>
      </c>
      <c r="I501" s="42">
        <v>1080</v>
      </c>
      <c r="J501" s="42">
        <v>680</v>
      </c>
      <c r="K501" s="43">
        <v>879.31034482758628</v>
      </c>
      <c r="L501" s="44">
        <v>462.93679084101808</v>
      </c>
    </row>
    <row r="502" spans="8:12" x14ac:dyDescent="0.2">
      <c r="H502" s="42">
        <v>720</v>
      </c>
      <c r="I502" s="42">
        <v>1080</v>
      </c>
      <c r="J502" s="42">
        <v>680</v>
      </c>
      <c r="K502" s="43">
        <v>880</v>
      </c>
      <c r="L502" s="44">
        <v>462.94743612508472</v>
      </c>
    </row>
    <row r="503" spans="8:12" x14ac:dyDescent="0.2">
      <c r="H503" s="42">
        <v>720</v>
      </c>
      <c r="I503" s="42">
        <v>1080</v>
      </c>
      <c r="J503" s="42">
        <v>680</v>
      </c>
      <c r="K503" s="43">
        <v>880</v>
      </c>
      <c r="L503" s="44">
        <v>463.01664240678957</v>
      </c>
    </row>
    <row r="504" spans="8:12" x14ac:dyDescent="0.2">
      <c r="H504" s="42">
        <v>720</v>
      </c>
      <c r="I504" s="42">
        <v>1080</v>
      </c>
      <c r="J504" s="42">
        <v>680</v>
      </c>
      <c r="K504" s="43">
        <v>880</v>
      </c>
      <c r="L504" s="44">
        <v>463.0698920896499</v>
      </c>
    </row>
    <row r="505" spans="8:12" x14ac:dyDescent="0.2">
      <c r="H505" s="42">
        <v>720</v>
      </c>
      <c r="I505" s="42">
        <v>1080</v>
      </c>
      <c r="J505" s="42">
        <v>680</v>
      </c>
      <c r="K505" s="43">
        <v>880</v>
      </c>
      <c r="L505" s="44">
        <v>463.09652152436809</v>
      </c>
    </row>
    <row r="506" spans="8:12" x14ac:dyDescent="0.2">
      <c r="H506" s="42">
        <v>720</v>
      </c>
      <c r="I506" s="42">
        <v>1080</v>
      </c>
      <c r="J506" s="42">
        <v>680</v>
      </c>
      <c r="K506" s="43">
        <v>880</v>
      </c>
      <c r="L506" s="44">
        <v>463.123154021983</v>
      </c>
    </row>
    <row r="507" spans="8:12" x14ac:dyDescent="0.2">
      <c r="H507" s="42">
        <v>720</v>
      </c>
      <c r="I507" s="42">
        <v>1080</v>
      </c>
      <c r="J507" s="42">
        <v>680</v>
      </c>
      <c r="K507" s="43">
        <v>880</v>
      </c>
      <c r="L507" s="44">
        <v>463.1444622257153</v>
      </c>
    </row>
    <row r="508" spans="8:12" x14ac:dyDescent="0.2">
      <c r="H508" s="42">
        <v>740</v>
      </c>
      <c r="I508" s="42">
        <v>1080</v>
      </c>
      <c r="J508" s="42">
        <v>680</v>
      </c>
      <c r="K508" s="43">
        <v>880</v>
      </c>
      <c r="L508" s="44">
        <v>463.18708451603862</v>
      </c>
    </row>
    <row r="509" spans="8:12" x14ac:dyDescent="0.2">
      <c r="H509" s="42">
        <v>740</v>
      </c>
      <c r="I509" s="42">
        <v>1080</v>
      </c>
      <c r="J509" s="42">
        <v>680</v>
      </c>
      <c r="K509" s="43">
        <v>880</v>
      </c>
      <c r="L509" s="44">
        <v>463.19241285392945</v>
      </c>
    </row>
    <row r="510" spans="8:12" x14ac:dyDescent="0.2">
      <c r="H510" s="42">
        <v>740</v>
      </c>
      <c r="I510" s="42">
        <v>1080</v>
      </c>
      <c r="J510" s="42">
        <v>680</v>
      </c>
      <c r="K510" s="43">
        <v>880</v>
      </c>
      <c r="L510" s="44">
        <v>463.24570297609552</v>
      </c>
    </row>
    <row r="511" spans="8:12" x14ac:dyDescent="0.2">
      <c r="H511" s="42">
        <v>740</v>
      </c>
      <c r="I511" s="42">
        <v>1080</v>
      </c>
      <c r="J511" s="42">
        <v>680</v>
      </c>
      <c r="K511" s="43">
        <v>880</v>
      </c>
      <c r="L511" s="44">
        <v>463.26702245848514</v>
      </c>
    </row>
    <row r="512" spans="8:12" x14ac:dyDescent="0.2">
      <c r="H512" s="42">
        <v>740</v>
      </c>
      <c r="I512" s="42">
        <v>1080</v>
      </c>
      <c r="J512" s="42">
        <v>680</v>
      </c>
      <c r="K512" s="43">
        <v>880</v>
      </c>
      <c r="L512" s="44">
        <v>463.30966731079479</v>
      </c>
    </row>
    <row r="513" spans="8:12" x14ac:dyDescent="0.2">
      <c r="H513" s="42">
        <v>740</v>
      </c>
      <c r="I513" s="42">
        <v>1080</v>
      </c>
      <c r="J513" s="42">
        <v>680</v>
      </c>
      <c r="K513" s="43">
        <v>880</v>
      </c>
      <c r="L513" s="44">
        <v>463.31499846937186</v>
      </c>
    </row>
    <row r="514" spans="8:12" x14ac:dyDescent="0.2">
      <c r="H514" s="42">
        <v>740</v>
      </c>
      <c r="I514" s="42">
        <v>1080</v>
      </c>
      <c r="J514" s="42">
        <v>680</v>
      </c>
      <c r="K514" s="43">
        <v>880</v>
      </c>
      <c r="L514" s="44">
        <v>463.40564694011033</v>
      </c>
    </row>
    <row r="515" spans="8:12" x14ac:dyDescent="0.2">
      <c r="H515" s="42">
        <v>740</v>
      </c>
      <c r="I515" s="42">
        <v>1080</v>
      </c>
      <c r="J515" s="42">
        <v>680</v>
      </c>
      <c r="K515" s="43">
        <v>880</v>
      </c>
      <c r="L515" s="44">
        <v>463.43231500597625</v>
      </c>
    </row>
    <row r="516" spans="8:12" x14ac:dyDescent="0.2">
      <c r="H516" s="42">
        <v>740</v>
      </c>
      <c r="I516" s="42">
        <v>1080</v>
      </c>
      <c r="J516" s="42">
        <v>680</v>
      </c>
      <c r="K516" s="43">
        <v>883.33333333333337</v>
      </c>
      <c r="L516" s="44">
        <v>463.46432073688675</v>
      </c>
    </row>
    <row r="517" spans="8:12" x14ac:dyDescent="0.2">
      <c r="H517" s="42">
        <v>740</v>
      </c>
      <c r="I517" s="42">
        <v>1080</v>
      </c>
      <c r="J517" s="42">
        <v>680</v>
      </c>
      <c r="K517" s="43">
        <v>883.33333333333337</v>
      </c>
      <c r="L517" s="44">
        <v>463.46432073688675</v>
      </c>
    </row>
    <row r="518" spans="8:12" x14ac:dyDescent="0.2">
      <c r="H518" s="42">
        <v>740</v>
      </c>
      <c r="I518" s="42">
        <v>1080</v>
      </c>
      <c r="J518" s="42">
        <v>680</v>
      </c>
      <c r="K518" s="43">
        <v>883.33333333333337</v>
      </c>
      <c r="L518" s="44">
        <v>463.48032526019267</v>
      </c>
    </row>
    <row r="519" spans="8:12" x14ac:dyDescent="0.2">
      <c r="H519" s="42">
        <v>740</v>
      </c>
      <c r="I519" s="42">
        <v>1080</v>
      </c>
      <c r="J519" s="42">
        <v>680</v>
      </c>
      <c r="K519" s="43">
        <v>883.33333333333337</v>
      </c>
      <c r="L519" s="44">
        <v>463.4856603469305</v>
      </c>
    </row>
    <row r="520" spans="8:12" x14ac:dyDescent="0.2">
      <c r="H520" s="42">
        <v>740</v>
      </c>
      <c r="I520" s="42">
        <v>1080</v>
      </c>
      <c r="J520" s="42">
        <v>680</v>
      </c>
      <c r="K520" s="43">
        <v>883.33333333333337</v>
      </c>
      <c r="L520" s="44">
        <v>463.49633088888521</v>
      </c>
    </row>
    <row r="521" spans="8:12" x14ac:dyDescent="0.2">
      <c r="H521" s="42">
        <v>740</v>
      </c>
      <c r="I521" s="42">
        <v>1080</v>
      </c>
      <c r="J521" s="42">
        <v>680</v>
      </c>
      <c r="K521" s="43">
        <v>883.33333333333337</v>
      </c>
      <c r="L521" s="44">
        <v>463.49633088888521</v>
      </c>
    </row>
    <row r="522" spans="8:12" x14ac:dyDescent="0.2">
      <c r="H522" s="42">
        <v>740</v>
      </c>
      <c r="I522" s="42">
        <v>1080</v>
      </c>
      <c r="J522" s="42">
        <v>680</v>
      </c>
      <c r="K522" s="43">
        <v>896.55172413793116</v>
      </c>
      <c r="L522" s="44">
        <v>463.53368165520334</v>
      </c>
    </row>
    <row r="523" spans="8:12" x14ac:dyDescent="0.2">
      <c r="H523" s="42">
        <v>740</v>
      </c>
      <c r="I523" s="42">
        <v>1100</v>
      </c>
      <c r="J523" s="42">
        <v>680</v>
      </c>
      <c r="K523" s="43">
        <v>896.55172413793116</v>
      </c>
      <c r="L523" s="44">
        <v>463.56570138936951</v>
      </c>
    </row>
    <row r="524" spans="8:12" x14ac:dyDescent="0.2">
      <c r="H524" s="42">
        <v>740</v>
      </c>
      <c r="I524" s="42">
        <v>1100</v>
      </c>
      <c r="J524" s="42">
        <v>680</v>
      </c>
      <c r="K524" s="43">
        <v>896.55172413793116</v>
      </c>
      <c r="L524" s="44">
        <v>463.56570138936951</v>
      </c>
    </row>
    <row r="525" spans="8:12" x14ac:dyDescent="0.2">
      <c r="H525" s="42">
        <v>740</v>
      </c>
      <c r="I525" s="42">
        <v>1100</v>
      </c>
      <c r="J525" s="42">
        <v>680</v>
      </c>
      <c r="K525" s="43">
        <v>896.55172413793116</v>
      </c>
      <c r="L525" s="44">
        <v>463.56570138936951</v>
      </c>
    </row>
    <row r="526" spans="8:12" x14ac:dyDescent="0.2">
      <c r="H526" s="42">
        <v>740</v>
      </c>
      <c r="I526" s="42">
        <v>1100</v>
      </c>
      <c r="J526" s="42">
        <v>680</v>
      </c>
      <c r="K526" s="43">
        <v>896.55172413793116</v>
      </c>
      <c r="L526" s="44">
        <v>463.59238788057246</v>
      </c>
    </row>
    <row r="527" spans="8:12" x14ac:dyDescent="0.2">
      <c r="H527" s="42">
        <v>740</v>
      </c>
      <c r="I527" s="42">
        <v>1100</v>
      </c>
      <c r="J527" s="42">
        <v>680</v>
      </c>
      <c r="K527" s="43">
        <v>896.55172413793116</v>
      </c>
      <c r="L527" s="44">
        <v>463.60306333739283</v>
      </c>
    </row>
    <row r="528" spans="8:12" x14ac:dyDescent="0.2">
      <c r="H528" s="42">
        <v>740</v>
      </c>
      <c r="I528" s="42">
        <v>1100</v>
      </c>
      <c r="J528" s="42">
        <v>680</v>
      </c>
      <c r="K528" s="43">
        <v>896.55172413793116</v>
      </c>
      <c r="L528" s="44">
        <v>463.62441572608748</v>
      </c>
    </row>
    <row r="529" spans="8:12" x14ac:dyDescent="0.2">
      <c r="H529" s="42">
        <v>740</v>
      </c>
      <c r="I529" s="42">
        <v>1100</v>
      </c>
      <c r="J529" s="42">
        <v>680</v>
      </c>
      <c r="K529" s="43">
        <v>896.55172413793116</v>
      </c>
      <c r="L529" s="44">
        <v>463.64577008174717</v>
      </c>
    </row>
    <row r="530" spans="8:12" x14ac:dyDescent="0.2">
      <c r="H530" s="42">
        <v>740</v>
      </c>
      <c r="I530" s="42">
        <v>1100</v>
      </c>
      <c r="J530" s="42">
        <v>680</v>
      </c>
      <c r="K530" s="43">
        <v>896.55172413793116</v>
      </c>
      <c r="L530" s="44">
        <v>463.65644799727363</v>
      </c>
    </row>
    <row r="531" spans="8:12" x14ac:dyDescent="0.2">
      <c r="H531" s="42">
        <v>740</v>
      </c>
      <c r="I531" s="42">
        <v>1100</v>
      </c>
      <c r="J531" s="42">
        <v>680</v>
      </c>
      <c r="K531" s="43">
        <v>896.55172413793116</v>
      </c>
      <c r="L531" s="44">
        <v>463.66712640464345</v>
      </c>
    </row>
    <row r="532" spans="8:12" x14ac:dyDescent="0.2">
      <c r="H532" s="42">
        <v>740</v>
      </c>
      <c r="I532" s="42">
        <v>1100</v>
      </c>
      <c r="J532" s="42">
        <v>680</v>
      </c>
      <c r="K532" s="43">
        <v>896.55172413793116</v>
      </c>
      <c r="L532" s="44">
        <v>463.66712640464345</v>
      </c>
    </row>
    <row r="533" spans="8:12" x14ac:dyDescent="0.2">
      <c r="H533" s="42">
        <v>740</v>
      </c>
      <c r="I533" s="42">
        <v>1100</v>
      </c>
      <c r="J533" s="42">
        <v>680</v>
      </c>
      <c r="K533" s="43">
        <v>896.55172413793116</v>
      </c>
      <c r="L533" s="44">
        <v>463.67246579278026</v>
      </c>
    </row>
    <row r="534" spans="8:12" x14ac:dyDescent="0.2">
      <c r="H534" s="42">
        <v>740</v>
      </c>
      <c r="I534" s="42">
        <v>1100</v>
      </c>
      <c r="J534" s="42">
        <v>680</v>
      </c>
      <c r="K534" s="43">
        <v>896.55172413793116</v>
      </c>
      <c r="L534" s="44">
        <v>463.69916457815185</v>
      </c>
    </row>
    <row r="535" spans="8:12" x14ac:dyDescent="0.2">
      <c r="H535" s="42">
        <v>740</v>
      </c>
      <c r="I535" s="42">
        <v>1100</v>
      </c>
      <c r="J535" s="42">
        <v>680</v>
      </c>
      <c r="K535" s="43">
        <v>896.55172413793116</v>
      </c>
      <c r="L535" s="44">
        <v>463.71518532527824</v>
      </c>
    </row>
    <row r="536" spans="8:12" x14ac:dyDescent="0.2">
      <c r="H536" s="42">
        <v>740</v>
      </c>
      <c r="I536" s="42">
        <v>1100</v>
      </c>
      <c r="J536" s="42">
        <v>680</v>
      </c>
      <c r="K536" s="43">
        <v>896.55172413793116</v>
      </c>
      <c r="L536" s="44">
        <v>463.75257137403526</v>
      </c>
    </row>
    <row r="537" spans="8:12" x14ac:dyDescent="0.2">
      <c r="H537" s="42">
        <v>740</v>
      </c>
      <c r="I537" s="42">
        <v>1100</v>
      </c>
      <c r="J537" s="42">
        <v>680</v>
      </c>
      <c r="K537" s="43">
        <v>896.55172413793116</v>
      </c>
      <c r="L537" s="44">
        <v>463.75791273025862</v>
      </c>
    </row>
    <row r="538" spans="8:12" x14ac:dyDescent="0.2">
      <c r="H538" s="42">
        <v>760</v>
      </c>
      <c r="I538" s="42">
        <v>1100</v>
      </c>
      <c r="J538" s="42">
        <v>700</v>
      </c>
      <c r="K538" s="43">
        <v>900.00000000000011</v>
      </c>
      <c r="L538" s="44">
        <v>463.76859581183407</v>
      </c>
    </row>
    <row r="539" spans="8:12" x14ac:dyDescent="0.2">
      <c r="H539" s="42">
        <v>760</v>
      </c>
      <c r="I539" s="42">
        <v>1100</v>
      </c>
      <c r="J539" s="42">
        <v>700</v>
      </c>
      <c r="K539" s="43">
        <v>900.00000000000011</v>
      </c>
      <c r="L539" s="44">
        <v>463.7846213570831</v>
      </c>
    </row>
    <row r="540" spans="8:12" x14ac:dyDescent="0.2">
      <c r="H540" s="42">
        <v>760</v>
      </c>
      <c r="I540" s="42">
        <v>1100</v>
      </c>
      <c r="J540" s="42">
        <v>700</v>
      </c>
      <c r="K540" s="43">
        <v>900.00000000000011</v>
      </c>
      <c r="L540" s="44">
        <v>463.83270463868081</v>
      </c>
    </row>
    <row r="541" spans="8:12" x14ac:dyDescent="0.2">
      <c r="H541" s="42">
        <v>760</v>
      </c>
      <c r="I541" s="42">
        <v>1100</v>
      </c>
      <c r="J541" s="42">
        <v>700</v>
      </c>
      <c r="K541" s="43">
        <v>900.00000000000011</v>
      </c>
      <c r="L541" s="44">
        <v>463.84339116637182</v>
      </c>
    </row>
    <row r="542" spans="8:12" x14ac:dyDescent="0.2">
      <c r="H542" s="42">
        <v>760</v>
      </c>
      <c r="I542" s="42">
        <v>1100</v>
      </c>
      <c r="J542" s="42">
        <v>700</v>
      </c>
      <c r="K542" s="43">
        <v>900.00000000000011</v>
      </c>
      <c r="L542" s="44">
        <v>463.84873461487962</v>
      </c>
    </row>
    <row r="543" spans="8:12" x14ac:dyDescent="0.2">
      <c r="H543" s="42">
        <v>760</v>
      </c>
      <c r="I543" s="42">
        <v>1100</v>
      </c>
      <c r="J543" s="42">
        <v>700</v>
      </c>
      <c r="K543" s="43">
        <v>900.00000000000011</v>
      </c>
      <c r="L543" s="44">
        <v>463.8701096400917</v>
      </c>
    </row>
    <row r="544" spans="8:12" x14ac:dyDescent="0.2">
      <c r="H544" s="42">
        <v>760</v>
      </c>
      <c r="I544" s="42">
        <v>1100</v>
      </c>
      <c r="J544" s="42">
        <v>700</v>
      </c>
      <c r="K544" s="43">
        <v>900.00000000000011</v>
      </c>
      <c r="L544" s="44">
        <v>463.8701096400917</v>
      </c>
    </row>
    <row r="545" spans="8:12" x14ac:dyDescent="0.2">
      <c r="H545" s="42">
        <v>760</v>
      </c>
      <c r="I545" s="42">
        <v>1100</v>
      </c>
      <c r="J545" s="42">
        <v>700</v>
      </c>
      <c r="K545" s="43">
        <v>900.00000000000011</v>
      </c>
      <c r="L545" s="44">
        <v>463.90752067491496</v>
      </c>
    </row>
    <row r="546" spans="8:12" x14ac:dyDescent="0.2">
      <c r="H546" s="42">
        <v>760</v>
      </c>
      <c r="I546" s="42">
        <v>1100</v>
      </c>
      <c r="J546" s="42">
        <v>700</v>
      </c>
      <c r="K546" s="43">
        <v>900.00000000000011</v>
      </c>
      <c r="L546" s="44">
        <v>463.91286560106965</v>
      </c>
    </row>
    <row r="547" spans="8:12" x14ac:dyDescent="0.2">
      <c r="H547" s="42">
        <v>760</v>
      </c>
      <c r="I547" s="42">
        <v>1100</v>
      </c>
      <c r="J547" s="42">
        <v>700</v>
      </c>
      <c r="K547" s="43">
        <v>913.79310344827593</v>
      </c>
      <c r="L547" s="44">
        <v>463.93959207940213</v>
      </c>
    </row>
    <row r="548" spans="8:12" x14ac:dyDescent="0.2">
      <c r="H548" s="42">
        <v>760</v>
      </c>
      <c r="I548" s="42">
        <v>1100</v>
      </c>
      <c r="J548" s="42">
        <v>700</v>
      </c>
      <c r="K548" s="43">
        <v>916.66666666666674</v>
      </c>
      <c r="L548" s="44">
        <v>463.94493774461029</v>
      </c>
    </row>
    <row r="549" spans="8:12" x14ac:dyDescent="0.2">
      <c r="H549" s="42">
        <v>760</v>
      </c>
      <c r="I549" s="42">
        <v>1100</v>
      </c>
      <c r="J549" s="42">
        <v>700</v>
      </c>
      <c r="K549" s="43">
        <v>916.66666666666674</v>
      </c>
      <c r="L549" s="44">
        <v>463.96632163738985</v>
      </c>
    </row>
    <row r="550" spans="8:12" x14ac:dyDescent="0.2">
      <c r="H550" s="42">
        <v>760</v>
      </c>
      <c r="I550" s="42">
        <v>1100</v>
      </c>
      <c r="J550" s="42">
        <v>700</v>
      </c>
      <c r="K550" s="43">
        <v>916.66666666666674</v>
      </c>
      <c r="L550" s="44">
        <v>463.99840117286908</v>
      </c>
    </row>
    <row r="551" spans="8:12" x14ac:dyDescent="0.2">
      <c r="H551" s="42">
        <v>760</v>
      </c>
      <c r="I551" s="42">
        <v>1100</v>
      </c>
      <c r="J551" s="42">
        <v>700</v>
      </c>
      <c r="K551" s="43">
        <v>916.66666666666674</v>
      </c>
      <c r="L551" s="44">
        <v>464.02513750797175</v>
      </c>
    </row>
    <row r="552" spans="8:12" x14ac:dyDescent="0.2">
      <c r="H552" s="42">
        <v>760</v>
      </c>
      <c r="I552" s="42">
        <v>1100</v>
      </c>
      <c r="J552" s="42">
        <v>700</v>
      </c>
      <c r="K552" s="43">
        <v>916.66666666666674</v>
      </c>
      <c r="L552" s="44">
        <v>464.03583290476354</v>
      </c>
    </row>
    <row r="553" spans="8:12" x14ac:dyDescent="0.2">
      <c r="H553" s="42">
        <v>760</v>
      </c>
      <c r="I553" s="42">
        <v>1100</v>
      </c>
      <c r="J553" s="42">
        <v>700</v>
      </c>
      <c r="K553" s="43">
        <v>916.66666666666674</v>
      </c>
      <c r="L553" s="44">
        <v>464.04118078805163</v>
      </c>
    </row>
    <row r="554" spans="8:12" x14ac:dyDescent="0.2">
      <c r="H554" s="42">
        <v>760</v>
      </c>
      <c r="I554" s="42">
        <v>1100</v>
      </c>
      <c r="J554" s="42">
        <v>700</v>
      </c>
      <c r="K554" s="43">
        <v>916.66666666666674</v>
      </c>
      <c r="L554" s="44">
        <v>464.05187692443349</v>
      </c>
    </row>
    <row r="555" spans="8:12" x14ac:dyDescent="0.2">
      <c r="H555" s="42">
        <v>760</v>
      </c>
      <c r="I555" s="42">
        <v>1100</v>
      </c>
      <c r="J555" s="42">
        <v>700</v>
      </c>
      <c r="K555" s="43">
        <v>916.66666666666674</v>
      </c>
      <c r="L555" s="44">
        <v>464.06792205358431</v>
      </c>
    </row>
    <row r="556" spans="8:12" x14ac:dyDescent="0.2">
      <c r="H556" s="42">
        <v>760</v>
      </c>
      <c r="I556" s="42">
        <v>1100</v>
      </c>
      <c r="J556" s="42">
        <v>700</v>
      </c>
      <c r="K556" s="43">
        <v>916.66666666666674</v>
      </c>
      <c r="L556" s="44">
        <v>464.06792205358431</v>
      </c>
    </row>
    <row r="557" spans="8:12" x14ac:dyDescent="0.2">
      <c r="H557" s="42">
        <v>760</v>
      </c>
      <c r="I557" s="42">
        <v>1100</v>
      </c>
      <c r="J557" s="42">
        <v>700</v>
      </c>
      <c r="K557" s="43">
        <v>920</v>
      </c>
      <c r="L557" s="44">
        <v>464.07861942278663</v>
      </c>
    </row>
    <row r="558" spans="8:12" x14ac:dyDescent="0.2">
      <c r="H558" s="42">
        <v>760</v>
      </c>
      <c r="I558" s="42">
        <v>1100</v>
      </c>
      <c r="J558" s="42">
        <v>700</v>
      </c>
      <c r="K558" s="43">
        <v>920</v>
      </c>
      <c r="L558" s="44">
        <v>464.08396829233112</v>
      </c>
    </row>
    <row r="559" spans="8:12" x14ac:dyDescent="0.2">
      <c r="H559" s="42">
        <v>760</v>
      </c>
      <c r="I559" s="42">
        <v>1100</v>
      </c>
      <c r="J559" s="42">
        <v>700</v>
      </c>
      <c r="K559" s="43">
        <v>920</v>
      </c>
      <c r="L559" s="44">
        <v>464.08931728517706</v>
      </c>
    </row>
    <row r="560" spans="8:12" x14ac:dyDescent="0.2">
      <c r="H560" s="42">
        <v>760</v>
      </c>
      <c r="I560" s="42">
        <v>1100</v>
      </c>
      <c r="J560" s="42">
        <v>700</v>
      </c>
      <c r="K560" s="43">
        <v>920</v>
      </c>
      <c r="L560" s="44">
        <v>464.08931728517706</v>
      </c>
    </row>
    <row r="561" spans="8:12" x14ac:dyDescent="0.2">
      <c r="H561" s="42">
        <v>760</v>
      </c>
      <c r="I561" s="42">
        <v>1100</v>
      </c>
      <c r="J561" s="42">
        <v>700</v>
      </c>
      <c r="K561" s="43">
        <v>920</v>
      </c>
      <c r="L561" s="44">
        <v>464.08931728517706</v>
      </c>
    </row>
    <row r="562" spans="8:12" x14ac:dyDescent="0.2">
      <c r="H562" s="42">
        <v>760</v>
      </c>
      <c r="I562" s="42">
        <v>1100</v>
      </c>
      <c r="J562" s="42">
        <v>700</v>
      </c>
      <c r="K562" s="43">
        <v>920</v>
      </c>
      <c r="L562" s="44">
        <v>464.10001564078931</v>
      </c>
    </row>
    <row r="563" spans="8:12" x14ac:dyDescent="0.2">
      <c r="H563" s="42">
        <v>760</v>
      </c>
      <c r="I563" s="42">
        <v>1100</v>
      </c>
      <c r="J563" s="42">
        <v>700</v>
      </c>
      <c r="K563" s="43">
        <v>920</v>
      </c>
      <c r="L563" s="44">
        <v>464.11071448965771</v>
      </c>
    </row>
    <row r="564" spans="8:12" x14ac:dyDescent="0.2">
      <c r="H564" s="42">
        <v>760</v>
      </c>
      <c r="I564" s="42">
        <v>1100</v>
      </c>
      <c r="J564" s="42">
        <v>700</v>
      </c>
      <c r="K564" s="43">
        <v>920</v>
      </c>
      <c r="L564" s="44">
        <v>464.15886541452522</v>
      </c>
    </row>
    <row r="565" spans="8:12" x14ac:dyDescent="0.2">
      <c r="H565" s="42">
        <v>760</v>
      </c>
      <c r="I565" s="42">
        <v>1100</v>
      </c>
      <c r="J565" s="42">
        <v>700</v>
      </c>
      <c r="K565" s="43">
        <v>920</v>
      </c>
      <c r="L565" s="44">
        <v>464.16421613403622</v>
      </c>
    </row>
    <row r="566" spans="8:12" x14ac:dyDescent="0.2">
      <c r="H566" s="42">
        <v>760</v>
      </c>
      <c r="I566" s="42">
        <v>1100</v>
      </c>
      <c r="J566" s="42">
        <v>700</v>
      </c>
      <c r="K566" s="43">
        <v>920</v>
      </c>
      <c r="L566" s="44">
        <v>464.17491794315799</v>
      </c>
    </row>
    <row r="567" spans="8:12" x14ac:dyDescent="0.2">
      <c r="H567" s="42">
        <v>760</v>
      </c>
      <c r="I567" s="42">
        <v>1100</v>
      </c>
      <c r="J567" s="42">
        <v>700</v>
      </c>
      <c r="K567" s="43">
        <v>920</v>
      </c>
      <c r="L567" s="44">
        <v>464.17491794315799</v>
      </c>
    </row>
    <row r="568" spans="8:12" x14ac:dyDescent="0.2">
      <c r="H568" s="42">
        <v>760</v>
      </c>
      <c r="I568" s="42">
        <v>1100</v>
      </c>
      <c r="J568" s="42">
        <v>700</v>
      </c>
      <c r="K568" s="43">
        <v>920</v>
      </c>
      <c r="L568" s="44">
        <v>464.19097158215442</v>
      </c>
    </row>
    <row r="569" spans="8:12" x14ac:dyDescent="0.2">
      <c r="H569" s="42">
        <v>760</v>
      </c>
      <c r="I569" s="42">
        <v>1100</v>
      </c>
      <c r="J569" s="42">
        <v>700</v>
      </c>
      <c r="K569" s="43">
        <v>920</v>
      </c>
      <c r="L569" s="44">
        <v>464.21237816158134</v>
      </c>
    </row>
    <row r="570" spans="8:12" x14ac:dyDescent="0.2">
      <c r="H570" s="42">
        <v>760</v>
      </c>
      <c r="I570" s="42">
        <v>1100</v>
      </c>
      <c r="J570" s="42">
        <v>700</v>
      </c>
      <c r="K570" s="43">
        <v>920</v>
      </c>
      <c r="L570" s="44">
        <v>464.21773011493644</v>
      </c>
    </row>
    <row r="571" spans="8:12" x14ac:dyDescent="0.2">
      <c r="H571" s="42">
        <v>760</v>
      </c>
      <c r="I571" s="42">
        <v>1100</v>
      </c>
      <c r="J571" s="42">
        <v>700</v>
      </c>
      <c r="K571" s="43">
        <v>920</v>
      </c>
      <c r="L571" s="44">
        <v>464.24449173291561</v>
      </c>
    </row>
    <row r="572" spans="8:12" x14ac:dyDescent="0.2">
      <c r="H572" s="42">
        <v>760</v>
      </c>
      <c r="I572" s="42">
        <v>1100</v>
      </c>
      <c r="J572" s="42">
        <v>720</v>
      </c>
      <c r="K572" s="43">
        <v>920</v>
      </c>
      <c r="L572" s="44">
        <v>464.27660974770242</v>
      </c>
    </row>
    <row r="573" spans="8:12" x14ac:dyDescent="0.2">
      <c r="H573" s="42">
        <v>760</v>
      </c>
      <c r="I573" s="42">
        <v>1100</v>
      </c>
      <c r="J573" s="42">
        <v>720</v>
      </c>
      <c r="K573" s="43">
        <v>920</v>
      </c>
      <c r="L573" s="44">
        <v>464.27660974770242</v>
      </c>
    </row>
    <row r="574" spans="8:12" x14ac:dyDescent="0.2">
      <c r="H574" s="42">
        <v>760</v>
      </c>
      <c r="I574" s="42">
        <v>1100</v>
      </c>
      <c r="J574" s="42">
        <v>720</v>
      </c>
      <c r="K574" s="43">
        <v>920</v>
      </c>
      <c r="L574" s="44">
        <v>464.29802422660043</v>
      </c>
    </row>
    <row r="575" spans="8:12" x14ac:dyDescent="0.2">
      <c r="H575" s="42">
        <v>760</v>
      </c>
      <c r="I575" s="42">
        <v>1100</v>
      </c>
      <c r="J575" s="42">
        <v>720</v>
      </c>
      <c r="K575" s="43">
        <v>920</v>
      </c>
      <c r="L575" s="44">
        <v>464.31944068104929</v>
      </c>
    </row>
    <row r="576" spans="8:12" x14ac:dyDescent="0.2">
      <c r="H576" s="42">
        <v>760</v>
      </c>
      <c r="I576" s="42">
        <v>1100</v>
      </c>
      <c r="J576" s="42">
        <v>720</v>
      </c>
      <c r="K576" s="43">
        <v>920</v>
      </c>
      <c r="L576" s="44">
        <v>464.33014964919084</v>
      </c>
    </row>
    <row r="577" spans="8:12" x14ac:dyDescent="0.2">
      <c r="H577" s="42">
        <v>760</v>
      </c>
      <c r="I577" s="42">
        <v>1100</v>
      </c>
      <c r="J577" s="42">
        <v>720</v>
      </c>
      <c r="K577" s="43">
        <v>920</v>
      </c>
      <c r="L577" s="44">
        <v>464.33014964919084</v>
      </c>
    </row>
    <row r="578" spans="8:12" x14ac:dyDescent="0.2">
      <c r="H578" s="42">
        <v>760</v>
      </c>
      <c r="I578" s="42">
        <v>1120</v>
      </c>
      <c r="J578" s="42">
        <v>720</v>
      </c>
      <c r="K578" s="43">
        <v>931.03448275862081</v>
      </c>
      <c r="L578" s="44">
        <v>464.37299046200172</v>
      </c>
    </row>
    <row r="579" spans="8:12" x14ac:dyDescent="0.2">
      <c r="H579" s="42">
        <v>760</v>
      </c>
      <c r="I579" s="42">
        <v>1120</v>
      </c>
      <c r="J579" s="42">
        <v>720</v>
      </c>
      <c r="K579" s="43">
        <v>931.03448275862081</v>
      </c>
      <c r="L579" s="44">
        <v>464.46941120059108</v>
      </c>
    </row>
    <row r="580" spans="8:12" x14ac:dyDescent="0.2">
      <c r="H580" s="42">
        <v>760</v>
      </c>
      <c r="I580" s="42">
        <v>1120</v>
      </c>
      <c r="J580" s="42">
        <v>720</v>
      </c>
      <c r="K580" s="43">
        <v>931.03448275862081</v>
      </c>
      <c r="L580" s="44">
        <v>464.50156034538367</v>
      </c>
    </row>
    <row r="581" spans="8:12" x14ac:dyDescent="0.2">
      <c r="H581" s="42">
        <v>760</v>
      </c>
      <c r="I581" s="42">
        <v>1120</v>
      </c>
      <c r="J581" s="42">
        <v>720</v>
      </c>
      <c r="K581" s="43">
        <v>931.03448275862081</v>
      </c>
      <c r="L581" s="44">
        <v>464.59803448848731</v>
      </c>
    </row>
    <row r="582" spans="8:12" x14ac:dyDescent="0.2">
      <c r="H582" s="42">
        <v>760</v>
      </c>
      <c r="I582" s="42">
        <v>1120</v>
      </c>
      <c r="J582" s="42">
        <v>720</v>
      </c>
      <c r="K582" s="43">
        <v>931.03448275862081</v>
      </c>
      <c r="L582" s="44">
        <v>464.61411740857397</v>
      </c>
    </row>
    <row r="583" spans="8:12" x14ac:dyDescent="0.2">
      <c r="H583" s="42">
        <v>760</v>
      </c>
      <c r="I583" s="42">
        <v>1120</v>
      </c>
      <c r="J583" s="42">
        <v>720</v>
      </c>
      <c r="K583" s="43">
        <v>931.03448275862081</v>
      </c>
      <c r="L583" s="44">
        <v>464.61411740857397</v>
      </c>
    </row>
    <row r="584" spans="8:12" x14ac:dyDescent="0.2">
      <c r="H584" s="42">
        <v>760</v>
      </c>
      <c r="I584" s="42">
        <v>1120</v>
      </c>
      <c r="J584" s="42">
        <v>720</v>
      </c>
      <c r="K584" s="43">
        <v>931.03448275862081</v>
      </c>
      <c r="L584" s="44">
        <v>464.62483997391251</v>
      </c>
    </row>
    <row r="585" spans="8:12" x14ac:dyDescent="0.2">
      <c r="H585" s="42">
        <v>760</v>
      </c>
      <c r="I585" s="42">
        <v>1120</v>
      </c>
      <c r="J585" s="42">
        <v>720</v>
      </c>
      <c r="K585" s="43">
        <v>931.03448275862081</v>
      </c>
      <c r="L585" s="44">
        <v>464.70527499225858</v>
      </c>
    </row>
    <row r="586" spans="8:12" x14ac:dyDescent="0.2">
      <c r="H586" s="42">
        <v>760</v>
      </c>
      <c r="I586" s="42">
        <v>1120</v>
      </c>
      <c r="J586" s="42">
        <v>720</v>
      </c>
      <c r="K586" s="43">
        <v>931.03448275862081</v>
      </c>
      <c r="L586" s="44">
        <v>464.71063831703196</v>
      </c>
    </row>
    <row r="587" spans="8:12" x14ac:dyDescent="0.2">
      <c r="H587" s="42">
        <v>760</v>
      </c>
      <c r="I587" s="42">
        <v>1120</v>
      </c>
      <c r="J587" s="42">
        <v>720</v>
      </c>
      <c r="K587" s="43">
        <v>931.03448275862081</v>
      </c>
      <c r="L587" s="44">
        <v>464.71063831703196</v>
      </c>
    </row>
    <row r="588" spans="8:12" x14ac:dyDescent="0.2">
      <c r="H588" s="42">
        <v>760</v>
      </c>
      <c r="I588" s="42">
        <v>1120</v>
      </c>
      <c r="J588" s="42">
        <v>720</v>
      </c>
      <c r="K588" s="43">
        <v>931.03448275862081</v>
      </c>
      <c r="L588" s="44">
        <v>464.72136533798732</v>
      </c>
    </row>
    <row r="589" spans="8:12" x14ac:dyDescent="0.2">
      <c r="H589" s="42">
        <v>760</v>
      </c>
      <c r="I589" s="42">
        <v>1120</v>
      </c>
      <c r="J589" s="42">
        <v>720</v>
      </c>
      <c r="K589" s="43">
        <v>931.03448275862081</v>
      </c>
      <c r="L589" s="44">
        <v>464.76964306137586</v>
      </c>
    </row>
    <row r="590" spans="8:12" x14ac:dyDescent="0.2">
      <c r="H590" s="42">
        <v>760</v>
      </c>
      <c r="I590" s="42">
        <v>1120</v>
      </c>
      <c r="J590" s="42">
        <v>720</v>
      </c>
      <c r="K590" s="43">
        <v>931.03448275862081</v>
      </c>
      <c r="L590" s="44">
        <v>464.78573786495866</v>
      </c>
    </row>
    <row r="591" spans="8:12" x14ac:dyDescent="0.2">
      <c r="H591" s="42">
        <v>760</v>
      </c>
      <c r="I591" s="42">
        <v>1120</v>
      </c>
      <c r="J591" s="42">
        <v>720</v>
      </c>
      <c r="K591" s="43">
        <v>933.33333333333337</v>
      </c>
      <c r="L591" s="44">
        <v>464.80183378329457</v>
      </c>
    </row>
    <row r="592" spans="8:12" x14ac:dyDescent="0.2">
      <c r="H592" s="42">
        <v>760</v>
      </c>
      <c r="I592" s="42">
        <v>1120</v>
      </c>
      <c r="J592" s="42">
        <v>720</v>
      </c>
      <c r="K592" s="43">
        <v>933.33333333333337</v>
      </c>
      <c r="L592" s="44">
        <v>464.8393952618793</v>
      </c>
    </row>
    <row r="593" spans="8:12" x14ac:dyDescent="0.2">
      <c r="H593" s="42">
        <v>760</v>
      </c>
      <c r="I593" s="42">
        <v>1120</v>
      </c>
      <c r="J593" s="42">
        <v>720</v>
      </c>
      <c r="K593" s="43">
        <v>933.33333333333337</v>
      </c>
      <c r="L593" s="44">
        <v>464.84476168297431</v>
      </c>
    </row>
    <row r="594" spans="8:12" x14ac:dyDescent="0.2">
      <c r="H594" s="42">
        <v>760</v>
      </c>
      <c r="I594" s="42">
        <v>1120</v>
      </c>
      <c r="J594" s="42">
        <v>720</v>
      </c>
      <c r="K594" s="43">
        <v>933.33333333333337</v>
      </c>
      <c r="L594" s="44">
        <v>464.90380049393531</v>
      </c>
    </row>
    <row r="595" spans="8:12" x14ac:dyDescent="0.2">
      <c r="H595" s="42">
        <v>760</v>
      </c>
      <c r="I595" s="42">
        <v>1120</v>
      </c>
      <c r="J595" s="42">
        <v>720</v>
      </c>
      <c r="K595" s="43">
        <v>933.33333333333337</v>
      </c>
      <c r="L595" s="44">
        <v>464.91990459066625</v>
      </c>
    </row>
    <row r="596" spans="8:12" x14ac:dyDescent="0.2">
      <c r="H596" s="42">
        <v>760</v>
      </c>
      <c r="I596" s="42">
        <v>1120</v>
      </c>
      <c r="J596" s="42">
        <v>720</v>
      </c>
      <c r="K596" s="43">
        <v>933.33333333333337</v>
      </c>
      <c r="L596" s="44">
        <v>464.92527287084164</v>
      </c>
    </row>
    <row r="597" spans="8:12" x14ac:dyDescent="0.2">
      <c r="H597" s="42">
        <v>760</v>
      </c>
      <c r="I597" s="42">
        <v>1120</v>
      </c>
      <c r="J597" s="42">
        <v>720</v>
      </c>
      <c r="K597" s="43">
        <v>933.33333333333337</v>
      </c>
      <c r="L597" s="44">
        <v>464.93064127499002</v>
      </c>
    </row>
    <row r="598" spans="8:12" x14ac:dyDescent="0.2">
      <c r="H598" s="42">
        <v>760</v>
      </c>
      <c r="I598" s="42">
        <v>1120</v>
      </c>
      <c r="J598" s="42">
        <v>720</v>
      </c>
      <c r="K598" s="43">
        <v>940</v>
      </c>
      <c r="L598" s="44">
        <v>464.95748515547797</v>
      </c>
    </row>
    <row r="599" spans="8:12" x14ac:dyDescent="0.2">
      <c r="H599" s="42">
        <v>760</v>
      </c>
      <c r="I599" s="42">
        <v>1120</v>
      </c>
      <c r="J599" s="42">
        <v>720</v>
      </c>
      <c r="K599" s="43">
        <v>940</v>
      </c>
      <c r="L599" s="44">
        <v>464.97359297172198</v>
      </c>
    </row>
    <row r="600" spans="8:12" x14ac:dyDescent="0.2">
      <c r="H600" s="42">
        <v>760</v>
      </c>
      <c r="I600" s="42">
        <v>1120</v>
      </c>
      <c r="J600" s="42">
        <v>720</v>
      </c>
      <c r="K600" s="43">
        <v>940</v>
      </c>
      <c r="L600" s="44">
        <v>465.00044181241981</v>
      </c>
    </row>
    <row r="601" spans="8:12" x14ac:dyDescent="0.2">
      <c r="H601" s="42">
        <v>760</v>
      </c>
      <c r="I601" s="42">
        <v>1120</v>
      </c>
      <c r="J601" s="42">
        <v>720</v>
      </c>
      <c r="K601" s="43">
        <v>948.27586206896558</v>
      </c>
      <c r="L601" s="44">
        <v>465.05952017763047</v>
      </c>
    </row>
    <row r="602" spans="8:12" x14ac:dyDescent="0.2">
      <c r="H602" s="42">
        <v>760</v>
      </c>
      <c r="I602" s="42">
        <v>1120</v>
      </c>
      <c r="J602" s="42">
        <v>720</v>
      </c>
      <c r="K602" s="43">
        <v>948.27586206896558</v>
      </c>
      <c r="L602" s="44">
        <v>465.05952017763047</v>
      </c>
    </row>
    <row r="603" spans="8:12" x14ac:dyDescent="0.2">
      <c r="H603" s="42">
        <v>760</v>
      </c>
      <c r="I603" s="42">
        <v>1120</v>
      </c>
      <c r="J603" s="42">
        <v>720</v>
      </c>
      <c r="K603" s="43">
        <v>948.27586206896558</v>
      </c>
      <c r="L603" s="44">
        <v>465.05952017763047</v>
      </c>
    </row>
    <row r="604" spans="8:12" x14ac:dyDescent="0.2">
      <c r="H604" s="42">
        <v>780</v>
      </c>
      <c r="I604" s="42">
        <v>1120</v>
      </c>
      <c r="J604" s="42">
        <v>720</v>
      </c>
      <c r="K604" s="43">
        <v>948.27586206896558</v>
      </c>
      <c r="L604" s="44">
        <v>465.07026331145602</v>
      </c>
    </row>
    <row r="605" spans="8:12" x14ac:dyDescent="0.2">
      <c r="H605" s="42">
        <v>780</v>
      </c>
      <c r="I605" s="42">
        <v>1120</v>
      </c>
      <c r="J605" s="42">
        <v>720</v>
      </c>
      <c r="K605" s="43">
        <v>950.00000000000011</v>
      </c>
      <c r="L605" s="44">
        <v>465.10249569120776</v>
      </c>
    </row>
    <row r="606" spans="8:12" x14ac:dyDescent="0.2">
      <c r="H606" s="42">
        <v>780</v>
      </c>
      <c r="I606" s="42">
        <v>1120</v>
      </c>
      <c r="J606" s="42">
        <v>720</v>
      </c>
      <c r="K606" s="43">
        <v>950.00000000000011</v>
      </c>
      <c r="L606" s="44">
        <v>465.10249569120776</v>
      </c>
    </row>
    <row r="607" spans="8:12" x14ac:dyDescent="0.2">
      <c r="H607" s="42">
        <v>780</v>
      </c>
      <c r="I607" s="42">
        <v>1120</v>
      </c>
      <c r="J607" s="42">
        <v>720</v>
      </c>
      <c r="K607" s="43">
        <v>950.00000000000011</v>
      </c>
      <c r="L607" s="44">
        <v>465.11324081066465</v>
      </c>
    </row>
    <row r="608" spans="8:12" x14ac:dyDescent="0.2">
      <c r="H608" s="42">
        <v>780</v>
      </c>
      <c r="I608" s="42">
        <v>1120</v>
      </c>
      <c r="J608" s="42">
        <v>720</v>
      </c>
      <c r="K608" s="43">
        <v>950.00000000000011</v>
      </c>
      <c r="L608" s="44">
        <v>465.11324081066465</v>
      </c>
    </row>
    <row r="609" spans="8:12" x14ac:dyDescent="0.2">
      <c r="H609" s="42">
        <v>780</v>
      </c>
      <c r="I609" s="42">
        <v>1120</v>
      </c>
      <c r="J609" s="42">
        <v>720</v>
      </c>
      <c r="K609" s="43">
        <v>950.00000000000011</v>
      </c>
      <c r="L609" s="44">
        <v>465.11861355657618</v>
      </c>
    </row>
    <row r="610" spans="8:12" x14ac:dyDescent="0.2">
      <c r="H610" s="42">
        <v>780</v>
      </c>
      <c r="I610" s="42">
        <v>1120</v>
      </c>
      <c r="J610" s="42">
        <v>720</v>
      </c>
      <c r="K610" s="43">
        <v>960</v>
      </c>
      <c r="L610" s="44">
        <v>465.14010578154267</v>
      </c>
    </row>
    <row r="611" spans="8:12" x14ac:dyDescent="0.2">
      <c r="H611" s="42">
        <v>780</v>
      </c>
      <c r="I611" s="42">
        <v>1120</v>
      </c>
      <c r="J611" s="42">
        <v>720</v>
      </c>
      <c r="K611" s="43">
        <v>960</v>
      </c>
      <c r="L611" s="44">
        <v>465.14547914813602</v>
      </c>
    </row>
    <row r="612" spans="8:12" x14ac:dyDescent="0.2">
      <c r="H612" s="42">
        <v>780</v>
      </c>
      <c r="I612" s="42">
        <v>1120</v>
      </c>
      <c r="J612" s="42">
        <v>720</v>
      </c>
      <c r="K612" s="43">
        <v>960</v>
      </c>
      <c r="L612" s="44">
        <v>465.18847055061741</v>
      </c>
    </row>
    <row r="613" spans="8:12" x14ac:dyDescent="0.2">
      <c r="H613" s="42">
        <v>780</v>
      </c>
      <c r="I613" s="42">
        <v>1120</v>
      </c>
      <c r="J613" s="42">
        <v>720</v>
      </c>
      <c r="K613" s="43">
        <v>960</v>
      </c>
      <c r="L613" s="44">
        <v>465.193845034709</v>
      </c>
    </row>
    <row r="614" spans="8:12" x14ac:dyDescent="0.2">
      <c r="H614" s="42">
        <v>780</v>
      </c>
      <c r="I614" s="42">
        <v>1120</v>
      </c>
      <c r="J614" s="42">
        <v>720</v>
      </c>
      <c r="K614" s="43">
        <v>960</v>
      </c>
      <c r="L614" s="44">
        <v>465.2153442129985</v>
      </c>
    </row>
    <row r="615" spans="8:12" x14ac:dyDescent="0.2">
      <c r="H615" s="42">
        <v>780</v>
      </c>
      <c r="I615" s="42">
        <v>1120</v>
      </c>
      <c r="J615" s="42">
        <v>720</v>
      </c>
      <c r="K615" s="43">
        <v>960</v>
      </c>
      <c r="L615" s="44">
        <v>465.24759670667561</v>
      </c>
    </row>
    <row r="616" spans="8:12" x14ac:dyDescent="0.2">
      <c r="H616" s="42">
        <v>780</v>
      </c>
      <c r="I616" s="42">
        <v>1120</v>
      </c>
      <c r="J616" s="42">
        <v>720</v>
      </c>
      <c r="K616" s="43">
        <v>960</v>
      </c>
      <c r="L616" s="44">
        <v>465.24759670667561</v>
      </c>
    </row>
    <row r="617" spans="8:12" x14ac:dyDescent="0.2">
      <c r="H617" s="42">
        <v>780</v>
      </c>
      <c r="I617" s="42">
        <v>1120</v>
      </c>
      <c r="J617" s="42">
        <v>720</v>
      </c>
      <c r="K617" s="43">
        <v>960</v>
      </c>
      <c r="L617" s="44">
        <v>465.24759670667561</v>
      </c>
    </row>
    <row r="618" spans="8:12" x14ac:dyDescent="0.2">
      <c r="H618" s="42">
        <v>780</v>
      </c>
      <c r="I618" s="42">
        <v>1120</v>
      </c>
      <c r="J618" s="42">
        <v>740</v>
      </c>
      <c r="K618" s="43">
        <v>960</v>
      </c>
      <c r="L618" s="44">
        <v>465.25297255707198</v>
      </c>
    </row>
    <row r="619" spans="8:12" x14ac:dyDescent="0.2">
      <c r="H619" s="42">
        <v>780</v>
      </c>
      <c r="I619" s="42">
        <v>1120</v>
      </c>
      <c r="J619" s="42">
        <v>740</v>
      </c>
      <c r="K619" s="43">
        <v>960</v>
      </c>
      <c r="L619" s="44">
        <v>465.25297255707198</v>
      </c>
    </row>
    <row r="620" spans="8:12" x14ac:dyDescent="0.2">
      <c r="H620" s="42">
        <v>780</v>
      </c>
      <c r="I620" s="42">
        <v>1120</v>
      </c>
      <c r="J620" s="42">
        <v>740</v>
      </c>
      <c r="K620" s="43">
        <v>960</v>
      </c>
      <c r="L620" s="44">
        <v>465.37665141386753</v>
      </c>
    </row>
    <row r="621" spans="8:12" x14ac:dyDescent="0.2">
      <c r="H621" s="42">
        <v>780</v>
      </c>
      <c r="I621" s="42">
        <v>1140</v>
      </c>
      <c r="J621" s="42">
        <v>740</v>
      </c>
      <c r="K621" s="43">
        <v>965.51724137931046</v>
      </c>
      <c r="L621" s="44">
        <v>465.3820302471018</v>
      </c>
    </row>
    <row r="622" spans="8:12" x14ac:dyDescent="0.2">
      <c r="H622" s="42">
        <v>780</v>
      </c>
      <c r="I622" s="42">
        <v>1140</v>
      </c>
      <c r="J622" s="42">
        <v>740</v>
      </c>
      <c r="K622" s="43">
        <v>965.51724137931046</v>
      </c>
      <c r="L622" s="44">
        <v>465.3820302471018</v>
      </c>
    </row>
    <row r="623" spans="8:12" x14ac:dyDescent="0.2">
      <c r="H623" s="42">
        <v>780</v>
      </c>
      <c r="I623" s="42">
        <v>1140</v>
      </c>
      <c r="J623" s="42">
        <v>740</v>
      </c>
      <c r="K623" s="43">
        <v>965.51724137931046</v>
      </c>
      <c r="L623" s="44">
        <v>465.3874092046745</v>
      </c>
    </row>
    <row r="624" spans="8:12" x14ac:dyDescent="0.2">
      <c r="H624" s="42">
        <v>780</v>
      </c>
      <c r="I624" s="42">
        <v>1140</v>
      </c>
      <c r="J624" s="42">
        <v>740</v>
      </c>
      <c r="K624" s="43">
        <v>965.51724137931046</v>
      </c>
      <c r="L624" s="44">
        <v>465.40892627844005</v>
      </c>
    </row>
    <row r="625" spans="8:12" x14ac:dyDescent="0.2">
      <c r="H625" s="42">
        <v>780</v>
      </c>
      <c r="I625" s="42">
        <v>1140</v>
      </c>
      <c r="J625" s="42">
        <v>740</v>
      </c>
      <c r="K625" s="43">
        <v>965.51724137931046</v>
      </c>
      <c r="L625" s="44">
        <v>465.41430585777152</v>
      </c>
    </row>
    <row r="626" spans="8:12" x14ac:dyDescent="0.2">
      <c r="H626" s="42">
        <v>780</v>
      </c>
      <c r="I626" s="42">
        <v>1140</v>
      </c>
      <c r="J626" s="42">
        <v>740</v>
      </c>
      <c r="K626" s="43">
        <v>965.51724137931046</v>
      </c>
      <c r="L626" s="44">
        <v>465.41968556146747</v>
      </c>
    </row>
    <row r="627" spans="8:12" x14ac:dyDescent="0.2">
      <c r="H627" s="42">
        <v>780</v>
      </c>
      <c r="I627" s="42">
        <v>1140</v>
      </c>
      <c r="J627" s="42">
        <v>740</v>
      </c>
      <c r="K627" s="43">
        <v>965.51724137931046</v>
      </c>
      <c r="L627" s="44">
        <v>465.42506538953251</v>
      </c>
    </row>
    <row r="628" spans="8:12" x14ac:dyDescent="0.2">
      <c r="H628" s="42">
        <v>780</v>
      </c>
      <c r="I628" s="42">
        <v>1140</v>
      </c>
      <c r="J628" s="42">
        <v>740</v>
      </c>
      <c r="K628" s="43">
        <v>965.51724137931046</v>
      </c>
      <c r="L628" s="44">
        <v>465.43044534197088</v>
      </c>
    </row>
    <row r="629" spans="8:12" x14ac:dyDescent="0.2">
      <c r="H629" s="42">
        <v>780</v>
      </c>
      <c r="I629" s="42">
        <v>1140</v>
      </c>
      <c r="J629" s="42">
        <v>740</v>
      </c>
      <c r="K629" s="43">
        <v>965.51724137931046</v>
      </c>
      <c r="L629" s="44">
        <v>465.45734696991235</v>
      </c>
    </row>
    <row r="630" spans="8:12" x14ac:dyDescent="0.2">
      <c r="H630" s="42">
        <v>780</v>
      </c>
      <c r="I630" s="42">
        <v>1140</v>
      </c>
      <c r="J630" s="42">
        <v>740</v>
      </c>
      <c r="K630" s="43">
        <v>965.51724137931046</v>
      </c>
      <c r="L630" s="44">
        <v>465.45734696991235</v>
      </c>
    </row>
    <row r="631" spans="8:12" x14ac:dyDescent="0.2">
      <c r="H631" s="42">
        <v>780</v>
      </c>
      <c r="I631" s="42">
        <v>1140</v>
      </c>
      <c r="J631" s="42">
        <v>740</v>
      </c>
      <c r="K631" s="43">
        <v>965.51724137931046</v>
      </c>
      <c r="L631" s="44">
        <v>465.48963302866179</v>
      </c>
    </row>
    <row r="632" spans="8:12" x14ac:dyDescent="0.2">
      <c r="H632" s="42">
        <v>780</v>
      </c>
      <c r="I632" s="42">
        <v>1140</v>
      </c>
      <c r="J632" s="42">
        <v>740</v>
      </c>
      <c r="K632" s="43">
        <v>965.51724137931046</v>
      </c>
      <c r="L632" s="44">
        <v>465.50039604359904</v>
      </c>
    </row>
    <row r="633" spans="8:12" x14ac:dyDescent="0.2">
      <c r="H633" s="42">
        <v>780</v>
      </c>
      <c r="I633" s="42">
        <v>1140</v>
      </c>
      <c r="J633" s="42">
        <v>740</v>
      </c>
      <c r="K633" s="43">
        <v>965.51724137931046</v>
      </c>
      <c r="L633" s="44">
        <v>465.50039604359904</v>
      </c>
    </row>
    <row r="634" spans="8:12" x14ac:dyDescent="0.2">
      <c r="H634" s="42">
        <v>800</v>
      </c>
      <c r="I634" s="42">
        <v>1140</v>
      </c>
      <c r="J634" s="42">
        <v>740</v>
      </c>
      <c r="K634" s="43">
        <v>965.51724137931046</v>
      </c>
      <c r="L634" s="44">
        <v>465.5380705157674</v>
      </c>
    </row>
    <row r="635" spans="8:12" x14ac:dyDescent="0.2">
      <c r="H635" s="42">
        <v>800</v>
      </c>
      <c r="I635" s="42">
        <v>1140</v>
      </c>
      <c r="J635" s="42">
        <v>740</v>
      </c>
      <c r="K635" s="43">
        <v>966.66666666666674</v>
      </c>
      <c r="L635" s="44">
        <v>465.5596015236884</v>
      </c>
    </row>
    <row r="636" spans="8:12" x14ac:dyDescent="0.2">
      <c r="H636" s="42">
        <v>800</v>
      </c>
      <c r="I636" s="42">
        <v>1140</v>
      </c>
      <c r="J636" s="42">
        <v>740</v>
      </c>
      <c r="K636" s="43">
        <v>966.66666666666674</v>
      </c>
      <c r="L636" s="44">
        <v>465.5596015236884</v>
      </c>
    </row>
    <row r="637" spans="8:12" x14ac:dyDescent="0.2">
      <c r="H637" s="42">
        <v>800</v>
      </c>
      <c r="I637" s="42">
        <v>1140</v>
      </c>
      <c r="J637" s="42">
        <v>740</v>
      </c>
      <c r="K637" s="43">
        <v>966.66666666666674</v>
      </c>
      <c r="L637" s="44">
        <v>465.56498458686076</v>
      </c>
    </row>
    <row r="638" spans="8:12" x14ac:dyDescent="0.2">
      <c r="H638" s="42">
        <v>800</v>
      </c>
      <c r="I638" s="42">
        <v>1140</v>
      </c>
      <c r="J638" s="42">
        <v>740</v>
      </c>
      <c r="K638" s="43">
        <v>966.66666666666674</v>
      </c>
      <c r="L638" s="44">
        <v>465.59190177009106</v>
      </c>
    </row>
    <row r="639" spans="8:12" x14ac:dyDescent="0.2">
      <c r="H639" s="42">
        <v>800</v>
      </c>
      <c r="I639" s="42">
        <v>1140</v>
      </c>
      <c r="J639" s="42">
        <v>740</v>
      </c>
      <c r="K639" s="43">
        <v>966.66666666666674</v>
      </c>
      <c r="L639" s="44">
        <v>465.59190177009106</v>
      </c>
    </row>
    <row r="640" spans="8:12" x14ac:dyDescent="0.2">
      <c r="H640" s="42">
        <v>800</v>
      </c>
      <c r="I640" s="42">
        <v>1140</v>
      </c>
      <c r="J640" s="42">
        <v>740</v>
      </c>
      <c r="K640" s="43">
        <v>966.66666666666674</v>
      </c>
      <c r="L640" s="44">
        <v>465.59728558024091</v>
      </c>
    </row>
    <row r="641" spans="8:12" x14ac:dyDescent="0.2">
      <c r="H641" s="42">
        <v>800</v>
      </c>
      <c r="I641" s="42">
        <v>1140</v>
      </c>
      <c r="J641" s="42">
        <v>740</v>
      </c>
      <c r="K641" s="43">
        <v>966.66666666666674</v>
      </c>
      <c r="L641" s="44">
        <v>465.60805357407946</v>
      </c>
    </row>
    <row r="642" spans="8:12" x14ac:dyDescent="0.2">
      <c r="H642" s="42">
        <v>800</v>
      </c>
      <c r="I642" s="42">
        <v>1140</v>
      </c>
      <c r="J642" s="42">
        <v>740</v>
      </c>
      <c r="K642" s="43">
        <v>966.66666666666674</v>
      </c>
      <c r="L642" s="44">
        <v>465.63497573785156</v>
      </c>
    </row>
    <row r="643" spans="8:12" x14ac:dyDescent="0.2">
      <c r="H643" s="42">
        <v>800</v>
      </c>
      <c r="I643" s="42">
        <v>1140</v>
      </c>
      <c r="J643" s="42">
        <v>760</v>
      </c>
      <c r="K643" s="43">
        <v>966.66666666666674</v>
      </c>
      <c r="L643" s="44">
        <v>465.67805767627635</v>
      </c>
    </row>
    <row r="644" spans="8:12" x14ac:dyDescent="0.2">
      <c r="H644" s="42">
        <v>800</v>
      </c>
      <c r="I644" s="42">
        <v>1140</v>
      </c>
      <c r="J644" s="42">
        <v>760</v>
      </c>
      <c r="K644" s="43">
        <v>982.75862068965523</v>
      </c>
      <c r="L644" s="44">
        <v>465.69421545857415</v>
      </c>
    </row>
    <row r="645" spans="8:12" x14ac:dyDescent="0.2">
      <c r="H645" s="42">
        <v>800</v>
      </c>
      <c r="I645" s="42">
        <v>1140</v>
      </c>
      <c r="J645" s="42">
        <v>760</v>
      </c>
      <c r="K645" s="43">
        <v>982.75862068965523</v>
      </c>
      <c r="L645" s="44">
        <v>465.73192131142491</v>
      </c>
    </row>
    <row r="646" spans="8:12" x14ac:dyDescent="0.2">
      <c r="H646" s="42">
        <v>800</v>
      </c>
      <c r="I646" s="42">
        <v>1140</v>
      </c>
      <c r="J646" s="42">
        <v>760</v>
      </c>
      <c r="K646" s="43">
        <v>982.75862068965523</v>
      </c>
      <c r="L646" s="44">
        <v>465.76424547397005</v>
      </c>
    </row>
    <row r="647" spans="8:12" x14ac:dyDescent="0.2">
      <c r="H647" s="42">
        <v>800</v>
      </c>
      <c r="I647" s="42">
        <v>1140</v>
      </c>
      <c r="J647" s="42">
        <v>760</v>
      </c>
      <c r="K647" s="43">
        <v>982.75862068965523</v>
      </c>
      <c r="L647" s="44">
        <v>465.79657412374911</v>
      </c>
    </row>
    <row r="648" spans="8:12" x14ac:dyDescent="0.2">
      <c r="H648" s="42">
        <v>800</v>
      </c>
      <c r="I648" s="42">
        <v>1140</v>
      </c>
      <c r="J648" s="42">
        <v>760</v>
      </c>
      <c r="K648" s="43">
        <v>982.75862068965523</v>
      </c>
      <c r="L648" s="44">
        <v>465.83429655443609</v>
      </c>
    </row>
    <row r="649" spans="8:12" x14ac:dyDescent="0.2">
      <c r="H649" s="42">
        <v>800</v>
      </c>
      <c r="I649" s="42">
        <v>1140</v>
      </c>
      <c r="J649" s="42">
        <v>760</v>
      </c>
      <c r="K649" s="43">
        <v>982.75862068965523</v>
      </c>
      <c r="L649" s="44">
        <v>465.88280580118749</v>
      </c>
    </row>
    <row r="650" spans="8:12" x14ac:dyDescent="0.2">
      <c r="H650" s="42">
        <v>800</v>
      </c>
      <c r="I650" s="42">
        <v>1140</v>
      </c>
      <c r="J650" s="42">
        <v>760</v>
      </c>
      <c r="K650" s="43">
        <v>983.33333333333337</v>
      </c>
      <c r="L650" s="44">
        <v>465.90436870947821</v>
      </c>
    </row>
    <row r="651" spans="8:12" x14ac:dyDescent="0.2">
      <c r="H651" s="42">
        <v>800</v>
      </c>
      <c r="I651" s="42">
        <v>1140</v>
      </c>
      <c r="J651" s="42">
        <v>760</v>
      </c>
      <c r="K651" s="43">
        <v>983.33333333333337</v>
      </c>
      <c r="L651" s="44">
        <v>465.9367168147383</v>
      </c>
    </row>
    <row r="652" spans="8:12" x14ac:dyDescent="0.2">
      <c r="H652" s="42">
        <v>800</v>
      </c>
      <c r="I652" s="42">
        <v>1140</v>
      </c>
      <c r="J652" s="42">
        <v>760</v>
      </c>
      <c r="K652" s="43">
        <v>983.33333333333337</v>
      </c>
      <c r="L652" s="44">
        <v>465.94210860233335</v>
      </c>
    </row>
    <row r="653" spans="8:12" x14ac:dyDescent="0.2">
      <c r="H653" s="42">
        <v>800</v>
      </c>
      <c r="I653" s="42">
        <v>1140</v>
      </c>
      <c r="J653" s="42">
        <v>760</v>
      </c>
      <c r="K653" s="43">
        <v>983.33333333333337</v>
      </c>
      <c r="L653" s="44">
        <v>465.94210860233335</v>
      </c>
    </row>
    <row r="654" spans="8:12" x14ac:dyDescent="0.2">
      <c r="H654" s="42">
        <v>800</v>
      </c>
      <c r="I654" s="42">
        <v>1140</v>
      </c>
      <c r="J654" s="42">
        <v>760</v>
      </c>
      <c r="K654" s="43">
        <v>983.33333333333337</v>
      </c>
      <c r="L654" s="44">
        <v>465.95289255189249</v>
      </c>
    </row>
    <row r="655" spans="8:12" x14ac:dyDescent="0.2">
      <c r="H655" s="42">
        <v>800</v>
      </c>
      <c r="I655" s="42">
        <v>1140</v>
      </c>
      <c r="J655" s="42">
        <v>760</v>
      </c>
      <c r="K655" s="43">
        <v>983.33333333333337</v>
      </c>
      <c r="L655" s="44">
        <v>465.97446194860828</v>
      </c>
    </row>
    <row r="656" spans="8:12" x14ac:dyDescent="0.2">
      <c r="H656" s="42">
        <v>800</v>
      </c>
      <c r="I656" s="42">
        <v>1140</v>
      </c>
      <c r="J656" s="42">
        <v>760</v>
      </c>
      <c r="K656" s="43">
        <v>983.33333333333337</v>
      </c>
      <c r="L656" s="44">
        <v>465.97446194860828</v>
      </c>
    </row>
    <row r="657" spans="8:12" x14ac:dyDescent="0.2">
      <c r="H657" s="42">
        <v>800</v>
      </c>
      <c r="I657" s="42">
        <v>1140</v>
      </c>
      <c r="J657" s="42">
        <v>760</v>
      </c>
      <c r="K657" s="43">
        <v>983.33333333333337</v>
      </c>
      <c r="L657" s="44">
        <v>465.97985460981187</v>
      </c>
    </row>
    <row r="658" spans="8:12" x14ac:dyDescent="0.2">
      <c r="H658" s="42">
        <v>800</v>
      </c>
      <c r="I658" s="42">
        <v>1140</v>
      </c>
      <c r="J658" s="42">
        <v>760</v>
      </c>
      <c r="K658" s="43">
        <v>983.33333333333337</v>
      </c>
      <c r="L658" s="44">
        <v>465.97985460981187</v>
      </c>
    </row>
    <row r="659" spans="8:12" x14ac:dyDescent="0.2">
      <c r="H659" s="42">
        <v>800</v>
      </c>
      <c r="I659" s="42">
        <v>1140</v>
      </c>
      <c r="J659" s="42">
        <v>760</v>
      </c>
      <c r="K659" s="43">
        <v>983.33333333333337</v>
      </c>
      <c r="L659" s="44">
        <v>465.99603334235167</v>
      </c>
    </row>
    <row r="660" spans="8:12" x14ac:dyDescent="0.2">
      <c r="H660" s="42">
        <v>800</v>
      </c>
      <c r="I660" s="42">
        <v>1140</v>
      </c>
      <c r="J660" s="42">
        <v>760</v>
      </c>
      <c r="K660" s="43">
        <v>983.33333333333337</v>
      </c>
      <c r="L660" s="44">
        <v>466.04457628134355</v>
      </c>
    </row>
    <row r="661" spans="8:12" x14ac:dyDescent="0.2">
      <c r="H661" s="42">
        <v>800</v>
      </c>
      <c r="I661" s="42">
        <v>1140</v>
      </c>
      <c r="J661" s="42">
        <v>760</v>
      </c>
      <c r="K661" s="43">
        <v>983.33333333333337</v>
      </c>
      <c r="L661" s="44">
        <v>466.07154895105145</v>
      </c>
    </row>
    <row r="662" spans="8:12" x14ac:dyDescent="0.2">
      <c r="H662" s="42">
        <v>800</v>
      </c>
      <c r="I662" s="42">
        <v>1140</v>
      </c>
      <c r="J662" s="42">
        <v>760</v>
      </c>
      <c r="K662" s="43">
        <v>1000</v>
      </c>
      <c r="L662" s="44">
        <v>466.08233889315017</v>
      </c>
    </row>
    <row r="663" spans="8:12" x14ac:dyDescent="0.2">
      <c r="H663" s="42">
        <v>800</v>
      </c>
      <c r="I663" s="42">
        <v>1140</v>
      </c>
      <c r="J663" s="42">
        <v>760</v>
      </c>
      <c r="K663" s="43">
        <v>1000</v>
      </c>
      <c r="L663" s="44">
        <v>466.11471171720734</v>
      </c>
    </row>
    <row r="664" spans="8:12" x14ac:dyDescent="0.2">
      <c r="H664" s="42">
        <v>800</v>
      </c>
      <c r="I664" s="42">
        <v>1140</v>
      </c>
      <c r="J664" s="42">
        <v>760</v>
      </c>
      <c r="K664" s="43">
        <v>1000</v>
      </c>
      <c r="L664" s="44">
        <v>466.13629609839364</v>
      </c>
    </row>
    <row r="665" spans="8:12" x14ac:dyDescent="0.2">
      <c r="H665" s="42">
        <v>800</v>
      </c>
      <c r="I665" s="42">
        <v>1140</v>
      </c>
      <c r="J665" s="42">
        <v>760</v>
      </c>
      <c r="K665" s="43">
        <v>1000</v>
      </c>
      <c r="L665" s="44">
        <v>466.14169250604004</v>
      </c>
    </row>
    <row r="666" spans="8:12" x14ac:dyDescent="0.2">
      <c r="H666" s="42">
        <v>800</v>
      </c>
      <c r="I666" s="42">
        <v>1140</v>
      </c>
      <c r="J666" s="42">
        <v>760</v>
      </c>
      <c r="K666" s="43">
        <v>1000</v>
      </c>
      <c r="L666" s="44">
        <v>466.16867641858943</v>
      </c>
    </row>
    <row r="667" spans="8:12" x14ac:dyDescent="0.2">
      <c r="H667" s="42">
        <v>800</v>
      </c>
      <c r="I667" s="42">
        <v>1140</v>
      </c>
      <c r="J667" s="42">
        <v>760</v>
      </c>
      <c r="K667" s="43">
        <v>1000</v>
      </c>
      <c r="L667" s="44">
        <v>466.21725533467549</v>
      </c>
    </row>
    <row r="668" spans="8:12" x14ac:dyDescent="0.2">
      <c r="H668" s="42">
        <v>800</v>
      </c>
      <c r="I668" s="42">
        <v>1140</v>
      </c>
      <c r="J668" s="42">
        <v>760</v>
      </c>
      <c r="K668" s="43">
        <v>1000</v>
      </c>
      <c r="L668" s="44">
        <v>466.27124378413799</v>
      </c>
    </row>
    <row r="669" spans="8:12" x14ac:dyDescent="0.2">
      <c r="H669" s="42">
        <v>800</v>
      </c>
      <c r="I669" s="42">
        <v>1140</v>
      </c>
      <c r="J669" s="42">
        <v>760</v>
      </c>
      <c r="K669" s="43">
        <v>1000</v>
      </c>
      <c r="L669" s="44">
        <v>466.2982426980804</v>
      </c>
    </row>
    <row r="670" spans="8:12" x14ac:dyDescent="0.2">
      <c r="H670" s="42">
        <v>800</v>
      </c>
      <c r="I670" s="42">
        <v>1160</v>
      </c>
      <c r="J670" s="42">
        <v>760</v>
      </c>
      <c r="K670" s="43">
        <v>1000</v>
      </c>
      <c r="L670" s="44">
        <v>466.31444354730604</v>
      </c>
    </row>
    <row r="671" spans="8:12" x14ac:dyDescent="0.2">
      <c r="H671" s="42">
        <v>800</v>
      </c>
      <c r="I671" s="42">
        <v>1160</v>
      </c>
      <c r="J671" s="42">
        <v>760</v>
      </c>
      <c r="K671" s="43">
        <v>1000</v>
      </c>
      <c r="L671" s="44">
        <v>466.31984408055081</v>
      </c>
    </row>
    <row r="672" spans="8:12" x14ac:dyDescent="0.2">
      <c r="H672" s="42">
        <v>800</v>
      </c>
      <c r="I672" s="42">
        <v>1160</v>
      </c>
      <c r="J672" s="42">
        <v>760</v>
      </c>
      <c r="K672" s="43">
        <v>1000</v>
      </c>
      <c r="L672" s="44">
        <v>466.33604643085414</v>
      </c>
    </row>
    <row r="673" spans="8:12" x14ac:dyDescent="0.2">
      <c r="H673" s="42">
        <v>800</v>
      </c>
      <c r="I673" s="42">
        <v>1160</v>
      </c>
      <c r="J673" s="42">
        <v>760</v>
      </c>
      <c r="K673" s="43">
        <v>1000</v>
      </c>
      <c r="L673" s="44">
        <v>466.33604643085414</v>
      </c>
    </row>
    <row r="674" spans="8:12" x14ac:dyDescent="0.2">
      <c r="H674" s="42">
        <v>800</v>
      </c>
      <c r="I674" s="42">
        <v>1160</v>
      </c>
      <c r="J674" s="42">
        <v>760</v>
      </c>
      <c r="K674" s="43">
        <v>1000</v>
      </c>
      <c r="L674" s="44">
        <v>466.34684862324087</v>
      </c>
    </row>
    <row r="675" spans="8:12" x14ac:dyDescent="0.2">
      <c r="H675" s="42">
        <v>800</v>
      </c>
      <c r="I675" s="42">
        <v>1160</v>
      </c>
      <c r="J675" s="42">
        <v>760</v>
      </c>
      <c r="K675" s="43">
        <v>1000</v>
      </c>
      <c r="L675" s="44">
        <v>466.39546468261176</v>
      </c>
    </row>
    <row r="676" spans="8:12" x14ac:dyDescent="0.2">
      <c r="H676" s="42">
        <v>800</v>
      </c>
      <c r="I676" s="42">
        <v>1160</v>
      </c>
      <c r="J676" s="42">
        <v>760</v>
      </c>
      <c r="K676" s="43">
        <v>1000.0000000000001</v>
      </c>
      <c r="L676" s="44">
        <v>466.41167228832995</v>
      </c>
    </row>
    <row r="677" spans="8:12" x14ac:dyDescent="0.2">
      <c r="H677" s="42">
        <v>800</v>
      </c>
      <c r="I677" s="42">
        <v>1160</v>
      </c>
      <c r="J677" s="42">
        <v>760</v>
      </c>
      <c r="K677" s="43">
        <v>1000.0000000000001</v>
      </c>
      <c r="L677" s="44">
        <v>466.42247798463103</v>
      </c>
    </row>
    <row r="678" spans="8:12" x14ac:dyDescent="0.2">
      <c r="H678" s="42">
        <v>800</v>
      </c>
      <c r="I678" s="42">
        <v>1160</v>
      </c>
      <c r="J678" s="42">
        <v>760</v>
      </c>
      <c r="K678" s="43">
        <v>1000.0000000000001</v>
      </c>
      <c r="L678" s="44">
        <v>466.43868746790287</v>
      </c>
    </row>
    <row r="679" spans="8:12" x14ac:dyDescent="0.2">
      <c r="H679" s="42">
        <v>800</v>
      </c>
      <c r="I679" s="42">
        <v>1160</v>
      </c>
      <c r="J679" s="42">
        <v>780</v>
      </c>
      <c r="K679" s="43">
        <v>1000.0000000000001</v>
      </c>
      <c r="L679" s="44">
        <v>466.44949441601489</v>
      </c>
    </row>
    <row r="680" spans="8:12" x14ac:dyDescent="0.2">
      <c r="H680" s="42">
        <v>800</v>
      </c>
      <c r="I680" s="42">
        <v>1160</v>
      </c>
      <c r="J680" s="42">
        <v>780</v>
      </c>
      <c r="K680" s="43">
        <v>1000.0000000000001</v>
      </c>
      <c r="L680" s="44">
        <v>466.44949441601489</v>
      </c>
    </row>
    <row r="681" spans="8:12" x14ac:dyDescent="0.2">
      <c r="H681" s="42">
        <v>800</v>
      </c>
      <c r="I681" s="42">
        <v>1160</v>
      </c>
      <c r="J681" s="42">
        <v>780</v>
      </c>
      <c r="K681" s="43">
        <v>1000.0000000000001</v>
      </c>
      <c r="L681" s="44">
        <v>466.45489807786333</v>
      </c>
    </row>
    <row r="682" spans="8:12" x14ac:dyDescent="0.2">
      <c r="H682" s="42">
        <v>800</v>
      </c>
      <c r="I682" s="42">
        <v>1160</v>
      </c>
      <c r="J682" s="42">
        <v>780</v>
      </c>
      <c r="K682" s="43">
        <v>1000.0000000000001</v>
      </c>
      <c r="L682" s="44">
        <v>466.4711098146301</v>
      </c>
    </row>
    <row r="683" spans="8:12" x14ac:dyDescent="0.2">
      <c r="H683" s="42">
        <v>800</v>
      </c>
      <c r="I683" s="42">
        <v>1160</v>
      </c>
      <c r="J683" s="42">
        <v>780</v>
      </c>
      <c r="K683" s="43">
        <v>1000.0000000000001</v>
      </c>
      <c r="L683" s="44">
        <v>466.48732267832054</v>
      </c>
    </row>
    <row r="684" spans="8:12" x14ac:dyDescent="0.2">
      <c r="H684" s="42">
        <v>800</v>
      </c>
      <c r="I684" s="42">
        <v>1160</v>
      </c>
      <c r="J684" s="42">
        <v>780</v>
      </c>
      <c r="K684" s="43">
        <v>1000.0000000000001</v>
      </c>
      <c r="L684" s="44">
        <v>466.51975178694278</v>
      </c>
    </row>
    <row r="685" spans="8:12" x14ac:dyDescent="0.2">
      <c r="H685" s="42">
        <v>800</v>
      </c>
      <c r="I685" s="42">
        <v>1160</v>
      </c>
      <c r="J685" s="42">
        <v>780</v>
      </c>
      <c r="K685" s="43">
        <v>1000.0000000000001</v>
      </c>
      <c r="L685" s="44">
        <v>466.51975178694278</v>
      </c>
    </row>
    <row r="686" spans="8:12" x14ac:dyDescent="0.2">
      <c r="H686" s="42">
        <v>800</v>
      </c>
      <c r="I686" s="42">
        <v>1160</v>
      </c>
      <c r="J686" s="42">
        <v>780</v>
      </c>
      <c r="K686" s="43">
        <v>1016.6666666666667</v>
      </c>
      <c r="L686" s="44">
        <v>466.55218540467007</v>
      </c>
    </row>
    <row r="687" spans="8:12" x14ac:dyDescent="0.2">
      <c r="H687" s="42">
        <v>800</v>
      </c>
      <c r="I687" s="42">
        <v>1160</v>
      </c>
      <c r="J687" s="42">
        <v>780</v>
      </c>
      <c r="K687" s="43">
        <v>1016.6666666666667</v>
      </c>
      <c r="L687" s="44">
        <v>466.57921686457667</v>
      </c>
    </row>
    <row r="688" spans="8:12" x14ac:dyDescent="0.2">
      <c r="H688" s="42">
        <v>800</v>
      </c>
      <c r="I688" s="42">
        <v>1160</v>
      </c>
      <c r="J688" s="42">
        <v>780</v>
      </c>
      <c r="K688" s="43">
        <v>1016.6666666666667</v>
      </c>
      <c r="L688" s="44">
        <v>466.60084428789071</v>
      </c>
    </row>
    <row r="689" spans="8:12" x14ac:dyDescent="0.2">
      <c r="H689" s="42">
        <v>800</v>
      </c>
      <c r="I689" s="42">
        <v>1160</v>
      </c>
      <c r="J689" s="42">
        <v>780</v>
      </c>
      <c r="K689" s="43">
        <v>1016.6666666666667</v>
      </c>
      <c r="L689" s="44">
        <v>466.67655606141909</v>
      </c>
    </row>
    <row r="690" spans="8:12" x14ac:dyDescent="0.2">
      <c r="H690" s="42">
        <v>800</v>
      </c>
      <c r="I690" s="42">
        <v>1160</v>
      </c>
      <c r="J690" s="42">
        <v>780</v>
      </c>
      <c r="K690" s="43">
        <v>1016.6666666666667</v>
      </c>
      <c r="L690" s="44">
        <v>466.6927832096531</v>
      </c>
    </row>
    <row r="691" spans="8:12" x14ac:dyDescent="0.2">
      <c r="H691" s="42">
        <v>800</v>
      </c>
      <c r="I691" s="42">
        <v>1160</v>
      </c>
      <c r="J691" s="42">
        <v>780</v>
      </c>
      <c r="K691" s="43">
        <v>1016.6666666666667</v>
      </c>
      <c r="L691" s="44">
        <v>466.71983096461463</v>
      </c>
    </row>
    <row r="692" spans="8:12" x14ac:dyDescent="0.2">
      <c r="H692" s="42">
        <v>800</v>
      </c>
      <c r="I692" s="42">
        <v>1160</v>
      </c>
      <c r="J692" s="42">
        <v>800</v>
      </c>
      <c r="K692" s="43">
        <v>1016.6666666666667</v>
      </c>
      <c r="L692" s="44">
        <v>466.75229240928337</v>
      </c>
    </row>
    <row r="693" spans="8:12" x14ac:dyDescent="0.2">
      <c r="H693" s="42">
        <v>800</v>
      </c>
      <c r="I693" s="42">
        <v>1160</v>
      </c>
      <c r="J693" s="42">
        <v>800</v>
      </c>
      <c r="K693" s="43">
        <v>1016.6666666666667</v>
      </c>
      <c r="L693" s="44">
        <v>466.80640485275507</v>
      </c>
    </row>
    <row r="694" spans="8:12" x14ac:dyDescent="0.2">
      <c r="H694" s="42">
        <v>800</v>
      </c>
      <c r="I694" s="42">
        <v>1160</v>
      </c>
      <c r="J694" s="42">
        <v>800</v>
      </c>
      <c r="K694" s="43">
        <v>1016.6666666666667</v>
      </c>
      <c r="L694" s="44">
        <v>466.81181678719201</v>
      </c>
    </row>
    <row r="695" spans="8:12" x14ac:dyDescent="0.2">
      <c r="H695" s="42">
        <v>800</v>
      </c>
      <c r="I695" s="42">
        <v>1160</v>
      </c>
      <c r="J695" s="42">
        <v>800</v>
      </c>
      <c r="K695" s="43">
        <v>1017.2413793103449</v>
      </c>
      <c r="L695" s="44">
        <v>466.81181678719201</v>
      </c>
    </row>
    <row r="696" spans="8:12" x14ac:dyDescent="0.2">
      <c r="H696" s="42">
        <v>800</v>
      </c>
      <c r="I696" s="42">
        <v>1160</v>
      </c>
      <c r="J696" s="42">
        <v>800</v>
      </c>
      <c r="K696" s="43">
        <v>1017.2413793103449</v>
      </c>
      <c r="L696" s="44">
        <v>466.81722884711706</v>
      </c>
    </row>
    <row r="697" spans="8:12" x14ac:dyDescent="0.2">
      <c r="H697" s="42">
        <v>800</v>
      </c>
      <c r="I697" s="42">
        <v>1160</v>
      </c>
      <c r="J697" s="42">
        <v>800</v>
      </c>
      <c r="K697" s="43">
        <v>1017.2413793103449</v>
      </c>
      <c r="L697" s="44">
        <v>466.81722884711706</v>
      </c>
    </row>
    <row r="698" spans="8:12" x14ac:dyDescent="0.2">
      <c r="H698" s="42">
        <v>800</v>
      </c>
      <c r="I698" s="42">
        <v>1160</v>
      </c>
      <c r="J698" s="42">
        <v>800</v>
      </c>
      <c r="K698" s="43">
        <v>1033.3333333333335</v>
      </c>
      <c r="L698" s="44">
        <v>466.82264103253488</v>
      </c>
    </row>
    <row r="699" spans="8:12" x14ac:dyDescent="0.2">
      <c r="H699" s="42">
        <v>800</v>
      </c>
      <c r="I699" s="42">
        <v>1160</v>
      </c>
      <c r="J699" s="42">
        <v>800</v>
      </c>
      <c r="K699" s="43">
        <v>1033.3333333333335</v>
      </c>
      <c r="L699" s="44">
        <v>466.84970384216723</v>
      </c>
    </row>
    <row r="700" spans="8:12" x14ac:dyDescent="0.2">
      <c r="H700" s="42">
        <v>800</v>
      </c>
      <c r="I700" s="42">
        <v>1160</v>
      </c>
      <c r="J700" s="42">
        <v>800</v>
      </c>
      <c r="K700" s="43">
        <v>1033.3333333333335</v>
      </c>
      <c r="L700" s="44">
        <v>466.85511678063284</v>
      </c>
    </row>
    <row r="701" spans="8:12" x14ac:dyDescent="0.2">
      <c r="H701" s="42">
        <v>800</v>
      </c>
      <c r="I701" s="42">
        <v>1160</v>
      </c>
      <c r="J701" s="42">
        <v>800</v>
      </c>
      <c r="K701" s="43">
        <v>1033.3333333333335</v>
      </c>
      <c r="L701" s="44">
        <v>466.86594303413813</v>
      </c>
    </row>
    <row r="702" spans="8:12" x14ac:dyDescent="0.2">
      <c r="H702" s="42">
        <v>800</v>
      </c>
      <c r="I702" s="42">
        <v>1160</v>
      </c>
      <c r="J702" s="42">
        <v>800</v>
      </c>
      <c r="K702" s="43">
        <v>1033.3333333333335</v>
      </c>
      <c r="L702" s="44">
        <v>466.88759704756723</v>
      </c>
    </row>
    <row r="703" spans="8:12" x14ac:dyDescent="0.2">
      <c r="H703" s="42">
        <v>800</v>
      </c>
      <c r="I703" s="42">
        <v>1160</v>
      </c>
      <c r="J703" s="42">
        <v>800</v>
      </c>
      <c r="K703" s="43">
        <v>1033.3333333333335</v>
      </c>
      <c r="L703" s="44">
        <v>466.89842480756084</v>
      </c>
    </row>
    <row r="704" spans="8:12" x14ac:dyDescent="0.2">
      <c r="H704" s="42">
        <v>800</v>
      </c>
      <c r="I704" s="42">
        <v>1160</v>
      </c>
      <c r="J704" s="42">
        <v>800</v>
      </c>
      <c r="K704" s="43">
        <v>1033.3333333333335</v>
      </c>
      <c r="L704" s="44">
        <v>466.93632592285047</v>
      </c>
    </row>
    <row r="705" spans="8:12" x14ac:dyDescent="0.2">
      <c r="H705" s="42">
        <v>800</v>
      </c>
      <c r="I705" s="42">
        <v>1160</v>
      </c>
      <c r="J705" s="42">
        <v>800</v>
      </c>
      <c r="K705" s="43">
        <v>1033.3333333333335</v>
      </c>
      <c r="L705" s="44">
        <v>466.94174087021185</v>
      </c>
    </row>
    <row r="706" spans="8:12" x14ac:dyDescent="0.2">
      <c r="H706" s="42">
        <v>800</v>
      </c>
      <c r="I706" s="42">
        <v>1160</v>
      </c>
      <c r="J706" s="42">
        <v>800</v>
      </c>
      <c r="K706" s="43">
        <v>1033.3333333333335</v>
      </c>
      <c r="L706" s="44">
        <v>466.94715594316648</v>
      </c>
    </row>
    <row r="707" spans="8:12" x14ac:dyDescent="0.2">
      <c r="H707" s="42">
        <v>800</v>
      </c>
      <c r="I707" s="42">
        <v>1160</v>
      </c>
      <c r="J707" s="42">
        <v>800</v>
      </c>
      <c r="K707" s="43">
        <v>1033.3333333333335</v>
      </c>
      <c r="L707" s="44">
        <v>466.97423319198896</v>
      </c>
    </row>
    <row r="708" spans="8:12" x14ac:dyDescent="0.2">
      <c r="H708" s="42">
        <v>800</v>
      </c>
      <c r="I708" s="42">
        <v>1160</v>
      </c>
      <c r="J708" s="42">
        <v>800</v>
      </c>
      <c r="K708" s="43">
        <v>1033.3333333333335</v>
      </c>
      <c r="L708" s="44">
        <v>466.9904810486795</v>
      </c>
    </row>
    <row r="709" spans="8:12" x14ac:dyDescent="0.2">
      <c r="H709" s="42">
        <v>800</v>
      </c>
      <c r="I709" s="42">
        <v>1160</v>
      </c>
      <c r="J709" s="42">
        <v>800</v>
      </c>
      <c r="K709" s="43">
        <v>1033.3333333333335</v>
      </c>
      <c r="L709" s="44">
        <v>467.02839711163068</v>
      </c>
    </row>
    <row r="710" spans="8:12" x14ac:dyDescent="0.2">
      <c r="H710" s="42">
        <v>800</v>
      </c>
      <c r="I710" s="42">
        <v>1160</v>
      </c>
      <c r="J710" s="42">
        <v>800</v>
      </c>
      <c r="K710" s="43">
        <v>1033.3333333333335</v>
      </c>
      <c r="L710" s="44">
        <v>467.07173729487454</v>
      </c>
    </row>
    <row r="711" spans="8:12" x14ac:dyDescent="0.2">
      <c r="H711" s="42">
        <v>800</v>
      </c>
      <c r="I711" s="42">
        <v>1180</v>
      </c>
      <c r="J711" s="42">
        <v>800</v>
      </c>
      <c r="K711" s="43">
        <v>1033.3333333333335</v>
      </c>
      <c r="L711" s="44">
        <v>467.07715538337516</v>
      </c>
    </row>
    <row r="712" spans="8:12" x14ac:dyDescent="0.2">
      <c r="H712" s="42">
        <v>800</v>
      </c>
      <c r="I712" s="42">
        <v>1180</v>
      </c>
      <c r="J712" s="42">
        <v>800</v>
      </c>
      <c r="K712" s="43">
        <v>1033.3333333333335</v>
      </c>
      <c r="L712" s="44">
        <v>467.08799193748831</v>
      </c>
    </row>
    <row r="713" spans="8:12" x14ac:dyDescent="0.2">
      <c r="H713" s="42">
        <v>800</v>
      </c>
      <c r="I713" s="42">
        <v>1180</v>
      </c>
      <c r="J713" s="42">
        <v>800</v>
      </c>
      <c r="K713" s="43">
        <v>1033.3333333333335</v>
      </c>
      <c r="L713" s="44">
        <v>467.10424771150264</v>
      </c>
    </row>
    <row r="714" spans="8:12" x14ac:dyDescent="0.2">
      <c r="H714" s="42">
        <v>800</v>
      </c>
      <c r="I714" s="42">
        <v>1180</v>
      </c>
      <c r="J714" s="42">
        <v>800</v>
      </c>
      <c r="K714" s="43">
        <v>1033.3333333333335</v>
      </c>
      <c r="L714" s="44">
        <v>467.12592383701565</v>
      </c>
    </row>
    <row r="715" spans="8:12" x14ac:dyDescent="0.2">
      <c r="H715" s="42">
        <v>800</v>
      </c>
      <c r="I715" s="42">
        <v>1180</v>
      </c>
      <c r="J715" s="42">
        <v>800</v>
      </c>
      <c r="K715" s="43">
        <v>1033.3333333333335</v>
      </c>
      <c r="L715" s="44">
        <v>467.16386189789119</v>
      </c>
    </row>
    <row r="716" spans="8:12" x14ac:dyDescent="0.2">
      <c r="H716" s="42">
        <v>820</v>
      </c>
      <c r="I716" s="42">
        <v>1180</v>
      </c>
      <c r="J716" s="42">
        <v>820</v>
      </c>
      <c r="K716" s="43">
        <v>1033.3333333333335</v>
      </c>
      <c r="L716" s="44">
        <v>467.18012295333682</v>
      </c>
    </row>
    <row r="717" spans="8:12" x14ac:dyDescent="0.2">
      <c r="H717" s="42">
        <v>820</v>
      </c>
      <c r="I717" s="42">
        <v>1180</v>
      </c>
      <c r="J717" s="42">
        <v>820</v>
      </c>
      <c r="K717" s="43">
        <v>1034.4827586206898</v>
      </c>
      <c r="L717" s="44">
        <v>467.19096428588773</v>
      </c>
    </row>
    <row r="718" spans="8:12" x14ac:dyDescent="0.2">
      <c r="H718" s="42">
        <v>820</v>
      </c>
      <c r="I718" s="42">
        <v>1180</v>
      </c>
      <c r="J718" s="42">
        <v>820</v>
      </c>
      <c r="K718" s="43">
        <v>1034.4827586206898</v>
      </c>
      <c r="L718" s="44">
        <v>467.19096428588773</v>
      </c>
    </row>
    <row r="719" spans="8:12" x14ac:dyDescent="0.2">
      <c r="H719" s="42">
        <v>820</v>
      </c>
      <c r="I719" s="42">
        <v>1180</v>
      </c>
      <c r="J719" s="42">
        <v>820</v>
      </c>
      <c r="K719" s="43">
        <v>1034.4827586206898</v>
      </c>
      <c r="L719" s="44">
        <v>467.23975650969226</v>
      </c>
    </row>
    <row r="720" spans="8:12" x14ac:dyDescent="0.2">
      <c r="H720" s="42">
        <v>820</v>
      </c>
      <c r="I720" s="42">
        <v>1180</v>
      </c>
      <c r="J720" s="42">
        <v>820</v>
      </c>
      <c r="K720" s="43">
        <v>1034.4827586206898</v>
      </c>
      <c r="L720" s="44">
        <v>467.23975650969226</v>
      </c>
    </row>
    <row r="721" spans="8:12" x14ac:dyDescent="0.2">
      <c r="H721" s="42">
        <v>820</v>
      </c>
      <c r="I721" s="42">
        <v>1180</v>
      </c>
      <c r="J721" s="42">
        <v>820</v>
      </c>
      <c r="K721" s="43">
        <v>1034.4827586206898</v>
      </c>
      <c r="L721" s="44">
        <v>467.26686770467131</v>
      </c>
    </row>
    <row r="722" spans="8:12" x14ac:dyDescent="0.2">
      <c r="H722" s="42">
        <v>820</v>
      </c>
      <c r="I722" s="42">
        <v>1180</v>
      </c>
      <c r="J722" s="42">
        <v>820</v>
      </c>
      <c r="K722" s="43">
        <v>1034.4827586206898</v>
      </c>
      <c r="L722" s="44">
        <v>467.27229032121664</v>
      </c>
    </row>
    <row r="723" spans="8:12" x14ac:dyDescent="0.2">
      <c r="H723" s="42">
        <v>820</v>
      </c>
      <c r="I723" s="42">
        <v>1180</v>
      </c>
      <c r="J723" s="42">
        <v>820</v>
      </c>
      <c r="K723" s="43">
        <v>1034.4827586206898</v>
      </c>
      <c r="L723" s="44">
        <v>467.31567578490797</v>
      </c>
    </row>
    <row r="724" spans="8:12" x14ac:dyDescent="0.2">
      <c r="H724" s="42">
        <v>820</v>
      </c>
      <c r="I724" s="42">
        <v>1180</v>
      </c>
      <c r="J724" s="42">
        <v>840</v>
      </c>
      <c r="K724" s="43">
        <v>1034.4827586206898</v>
      </c>
      <c r="L724" s="44">
        <v>467.33737153809562</v>
      </c>
    </row>
    <row r="725" spans="8:12" x14ac:dyDescent="0.2">
      <c r="H725" s="42">
        <v>820</v>
      </c>
      <c r="I725" s="42">
        <v>1180</v>
      </c>
      <c r="J725" s="42">
        <v>840</v>
      </c>
      <c r="K725" s="43">
        <v>1034.4827586206898</v>
      </c>
      <c r="L725" s="44">
        <v>467.35364467505349</v>
      </c>
    </row>
    <row r="726" spans="8:12" x14ac:dyDescent="0.2">
      <c r="H726" s="42">
        <v>820</v>
      </c>
      <c r="I726" s="42">
        <v>1180</v>
      </c>
      <c r="J726" s="42">
        <v>840</v>
      </c>
      <c r="K726" s="43">
        <v>1034.4827586206898</v>
      </c>
      <c r="L726" s="44">
        <v>467.36991894534361</v>
      </c>
    </row>
    <row r="727" spans="8:12" x14ac:dyDescent="0.2">
      <c r="H727" s="42">
        <v>820</v>
      </c>
      <c r="I727" s="42">
        <v>1180</v>
      </c>
      <c r="J727" s="42">
        <v>840</v>
      </c>
      <c r="K727" s="43">
        <v>1034.4827586206898</v>
      </c>
      <c r="L727" s="44">
        <v>467.37534395397893</v>
      </c>
    </row>
    <row r="728" spans="8:12" x14ac:dyDescent="0.2">
      <c r="H728" s="42">
        <v>820</v>
      </c>
      <c r="I728" s="42">
        <v>1180</v>
      </c>
      <c r="J728" s="42">
        <v>840</v>
      </c>
      <c r="K728" s="43">
        <v>1034.4827586206898</v>
      </c>
      <c r="L728" s="44">
        <v>467.37534395397893</v>
      </c>
    </row>
    <row r="729" spans="8:12" x14ac:dyDescent="0.2">
      <c r="H729" s="42">
        <v>820</v>
      </c>
      <c r="I729" s="42">
        <v>1180</v>
      </c>
      <c r="J729" s="42">
        <v>840</v>
      </c>
      <c r="K729" s="43">
        <v>1040</v>
      </c>
      <c r="L729" s="44">
        <v>467.38619434908401</v>
      </c>
    </row>
    <row r="730" spans="8:12" x14ac:dyDescent="0.2">
      <c r="H730" s="42">
        <v>820</v>
      </c>
      <c r="I730" s="42">
        <v>1180</v>
      </c>
      <c r="J730" s="42">
        <v>840</v>
      </c>
      <c r="K730" s="43">
        <v>1040</v>
      </c>
      <c r="L730" s="44">
        <v>467.39161973556247</v>
      </c>
    </row>
    <row r="731" spans="8:12" x14ac:dyDescent="0.2">
      <c r="H731" s="42">
        <v>820</v>
      </c>
      <c r="I731" s="42">
        <v>1180</v>
      </c>
      <c r="J731" s="42">
        <v>840</v>
      </c>
      <c r="K731" s="43">
        <v>1040</v>
      </c>
      <c r="L731" s="44">
        <v>467.40789665075448</v>
      </c>
    </row>
    <row r="732" spans="8:12" x14ac:dyDescent="0.2">
      <c r="H732" s="42">
        <v>820</v>
      </c>
      <c r="I732" s="42">
        <v>1180</v>
      </c>
      <c r="J732" s="42">
        <v>840</v>
      </c>
      <c r="K732" s="43">
        <v>1040</v>
      </c>
      <c r="L732" s="44">
        <v>467.42417469967313</v>
      </c>
    </row>
    <row r="733" spans="8:12" x14ac:dyDescent="0.2">
      <c r="H733" s="42">
        <v>820</v>
      </c>
      <c r="I733" s="42">
        <v>1180</v>
      </c>
      <c r="J733" s="42">
        <v>840</v>
      </c>
      <c r="K733" s="43">
        <v>1040</v>
      </c>
      <c r="L733" s="44">
        <v>467.4567341991646</v>
      </c>
    </row>
    <row r="734" spans="8:12" x14ac:dyDescent="0.2">
      <c r="H734" s="42">
        <v>820</v>
      </c>
      <c r="I734" s="42">
        <v>1180</v>
      </c>
      <c r="J734" s="42">
        <v>860</v>
      </c>
      <c r="K734" s="43">
        <v>1040</v>
      </c>
      <c r="L734" s="44">
        <v>467.46216122341951</v>
      </c>
    </row>
    <row r="735" spans="8:12" x14ac:dyDescent="0.2">
      <c r="H735" s="42">
        <v>820</v>
      </c>
      <c r="I735" s="42">
        <v>1180</v>
      </c>
      <c r="J735" s="42">
        <v>860</v>
      </c>
      <c r="K735" s="43">
        <v>1040</v>
      </c>
      <c r="L735" s="44">
        <v>467.47844305228301</v>
      </c>
    </row>
    <row r="736" spans="8:12" x14ac:dyDescent="0.2">
      <c r="H736" s="42">
        <v>820</v>
      </c>
      <c r="I736" s="42">
        <v>1180</v>
      </c>
      <c r="J736" s="42">
        <v>860</v>
      </c>
      <c r="K736" s="43">
        <v>1040</v>
      </c>
      <c r="L736" s="44">
        <v>467.47844305228301</v>
      </c>
    </row>
    <row r="737" spans="8:12" x14ac:dyDescent="0.2">
      <c r="H737" s="42">
        <v>820</v>
      </c>
      <c r="I737" s="42">
        <v>1180</v>
      </c>
      <c r="J737" s="42">
        <v>860</v>
      </c>
      <c r="K737" s="43">
        <v>1040</v>
      </c>
      <c r="L737" s="44">
        <v>467.50015392182848</v>
      </c>
    </row>
    <row r="738" spans="8:12" x14ac:dyDescent="0.2">
      <c r="H738" s="42">
        <v>820</v>
      </c>
      <c r="I738" s="42">
        <v>1180</v>
      </c>
      <c r="J738" s="42">
        <v>860</v>
      </c>
      <c r="K738" s="43">
        <v>1040</v>
      </c>
      <c r="L738" s="44">
        <v>467.50558195431455</v>
      </c>
    </row>
    <row r="739" spans="8:12" x14ac:dyDescent="0.2">
      <c r="H739" s="42">
        <v>820</v>
      </c>
      <c r="I739" s="42">
        <v>1180</v>
      </c>
      <c r="J739" s="42">
        <v>860</v>
      </c>
      <c r="K739" s="43">
        <v>1040</v>
      </c>
      <c r="L739" s="44">
        <v>467.51643839743667</v>
      </c>
    </row>
    <row r="740" spans="8:12" x14ac:dyDescent="0.2">
      <c r="H740" s="42">
        <v>820</v>
      </c>
      <c r="I740" s="42">
        <v>1180</v>
      </c>
      <c r="J740" s="42">
        <v>860</v>
      </c>
      <c r="K740" s="43">
        <v>1040</v>
      </c>
      <c r="L740" s="44">
        <v>467.54358171132424</v>
      </c>
    </row>
    <row r="741" spans="8:12" x14ac:dyDescent="0.2">
      <c r="H741" s="42">
        <v>820</v>
      </c>
      <c r="I741" s="42">
        <v>1180</v>
      </c>
      <c r="J741" s="42">
        <v>880</v>
      </c>
      <c r="K741" s="43">
        <v>1040</v>
      </c>
      <c r="L741" s="44">
        <v>467.54358171132424</v>
      </c>
    </row>
    <row r="742" spans="8:12" x14ac:dyDescent="0.2">
      <c r="H742" s="42">
        <v>820</v>
      </c>
      <c r="I742" s="42">
        <v>1180</v>
      </c>
      <c r="J742" s="42">
        <v>880</v>
      </c>
      <c r="K742" s="43">
        <v>1040</v>
      </c>
      <c r="L742" s="44">
        <v>467.59244761969126</v>
      </c>
    </row>
    <row r="743" spans="8:12" x14ac:dyDescent="0.2">
      <c r="H743" s="42">
        <v>820</v>
      </c>
      <c r="I743" s="42">
        <v>1180</v>
      </c>
      <c r="J743" s="42">
        <v>880</v>
      </c>
      <c r="K743" s="43">
        <v>1040</v>
      </c>
      <c r="L743" s="44">
        <v>467.61416908008914</v>
      </c>
    </row>
    <row r="744" spans="8:12" x14ac:dyDescent="0.2">
      <c r="H744" s="42">
        <v>820</v>
      </c>
      <c r="I744" s="42">
        <v>1180</v>
      </c>
      <c r="J744" s="42">
        <v>880</v>
      </c>
      <c r="K744" s="43">
        <v>1040</v>
      </c>
      <c r="L744" s="44">
        <v>467.62503056708948</v>
      </c>
    </row>
    <row r="745" spans="8:12" x14ac:dyDescent="0.2">
      <c r="H745" s="42">
        <v>820</v>
      </c>
      <c r="I745" s="42">
        <v>1180</v>
      </c>
      <c r="J745" s="42">
        <v>880</v>
      </c>
      <c r="K745" s="43">
        <v>1050</v>
      </c>
      <c r="L745" s="44">
        <v>467.63589255867089</v>
      </c>
    </row>
    <row r="746" spans="8:12" x14ac:dyDescent="0.2">
      <c r="H746" s="42">
        <v>820</v>
      </c>
      <c r="I746" s="42">
        <v>1180</v>
      </c>
      <c r="J746" s="42">
        <v>880</v>
      </c>
      <c r="K746" s="43">
        <v>1050</v>
      </c>
      <c r="L746" s="44">
        <v>467.64132374369041</v>
      </c>
    </row>
    <row r="747" spans="8:12" x14ac:dyDescent="0.2">
      <c r="H747" s="42">
        <v>820</v>
      </c>
      <c r="I747" s="42">
        <v>1180</v>
      </c>
      <c r="J747" s="42">
        <v>880</v>
      </c>
      <c r="K747" s="43">
        <v>1050</v>
      </c>
      <c r="L747" s="44">
        <v>467.64675505486861</v>
      </c>
    </row>
    <row r="748" spans="8:12" x14ac:dyDescent="0.2">
      <c r="H748" s="42">
        <v>820</v>
      </c>
      <c r="I748" s="42">
        <v>1180</v>
      </c>
      <c r="J748" s="42">
        <v>880</v>
      </c>
      <c r="K748" s="43">
        <v>1050</v>
      </c>
      <c r="L748" s="44">
        <v>467.66848156125354</v>
      </c>
    </row>
    <row r="749" spans="8:12" x14ac:dyDescent="0.2">
      <c r="H749" s="42">
        <v>820</v>
      </c>
      <c r="I749" s="42">
        <v>1180</v>
      </c>
      <c r="J749" s="42">
        <v>880</v>
      </c>
      <c r="K749" s="43">
        <v>1050</v>
      </c>
      <c r="L749" s="44">
        <v>467.66848156125354</v>
      </c>
    </row>
    <row r="750" spans="8:12" x14ac:dyDescent="0.2">
      <c r="H750" s="42">
        <v>840</v>
      </c>
      <c r="I750" s="42">
        <v>1180</v>
      </c>
      <c r="J750" s="42">
        <v>880</v>
      </c>
      <c r="K750" s="43">
        <v>1050</v>
      </c>
      <c r="L750" s="44">
        <v>467.69021008652544</v>
      </c>
    </row>
    <row r="751" spans="8:12" x14ac:dyDescent="0.2">
      <c r="H751" s="42">
        <v>840</v>
      </c>
      <c r="I751" s="42">
        <v>1180</v>
      </c>
      <c r="J751" s="42">
        <v>880</v>
      </c>
      <c r="K751" s="43">
        <v>1050</v>
      </c>
      <c r="L751" s="44">
        <v>467.72280666046248</v>
      </c>
    </row>
    <row r="752" spans="8:12" x14ac:dyDescent="0.2">
      <c r="H752" s="42">
        <v>840</v>
      </c>
      <c r="I752" s="42">
        <v>1180</v>
      </c>
      <c r="J752" s="42">
        <v>900</v>
      </c>
      <c r="K752" s="43">
        <v>1050</v>
      </c>
      <c r="L752" s="44">
        <v>467.74454023418372</v>
      </c>
    </row>
    <row r="753" spans="8:12" x14ac:dyDescent="0.2">
      <c r="H753" s="42">
        <v>840</v>
      </c>
      <c r="I753" s="42">
        <v>1180</v>
      </c>
      <c r="J753" s="42">
        <v>900</v>
      </c>
      <c r="K753" s="43">
        <v>1050</v>
      </c>
      <c r="L753" s="44">
        <v>467.76627582777724</v>
      </c>
    </row>
    <row r="754" spans="8:12" x14ac:dyDescent="0.2">
      <c r="H754" s="42">
        <v>840</v>
      </c>
      <c r="I754" s="42">
        <v>1180</v>
      </c>
      <c r="J754" s="42">
        <v>900</v>
      </c>
      <c r="K754" s="43">
        <v>1050</v>
      </c>
      <c r="L754" s="44">
        <v>467.7880134415247</v>
      </c>
    </row>
    <row r="755" spans="8:12" x14ac:dyDescent="0.2">
      <c r="H755" s="42">
        <v>840</v>
      </c>
      <c r="I755" s="42">
        <v>1180</v>
      </c>
      <c r="J755" s="42">
        <v>900</v>
      </c>
      <c r="K755" s="43">
        <v>1050</v>
      </c>
      <c r="L755" s="44">
        <v>467.79888300604421</v>
      </c>
    </row>
    <row r="756" spans="8:12" x14ac:dyDescent="0.2">
      <c r="H756" s="42">
        <v>840</v>
      </c>
      <c r="I756" s="42">
        <v>1180</v>
      </c>
      <c r="J756" s="42">
        <v>920</v>
      </c>
      <c r="K756" s="43">
        <v>1050</v>
      </c>
      <c r="L756" s="44">
        <v>467.81518829997958</v>
      </c>
    </row>
    <row r="757" spans="8:12" x14ac:dyDescent="0.2">
      <c r="H757" s="42">
        <v>840</v>
      </c>
      <c r="I757" s="42">
        <v>1180</v>
      </c>
      <c r="J757" s="42">
        <v>920</v>
      </c>
      <c r="K757" s="43">
        <v>1050</v>
      </c>
      <c r="L757" s="44">
        <v>467.8206236505506</v>
      </c>
    </row>
    <row r="758" spans="8:12" x14ac:dyDescent="0.2">
      <c r="H758" s="42">
        <v>840</v>
      </c>
      <c r="I758" s="42">
        <v>1200</v>
      </c>
      <c r="J758" s="42">
        <v>920</v>
      </c>
      <c r="K758" s="43">
        <v>1050</v>
      </c>
      <c r="L758" s="44">
        <v>467.84236631591523</v>
      </c>
    </row>
    <row r="759" spans="8:12" x14ac:dyDescent="0.2">
      <c r="H759" s="42">
        <v>840</v>
      </c>
      <c r="I759" s="42">
        <v>1200</v>
      </c>
      <c r="J759" s="42">
        <v>920</v>
      </c>
      <c r="K759" s="43">
        <v>1050</v>
      </c>
      <c r="L759" s="44">
        <v>467.89129470320773</v>
      </c>
    </row>
    <row r="760" spans="8:12" x14ac:dyDescent="0.2">
      <c r="H760" s="42">
        <v>840</v>
      </c>
      <c r="I760" s="42">
        <v>1200</v>
      </c>
      <c r="J760" s="42">
        <v>920</v>
      </c>
      <c r="K760" s="43">
        <v>1050</v>
      </c>
      <c r="L760" s="44">
        <v>467.93479519546344</v>
      </c>
    </row>
    <row r="761" spans="8:12" x14ac:dyDescent="0.2">
      <c r="H761" s="42">
        <v>840</v>
      </c>
      <c r="I761" s="42">
        <v>1200</v>
      </c>
      <c r="J761" s="42">
        <v>940</v>
      </c>
      <c r="K761" s="43">
        <v>1050</v>
      </c>
      <c r="L761" s="44">
        <v>467.97286476190703</v>
      </c>
    </row>
    <row r="762" spans="8:12" x14ac:dyDescent="0.2">
      <c r="H762" s="42">
        <v>840</v>
      </c>
      <c r="I762" s="42">
        <v>1200</v>
      </c>
      <c r="J762" s="42">
        <v>960</v>
      </c>
      <c r="K762" s="43">
        <v>1050</v>
      </c>
      <c r="L762" s="44">
        <v>468.00006110208795</v>
      </c>
    </row>
    <row r="763" spans="8:12" x14ac:dyDescent="0.2">
      <c r="H763" s="42">
        <v>840</v>
      </c>
      <c r="I763" s="42">
        <v>1200</v>
      </c>
      <c r="J763" s="42">
        <v>960</v>
      </c>
      <c r="K763" s="43">
        <v>1050</v>
      </c>
      <c r="L763" s="44">
        <v>468.00006110208795</v>
      </c>
    </row>
    <row r="764" spans="8:12" x14ac:dyDescent="0.2">
      <c r="H764" s="42">
        <v>840</v>
      </c>
      <c r="I764" s="42">
        <v>1200</v>
      </c>
      <c r="J764" s="42">
        <v>960</v>
      </c>
      <c r="K764" s="43">
        <v>1050</v>
      </c>
      <c r="L764" s="44">
        <v>468.02182045028877</v>
      </c>
    </row>
    <row r="765" spans="8:12" x14ac:dyDescent="0.2">
      <c r="H765" s="42">
        <v>840</v>
      </c>
      <c r="I765" s="42">
        <v>1200</v>
      </c>
      <c r="J765" s="42">
        <v>960</v>
      </c>
      <c r="K765" s="43">
        <v>1051.7241379310346</v>
      </c>
      <c r="L765" s="44">
        <v>468.02182045028877</v>
      </c>
    </row>
    <row r="766" spans="8:12" x14ac:dyDescent="0.2">
      <c r="H766" s="42">
        <v>840</v>
      </c>
      <c r="I766" s="42">
        <v>1200</v>
      </c>
      <c r="J766" s="42">
        <v>960</v>
      </c>
      <c r="K766" s="43">
        <v>1051.7241379310346</v>
      </c>
      <c r="L766" s="44">
        <v>468.02726060349443</v>
      </c>
    </row>
    <row r="767" spans="8:12" x14ac:dyDescent="0.2">
      <c r="H767" s="42">
        <v>840</v>
      </c>
      <c r="I767" s="42">
        <v>1200</v>
      </c>
      <c r="J767" s="42">
        <v>960</v>
      </c>
      <c r="K767" s="43">
        <v>1051.7241379310346</v>
      </c>
      <c r="L767" s="44">
        <v>468.03814128932385</v>
      </c>
    </row>
    <row r="768" spans="8:12" x14ac:dyDescent="0.2">
      <c r="H768" s="42">
        <v>840</v>
      </c>
      <c r="I768" s="42">
        <v>1200</v>
      </c>
      <c r="J768" s="42">
        <v>960</v>
      </c>
      <c r="K768" s="43">
        <v>1051.7241379310346</v>
      </c>
      <c r="L768" s="44">
        <v>468.03814128932385</v>
      </c>
    </row>
    <row r="769" spans="8:12" x14ac:dyDescent="0.2">
      <c r="H769" s="42">
        <v>840</v>
      </c>
      <c r="I769" s="42">
        <v>1200</v>
      </c>
      <c r="J769" s="42">
        <v>980</v>
      </c>
      <c r="K769" s="43">
        <v>1060</v>
      </c>
      <c r="L769" s="44">
        <v>468.04358182195608</v>
      </c>
    </row>
    <row r="770" spans="8:12" x14ac:dyDescent="0.2">
      <c r="H770" s="42">
        <v>840</v>
      </c>
      <c r="I770" s="42">
        <v>1200</v>
      </c>
      <c r="J770" s="42">
        <v>980</v>
      </c>
      <c r="K770" s="43">
        <v>1060</v>
      </c>
      <c r="L770" s="44">
        <v>468.04902248107265</v>
      </c>
    </row>
    <row r="771" spans="8:12" x14ac:dyDescent="0.2">
      <c r="H771" s="42">
        <v>840</v>
      </c>
      <c r="I771" s="42">
        <v>1200</v>
      </c>
      <c r="J771" s="42">
        <v>980</v>
      </c>
      <c r="K771" s="43">
        <v>1060</v>
      </c>
      <c r="L771" s="44">
        <v>468.06534521737228</v>
      </c>
    </row>
    <row r="772" spans="8:12" x14ac:dyDescent="0.2">
      <c r="H772" s="42">
        <v>840</v>
      </c>
      <c r="I772" s="42">
        <v>1200</v>
      </c>
      <c r="J772" s="42">
        <v>1000</v>
      </c>
      <c r="K772" s="43">
        <v>1066.6666666666667</v>
      </c>
      <c r="L772" s="44">
        <v>468.06534521737228</v>
      </c>
    </row>
    <row r="773" spans="8:12" x14ac:dyDescent="0.2">
      <c r="H773" s="42">
        <v>840</v>
      </c>
      <c r="I773" s="42">
        <v>1200</v>
      </c>
      <c r="J773" s="42">
        <v>1020</v>
      </c>
      <c r="K773" s="43">
        <v>1066.6666666666667</v>
      </c>
      <c r="L773" s="44">
        <v>468.07622767407452</v>
      </c>
    </row>
    <row r="774" spans="8:12" x14ac:dyDescent="0.2">
      <c r="H774" s="42">
        <v>840</v>
      </c>
      <c r="I774" s="42">
        <v>1200</v>
      </c>
      <c r="J774" s="42">
        <v>1040</v>
      </c>
      <c r="K774" s="43">
        <v>1066.6666666666667</v>
      </c>
      <c r="L774" s="44">
        <v>468.07622767407452</v>
      </c>
    </row>
    <row r="775" spans="8:12" x14ac:dyDescent="0.2">
      <c r="H775" s="42">
        <v>840</v>
      </c>
      <c r="I775" s="42">
        <v>1200</v>
      </c>
      <c r="J775" s="42">
        <v>1040</v>
      </c>
      <c r="K775" s="43">
        <v>1066.6666666666667</v>
      </c>
      <c r="L775" s="44">
        <v>468.07622767407452</v>
      </c>
    </row>
    <row r="776" spans="8:12" x14ac:dyDescent="0.2">
      <c r="H776" s="42">
        <v>840</v>
      </c>
      <c r="I776" s="42">
        <v>1200</v>
      </c>
      <c r="J776" s="42">
        <v>1060</v>
      </c>
      <c r="K776" s="43">
        <v>1066.6666666666667</v>
      </c>
      <c r="L776" s="44">
        <v>468.0816690921896</v>
      </c>
    </row>
    <row r="777" spans="8:12" x14ac:dyDescent="0.2">
      <c r="H777" s="42">
        <v>840</v>
      </c>
      <c r="I777" s="42">
        <v>1200</v>
      </c>
      <c r="J777" s="42">
        <v>1120</v>
      </c>
      <c r="K777" s="43">
        <v>1066.6666666666667</v>
      </c>
      <c r="L777" s="44">
        <v>468.08711063681977</v>
      </c>
    </row>
    <row r="778" spans="8:12" x14ac:dyDescent="0.2">
      <c r="H778" s="42">
        <v>840</v>
      </c>
      <c r="I778" s="42">
        <v>1200</v>
      </c>
      <c r="J778" s="42">
        <v>1140</v>
      </c>
      <c r="K778" s="43">
        <v>1066.6666666666667</v>
      </c>
      <c r="L778" s="44">
        <v>468.0925523079697</v>
      </c>
    </row>
    <row r="779" spans="8:12" x14ac:dyDescent="0.2">
      <c r="H779" s="42">
        <v>840</v>
      </c>
      <c r="I779" s="42">
        <v>1200</v>
      </c>
      <c r="J779" s="42">
        <v>1160</v>
      </c>
      <c r="K779" s="43">
        <v>1066.6666666666667</v>
      </c>
      <c r="L779" s="44">
        <v>468.0925523079697</v>
      </c>
    </row>
    <row r="780" spans="8:12" x14ac:dyDescent="0.2">
      <c r="H780" s="42">
        <v>840</v>
      </c>
      <c r="I780" s="42">
        <v>1200</v>
      </c>
      <c r="J780" s="42">
        <v>1200</v>
      </c>
      <c r="K780" s="43">
        <v>1066.6666666666667</v>
      </c>
      <c r="L780" s="44">
        <v>468.09799410564347</v>
      </c>
    </row>
    <row r="781" spans="8:12" x14ac:dyDescent="0.2">
      <c r="H781" s="42">
        <v>840</v>
      </c>
      <c r="I781" s="42">
        <v>1200</v>
      </c>
      <c r="J781" s="42">
        <v>1280</v>
      </c>
      <c r="K781" s="43">
        <v>1066.6666666666667</v>
      </c>
      <c r="L781" s="44">
        <v>468.1034360298458</v>
      </c>
    </row>
    <row r="782" spans="8:12" x14ac:dyDescent="0.2">
      <c r="H782" s="42">
        <v>840</v>
      </c>
      <c r="I782" s="42">
        <v>1200</v>
      </c>
      <c r="J782" s="42">
        <v>1340</v>
      </c>
      <c r="K782" s="43">
        <v>1066.6666666666667</v>
      </c>
      <c r="L782" s="44">
        <v>468.11432025785314</v>
      </c>
    </row>
    <row r="783" spans="8:12" x14ac:dyDescent="0.2">
      <c r="H783" s="42">
        <v>840</v>
      </c>
      <c r="I783" s="42">
        <v>1200</v>
      </c>
      <c r="J783" s="42">
        <v>1420</v>
      </c>
      <c r="K783" s="43">
        <v>1066.6666666666667</v>
      </c>
      <c r="L783" s="44">
        <v>468.11976256166724</v>
      </c>
    </row>
    <row r="784" spans="8:12" x14ac:dyDescent="0.2">
      <c r="H784" s="42">
        <v>840</v>
      </c>
      <c r="I784" s="42">
        <v>1200</v>
      </c>
      <c r="J784" s="42">
        <v>1440</v>
      </c>
      <c r="K784" s="43">
        <v>1066.6666666666667</v>
      </c>
      <c r="L784" s="44">
        <v>468.12520499202719</v>
      </c>
    </row>
    <row r="785" spans="8:12" x14ac:dyDescent="0.2">
      <c r="H785" s="42">
        <v>840</v>
      </c>
      <c r="I785" s="42">
        <v>1200</v>
      </c>
      <c r="J785" s="42">
        <v>1480</v>
      </c>
      <c r="K785" s="43">
        <v>1066.6666666666667</v>
      </c>
      <c r="L785" s="44">
        <v>468.12520499202719</v>
      </c>
    </row>
    <row r="786" spans="8:12" x14ac:dyDescent="0.2">
      <c r="H786" s="42">
        <v>840</v>
      </c>
      <c r="I786" s="42">
        <v>1200</v>
      </c>
      <c r="J786" s="42">
        <v>1480</v>
      </c>
      <c r="K786" s="43">
        <v>1066.6666666666667</v>
      </c>
      <c r="L786" s="44">
        <v>468.14697597901659</v>
      </c>
    </row>
    <row r="787" spans="8:12" x14ac:dyDescent="0.2">
      <c r="H787" s="42">
        <v>840</v>
      </c>
      <c r="I787" s="42">
        <v>1200</v>
      </c>
      <c r="K787" s="43">
        <v>1066.6666666666667</v>
      </c>
      <c r="L787" s="44">
        <v>468.17419256056974</v>
      </c>
    </row>
    <row r="788" spans="8:12" x14ac:dyDescent="0.2">
      <c r="H788" s="42">
        <v>840</v>
      </c>
      <c r="I788" s="42">
        <v>1200</v>
      </c>
      <c r="K788" s="43">
        <v>1066.6666666666667</v>
      </c>
      <c r="L788" s="44">
        <v>468.20685663595941</v>
      </c>
    </row>
    <row r="789" spans="8:12" x14ac:dyDescent="0.2">
      <c r="H789" s="42">
        <v>840</v>
      </c>
      <c r="I789" s="42">
        <v>1200</v>
      </c>
      <c r="K789" s="43">
        <v>1066.6666666666667</v>
      </c>
      <c r="L789" s="44">
        <v>468.22863521849479</v>
      </c>
    </row>
    <row r="790" spans="8:12" x14ac:dyDescent="0.2">
      <c r="H790" s="42">
        <v>840</v>
      </c>
      <c r="I790" s="42">
        <v>1200</v>
      </c>
      <c r="K790" s="43">
        <v>1066.6666666666667</v>
      </c>
      <c r="L790" s="44">
        <v>468.27219846229895</v>
      </c>
    </row>
    <row r="791" spans="8:12" x14ac:dyDescent="0.2">
      <c r="H791" s="42">
        <v>840</v>
      </c>
      <c r="I791" s="42">
        <v>1200</v>
      </c>
      <c r="K791" s="43">
        <v>1068.9655172413793</v>
      </c>
      <c r="L791" s="44">
        <v>468.28309053985907</v>
      </c>
    </row>
    <row r="792" spans="8:12" x14ac:dyDescent="0.2">
      <c r="H792" s="42">
        <v>840</v>
      </c>
      <c r="I792" s="42">
        <v>1200</v>
      </c>
      <c r="K792" s="43">
        <v>1068.9655172413793</v>
      </c>
      <c r="L792" s="44">
        <v>468.28853676865469</v>
      </c>
    </row>
    <row r="793" spans="8:12" x14ac:dyDescent="0.2">
      <c r="H793" s="42">
        <v>840</v>
      </c>
      <c r="I793" s="42">
        <v>1200</v>
      </c>
      <c r="K793" s="43">
        <v>1068.9655172413793</v>
      </c>
      <c r="L793" s="44">
        <v>468.30487621515749</v>
      </c>
    </row>
    <row r="794" spans="8:12" x14ac:dyDescent="0.2">
      <c r="H794" s="42">
        <v>840</v>
      </c>
      <c r="I794" s="42">
        <v>1200</v>
      </c>
      <c r="K794" s="43">
        <v>1068.9655172413793</v>
      </c>
      <c r="L794" s="44">
        <v>468.31576981296661</v>
      </c>
    </row>
    <row r="795" spans="8:12" x14ac:dyDescent="0.2">
      <c r="H795" s="42">
        <v>840</v>
      </c>
      <c r="I795" s="42">
        <v>1200</v>
      </c>
      <c r="K795" s="43">
        <v>1068.9655172413793</v>
      </c>
      <c r="L795" s="44">
        <v>468.3484536474578</v>
      </c>
    </row>
    <row r="796" spans="8:12" x14ac:dyDescent="0.2">
      <c r="H796" s="42">
        <v>840</v>
      </c>
      <c r="I796" s="42">
        <v>1200</v>
      </c>
      <c r="K796" s="43">
        <v>1068.9655172413793</v>
      </c>
      <c r="L796" s="44">
        <v>468.35390139674121</v>
      </c>
    </row>
    <row r="797" spans="8:12" x14ac:dyDescent="0.2">
      <c r="H797" s="42">
        <v>840</v>
      </c>
      <c r="I797" s="42">
        <v>1200</v>
      </c>
      <c r="K797" s="43">
        <v>1080</v>
      </c>
      <c r="L797" s="44">
        <v>468.3647972755208</v>
      </c>
    </row>
    <row r="798" spans="8:12" x14ac:dyDescent="0.2">
      <c r="H798" s="42">
        <v>840</v>
      </c>
      <c r="I798" s="42">
        <v>1200</v>
      </c>
      <c r="K798" s="43">
        <v>1080</v>
      </c>
      <c r="L798" s="44">
        <v>468.3647972755208</v>
      </c>
    </row>
    <row r="799" spans="8:12" x14ac:dyDescent="0.2">
      <c r="H799" s="42">
        <v>840</v>
      </c>
      <c r="I799" s="42">
        <v>1200</v>
      </c>
      <c r="K799" s="43">
        <v>1080</v>
      </c>
      <c r="L799" s="44">
        <v>468.38114204428774</v>
      </c>
    </row>
    <row r="800" spans="8:12" x14ac:dyDescent="0.2">
      <c r="H800" s="42">
        <v>840</v>
      </c>
      <c r="I800" s="42">
        <v>1200</v>
      </c>
      <c r="K800" s="43">
        <v>1080</v>
      </c>
      <c r="L800" s="44">
        <v>468.39203919058258</v>
      </c>
    </row>
    <row r="801" spans="8:12" x14ac:dyDescent="0.2">
      <c r="H801" s="42">
        <v>840</v>
      </c>
      <c r="I801" s="42">
        <v>1200</v>
      </c>
      <c r="K801" s="43">
        <v>1080</v>
      </c>
      <c r="L801" s="44">
        <v>468.41383500441179</v>
      </c>
    </row>
    <row r="802" spans="8:12" x14ac:dyDescent="0.2">
      <c r="H802" s="42">
        <v>840</v>
      </c>
      <c r="I802" s="42">
        <v>1200</v>
      </c>
      <c r="K802" s="43">
        <v>1080</v>
      </c>
      <c r="L802" s="44">
        <v>468.46833341453453</v>
      </c>
    </row>
    <row r="803" spans="8:12" x14ac:dyDescent="0.2">
      <c r="H803" s="42">
        <v>840</v>
      </c>
      <c r="I803" s="42">
        <v>1200</v>
      </c>
      <c r="K803" s="43">
        <v>1080</v>
      </c>
      <c r="L803" s="44">
        <v>468.490136329547</v>
      </c>
    </row>
    <row r="804" spans="8:12" x14ac:dyDescent="0.2">
      <c r="H804" s="42">
        <v>840</v>
      </c>
      <c r="I804" s="42">
        <v>1200</v>
      </c>
      <c r="K804" s="43">
        <v>1080</v>
      </c>
      <c r="L804" s="44">
        <v>468.50648984768094</v>
      </c>
    </row>
    <row r="805" spans="8:12" x14ac:dyDescent="0.2">
      <c r="H805" s="42">
        <v>840</v>
      </c>
      <c r="I805" s="42">
        <v>1200</v>
      </c>
      <c r="K805" s="43">
        <v>1080</v>
      </c>
      <c r="L805" s="44">
        <v>468.5282963145865</v>
      </c>
    </row>
    <row r="806" spans="8:12" x14ac:dyDescent="0.2">
      <c r="H806" s="42">
        <v>840</v>
      </c>
      <c r="I806" s="42">
        <v>1200</v>
      </c>
      <c r="K806" s="43">
        <v>1080</v>
      </c>
      <c r="L806" s="44">
        <v>468.58282136390784</v>
      </c>
    </row>
    <row r="807" spans="8:12" x14ac:dyDescent="0.2">
      <c r="H807" s="42">
        <v>840</v>
      </c>
      <c r="I807" s="42">
        <v>1200</v>
      </c>
      <c r="K807" s="43">
        <v>1080</v>
      </c>
      <c r="L807" s="44">
        <v>468.61008864786601</v>
      </c>
    </row>
    <row r="808" spans="8:12" x14ac:dyDescent="0.2">
      <c r="H808" s="42">
        <v>840</v>
      </c>
      <c r="I808" s="42">
        <v>1200</v>
      </c>
      <c r="K808" s="43">
        <v>1080</v>
      </c>
      <c r="L808" s="44">
        <v>468.63190476000051</v>
      </c>
    </row>
    <row r="809" spans="8:12" x14ac:dyDescent="0.2">
      <c r="H809" s="42">
        <v>840</v>
      </c>
      <c r="I809" s="42">
        <v>1200</v>
      </c>
      <c r="K809" s="43">
        <v>1080</v>
      </c>
      <c r="L809" s="44">
        <v>468.64281357782113</v>
      </c>
    </row>
    <row r="810" spans="8:12" x14ac:dyDescent="0.2">
      <c r="H810" s="42">
        <v>840</v>
      </c>
      <c r="I810" s="42">
        <v>1200</v>
      </c>
      <c r="K810" s="43">
        <v>1080</v>
      </c>
      <c r="L810" s="44">
        <v>468.64826817718546</v>
      </c>
    </row>
    <row r="811" spans="8:12" x14ac:dyDescent="0.2">
      <c r="H811" s="42">
        <v>840</v>
      </c>
      <c r="I811" s="42">
        <v>1200</v>
      </c>
      <c r="K811" s="43">
        <v>1080</v>
      </c>
      <c r="L811" s="44">
        <v>468.70282115519393</v>
      </c>
    </row>
    <row r="812" spans="8:12" x14ac:dyDescent="0.2">
      <c r="H812" s="42">
        <v>840</v>
      </c>
      <c r="I812" s="42">
        <v>1200</v>
      </c>
      <c r="K812" s="43">
        <v>1080</v>
      </c>
      <c r="L812" s="44">
        <v>468.75192969544401</v>
      </c>
    </row>
    <row r="813" spans="8:12" x14ac:dyDescent="0.2">
      <c r="H813" s="42">
        <v>840</v>
      </c>
      <c r="I813" s="42">
        <v>1200</v>
      </c>
      <c r="K813" s="43">
        <v>1080</v>
      </c>
      <c r="L813" s="44">
        <v>468.76284410192835</v>
      </c>
    </row>
    <row r="814" spans="8:12" x14ac:dyDescent="0.2">
      <c r="H814" s="42">
        <v>840</v>
      </c>
      <c r="I814" s="42">
        <v>1200</v>
      </c>
      <c r="K814" s="43">
        <v>1080</v>
      </c>
      <c r="L814" s="44">
        <v>468.80104852750924</v>
      </c>
    </row>
    <row r="815" spans="8:12" x14ac:dyDescent="0.2">
      <c r="H815" s="42">
        <v>840</v>
      </c>
      <c r="I815" s="42">
        <v>1200</v>
      </c>
      <c r="K815" s="43">
        <v>1080</v>
      </c>
      <c r="L815" s="44">
        <v>468.82288242393008</v>
      </c>
    </row>
    <row r="816" spans="8:12" x14ac:dyDescent="0.2">
      <c r="H816" s="42">
        <v>840</v>
      </c>
      <c r="I816" s="42">
        <v>1200</v>
      </c>
      <c r="K816" s="43">
        <v>1080</v>
      </c>
      <c r="L816" s="44">
        <v>468.8501776546255</v>
      </c>
    </row>
    <row r="817" spans="8:12" x14ac:dyDescent="0.2">
      <c r="H817" s="42">
        <v>840</v>
      </c>
      <c r="I817" s="42">
        <v>1220</v>
      </c>
      <c r="K817" s="43">
        <v>1080</v>
      </c>
      <c r="L817" s="44">
        <v>468.87201612766353</v>
      </c>
    </row>
    <row r="818" spans="8:12" x14ac:dyDescent="0.2">
      <c r="H818" s="42">
        <v>840</v>
      </c>
      <c r="I818" s="42">
        <v>1220</v>
      </c>
      <c r="K818" s="43">
        <v>1083.3333333333335</v>
      </c>
      <c r="L818" s="44">
        <v>468.92662121187936</v>
      </c>
    </row>
    <row r="819" spans="8:12" x14ac:dyDescent="0.2">
      <c r="H819" s="42">
        <v>840</v>
      </c>
      <c r="I819" s="42">
        <v>1220</v>
      </c>
      <c r="K819" s="43">
        <v>1083.3333333333335</v>
      </c>
      <c r="L819" s="44">
        <v>468.93208241983626</v>
      </c>
    </row>
    <row r="820" spans="8:12" x14ac:dyDescent="0.2">
      <c r="H820" s="42">
        <v>860</v>
      </c>
      <c r="I820" s="42">
        <v>1220</v>
      </c>
      <c r="K820" s="43">
        <v>1083.3333333333335</v>
      </c>
      <c r="L820" s="44">
        <v>468.97031443755083</v>
      </c>
    </row>
    <row r="821" spans="8:12" x14ac:dyDescent="0.2">
      <c r="H821" s="42">
        <v>860</v>
      </c>
      <c r="I821" s="42">
        <v>1220</v>
      </c>
      <c r="K821" s="43">
        <v>1083.3333333333335</v>
      </c>
      <c r="L821" s="44">
        <v>468.99216410393507</v>
      </c>
    </row>
    <row r="822" spans="8:12" x14ac:dyDescent="0.2">
      <c r="H822" s="42">
        <v>860</v>
      </c>
      <c r="I822" s="42">
        <v>1220</v>
      </c>
      <c r="K822" s="43">
        <v>1083.3333333333335</v>
      </c>
      <c r="L822" s="44">
        <v>469.03040591959234</v>
      </c>
    </row>
    <row r="823" spans="8:12" x14ac:dyDescent="0.2">
      <c r="H823" s="42">
        <v>860</v>
      </c>
      <c r="I823" s="42">
        <v>1220</v>
      </c>
      <c r="K823" s="43">
        <v>1083.3333333333335</v>
      </c>
      <c r="L823" s="44">
        <v>469.07411848902291</v>
      </c>
    </row>
    <row r="824" spans="8:12" x14ac:dyDescent="0.2">
      <c r="H824" s="42">
        <v>860</v>
      </c>
      <c r="I824" s="42">
        <v>1220</v>
      </c>
      <c r="K824" s="43">
        <v>1083.3333333333335</v>
      </c>
      <c r="L824" s="44">
        <v>469.07411848902291</v>
      </c>
    </row>
    <row r="825" spans="8:12" x14ac:dyDescent="0.2">
      <c r="H825" s="42">
        <v>860</v>
      </c>
      <c r="I825" s="42">
        <v>1220</v>
      </c>
      <c r="K825" s="43">
        <v>1083.3333333333335</v>
      </c>
      <c r="L825" s="44">
        <v>469.09051280324388</v>
      </c>
    </row>
    <row r="826" spans="8:12" x14ac:dyDescent="0.2">
      <c r="H826" s="42">
        <v>860</v>
      </c>
      <c r="I826" s="42">
        <v>1220</v>
      </c>
      <c r="K826" s="43">
        <v>1083.3333333333335</v>
      </c>
      <c r="L826" s="44">
        <v>469.11783920703755</v>
      </c>
    </row>
    <row r="827" spans="8:12" x14ac:dyDescent="0.2">
      <c r="H827" s="42">
        <v>860</v>
      </c>
      <c r="I827" s="42">
        <v>1220</v>
      </c>
      <c r="K827" s="43">
        <v>1083.3333333333335</v>
      </c>
      <c r="L827" s="44">
        <v>469.11783920703755</v>
      </c>
    </row>
    <row r="828" spans="8:12" x14ac:dyDescent="0.2">
      <c r="H828" s="42">
        <v>860</v>
      </c>
      <c r="I828" s="42">
        <v>1220</v>
      </c>
      <c r="K828" s="43">
        <v>1083.3333333333335</v>
      </c>
      <c r="L828" s="44">
        <v>469.11783920703755</v>
      </c>
    </row>
    <row r="829" spans="8:12" x14ac:dyDescent="0.2">
      <c r="H829" s="42">
        <v>860</v>
      </c>
      <c r="I829" s="42">
        <v>1220</v>
      </c>
      <c r="K829" s="43">
        <v>1083.3333333333335</v>
      </c>
      <c r="L829" s="44">
        <v>469.11783920703755</v>
      </c>
    </row>
    <row r="830" spans="8:12" x14ac:dyDescent="0.2">
      <c r="H830" s="42">
        <v>860</v>
      </c>
      <c r="I830" s="42">
        <v>1220</v>
      </c>
      <c r="K830" s="43">
        <v>1083.3333333333335</v>
      </c>
      <c r="L830" s="44">
        <v>469.13423657756488</v>
      </c>
    </row>
    <row r="831" spans="8:12" x14ac:dyDescent="0.2">
      <c r="H831" s="42">
        <v>860</v>
      </c>
      <c r="I831" s="42">
        <v>1220</v>
      </c>
      <c r="K831" s="43">
        <v>1083.3333333333335</v>
      </c>
      <c r="L831" s="44">
        <v>469.13970262247585</v>
      </c>
    </row>
    <row r="832" spans="8:12" x14ac:dyDescent="0.2">
      <c r="H832" s="42">
        <v>860</v>
      </c>
      <c r="I832" s="42">
        <v>1220</v>
      </c>
      <c r="K832" s="43">
        <v>1083.3333333333335</v>
      </c>
      <c r="L832" s="44">
        <v>469.16703475774557</v>
      </c>
    </row>
    <row r="833" spans="8:12" x14ac:dyDescent="0.2">
      <c r="H833" s="42">
        <v>860</v>
      </c>
      <c r="I833" s="42">
        <v>1220</v>
      </c>
      <c r="K833" s="43">
        <v>1083.3333333333335</v>
      </c>
      <c r="L833" s="44">
        <v>469.17796850360344</v>
      </c>
    </row>
    <row r="834" spans="8:12" x14ac:dyDescent="0.2">
      <c r="H834" s="42">
        <v>860</v>
      </c>
      <c r="I834" s="42">
        <v>1220</v>
      </c>
      <c r="K834" s="43">
        <v>1083.3333333333335</v>
      </c>
      <c r="L834" s="44">
        <v>469.19437007794778</v>
      </c>
    </row>
    <row r="835" spans="8:12" x14ac:dyDescent="0.2">
      <c r="H835" s="42">
        <v>860</v>
      </c>
      <c r="I835" s="42">
        <v>1220</v>
      </c>
      <c r="K835" s="43">
        <v>1086.2068965517242</v>
      </c>
      <c r="L835" s="44">
        <v>469.25998784428918</v>
      </c>
    </row>
    <row r="836" spans="8:12" x14ac:dyDescent="0.2">
      <c r="H836" s="42">
        <v>860</v>
      </c>
      <c r="I836" s="42">
        <v>1220</v>
      </c>
      <c r="K836" s="43">
        <v>1086.2068965517242</v>
      </c>
      <c r="L836" s="44">
        <v>469.25998784428918</v>
      </c>
    </row>
    <row r="837" spans="8:12" x14ac:dyDescent="0.2">
      <c r="H837" s="42">
        <v>860</v>
      </c>
      <c r="I837" s="42">
        <v>1220</v>
      </c>
      <c r="K837" s="43">
        <v>1100</v>
      </c>
      <c r="L837" s="44">
        <v>469.27639515371709</v>
      </c>
    </row>
    <row r="838" spans="8:12" x14ac:dyDescent="0.2">
      <c r="H838" s="42">
        <v>860</v>
      </c>
      <c r="I838" s="42">
        <v>1220</v>
      </c>
      <c r="K838" s="43">
        <v>1100</v>
      </c>
      <c r="L838" s="44">
        <v>469.29280361052275</v>
      </c>
    </row>
    <row r="839" spans="8:12" x14ac:dyDescent="0.2">
      <c r="H839" s="42">
        <v>860</v>
      </c>
      <c r="I839" s="42">
        <v>1220</v>
      </c>
      <c r="K839" s="43">
        <v>1100</v>
      </c>
      <c r="L839" s="44">
        <v>469.31468333794783</v>
      </c>
    </row>
    <row r="840" spans="8:12" x14ac:dyDescent="0.2">
      <c r="H840" s="42">
        <v>860</v>
      </c>
      <c r="I840" s="42">
        <v>1220</v>
      </c>
      <c r="K840" s="43">
        <v>1100</v>
      </c>
      <c r="L840" s="44">
        <v>469.37486310942876</v>
      </c>
    </row>
    <row r="841" spans="8:12" x14ac:dyDescent="0.2">
      <c r="H841" s="42">
        <v>860</v>
      </c>
      <c r="I841" s="42">
        <v>1220</v>
      </c>
      <c r="K841" s="43">
        <v>1100</v>
      </c>
      <c r="L841" s="44">
        <v>469.39127845302858</v>
      </c>
    </row>
    <row r="842" spans="8:12" x14ac:dyDescent="0.2">
      <c r="H842" s="42">
        <v>860</v>
      </c>
      <c r="I842" s="42">
        <v>1220</v>
      </c>
      <c r="K842" s="43">
        <v>1100</v>
      </c>
      <c r="L842" s="44">
        <v>469.40222265332119</v>
      </c>
    </row>
    <row r="843" spans="8:12" x14ac:dyDescent="0.2">
      <c r="H843" s="42">
        <v>860</v>
      </c>
      <c r="I843" s="42">
        <v>1220</v>
      </c>
      <c r="K843" s="43">
        <v>1100</v>
      </c>
      <c r="L843" s="44">
        <v>469.41316736396982</v>
      </c>
    </row>
    <row r="844" spans="8:12" x14ac:dyDescent="0.2">
      <c r="H844" s="42">
        <v>860</v>
      </c>
      <c r="I844" s="42">
        <v>1220</v>
      </c>
      <c r="K844" s="43">
        <v>1100</v>
      </c>
      <c r="L844" s="44">
        <v>469.43505831647769</v>
      </c>
    </row>
    <row r="845" spans="8:12" x14ac:dyDescent="0.2">
      <c r="H845" s="42">
        <v>860</v>
      </c>
      <c r="I845" s="42">
        <v>1220</v>
      </c>
      <c r="K845" s="43">
        <v>1100</v>
      </c>
      <c r="L845" s="44">
        <v>469.44053137363278</v>
      </c>
    </row>
    <row r="846" spans="8:12" x14ac:dyDescent="0.2">
      <c r="H846" s="42">
        <v>860</v>
      </c>
      <c r="I846" s="42">
        <v>1220</v>
      </c>
      <c r="K846" s="43">
        <v>1100</v>
      </c>
      <c r="L846" s="44">
        <v>469.47884634733566</v>
      </c>
    </row>
    <row r="847" spans="8:12" x14ac:dyDescent="0.2">
      <c r="H847" s="42">
        <v>860</v>
      </c>
      <c r="I847" s="42">
        <v>1220</v>
      </c>
      <c r="K847" s="43">
        <v>1100</v>
      </c>
      <c r="L847" s="44">
        <v>469.50074342625715</v>
      </c>
    </row>
    <row r="848" spans="8:12" x14ac:dyDescent="0.2">
      <c r="H848" s="42">
        <v>860</v>
      </c>
      <c r="I848" s="42">
        <v>1220</v>
      </c>
      <c r="K848" s="43">
        <v>1100</v>
      </c>
      <c r="L848" s="44">
        <v>469.5171675759608</v>
      </c>
    </row>
    <row r="849" spans="8:12" x14ac:dyDescent="0.2">
      <c r="H849" s="42">
        <v>860</v>
      </c>
      <c r="I849" s="42">
        <v>1220</v>
      </c>
      <c r="K849" s="43">
        <v>1100</v>
      </c>
      <c r="L849" s="44">
        <v>469.55001932292237</v>
      </c>
    </row>
    <row r="850" spans="8:12" x14ac:dyDescent="0.2">
      <c r="H850" s="42">
        <v>860</v>
      </c>
      <c r="I850" s="42">
        <v>1220</v>
      </c>
      <c r="K850" s="43">
        <v>1100</v>
      </c>
      <c r="L850" s="44">
        <v>469.57739929069515</v>
      </c>
    </row>
    <row r="851" spans="8:12" x14ac:dyDescent="0.2">
      <c r="H851" s="42">
        <v>860</v>
      </c>
      <c r="I851" s="42">
        <v>1220</v>
      </c>
      <c r="K851" s="43">
        <v>1100</v>
      </c>
      <c r="L851" s="44">
        <v>469.58287566742757</v>
      </c>
    </row>
    <row r="852" spans="8:12" x14ac:dyDescent="0.2">
      <c r="H852" s="42">
        <v>880</v>
      </c>
      <c r="I852" s="42">
        <v>1220</v>
      </c>
      <c r="K852" s="43">
        <v>1100</v>
      </c>
      <c r="L852" s="44">
        <v>469.58835217189613</v>
      </c>
    </row>
    <row r="853" spans="8:12" x14ac:dyDescent="0.2">
      <c r="H853" s="42">
        <v>880</v>
      </c>
      <c r="I853" s="42">
        <v>1220</v>
      </c>
      <c r="K853" s="43">
        <v>1100</v>
      </c>
      <c r="L853" s="44">
        <v>469.58835217189613</v>
      </c>
    </row>
    <row r="854" spans="8:12" x14ac:dyDescent="0.2">
      <c r="H854" s="42">
        <v>880</v>
      </c>
      <c r="I854" s="42">
        <v>1220</v>
      </c>
      <c r="K854" s="43">
        <v>1100</v>
      </c>
      <c r="L854" s="44">
        <v>469.59382880410567</v>
      </c>
    </row>
    <row r="855" spans="8:12" x14ac:dyDescent="0.2">
      <c r="H855" s="42">
        <v>880</v>
      </c>
      <c r="I855" s="42">
        <v>1220</v>
      </c>
      <c r="K855" s="43">
        <v>1100</v>
      </c>
      <c r="L855" s="44">
        <v>469.62121388142197</v>
      </c>
    </row>
    <row r="856" spans="8:12" x14ac:dyDescent="0.2">
      <c r="H856" s="42">
        <v>880</v>
      </c>
      <c r="I856" s="42">
        <v>1220</v>
      </c>
      <c r="K856" s="43">
        <v>1100</v>
      </c>
      <c r="L856" s="44">
        <v>469.63216880669074</v>
      </c>
    </row>
    <row r="857" spans="8:12" x14ac:dyDescent="0.2">
      <c r="H857" s="42">
        <v>880</v>
      </c>
      <c r="I857" s="42">
        <v>1220</v>
      </c>
      <c r="K857" s="43">
        <v>1100</v>
      </c>
      <c r="L857" s="44">
        <v>469.63216880669074</v>
      </c>
    </row>
    <row r="858" spans="8:12" x14ac:dyDescent="0.2">
      <c r="H858" s="42">
        <v>880</v>
      </c>
      <c r="I858" s="42">
        <v>1220</v>
      </c>
      <c r="K858" s="43">
        <v>1100</v>
      </c>
      <c r="L858" s="44">
        <v>469.6376464609877</v>
      </c>
    </row>
    <row r="859" spans="8:12" x14ac:dyDescent="0.2">
      <c r="H859" s="42">
        <v>880</v>
      </c>
      <c r="I859" s="42">
        <v>1220</v>
      </c>
      <c r="K859" s="43">
        <v>1100</v>
      </c>
      <c r="L859" s="44">
        <v>469.6486021529293</v>
      </c>
    </row>
    <row r="860" spans="8:12" x14ac:dyDescent="0.2">
      <c r="H860" s="42">
        <v>880</v>
      </c>
      <c r="I860" s="42">
        <v>1220</v>
      </c>
      <c r="K860" s="43">
        <v>1100</v>
      </c>
      <c r="L860" s="44">
        <v>469.67051507032824</v>
      </c>
    </row>
    <row r="861" spans="8:12" x14ac:dyDescent="0.2">
      <c r="H861" s="42">
        <v>880</v>
      </c>
      <c r="I861" s="42">
        <v>1220</v>
      </c>
      <c r="K861" s="43">
        <v>1103.4482758620691</v>
      </c>
      <c r="L861" s="44">
        <v>469.67599361918644</v>
      </c>
    </row>
    <row r="862" spans="8:12" x14ac:dyDescent="0.2">
      <c r="H862" s="42">
        <v>880</v>
      </c>
      <c r="I862" s="42">
        <v>1220</v>
      </c>
      <c r="K862" s="43">
        <v>1103.4482758620691</v>
      </c>
      <c r="L862" s="44">
        <v>469.68695110034457</v>
      </c>
    </row>
    <row r="863" spans="8:12" x14ac:dyDescent="0.2">
      <c r="H863" s="42">
        <v>880</v>
      </c>
      <c r="I863" s="42">
        <v>1220</v>
      </c>
      <c r="K863" s="43">
        <v>1103.4482758620691</v>
      </c>
      <c r="L863" s="44">
        <v>469.69790909278788</v>
      </c>
    </row>
    <row r="864" spans="8:12" x14ac:dyDescent="0.2">
      <c r="H864" s="42">
        <v>880</v>
      </c>
      <c r="I864" s="42">
        <v>1220</v>
      </c>
      <c r="K864" s="43">
        <v>1103.4482758620691</v>
      </c>
      <c r="L864" s="44">
        <v>469.70338828075262</v>
      </c>
    </row>
    <row r="865" spans="8:12" x14ac:dyDescent="0.2">
      <c r="H865" s="42">
        <v>880</v>
      </c>
      <c r="I865" s="42">
        <v>1220</v>
      </c>
      <c r="K865" s="43">
        <v>1103.4482758620691</v>
      </c>
      <c r="L865" s="44">
        <v>469.74722638689678</v>
      </c>
    </row>
    <row r="866" spans="8:12" x14ac:dyDescent="0.2">
      <c r="H866" s="42">
        <v>880</v>
      </c>
      <c r="I866" s="42">
        <v>1220</v>
      </c>
      <c r="K866" s="43">
        <v>1103.4482758620691</v>
      </c>
      <c r="L866" s="44">
        <v>469.76914850871805</v>
      </c>
    </row>
    <row r="867" spans="8:12" x14ac:dyDescent="0.2">
      <c r="H867" s="42">
        <v>880</v>
      </c>
      <c r="I867" s="42">
        <v>1220</v>
      </c>
      <c r="K867" s="43">
        <v>1103.4482758620691</v>
      </c>
      <c r="L867" s="44">
        <v>469.7746293588832</v>
      </c>
    </row>
    <row r="868" spans="8:12" x14ac:dyDescent="0.2">
      <c r="H868" s="42">
        <v>880</v>
      </c>
      <c r="I868" s="42">
        <v>1220</v>
      </c>
      <c r="K868" s="43">
        <v>1103.4482758620691</v>
      </c>
      <c r="L868" s="44">
        <v>469.81848076472517</v>
      </c>
    </row>
    <row r="869" spans="8:12" x14ac:dyDescent="0.2">
      <c r="H869" s="42">
        <v>880</v>
      </c>
      <c r="I869" s="42">
        <v>1220</v>
      </c>
      <c r="K869" s="43">
        <v>1103.4482758620691</v>
      </c>
      <c r="L869" s="44">
        <v>469.82396276608762</v>
      </c>
    </row>
    <row r="870" spans="8:12" x14ac:dyDescent="0.2">
      <c r="H870" s="42">
        <v>880</v>
      </c>
      <c r="I870" s="42">
        <v>1220</v>
      </c>
      <c r="K870" s="43">
        <v>1103.4482758620691</v>
      </c>
      <c r="L870" s="44">
        <v>469.84589205091424</v>
      </c>
    </row>
    <row r="871" spans="8:12" x14ac:dyDescent="0.2">
      <c r="H871" s="42">
        <v>880</v>
      </c>
      <c r="I871" s="42">
        <v>1220</v>
      </c>
      <c r="K871" s="43">
        <v>1103.4482758620691</v>
      </c>
      <c r="L871" s="44">
        <v>469.8513746919873</v>
      </c>
    </row>
    <row r="872" spans="8:12" x14ac:dyDescent="0.2">
      <c r="H872" s="42">
        <v>880</v>
      </c>
      <c r="I872" s="42">
        <v>1240</v>
      </c>
      <c r="K872" s="43">
        <v>1116.6666666666667</v>
      </c>
      <c r="L872" s="44">
        <v>469.86782338295848</v>
      </c>
    </row>
    <row r="873" spans="8:12" x14ac:dyDescent="0.2">
      <c r="H873" s="42">
        <v>880</v>
      </c>
      <c r="I873" s="42">
        <v>1240</v>
      </c>
      <c r="K873" s="43">
        <v>1116.6666666666667</v>
      </c>
      <c r="L873" s="44">
        <v>469.87330653588089</v>
      </c>
    </row>
    <row r="874" spans="8:12" x14ac:dyDescent="0.2">
      <c r="H874" s="42">
        <v>880</v>
      </c>
      <c r="I874" s="42">
        <v>1240</v>
      </c>
      <c r="K874" s="43">
        <v>1116.6666666666667</v>
      </c>
      <c r="L874" s="44">
        <v>469.87878981677682</v>
      </c>
    </row>
    <row r="875" spans="8:12" x14ac:dyDescent="0.2">
      <c r="H875" s="42">
        <v>880</v>
      </c>
      <c r="I875" s="42">
        <v>1240</v>
      </c>
      <c r="K875" s="43">
        <v>1116.6666666666667</v>
      </c>
      <c r="L875" s="44">
        <v>469.8842732256507</v>
      </c>
    </row>
    <row r="876" spans="8:12" x14ac:dyDescent="0.2">
      <c r="H876" s="42">
        <v>880</v>
      </c>
      <c r="I876" s="42">
        <v>1240</v>
      </c>
      <c r="K876" s="43">
        <v>1116.6666666666667</v>
      </c>
      <c r="L876" s="44">
        <v>469.8897567625072</v>
      </c>
    </row>
    <row r="877" spans="8:12" x14ac:dyDescent="0.2">
      <c r="H877" s="42">
        <v>880</v>
      </c>
      <c r="I877" s="42">
        <v>1240</v>
      </c>
      <c r="K877" s="43">
        <v>1116.6666666666667</v>
      </c>
      <c r="L877" s="44">
        <v>469.90620814101601</v>
      </c>
    </row>
    <row r="878" spans="8:12" x14ac:dyDescent="0.2">
      <c r="H878" s="42">
        <v>880</v>
      </c>
      <c r="I878" s="42">
        <v>1240</v>
      </c>
      <c r="K878" s="43">
        <v>1116.6666666666667</v>
      </c>
      <c r="L878" s="44">
        <v>469.91717636668301</v>
      </c>
    </row>
    <row r="879" spans="8:12" x14ac:dyDescent="0.2">
      <c r="H879" s="42">
        <v>880</v>
      </c>
      <c r="I879" s="42">
        <v>1240</v>
      </c>
      <c r="K879" s="43">
        <v>1116.6666666666667</v>
      </c>
      <c r="L879" s="44">
        <v>469.92814510438751</v>
      </c>
    </row>
    <row r="880" spans="8:12" x14ac:dyDescent="0.2">
      <c r="H880" s="42">
        <v>880</v>
      </c>
      <c r="I880" s="42">
        <v>1240</v>
      </c>
      <c r="K880" s="43">
        <v>1116.6666666666667</v>
      </c>
      <c r="L880" s="44">
        <v>469.92814510438751</v>
      </c>
    </row>
    <row r="881" spans="8:12" x14ac:dyDescent="0.2">
      <c r="H881" s="42">
        <v>880</v>
      </c>
      <c r="I881" s="42">
        <v>1240</v>
      </c>
      <c r="K881" s="43">
        <v>1116.6666666666667</v>
      </c>
      <c r="L881" s="44">
        <v>469.93911435416533</v>
      </c>
    </row>
    <row r="882" spans="8:12" x14ac:dyDescent="0.2">
      <c r="H882" s="42">
        <v>880</v>
      </c>
      <c r="I882" s="42">
        <v>1240</v>
      </c>
      <c r="K882" s="43">
        <v>1116.6666666666667</v>
      </c>
      <c r="L882" s="44">
        <v>469.95556918904788</v>
      </c>
    </row>
    <row r="883" spans="8:12" x14ac:dyDescent="0.2">
      <c r="H883" s="42">
        <v>880</v>
      </c>
      <c r="I883" s="42">
        <v>1240</v>
      </c>
      <c r="K883" s="43">
        <v>1116.6666666666667</v>
      </c>
      <c r="L883" s="44">
        <v>469.98848231603364</v>
      </c>
    </row>
    <row r="884" spans="8:12" x14ac:dyDescent="0.2">
      <c r="H884" s="42">
        <v>880</v>
      </c>
      <c r="I884" s="42">
        <v>1240</v>
      </c>
      <c r="K884" s="43">
        <v>1116.6666666666667</v>
      </c>
      <c r="L884" s="44">
        <v>469.98848231603364</v>
      </c>
    </row>
    <row r="885" spans="8:12" x14ac:dyDescent="0.2">
      <c r="H885" s="42">
        <v>880</v>
      </c>
      <c r="I885" s="42">
        <v>1240</v>
      </c>
      <c r="K885" s="43">
        <v>1116.6666666666667</v>
      </c>
      <c r="L885" s="44">
        <v>470.00494060837917</v>
      </c>
    </row>
    <row r="886" spans="8:12" x14ac:dyDescent="0.2">
      <c r="H886" s="42">
        <v>880</v>
      </c>
      <c r="I886" s="42">
        <v>1240</v>
      </c>
      <c r="K886" s="43">
        <v>1116.6666666666667</v>
      </c>
      <c r="L886" s="44">
        <v>470.01591344367421</v>
      </c>
    </row>
    <row r="887" spans="8:12" x14ac:dyDescent="0.2">
      <c r="H887" s="42">
        <v>880</v>
      </c>
      <c r="I887" s="42">
        <v>1240</v>
      </c>
      <c r="K887" s="43">
        <v>1116.6666666666667</v>
      </c>
      <c r="L887" s="44">
        <v>470.01591344367421</v>
      </c>
    </row>
    <row r="888" spans="8:12" x14ac:dyDescent="0.2">
      <c r="H888" s="42">
        <v>880</v>
      </c>
      <c r="I888" s="42">
        <v>1240</v>
      </c>
      <c r="K888" s="43">
        <v>1116.6666666666667</v>
      </c>
      <c r="L888" s="44">
        <v>470.05432240227924</v>
      </c>
    </row>
    <row r="889" spans="8:12" x14ac:dyDescent="0.2">
      <c r="H889" s="42">
        <v>880</v>
      </c>
      <c r="I889" s="42">
        <v>1240</v>
      </c>
      <c r="K889" s="43">
        <v>1116.6666666666667</v>
      </c>
      <c r="L889" s="44">
        <v>470.06529754347798</v>
      </c>
    </row>
    <row r="890" spans="8:12" x14ac:dyDescent="0.2">
      <c r="H890" s="42">
        <v>880</v>
      </c>
      <c r="I890" s="42">
        <v>1240</v>
      </c>
      <c r="K890" s="43">
        <v>1116.6666666666667</v>
      </c>
      <c r="L890" s="44">
        <v>470.08176121626576</v>
      </c>
    </row>
    <row r="891" spans="8:12" x14ac:dyDescent="0.2">
      <c r="H891" s="42">
        <v>880</v>
      </c>
      <c r="I891" s="42">
        <v>1240</v>
      </c>
      <c r="K891" s="43">
        <v>1120</v>
      </c>
      <c r="L891" s="44">
        <v>470.10920323384983</v>
      </c>
    </row>
    <row r="892" spans="8:12" x14ac:dyDescent="0.2">
      <c r="H892" s="42">
        <v>880</v>
      </c>
      <c r="I892" s="42">
        <v>1240</v>
      </c>
      <c r="K892" s="43">
        <v>1120</v>
      </c>
      <c r="L892" s="44">
        <v>470.11469202184776</v>
      </c>
    </row>
    <row r="893" spans="8:12" x14ac:dyDescent="0.2">
      <c r="H893" s="42">
        <v>880</v>
      </c>
      <c r="I893" s="42">
        <v>1240</v>
      </c>
      <c r="K893" s="43">
        <v>1120</v>
      </c>
      <c r="L893" s="44">
        <v>470.11469202184776</v>
      </c>
    </row>
    <row r="894" spans="8:12" x14ac:dyDescent="0.2">
      <c r="H894" s="42">
        <v>880</v>
      </c>
      <c r="I894" s="42">
        <v>1240</v>
      </c>
      <c r="K894" s="43">
        <v>1120</v>
      </c>
      <c r="L894" s="44">
        <v>470.14213788448967</v>
      </c>
    </row>
    <row r="895" spans="8:12" x14ac:dyDescent="0.2">
      <c r="H895" s="42">
        <v>880</v>
      </c>
      <c r="I895" s="42">
        <v>1240</v>
      </c>
      <c r="K895" s="43">
        <v>1120</v>
      </c>
      <c r="L895" s="44">
        <v>470.16958695196399</v>
      </c>
    </row>
    <row r="896" spans="8:12" x14ac:dyDescent="0.2">
      <c r="H896" s="42">
        <v>880</v>
      </c>
      <c r="I896" s="42">
        <v>1240</v>
      </c>
      <c r="K896" s="43">
        <v>1120</v>
      </c>
      <c r="L896" s="44">
        <v>470.19154851379966</v>
      </c>
    </row>
    <row r="897" spans="8:12" x14ac:dyDescent="0.2">
      <c r="H897" s="42">
        <v>880</v>
      </c>
      <c r="I897" s="42">
        <v>1240</v>
      </c>
      <c r="K897" s="43">
        <v>1120</v>
      </c>
      <c r="L897" s="44">
        <v>470.19154851379966</v>
      </c>
    </row>
    <row r="898" spans="8:12" x14ac:dyDescent="0.2">
      <c r="H898" s="42">
        <v>880</v>
      </c>
      <c r="I898" s="42">
        <v>1240</v>
      </c>
      <c r="K898" s="43">
        <v>1120</v>
      </c>
      <c r="L898" s="44">
        <v>470.21351212737483</v>
      </c>
    </row>
    <row r="899" spans="8:12" x14ac:dyDescent="0.2">
      <c r="H899" s="42">
        <v>880</v>
      </c>
      <c r="I899" s="42">
        <v>1240</v>
      </c>
      <c r="K899" s="43">
        <v>1120</v>
      </c>
      <c r="L899" s="44">
        <v>470.21351212737483</v>
      </c>
    </row>
    <row r="900" spans="8:12" x14ac:dyDescent="0.2">
      <c r="H900" s="42">
        <v>880</v>
      </c>
      <c r="I900" s="42">
        <v>1240</v>
      </c>
      <c r="K900" s="43">
        <v>1120</v>
      </c>
      <c r="L900" s="44">
        <v>470.24096953004039</v>
      </c>
    </row>
    <row r="901" spans="8:12" x14ac:dyDescent="0.2">
      <c r="H901" s="42">
        <v>880</v>
      </c>
      <c r="I901" s="42">
        <v>1240</v>
      </c>
      <c r="K901" s="43">
        <v>1120</v>
      </c>
      <c r="L901" s="44">
        <v>470.2574455108936</v>
      </c>
    </row>
    <row r="902" spans="8:12" x14ac:dyDescent="0.2">
      <c r="H902" s="42">
        <v>880</v>
      </c>
      <c r="I902" s="42">
        <v>1240</v>
      </c>
      <c r="K902" s="43">
        <v>1120</v>
      </c>
      <c r="L902" s="44">
        <v>470.2794152814123</v>
      </c>
    </row>
    <row r="903" spans="8:12" x14ac:dyDescent="0.2">
      <c r="H903" s="42">
        <v>880</v>
      </c>
      <c r="I903" s="42">
        <v>1240</v>
      </c>
      <c r="K903" s="43">
        <v>1120</v>
      </c>
      <c r="L903" s="44">
        <v>470.29040093648734</v>
      </c>
    </row>
    <row r="904" spans="8:12" x14ac:dyDescent="0.2">
      <c r="H904" s="42">
        <v>880</v>
      </c>
      <c r="I904" s="42">
        <v>1240</v>
      </c>
      <c r="K904" s="43">
        <v>1120</v>
      </c>
      <c r="L904" s="44">
        <v>470.29589395649458</v>
      </c>
    </row>
    <row r="905" spans="8:12" x14ac:dyDescent="0.2">
      <c r="H905" s="42">
        <v>880</v>
      </c>
      <c r="I905" s="42">
        <v>1240</v>
      </c>
      <c r="K905" s="43">
        <v>1120</v>
      </c>
      <c r="L905" s="44">
        <v>470.30138710482095</v>
      </c>
    </row>
    <row r="906" spans="8:12" x14ac:dyDescent="0.2">
      <c r="H906" s="42">
        <v>880</v>
      </c>
      <c r="I906" s="42">
        <v>1240</v>
      </c>
      <c r="K906" s="43">
        <v>1120</v>
      </c>
      <c r="L906" s="44">
        <v>470.30138710482095</v>
      </c>
    </row>
    <row r="907" spans="8:12" x14ac:dyDescent="0.2">
      <c r="H907" s="42">
        <v>880</v>
      </c>
      <c r="I907" s="42">
        <v>1240</v>
      </c>
      <c r="K907" s="43">
        <v>1120</v>
      </c>
      <c r="L907" s="44">
        <v>470.32336098140706</v>
      </c>
    </row>
    <row r="908" spans="8:12" x14ac:dyDescent="0.2">
      <c r="H908" s="42">
        <v>880</v>
      </c>
      <c r="I908" s="42">
        <v>1240</v>
      </c>
      <c r="K908" s="43">
        <v>1120</v>
      </c>
      <c r="L908" s="44">
        <v>470.32885477139632</v>
      </c>
    </row>
    <row r="909" spans="8:12" x14ac:dyDescent="0.2">
      <c r="H909" s="42">
        <v>880</v>
      </c>
      <c r="I909" s="42">
        <v>1240</v>
      </c>
      <c r="K909" s="43">
        <v>1120</v>
      </c>
      <c r="L909" s="44">
        <v>470.34533691145873</v>
      </c>
    </row>
    <row r="910" spans="8:12" x14ac:dyDescent="0.2">
      <c r="H910" s="42">
        <v>880</v>
      </c>
      <c r="I910" s="42">
        <v>1240</v>
      </c>
      <c r="K910" s="43">
        <v>1120</v>
      </c>
      <c r="L910" s="44">
        <v>470.34533691145873</v>
      </c>
    </row>
    <row r="911" spans="8:12" x14ac:dyDescent="0.2">
      <c r="H911" s="42">
        <v>880</v>
      </c>
      <c r="I911" s="42">
        <v>1240</v>
      </c>
      <c r="K911" s="43">
        <v>1120</v>
      </c>
      <c r="L911" s="44">
        <v>470.35632564662382</v>
      </c>
    </row>
    <row r="912" spans="8:12" x14ac:dyDescent="0.2">
      <c r="H912" s="42">
        <v>880</v>
      </c>
      <c r="I912" s="42">
        <v>1240</v>
      </c>
      <c r="K912" s="43">
        <v>1120</v>
      </c>
      <c r="L912" s="44">
        <v>470.36731489526352</v>
      </c>
    </row>
    <row r="913" spans="8:12" x14ac:dyDescent="0.2">
      <c r="H913" s="42">
        <v>880</v>
      </c>
      <c r="I913" s="42">
        <v>1240</v>
      </c>
      <c r="K913" s="43">
        <v>1120.6896551724139</v>
      </c>
      <c r="L913" s="44">
        <v>470.41677286935112</v>
      </c>
    </row>
    <row r="914" spans="8:12" x14ac:dyDescent="0.2">
      <c r="H914" s="42">
        <v>880</v>
      </c>
      <c r="I914" s="42">
        <v>1240</v>
      </c>
      <c r="K914" s="43">
        <v>1120.6896551724139</v>
      </c>
      <c r="L914" s="44">
        <v>470.42776494274278</v>
      </c>
    </row>
    <row r="915" spans="8:12" x14ac:dyDescent="0.2">
      <c r="H915" s="42">
        <v>880</v>
      </c>
      <c r="I915" s="42">
        <v>1240</v>
      </c>
      <c r="K915" s="43">
        <v>1120.6896551724139</v>
      </c>
      <c r="L915" s="44">
        <v>470.48273301604587</v>
      </c>
    </row>
    <row r="916" spans="8:12" x14ac:dyDescent="0.2">
      <c r="H916" s="42">
        <v>880</v>
      </c>
      <c r="I916" s="42">
        <v>1240</v>
      </c>
      <c r="K916" s="43">
        <v>1133.3333333333335</v>
      </c>
      <c r="L916" s="44">
        <v>470.49372817222763</v>
      </c>
    </row>
    <row r="917" spans="8:12" x14ac:dyDescent="0.2">
      <c r="H917" s="42">
        <v>880</v>
      </c>
      <c r="I917" s="42">
        <v>1240</v>
      </c>
      <c r="K917" s="43">
        <v>1133.3333333333335</v>
      </c>
      <c r="L917" s="44">
        <v>470.5157200264004</v>
      </c>
    </row>
    <row r="918" spans="8:12" x14ac:dyDescent="0.2">
      <c r="H918" s="42">
        <v>880</v>
      </c>
      <c r="I918" s="42">
        <v>1240</v>
      </c>
      <c r="K918" s="43">
        <v>1133.3333333333335</v>
      </c>
      <c r="L918" s="44">
        <v>470.53221526625504</v>
      </c>
    </row>
    <row r="919" spans="8:12" x14ac:dyDescent="0.2">
      <c r="H919" s="42">
        <v>880</v>
      </c>
      <c r="I919" s="42">
        <v>1240</v>
      </c>
      <c r="K919" s="43">
        <v>1133.3333333333335</v>
      </c>
      <c r="L919" s="44">
        <v>470.53221526625504</v>
      </c>
    </row>
    <row r="920" spans="8:12" x14ac:dyDescent="0.2">
      <c r="H920" s="42">
        <v>900</v>
      </c>
      <c r="I920" s="42">
        <v>1240</v>
      </c>
      <c r="K920" s="43">
        <v>1133.3333333333335</v>
      </c>
      <c r="L920" s="44">
        <v>470.56520921592715</v>
      </c>
    </row>
    <row r="921" spans="8:12" x14ac:dyDescent="0.2">
      <c r="H921" s="42">
        <v>900</v>
      </c>
      <c r="I921" s="42">
        <v>1240</v>
      </c>
      <c r="K921" s="43">
        <v>1133.3333333333335</v>
      </c>
      <c r="L921" s="44">
        <v>470.57620822742058</v>
      </c>
    </row>
    <row r="922" spans="8:12" x14ac:dyDescent="0.2">
      <c r="H922" s="42">
        <v>900</v>
      </c>
      <c r="I922" s="42">
        <v>1240</v>
      </c>
      <c r="K922" s="43">
        <v>1133.3333333333335</v>
      </c>
      <c r="L922" s="44">
        <v>470.59270770878709</v>
      </c>
    </row>
    <row r="923" spans="8:12" x14ac:dyDescent="0.2">
      <c r="H923" s="42">
        <v>900</v>
      </c>
      <c r="I923" s="42">
        <v>1260</v>
      </c>
      <c r="K923" s="43">
        <v>1133.3333333333335</v>
      </c>
      <c r="L923" s="44">
        <v>470.62020941570222</v>
      </c>
    </row>
    <row r="924" spans="8:12" x14ac:dyDescent="0.2">
      <c r="H924" s="42">
        <v>900</v>
      </c>
      <c r="I924" s="42">
        <v>1260</v>
      </c>
      <c r="K924" s="43">
        <v>1133.3333333333335</v>
      </c>
      <c r="L924" s="44">
        <v>470.63121099853004</v>
      </c>
    </row>
    <row r="925" spans="8:12" x14ac:dyDescent="0.2">
      <c r="H925" s="42">
        <v>900</v>
      </c>
      <c r="I925" s="42">
        <v>1260</v>
      </c>
      <c r="K925" s="43">
        <v>1133.3333333333335</v>
      </c>
      <c r="L925" s="44">
        <v>470.64771433723615</v>
      </c>
    </row>
    <row r="926" spans="8:12" x14ac:dyDescent="0.2">
      <c r="H926" s="42">
        <v>900</v>
      </c>
      <c r="I926" s="42">
        <v>1260</v>
      </c>
      <c r="K926" s="43">
        <v>1133.3333333333335</v>
      </c>
      <c r="L926" s="44">
        <v>470.64771433723615</v>
      </c>
    </row>
    <row r="927" spans="8:12" x14ac:dyDescent="0.2">
      <c r="H927" s="42">
        <v>900</v>
      </c>
      <c r="I927" s="42">
        <v>1260</v>
      </c>
      <c r="K927" s="43">
        <v>1133.3333333333335</v>
      </c>
      <c r="L927" s="44">
        <v>470.65321570734699</v>
      </c>
    </row>
    <row r="928" spans="8:12" x14ac:dyDescent="0.2">
      <c r="H928" s="42">
        <v>900</v>
      </c>
      <c r="I928" s="42">
        <v>1260</v>
      </c>
      <c r="K928" s="43">
        <v>1133.3333333333335</v>
      </c>
      <c r="L928" s="44">
        <v>470.66972058936778</v>
      </c>
    </row>
    <row r="929" spans="8:12" x14ac:dyDescent="0.2">
      <c r="H929" s="42">
        <v>900</v>
      </c>
      <c r="I929" s="42">
        <v>1260</v>
      </c>
      <c r="K929" s="43">
        <v>1133.3333333333335</v>
      </c>
      <c r="L929" s="44">
        <v>470.71373926793598</v>
      </c>
    </row>
    <row r="930" spans="8:12" x14ac:dyDescent="0.2">
      <c r="H930" s="42">
        <v>900</v>
      </c>
      <c r="I930" s="42">
        <v>1260</v>
      </c>
      <c r="K930" s="43">
        <v>1133.3333333333335</v>
      </c>
      <c r="L930" s="44">
        <v>470.72474522410209</v>
      </c>
    </row>
    <row r="931" spans="8:12" x14ac:dyDescent="0.2">
      <c r="H931" s="42">
        <v>900</v>
      </c>
      <c r="I931" s="42">
        <v>1260</v>
      </c>
      <c r="K931" s="43">
        <v>1133.3333333333335</v>
      </c>
      <c r="L931" s="44">
        <v>470.73575169495001</v>
      </c>
    </row>
    <row r="932" spans="8:12" x14ac:dyDescent="0.2">
      <c r="H932" s="42">
        <v>900</v>
      </c>
      <c r="I932" s="42">
        <v>1260</v>
      </c>
      <c r="K932" s="43">
        <v>1133.3333333333335</v>
      </c>
      <c r="L932" s="44">
        <v>470.74675868051571</v>
      </c>
    </row>
    <row r="933" spans="8:12" x14ac:dyDescent="0.2">
      <c r="H933" s="42">
        <v>900</v>
      </c>
      <c r="I933" s="42">
        <v>1260</v>
      </c>
      <c r="K933" s="43">
        <v>1133.3333333333335</v>
      </c>
      <c r="L933" s="44">
        <v>470.74675868051571</v>
      </c>
    </row>
    <row r="934" spans="8:12" x14ac:dyDescent="0.2">
      <c r="H934" s="42">
        <v>900</v>
      </c>
      <c r="I934" s="42">
        <v>1260</v>
      </c>
      <c r="K934" s="43">
        <v>1133.3333333333335</v>
      </c>
      <c r="L934" s="44">
        <v>470.75776618083574</v>
      </c>
    </row>
    <row r="935" spans="8:12" x14ac:dyDescent="0.2">
      <c r="H935" s="42">
        <v>900</v>
      </c>
      <c r="I935" s="42">
        <v>1260</v>
      </c>
      <c r="K935" s="43">
        <v>1133.3333333333335</v>
      </c>
      <c r="L935" s="44">
        <v>470.77978272588206</v>
      </c>
    </row>
    <row r="936" spans="8:12" x14ac:dyDescent="0.2">
      <c r="H936" s="42">
        <v>900</v>
      </c>
      <c r="I936" s="42">
        <v>1260</v>
      </c>
      <c r="K936" s="43">
        <v>1133.3333333333335</v>
      </c>
      <c r="L936" s="44">
        <v>470.77978272588206</v>
      </c>
    </row>
    <row r="937" spans="8:12" x14ac:dyDescent="0.2">
      <c r="H937" s="42">
        <v>900</v>
      </c>
      <c r="I937" s="42">
        <v>1260</v>
      </c>
      <c r="K937" s="43">
        <v>1133.3333333333335</v>
      </c>
      <c r="L937" s="44">
        <v>470.7852871839213</v>
      </c>
    </row>
    <row r="938" spans="8:12" x14ac:dyDescent="0.2">
      <c r="H938" s="42">
        <v>900</v>
      </c>
      <c r="I938" s="42">
        <v>1260</v>
      </c>
      <c r="K938" s="43">
        <v>1133.3333333333335</v>
      </c>
      <c r="L938" s="44">
        <v>470.80180133037794</v>
      </c>
    </row>
    <row r="939" spans="8:12" x14ac:dyDescent="0.2">
      <c r="H939" s="42">
        <v>900</v>
      </c>
      <c r="I939" s="42">
        <v>1260</v>
      </c>
      <c r="K939" s="43">
        <v>1133.3333333333335</v>
      </c>
      <c r="L939" s="44">
        <v>470.82932748253882</v>
      </c>
    </row>
    <row r="940" spans="8:12" x14ac:dyDescent="0.2">
      <c r="H940" s="42">
        <v>900</v>
      </c>
      <c r="I940" s="42">
        <v>1260</v>
      </c>
      <c r="K940" s="43">
        <v>1133.3333333333335</v>
      </c>
      <c r="L940" s="44">
        <v>470.82932748253882</v>
      </c>
    </row>
    <row r="941" spans="8:12" x14ac:dyDescent="0.2">
      <c r="H941" s="42">
        <v>900</v>
      </c>
      <c r="I941" s="42">
        <v>1260</v>
      </c>
      <c r="K941" s="43">
        <v>1133.3333333333335</v>
      </c>
      <c r="L941" s="44">
        <v>470.8458447188741</v>
      </c>
    </row>
    <row r="942" spans="8:12" x14ac:dyDescent="0.2">
      <c r="H942" s="42">
        <v>900</v>
      </c>
      <c r="I942" s="42">
        <v>1260</v>
      </c>
      <c r="K942" s="43">
        <v>1133.3333333333335</v>
      </c>
      <c r="L942" s="44">
        <v>470.87337602155554</v>
      </c>
    </row>
    <row r="943" spans="8:12" x14ac:dyDescent="0.2">
      <c r="H943" s="42">
        <v>900</v>
      </c>
      <c r="I943" s="42">
        <v>1260</v>
      </c>
      <c r="K943" s="43">
        <v>1133.3333333333335</v>
      </c>
      <c r="L943" s="44">
        <v>470.90091054404655</v>
      </c>
    </row>
    <row r="944" spans="8:12" x14ac:dyDescent="0.2">
      <c r="H944" s="42">
        <v>900</v>
      </c>
      <c r="I944" s="42">
        <v>1260</v>
      </c>
      <c r="K944" s="43">
        <v>1137.9310344827588</v>
      </c>
      <c r="L944" s="44">
        <v>470.90641783497153</v>
      </c>
    </row>
    <row r="945" spans="8:12" x14ac:dyDescent="0.2">
      <c r="H945" s="42">
        <v>920</v>
      </c>
      <c r="I945" s="42">
        <v>1260</v>
      </c>
      <c r="K945" s="43">
        <v>1137.9310344827588</v>
      </c>
      <c r="L945" s="44">
        <v>470.93946428588919</v>
      </c>
    </row>
    <row r="946" spans="8:12" x14ac:dyDescent="0.2">
      <c r="H946" s="42">
        <v>920</v>
      </c>
      <c r="I946" s="42">
        <v>1260</v>
      </c>
      <c r="K946" s="43">
        <v>1137.9310344827588</v>
      </c>
      <c r="L946" s="44">
        <v>470.9559892507163</v>
      </c>
    </row>
    <row r="947" spans="8:12" x14ac:dyDescent="0.2">
      <c r="H947" s="42">
        <v>920</v>
      </c>
      <c r="I947" s="42">
        <v>1260</v>
      </c>
      <c r="K947" s="43">
        <v>1137.9310344827588</v>
      </c>
      <c r="L947" s="44">
        <v>470.9559892507163</v>
      </c>
    </row>
    <row r="948" spans="8:12" x14ac:dyDescent="0.2">
      <c r="H948" s="42">
        <v>920</v>
      </c>
      <c r="I948" s="42">
        <v>1260</v>
      </c>
      <c r="K948" s="43">
        <v>1137.9310344827588</v>
      </c>
      <c r="L948" s="44">
        <v>471.0055711041357</v>
      </c>
    </row>
    <row r="949" spans="8:12" x14ac:dyDescent="0.2">
      <c r="H949" s="42">
        <v>920</v>
      </c>
      <c r="I949" s="42">
        <v>1260</v>
      </c>
      <c r="K949" s="43">
        <v>1137.9310344827588</v>
      </c>
      <c r="L949" s="44">
        <v>471.01108084340399</v>
      </c>
    </row>
    <row r="950" spans="8:12" x14ac:dyDescent="0.2">
      <c r="H950" s="42">
        <v>920</v>
      </c>
      <c r="I950" s="42">
        <v>1260</v>
      </c>
      <c r="K950" s="43">
        <v>1137.9310344827588</v>
      </c>
      <c r="L950" s="44">
        <v>471.03312108957721</v>
      </c>
    </row>
    <row r="951" spans="8:12" x14ac:dyDescent="0.2">
      <c r="H951" s="42">
        <v>920</v>
      </c>
      <c r="I951" s="42">
        <v>1260</v>
      </c>
      <c r="K951" s="43">
        <v>1137.9310344827588</v>
      </c>
      <c r="L951" s="44">
        <v>471.06067429810633</v>
      </c>
    </row>
    <row r="952" spans="8:12" x14ac:dyDescent="0.2">
      <c r="H952" s="42">
        <v>920</v>
      </c>
      <c r="I952" s="42">
        <v>1260</v>
      </c>
      <c r="K952" s="43">
        <v>1137.9310344827588</v>
      </c>
      <c r="L952" s="44">
        <v>471.07720777054124</v>
      </c>
    </row>
    <row r="953" spans="8:12" x14ac:dyDescent="0.2">
      <c r="H953" s="42">
        <v>920</v>
      </c>
      <c r="I953" s="42">
        <v>1260</v>
      </c>
      <c r="K953" s="43">
        <v>1137.9310344827588</v>
      </c>
      <c r="L953" s="44">
        <v>471.09374240361336</v>
      </c>
    </row>
    <row r="954" spans="8:12" x14ac:dyDescent="0.2">
      <c r="H954" s="42">
        <v>920</v>
      </c>
      <c r="I954" s="42">
        <v>1260</v>
      </c>
      <c r="K954" s="43">
        <v>1140</v>
      </c>
      <c r="L954" s="44">
        <v>471.09374240361336</v>
      </c>
    </row>
    <row r="955" spans="8:12" x14ac:dyDescent="0.2">
      <c r="H955" s="42">
        <v>920</v>
      </c>
      <c r="I955" s="42">
        <v>1260</v>
      </c>
      <c r="K955" s="43">
        <v>1140</v>
      </c>
      <c r="L955" s="44">
        <v>471.13232772839143</v>
      </c>
    </row>
    <row r="956" spans="8:12" x14ac:dyDescent="0.2">
      <c r="H956" s="42">
        <v>920</v>
      </c>
      <c r="I956" s="42">
        <v>1260</v>
      </c>
      <c r="K956" s="43">
        <v>1140</v>
      </c>
      <c r="L956" s="44">
        <v>471.13232772839143</v>
      </c>
    </row>
    <row r="957" spans="8:12" x14ac:dyDescent="0.2">
      <c r="H957" s="42">
        <v>920</v>
      </c>
      <c r="I957" s="42">
        <v>1260</v>
      </c>
      <c r="K957" s="43">
        <v>1140</v>
      </c>
      <c r="L957" s="44">
        <v>471.14335326787619</v>
      </c>
    </row>
    <row r="958" spans="8:12" x14ac:dyDescent="0.2">
      <c r="H958" s="42">
        <v>920</v>
      </c>
      <c r="I958" s="42">
        <v>1260</v>
      </c>
      <c r="K958" s="43">
        <v>1150</v>
      </c>
      <c r="L958" s="44">
        <v>471.14886623113739</v>
      </c>
    </row>
    <row r="959" spans="8:12" x14ac:dyDescent="0.2">
      <c r="H959" s="42">
        <v>920</v>
      </c>
      <c r="I959" s="42">
        <v>1260</v>
      </c>
      <c r="K959" s="43">
        <v>1150</v>
      </c>
      <c r="L959" s="44">
        <v>471.15989254472009</v>
      </c>
    </row>
    <row r="960" spans="8:12" x14ac:dyDescent="0.2">
      <c r="H960" s="42">
        <v>920</v>
      </c>
      <c r="I960" s="42">
        <v>1260</v>
      </c>
      <c r="K960" s="43">
        <v>1150</v>
      </c>
      <c r="L960" s="44">
        <v>471.1654058950507</v>
      </c>
    </row>
    <row r="961" spans="8:12" x14ac:dyDescent="0.2">
      <c r="H961" s="42">
        <v>920</v>
      </c>
      <c r="I961" s="42">
        <v>1260</v>
      </c>
      <c r="K961" s="43">
        <v>1150</v>
      </c>
      <c r="L961" s="44">
        <v>471.18746058673952</v>
      </c>
    </row>
    <row r="962" spans="8:12" x14ac:dyDescent="0.2">
      <c r="H962" s="42">
        <v>920</v>
      </c>
      <c r="I962" s="42">
        <v>1260</v>
      </c>
      <c r="K962" s="43">
        <v>1150</v>
      </c>
      <c r="L962" s="44">
        <v>471.21503185501581</v>
      </c>
    </row>
    <row r="963" spans="8:12" x14ac:dyDescent="0.2">
      <c r="H963" s="42">
        <v>920</v>
      </c>
      <c r="I963" s="42">
        <v>1260</v>
      </c>
      <c r="K963" s="43">
        <v>1150</v>
      </c>
      <c r="L963" s="44">
        <v>471.23157616482035</v>
      </c>
    </row>
    <row r="964" spans="8:12" x14ac:dyDescent="0.2">
      <c r="H964" s="42">
        <v>920</v>
      </c>
      <c r="I964" s="42">
        <v>1260</v>
      </c>
      <c r="K964" s="43">
        <v>1150</v>
      </c>
      <c r="L964" s="44">
        <v>471.24812163640365</v>
      </c>
    </row>
    <row r="965" spans="8:12" x14ac:dyDescent="0.2">
      <c r="H965" s="42">
        <v>920</v>
      </c>
      <c r="I965" s="42">
        <v>1260</v>
      </c>
      <c r="K965" s="43">
        <v>1150</v>
      </c>
      <c r="L965" s="44">
        <v>471.25915259628562</v>
      </c>
    </row>
    <row r="966" spans="8:12" x14ac:dyDescent="0.2">
      <c r="H966" s="42">
        <v>920</v>
      </c>
      <c r="I966" s="42">
        <v>1260</v>
      </c>
      <c r="K966" s="43">
        <v>1150</v>
      </c>
      <c r="L966" s="44">
        <v>471.2867322554805</v>
      </c>
    </row>
    <row r="967" spans="8:12" x14ac:dyDescent="0.2">
      <c r="H967" s="42">
        <v>920</v>
      </c>
      <c r="I967" s="42">
        <v>1260</v>
      </c>
      <c r="K967" s="43">
        <v>1150</v>
      </c>
      <c r="L967" s="44">
        <v>471.31983210791572</v>
      </c>
    </row>
    <row r="968" spans="8:12" x14ac:dyDescent="0.2">
      <c r="H968" s="42">
        <v>920</v>
      </c>
      <c r="I968" s="42">
        <v>1260</v>
      </c>
      <c r="K968" s="43">
        <v>1150</v>
      </c>
      <c r="L968" s="44">
        <v>471.33086642528491</v>
      </c>
    </row>
    <row r="969" spans="8:12" x14ac:dyDescent="0.2">
      <c r="H969" s="42">
        <v>920</v>
      </c>
      <c r="I969" s="42">
        <v>1260</v>
      </c>
      <c r="K969" s="43">
        <v>1150</v>
      </c>
      <c r="L969" s="44">
        <v>471.33086642528491</v>
      </c>
    </row>
    <row r="970" spans="8:12" x14ac:dyDescent="0.2">
      <c r="H970" s="42">
        <v>920</v>
      </c>
      <c r="I970" s="42">
        <v>1260</v>
      </c>
      <c r="K970" s="43">
        <v>1150</v>
      </c>
      <c r="L970" s="44">
        <v>471.40812111573325</v>
      </c>
    </row>
    <row r="971" spans="8:12" x14ac:dyDescent="0.2">
      <c r="H971" s="42">
        <v>920</v>
      </c>
      <c r="I971" s="42">
        <v>1260</v>
      </c>
      <c r="K971" s="43">
        <v>1150</v>
      </c>
      <c r="L971" s="44">
        <v>471.41364027699808</v>
      </c>
    </row>
    <row r="972" spans="8:12" x14ac:dyDescent="0.2">
      <c r="H972" s="42">
        <v>920</v>
      </c>
      <c r="I972" s="42">
        <v>1267.9999999998836</v>
      </c>
      <c r="K972" s="43">
        <v>1150</v>
      </c>
      <c r="L972" s="44">
        <v>471.44675795870648</v>
      </c>
    </row>
    <row r="973" spans="8:12" x14ac:dyDescent="0.2">
      <c r="H973" s="42">
        <v>920</v>
      </c>
      <c r="I973" s="42">
        <v>1280</v>
      </c>
      <c r="K973" s="43">
        <v>1150</v>
      </c>
      <c r="L973" s="44">
        <v>471.48540113558829</v>
      </c>
    </row>
    <row r="974" spans="8:12" x14ac:dyDescent="0.2">
      <c r="H974" s="42">
        <v>920</v>
      </c>
      <c r="I974" s="42">
        <v>1280</v>
      </c>
      <c r="K974" s="43">
        <v>1150</v>
      </c>
      <c r="L974" s="44">
        <v>471.48540113558829</v>
      </c>
    </row>
    <row r="975" spans="8:12" x14ac:dyDescent="0.2">
      <c r="H975" s="42">
        <v>920</v>
      </c>
      <c r="I975" s="42">
        <v>1280</v>
      </c>
      <c r="K975" s="43">
        <v>1150</v>
      </c>
      <c r="L975" s="44">
        <v>471.4964432068578</v>
      </c>
    </row>
    <row r="976" spans="8:12" x14ac:dyDescent="0.2">
      <c r="H976" s="42">
        <v>920</v>
      </c>
      <c r="I976" s="42">
        <v>1280</v>
      </c>
      <c r="K976" s="43">
        <v>1150</v>
      </c>
      <c r="L976" s="44">
        <v>471.50196443644671</v>
      </c>
    </row>
    <row r="977" spans="8:12" x14ac:dyDescent="0.2">
      <c r="H977" s="42">
        <v>920</v>
      </c>
      <c r="I977" s="42">
        <v>1280</v>
      </c>
      <c r="K977" s="43">
        <v>1150</v>
      </c>
      <c r="L977" s="44">
        <v>471.50748579534456</v>
      </c>
    </row>
    <row r="978" spans="8:12" x14ac:dyDescent="0.2">
      <c r="H978" s="42">
        <v>920</v>
      </c>
      <c r="I978" s="42">
        <v>1280</v>
      </c>
      <c r="K978" s="43">
        <v>1150</v>
      </c>
      <c r="L978" s="44">
        <v>471.51300728355574</v>
      </c>
    </row>
    <row r="979" spans="8:12" x14ac:dyDescent="0.2">
      <c r="H979" s="42">
        <v>920</v>
      </c>
      <c r="I979" s="42">
        <v>1280</v>
      </c>
      <c r="K979" s="43">
        <v>1150</v>
      </c>
      <c r="L979" s="44">
        <v>471.52957252411517</v>
      </c>
    </row>
    <row r="980" spans="8:12" x14ac:dyDescent="0.2">
      <c r="H980" s="42">
        <v>920</v>
      </c>
      <c r="I980" s="42">
        <v>1280</v>
      </c>
      <c r="K980" s="43">
        <v>1150</v>
      </c>
      <c r="L980" s="44">
        <v>471.56270649730914</v>
      </c>
    </row>
    <row r="981" spans="8:12" x14ac:dyDescent="0.2">
      <c r="H981" s="42">
        <v>920</v>
      </c>
      <c r="I981" s="42">
        <v>1280</v>
      </c>
      <c r="K981" s="43">
        <v>1150</v>
      </c>
      <c r="L981" s="44">
        <v>471.58479839988797</v>
      </c>
    </row>
    <row r="982" spans="8:12" x14ac:dyDescent="0.2">
      <c r="H982" s="42">
        <v>920</v>
      </c>
      <c r="I982" s="42">
        <v>1280</v>
      </c>
      <c r="K982" s="43">
        <v>1150</v>
      </c>
      <c r="L982" s="44">
        <v>471.6289884154337</v>
      </c>
    </row>
    <row r="983" spans="8:12" x14ac:dyDescent="0.2">
      <c r="H983" s="42">
        <v>920</v>
      </c>
      <c r="I983" s="42">
        <v>1280</v>
      </c>
      <c r="K983" s="43">
        <v>1150</v>
      </c>
      <c r="L983" s="44">
        <v>471.64556180645934</v>
      </c>
    </row>
    <row r="984" spans="8:12" x14ac:dyDescent="0.2">
      <c r="H984" s="42">
        <v>920</v>
      </c>
      <c r="I984" s="42">
        <v>1280</v>
      </c>
      <c r="K984" s="43">
        <v>1155.1724137931035</v>
      </c>
      <c r="L984" s="44">
        <v>471.65108652898255</v>
      </c>
    </row>
    <row r="985" spans="8:12" x14ac:dyDescent="0.2">
      <c r="H985" s="42">
        <v>920</v>
      </c>
      <c r="I985" s="42">
        <v>1280</v>
      </c>
      <c r="K985" s="43">
        <v>1160</v>
      </c>
      <c r="L985" s="44">
        <v>471.6897632109841</v>
      </c>
    </row>
    <row r="986" spans="8:12" x14ac:dyDescent="0.2">
      <c r="H986" s="42">
        <v>920</v>
      </c>
      <c r="I986" s="42">
        <v>1280</v>
      </c>
      <c r="K986" s="43">
        <v>1160</v>
      </c>
      <c r="L986" s="44">
        <v>471.6897632109841</v>
      </c>
    </row>
    <row r="987" spans="8:12" x14ac:dyDescent="0.2">
      <c r="H987" s="42">
        <v>920</v>
      </c>
      <c r="I987" s="42">
        <v>1280</v>
      </c>
      <c r="K987" s="43">
        <v>1160</v>
      </c>
      <c r="L987" s="44">
        <v>471.7616081661306</v>
      </c>
    </row>
    <row r="988" spans="8:12" x14ac:dyDescent="0.2">
      <c r="H988" s="42">
        <v>920</v>
      </c>
      <c r="I988" s="42">
        <v>1280</v>
      </c>
      <c r="K988" s="43">
        <v>1160</v>
      </c>
      <c r="L988" s="44">
        <v>471.7616081661306</v>
      </c>
    </row>
    <row r="989" spans="8:12" x14ac:dyDescent="0.2">
      <c r="H989" s="42">
        <v>920</v>
      </c>
      <c r="I989" s="42">
        <v>1280</v>
      </c>
      <c r="K989" s="43">
        <v>1160</v>
      </c>
      <c r="L989" s="44">
        <v>471.7781908793425</v>
      </c>
    </row>
    <row r="990" spans="8:12" x14ac:dyDescent="0.2">
      <c r="H990" s="42">
        <v>920</v>
      </c>
      <c r="I990" s="42">
        <v>1280</v>
      </c>
      <c r="K990" s="43">
        <v>1160</v>
      </c>
      <c r="L990" s="44">
        <v>471.8224171478368</v>
      </c>
    </row>
    <row r="991" spans="8:12" x14ac:dyDescent="0.2">
      <c r="H991" s="42">
        <v>920</v>
      </c>
      <c r="I991" s="42">
        <v>1280</v>
      </c>
      <c r="K991" s="43">
        <v>1160</v>
      </c>
      <c r="L991" s="44">
        <v>471.8224171478368</v>
      </c>
    </row>
    <row r="992" spans="8:12" x14ac:dyDescent="0.2">
      <c r="H992" s="42">
        <v>920</v>
      </c>
      <c r="I992" s="42">
        <v>1280</v>
      </c>
      <c r="K992" s="43">
        <v>1160</v>
      </c>
      <c r="L992" s="44">
        <v>471.85006277661</v>
      </c>
    </row>
    <row r="993" spans="8:12" x14ac:dyDescent="0.2">
      <c r="H993" s="42">
        <v>920</v>
      </c>
      <c r="I993" s="42">
        <v>1280</v>
      </c>
      <c r="K993" s="43">
        <v>1160</v>
      </c>
      <c r="L993" s="44">
        <v>471.86112193525582</v>
      </c>
    </row>
    <row r="994" spans="8:12" x14ac:dyDescent="0.2">
      <c r="H994" s="42">
        <v>920</v>
      </c>
      <c r="I994" s="42">
        <v>1280</v>
      </c>
      <c r="K994" s="43">
        <v>1160</v>
      </c>
      <c r="L994" s="44">
        <v>471.88877210002977</v>
      </c>
    </row>
    <row r="995" spans="8:12" x14ac:dyDescent="0.2">
      <c r="H995" s="42">
        <v>920</v>
      </c>
      <c r="I995" s="42">
        <v>1280</v>
      </c>
      <c r="K995" s="43">
        <v>1160</v>
      </c>
      <c r="L995" s="44">
        <v>471.92195657551179</v>
      </c>
    </row>
    <row r="996" spans="8:12" x14ac:dyDescent="0.2">
      <c r="H996" s="42">
        <v>920</v>
      </c>
      <c r="I996" s="42">
        <v>1280</v>
      </c>
      <c r="K996" s="43">
        <v>1160</v>
      </c>
      <c r="L996" s="44">
        <v>471.93301910452811</v>
      </c>
    </row>
    <row r="997" spans="8:12" x14ac:dyDescent="0.2">
      <c r="H997" s="42">
        <v>920</v>
      </c>
      <c r="I997" s="42">
        <v>1280</v>
      </c>
      <c r="K997" s="43">
        <v>1160</v>
      </c>
      <c r="L997" s="44">
        <v>471.97727440751174</v>
      </c>
    </row>
    <row r="998" spans="8:12" x14ac:dyDescent="0.2">
      <c r="H998" s="42">
        <v>920</v>
      </c>
      <c r="I998" s="42">
        <v>1280</v>
      </c>
      <c r="K998" s="43">
        <v>1160</v>
      </c>
      <c r="L998" s="44">
        <v>471.97727440751174</v>
      </c>
    </row>
    <row r="999" spans="8:12" x14ac:dyDescent="0.2">
      <c r="H999" s="42">
        <v>920</v>
      </c>
      <c r="I999" s="42">
        <v>1280</v>
      </c>
      <c r="K999" s="43">
        <v>1160</v>
      </c>
      <c r="L999" s="44">
        <v>472.03813900327367</v>
      </c>
    </row>
    <row r="1000" spans="8:12" x14ac:dyDescent="0.2">
      <c r="H1000" s="42">
        <v>920</v>
      </c>
      <c r="I1000" s="42">
        <v>1280</v>
      </c>
      <c r="K1000" s="43">
        <v>1160</v>
      </c>
      <c r="L1000" s="44">
        <v>472.0436729267546</v>
      </c>
    </row>
    <row r="1001" spans="8:12" x14ac:dyDescent="0.2">
      <c r="H1001" s="42">
        <v>920</v>
      </c>
      <c r="I1001" s="42">
        <v>1280</v>
      </c>
      <c r="K1001" s="43">
        <v>1160</v>
      </c>
      <c r="L1001" s="44">
        <v>472.09348407760859</v>
      </c>
    </row>
    <row r="1002" spans="8:12" x14ac:dyDescent="0.2">
      <c r="H1002" s="42">
        <v>920</v>
      </c>
      <c r="I1002" s="42">
        <v>1280</v>
      </c>
      <c r="K1002" s="43">
        <v>1160</v>
      </c>
      <c r="L1002" s="44">
        <v>472.12116148184606</v>
      </c>
    </row>
    <row r="1003" spans="8:12" x14ac:dyDescent="0.2">
      <c r="H1003" s="42">
        <v>920</v>
      </c>
      <c r="I1003" s="42">
        <v>1280</v>
      </c>
      <c r="K1003" s="43">
        <v>1160</v>
      </c>
      <c r="L1003" s="44">
        <v>472.16545207944978</v>
      </c>
    </row>
    <row r="1004" spans="8:12" x14ac:dyDescent="0.2">
      <c r="H1004" s="42">
        <v>920</v>
      </c>
      <c r="I1004" s="42">
        <v>1280</v>
      </c>
      <c r="K1004" s="43">
        <v>1160</v>
      </c>
      <c r="L1004" s="44">
        <v>472.23190355924748</v>
      </c>
    </row>
    <row r="1005" spans="8:12" x14ac:dyDescent="0.2">
      <c r="H1005" s="42">
        <v>940</v>
      </c>
      <c r="I1005" s="42">
        <v>1280</v>
      </c>
      <c r="K1005" s="43">
        <v>1160</v>
      </c>
      <c r="L1005" s="44">
        <v>472.287294082215</v>
      </c>
    </row>
    <row r="1006" spans="8:12" x14ac:dyDescent="0.2">
      <c r="H1006" s="42">
        <v>940</v>
      </c>
      <c r="I1006" s="42">
        <v>1280</v>
      </c>
      <c r="K1006" s="43">
        <v>1160</v>
      </c>
      <c r="L1006" s="44">
        <v>472.29283384919461</v>
      </c>
    </row>
    <row r="1007" spans="8:12" x14ac:dyDescent="0.2">
      <c r="H1007" s="42">
        <v>940</v>
      </c>
      <c r="I1007" s="42">
        <v>1280</v>
      </c>
      <c r="K1007" s="43">
        <v>1160</v>
      </c>
      <c r="L1007" s="44">
        <v>472.30391377304045</v>
      </c>
    </row>
    <row r="1008" spans="8:12" x14ac:dyDescent="0.2">
      <c r="H1008" s="42">
        <v>940</v>
      </c>
      <c r="I1008" s="42">
        <v>1280</v>
      </c>
      <c r="K1008" s="43">
        <v>1160</v>
      </c>
      <c r="L1008" s="44">
        <v>472.32607518040584</v>
      </c>
    </row>
    <row r="1009" spans="8:12" x14ac:dyDescent="0.2">
      <c r="H1009" s="42">
        <v>940</v>
      </c>
      <c r="I1009" s="42">
        <v>1280</v>
      </c>
      <c r="K1009" s="43">
        <v>1160</v>
      </c>
      <c r="L1009" s="44">
        <v>472.35932119118792</v>
      </c>
    </row>
    <row r="1010" spans="8:12" x14ac:dyDescent="0.2">
      <c r="H1010" s="42">
        <v>940</v>
      </c>
      <c r="I1010" s="42">
        <v>1280</v>
      </c>
      <c r="K1010" s="43">
        <v>1160</v>
      </c>
      <c r="L1010" s="44">
        <v>472.37594595172669</v>
      </c>
    </row>
    <row r="1011" spans="8:12" x14ac:dyDescent="0.2">
      <c r="H1011" s="42">
        <v>940</v>
      </c>
      <c r="I1011" s="42">
        <v>1280</v>
      </c>
      <c r="K1011" s="43">
        <v>1160</v>
      </c>
      <c r="L1011" s="44">
        <v>472.4036564866044</v>
      </c>
    </row>
    <row r="1012" spans="8:12" x14ac:dyDescent="0.2">
      <c r="H1012" s="42">
        <v>940</v>
      </c>
      <c r="I1012" s="42">
        <v>1280</v>
      </c>
      <c r="K1012" s="43">
        <v>1160</v>
      </c>
      <c r="L1012" s="44">
        <v>472.43137027278561</v>
      </c>
    </row>
    <row r="1013" spans="8:12" x14ac:dyDescent="0.2">
      <c r="H1013" s="42">
        <v>940</v>
      </c>
      <c r="I1013" s="42">
        <v>1300</v>
      </c>
      <c r="K1013" s="43">
        <v>1160</v>
      </c>
      <c r="L1013" s="44">
        <v>472.43137027278561</v>
      </c>
    </row>
    <row r="1014" spans="8:12" x14ac:dyDescent="0.2">
      <c r="H1014" s="42">
        <v>940</v>
      </c>
      <c r="I1014" s="42">
        <v>1300</v>
      </c>
      <c r="K1014" s="43">
        <v>1160</v>
      </c>
      <c r="L1014" s="44">
        <v>472.43137027278561</v>
      </c>
    </row>
    <row r="1015" spans="8:12" x14ac:dyDescent="0.2">
      <c r="H1015" s="42">
        <v>940</v>
      </c>
      <c r="I1015" s="42">
        <v>1300</v>
      </c>
      <c r="K1015" s="43">
        <v>1160</v>
      </c>
      <c r="L1015" s="44">
        <v>472.44245669775114</v>
      </c>
    </row>
    <row r="1016" spans="8:12" x14ac:dyDescent="0.2">
      <c r="H1016" s="42">
        <v>940</v>
      </c>
      <c r="I1016" s="42">
        <v>1300</v>
      </c>
      <c r="K1016" s="43">
        <v>1166.6666666666667</v>
      </c>
      <c r="L1016" s="44">
        <v>472.45354364305354</v>
      </c>
    </row>
    <row r="1017" spans="8:12" x14ac:dyDescent="0.2">
      <c r="H1017" s="42">
        <v>940</v>
      </c>
      <c r="I1017" s="42">
        <v>1300</v>
      </c>
      <c r="K1017" s="43">
        <v>1166.6666666666667</v>
      </c>
      <c r="L1017" s="44">
        <v>472.48680760134766</v>
      </c>
    </row>
    <row r="1018" spans="8:12" x14ac:dyDescent="0.2">
      <c r="H1018" s="42">
        <v>940</v>
      </c>
      <c r="I1018" s="42">
        <v>1300</v>
      </c>
      <c r="K1018" s="43">
        <v>1166.6666666666667</v>
      </c>
      <c r="L1018" s="44">
        <v>472.48680760134766</v>
      </c>
    </row>
    <row r="1019" spans="8:12" x14ac:dyDescent="0.2">
      <c r="H1019" s="42">
        <v>940</v>
      </c>
      <c r="I1019" s="42">
        <v>1300</v>
      </c>
      <c r="K1019" s="43">
        <v>1166.6666666666667</v>
      </c>
      <c r="L1019" s="44">
        <v>472.531166832677</v>
      </c>
    </row>
    <row r="1020" spans="8:12" x14ac:dyDescent="0.2">
      <c r="H1020" s="42">
        <v>940</v>
      </c>
      <c r="I1020" s="42">
        <v>1300</v>
      </c>
      <c r="K1020" s="43">
        <v>1166.6666666666667</v>
      </c>
      <c r="L1020" s="44">
        <v>472.54780369189803</v>
      </c>
    </row>
    <row r="1021" spans="8:12" x14ac:dyDescent="0.2">
      <c r="H1021" s="42">
        <v>940</v>
      </c>
      <c r="I1021" s="42">
        <v>1300</v>
      </c>
      <c r="K1021" s="43">
        <v>1166.6666666666667</v>
      </c>
      <c r="L1021" s="44">
        <v>472.55889558222708</v>
      </c>
    </row>
    <row r="1022" spans="8:12" x14ac:dyDescent="0.2">
      <c r="H1022" s="42">
        <v>940</v>
      </c>
      <c r="I1022" s="42">
        <v>1300</v>
      </c>
      <c r="K1022" s="43">
        <v>1166.6666666666667</v>
      </c>
      <c r="L1022" s="44">
        <v>472.56444172265992</v>
      </c>
    </row>
    <row r="1023" spans="8:12" x14ac:dyDescent="0.2">
      <c r="H1023" s="42">
        <v>940</v>
      </c>
      <c r="I1023" s="42">
        <v>1300</v>
      </c>
      <c r="K1023" s="43">
        <v>1166.6666666666667</v>
      </c>
      <c r="L1023" s="44">
        <v>472.62545786063851</v>
      </c>
    </row>
    <row r="1024" spans="8:12" x14ac:dyDescent="0.2">
      <c r="H1024" s="42">
        <v>940</v>
      </c>
      <c r="I1024" s="42">
        <v>1300</v>
      </c>
      <c r="K1024" s="43">
        <v>1166.6666666666667</v>
      </c>
      <c r="L1024" s="44">
        <v>472.62545786063851</v>
      </c>
    </row>
    <row r="1025" spans="8:12" x14ac:dyDescent="0.2">
      <c r="H1025" s="42">
        <v>940</v>
      </c>
      <c r="I1025" s="42">
        <v>1300</v>
      </c>
      <c r="K1025" s="43">
        <v>1166.6666666666667</v>
      </c>
      <c r="L1025" s="44">
        <v>472.65874603206129</v>
      </c>
    </row>
    <row r="1026" spans="8:12" x14ac:dyDescent="0.2">
      <c r="H1026" s="42">
        <v>940</v>
      </c>
      <c r="I1026" s="42">
        <v>1300</v>
      </c>
      <c r="K1026" s="43">
        <v>1166.6666666666667</v>
      </c>
      <c r="L1026" s="44">
        <v>472.67539187626039</v>
      </c>
    </row>
    <row r="1027" spans="8:12" x14ac:dyDescent="0.2">
      <c r="H1027" s="42">
        <v>940</v>
      </c>
      <c r="I1027" s="42">
        <v>1300</v>
      </c>
      <c r="K1027" s="43">
        <v>1166.6666666666667</v>
      </c>
      <c r="L1027" s="44">
        <v>472.67539187626039</v>
      </c>
    </row>
    <row r="1028" spans="8:12" x14ac:dyDescent="0.2">
      <c r="H1028" s="42">
        <v>940</v>
      </c>
      <c r="I1028" s="42">
        <v>1300</v>
      </c>
      <c r="K1028" s="43">
        <v>1166.6666666666667</v>
      </c>
      <c r="L1028" s="44">
        <v>472.69758815908767</v>
      </c>
    </row>
    <row r="1029" spans="8:12" x14ac:dyDescent="0.2">
      <c r="H1029" s="42">
        <v>960</v>
      </c>
      <c r="I1029" s="42">
        <v>1300</v>
      </c>
      <c r="K1029" s="43">
        <v>1166.6666666666667</v>
      </c>
      <c r="L1029" s="44">
        <v>472.69758815908767</v>
      </c>
    </row>
    <row r="1030" spans="8:12" x14ac:dyDescent="0.2">
      <c r="H1030" s="42">
        <v>960</v>
      </c>
      <c r="I1030" s="42">
        <v>1300</v>
      </c>
      <c r="K1030" s="43">
        <v>1166.6666666666667</v>
      </c>
      <c r="L1030" s="44">
        <v>472.70868708225305</v>
      </c>
    </row>
    <row r="1031" spans="8:12" x14ac:dyDescent="0.2">
      <c r="H1031" s="42">
        <v>960</v>
      </c>
      <c r="I1031" s="42">
        <v>1300</v>
      </c>
      <c r="K1031" s="43">
        <v>1166.6666666666667</v>
      </c>
      <c r="L1031" s="44">
        <v>472.73643667057132</v>
      </c>
    </row>
    <row r="1032" spans="8:12" x14ac:dyDescent="0.2">
      <c r="H1032" s="42">
        <v>960</v>
      </c>
      <c r="I1032" s="42">
        <v>1300</v>
      </c>
      <c r="K1032" s="43">
        <v>1166.6666666666667</v>
      </c>
      <c r="L1032" s="44">
        <v>472.73643667057132</v>
      </c>
    </row>
    <row r="1033" spans="8:12" x14ac:dyDescent="0.2">
      <c r="H1033" s="42">
        <v>960</v>
      </c>
      <c r="I1033" s="42">
        <v>1300</v>
      </c>
      <c r="K1033" s="43">
        <v>1166.6666666666667</v>
      </c>
      <c r="L1033" s="44">
        <v>472.73643667057132</v>
      </c>
    </row>
    <row r="1034" spans="8:12" x14ac:dyDescent="0.2">
      <c r="H1034" s="42">
        <v>960</v>
      </c>
      <c r="I1034" s="42">
        <v>1300</v>
      </c>
      <c r="K1034" s="43">
        <v>1166.6666666666667</v>
      </c>
      <c r="L1034" s="44">
        <v>472.74198697919809</v>
      </c>
    </row>
    <row r="1035" spans="8:12" x14ac:dyDescent="0.2">
      <c r="H1035" s="42">
        <v>960</v>
      </c>
      <c r="I1035" s="42">
        <v>1300</v>
      </c>
      <c r="K1035" s="43">
        <v>1166.6666666666667</v>
      </c>
      <c r="L1035" s="44">
        <v>472.75863868708745</v>
      </c>
    </row>
    <row r="1036" spans="8:12" x14ac:dyDescent="0.2">
      <c r="H1036" s="42">
        <v>960</v>
      </c>
      <c r="I1036" s="42">
        <v>1300</v>
      </c>
      <c r="K1036" s="43">
        <v>1166.6666666666667</v>
      </c>
      <c r="L1036" s="44">
        <v>472.77529156808669</v>
      </c>
    </row>
    <row r="1037" spans="8:12" x14ac:dyDescent="0.2">
      <c r="H1037" s="42">
        <v>960</v>
      </c>
      <c r="I1037" s="42">
        <v>1300</v>
      </c>
      <c r="K1037" s="43">
        <v>1166.6666666666667</v>
      </c>
      <c r="L1037" s="44">
        <v>472.77529156808669</v>
      </c>
    </row>
    <row r="1038" spans="8:12" x14ac:dyDescent="0.2">
      <c r="H1038" s="42">
        <v>960</v>
      </c>
      <c r="I1038" s="42">
        <v>1300</v>
      </c>
      <c r="K1038" s="43">
        <v>1166.6666666666667</v>
      </c>
      <c r="L1038" s="44">
        <v>472.78084278913229</v>
      </c>
    </row>
    <row r="1039" spans="8:12" x14ac:dyDescent="0.2">
      <c r="H1039" s="42">
        <v>960</v>
      </c>
      <c r="I1039" s="42">
        <v>1300</v>
      </c>
      <c r="K1039" s="43">
        <v>1166.6666666666667</v>
      </c>
      <c r="L1039" s="44">
        <v>472.79749723447077</v>
      </c>
    </row>
    <row r="1040" spans="8:12" x14ac:dyDescent="0.2">
      <c r="H1040" s="42">
        <v>960</v>
      </c>
      <c r="I1040" s="42">
        <v>1300</v>
      </c>
      <c r="K1040" s="43">
        <v>1166.6666666666667</v>
      </c>
      <c r="L1040" s="44">
        <v>472.79749723447077</v>
      </c>
    </row>
    <row r="1041" spans="8:12" x14ac:dyDescent="0.2">
      <c r="H1041" s="42">
        <v>960</v>
      </c>
      <c r="I1041" s="42">
        <v>1300</v>
      </c>
      <c r="K1041" s="43">
        <v>1166.6666666666667</v>
      </c>
      <c r="L1041" s="44">
        <v>472.80860084991059</v>
      </c>
    </row>
    <row r="1042" spans="8:12" x14ac:dyDescent="0.2">
      <c r="H1042" s="42">
        <v>960</v>
      </c>
      <c r="I1042" s="42">
        <v>1300</v>
      </c>
      <c r="K1042" s="43">
        <v>1166.6666666666667</v>
      </c>
      <c r="L1042" s="44">
        <v>472.81415285320855</v>
      </c>
    </row>
    <row r="1043" spans="8:12" x14ac:dyDescent="0.2">
      <c r="H1043" s="42">
        <v>960</v>
      </c>
      <c r="I1043" s="42">
        <v>1300</v>
      </c>
      <c r="K1043" s="43">
        <v>1166.6666666666667</v>
      </c>
      <c r="L1043" s="44">
        <v>472.81415285320855</v>
      </c>
    </row>
    <row r="1044" spans="8:12" x14ac:dyDescent="0.2">
      <c r="H1044" s="42">
        <v>960</v>
      </c>
      <c r="I1044" s="42">
        <v>1300</v>
      </c>
      <c r="K1044" s="43">
        <v>1166.6666666666667</v>
      </c>
      <c r="L1044" s="44">
        <v>472.81415285320855</v>
      </c>
    </row>
    <row r="1045" spans="8:12" x14ac:dyDescent="0.2">
      <c r="H1045" s="42">
        <v>960</v>
      </c>
      <c r="I1045" s="42">
        <v>1300</v>
      </c>
      <c r="K1045" s="43">
        <v>1172.4137931034484</v>
      </c>
      <c r="L1045" s="44">
        <v>472.82525725098338</v>
      </c>
    </row>
    <row r="1046" spans="8:12" x14ac:dyDescent="0.2">
      <c r="H1046" s="42">
        <v>960</v>
      </c>
      <c r="I1046" s="42">
        <v>1300</v>
      </c>
      <c r="K1046" s="43">
        <v>1172.4137931034484</v>
      </c>
      <c r="L1046" s="44">
        <v>472.89744855222546</v>
      </c>
    </row>
    <row r="1047" spans="8:12" x14ac:dyDescent="0.2">
      <c r="H1047" s="42">
        <v>960</v>
      </c>
      <c r="I1047" s="42">
        <v>1300</v>
      </c>
      <c r="K1047" s="43">
        <v>1172.4137931034484</v>
      </c>
      <c r="L1047" s="44">
        <v>472.90300264233821</v>
      </c>
    </row>
    <row r="1048" spans="8:12" x14ac:dyDescent="0.2">
      <c r="H1048" s="42">
        <v>960</v>
      </c>
      <c r="I1048" s="42">
        <v>1300</v>
      </c>
      <c r="K1048" s="43">
        <v>1172.4137931034484</v>
      </c>
      <c r="L1048" s="44">
        <v>472.90855686291582</v>
      </c>
    </row>
    <row r="1049" spans="8:12" x14ac:dyDescent="0.2">
      <c r="H1049" s="42">
        <v>960</v>
      </c>
      <c r="I1049" s="42">
        <v>1300</v>
      </c>
      <c r="K1049" s="43">
        <v>1172.4137931034484</v>
      </c>
      <c r="L1049" s="44">
        <v>472.91966569548435</v>
      </c>
    </row>
    <row r="1050" spans="8:12" x14ac:dyDescent="0.2">
      <c r="H1050" s="42">
        <v>960</v>
      </c>
      <c r="I1050" s="42">
        <v>1320</v>
      </c>
      <c r="K1050" s="43">
        <v>1180</v>
      </c>
      <c r="L1050" s="44">
        <v>472.93632992293965</v>
      </c>
    </row>
    <row r="1051" spans="8:12" x14ac:dyDescent="0.2">
      <c r="H1051" s="42">
        <v>960</v>
      </c>
      <c r="I1051" s="42">
        <v>1320</v>
      </c>
      <c r="K1051" s="43">
        <v>1183.3333333333335</v>
      </c>
      <c r="L1051" s="44">
        <v>472.94188492640376</v>
      </c>
    </row>
    <row r="1052" spans="8:12" x14ac:dyDescent="0.2">
      <c r="H1052" s="42">
        <v>960</v>
      </c>
      <c r="I1052" s="42">
        <v>1320</v>
      </c>
      <c r="K1052" s="43">
        <v>1183.3333333333335</v>
      </c>
      <c r="L1052" s="44">
        <v>472.95855071979747</v>
      </c>
    </row>
    <row r="1053" spans="8:12" x14ac:dyDescent="0.2">
      <c r="H1053" s="42">
        <v>960</v>
      </c>
      <c r="I1053" s="42">
        <v>1320</v>
      </c>
      <c r="K1053" s="43">
        <v>1183.3333333333335</v>
      </c>
      <c r="L1053" s="44">
        <v>472.96966190127375</v>
      </c>
    </row>
    <row r="1054" spans="8:12" x14ac:dyDescent="0.2">
      <c r="H1054" s="42">
        <v>960</v>
      </c>
      <c r="I1054" s="42">
        <v>1320</v>
      </c>
      <c r="K1054" s="43">
        <v>1183.3333333333335</v>
      </c>
      <c r="L1054" s="44">
        <v>472.97521768778984</v>
      </c>
    </row>
    <row r="1055" spans="8:12" x14ac:dyDescent="0.2">
      <c r="H1055" s="42">
        <v>960</v>
      </c>
      <c r="I1055" s="42">
        <v>1320</v>
      </c>
      <c r="K1055" s="43">
        <v>1183.3333333333335</v>
      </c>
      <c r="L1055" s="44">
        <v>473.00855514806744</v>
      </c>
    </row>
    <row r="1056" spans="8:12" x14ac:dyDescent="0.2">
      <c r="H1056" s="42">
        <v>960</v>
      </c>
      <c r="I1056" s="42">
        <v>1320</v>
      </c>
      <c r="K1056" s="43">
        <v>1183.3333333333335</v>
      </c>
      <c r="L1056" s="44">
        <v>473.00855514806744</v>
      </c>
    </row>
    <row r="1057" spans="8:12" x14ac:dyDescent="0.2">
      <c r="H1057" s="42">
        <v>960</v>
      </c>
      <c r="I1057" s="42">
        <v>1320</v>
      </c>
      <c r="K1057" s="43">
        <v>1183.3333333333335</v>
      </c>
      <c r="L1057" s="44">
        <v>473.00855514806744</v>
      </c>
    </row>
    <row r="1058" spans="8:12" x14ac:dyDescent="0.2">
      <c r="H1058" s="42">
        <v>960</v>
      </c>
      <c r="I1058" s="42">
        <v>1320</v>
      </c>
      <c r="K1058" s="43">
        <v>1183.3333333333335</v>
      </c>
      <c r="L1058" s="44">
        <v>473.02522564060098</v>
      </c>
    </row>
    <row r="1059" spans="8:12" x14ac:dyDescent="0.2">
      <c r="H1059" s="42">
        <v>960</v>
      </c>
      <c r="I1059" s="42">
        <v>1320</v>
      </c>
      <c r="K1059" s="43">
        <v>1183.3333333333335</v>
      </c>
      <c r="L1059" s="44">
        <v>473.04745479192695</v>
      </c>
    </row>
    <row r="1060" spans="8:12" x14ac:dyDescent="0.2">
      <c r="H1060" s="42">
        <v>960</v>
      </c>
      <c r="I1060" s="42">
        <v>1320</v>
      </c>
      <c r="K1060" s="43">
        <v>1183.3333333333335</v>
      </c>
      <c r="L1060" s="44">
        <v>473.04745479192695</v>
      </c>
    </row>
    <row r="1061" spans="8:12" x14ac:dyDescent="0.2">
      <c r="H1061" s="42">
        <v>960</v>
      </c>
      <c r="I1061" s="42">
        <v>1320</v>
      </c>
      <c r="K1061" s="43">
        <v>1183.3333333333335</v>
      </c>
      <c r="L1061" s="44">
        <v>473.05857015107898</v>
      </c>
    </row>
    <row r="1062" spans="8:12" x14ac:dyDescent="0.2">
      <c r="H1062" s="42">
        <v>960</v>
      </c>
      <c r="I1062" s="42">
        <v>1320</v>
      </c>
      <c r="K1062" s="43">
        <v>1183.3333333333335</v>
      </c>
      <c r="L1062" s="44">
        <v>473.05857015107898</v>
      </c>
    </row>
    <row r="1063" spans="8:12" x14ac:dyDescent="0.2">
      <c r="H1063" s="42">
        <v>960</v>
      </c>
      <c r="I1063" s="42">
        <v>1320</v>
      </c>
      <c r="K1063" s="43">
        <v>1183.3333333333335</v>
      </c>
      <c r="L1063" s="44">
        <v>473.07524416927191</v>
      </c>
    </row>
    <row r="1064" spans="8:12" x14ac:dyDescent="0.2">
      <c r="H1064" s="42">
        <v>960</v>
      </c>
      <c r="I1064" s="42">
        <v>1320</v>
      </c>
      <c r="K1064" s="43">
        <v>1183.3333333333335</v>
      </c>
      <c r="L1064" s="44">
        <v>473.0808024365453</v>
      </c>
    </row>
    <row r="1065" spans="8:12" x14ac:dyDescent="0.2">
      <c r="H1065" s="42">
        <v>960</v>
      </c>
      <c r="I1065" s="42">
        <v>1320</v>
      </c>
      <c r="K1065" s="43">
        <v>1189.6551724137933</v>
      </c>
      <c r="L1065" s="44">
        <v>473.09747802205692</v>
      </c>
    </row>
    <row r="1066" spans="8:12" x14ac:dyDescent="0.2">
      <c r="H1066" s="42">
        <v>960</v>
      </c>
      <c r="I1066" s="42">
        <v>1320</v>
      </c>
      <c r="K1066" s="43">
        <v>1189.6551724137933</v>
      </c>
      <c r="L1066" s="44">
        <v>473.09747802205692</v>
      </c>
    </row>
    <row r="1067" spans="8:12" x14ac:dyDescent="0.2">
      <c r="H1067" s="42">
        <v>960</v>
      </c>
      <c r="I1067" s="42">
        <v>1320</v>
      </c>
      <c r="K1067" s="43">
        <v>1189.6551724137933</v>
      </c>
      <c r="L1067" s="44">
        <v>473.12527327715782</v>
      </c>
    </row>
    <row r="1068" spans="8:12" x14ac:dyDescent="0.2">
      <c r="H1068" s="42">
        <v>960</v>
      </c>
      <c r="I1068" s="42">
        <v>1320</v>
      </c>
      <c r="K1068" s="43">
        <v>1189.6551724137933</v>
      </c>
      <c r="L1068" s="44">
        <v>473.1308327201067</v>
      </c>
    </row>
    <row r="1069" spans="8:12" x14ac:dyDescent="0.2">
      <c r="H1069" s="42">
        <v>960</v>
      </c>
      <c r="I1069" s="42">
        <v>1320</v>
      </c>
      <c r="K1069" s="43">
        <v>1200</v>
      </c>
      <c r="L1069" s="44">
        <v>473.14751183289354</v>
      </c>
    </row>
    <row r="1070" spans="8:12" x14ac:dyDescent="0.2">
      <c r="H1070" s="42">
        <v>960</v>
      </c>
      <c r="I1070" s="42">
        <v>1320</v>
      </c>
      <c r="K1070" s="43">
        <v>1200</v>
      </c>
      <c r="L1070" s="44">
        <v>473.15863189474777</v>
      </c>
    </row>
    <row r="1071" spans="8:12" x14ac:dyDescent="0.2">
      <c r="H1071" s="42">
        <v>960</v>
      </c>
      <c r="I1071" s="42">
        <v>1320</v>
      </c>
      <c r="K1071" s="43">
        <v>1200</v>
      </c>
      <c r="L1071" s="44">
        <v>473.19755622779434</v>
      </c>
    </row>
    <row r="1072" spans="8:12" x14ac:dyDescent="0.2">
      <c r="H1072" s="42">
        <v>960</v>
      </c>
      <c r="I1072" s="42">
        <v>1320</v>
      </c>
      <c r="K1072" s="43">
        <v>1200</v>
      </c>
      <c r="L1072" s="44">
        <v>473.22536324400301</v>
      </c>
    </row>
    <row r="1073" spans="8:12" x14ac:dyDescent="0.2">
      <c r="H1073" s="42">
        <v>960</v>
      </c>
      <c r="I1073" s="42">
        <v>1320</v>
      </c>
      <c r="K1073" s="43">
        <v>1200</v>
      </c>
      <c r="L1073" s="44">
        <v>473.27542410967993</v>
      </c>
    </row>
    <row r="1074" spans="8:12" x14ac:dyDescent="0.2">
      <c r="H1074" s="42">
        <v>960</v>
      </c>
      <c r="I1074" s="42">
        <v>1320</v>
      </c>
      <c r="K1074" s="43">
        <v>1200</v>
      </c>
      <c r="L1074" s="44">
        <v>473.27542410967993</v>
      </c>
    </row>
    <row r="1075" spans="8:12" x14ac:dyDescent="0.2">
      <c r="H1075" s="42">
        <v>960</v>
      </c>
      <c r="I1075" s="42">
        <v>1320</v>
      </c>
      <c r="K1075" s="43">
        <v>1200</v>
      </c>
      <c r="L1075" s="44">
        <v>473.27542410967993</v>
      </c>
    </row>
    <row r="1076" spans="8:12" x14ac:dyDescent="0.2">
      <c r="H1076" s="42">
        <v>960</v>
      </c>
      <c r="I1076" s="42">
        <v>1320</v>
      </c>
      <c r="K1076" s="43">
        <v>1200</v>
      </c>
      <c r="L1076" s="44">
        <v>473.28655018488678</v>
      </c>
    </row>
    <row r="1077" spans="8:12" x14ac:dyDescent="0.2">
      <c r="H1077" s="42">
        <v>960</v>
      </c>
      <c r="I1077" s="42">
        <v>1320</v>
      </c>
      <c r="K1077" s="43">
        <v>1200</v>
      </c>
      <c r="L1077" s="44">
        <v>473.28655018488678</v>
      </c>
    </row>
    <row r="1078" spans="8:12" x14ac:dyDescent="0.2">
      <c r="H1078" s="42">
        <v>960</v>
      </c>
      <c r="I1078" s="42">
        <v>1320</v>
      </c>
      <c r="K1078" s="43">
        <v>1200</v>
      </c>
      <c r="L1078" s="44">
        <v>473.30880390472953</v>
      </c>
    </row>
    <row r="1079" spans="8:12" x14ac:dyDescent="0.2">
      <c r="H1079" s="42">
        <v>960</v>
      </c>
      <c r="I1079" s="42">
        <v>1320</v>
      </c>
      <c r="K1079" s="43">
        <v>1200</v>
      </c>
      <c r="L1079" s="44">
        <v>473.30880390472953</v>
      </c>
    </row>
    <row r="1080" spans="8:12" x14ac:dyDescent="0.2">
      <c r="H1080" s="42">
        <v>960</v>
      </c>
      <c r="I1080" s="42">
        <v>1320</v>
      </c>
      <c r="K1080" s="43">
        <v>1200</v>
      </c>
      <c r="L1080" s="44">
        <v>473.33662399759288</v>
      </c>
    </row>
    <row r="1081" spans="8:12" x14ac:dyDescent="0.2">
      <c r="H1081" s="42">
        <v>960</v>
      </c>
      <c r="I1081" s="42">
        <v>1320</v>
      </c>
      <c r="K1081" s="43">
        <v>1200</v>
      </c>
      <c r="L1081" s="44">
        <v>473.34775295047552</v>
      </c>
    </row>
    <row r="1082" spans="8:12" x14ac:dyDescent="0.2">
      <c r="H1082" s="42">
        <v>980</v>
      </c>
      <c r="I1082" s="42">
        <v>1320</v>
      </c>
      <c r="K1082" s="43">
        <v>1200</v>
      </c>
      <c r="L1082" s="44">
        <v>473.35888242669154</v>
      </c>
    </row>
    <row r="1083" spans="8:12" x14ac:dyDescent="0.2">
      <c r="H1083" s="42">
        <v>980</v>
      </c>
      <c r="I1083" s="42">
        <v>1320</v>
      </c>
      <c r="K1083" s="43">
        <v>1200</v>
      </c>
      <c r="L1083" s="44">
        <v>473.36444736106137</v>
      </c>
    </row>
    <row r="1084" spans="8:12" x14ac:dyDescent="0.2">
      <c r="H1084" s="42">
        <v>980</v>
      </c>
      <c r="I1084" s="42">
        <v>1320</v>
      </c>
      <c r="K1084" s="43">
        <v>1200</v>
      </c>
      <c r="L1084" s="44">
        <v>473.37001242627838</v>
      </c>
    </row>
    <row r="1085" spans="8:12" x14ac:dyDescent="0.2">
      <c r="H1085" s="42">
        <v>980</v>
      </c>
      <c r="I1085" s="42">
        <v>1320</v>
      </c>
      <c r="K1085" s="43">
        <v>1200</v>
      </c>
      <c r="L1085" s="44">
        <v>473.37001242627838</v>
      </c>
    </row>
    <row r="1086" spans="8:12" x14ac:dyDescent="0.2">
      <c r="H1086" s="42">
        <v>980</v>
      </c>
      <c r="I1086" s="42">
        <v>1320</v>
      </c>
      <c r="K1086" s="43">
        <v>1200</v>
      </c>
      <c r="L1086" s="44">
        <v>473.38114294927266</v>
      </c>
    </row>
    <row r="1087" spans="8:12" x14ac:dyDescent="0.2">
      <c r="H1087" s="42">
        <v>980</v>
      </c>
      <c r="I1087" s="42">
        <v>1320</v>
      </c>
      <c r="K1087" s="43">
        <v>1200</v>
      </c>
      <c r="L1087" s="44">
        <v>473.3867084070593</v>
      </c>
    </row>
    <row r="1088" spans="8:12" x14ac:dyDescent="0.2">
      <c r="H1088" s="42">
        <v>980</v>
      </c>
      <c r="I1088" s="42">
        <v>1320</v>
      </c>
      <c r="K1088" s="43">
        <v>1200</v>
      </c>
      <c r="L1088" s="44">
        <v>473.43680341664992</v>
      </c>
    </row>
    <row r="1089" spans="8:12" x14ac:dyDescent="0.2">
      <c r="H1089" s="42">
        <v>980</v>
      </c>
      <c r="I1089" s="42">
        <v>1320</v>
      </c>
      <c r="K1089" s="43">
        <v>1200</v>
      </c>
      <c r="L1089" s="44">
        <v>473.4479370808649</v>
      </c>
    </row>
    <row r="1090" spans="8:12" x14ac:dyDescent="0.2">
      <c r="H1090" s="42">
        <v>980</v>
      </c>
      <c r="I1090" s="42">
        <v>1320</v>
      </c>
      <c r="K1090" s="43">
        <v>1200</v>
      </c>
      <c r="L1090" s="44">
        <v>473.46463855907291</v>
      </c>
    </row>
    <row r="1091" spans="8:12" x14ac:dyDescent="0.2">
      <c r="H1091" s="42">
        <v>980</v>
      </c>
      <c r="I1091" s="42">
        <v>1320</v>
      </c>
      <c r="K1091" s="43">
        <v>1200</v>
      </c>
      <c r="L1091" s="44">
        <v>473.47020598033021</v>
      </c>
    </row>
    <row r="1092" spans="8:12" x14ac:dyDescent="0.2">
      <c r="H1092" s="42">
        <v>980</v>
      </c>
      <c r="I1092" s="42">
        <v>1320</v>
      </c>
      <c r="K1092" s="43">
        <v>1200</v>
      </c>
      <c r="L1092" s="44">
        <v>473.4813412156542</v>
      </c>
    </row>
    <row r="1093" spans="8:12" x14ac:dyDescent="0.2">
      <c r="H1093" s="42">
        <v>980</v>
      </c>
      <c r="I1093" s="42">
        <v>1340</v>
      </c>
      <c r="K1093" s="43">
        <v>1200</v>
      </c>
      <c r="L1093" s="44">
        <v>473.51475006443587</v>
      </c>
    </row>
    <row r="1094" spans="8:12" x14ac:dyDescent="0.2">
      <c r="H1094" s="42">
        <v>980</v>
      </c>
      <c r="I1094" s="42">
        <v>1340</v>
      </c>
      <c r="K1094" s="43">
        <v>1200</v>
      </c>
      <c r="L1094" s="44">
        <v>473.51475006443587</v>
      </c>
    </row>
    <row r="1095" spans="8:12" x14ac:dyDescent="0.2">
      <c r="H1095" s="42">
        <v>980</v>
      </c>
      <c r="I1095" s="42">
        <v>1340</v>
      </c>
      <c r="K1095" s="43">
        <v>1200</v>
      </c>
      <c r="L1095" s="44">
        <v>473.52031866427433</v>
      </c>
    </row>
    <row r="1096" spans="8:12" x14ac:dyDescent="0.2">
      <c r="H1096" s="42">
        <v>980</v>
      </c>
      <c r="I1096" s="42">
        <v>1340</v>
      </c>
      <c r="K1096" s="43">
        <v>1200</v>
      </c>
      <c r="L1096" s="44">
        <v>473.5258873950894</v>
      </c>
    </row>
    <row r="1097" spans="8:12" x14ac:dyDescent="0.2">
      <c r="H1097" s="42">
        <v>980</v>
      </c>
      <c r="I1097" s="42">
        <v>1340</v>
      </c>
      <c r="K1097" s="43">
        <v>1200</v>
      </c>
      <c r="L1097" s="44">
        <v>473.57601186713299</v>
      </c>
    </row>
    <row r="1098" spans="8:12" x14ac:dyDescent="0.2">
      <c r="H1098" s="42">
        <v>980</v>
      </c>
      <c r="I1098" s="42">
        <v>1340</v>
      </c>
      <c r="K1098" s="43">
        <v>1200</v>
      </c>
      <c r="L1098" s="44">
        <v>473.62057586283879</v>
      </c>
    </row>
    <row r="1099" spans="8:12" x14ac:dyDescent="0.2">
      <c r="H1099" s="42">
        <v>980</v>
      </c>
      <c r="I1099" s="42">
        <v>1340</v>
      </c>
      <c r="K1099" s="43">
        <v>1200</v>
      </c>
      <c r="L1099" s="44">
        <v>473.6428610059786</v>
      </c>
    </row>
    <row r="1100" spans="8:12" x14ac:dyDescent="0.2">
      <c r="H1100" s="42">
        <v>980</v>
      </c>
      <c r="I1100" s="42">
        <v>1340</v>
      </c>
      <c r="K1100" s="43">
        <v>1200</v>
      </c>
      <c r="L1100" s="44">
        <v>473.64843261944753</v>
      </c>
    </row>
    <row r="1101" spans="8:12" x14ac:dyDescent="0.2">
      <c r="H1101" s="42">
        <v>980</v>
      </c>
      <c r="I1101" s="42">
        <v>1340</v>
      </c>
      <c r="K1101" s="43">
        <v>1200</v>
      </c>
      <c r="L1101" s="44">
        <v>473.65400436399955</v>
      </c>
    </row>
    <row r="1102" spans="8:12" x14ac:dyDescent="0.2">
      <c r="H1102" s="42">
        <v>980</v>
      </c>
      <c r="I1102" s="42">
        <v>1340</v>
      </c>
      <c r="K1102" s="43">
        <v>1200</v>
      </c>
      <c r="L1102" s="44">
        <v>473.69301024657352</v>
      </c>
    </row>
    <row r="1103" spans="8:12" x14ac:dyDescent="0.2">
      <c r="H1103" s="42">
        <v>980</v>
      </c>
      <c r="I1103" s="42">
        <v>1340</v>
      </c>
      <c r="K1103" s="43">
        <v>1200</v>
      </c>
      <c r="L1103" s="44">
        <v>473.72087552477433</v>
      </c>
    </row>
    <row r="1104" spans="8:12" x14ac:dyDescent="0.2">
      <c r="H1104" s="42">
        <v>980</v>
      </c>
      <c r="I1104" s="42">
        <v>1340</v>
      </c>
      <c r="K1104" s="43">
        <v>1200</v>
      </c>
      <c r="L1104" s="44">
        <v>473.72087552477433</v>
      </c>
    </row>
    <row r="1105" spans="8:12" x14ac:dyDescent="0.2">
      <c r="H1105" s="42">
        <v>980</v>
      </c>
      <c r="I1105" s="42">
        <v>1340</v>
      </c>
      <c r="K1105" s="43">
        <v>1200</v>
      </c>
      <c r="L1105" s="44">
        <v>473.7543181863872</v>
      </c>
    </row>
    <row r="1106" spans="8:12" x14ac:dyDescent="0.2">
      <c r="H1106" s="42">
        <v>1000</v>
      </c>
      <c r="I1106" s="42">
        <v>1340</v>
      </c>
      <c r="K1106" s="43">
        <v>1200</v>
      </c>
      <c r="L1106" s="44">
        <v>473.77104128793763</v>
      </c>
    </row>
    <row r="1107" spans="8:12" x14ac:dyDescent="0.2">
      <c r="H1107" s="42">
        <v>1000</v>
      </c>
      <c r="I1107" s="42">
        <v>1340</v>
      </c>
      <c r="K1107" s="43">
        <v>1200</v>
      </c>
      <c r="L1107" s="44">
        <v>473.77661591748432</v>
      </c>
    </row>
    <row r="1108" spans="8:12" x14ac:dyDescent="0.2">
      <c r="H1108" s="42">
        <v>1000</v>
      </c>
      <c r="I1108" s="42">
        <v>1340</v>
      </c>
      <c r="K1108" s="43">
        <v>1200</v>
      </c>
      <c r="L1108" s="44">
        <v>473.77661591748432</v>
      </c>
    </row>
    <row r="1109" spans="8:12" x14ac:dyDescent="0.2">
      <c r="H1109" s="42">
        <v>1000</v>
      </c>
      <c r="I1109" s="42">
        <v>1340</v>
      </c>
      <c r="K1109" s="43">
        <v>1200</v>
      </c>
      <c r="L1109" s="44">
        <v>473.77661591748432</v>
      </c>
    </row>
    <row r="1110" spans="8:12" x14ac:dyDescent="0.2">
      <c r="H1110" s="42">
        <v>1000</v>
      </c>
      <c r="I1110" s="42">
        <v>1340</v>
      </c>
      <c r="K1110" s="43">
        <v>1200</v>
      </c>
      <c r="L1110" s="44">
        <v>473.79891574761109</v>
      </c>
    </row>
    <row r="1111" spans="8:12" x14ac:dyDescent="0.2">
      <c r="H1111" s="42">
        <v>1000</v>
      </c>
      <c r="I1111" s="42">
        <v>1340</v>
      </c>
      <c r="K1111" s="43">
        <v>1200</v>
      </c>
      <c r="L1111" s="44">
        <v>473.81006644990345</v>
      </c>
    </row>
    <row r="1112" spans="8:12" x14ac:dyDescent="0.2">
      <c r="H1112" s="42">
        <v>1000</v>
      </c>
      <c r="I1112" s="42">
        <v>1340</v>
      </c>
      <c r="K1112" s="43">
        <v>1200</v>
      </c>
      <c r="L1112" s="44">
        <v>473.83236942913072</v>
      </c>
    </row>
    <row r="1113" spans="8:12" x14ac:dyDescent="0.2">
      <c r="H1113" s="42">
        <v>1000</v>
      </c>
      <c r="I1113" s="42">
        <v>1340</v>
      </c>
      <c r="K1113" s="43">
        <v>1200</v>
      </c>
      <c r="L1113" s="44">
        <v>473.83236942913072</v>
      </c>
    </row>
    <row r="1114" spans="8:12" x14ac:dyDescent="0.2">
      <c r="H1114" s="42">
        <v>1000</v>
      </c>
      <c r="I1114" s="42">
        <v>1340</v>
      </c>
      <c r="K1114" s="43">
        <v>1200</v>
      </c>
      <c r="L1114" s="44">
        <v>473.85467450812894</v>
      </c>
    </row>
    <row r="1115" spans="8:12" x14ac:dyDescent="0.2">
      <c r="H1115" s="42">
        <v>1000</v>
      </c>
      <c r="I1115" s="42">
        <v>1340</v>
      </c>
      <c r="K1115" s="43">
        <v>1200</v>
      </c>
      <c r="L1115" s="44">
        <v>473.86025110600247</v>
      </c>
    </row>
    <row r="1116" spans="8:12" x14ac:dyDescent="0.2">
      <c r="H1116" s="42">
        <v>1000</v>
      </c>
      <c r="I1116" s="42">
        <v>1340</v>
      </c>
      <c r="K1116" s="43">
        <v>1200</v>
      </c>
      <c r="L1116" s="44">
        <v>473.88255881013123</v>
      </c>
    </row>
    <row r="1117" spans="8:12" x14ac:dyDescent="0.2">
      <c r="H1117" s="42">
        <v>1000</v>
      </c>
      <c r="I1117" s="42">
        <v>1340</v>
      </c>
      <c r="K1117" s="43">
        <v>1200</v>
      </c>
      <c r="L1117" s="44">
        <v>473.88813606434542</v>
      </c>
    </row>
    <row r="1118" spans="8:12" x14ac:dyDescent="0.2">
      <c r="H1118" s="42">
        <v>1000</v>
      </c>
      <c r="I1118" s="42">
        <v>1340</v>
      </c>
      <c r="K1118" s="43">
        <v>1200</v>
      </c>
      <c r="L1118" s="44">
        <v>473.91044639406846</v>
      </c>
    </row>
    <row r="1119" spans="8:12" x14ac:dyDescent="0.2">
      <c r="H1119" s="42">
        <v>1000</v>
      </c>
      <c r="I1119" s="42">
        <v>1340</v>
      </c>
      <c r="K1119" s="43">
        <v>1200</v>
      </c>
      <c r="L1119" s="44">
        <v>473.91602430473904</v>
      </c>
    </row>
    <row r="1120" spans="8:12" x14ac:dyDescent="0.2">
      <c r="H1120" s="42">
        <v>1000</v>
      </c>
      <c r="I1120" s="42">
        <v>1340</v>
      </c>
      <c r="K1120" s="43">
        <v>1200</v>
      </c>
      <c r="L1120" s="44">
        <v>473.93275882460051</v>
      </c>
    </row>
    <row r="1121" spans="8:12" x14ac:dyDescent="0.2">
      <c r="H1121" s="42">
        <v>1000</v>
      </c>
      <c r="I1121" s="42">
        <v>1360</v>
      </c>
      <c r="K1121" s="43">
        <v>1200</v>
      </c>
      <c r="L1121" s="44">
        <v>473.9383372605198</v>
      </c>
    </row>
    <row r="1122" spans="8:12" x14ac:dyDescent="0.2">
      <c r="H1122" s="42">
        <v>1000</v>
      </c>
      <c r="I1122" s="42">
        <v>1360</v>
      </c>
      <c r="K1122" s="43">
        <v>1200</v>
      </c>
      <c r="L1122" s="44">
        <v>473.94391582776274</v>
      </c>
    </row>
    <row r="1123" spans="8:12" x14ac:dyDescent="0.2">
      <c r="H1123" s="42">
        <v>1000</v>
      </c>
      <c r="I1123" s="42">
        <v>1360</v>
      </c>
      <c r="K1123" s="43">
        <v>1200</v>
      </c>
      <c r="L1123" s="44">
        <v>473.96065231748059</v>
      </c>
    </row>
    <row r="1124" spans="8:12" x14ac:dyDescent="0.2">
      <c r="H1124" s="42">
        <v>1000</v>
      </c>
      <c r="I1124" s="42">
        <v>1360</v>
      </c>
      <c r="K1124" s="43">
        <v>1206.8965517241381</v>
      </c>
      <c r="L1124" s="44">
        <v>473.97181063399609</v>
      </c>
    </row>
    <row r="1125" spans="8:12" x14ac:dyDescent="0.2">
      <c r="H1125" s="42">
        <v>1000</v>
      </c>
      <c r="I1125" s="42">
        <v>1360</v>
      </c>
      <c r="K1125" s="43">
        <v>1206.8965517241381</v>
      </c>
      <c r="L1125" s="44">
        <v>473.97738998927906</v>
      </c>
    </row>
    <row r="1126" spans="8:12" x14ac:dyDescent="0.2">
      <c r="H1126" s="42">
        <v>1000</v>
      </c>
      <c r="I1126" s="42">
        <v>1360</v>
      </c>
      <c r="K1126" s="43">
        <v>1206.8965517241381</v>
      </c>
      <c r="L1126" s="44">
        <v>473.97738998927906</v>
      </c>
    </row>
    <row r="1127" spans="8:12" x14ac:dyDescent="0.2">
      <c r="H1127" s="42">
        <v>1000</v>
      </c>
      <c r="I1127" s="42">
        <v>1360</v>
      </c>
      <c r="K1127" s="43">
        <v>1206.8965517241381</v>
      </c>
      <c r="L1127" s="44">
        <v>473.97738998927906</v>
      </c>
    </row>
    <row r="1128" spans="8:12" x14ac:dyDescent="0.2">
      <c r="H1128" s="42">
        <v>1000</v>
      </c>
      <c r="I1128" s="42">
        <v>1360</v>
      </c>
      <c r="K1128" s="43">
        <v>1206.8965517241381</v>
      </c>
      <c r="L1128" s="44">
        <v>473.999708724019</v>
      </c>
    </row>
    <row r="1129" spans="8:12" x14ac:dyDescent="0.2">
      <c r="H1129" s="42">
        <v>1000</v>
      </c>
      <c r="I1129" s="42">
        <v>1360</v>
      </c>
      <c r="K1129" s="43">
        <v>1206.8965517241381</v>
      </c>
      <c r="L1129" s="44">
        <v>474.01644915449288</v>
      </c>
    </row>
    <row r="1130" spans="8:12" x14ac:dyDescent="0.2">
      <c r="H1130" s="42">
        <v>1000</v>
      </c>
      <c r="I1130" s="42">
        <v>1360</v>
      </c>
      <c r="K1130" s="43">
        <v>1206.8965517241381</v>
      </c>
      <c r="L1130" s="44">
        <v>474.0220295607553</v>
      </c>
    </row>
    <row r="1131" spans="8:12" x14ac:dyDescent="0.2">
      <c r="H1131" s="42">
        <v>1000</v>
      </c>
      <c r="I1131" s="42">
        <v>1360</v>
      </c>
      <c r="K1131" s="43">
        <v>1206.8965517241381</v>
      </c>
      <c r="L1131" s="44">
        <v>474.0220295607553</v>
      </c>
    </row>
    <row r="1132" spans="8:12" x14ac:dyDescent="0.2">
      <c r="H1132" s="42">
        <v>1000</v>
      </c>
      <c r="I1132" s="42">
        <v>1360</v>
      </c>
      <c r="K1132" s="43">
        <v>1216.6666666666667</v>
      </c>
      <c r="L1132" s="44">
        <v>474.03319076746487</v>
      </c>
    </row>
    <row r="1133" spans="8:12" x14ac:dyDescent="0.2">
      <c r="H1133" s="42">
        <v>1000</v>
      </c>
      <c r="I1133" s="42">
        <v>1360</v>
      </c>
      <c r="K1133" s="43">
        <v>1216.6666666666667</v>
      </c>
      <c r="L1133" s="44">
        <v>474.0387715679214</v>
      </c>
    </row>
    <row r="1134" spans="8:12" x14ac:dyDescent="0.2">
      <c r="H1134" s="42">
        <v>1000</v>
      </c>
      <c r="I1134" s="42">
        <v>1360</v>
      </c>
      <c r="K1134" s="43">
        <v>1216.6666666666667</v>
      </c>
      <c r="L1134" s="44">
        <v>474.05551475775263</v>
      </c>
    </row>
    <row r="1135" spans="8:12" x14ac:dyDescent="0.2">
      <c r="H1135" s="42">
        <v>1000</v>
      </c>
      <c r="I1135" s="42">
        <v>1360</v>
      </c>
      <c r="K1135" s="43">
        <v>1216.6666666666667</v>
      </c>
      <c r="L1135" s="44">
        <v>474.05551475775263</v>
      </c>
    </row>
    <row r="1136" spans="8:12" x14ac:dyDescent="0.2">
      <c r="H1136" s="42">
        <v>1000</v>
      </c>
      <c r="I1136" s="42">
        <v>1360</v>
      </c>
      <c r="K1136" s="43">
        <v>1216.6666666666667</v>
      </c>
      <c r="L1136" s="44">
        <v>474.06109608386589</v>
      </c>
    </row>
    <row r="1137" spans="8:12" x14ac:dyDescent="0.2">
      <c r="H1137" s="42">
        <v>1000</v>
      </c>
      <c r="I1137" s="42">
        <v>1360</v>
      </c>
      <c r="K1137" s="43">
        <v>1216.6666666666667</v>
      </c>
      <c r="L1137" s="44">
        <v>474.06667754140506</v>
      </c>
    </row>
    <row r="1138" spans="8:12" x14ac:dyDescent="0.2">
      <c r="H1138" s="42">
        <v>1000</v>
      </c>
      <c r="I1138" s="42">
        <v>1360</v>
      </c>
      <c r="K1138" s="43">
        <v>1216.6666666666667</v>
      </c>
      <c r="L1138" s="44">
        <v>474.07225913037462</v>
      </c>
    </row>
    <row r="1139" spans="8:12" x14ac:dyDescent="0.2">
      <c r="H1139" s="42">
        <v>1000</v>
      </c>
      <c r="I1139" s="42">
        <v>1360</v>
      </c>
      <c r="K1139" s="43">
        <v>1216.6666666666667</v>
      </c>
      <c r="L1139" s="44">
        <v>474.08900468591258</v>
      </c>
    </row>
    <row r="1140" spans="8:12" x14ac:dyDescent="0.2">
      <c r="H1140" s="42">
        <v>1000</v>
      </c>
      <c r="I1140" s="42">
        <v>1360</v>
      </c>
      <c r="K1140" s="43">
        <v>1216.6666666666667</v>
      </c>
      <c r="L1140" s="44">
        <v>474.09458680065035</v>
      </c>
    </row>
    <row r="1141" spans="8:12" x14ac:dyDescent="0.2">
      <c r="H1141" s="42">
        <v>1000</v>
      </c>
      <c r="I1141" s="42">
        <v>1360</v>
      </c>
      <c r="K1141" s="43">
        <v>1216.6666666666667</v>
      </c>
      <c r="L1141" s="44">
        <v>474.10575142449181</v>
      </c>
    </row>
    <row r="1142" spans="8:12" x14ac:dyDescent="0.2">
      <c r="H1142" s="42">
        <v>1000</v>
      </c>
      <c r="I1142" s="42">
        <v>1360</v>
      </c>
      <c r="K1142" s="43">
        <v>1216.6666666666667</v>
      </c>
      <c r="L1142" s="44">
        <v>474.11691657418504</v>
      </c>
    </row>
    <row r="1143" spans="8:12" x14ac:dyDescent="0.2">
      <c r="H1143" s="42">
        <v>1000</v>
      </c>
      <c r="I1143" s="42">
        <v>1360</v>
      </c>
      <c r="K1143" s="43">
        <v>1216.6666666666667</v>
      </c>
      <c r="L1143" s="44">
        <v>474.12808224976732</v>
      </c>
    </row>
    <row r="1144" spans="8:12" x14ac:dyDescent="0.2">
      <c r="H1144" s="42">
        <v>1000</v>
      </c>
      <c r="I1144" s="42">
        <v>1360</v>
      </c>
      <c r="K1144" s="43">
        <v>1216.6666666666667</v>
      </c>
      <c r="L1144" s="44">
        <v>474.15599873973127</v>
      </c>
    </row>
    <row r="1145" spans="8:12" x14ac:dyDescent="0.2">
      <c r="H1145" s="42">
        <v>1000</v>
      </c>
      <c r="I1145" s="42">
        <v>1360</v>
      </c>
      <c r="K1145" s="43">
        <v>1216.6666666666667</v>
      </c>
      <c r="L1145" s="44">
        <v>474.16158243221975</v>
      </c>
    </row>
    <row r="1146" spans="8:12" x14ac:dyDescent="0.2">
      <c r="H1146" s="42">
        <v>1000</v>
      </c>
      <c r="I1146" s="42">
        <v>1360</v>
      </c>
      <c r="K1146" s="43">
        <v>1216.6666666666667</v>
      </c>
      <c r="L1146" s="44">
        <v>474.17275021172969</v>
      </c>
    </row>
    <row r="1147" spans="8:12" x14ac:dyDescent="0.2">
      <c r="H1147" s="42">
        <v>1000</v>
      </c>
      <c r="I1147" s="42">
        <v>1360</v>
      </c>
      <c r="K1147" s="43">
        <v>1216.6666666666667</v>
      </c>
      <c r="L1147" s="44">
        <v>474.19508734901115</v>
      </c>
    </row>
    <row r="1148" spans="8:12" x14ac:dyDescent="0.2">
      <c r="H1148" s="42">
        <v>1000</v>
      </c>
      <c r="I1148" s="42">
        <v>1360</v>
      </c>
      <c r="K1148" s="43">
        <v>1216.6666666666667</v>
      </c>
      <c r="L1148" s="44">
        <v>474.20625670685723</v>
      </c>
    </row>
    <row r="1149" spans="8:12" x14ac:dyDescent="0.2">
      <c r="H1149" s="42">
        <v>1020</v>
      </c>
      <c r="I1149" s="42">
        <v>1360</v>
      </c>
      <c r="K1149" s="43">
        <v>1216.6666666666667</v>
      </c>
      <c r="L1149" s="44">
        <v>474.20625670685723</v>
      </c>
    </row>
    <row r="1150" spans="8:12" x14ac:dyDescent="0.2">
      <c r="H1150" s="42">
        <v>1020</v>
      </c>
      <c r="I1150" s="42">
        <v>1360</v>
      </c>
      <c r="K1150" s="43">
        <v>1216.6666666666667</v>
      </c>
      <c r="L1150" s="44">
        <v>474.21184158309762</v>
      </c>
    </row>
    <row r="1151" spans="8:12" x14ac:dyDescent="0.2">
      <c r="H1151" s="42">
        <v>1020</v>
      </c>
      <c r="I1151" s="42">
        <v>1360</v>
      </c>
      <c r="K1151" s="43">
        <v>1216.6666666666667</v>
      </c>
      <c r="L1151" s="44">
        <v>474.21742659088943</v>
      </c>
    </row>
    <row r="1152" spans="8:12" x14ac:dyDescent="0.2">
      <c r="H1152" s="42">
        <v>1020</v>
      </c>
      <c r="I1152" s="42">
        <v>1360</v>
      </c>
      <c r="K1152" s="43">
        <v>1216.6666666666667</v>
      </c>
      <c r="L1152" s="44">
        <v>474.25093940047628</v>
      </c>
    </row>
    <row r="1153" spans="8:12" x14ac:dyDescent="0.2">
      <c r="H1153" s="42">
        <v>1020</v>
      </c>
      <c r="I1153" s="42">
        <v>1360</v>
      </c>
      <c r="K1153" s="43">
        <v>1216.6666666666667</v>
      </c>
      <c r="L1153" s="44">
        <v>474.25652532925693</v>
      </c>
    </row>
    <row r="1154" spans="8:12" x14ac:dyDescent="0.2">
      <c r="H1154" s="42">
        <v>1020</v>
      </c>
      <c r="I1154" s="42">
        <v>1360</v>
      </c>
      <c r="K1154" s="43">
        <v>1216.6666666666667</v>
      </c>
      <c r="L1154" s="44">
        <v>474.29004366546019</v>
      </c>
    </row>
    <row r="1155" spans="8:12" x14ac:dyDescent="0.2">
      <c r="H1155" s="42">
        <v>1020</v>
      </c>
      <c r="I1155" s="42">
        <v>1360</v>
      </c>
      <c r="K1155" s="43">
        <v>1220</v>
      </c>
      <c r="L1155" s="44">
        <v>474.29004366546019</v>
      </c>
    </row>
    <row r="1156" spans="8:12" x14ac:dyDescent="0.2">
      <c r="H1156" s="42">
        <v>1020</v>
      </c>
      <c r="I1156" s="42">
        <v>1360</v>
      </c>
      <c r="K1156" s="43">
        <v>1220</v>
      </c>
      <c r="L1156" s="44">
        <v>474.31797923170274</v>
      </c>
    </row>
    <row r="1157" spans="8:12" x14ac:dyDescent="0.2">
      <c r="H1157" s="42">
        <v>1020</v>
      </c>
      <c r="I1157" s="42">
        <v>1380</v>
      </c>
      <c r="K1157" s="43">
        <v>1220</v>
      </c>
      <c r="L1157" s="44">
        <v>474.32356673985134</v>
      </c>
    </row>
    <row r="1158" spans="8:12" x14ac:dyDescent="0.2">
      <c r="H1158" s="42">
        <v>1020</v>
      </c>
      <c r="I1158" s="42">
        <v>1380</v>
      </c>
      <c r="K1158" s="43">
        <v>1224.1379310344828</v>
      </c>
      <c r="L1158" s="44">
        <v>474.34033005418138</v>
      </c>
    </row>
    <row r="1159" spans="8:12" x14ac:dyDescent="0.2">
      <c r="H1159" s="42">
        <v>1020</v>
      </c>
      <c r="I1159" s="42">
        <v>1380</v>
      </c>
      <c r="K1159" s="43">
        <v>1224.1379310344828</v>
      </c>
      <c r="L1159" s="44">
        <v>474.37386023773854</v>
      </c>
    </row>
    <row r="1160" spans="8:12" x14ac:dyDescent="0.2">
      <c r="H1160" s="42">
        <v>1020</v>
      </c>
      <c r="I1160" s="42">
        <v>1380</v>
      </c>
      <c r="K1160" s="43">
        <v>1233.3333333333335</v>
      </c>
      <c r="L1160" s="44">
        <v>474.40180567869504</v>
      </c>
    </row>
    <row r="1161" spans="8:12" x14ac:dyDescent="0.2">
      <c r="H1161" s="42">
        <v>1020</v>
      </c>
      <c r="I1161" s="42">
        <v>1380</v>
      </c>
      <c r="K1161" s="43">
        <v>1233.3333333333335</v>
      </c>
      <c r="L1161" s="44">
        <v>474.41298477701082</v>
      </c>
    </row>
    <row r="1162" spans="8:12" x14ac:dyDescent="0.2">
      <c r="H1162" s="42">
        <v>1020</v>
      </c>
      <c r="I1162" s="42">
        <v>1380</v>
      </c>
      <c r="K1162" s="43">
        <v>1233.3333333333335</v>
      </c>
      <c r="L1162" s="44">
        <v>474.41298477701082</v>
      </c>
    </row>
    <row r="1163" spans="8:12" x14ac:dyDescent="0.2">
      <c r="H1163" s="42">
        <v>1040</v>
      </c>
      <c r="I1163" s="42">
        <v>1380</v>
      </c>
      <c r="K1163" s="43">
        <v>1233.3333333333335</v>
      </c>
      <c r="L1163" s="44">
        <v>474.41857452374444</v>
      </c>
    </row>
    <row r="1164" spans="8:12" x14ac:dyDescent="0.2">
      <c r="H1164" s="42">
        <v>1040</v>
      </c>
      <c r="I1164" s="42">
        <v>1380</v>
      </c>
      <c r="K1164" s="43">
        <v>1233.3333333333335</v>
      </c>
      <c r="L1164" s="44">
        <v>474.42416440220148</v>
      </c>
    </row>
    <row r="1165" spans="8:12" x14ac:dyDescent="0.2">
      <c r="H1165" s="42">
        <v>1040</v>
      </c>
      <c r="I1165" s="42">
        <v>1380</v>
      </c>
      <c r="K1165" s="43">
        <v>1233.3333333333335</v>
      </c>
      <c r="L1165" s="44">
        <v>474.4521157704998</v>
      </c>
    </row>
    <row r="1166" spans="8:12" x14ac:dyDescent="0.2">
      <c r="H1166" s="42">
        <v>1040</v>
      </c>
      <c r="I1166" s="42">
        <v>1380</v>
      </c>
      <c r="K1166" s="43">
        <v>1233.3333333333335</v>
      </c>
      <c r="L1166" s="44">
        <v>474.46329724004573</v>
      </c>
    </row>
    <row r="1167" spans="8:12" x14ac:dyDescent="0.2">
      <c r="H1167" s="42">
        <v>1040</v>
      </c>
      <c r="I1167" s="42">
        <v>1380</v>
      </c>
      <c r="K1167" s="43">
        <v>1233.3333333333335</v>
      </c>
      <c r="L1167" s="44">
        <v>474.50243653416032</v>
      </c>
    </row>
    <row r="1168" spans="8:12" x14ac:dyDescent="0.2">
      <c r="H1168" s="42">
        <v>1040</v>
      </c>
      <c r="I1168" s="42">
        <v>1380</v>
      </c>
      <c r="K1168" s="43">
        <v>1233.3333333333335</v>
      </c>
      <c r="L1168" s="44">
        <v>474.50802838902661</v>
      </c>
    </row>
    <row r="1169" spans="8:12" x14ac:dyDescent="0.2">
      <c r="H1169" s="42">
        <v>1040</v>
      </c>
      <c r="I1169" s="42">
        <v>1380</v>
      </c>
      <c r="K1169" s="43">
        <v>1233.3333333333335</v>
      </c>
      <c r="L1169" s="44">
        <v>474.51921249415744</v>
      </c>
    </row>
    <row r="1170" spans="8:12" x14ac:dyDescent="0.2">
      <c r="H1170" s="42">
        <v>1040</v>
      </c>
      <c r="I1170" s="42">
        <v>1380</v>
      </c>
      <c r="K1170" s="43">
        <v>1233.3333333333335</v>
      </c>
      <c r="L1170" s="44">
        <v>474.52480474443149</v>
      </c>
    </row>
    <row r="1171" spans="8:12" x14ac:dyDescent="0.2">
      <c r="H1171" s="42">
        <v>1040</v>
      </c>
      <c r="I1171" s="42">
        <v>1380</v>
      </c>
      <c r="K1171" s="43">
        <v>1233.3333333333335</v>
      </c>
      <c r="L1171" s="44">
        <v>474.53039712651719</v>
      </c>
    </row>
    <row r="1172" spans="8:12" x14ac:dyDescent="0.2">
      <c r="H1172" s="42">
        <v>1040</v>
      </c>
      <c r="I1172" s="42">
        <v>1380</v>
      </c>
      <c r="K1172" s="43">
        <v>1233.3333333333335</v>
      </c>
      <c r="L1172" s="44">
        <v>474.55276797307232</v>
      </c>
    </row>
    <row r="1173" spans="8:12" x14ac:dyDescent="0.2">
      <c r="H1173" s="42">
        <v>1040</v>
      </c>
      <c r="I1173" s="42">
        <v>1380</v>
      </c>
      <c r="K1173" s="43">
        <v>1233.3333333333335</v>
      </c>
      <c r="L1173" s="44">
        <v>474.56395418734229</v>
      </c>
    </row>
    <row r="1174" spans="8:12" x14ac:dyDescent="0.2">
      <c r="H1174" s="42">
        <v>1040</v>
      </c>
      <c r="I1174" s="42">
        <v>1380</v>
      </c>
      <c r="K1174" s="43">
        <v>1233.3333333333335</v>
      </c>
      <c r="L1174" s="44">
        <v>474.56395418734229</v>
      </c>
    </row>
    <row r="1175" spans="8:12" x14ac:dyDescent="0.2">
      <c r="H1175" s="42">
        <v>1040</v>
      </c>
      <c r="I1175" s="42">
        <v>1380</v>
      </c>
      <c r="K1175" s="43">
        <v>1233.3333333333335</v>
      </c>
      <c r="L1175" s="44">
        <v>474.56954749224161</v>
      </c>
    </row>
    <row r="1176" spans="8:12" x14ac:dyDescent="0.2">
      <c r="H1176" s="42">
        <v>1040</v>
      </c>
      <c r="I1176" s="42">
        <v>1380</v>
      </c>
      <c r="K1176" s="43">
        <v>1233.3333333333335</v>
      </c>
      <c r="L1176" s="44">
        <v>474.59192203037736</v>
      </c>
    </row>
    <row r="1177" spans="8:12" x14ac:dyDescent="0.2">
      <c r="H1177" s="42">
        <v>1040</v>
      </c>
      <c r="I1177" s="42">
        <v>1380</v>
      </c>
      <c r="K1177" s="43">
        <v>1233.3333333333335</v>
      </c>
      <c r="L1177" s="44">
        <v>474.59192203037736</v>
      </c>
    </row>
    <row r="1178" spans="8:12" x14ac:dyDescent="0.2">
      <c r="H1178" s="42">
        <v>1040</v>
      </c>
      <c r="I1178" s="42">
        <v>1380</v>
      </c>
      <c r="K1178" s="43">
        <v>1233.3333333333335</v>
      </c>
      <c r="L1178" s="44">
        <v>474.61989317010745</v>
      </c>
    </row>
    <row r="1179" spans="8:12" x14ac:dyDescent="0.2">
      <c r="H1179" s="42">
        <v>1040</v>
      </c>
      <c r="I1179" s="42">
        <v>1380</v>
      </c>
      <c r="K1179" s="43">
        <v>1233.3333333333335</v>
      </c>
      <c r="L1179" s="44">
        <v>474.63667743660176</v>
      </c>
    </row>
    <row r="1180" spans="8:12" x14ac:dyDescent="0.2">
      <c r="H1180" s="42">
        <v>1040</v>
      </c>
      <c r="I1180" s="42">
        <v>1380</v>
      </c>
      <c r="K1180" s="43">
        <v>1233.3333333333335</v>
      </c>
      <c r="L1180" s="44">
        <v>474.6590583052876</v>
      </c>
    </row>
    <row r="1181" spans="8:12" x14ac:dyDescent="0.2">
      <c r="H1181" s="42">
        <v>1040</v>
      </c>
      <c r="I1181" s="42">
        <v>1380</v>
      </c>
      <c r="K1181" s="43">
        <v>1233.3333333333335</v>
      </c>
      <c r="L1181" s="44">
        <v>474.66465385225678</v>
      </c>
    </row>
    <row r="1182" spans="8:12" x14ac:dyDescent="0.2">
      <c r="H1182" s="42">
        <v>1040</v>
      </c>
      <c r="I1182" s="42">
        <v>1380</v>
      </c>
      <c r="K1182" s="43">
        <v>1233.3333333333335</v>
      </c>
      <c r="L1182" s="44">
        <v>474.67024953115452</v>
      </c>
    </row>
    <row r="1183" spans="8:12" x14ac:dyDescent="0.2">
      <c r="H1183" s="42">
        <v>1040</v>
      </c>
      <c r="I1183" s="42">
        <v>1380</v>
      </c>
      <c r="K1183" s="43">
        <v>1240</v>
      </c>
      <c r="L1183" s="44">
        <v>474.69263356612294</v>
      </c>
    </row>
    <row r="1184" spans="8:12" x14ac:dyDescent="0.2">
      <c r="H1184" s="42">
        <v>1040</v>
      </c>
      <c r="I1184" s="42">
        <v>1380</v>
      </c>
      <c r="K1184" s="43">
        <v>1240</v>
      </c>
      <c r="L1184" s="44">
        <v>474.69822990473267</v>
      </c>
    </row>
    <row r="1185" spans="8:12" x14ac:dyDescent="0.2">
      <c r="H1185" s="42">
        <v>1040</v>
      </c>
      <c r="I1185" s="42">
        <v>1400</v>
      </c>
      <c r="K1185" s="43">
        <v>1240</v>
      </c>
      <c r="L1185" s="44">
        <v>474.70942297782642</v>
      </c>
    </row>
    <row r="1186" spans="8:12" x14ac:dyDescent="0.2">
      <c r="H1186" s="42">
        <v>1040</v>
      </c>
      <c r="I1186" s="42">
        <v>1400</v>
      </c>
      <c r="K1186" s="43">
        <v>1240</v>
      </c>
      <c r="L1186" s="44">
        <v>474.70942297782642</v>
      </c>
    </row>
    <row r="1187" spans="8:12" x14ac:dyDescent="0.2">
      <c r="H1187" s="42">
        <v>1040</v>
      </c>
      <c r="I1187" s="42">
        <v>1400</v>
      </c>
      <c r="K1187" s="43">
        <v>1240</v>
      </c>
      <c r="L1187" s="44">
        <v>474.73181070764059</v>
      </c>
    </row>
    <row r="1188" spans="8:12" x14ac:dyDescent="0.2">
      <c r="H1188" s="42">
        <v>1040</v>
      </c>
      <c r="I1188" s="42">
        <v>1400</v>
      </c>
      <c r="K1188" s="43">
        <v>1240</v>
      </c>
      <c r="L1188" s="44">
        <v>474.73740797004348</v>
      </c>
    </row>
    <row r="1189" spans="8:12" x14ac:dyDescent="0.2">
      <c r="H1189" s="42">
        <v>1040</v>
      </c>
      <c r="I1189" s="42">
        <v>1400</v>
      </c>
      <c r="K1189" s="43">
        <v>1240</v>
      </c>
      <c r="L1189" s="44">
        <v>474.74300536443565</v>
      </c>
    </row>
    <row r="1190" spans="8:12" x14ac:dyDescent="0.2">
      <c r="H1190" s="42">
        <v>1040</v>
      </c>
      <c r="I1190" s="42">
        <v>1400</v>
      </c>
      <c r="K1190" s="43">
        <v>1240</v>
      </c>
      <c r="L1190" s="44">
        <v>474.75420054920585</v>
      </c>
    </row>
    <row r="1191" spans="8:12" x14ac:dyDescent="0.2">
      <c r="H1191" s="42">
        <v>1040</v>
      </c>
      <c r="I1191" s="42">
        <v>1400</v>
      </c>
      <c r="K1191" s="43">
        <v>1240</v>
      </c>
      <c r="L1191" s="44">
        <v>474.75979833959315</v>
      </c>
    </row>
    <row r="1192" spans="8:12" x14ac:dyDescent="0.2">
      <c r="H1192" s="42">
        <v>1040</v>
      </c>
      <c r="I1192" s="42">
        <v>1400</v>
      </c>
      <c r="K1192" s="43">
        <v>1240</v>
      </c>
      <c r="L1192" s="44">
        <v>474.75979833959315</v>
      </c>
    </row>
    <row r="1193" spans="8:12" x14ac:dyDescent="0.2">
      <c r="H1193" s="42">
        <v>1040</v>
      </c>
      <c r="I1193" s="42">
        <v>1400</v>
      </c>
      <c r="K1193" s="43">
        <v>1240</v>
      </c>
      <c r="L1193" s="44">
        <v>474.76539626198837</v>
      </c>
    </row>
    <row r="1194" spans="8:12" x14ac:dyDescent="0.2">
      <c r="H1194" s="42">
        <v>1040</v>
      </c>
      <c r="I1194" s="42">
        <v>1400</v>
      </c>
      <c r="K1194" s="43">
        <v>1240</v>
      </c>
      <c r="L1194" s="44">
        <v>474.87178187519009</v>
      </c>
    </row>
    <row r="1195" spans="8:12" x14ac:dyDescent="0.2">
      <c r="H1195" s="42">
        <v>1040</v>
      </c>
      <c r="I1195" s="42">
        <v>1400</v>
      </c>
      <c r="K1195" s="43">
        <v>1240</v>
      </c>
      <c r="L1195" s="44">
        <v>474.87738243872201</v>
      </c>
    </row>
    <row r="1196" spans="8:12" x14ac:dyDescent="0.2">
      <c r="H1196" s="42">
        <v>1040</v>
      </c>
      <c r="I1196" s="42">
        <v>1400</v>
      </c>
      <c r="K1196" s="43">
        <v>1240</v>
      </c>
      <c r="L1196" s="44">
        <v>474.8829831343599</v>
      </c>
    </row>
    <row r="1197" spans="8:12" x14ac:dyDescent="0.2">
      <c r="H1197" s="42">
        <v>1040</v>
      </c>
      <c r="I1197" s="42">
        <v>1400</v>
      </c>
      <c r="K1197" s="43">
        <v>1240</v>
      </c>
      <c r="L1197" s="44">
        <v>474.89418492197188</v>
      </c>
    </row>
    <row r="1198" spans="8:12" x14ac:dyDescent="0.2">
      <c r="H1198" s="42">
        <v>1040</v>
      </c>
      <c r="I1198" s="42">
        <v>1400</v>
      </c>
      <c r="K1198" s="43">
        <v>1240</v>
      </c>
      <c r="L1198" s="44">
        <v>474.90538723806378</v>
      </c>
    </row>
    <row r="1199" spans="8:12" x14ac:dyDescent="0.2">
      <c r="H1199" s="42">
        <v>1040</v>
      </c>
      <c r="I1199" s="42">
        <v>1400</v>
      </c>
      <c r="K1199" s="43">
        <v>1240</v>
      </c>
      <c r="L1199" s="44">
        <v>474.91098859430127</v>
      </c>
    </row>
    <row r="1200" spans="8:12" x14ac:dyDescent="0.2">
      <c r="H1200" s="42">
        <v>1040</v>
      </c>
      <c r="I1200" s="42">
        <v>1400</v>
      </c>
      <c r="K1200" s="43">
        <v>1240</v>
      </c>
      <c r="L1200" s="44">
        <v>474.93339534063745</v>
      </c>
    </row>
    <row r="1201" spans="8:12" x14ac:dyDescent="0.2">
      <c r="H1201" s="42">
        <v>1060</v>
      </c>
      <c r="I1201" s="42">
        <v>1400</v>
      </c>
      <c r="K1201" s="43">
        <v>1240</v>
      </c>
      <c r="L1201" s="44">
        <v>474.95580420141596</v>
      </c>
    </row>
    <row r="1202" spans="8:12" x14ac:dyDescent="0.2">
      <c r="H1202" s="42">
        <v>1060</v>
      </c>
      <c r="I1202" s="42">
        <v>1400</v>
      </c>
      <c r="K1202" s="43">
        <v>1240</v>
      </c>
      <c r="L1202" s="44">
        <v>474.9782151769362</v>
      </c>
    </row>
    <row r="1203" spans="8:12" x14ac:dyDescent="0.2">
      <c r="H1203" s="42">
        <v>1060</v>
      </c>
      <c r="I1203" s="42">
        <v>1400</v>
      </c>
      <c r="K1203" s="43">
        <v>1240</v>
      </c>
      <c r="L1203" s="44">
        <v>474.9838182512799</v>
      </c>
    </row>
    <row r="1204" spans="8:12" x14ac:dyDescent="0.2">
      <c r="H1204" s="42">
        <v>1060</v>
      </c>
      <c r="I1204" s="42">
        <v>1400</v>
      </c>
      <c r="K1204" s="43">
        <v>1240</v>
      </c>
      <c r="L1204" s="44">
        <v>474.9838182512799</v>
      </c>
    </row>
    <row r="1205" spans="8:12" x14ac:dyDescent="0.2">
      <c r="H1205" s="42">
        <v>1060</v>
      </c>
      <c r="I1205" s="42">
        <v>1400</v>
      </c>
      <c r="K1205" s="43">
        <v>1240</v>
      </c>
      <c r="L1205" s="44">
        <v>475.01743947359449</v>
      </c>
    </row>
    <row r="1206" spans="8:12" x14ac:dyDescent="0.2">
      <c r="H1206" s="42">
        <v>1060</v>
      </c>
      <c r="I1206" s="42">
        <v>1400</v>
      </c>
      <c r="K1206" s="43">
        <v>1240</v>
      </c>
      <c r="L1206" s="44">
        <v>475.03425186969673</v>
      </c>
    </row>
    <row r="1207" spans="8:12" x14ac:dyDescent="0.2">
      <c r="H1207" s="42">
        <v>1060</v>
      </c>
      <c r="I1207" s="42">
        <v>1400</v>
      </c>
      <c r="K1207" s="43">
        <v>1240</v>
      </c>
      <c r="L1207" s="44">
        <v>475.04546079494139</v>
      </c>
    </row>
    <row r="1208" spans="8:12" x14ac:dyDescent="0.2">
      <c r="H1208" s="42">
        <v>1060</v>
      </c>
      <c r="I1208" s="42">
        <v>1400</v>
      </c>
      <c r="K1208" s="43">
        <v>1240</v>
      </c>
      <c r="L1208" s="44">
        <v>475.05667024917108</v>
      </c>
    </row>
    <row r="1209" spans="8:12" x14ac:dyDescent="0.2">
      <c r="H1209" s="42">
        <v>1060</v>
      </c>
      <c r="I1209" s="42">
        <v>1400</v>
      </c>
      <c r="K1209" s="43">
        <v>1240</v>
      </c>
      <c r="L1209" s="44">
        <v>475.08469619929957</v>
      </c>
    </row>
    <row r="1210" spans="8:12" x14ac:dyDescent="0.2">
      <c r="H1210" s="42">
        <v>1060</v>
      </c>
      <c r="I1210" s="42">
        <v>1400</v>
      </c>
      <c r="K1210" s="43">
        <v>1240</v>
      </c>
      <c r="L1210" s="44">
        <v>475.1071193403962</v>
      </c>
    </row>
    <row r="1211" spans="8:12" x14ac:dyDescent="0.2">
      <c r="H1211" s="42">
        <v>1060</v>
      </c>
      <c r="I1211" s="42">
        <v>1400</v>
      </c>
      <c r="K1211" s="43">
        <v>1240</v>
      </c>
      <c r="L1211" s="44">
        <v>475.11833170471215</v>
      </c>
    </row>
    <row r="1212" spans="8:12" x14ac:dyDescent="0.2">
      <c r="H1212" s="42">
        <v>1060</v>
      </c>
      <c r="I1212" s="42">
        <v>1400</v>
      </c>
      <c r="K1212" s="43">
        <v>1240</v>
      </c>
      <c r="L1212" s="44">
        <v>475.12954459825636</v>
      </c>
    </row>
    <row r="1213" spans="8:12" x14ac:dyDescent="0.2">
      <c r="H1213" s="42">
        <v>1080</v>
      </c>
      <c r="I1213" s="42">
        <v>1400</v>
      </c>
      <c r="K1213" s="43">
        <v>1240</v>
      </c>
      <c r="L1213" s="44">
        <v>475.12954459825636</v>
      </c>
    </row>
    <row r="1214" spans="8:12" x14ac:dyDescent="0.2">
      <c r="H1214" s="42">
        <v>1080</v>
      </c>
      <c r="I1214" s="42">
        <v>1400</v>
      </c>
      <c r="K1214" s="43">
        <v>1240</v>
      </c>
      <c r="L1214" s="44">
        <v>475.12954459825636</v>
      </c>
    </row>
    <row r="1215" spans="8:12" x14ac:dyDescent="0.2">
      <c r="H1215" s="42">
        <v>1080</v>
      </c>
      <c r="I1215" s="42">
        <v>1400</v>
      </c>
      <c r="K1215" s="43">
        <v>1241.3793103448277</v>
      </c>
      <c r="L1215" s="44">
        <v>475.14636493095787</v>
      </c>
    </row>
    <row r="1216" spans="8:12" x14ac:dyDescent="0.2">
      <c r="H1216" s="42">
        <v>1080</v>
      </c>
      <c r="I1216" s="42">
        <v>1400</v>
      </c>
      <c r="K1216" s="43">
        <v>1241.3793103448277</v>
      </c>
      <c r="L1216" s="44">
        <v>475.18000916941133</v>
      </c>
    </row>
    <row r="1217" spans="8:12" x14ac:dyDescent="0.2">
      <c r="H1217" s="42">
        <v>1080</v>
      </c>
      <c r="I1217" s="42">
        <v>1400</v>
      </c>
      <c r="K1217" s="43">
        <v>1241.3793103448277</v>
      </c>
      <c r="L1217" s="44">
        <v>475.18561700571473</v>
      </c>
    </row>
    <row r="1218" spans="8:12" x14ac:dyDescent="0.2">
      <c r="H1218" s="42">
        <v>1080</v>
      </c>
      <c r="I1218" s="42">
        <v>1400</v>
      </c>
      <c r="K1218" s="43">
        <v>1241.3793103448277</v>
      </c>
      <c r="L1218" s="44">
        <v>475.1912249743815</v>
      </c>
    </row>
    <row r="1219" spans="8:12" x14ac:dyDescent="0.2">
      <c r="H1219" s="42">
        <v>1080</v>
      </c>
      <c r="I1219" s="42">
        <v>1400</v>
      </c>
      <c r="K1219" s="43">
        <v>1241.3793103448277</v>
      </c>
      <c r="L1219" s="44">
        <v>475.19683307541618</v>
      </c>
    </row>
    <row r="1220" spans="8:12" x14ac:dyDescent="0.2">
      <c r="H1220" s="42">
        <v>1080</v>
      </c>
      <c r="I1220" s="42">
        <v>1400</v>
      </c>
      <c r="K1220" s="43">
        <v>1241.3793103448277</v>
      </c>
      <c r="L1220" s="44">
        <v>475.21926680332876</v>
      </c>
    </row>
    <row r="1221" spans="8:12" x14ac:dyDescent="0.2">
      <c r="H1221" s="42">
        <v>1080</v>
      </c>
      <c r="I1221" s="42">
        <v>1400</v>
      </c>
      <c r="K1221" s="43">
        <v>1241.3793103448277</v>
      </c>
      <c r="L1221" s="44">
        <v>475.23609348935668</v>
      </c>
    </row>
    <row r="1222" spans="8:12" x14ac:dyDescent="0.2">
      <c r="H1222" s="42">
        <v>1080</v>
      </c>
      <c r="I1222" s="42">
        <v>1400</v>
      </c>
      <c r="K1222" s="43">
        <v>1241.3793103448277</v>
      </c>
      <c r="L1222" s="44">
        <v>475.27536039116654</v>
      </c>
    </row>
    <row r="1223" spans="8:12" x14ac:dyDescent="0.2">
      <c r="H1223" s="42">
        <v>1080</v>
      </c>
      <c r="I1223" s="42">
        <v>1400</v>
      </c>
      <c r="K1223" s="43">
        <v>1241.3793103448277</v>
      </c>
      <c r="L1223" s="44">
        <v>475.28658069784387</v>
      </c>
    </row>
    <row r="1224" spans="8:12" x14ac:dyDescent="0.2">
      <c r="H1224" s="42">
        <v>1080</v>
      </c>
      <c r="I1224" s="42">
        <v>1420</v>
      </c>
      <c r="K1224" s="43">
        <v>1250</v>
      </c>
      <c r="L1224" s="44">
        <v>475.29219104985179</v>
      </c>
    </row>
    <row r="1225" spans="8:12" x14ac:dyDescent="0.2">
      <c r="H1225" s="42">
        <v>1080</v>
      </c>
      <c r="I1225" s="42">
        <v>1420</v>
      </c>
      <c r="K1225" s="43">
        <v>1250</v>
      </c>
      <c r="L1225" s="44">
        <v>475.29780153431193</v>
      </c>
    </row>
    <row r="1226" spans="8:12" x14ac:dyDescent="0.2">
      <c r="H1226" s="42">
        <v>1080</v>
      </c>
      <c r="I1226" s="42">
        <v>1420</v>
      </c>
      <c r="K1226" s="43">
        <v>1250</v>
      </c>
      <c r="L1226" s="44">
        <v>475.29780153431193</v>
      </c>
    </row>
    <row r="1227" spans="8:12" x14ac:dyDescent="0.2">
      <c r="H1227" s="42">
        <v>1080</v>
      </c>
      <c r="I1227" s="42">
        <v>1420</v>
      </c>
      <c r="K1227" s="43">
        <v>1250</v>
      </c>
      <c r="L1227" s="44">
        <v>475.31463378245388</v>
      </c>
    </row>
    <row r="1228" spans="8:12" x14ac:dyDescent="0.2">
      <c r="H1228" s="42">
        <v>1080</v>
      </c>
      <c r="I1228" s="42">
        <v>1420</v>
      </c>
      <c r="K1228" s="43">
        <v>1250</v>
      </c>
      <c r="L1228" s="44">
        <v>475.3483018555857</v>
      </c>
    </row>
    <row r="1229" spans="8:12" x14ac:dyDescent="0.2">
      <c r="H1229" s="42">
        <v>1080</v>
      </c>
      <c r="I1229" s="42">
        <v>1420</v>
      </c>
      <c r="K1229" s="43">
        <v>1250</v>
      </c>
      <c r="L1229" s="44">
        <v>475.35391366482781</v>
      </c>
    </row>
    <row r="1230" spans="8:12" x14ac:dyDescent="0.2">
      <c r="H1230" s="42">
        <v>1080</v>
      </c>
      <c r="I1230" s="42">
        <v>1420</v>
      </c>
      <c r="K1230" s="43">
        <v>1250</v>
      </c>
      <c r="L1230" s="44">
        <v>475.35391366482781</v>
      </c>
    </row>
    <row r="1231" spans="8:12" x14ac:dyDescent="0.2">
      <c r="H1231" s="42">
        <v>1080</v>
      </c>
      <c r="I1231" s="42">
        <v>1420</v>
      </c>
      <c r="K1231" s="43">
        <v>1250</v>
      </c>
      <c r="L1231" s="44">
        <v>475.35391366482781</v>
      </c>
    </row>
    <row r="1232" spans="8:12" x14ac:dyDescent="0.2">
      <c r="H1232" s="42">
        <v>1080</v>
      </c>
      <c r="I1232" s="42">
        <v>1420</v>
      </c>
      <c r="K1232" s="43">
        <v>1250</v>
      </c>
      <c r="L1232" s="44">
        <v>475.37636222688332</v>
      </c>
    </row>
    <row r="1233" spans="8:12" x14ac:dyDescent="0.2">
      <c r="H1233" s="42">
        <v>1080</v>
      </c>
      <c r="I1233" s="42">
        <v>1420</v>
      </c>
      <c r="K1233" s="43">
        <v>1250</v>
      </c>
      <c r="L1233" s="44">
        <v>475.38758730302891</v>
      </c>
    </row>
    <row r="1234" spans="8:12" x14ac:dyDescent="0.2">
      <c r="H1234" s="42">
        <v>1080</v>
      </c>
      <c r="I1234" s="42">
        <v>1420</v>
      </c>
      <c r="K1234" s="43">
        <v>1250</v>
      </c>
      <c r="L1234" s="44">
        <v>475.39320003989752</v>
      </c>
    </row>
    <row r="1235" spans="8:12" x14ac:dyDescent="0.2">
      <c r="H1235" s="42">
        <v>1080</v>
      </c>
      <c r="I1235" s="42">
        <v>1420</v>
      </c>
      <c r="K1235" s="43">
        <v>1250</v>
      </c>
      <c r="L1235" s="44">
        <v>475.41003904574353</v>
      </c>
    </row>
    <row r="1236" spans="8:12" x14ac:dyDescent="0.2">
      <c r="H1236" s="42">
        <v>1080</v>
      </c>
      <c r="I1236" s="42">
        <v>1420</v>
      </c>
      <c r="K1236" s="43">
        <v>1250</v>
      </c>
      <c r="L1236" s="44">
        <v>475.46617768175281</v>
      </c>
    </row>
    <row r="1237" spans="8:12" x14ac:dyDescent="0.2">
      <c r="H1237" s="42">
        <v>1100</v>
      </c>
      <c r="I1237" s="42">
        <v>1420</v>
      </c>
      <c r="K1237" s="43">
        <v>1250</v>
      </c>
      <c r="L1237" s="44">
        <v>475.48863684863477</v>
      </c>
    </row>
    <row r="1238" spans="8:12" x14ac:dyDescent="0.2">
      <c r="H1238" s="42">
        <v>1100</v>
      </c>
      <c r="I1238" s="42">
        <v>1420</v>
      </c>
      <c r="K1238" s="43">
        <v>1250</v>
      </c>
      <c r="L1238" s="44">
        <v>475.49986722775708</v>
      </c>
    </row>
    <row r="1239" spans="8:12" x14ac:dyDescent="0.2">
      <c r="H1239" s="42">
        <v>1100</v>
      </c>
      <c r="I1239" s="42">
        <v>1420</v>
      </c>
      <c r="K1239" s="43">
        <v>1250</v>
      </c>
      <c r="L1239" s="44">
        <v>475.51109813738373</v>
      </c>
    </row>
    <row r="1240" spans="8:12" x14ac:dyDescent="0.2">
      <c r="H1240" s="42">
        <v>1100</v>
      </c>
      <c r="I1240" s="42">
        <v>1420</v>
      </c>
      <c r="K1240" s="43">
        <v>1258.6206896551726</v>
      </c>
      <c r="L1240" s="44">
        <v>475.52232957755228</v>
      </c>
    </row>
    <row r="1241" spans="8:12" x14ac:dyDescent="0.2">
      <c r="H1241" s="42">
        <v>1100</v>
      </c>
      <c r="I1241" s="42">
        <v>1420</v>
      </c>
      <c r="K1241" s="43">
        <v>1258.6206896551726</v>
      </c>
      <c r="L1241" s="44">
        <v>475.52232957755228</v>
      </c>
    </row>
    <row r="1242" spans="8:12" x14ac:dyDescent="0.2">
      <c r="H1242" s="42">
        <v>1100</v>
      </c>
      <c r="I1242" s="42">
        <v>1420</v>
      </c>
      <c r="K1242" s="43">
        <v>1258.6206896551726</v>
      </c>
      <c r="L1242" s="44">
        <v>475.52232957755228</v>
      </c>
    </row>
    <row r="1243" spans="8:12" x14ac:dyDescent="0.2">
      <c r="H1243" s="42">
        <v>1100</v>
      </c>
      <c r="I1243" s="42">
        <v>1420</v>
      </c>
      <c r="K1243" s="43">
        <v>1260</v>
      </c>
      <c r="L1243" s="44">
        <v>475.53917773265357</v>
      </c>
    </row>
    <row r="1244" spans="8:12" x14ac:dyDescent="0.2">
      <c r="H1244" s="42">
        <v>1100</v>
      </c>
      <c r="I1244" s="42">
        <v>1420</v>
      </c>
      <c r="K1244" s="43">
        <v>1260</v>
      </c>
      <c r="L1244" s="44">
        <v>475.55041049934141</v>
      </c>
    </row>
    <row r="1245" spans="8:12" x14ac:dyDescent="0.2">
      <c r="H1245" s="42">
        <v>1100</v>
      </c>
      <c r="I1245" s="42">
        <v>1420</v>
      </c>
      <c r="K1245" s="43">
        <v>1260</v>
      </c>
      <c r="L1245" s="44">
        <v>475.5728776247754</v>
      </c>
    </row>
    <row r="1246" spans="8:12" x14ac:dyDescent="0.2">
      <c r="H1246" s="42">
        <v>1100</v>
      </c>
      <c r="I1246" s="42">
        <v>1420</v>
      </c>
      <c r="K1246" s="43">
        <v>1266.6666666666667</v>
      </c>
      <c r="L1246" s="44">
        <v>475.58411198359676</v>
      </c>
    </row>
    <row r="1247" spans="8:12" x14ac:dyDescent="0.2">
      <c r="H1247" s="42">
        <v>1100</v>
      </c>
      <c r="I1247" s="42">
        <v>1420</v>
      </c>
      <c r="K1247" s="43">
        <v>1266.6666666666667</v>
      </c>
      <c r="L1247" s="44">
        <v>475.58411198359676</v>
      </c>
    </row>
    <row r="1248" spans="8:12" x14ac:dyDescent="0.2">
      <c r="H1248" s="42">
        <v>1100</v>
      </c>
      <c r="I1248" s="42">
        <v>1420</v>
      </c>
      <c r="K1248" s="43">
        <v>1266.6666666666667</v>
      </c>
      <c r="L1248" s="44">
        <v>475.58972936205004</v>
      </c>
    </row>
    <row r="1249" spans="8:12" x14ac:dyDescent="0.2">
      <c r="H1249" s="42">
        <v>1120</v>
      </c>
      <c r="I1249" s="42">
        <v>1420</v>
      </c>
      <c r="K1249" s="43">
        <v>1266.6666666666667</v>
      </c>
      <c r="L1249" s="44">
        <v>475.59534687320439</v>
      </c>
    </row>
    <row r="1250" spans="8:12" x14ac:dyDescent="0.2">
      <c r="H1250" s="42">
        <v>1120</v>
      </c>
      <c r="I1250" s="42">
        <v>1420</v>
      </c>
      <c r="K1250" s="43">
        <v>1266.6666666666667</v>
      </c>
      <c r="L1250" s="44">
        <v>475.60658229363622</v>
      </c>
    </row>
    <row r="1251" spans="8:12" x14ac:dyDescent="0.2">
      <c r="H1251" s="42">
        <v>1120</v>
      </c>
      <c r="I1251" s="42">
        <v>1420</v>
      </c>
      <c r="K1251" s="43">
        <v>1266.6666666666667</v>
      </c>
      <c r="L1251" s="44">
        <v>475.60658229363622</v>
      </c>
    </row>
    <row r="1252" spans="8:12" x14ac:dyDescent="0.2">
      <c r="H1252" s="42">
        <v>1120</v>
      </c>
      <c r="I1252" s="42">
        <v>1420</v>
      </c>
      <c r="K1252" s="43">
        <v>1266.6666666666667</v>
      </c>
      <c r="L1252" s="44">
        <v>475.61220020292268</v>
      </c>
    </row>
    <row r="1253" spans="8:12" x14ac:dyDescent="0.2">
      <c r="H1253" s="42">
        <v>1120</v>
      </c>
      <c r="I1253" s="42">
        <v>1420</v>
      </c>
      <c r="K1253" s="43">
        <v>1266.6666666666667</v>
      </c>
      <c r="L1253" s="44">
        <v>475.62905472712197</v>
      </c>
    </row>
    <row r="1254" spans="8:12" x14ac:dyDescent="0.2">
      <c r="H1254" s="42">
        <v>1120</v>
      </c>
      <c r="I1254" s="42">
        <v>1420</v>
      </c>
      <c r="K1254" s="43">
        <v>1266.6666666666667</v>
      </c>
      <c r="L1254" s="44">
        <v>475.65152928435521</v>
      </c>
    </row>
    <row r="1255" spans="8:12" x14ac:dyDescent="0.2">
      <c r="H1255" s="42">
        <v>1120</v>
      </c>
      <c r="I1255" s="42">
        <v>1420</v>
      </c>
      <c r="K1255" s="43">
        <v>1266.6666666666667</v>
      </c>
      <c r="L1255" s="44">
        <v>475.65152928435521</v>
      </c>
    </row>
    <row r="1256" spans="8:12" x14ac:dyDescent="0.2">
      <c r="H1256" s="42">
        <v>1120</v>
      </c>
      <c r="I1256" s="42">
        <v>1420</v>
      </c>
      <c r="K1256" s="43">
        <v>1266.6666666666667</v>
      </c>
      <c r="L1256" s="44">
        <v>475.67962546787527</v>
      </c>
    </row>
    <row r="1257" spans="8:12" x14ac:dyDescent="0.2">
      <c r="H1257" s="42">
        <v>1120</v>
      </c>
      <c r="I1257" s="42">
        <v>1420</v>
      </c>
      <c r="K1257" s="43">
        <v>1266.6666666666667</v>
      </c>
      <c r="L1257" s="44">
        <v>475.68524510289018</v>
      </c>
    </row>
    <row r="1258" spans="8:12" x14ac:dyDescent="0.2">
      <c r="H1258" s="42">
        <v>1120</v>
      </c>
      <c r="I1258" s="42">
        <v>1420</v>
      </c>
      <c r="K1258" s="43">
        <v>1266.6666666666667</v>
      </c>
      <c r="L1258" s="44">
        <v>475.69648477126833</v>
      </c>
    </row>
    <row r="1259" spans="8:12" x14ac:dyDescent="0.2">
      <c r="H1259" s="42">
        <v>1120</v>
      </c>
      <c r="I1259" s="42">
        <v>1420</v>
      </c>
      <c r="K1259" s="43">
        <v>1266.6666666666667</v>
      </c>
      <c r="L1259" s="44">
        <v>475.70210480464107</v>
      </c>
    </row>
    <row r="1260" spans="8:12" x14ac:dyDescent="0.2">
      <c r="H1260" s="42">
        <v>1120</v>
      </c>
      <c r="I1260" s="42">
        <v>1420</v>
      </c>
      <c r="K1260" s="43">
        <v>1266.6666666666667</v>
      </c>
      <c r="L1260" s="44">
        <v>475.72458626613309</v>
      </c>
    </row>
    <row r="1261" spans="8:12" x14ac:dyDescent="0.2">
      <c r="H1261" s="42">
        <v>1120</v>
      </c>
      <c r="I1261" s="42">
        <v>1420</v>
      </c>
      <c r="K1261" s="43">
        <v>1266.6666666666667</v>
      </c>
      <c r="L1261" s="44">
        <v>475.78079921751686</v>
      </c>
    </row>
    <row r="1262" spans="8:12" x14ac:dyDescent="0.2">
      <c r="H1262" s="42">
        <v>1120</v>
      </c>
      <c r="I1262" s="42">
        <v>1420</v>
      </c>
      <c r="K1262" s="43">
        <v>1266.6666666666667</v>
      </c>
      <c r="L1262" s="44">
        <v>475.78079921751686</v>
      </c>
    </row>
    <row r="1263" spans="8:12" x14ac:dyDescent="0.2">
      <c r="H1263" s="42">
        <v>1120</v>
      </c>
      <c r="I1263" s="42">
        <v>1420</v>
      </c>
      <c r="K1263" s="43">
        <v>1266.6666666666667</v>
      </c>
      <c r="L1263" s="44">
        <v>475.79766569351307</v>
      </c>
    </row>
    <row r="1264" spans="8:12" x14ac:dyDescent="0.2">
      <c r="H1264" s="42">
        <v>1120</v>
      </c>
      <c r="I1264" s="42">
        <v>1420</v>
      </c>
      <c r="K1264" s="43">
        <v>1266.6666666666667</v>
      </c>
      <c r="L1264" s="44">
        <v>475.79766569351307</v>
      </c>
    </row>
    <row r="1265" spans="8:12" x14ac:dyDescent="0.2">
      <c r="H1265" s="42">
        <v>1120</v>
      </c>
      <c r="I1265" s="42">
        <v>1440</v>
      </c>
      <c r="K1265" s="43">
        <v>1266.6666666666667</v>
      </c>
      <c r="L1265" s="44">
        <v>475.80328811792305</v>
      </c>
    </row>
    <row r="1266" spans="8:12" x14ac:dyDescent="0.2">
      <c r="H1266" s="42">
        <v>1120</v>
      </c>
      <c r="I1266" s="42">
        <v>1440</v>
      </c>
      <c r="K1266" s="43">
        <v>1266.6666666666667</v>
      </c>
      <c r="L1266" s="44">
        <v>475.82577914441146</v>
      </c>
    </row>
    <row r="1267" spans="8:12" x14ac:dyDescent="0.2">
      <c r="H1267" s="42">
        <v>1120</v>
      </c>
      <c r="I1267" s="42">
        <v>1440</v>
      </c>
      <c r="K1267" s="43">
        <v>1266.6666666666667</v>
      </c>
      <c r="L1267" s="44">
        <v>475.8370254550307</v>
      </c>
    </row>
    <row r="1268" spans="8:12" x14ac:dyDescent="0.2">
      <c r="H1268" s="42">
        <v>1120</v>
      </c>
      <c r="I1268" s="42">
        <v>1440</v>
      </c>
      <c r="K1268" s="43">
        <v>1266.6666666666667</v>
      </c>
      <c r="L1268" s="44">
        <v>475.84264880970051</v>
      </c>
    </row>
    <row r="1269" spans="8:12" x14ac:dyDescent="0.2">
      <c r="H1269" s="42">
        <v>1120</v>
      </c>
      <c r="I1269" s="42">
        <v>1440</v>
      </c>
      <c r="K1269" s="43">
        <v>1266.6666666666667</v>
      </c>
      <c r="L1269" s="44">
        <v>475.84827229728347</v>
      </c>
    </row>
    <row r="1270" spans="8:12" x14ac:dyDescent="0.2">
      <c r="H1270" s="42">
        <v>1120</v>
      </c>
      <c r="I1270" s="42">
        <v>1440</v>
      </c>
      <c r="K1270" s="43">
        <v>1266.6666666666667</v>
      </c>
      <c r="L1270" s="44">
        <v>475.85389591778437</v>
      </c>
    </row>
    <row r="1271" spans="8:12" x14ac:dyDescent="0.2">
      <c r="H1271" s="42">
        <v>1120</v>
      </c>
      <c r="I1271" s="42">
        <v>1440</v>
      </c>
      <c r="K1271" s="43">
        <v>1266.6666666666667</v>
      </c>
      <c r="L1271" s="44">
        <v>475.87076757684082</v>
      </c>
    </row>
    <row r="1272" spans="8:12" x14ac:dyDescent="0.2">
      <c r="H1272" s="42">
        <v>1120</v>
      </c>
      <c r="I1272" s="42">
        <v>1440</v>
      </c>
      <c r="K1272" s="43">
        <v>1266.6666666666667</v>
      </c>
      <c r="L1272" s="44">
        <v>475.87639172906023</v>
      </c>
    </row>
    <row r="1273" spans="8:12" x14ac:dyDescent="0.2">
      <c r="H1273" s="42">
        <v>1120</v>
      </c>
      <c r="I1273" s="42">
        <v>1440</v>
      </c>
      <c r="K1273" s="43">
        <v>1266.6666666666667</v>
      </c>
      <c r="L1273" s="44">
        <v>475.89326498338517</v>
      </c>
    </row>
    <row r="1274" spans="8:12" x14ac:dyDescent="0.2">
      <c r="H1274" s="42">
        <v>1120</v>
      </c>
      <c r="I1274" s="42">
        <v>1440</v>
      </c>
      <c r="K1274" s="43">
        <v>1266.6666666666667</v>
      </c>
      <c r="L1274" s="44">
        <v>475.91576451721812</v>
      </c>
    </row>
    <row r="1275" spans="8:12" x14ac:dyDescent="0.2">
      <c r="H1275" s="42">
        <v>1120</v>
      </c>
      <c r="I1275" s="42">
        <v>1440</v>
      </c>
      <c r="K1275" s="43">
        <v>1275.8620689655174</v>
      </c>
      <c r="L1275" s="44">
        <v>475.92138973310057</v>
      </c>
    </row>
    <row r="1276" spans="8:12" x14ac:dyDescent="0.2">
      <c r="H1276" s="42">
        <v>1120</v>
      </c>
      <c r="I1276" s="42">
        <v>1440</v>
      </c>
      <c r="K1276" s="43">
        <v>1275.8620689655174</v>
      </c>
      <c r="L1276" s="44">
        <v>475.92138973310057</v>
      </c>
    </row>
    <row r="1277" spans="8:12" x14ac:dyDescent="0.2">
      <c r="H1277" s="42">
        <v>1120</v>
      </c>
      <c r="I1277" s="42">
        <v>1440</v>
      </c>
      <c r="K1277" s="43">
        <v>1275.8620689655174</v>
      </c>
      <c r="L1277" s="44">
        <v>475.93826617864147</v>
      </c>
    </row>
    <row r="1278" spans="8:12" x14ac:dyDescent="0.2">
      <c r="H1278" s="42">
        <v>1120</v>
      </c>
      <c r="I1278" s="42">
        <v>1440</v>
      </c>
      <c r="K1278" s="43">
        <v>1280</v>
      </c>
      <c r="L1278" s="44">
        <v>475.94951780729372</v>
      </c>
    </row>
    <row r="1279" spans="8:12" x14ac:dyDescent="0.2">
      <c r="H1279" s="42">
        <v>1120</v>
      </c>
      <c r="I1279" s="42">
        <v>1440</v>
      </c>
      <c r="K1279" s="43">
        <v>1280</v>
      </c>
      <c r="L1279" s="44">
        <v>475.95514382112151</v>
      </c>
    </row>
    <row r="1280" spans="8:12" x14ac:dyDescent="0.2">
      <c r="H1280" s="42">
        <v>1140</v>
      </c>
      <c r="I1280" s="42">
        <v>1440</v>
      </c>
      <c r="K1280" s="43">
        <v>1280</v>
      </c>
      <c r="L1280" s="44">
        <v>475.96076996795688</v>
      </c>
    </row>
    <row r="1281" spans="8:12" x14ac:dyDescent="0.2">
      <c r="H1281" s="42">
        <v>1140</v>
      </c>
      <c r="I1281" s="42">
        <v>1440</v>
      </c>
      <c r="K1281" s="43">
        <v>1280</v>
      </c>
      <c r="L1281" s="44">
        <v>475.9720226606683</v>
      </c>
    </row>
    <row r="1282" spans="8:12" x14ac:dyDescent="0.2">
      <c r="H1282" s="42">
        <v>1140</v>
      </c>
      <c r="I1282" s="42">
        <v>1440</v>
      </c>
      <c r="K1282" s="43">
        <v>1280</v>
      </c>
      <c r="L1282" s="44">
        <v>475.97764920655413</v>
      </c>
    </row>
    <row r="1283" spans="8:12" x14ac:dyDescent="0.2">
      <c r="H1283" s="42">
        <v>1140</v>
      </c>
      <c r="I1283" s="42">
        <v>1440</v>
      </c>
      <c r="K1283" s="43">
        <v>1280</v>
      </c>
      <c r="L1283" s="44">
        <v>475.99452964238799</v>
      </c>
    </row>
    <row r="1284" spans="8:12" x14ac:dyDescent="0.2">
      <c r="H1284" s="42">
        <v>1140</v>
      </c>
      <c r="I1284" s="42">
        <v>1440</v>
      </c>
      <c r="K1284" s="43">
        <v>1280</v>
      </c>
      <c r="L1284" s="44">
        <v>476.00578393147151</v>
      </c>
    </row>
    <row r="1285" spans="8:12" x14ac:dyDescent="0.2">
      <c r="H1285" s="42">
        <v>1140</v>
      </c>
      <c r="I1285" s="42">
        <v>1440</v>
      </c>
      <c r="K1285" s="43">
        <v>1280</v>
      </c>
      <c r="L1285" s="44">
        <v>476.0282941062747</v>
      </c>
    </row>
    <row r="1286" spans="8:12" x14ac:dyDescent="0.2">
      <c r="H1286" s="42">
        <v>1140</v>
      </c>
      <c r="I1286" s="42">
        <v>1440</v>
      </c>
      <c r="K1286" s="43">
        <v>1280</v>
      </c>
      <c r="L1286" s="44">
        <v>476.04517813458239</v>
      </c>
    </row>
    <row r="1287" spans="8:12" x14ac:dyDescent="0.2">
      <c r="H1287" s="42">
        <v>1140</v>
      </c>
      <c r="I1287" s="42">
        <v>1440</v>
      </c>
      <c r="K1287" s="43">
        <v>1280</v>
      </c>
      <c r="L1287" s="44">
        <v>476.06769203550857</v>
      </c>
    </row>
    <row r="1288" spans="8:12" x14ac:dyDescent="0.2">
      <c r="H1288" s="42">
        <v>1140</v>
      </c>
      <c r="I1288" s="42">
        <v>1440</v>
      </c>
      <c r="K1288" s="43">
        <v>1280</v>
      </c>
      <c r="L1288" s="44">
        <v>476.06769203550857</v>
      </c>
    </row>
    <row r="1289" spans="8:12" x14ac:dyDescent="0.2">
      <c r="H1289" s="42">
        <v>1140</v>
      </c>
      <c r="I1289" s="42">
        <v>1440</v>
      </c>
      <c r="K1289" s="43">
        <v>1280</v>
      </c>
      <c r="L1289" s="44">
        <v>476.06769203550857</v>
      </c>
    </row>
    <row r="1290" spans="8:12" x14ac:dyDescent="0.2">
      <c r="H1290" s="42">
        <v>1140</v>
      </c>
      <c r="I1290" s="42">
        <v>1460</v>
      </c>
      <c r="K1290" s="43">
        <v>1280</v>
      </c>
      <c r="L1290" s="44">
        <v>476.07332084348275</v>
      </c>
    </row>
    <row r="1291" spans="8:12" x14ac:dyDescent="0.2">
      <c r="H1291" s="42">
        <v>1140</v>
      </c>
      <c r="I1291" s="42">
        <v>1460</v>
      </c>
      <c r="K1291" s="43">
        <v>1280</v>
      </c>
      <c r="L1291" s="44">
        <v>476.07894978456352</v>
      </c>
    </row>
    <row r="1292" spans="8:12" x14ac:dyDescent="0.2">
      <c r="H1292" s="42">
        <v>1140</v>
      </c>
      <c r="I1292" s="42">
        <v>1460</v>
      </c>
      <c r="K1292" s="43">
        <v>1280</v>
      </c>
      <c r="L1292" s="44">
        <v>476.08457885875544</v>
      </c>
    </row>
    <row r="1293" spans="8:12" x14ac:dyDescent="0.2">
      <c r="H1293" s="42">
        <v>1140</v>
      </c>
      <c r="I1293" s="42">
        <v>1460</v>
      </c>
      <c r="K1293" s="43">
        <v>1280</v>
      </c>
      <c r="L1293" s="44">
        <v>476.08457885875544</v>
      </c>
    </row>
    <row r="1294" spans="8:12" x14ac:dyDescent="0.2">
      <c r="H1294" s="42">
        <v>1160</v>
      </c>
      <c r="I1294" s="42">
        <v>1460</v>
      </c>
      <c r="K1294" s="43">
        <v>1280</v>
      </c>
      <c r="L1294" s="44">
        <v>476.09583740649197</v>
      </c>
    </row>
    <row r="1295" spans="8:12" x14ac:dyDescent="0.2">
      <c r="H1295" s="42">
        <v>1160</v>
      </c>
      <c r="I1295" s="42">
        <v>1460</v>
      </c>
      <c r="K1295" s="43">
        <v>1280</v>
      </c>
      <c r="L1295" s="44">
        <v>476.10146688004579</v>
      </c>
    </row>
    <row r="1296" spans="8:12" x14ac:dyDescent="0.2">
      <c r="H1296" s="42">
        <v>1160</v>
      </c>
      <c r="I1296" s="42">
        <v>1460</v>
      </c>
      <c r="K1296" s="43">
        <v>1280</v>
      </c>
      <c r="L1296" s="44">
        <v>476.10146688004579</v>
      </c>
    </row>
    <row r="1297" spans="8:12" x14ac:dyDescent="0.2">
      <c r="H1297" s="42">
        <v>1160</v>
      </c>
      <c r="I1297" s="42">
        <v>1460</v>
      </c>
      <c r="K1297" s="43">
        <v>1280</v>
      </c>
      <c r="L1297" s="44">
        <v>476.10709648673003</v>
      </c>
    </row>
    <row r="1298" spans="8:12" x14ac:dyDescent="0.2">
      <c r="H1298" s="42">
        <v>1160</v>
      </c>
      <c r="I1298" s="42">
        <v>1460</v>
      </c>
      <c r="K1298" s="43">
        <v>1280</v>
      </c>
      <c r="L1298" s="44">
        <v>476.11835609950737</v>
      </c>
    </row>
    <row r="1299" spans="8:12" x14ac:dyDescent="0.2">
      <c r="H1299" s="42">
        <v>1160</v>
      </c>
      <c r="I1299" s="42">
        <v>1460</v>
      </c>
      <c r="K1299" s="43">
        <v>1280</v>
      </c>
      <c r="L1299" s="44">
        <v>476.12961624486206</v>
      </c>
    </row>
    <row r="1300" spans="8:12" x14ac:dyDescent="0.2">
      <c r="H1300" s="42">
        <v>1160</v>
      </c>
      <c r="I1300" s="42">
        <v>1460</v>
      </c>
      <c r="K1300" s="43">
        <v>1280</v>
      </c>
      <c r="L1300" s="44">
        <v>476.15776893852137</v>
      </c>
    </row>
    <row r="1301" spans="8:12" x14ac:dyDescent="0.2">
      <c r="H1301" s="42">
        <v>1160</v>
      </c>
      <c r="I1301" s="42">
        <v>1460</v>
      </c>
      <c r="K1301" s="43">
        <v>1280</v>
      </c>
      <c r="L1301" s="44">
        <v>476.16339987676628</v>
      </c>
    </row>
    <row r="1302" spans="8:12" x14ac:dyDescent="0.2">
      <c r="H1302" s="42">
        <v>1160</v>
      </c>
      <c r="I1302" s="42">
        <v>1460</v>
      </c>
      <c r="K1302" s="43">
        <v>1280</v>
      </c>
      <c r="L1302" s="44">
        <v>476.19155656581717</v>
      </c>
    </row>
    <row r="1303" spans="8:12" x14ac:dyDescent="0.2">
      <c r="H1303" s="42">
        <v>1160</v>
      </c>
      <c r="I1303" s="42">
        <v>1460</v>
      </c>
      <c r="K1303" s="43">
        <v>1280</v>
      </c>
      <c r="L1303" s="44">
        <v>476.21971658501076</v>
      </c>
    </row>
    <row r="1304" spans="8:12" x14ac:dyDescent="0.2">
      <c r="H1304" s="42">
        <v>1160</v>
      </c>
      <c r="I1304" s="42">
        <v>1460</v>
      </c>
      <c r="K1304" s="43">
        <v>1280</v>
      </c>
      <c r="L1304" s="44">
        <v>476.28731422159285</v>
      </c>
    </row>
    <row r="1305" spans="8:12" x14ac:dyDescent="0.2">
      <c r="H1305" s="42">
        <v>1160</v>
      </c>
      <c r="I1305" s="42">
        <v>1460</v>
      </c>
      <c r="K1305" s="43">
        <v>1280</v>
      </c>
      <c r="L1305" s="44">
        <v>476.2929482242215</v>
      </c>
    </row>
    <row r="1306" spans="8:12" x14ac:dyDescent="0.2">
      <c r="H1306" s="42">
        <v>1160</v>
      </c>
      <c r="I1306" s="42">
        <v>1460</v>
      </c>
      <c r="K1306" s="43">
        <v>1280</v>
      </c>
      <c r="L1306" s="44">
        <v>476.30421662935601</v>
      </c>
    </row>
    <row r="1307" spans="8:12" x14ac:dyDescent="0.2">
      <c r="H1307" s="42">
        <v>1160</v>
      </c>
      <c r="I1307" s="42">
        <v>1460</v>
      </c>
      <c r="K1307" s="43">
        <v>1280</v>
      </c>
      <c r="L1307" s="44">
        <v>476.3154855676915</v>
      </c>
    </row>
    <row r="1308" spans="8:12" x14ac:dyDescent="0.2">
      <c r="H1308" s="42">
        <v>1160</v>
      </c>
      <c r="I1308" s="42">
        <v>1460</v>
      </c>
      <c r="K1308" s="43">
        <v>1280</v>
      </c>
      <c r="L1308" s="44">
        <v>476.34929558228328</v>
      </c>
    </row>
    <row r="1309" spans="8:12" x14ac:dyDescent="0.2">
      <c r="H1309" s="42">
        <v>1160</v>
      </c>
      <c r="I1309" s="42">
        <v>1460</v>
      </c>
      <c r="K1309" s="43">
        <v>1280</v>
      </c>
      <c r="L1309" s="44">
        <v>476.34929558228328</v>
      </c>
    </row>
    <row r="1310" spans="8:12" x14ac:dyDescent="0.2">
      <c r="H1310" s="42">
        <v>1160</v>
      </c>
      <c r="I1310" s="42">
        <v>1460</v>
      </c>
      <c r="K1310" s="43">
        <v>1280</v>
      </c>
      <c r="L1310" s="44">
        <v>476.38874666626333</v>
      </c>
    </row>
    <row r="1311" spans="8:12" x14ac:dyDescent="0.2">
      <c r="H1311" s="42">
        <v>1160</v>
      </c>
      <c r="I1311" s="42">
        <v>1460</v>
      </c>
      <c r="K1311" s="43">
        <v>1280</v>
      </c>
      <c r="L1311" s="44">
        <v>476.38874666626333</v>
      </c>
    </row>
    <row r="1312" spans="8:12" x14ac:dyDescent="0.2">
      <c r="H1312" s="42">
        <v>1160</v>
      </c>
      <c r="I1312" s="42">
        <v>1480</v>
      </c>
      <c r="K1312" s="43">
        <v>1280</v>
      </c>
      <c r="L1312" s="44">
        <v>476.46203030457752</v>
      </c>
    </row>
    <row r="1313" spans="8:12" x14ac:dyDescent="0.2">
      <c r="H1313" s="42">
        <v>1160</v>
      </c>
      <c r="I1313" s="42">
        <v>1480</v>
      </c>
      <c r="K1313" s="43">
        <v>1280</v>
      </c>
      <c r="L1313" s="44">
        <v>476.46766844142189</v>
      </c>
    </row>
    <row r="1314" spans="8:12" x14ac:dyDescent="0.2">
      <c r="H1314" s="42">
        <v>1160</v>
      </c>
      <c r="I1314" s="42">
        <v>1480</v>
      </c>
      <c r="K1314" s="43">
        <v>1280</v>
      </c>
      <c r="L1314" s="44">
        <v>476.51841767827926</v>
      </c>
    </row>
    <row r="1315" spans="8:12" x14ac:dyDescent="0.2">
      <c r="H1315" s="42">
        <v>1160</v>
      </c>
      <c r="I1315" s="42">
        <v>1480</v>
      </c>
      <c r="K1315" s="43">
        <v>1283.3333333333335</v>
      </c>
      <c r="L1315" s="44">
        <v>476.56917772703235</v>
      </c>
    </row>
    <row r="1316" spans="8:12" x14ac:dyDescent="0.2">
      <c r="H1316" s="42">
        <v>1160</v>
      </c>
      <c r="I1316" s="42">
        <v>1480</v>
      </c>
      <c r="K1316" s="43">
        <v>1283.3333333333335</v>
      </c>
      <c r="L1316" s="44">
        <v>476.57481840000048</v>
      </c>
    </row>
    <row r="1317" spans="8:12" x14ac:dyDescent="0.2">
      <c r="H1317" s="42">
        <v>1160</v>
      </c>
      <c r="I1317" s="42">
        <v>1480</v>
      </c>
      <c r="K1317" s="43">
        <v>1283.3333333333335</v>
      </c>
      <c r="L1317" s="44">
        <v>476.5917412200892</v>
      </c>
    </row>
    <row r="1318" spans="8:12" x14ac:dyDescent="0.2">
      <c r="H1318" s="42">
        <v>1180</v>
      </c>
      <c r="I1318" s="42">
        <v>1480</v>
      </c>
      <c r="K1318" s="43">
        <v>1283.3333333333335</v>
      </c>
      <c r="L1318" s="44">
        <v>476.61430684981519</v>
      </c>
    </row>
    <row r="1319" spans="8:12" x14ac:dyDescent="0.2">
      <c r="H1319" s="42">
        <v>1180</v>
      </c>
      <c r="I1319" s="42">
        <v>1480</v>
      </c>
      <c r="K1319" s="43">
        <v>1283.3333333333335</v>
      </c>
      <c r="L1319" s="44">
        <v>476.65380184410867</v>
      </c>
    </row>
    <row r="1320" spans="8:12" x14ac:dyDescent="0.2">
      <c r="H1320" s="42">
        <v>1180</v>
      </c>
      <c r="I1320" s="42">
        <v>1480</v>
      </c>
      <c r="K1320" s="43">
        <v>1283.3333333333335</v>
      </c>
      <c r="L1320" s="44">
        <v>476.66508733046743</v>
      </c>
    </row>
    <row r="1321" spans="8:12" x14ac:dyDescent="0.2">
      <c r="H1321" s="42">
        <v>1180</v>
      </c>
      <c r="I1321" s="42">
        <v>1480</v>
      </c>
      <c r="K1321" s="43">
        <v>1283.3333333333335</v>
      </c>
      <c r="L1321" s="44">
        <v>476.693303384508</v>
      </c>
    </row>
    <row r="1322" spans="8:12" x14ac:dyDescent="0.2">
      <c r="H1322" s="42">
        <v>1200</v>
      </c>
      <c r="I1322" s="42">
        <v>1480</v>
      </c>
      <c r="K1322" s="43">
        <v>1283.3333333333335</v>
      </c>
      <c r="L1322" s="44">
        <v>476.71023462042103</v>
      </c>
    </row>
    <row r="1323" spans="8:12" x14ac:dyDescent="0.2">
      <c r="H1323" s="42">
        <v>1200</v>
      </c>
      <c r="I1323" s="42">
        <v>1480</v>
      </c>
      <c r="K1323" s="43">
        <v>1283.3333333333335</v>
      </c>
      <c r="L1323" s="44">
        <v>476.71587863300192</v>
      </c>
    </row>
    <row r="1324" spans="8:12" x14ac:dyDescent="0.2">
      <c r="H1324" s="42">
        <v>1200</v>
      </c>
      <c r="I1324" s="42">
        <v>1480</v>
      </c>
      <c r="K1324" s="43">
        <v>1283.3333333333335</v>
      </c>
      <c r="L1324" s="44">
        <v>476.72152277922896</v>
      </c>
    </row>
    <row r="1325" spans="8:12" x14ac:dyDescent="0.2">
      <c r="H1325" s="42">
        <v>1200</v>
      </c>
      <c r="I1325" s="42">
        <v>1480</v>
      </c>
      <c r="K1325" s="43">
        <v>1283.3333333333335</v>
      </c>
      <c r="L1325" s="44">
        <v>476.72152277922896</v>
      </c>
    </row>
    <row r="1326" spans="8:12" x14ac:dyDescent="0.2">
      <c r="H1326" s="42">
        <v>1200</v>
      </c>
      <c r="I1326" s="42">
        <v>1480</v>
      </c>
      <c r="K1326" s="43">
        <v>1283.3333333333335</v>
      </c>
      <c r="L1326" s="44">
        <v>476.7271670591071</v>
      </c>
    </row>
    <row r="1327" spans="8:12" x14ac:dyDescent="0.2">
      <c r="H1327" s="42">
        <v>1200</v>
      </c>
      <c r="I1327" s="42">
        <v>1480</v>
      </c>
      <c r="K1327" s="43">
        <v>1283.3333333333335</v>
      </c>
      <c r="L1327" s="44">
        <v>476.76668076087856</v>
      </c>
    </row>
    <row r="1328" spans="8:12" x14ac:dyDescent="0.2">
      <c r="H1328" s="42">
        <v>1200</v>
      </c>
      <c r="I1328" s="42">
        <v>1480</v>
      </c>
      <c r="K1328" s="43">
        <v>1283.3333333333335</v>
      </c>
      <c r="L1328" s="44">
        <v>476.81184729861968</v>
      </c>
    </row>
    <row r="1329" spans="8:12" x14ac:dyDescent="0.2">
      <c r="H1329" s="42">
        <v>1200</v>
      </c>
      <c r="I1329" s="42">
        <v>1480</v>
      </c>
      <c r="K1329" s="43">
        <v>1283.3333333333335</v>
      </c>
      <c r="L1329" s="44">
        <v>476.8231402702292</v>
      </c>
    </row>
    <row r="1330" spans="8:12" x14ac:dyDescent="0.2">
      <c r="H1330" s="42">
        <v>1200</v>
      </c>
      <c r="I1330" s="42">
        <v>1480</v>
      </c>
      <c r="K1330" s="43">
        <v>1283.3333333333335</v>
      </c>
      <c r="L1330" s="44">
        <v>476.82878695663629</v>
      </c>
    </row>
    <row r="1331" spans="8:12" x14ac:dyDescent="0.2">
      <c r="H1331" s="42">
        <v>1200</v>
      </c>
      <c r="I1331" s="42">
        <v>1480</v>
      </c>
      <c r="K1331" s="43">
        <v>1283.3333333333335</v>
      </c>
      <c r="L1331" s="44">
        <v>476.85137503972379</v>
      </c>
    </row>
    <row r="1332" spans="8:12" x14ac:dyDescent="0.2">
      <c r="H1332" s="42">
        <v>1200</v>
      </c>
      <c r="I1332" s="42">
        <v>1480</v>
      </c>
      <c r="K1332" s="43">
        <v>1283.3333333333335</v>
      </c>
      <c r="L1332" s="44">
        <v>476.86831750650475</v>
      </c>
    </row>
    <row r="1333" spans="8:12" x14ac:dyDescent="0.2">
      <c r="H1333" s="42">
        <v>1200</v>
      </c>
      <c r="I1333" s="42">
        <v>1480</v>
      </c>
      <c r="K1333" s="43">
        <v>1283.3333333333335</v>
      </c>
      <c r="L1333" s="44">
        <v>476.87396526297437</v>
      </c>
    </row>
    <row r="1334" spans="8:12" x14ac:dyDescent="0.2">
      <c r="H1334" s="42">
        <v>1200</v>
      </c>
      <c r="I1334" s="42">
        <v>1500</v>
      </c>
      <c r="K1334" s="43">
        <v>1283.3333333333335</v>
      </c>
      <c r="L1334" s="44">
        <v>476.88526117725576</v>
      </c>
    </row>
    <row r="1335" spans="8:12" x14ac:dyDescent="0.2">
      <c r="H1335" s="42">
        <v>1200</v>
      </c>
      <c r="I1335" s="42">
        <v>1500</v>
      </c>
      <c r="K1335" s="43">
        <v>1293.1034482758621</v>
      </c>
      <c r="L1335" s="44">
        <v>476.91350330434494</v>
      </c>
    </row>
    <row r="1336" spans="8:12" x14ac:dyDescent="0.2">
      <c r="H1336" s="42">
        <v>1200</v>
      </c>
      <c r="I1336" s="42">
        <v>1500</v>
      </c>
      <c r="K1336" s="43">
        <v>1300</v>
      </c>
      <c r="L1336" s="44">
        <v>476.95869766618387</v>
      </c>
    </row>
    <row r="1337" spans="8:12" x14ac:dyDescent="0.2">
      <c r="H1337" s="42">
        <v>1200</v>
      </c>
      <c r="I1337" s="42">
        <v>1500</v>
      </c>
      <c r="K1337" s="43">
        <v>1300</v>
      </c>
      <c r="L1337" s="44">
        <v>476.99259905915176</v>
      </c>
    </row>
    <row r="1338" spans="8:12" x14ac:dyDescent="0.2">
      <c r="H1338" s="42">
        <v>1200</v>
      </c>
      <c r="I1338" s="42">
        <v>1500</v>
      </c>
      <c r="K1338" s="43">
        <v>1300</v>
      </c>
      <c r="L1338" s="44">
        <v>476.99259905915176</v>
      </c>
    </row>
    <row r="1339" spans="8:12" x14ac:dyDescent="0.2">
      <c r="H1339" s="42">
        <v>1200</v>
      </c>
      <c r="I1339" s="42">
        <v>1500</v>
      </c>
      <c r="K1339" s="43">
        <v>1300</v>
      </c>
      <c r="L1339" s="44">
        <v>476.99824975986212</v>
      </c>
    </row>
    <row r="1340" spans="8:12" x14ac:dyDescent="0.2">
      <c r="H1340" s="42">
        <v>1200</v>
      </c>
      <c r="I1340" s="42">
        <v>1500</v>
      </c>
      <c r="K1340" s="43">
        <v>1300</v>
      </c>
      <c r="L1340" s="44">
        <v>477.09433216004595</v>
      </c>
    </row>
    <row r="1341" spans="8:12" x14ac:dyDescent="0.2">
      <c r="H1341" s="42">
        <v>1200</v>
      </c>
      <c r="I1341" s="42">
        <v>1500</v>
      </c>
      <c r="K1341" s="43">
        <v>1300</v>
      </c>
      <c r="L1341" s="44">
        <v>477.09998527139334</v>
      </c>
    </row>
    <row r="1342" spans="8:12" x14ac:dyDescent="0.2">
      <c r="H1342" s="42">
        <v>1200</v>
      </c>
      <c r="I1342" s="42">
        <v>1500</v>
      </c>
      <c r="K1342" s="43">
        <v>1300</v>
      </c>
      <c r="L1342" s="44">
        <v>477.13390675300383</v>
      </c>
    </row>
    <row r="1343" spans="8:12" x14ac:dyDescent="0.2">
      <c r="H1343" s="42">
        <v>1200</v>
      </c>
      <c r="I1343" s="42">
        <v>1500</v>
      </c>
      <c r="K1343" s="43">
        <v>1300</v>
      </c>
      <c r="L1343" s="44">
        <v>477.14521498547447</v>
      </c>
    </row>
    <row r="1344" spans="8:12" x14ac:dyDescent="0.2">
      <c r="H1344" s="42">
        <v>1200</v>
      </c>
      <c r="I1344" s="42">
        <v>1500</v>
      </c>
      <c r="K1344" s="43">
        <v>1300</v>
      </c>
      <c r="L1344" s="44">
        <v>477.15652375397565</v>
      </c>
    </row>
    <row r="1345" spans="8:12" x14ac:dyDescent="0.2">
      <c r="H1345" s="42">
        <v>1200</v>
      </c>
      <c r="I1345" s="42">
        <v>1500</v>
      </c>
      <c r="K1345" s="43">
        <v>1300</v>
      </c>
      <c r="L1345" s="44">
        <v>477.16217833924958</v>
      </c>
    </row>
    <row r="1346" spans="8:12" x14ac:dyDescent="0.2">
      <c r="H1346" s="42">
        <v>1200</v>
      </c>
      <c r="I1346" s="42">
        <v>1520</v>
      </c>
      <c r="K1346" s="43">
        <v>1300</v>
      </c>
      <c r="L1346" s="44">
        <v>477.21307563827247</v>
      </c>
    </row>
    <row r="1347" spans="8:12" x14ac:dyDescent="0.2">
      <c r="H1347" s="42">
        <v>1200</v>
      </c>
      <c r="I1347" s="42">
        <v>1520</v>
      </c>
      <c r="K1347" s="43">
        <v>1300</v>
      </c>
      <c r="L1347" s="44">
        <v>477.21307563827247</v>
      </c>
    </row>
    <row r="1348" spans="8:12" x14ac:dyDescent="0.2">
      <c r="H1348" s="42">
        <v>1200</v>
      </c>
      <c r="I1348" s="42">
        <v>1520</v>
      </c>
      <c r="K1348" s="43">
        <v>1300</v>
      </c>
      <c r="L1348" s="44">
        <v>477.21873156397993</v>
      </c>
    </row>
    <row r="1349" spans="8:12" x14ac:dyDescent="0.2">
      <c r="H1349" s="42">
        <v>1200</v>
      </c>
      <c r="I1349" s="42">
        <v>1520</v>
      </c>
      <c r="K1349" s="43">
        <v>1300</v>
      </c>
      <c r="L1349" s="44">
        <v>477.2243876237568</v>
      </c>
    </row>
    <row r="1350" spans="8:12" x14ac:dyDescent="0.2">
      <c r="H1350" s="42">
        <v>1220</v>
      </c>
      <c r="I1350" s="42">
        <v>1520</v>
      </c>
      <c r="K1350" s="43">
        <v>1300</v>
      </c>
      <c r="L1350" s="44">
        <v>477.24135660755292</v>
      </c>
    </row>
    <row r="1351" spans="8:12" x14ac:dyDescent="0.2">
      <c r="H1351" s="42">
        <v>1220</v>
      </c>
      <c r="I1351" s="42">
        <v>1520</v>
      </c>
      <c r="K1351" s="43">
        <v>1300</v>
      </c>
      <c r="L1351" s="44">
        <v>477.25266993385213</v>
      </c>
    </row>
    <row r="1352" spans="8:12" x14ac:dyDescent="0.2">
      <c r="H1352" s="42">
        <v>1220</v>
      </c>
      <c r="I1352" s="42">
        <v>1520</v>
      </c>
      <c r="K1352" s="43">
        <v>1300</v>
      </c>
      <c r="L1352" s="44">
        <v>477.2639837965441</v>
      </c>
    </row>
    <row r="1353" spans="8:12" x14ac:dyDescent="0.2">
      <c r="H1353" s="42">
        <v>1220</v>
      </c>
      <c r="I1353" s="42">
        <v>1520</v>
      </c>
      <c r="K1353" s="43">
        <v>1300</v>
      </c>
      <c r="L1353" s="44">
        <v>477.2639837965441</v>
      </c>
    </row>
    <row r="1354" spans="8:12" x14ac:dyDescent="0.2">
      <c r="H1354" s="42">
        <v>1220</v>
      </c>
      <c r="I1354" s="42">
        <v>1520</v>
      </c>
      <c r="K1354" s="43">
        <v>1300</v>
      </c>
      <c r="L1354" s="44">
        <v>477.28095559640178</v>
      </c>
    </row>
    <row r="1355" spans="8:12" x14ac:dyDescent="0.2">
      <c r="H1355" s="42">
        <v>1220</v>
      </c>
      <c r="I1355" s="42">
        <v>1520</v>
      </c>
      <c r="K1355" s="43">
        <v>1300</v>
      </c>
      <c r="L1355" s="44">
        <v>477.29792860335755</v>
      </c>
    </row>
    <row r="1356" spans="8:12" x14ac:dyDescent="0.2">
      <c r="H1356" s="42">
        <v>1220</v>
      </c>
      <c r="I1356" s="42">
        <v>1520</v>
      </c>
      <c r="K1356" s="43">
        <v>1300</v>
      </c>
      <c r="L1356" s="44">
        <v>477.33753698124832</v>
      </c>
    </row>
    <row r="1357" spans="8:12" x14ac:dyDescent="0.2">
      <c r="H1357" s="42">
        <v>1220</v>
      </c>
      <c r="I1357" s="42">
        <v>1520</v>
      </c>
      <c r="K1357" s="43">
        <v>1300</v>
      </c>
      <c r="L1357" s="44">
        <v>477.37149225199767</v>
      </c>
    </row>
    <row r="1358" spans="8:12" x14ac:dyDescent="0.2">
      <c r="H1358" s="42">
        <v>1240</v>
      </c>
      <c r="I1358" s="42">
        <v>1520</v>
      </c>
      <c r="K1358" s="43">
        <v>1300</v>
      </c>
      <c r="L1358" s="44">
        <v>477.37715193345548</v>
      </c>
    </row>
    <row r="1359" spans="8:12" x14ac:dyDescent="0.2">
      <c r="H1359" s="42">
        <v>1240</v>
      </c>
      <c r="I1359" s="42">
        <v>1520</v>
      </c>
      <c r="K1359" s="43">
        <v>1300</v>
      </c>
      <c r="L1359" s="44">
        <v>477.40545235388765</v>
      </c>
    </row>
    <row r="1360" spans="8:12" x14ac:dyDescent="0.2">
      <c r="H1360" s="42">
        <v>1240</v>
      </c>
      <c r="I1360" s="42">
        <v>1520</v>
      </c>
      <c r="K1360" s="43">
        <v>1300</v>
      </c>
      <c r="L1360" s="44">
        <v>477.41111284063601</v>
      </c>
    </row>
    <row r="1361" spans="8:12" x14ac:dyDescent="0.2">
      <c r="H1361" s="42">
        <v>1240</v>
      </c>
      <c r="I1361" s="42">
        <v>1540</v>
      </c>
      <c r="K1361" s="43">
        <v>1300</v>
      </c>
      <c r="L1361" s="44">
        <v>477.44507858016021</v>
      </c>
    </row>
    <row r="1362" spans="8:12" x14ac:dyDescent="0.2">
      <c r="H1362" s="42">
        <v>1240</v>
      </c>
      <c r="I1362" s="42">
        <v>1540</v>
      </c>
      <c r="K1362" s="43">
        <v>1300</v>
      </c>
      <c r="L1362" s="44">
        <v>477.44507858016021</v>
      </c>
    </row>
    <row r="1363" spans="8:12" x14ac:dyDescent="0.2">
      <c r="H1363" s="42">
        <v>1240</v>
      </c>
      <c r="I1363" s="42">
        <v>1540</v>
      </c>
      <c r="K1363" s="43">
        <v>1300</v>
      </c>
      <c r="L1363" s="44">
        <v>477.46206326237376</v>
      </c>
    </row>
    <row r="1364" spans="8:12" x14ac:dyDescent="0.2">
      <c r="H1364" s="42">
        <v>1240</v>
      </c>
      <c r="I1364" s="42">
        <v>1540</v>
      </c>
      <c r="K1364" s="43">
        <v>1300</v>
      </c>
      <c r="L1364" s="44">
        <v>477.49603625234789</v>
      </c>
    </row>
    <row r="1365" spans="8:12" x14ac:dyDescent="0.2">
      <c r="H1365" s="42">
        <v>1240</v>
      </c>
      <c r="I1365" s="42">
        <v>1540</v>
      </c>
      <c r="K1365" s="43">
        <v>1310.344827586207</v>
      </c>
      <c r="L1365" s="44">
        <v>477.50169888737776</v>
      </c>
    </row>
    <row r="1366" spans="8:12" x14ac:dyDescent="0.2">
      <c r="H1366" s="42">
        <v>1240</v>
      </c>
      <c r="I1366" s="42">
        <v>1540</v>
      </c>
      <c r="K1366" s="43">
        <v>1310.344827586207</v>
      </c>
      <c r="L1366" s="44">
        <v>477.55833262541506</v>
      </c>
    </row>
    <row r="1367" spans="8:12" x14ac:dyDescent="0.2">
      <c r="H1367" s="42">
        <v>1240</v>
      </c>
      <c r="I1367" s="42">
        <v>1540</v>
      </c>
      <c r="K1367" s="43">
        <v>1310.344827586207</v>
      </c>
      <c r="L1367" s="44">
        <v>477.56399673809773</v>
      </c>
    </row>
    <row r="1368" spans="8:12" x14ac:dyDescent="0.2">
      <c r="H1368" s="42">
        <v>1240</v>
      </c>
      <c r="I1368" s="42">
        <v>1540</v>
      </c>
      <c r="K1368" s="43">
        <v>1310.344827586207</v>
      </c>
      <c r="L1368" s="44">
        <v>477.57532536655049</v>
      </c>
    </row>
    <row r="1369" spans="8:12" x14ac:dyDescent="0.2">
      <c r="H1369" s="42">
        <v>1240</v>
      </c>
      <c r="I1369" s="42">
        <v>1560</v>
      </c>
      <c r="K1369" s="43">
        <v>1316.6666666666667</v>
      </c>
      <c r="L1369" s="44">
        <v>477.59231931701896</v>
      </c>
    </row>
    <row r="1370" spans="8:12" x14ac:dyDescent="0.2">
      <c r="H1370" s="42">
        <v>1240</v>
      </c>
      <c r="I1370" s="42">
        <v>1560</v>
      </c>
      <c r="K1370" s="43">
        <v>1316.6666666666667</v>
      </c>
      <c r="L1370" s="44">
        <v>477.59798423593821</v>
      </c>
    </row>
    <row r="1371" spans="8:12" x14ac:dyDescent="0.2">
      <c r="H1371" s="42">
        <v>1240</v>
      </c>
      <c r="I1371" s="42">
        <v>1560</v>
      </c>
      <c r="K1371" s="43">
        <v>1316.6666666666667</v>
      </c>
      <c r="L1371" s="44">
        <v>477.60364928924685</v>
      </c>
    </row>
    <row r="1372" spans="8:12" x14ac:dyDescent="0.2">
      <c r="H1372" s="42">
        <v>1240</v>
      </c>
      <c r="I1372" s="42">
        <v>1580</v>
      </c>
      <c r="K1372" s="43">
        <v>1316.6666666666667</v>
      </c>
      <c r="L1372" s="44">
        <v>477.60931447694958</v>
      </c>
    </row>
    <row r="1373" spans="8:12" x14ac:dyDescent="0.2">
      <c r="H1373" s="42">
        <v>1240</v>
      </c>
      <c r="I1373" s="42">
        <v>1580</v>
      </c>
      <c r="K1373" s="43">
        <v>1316.6666666666667</v>
      </c>
      <c r="L1373" s="44">
        <v>477.62064525555729</v>
      </c>
    </row>
    <row r="1374" spans="8:12" x14ac:dyDescent="0.2">
      <c r="H1374" s="42">
        <v>1240</v>
      </c>
      <c r="I1374" s="42">
        <v>1580</v>
      </c>
      <c r="K1374" s="43">
        <v>1316.6666666666667</v>
      </c>
      <c r="L1374" s="44">
        <v>477.62631084647143</v>
      </c>
    </row>
    <row r="1375" spans="8:12" x14ac:dyDescent="0.2">
      <c r="H1375" s="42">
        <v>1240</v>
      </c>
      <c r="I1375" s="42">
        <v>1580</v>
      </c>
      <c r="K1375" s="43">
        <v>1316.6666666666667</v>
      </c>
      <c r="L1375" s="44">
        <v>477.6546408173391</v>
      </c>
    </row>
    <row r="1376" spans="8:12" x14ac:dyDescent="0.2">
      <c r="H1376" s="42">
        <v>1240</v>
      </c>
      <c r="I1376" s="42">
        <v>1580</v>
      </c>
      <c r="K1376" s="43">
        <v>1316.6666666666667</v>
      </c>
      <c r="L1376" s="44">
        <v>477.6546408173391</v>
      </c>
    </row>
    <row r="1377" spans="8:12" x14ac:dyDescent="0.2">
      <c r="H1377" s="42">
        <v>1240</v>
      </c>
      <c r="I1377" s="42">
        <v>1580</v>
      </c>
      <c r="K1377" s="43">
        <v>1316.6666666666667</v>
      </c>
      <c r="L1377" s="44">
        <v>477.67730721387579</v>
      </c>
    </row>
    <row r="1378" spans="8:12" x14ac:dyDescent="0.2">
      <c r="H1378" s="42">
        <v>1240</v>
      </c>
      <c r="I1378" s="42">
        <v>1580</v>
      </c>
      <c r="K1378" s="43">
        <v>1316.6666666666667</v>
      </c>
      <c r="L1378" s="44">
        <v>477.69430842305411</v>
      </c>
    </row>
    <row r="1379" spans="8:12" x14ac:dyDescent="0.2">
      <c r="H1379" s="42">
        <v>1240</v>
      </c>
      <c r="I1379" s="42">
        <v>1580</v>
      </c>
      <c r="K1379" s="43">
        <v>1316.6666666666667</v>
      </c>
      <c r="L1379" s="44">
        <v>477.7056432348524</v>
      </c>
    </row>
    <row r="1380" spans="8:12" x14ac:dyDescent="0.2">
      <c r="H1380" s="42">
        <v>1240</v>
      </c>
      <c r="I1380" s="42">
        <v>1580</v>
      </c>
      <c r="K1380" s="43">
        <v>1316.6666666666667</v>
      </c>
      <c r="L1380" s="44">
        <v>477.7056432348524</v>
      </c>
    </row>
    <row r="1381" spans="8:12" x14ac:dyDescent="0.2">
      <c r="H1381" s="42">
        <v>1240</v>
      </c>
      <c r="I1381" s="42">
        <v>1580</v>
      </c>
      <c r="K1381" s="43">
        <v>1320</v>
      </c>
      <c r="L1381" s="44">
        <v>477.71697858457202</v>
      </c>
    </row>
    <row r="1382" spans="8:12" x14ac:dyDescent="0.2">
      <c r="H1382" s="42">
        <v>1260</v>
      </c>
      <c r="I1382" s="42">
        <v>1580</v>
      </c>
      <c r="K1382" s="43">
        <v>1320</v>
      </c>
      <c r="L1382" s="44">
        <v>477.76232536343099</v>
      </c>
    </row>
    <row r="1383" spans="8:12" x14ac:dyDescent="0.2">
      <c r="H1383" s="42">
        <v>1260</v>
      </c>
      <c r="I1383" s="42">
        <v>1580</v>
      </c>
      <c r="K1383" s="43">
        <v>1320</v>
      </c>
      <c r="L1383" s="44">
        <v>477.76799431611522</v>
      </c>
    </row>
    <row r="1384" spans="8:12" x14ac:dyDescent="0.2">
      <c r="H1384" s="42">
        <v>1260</v>
      </c>
      <c r="I1384" s="42">
        <v>1580</v>
      </c>
      <c r="K1384" s="43">
        <v>1320</v>
      </c>
      <c r="L1384" s="44">
        <v>477.77366340333248</v>
      </c>
    </row>
    <row r="1385" spans="8:12" x14ac:dyDescent="0.2">
      <c r="H1385" s="42">
        <v>1260</v>
      </c>
      <c r="I1385" s="42">
        <v>1580</v>
      </c>
      <c r="K1385" s="43">
        <v>1320</v>
      </c>
      <c r="L1385" s="44">
        <v>477.77366340333248</v>
      </c>
    </row>
    <row r="1386" spans="8:12" x14ac:dyDescent="0.2">
      <c r="H1386" s="42">
        <v>1260</v>
      </c>
      <c r="I1386" s="42">
        <v>1600</v>
      </c>
      <c r="K1386" s="43">
        <v>1320</v>
      </c>
      <c r="L1386" s="44">
        <v>477.77933262508736</v>
      </c>
    </row>
    <row r="1387" spans="8:12" x14ac:dyDescent="0.2">
      <c r="H1387" s="42">
        <v>1260</v>
      </c>
      <c r="I1387" s="42">
        <v>1600</v>
      </c>
      <c r="K1387" s="43">
        <v>1320</v>
      </c>
      <c r="L1387" s="44">
        <v>477.80768075209727</v>
      </c>
    </row>
    <row r="1388" spans="8:12" x14ac:dyDescent="0.2">
      <c r="H1388" s="42">
        <v>1260</v>
      </c>
      <c r="I1388" s="42">
        <v>1600</v>
      </c>
      <c r="K1388" s="43">
        <v>1320</v>
      </c>
      <c r="L1388" s="44">
        <v>477.8190209448336</v>
      </c>
    </row>
    <row r="1389" spans="8:12" x14ac:dyDescent="0.2">
      <c r="H1389" s="42">
        <v>1260</v>
      </c>
      <c r="I1389" s="42">
        <v>1600</v>
      </c>
      <c r="K1389" s="43">
        <v>1320</v>
      </c>
      <c r="L1389" s="44">
        <v>477.82469124306363</v>
      </c>
    </row>
    <row r="1390" spans="8:12" x14ac:dyDescent="0.2">
      <c r="H1390" s="42">
        <v>1280</v>
      </c>
      <c r="I1390" s="42">
        <v>1600</v>
      </c>
      <c r="K1390" s="43">
        <v>1320</v>
      </c>
      <c r="L1390" s="44">
        <v>477.82469124306363</v>
      </c>
    </row>
    <row r="1391" spans="8:12" x14ac:dyDescent="0.2">
      <c r="H1391" s="42">
        <v>1280</v>
      </c>
      <c r="I1391" s="42">
        <v>1600</v>
      </c>
      <c r="K1391" s="43">
        <v>1320</v>
      </c>
      <c r="L1391" s="44">
        <v>477.85304475302325</v>
      </c>
    </row>
    <row r="1392" spans="8:12" x14ac:dyDescent="0.2">
      <c r="H1392" s="42">
        <v>1280</v>
      </c>
      <c r="I1392" s="42">
        <v>1600</v>
      </c>
      <c r="K1392" s="43">
        <v>1320</v>
      </c>
      <c r="L1392" s="44">
        <v>477.87005847421921</v>
      </c>
    </row>
    <row r="1393" spans="8:12" x14ac:dyDescent="0.2">
      <c r="H1393" s="42">
        <v>1280</v>
      </c>
      <c r="I1393" s="42">
        <v>1600</v>
      </c>
      <c r="K1393" s="43">
        <v>1320</v>
      </c>
      <c r="L1393" s="44">
        <v>477.89274532050609</v>
      </c>
    </row>
    <row r="1394" spans="8:12" x14ac:dyDescent="0.2">
      <c r="H1394" s="42">
        <v>1280</v>
      </c>
      <c r="I1394" s="42">
        <v>1600</v>
      </c>
      <c r="K1394" s="43">
        <v>1320</v>
      </c>
      <c r="L1394" s="44">
        <v>477.90976186890805</v>
      </c>
    </row>
    <row r="1395" spans="8:12" x14ac:dyDescent="0.2">
      <c r="H1395" s="42">
        <v>1280</v>
      </c>
      <c r="I1395" s="42">
        <v>1600</v>
      </c>
      <c r="K1395" s="43">
        <v>1320</v>
      </c>
      <c r="L1395" s="44">
        <v>477.92110690776548</v>
      </c>
    </row>
    <row r="1396" spans="8:12" x14ac:dyDescent="0.2">
      <c r="H1396" s="42">
        <v>1280</v>
      </c>
      <c r="I1396" s="42">
        <v>1600</v>
      </c>
      <c r="K1396" s="43">
        <v>1320</v>
      </c>
      <c r="L1396" s="44">
        <v>477.97216624896714</v>
      </c>
    </row>
    <row r="1397" spans="8:12" x14ac:dyDescent="0.2">
      <c r="H1397" s="42">
        <v>1280</v>
      </c>
      <c r="I1397" s="42">
        <v>1600</v>
      </c>
      <c r="K1397" s="43">
        <v>1320</v>
      </c>
      <c r="L1397" s="44">
        <v>477.97784018256453</v>
      </c>
    </row>
    <row r="1398" spans="8:12" x14ac:dyDescent="0.2">
      <c r="H1398" s="42">
        <v>1280</v>
      </c>
      <c r="I1398" s="42">
        <v>1600</v>
      </c>
      <c r="K1398" s="43">
        <v>1320</v>
      </c>
      <c r="L1398" s="44">
        <v>478.00053726410601</v>
      </c>
    </row>
    <row r="1399" spans="8:12" x14ac:dyDescent="0.2">
      <c r="H1399" s="42">
        <v>1280</v>
      </c>
      <c r="I1399" s="42">
        <v>1620</v>
      </c>
      <c r="K1399" s="43">
        <v>1320</v>
      </c>
      <c r="L1399" s="44">
        <v>478.00621187130344</v>
      </c>
    </row>
    <row r="1400" spans="8:12" x14ac:dyDescent="0.2">
      <c r="H1400" s="42">
        <v>1280</v>
      </c>
      <c r="I1400" s="42">
        <v>1620</v>
      </c>
      <c r="K1400" s="43">
        <v>1320</v>
      </c>
      <c r="L1400" s="44">
        <v>478.04026234407672</v>
      </c>
    </row>
    <row r="1401" spans="8:12" x14ac:dyDescent="0.2">
      <c r="H1401" s="42">
        <v>1280</v>
      </c>
      <c r="I1401" s="42">
        <v>1620</v>
      </c>
      <c r="K1401" s="43">
        <v>1320</v>
      </c>
      <c r="L1401" s="44">
        <v>478.04593789451536</v>
      </c>
    </row>
    <row r="1402" spans="8:12" x14ac:dyDescent="0.2">
      <c r="H1402" s="42">
        <v>1280</v>
      </c>
      <c r="I1402" s="42">
        <v>1620</v>
      </c>
      <c r="K1402" s="43">
        <v>1320</v>
      </c>
      <c r="L1402" s="44">
        <v>478.0516135797219</v>
      </c>
    </row>
    <row r="1403" spans="8:12" x14ac:dyDescent="0.2">
      <c r="H1403" s="42">
        <v>1280</v>
      </c>
      <c r="I1403" s="42">
        <v>1620</v>
      </c>
      <c r="K1403" s="43">
        <v>1320</v>
      </c>
      <c r="L1403" s="44">
        <v>478.06864144399742</v>
      </c>
    </row>
    <row r="1404" spans="8:12" x14ac:dyDescent="0.2">
      <c r="H1404" s="42">
        <v>1280</v>
      </c>
      <c r="I1404" s="42">
        <v>1620</v>
      </c>
      <c r="K1404" s="43">
        <v>1327.5862068965519</v>
      </c>
      <c r="L1404" s="44">
        <v>478.07431766832389</v>
      </c>
    </row>
    <row r="1405" spans="8:12" x14ac:dyDescent="0.2">
      <c r="H1405" s="42">
        <v>1280</v>
      </c>
      <c r="I1405" s="42">
        <v>1640</v>
      </c>
      <c r="K1405" s="43">
        <v>1333.3333333333335</v>
      </c>
      <c r="L1405" s="44">
        <v>478.08567052135737</v>
      </c>
    </row>
    <row r="1406" spans="8:12" x14ac:dyDescent="0.2">
      <c r="H1406" s="42">
        <v>1280</v>
      </c>
      <c r="I1406" s="42">
        <v>1640</v>
      </c>
      <c r="K1406" s="43">
        <v>1333.3333333333335</v>
      </c>
      <c r="L1406" s="44">
        <v>478.11973231584915</v>
      </c>
    </row>
    <row r="1407" spans="8:12" x14ac:dyDescent="0.2">
      <c r="H1407" s="42">
        <v>1280</v>
      </c>
      <c r="I1407" s="42">
        <v>1640</v>
      </c>
      <c r="K1407" s="43">
        <v>1333.3333333333335</v>
      </c>
      <c r="L1407" s="44">
        <v>478.12540975347616</v>
      </c>
    </row>
    <row r="1408" spans="8:12" x14ac:dyDescent="0.2">
      <c r="H1408" s="42">
        <v>1280</v>
      </c>
      <c r="I1408" s="42">
        <v>1640</v>
      </c>
      <c r="K1408" s="43">
        <v>1333.3333333333335</v>
      </c>
      <c r="L1408" s="44">
        <v>478.12540975347616</v>
      </c>
    </row>
    <row r="1409" spans="8:12" x14ac:dyDescent="0.2">
      <c r="H1409" s="42">
        <v>1280</v>
      </c>
      <c r="I1409" s="42">
        <v>1640</v>
      </c>
      <c r="K1409" s="43">
        <v>1333.3333333333335</v>
      </c>
      <c r="L1409" s="44">
        <v>478.13108732593827</v>
      </c>
    </row>
    <row r="1410" spans="8:12" x14ac:dyDescent="0.2">
      <c r="H1410" s="42">
        <v>1280</v>
      </c>
      <c r="I1410" s="42">
        <v>1640</v>
      </c>
      <c r="K1410" s="43">
        <v>1333.3333333333335</v>
      </c>
      <c r="L1410" s="44">
        <v>478.13108732593827</v>
      </c>
    </row>
    <row r="1411" spans="8:12" x14ac:dyDescent="0.2">
      <c r="H1411" s="42">
        <v>1280</v>
      </c>
      <c r="I1411" s="42">
        <v>1640</v>
      </c>
      <c r="K1411" s="43">
        <v>1333.3333333333335</v>
      </c>
      <c r="L1411" s="44">
        <v>478.13676503324041</v>
      </c>
    </row>
    <row r="1412" spans="8:12" x14ac:dyDescent="0.2">
      <c r="H1412" s="42">
        <v>1280</v>
      </c>
      <c r="I1412" s="42">
        <v>1640</v>
      </c>
      <c r="K1412" s="43">
        <v>1333.3333333333335</v>
      </c>
      <c r="L1412" s="44">
        <v>478.1424428753873</v>
      </c>
    </row>
    <row r="1413" spans="8:12" x14ac:dyDescent="0.2">
      <c r="H1413" s="42">
        <v>1280</v>
      </c>
      <c r="I1413" s="42">
        <v>1640</v>
      </c>
      <c r="K1413" s="43">
        <v>1333.3333333333335</v>
      </c>
      <c r="L1413" s="44">
        <v>478.15379896423474</v>
      </c>
    </row>
    <row r="1414" spans="8:12" x14ac:dyDescent="0.2">
      <c r="H1414" s="42">
        <v>1280</v>
      </c>
      <c r="I1414" s="42">
        <v>1640</v>
      </c>
      <c r="K1414" s="43">
        <v>1333.3333333333335</v>
      </c>
      <c r="L1414" s="44">
        <v>478.15379896423474</v>
      </c>
    </row>
    <row r="1415" spans="8:12" x14ac:dyDescent="0.2">
      <c r="H1415" s="42">
        <v>1280</v>
      </c>
      <c r="I1415" s="42">
        <v>1640</v>
      </c>
      <c r="K1415" s="43">
        <v>1333.3333333333335</v>
      </c>
      <c r="L1415" s="44">
        <v>478.15947721094477</v>
      </c>
    </row>
    <row r="1416" spans="8:12" x14ac:dyDescent="0.2">
      <c r="H1416" s="42">
        <v>1280</v>
      </c>
      <c r="I1416" s="42">
        <v>1660</v>
      </c>
      <c r="K1416" s="43">
        <v>1333.3333333333335</v>
      </c>
      <c r="L1416" s="44">
        <v>478.16515559251894</v>
      </c>
    </row>
    <row r="1417" spans="8:12" x14ac:dyDescent="0.2">
      <c r="H1417" s="42">
        <v>1280</v>
      </c>
      <c r="I1417" s="42">
        <v>1660</v>
      </c>
      <c r="K1417" s="43">
        <v>1333.3333333333335</v>
      </c>
      <c r="L1417" s="44">
        <v>478.17083410896174</v>
      </c>
    </row>
    <row r="1418" spans="8:12" x14ac:dyDescent="0.2">
      <c r="H1418" s="42">
        <v>1280</v>
      </c>
      <c r="I1418" s="42">
        <v>1660</v>
      </c>
      <c r="K1418" s="43">
        <v>1333.3333333333335</v>
      </c>
      <c r="L1418" s="44">
        <v>478.19354952351773</v>
      </c>
    </row>
    <row r="1419" spans="8:12" x14ac:dyDescent="0.2">
      <c r="H1419" s="42">
        <v>1300</v>
      </c>
      <c r="I1419" s="42">
        <v>1660</v>
      </c>
      <c r="K1419" s="43">
        <v>1333.3333333333335</v>
      </c>
      <c r="L1419" s="44">
        <v>478.19354952351773</v>
      </c>
    </row>
    <row r="1420" spans="8:12" x14ac:dyDescent="0.2">
      <c r="H1420" s="42">
        <v>1300</v>
      </c>
      <c r="I1420" s="42">
        <v>1660</v>
      </c>
      <c r="K1420" s="43">
        <v>1333.3333333333335</v>
      </c>
      <c r="L1420" s="44">
        <v>478.22762669223295</v>
      </c>
    </row>
    <row r="1421" spans="8:12" x14ac:dyDescent="0.2">
      <c r="H1421" s="42">
        <v>1300</v>
      </c>
      <c r="I1421" s="42">
        <v>1660</v>
      </c>
      <c r="K1421" s="43">
        <v>1333.3333333333335</v>
      </c>
      <c r="L1421" s="44">
        <v>478.2901141174703</v>
      </c>
    </row>
    <row r="1422" spans="8:12" x14ac:dyDescent="0.2">
      <c r="H1422" s="42">
        <v>1300</v>
      </c>
      <c r="I1422" s="42">
        <v>1660</v>
      </c>
      <c r="K1422" s="43">
        <v>1333.3333333333335</v>
      </c>
      <c r="L1422" s="44">
        <v>478.2901141174703</v>
      </c>
    </row>
    <row r="1423" spans="8:12" x14ac:dyDescent="0.2">
      <c r="H1423" s="42">
        <v>1300</v>
      </c>
      <c r="I1423" s="42">
        <v>1660</v>
      </c>
      <c r="K1423" s="43">
        <v>1333.3333333333335</v>
      </c>
      <c r="L1423" s="44">
        <v>478.32420505089442</v>
      </c>
    </row>
    <row r="1424" spans="8:12" x14ac:dyDescent="0.2">
      <c r="H1424" s="42">
        <v>1300</v>
      </c>
      <c r="I1424" s="42">
        <v>1660</v>
      </c>
      <c r="K1424" s="43">
        <v>1333.3333333333335</v>
      </c>
      <c r="L1424" s="44">
        <v>478.34125234008786</v>
      </c>
    </row>
    <row r="1425" spans="8:12" x14ac:dyDescent="0.2">
      <c r="H1425" s="42">
        <v>1300</v>
      </c>
      <c r="I1425" s="42">
        <v>1660</v>
      </c>
      <c r="K1425" s="43">
        <v>1333.3333333333335</v>
      </c>
      <c r="L1425" s="44">
        <v>478.34125234008786</v>
      </c>
    </row>
    <row r="1426" spans="8:12" x14ac:dyDescent="0.2">
      <c r="H1426" s="42">
        <v>1320</v>
      </c>
      <c r="I1426" s="42">
        <v>1660</v>
      </c>
      <c r="K1426" s="43">
        <v>1333.3333333333335</v>
      </c>
      <c r="L1426" s="44">
        <v>478.35830084444228</v>
      </c>
    </row>
    <row r="1427" spans="8:12" x14ac:dyDescent="0.2">
      <c r="H1427" s="42">
        <v>1320</v>
      </c>
      <c r="I1427" s="42">
        <v>1660</v>
      </c>
      <c r="K1427" s="43">
        <v>1340</v>
      </c>
      <c r="L1427" s="44">
        <v>478.36398394928523</v>
      </c>
    </row>
    <row r="1428" spans="8:12" x14ac:dyDescent="0.2">
      <c r="H1428" s="42">
        <v>1320</v>
      </c>
      <c r="I1428" s="42">
        <v>1660</v>
      </c>
      <c r="K1428" s="43">
        <v>1340</v>
      </c>
      <c r="L1428" s="44">
        <v>478.37535056408746</v>
      </c>
    </row>
    <row r="1429" spans="8:12" x14ac:dyDescent="0.2">
      <c r="H1429" s="42">
        <v>1320</v>
      </c>
      <c r="I1429" s="42">
        <v>1660</v>
      </c>
      <c r="K1429" s="43">
        <v>1344.8275862068967</v>
      </c>
      <c r="L1429" s="44">
        <v>478.38103407405623</v>
      </c>
    </row>
    <row r="1430" spans="8:12" x14ac:dyDescent="0.2">
      <c r="H1430" s="42">
        <v>1320</v>
      </c>
      <c r="I1430" s="42">
        <v>1660</v>
      </c>
      <c r="K1430" s="43">
        <v>1344.8275862068967</v>
      </c>
      <c r="L1430" s="44">
        <v>478.40376946449516</v>
      </c>
    </row>
    <row r="1431" spans="8:12" x14ac:dyDescent="0.2">
      <c r="H1431" s="42">
        <v>1320</v>
      </c>
      <c r="I1431" s="42">
        <v>1680</v>
      </c>
      <c r="K1431" s="43">
        <v>1344.8275862068967</v>
      </c>
      <c r="L1431" s="44">
        <v>478.42650701606726</v>
      </c>
    </row>
    <row r="1432" spans="8:12" x14ac:dyDescent="0.2">
      <c r="H1432" s="42">
        <v>1320</v>
      </c>
      <c r="I1432" s="42">
        <v>1680</v>
      </c>
      <c r="K1432" s="43">
        <v>1344.8275862068967</v>
      </c>
      <c r="L1432" s="44">
        <v>478.43219174167353</v>
      </c>
    </row>
    <row r="1433" spans="8:12" x14ac:dyDescent="0.2">
      <c r="H1433" s="42">
        <v>1320</v>
      </c>
      <c r="I1433" s="42">
        <v>1680</v>
      </c>
      <c r="K1433" s="43">
        <v>1344.8275862068967</v>
      </c>
      <c r="L1433" s="44">
        <v>478.44924672908064</v>
      </c>
    </row>
    <row r="1434" spans="8:12" x14ac:dyDescent="0.2">
      <c r="H1434" s="42">
        <v>1320</v>
      </c>
      <c r="I1434" s="42">
        <v>1680</v>
      </c>
      <c r="K1434" s="43">
        <v>1350</v>
      </c>
      <c r="L1434" s="44">
        <v>478.46061739622405</v>
      </c>
    </row>
    <row r="1435" spans="8:12" x14ac:dyDescent="0.2">
      <c r="H1435" s="42">
        <v>1320</v>
      </c>
      <c r="I1435" s="42">
        <v>1680</v>
      </c>
      <c r="K1435" s="43">
        <v>1350</v>
      </c>
      <c r="L1435" s="44">
        <v>478.4833603519773</v>
      </c>
    </row>
    <row r="1436" spans="8:12" x14ac:dyDescent="0.2">
      <c r="H1436" s="42">
        <v>1320</v>
      </c>
      <c r="I1436" s="42">
        <v>1680</v>
      </c>
      <c r="K1436" s="43">
        <v>1350</v>
      </c>
      <c r="L1436" s="44">
        <v>478.52885275042775</v>
      </c>
    </row>
    <row r="1437" spans="8:12" x14ac:dyDescent="0.2">
      <c r="H1437" s="42">
        <v>1320</v>
      </c>
      <c r="I1437" s="42">
        <v>1680</v>
      </c>
      <c r="K1437" s="43">
        <v>1350</v>
      </c>
      <c r="L1437" s="44">
        <v>478.5402272017119</v>
      </c>
    </row>
    <row r="1438" spans="8:12" x14ac:dyDescent="0.2">
      <c r="H1438" s="42">
        <v>1320</v>
      </c>
      <c r="I1438" s="42">
        <v>1680</v>
      </c>
      <c r="K1438" s="43">
        <v>1350</v>
      </c>
      <c r="L1438" s="44">
        <v>478.56297772655597</v>
      </c>
    </row>
    <row r="1439" spans="8:12" x14ac:dyDescent="0.2">
      <c r="H1439" s="42">
        <v>1320</v>
      </c>
      <c r="I1439" s="42">
        <v>1680</v>
      </c>
      <c r="K1439" s="43">
        <v>1350</v>
      </c>
      <c r="L1439" s="44">
        <v>478.58004203983216</v>
      </c>
    </row>
    <row r="1440" spans="8:12" x14ac:dyDescent="0.2">
      <c r="H1440" s="42">
        <v>1320</v>
      </c>
      <c r="I1440" s="42">
        <v>1680</v>
      </c>
      <c r="K1440" s="43">
        <v>1350</v>
      </c>
      <c r="L1440" s="44">
        <v>478.62555282527683</v>
      </c>
    </row>
    <row r="1441" spans="8:12" x14ac:dyDescent="0.2">
      <c r="H1441" s="42">
        <v>1320</v>
      </c>
      <c r="I1441" s="42">
        <v>1680</v>
      </c>
      <c r="K1441" s="43">
        <v>1350</v>
      </c>
      <c r="L1441" s="44">
        <v>478.67107226728223</v>
      </c>
    </row>
    <row r="1442" spans="8:12" x14ac:dyDescent="0.2">
      <c r="H1442" s="42">
        <v>1320</v>
      </c>
      <c r="I1442" s="42">
        <v>1680</v>
      </c>
      <c r="K1442" s="43">
        <v>1350</v>
      </c>
      <c r="L1442" s="44">
        <v>478.69383523526687</v>
      </c>
    </row>
    <row r="1443" spans="8:12" x14ac:dyDescent="0.2">
      <c r="H1443" s="42">
        <v>1320</v>
      </c>
      <c r="I1443" s="42">
        <v>1680</v>
      </c>
      <c r="K1443" s="43">
        <v>1350</v>
      </c>
      <c r="L1443" s="44">
        <v>478.71090888206351</v>
      </c>
    </row>
    <row r="1444" spans="8:12" x14ac:dyDescent="0.2">
      <c r="H1444" s="42">
        <v>1320</v>
      </c>
      <c r="I1444" s="42">
        <v>1680</v>
      </c>
      <c r="K1444" s="43">
        <v>1350</v>
      </c>
      <c r="L1444" s="44">
        <v>478.71660036831815</v>
      </c>
    </row>
    <row r="1445" spans="8:12" x14ac:dyDescent="0.2">
      <c r="H1445" s="42">
        <v>1320</v>
      </c>
      <c r="I1445" s="42">
        <v>1700</v>
      </c>
      <c r="K1445" s="43">
        <v>1350</v>
      </c>
      <c r="L1445" s="44">
        <v>478.71660036831815</v>
      </c>
    </row>
    <row r="1446" spans="8:12" x14ac:dyDescent="0.2">
      <c r="H1446" s="42">
        <v>1340</v>
      </c>
      <c r="I1446" s="42">
        <v>1700</v>
      </c>
      <c r="K1446" s="43">
        <v>1350</v>
      </c>
      <c r="L1446" s="44">
        <v>478.76782983530802</v>
      </c>
    </row>
    <row r="1447" spans="8:12" x14ac:dyDescent="0.2">
      <c r="H1447" s="42">
        <v>1340</v>
      </c>
      <c r="I1447" s="42">
        <v>1700</v>
      </c>
      <c r="K1447" s="43">
        <v>1360</v>
      </c>
      <c r="L1447" s="44">
        <v>478.76782983530802</v>
      </c>
    </row>
    <row r="1448" spans="8:12" x14ac:dyDescent="0.2">
      <c r="H1448" s="42">
        <v>1340</v>
      </c>
      <c r="I1448" s="42">
        <v>1700</v>
      </c>
      <c r="K1448" s="43">
        <v>1360</v>
      </c>
      <c r="L1448" s="44">
        <v>478.81907026803077</v>
      </c>
    </row>
    <row r="1449" spans="8:12" x14ac:dyDescent="0.2">
      <c r="H1449" s="42">
        <v>1340</v>
      </c>
      <c r="I1449" s="42">
        <v>1700</v>
      </c>
      <c r="K1449" s="43">
        <v>1360</v>
      </c>
      <c r="L1449" s="44">
        <v>478.83615284970966</v>
      </c>
    </row>
    <row r="1450" spans="8:12" x14ac:dyDescent="0.2">
      <c r="H1450" s="42">
        <v>1340</v>
      </c>
      <c r="I1450" s="42">
        <v>1700</v>
      </c>
      <c r="K1450" s="43">
        <v>1360</v>
      </c>
      <c r="L1450" s="44">
        <v>478.84184731447112</v>
      </c>
    </row>
    <row r="1451" spans="8:12" x14ac:dyDescent="0.2">
      <c r="H1451" s="42">
        <v>1340</v>
      </c>
      <c r="I1451" s="42">
        <v>1700</v>
      </c>
      <c r="K1451" s="43">
        <v>1360</v>
      </c>
      <c r="L1451" s="44">
        <v>478.84754191467454</v>
      </c>
    </row>
    <row r="1452" spans="8:12" x14ac:dyDescent="0.2">
      <c r="H1452" s="42">
        <v>1340</v>
      </c>
      <c r="I1452" s="42">
        <v>1700</v>
      </c>
      <c r="K1452" s="43">
        <v>1360</v>
      </c>
      <c r="L1452" s="44">
        <v>478.84754191467454</v>
      </c>
    </row>
    <row r="1453" spans="8:12" x14ac:dyDescent="0.2">
      <c r="H1453" s="42">
        <v>1360</v>
      </c>
      <c r="I1453" s="42">
        <v>1700</v>
      </c>
      <c r="K1453" s="43">
        <v>1360</v>
      </c>
      <c r="L1453" s="44">
        <v>478.89310359280256</v>
      </c>
    </row>
    <row r="1454" spans="8:12" x14ac:dyDescent="0.2">
      <c r="H1454" s="42">
        <v>1360</v>
      </c>
      <c r="I1454" s="42">
        <v>1700</v>
      </c>
      <c r="K1454" s="43">
        <v>1360</v>
      </c>
      <c r="L1454" s="44">
        <v>478.89879941220335</v>
      </c>
    </row>
    <row r="1455" spans="8:12" x14ac:dyDescent="0.2">
      <c r="H1455" s="42">
        <v>1360</v>
      </c>
      <c r="I1455" s="42">
        <v>1700</v>
      </c>
      <c r="K1455" s="43">
        <v>1360</v>
      </c>
      <c r="L1455" s="44">
        <v>478.9443708454769</v>
      </c>
    </row>
    <row r="1456" spans="8:12" x14ac:dyDescent="0.2">
      <c r="H1456" s="42">
        <v>1360</v>
      </c>
      <c r="I1456" s="42">
        <v>1700</v>
      </c>
      <c r="K1456" s="43">
        <v>1360</v>
      </c>
      <c r="L1456" s="44">
        <v>478.95576505899078</v>
      </c>
    </row>
    <row r="1457" spans="8:12" x14ac:dyDescent="0.2">
      <c r="H1457" s="42">
        <v>1360</v>
      </c>
      <c r="I1457" s="42">
        <v>1700</v>
      </c>
      <c r="K1457" s="43">
        <v>1360</v>
      </c>
      <c r="L1457" s="44">
        <v>478.9899509526212</v>
      </c>
    </row>
    <row r="1458" spans="8:12" x14ac:dyDescent="0.2">
      <c r="H1458" s="42">
        <v>1360</v>
      </c>
      <c r="I1458" s="42">
        <v>1700</v>
      </c>
      <c r="K1458" s="43">
        <v>1360</v>
      </c>
      <c r="L1458" s="44">
        <v>478.9899509526212</v>
      </c>
    </row>
    <row r="1459" spans="8:12" x14ac:dyDescent="0.2">
      <c r="H1459" s="42">
        <v>1360</v>
      </c>
      <c r="I1459" s="42">
        <v>1700</v>
      </c>
      <c r="K1459" s="43">
        <v>1360</v>
      </c>
      <c r="L1459" s="44">
        <v>478.9899509526212</v>
      </c>
    </row>
    <row r="1460" spans="8:12" x14ac:dyDescent="0.2">
      <c r="H1460" s="42">
        <v>1360</v>
      </c>
      <c r="I1460" s="42">
        <v>1720</v>
      </c>
      <c r="K1460" s="43">
        <v>1360</v>
      </c>
      <c r="L1460" s="44">
        <v>479.00704572953799</v>
      </c>
    </row>
    <row r="1461" spans="8:12" x14ac:dyDescent="0.2">
      <c r="H1461" s="42">
        <v>1360</v>
      </c>
      <c r="I1461" s="42">
        <v>1720</v>
      </c>
      <c r="K1461" s="43">
        <v>1360</v>
      </c>
      <c r="L1461" s="44">
        <v>479.01274425966881</v>
      </c>
    </row>
    <row r="1462" spans="8:12" x14ac:dyDescent="0.2">
      <c r="H1462" s="42">
        <v>1360</v>
      </c>
      <c r="I1462" s="42">
        <v>1720</v>
      </c>
      <c r="K1462" s="43">
        <v>1360</v>
      </c>
      <c r="L1462" s="44">
        <v>479.03553973611304</v>
      </c>
    </row>
    <row r="1463" spans="8:12" x14ac:dyDescent="0.2">
      <c r="H1463" s="42">
        <v>1360</v>
      </c>
      <c r="I1463" s="42">
        <v>1720</v>
      </c>
      <c r="K1463" s="43">
        <v>1360</v>
      </c>
      <c r="L1463" s="44">
        <v>479.04123894422855</v>
      </c>
    </row>
    <row r="1464" spans="8:12" x14ac:dyDescent="0.2">
      <c r="H1464" s="42">
        <v>1360</v>
      </c>
      <c r="I1464" s="42">
        <v>1720</v>
      </c>
      <c r="K1464" s="43">
        <v>1360</v>
      </c>
      <c r="L1464" s="44">
        <v>479.09823848481415</v>
      </c>
    </row>
    <row r="1465" spans="8:12" x14ac:dyDescent="0.2">
      <c r="H1465" s="42">
        <v>1360</v>
      </c>
      <c r="I1465" s="42">
        <v>1720</v>
      </c>
      <c r="K1465" s="43">
        <v>1360</v>
      </c>
      <c r="L1465" s="44">
        <v>479.11534099213748</v>
      </c>
    </row>
    <row r="1466" spans="8:12" x14ac:dyDescent="0.2">
      <c r="H1466" s="42">
        <v>1360</v>
      </c>
      <c r="I1466" s="42">
        <v>1720</v>
      </c>
      <c r="K1466" s="43">
        <v>1360</v>
      </c>
      <c r="L1466" s="44">
        <v>479.12674334205059</v>
      </c>
    </row>
    <row r="1467" spans="8:12" x14ac:dyDescent="0.2">
      <c r="H1467" s="42">
        <v>1360</v>
      </c>
      <c r="I1467" s="42">
        <v>1720</v>
      </c>
      <c r="K1467" s="43">
        <v>1362.0689655172414</v>
      </c>
      <c r="L1467" s="44">
        <v>479.13814623469978</v>
      </c>
    </row>
    <row r="1468" spans="8:12" x14ac:dyDescent="0.2">
      <c r="H1468" s="42">
        <v>1360</v>
      </c>
      <c r="I1468" s="42">
        <v>1720</v>
      </c>
      <c r="K1468" s="43">
        <v>1362.0689655172414</v>
      </c>
      <c r="L1468" s="44">
        <v>479.14384788456289</v>
      </c>
    </row>
    <row r="1469" spans="8:12" x14ac:dyDescent="0.2">
      <c r="H1469" s="42">
        <v>1360</v>
      </c>
      <c r="I1469" s="42">
        <v>1720</v>
      </c>
      <c r="K1469" s="43">
        <v>1362.0689655172414</v>
      </c>
      <c r="L1469" s="44">
        <v>479.14954967012443</v>
      </c>
    </row>
    <row r="1470" spans="8:12" x14ac:dyDescent="0.2">
      <c r="H1470" s="42">
        <v>1360</v>
      </c>
      <c r="I1470" s="42">
        <v>1720</v>
      </c>
      <c r="K1470" s="43">
        <v>1362.0689655172414</v>
      </c>
      <c r="L1470" s="44">
        <v>479.18376323343693</v>
      </c>
    </row>
    <row r="1471" spans="8:12" x14ac:dyDescent="0.2">
      <c r="H1471" s="42">
        <v>1360</v>
      </c>
      <c r="I1471" s="42">
        <v>1720</v>
      </c>
      <c r="K1471" s="43">
        <v>1366.6666666666667</v>
      </c>
      <c r="L1471" s="44">
        <v>479.19516884034994</v>
      </c>
    </row>
    <row r="1472" spans="8:12" x14ac:dyDescent="0.2">
      <c r="H1472" s="42">
        <v>1360</v>
      </c>
      <c r="I1472" s="42">
        <v>1720</v>
      </c>
      <c r="K1472" s="43">
        <v>1366.6666666666667</v>
      </c>
      <c r="L1472" s="44">
        <v>479.22938891905784</v>
      </c>
    </row>
    <row r="1473" spans="8:12" x14ac:dyDescent="0.2">
      <c r="H1473" s="42">
        <v>1360</v>
      </c>
      <c r="I1473" s="42">
        <v>1720</v>
      </c>
      <c r="K1473" s="43">
        <v>1366.6666666666667</v>
      </c>
      <c r="L1473" s="44">
        <v>479.24079669807941</v>
      </c>
    </row>
    <row r="1474" spans="8:12" x14ac:dyDescent="0.2">
      <c r="H1474" s="42">
        <v>1380</v>
      </c>
      <c r="I1474" s="42">
        <v>1720</v>
      </c>
      <c r="K1474" s="43">
        <v>1366.6666666666667</v>
      </c>
      <c r="L1474" s="44">
        <v>479.27502329404422</v>
      </c>
    </row>
    <row r="1475" spans="8:12" x14ac:dyDescent="0.2">
      <c r="H1475" s="42">
        <v>1380</v>
      </c>
      <c r="I1475" s="42">
        <v>1740</v>
      </c>
      <c r="K1475" s="43">
        <v>1366.6666666666667</v>
      </c>
      <c r="L1475" s="44">
        <v>479.29213842539775</v>
      </c>
    </row>
    <row r="1476" spans="8:12" x14ac:dyDescent="0.2">
      <c r="H1476" s="42">
        <v>1400</v>
      </c>
      <c r="I1476" s="42">
        <v>1740</v>
      </c>
      <c r="K1476" s="43">
        <v>1366.6666666666667</v>
      </c>
      <c r="L1476" s="44">
        <v>479.31496050210399</v>
      </c>
    </row>
    <row r="1477" spans="8:12" x14ac:dyDescent="0.2">
      <c r="H1477" s="42">
        <v>1400</v>
      </c>
      <c r="I1477" s="42">
        <v>1740</v>
      </c>
      <c r="K1477" s="43">
        <v>1366.6666666666667</v>
      </c>
      <c r="L1477" s="44">
        <v>479.32066636087848</v>
      </c>
    </row>
    <row r="1478" spans="8:12" x14ac:dyDescent="0.2">
      <c r="H1478" s="42">
        <v>1400</v>
      </c>
      <c r="I1478" s="42">
        <v>1740</v>
      </c>
      <c r="K1478" s="43">
        <v>1366.6666666666667</v>
      </c>
      <c r="L1478" s="44">
        <v>479.32637235550203</v>
      </c>
    </row>
    <row r="1479" spans="8:12" x14ac:dyDescent="0.2">
      <c r="H1479" s="42">
        <v>1400</v>
      </c>
      <c r="I1479" s="42">
        <v>1740</v>
      </c>
      <c r="K1479" s="43">
        <v>1366.6666666666667</v>
      </c>
      <c r="L1479" s="44">
        <v>479.34919769258255</v>
      </c>
    </row>
    <row r="1480" spans="8:12" x14ac:dyDescent="0.2">
      <c r="H1480" s="42">
        <v>1400</v>
      </c>
      <c r="I1480" s="42">
        <v>1740</v>
      </c>
      <c r="K1480" s="43">
        <v>1366.6666666666667</v>
      </c>
      <c r="L1480" s="44">
        <v>479.36061117634245</v>
      </c>
    </row>
    <row r="1481" spans="8:12" x14ac:dyDescent="0.2">
      <c r="H1481" s="42">
        <v>1400</v>
      </c>
      <c r="I1481" s="42">
        <v>1740</v>
      </c>
      <c r="K1481" s="43">
        <v>1366.6666666666667</v>
      </c>
      <c r="L1481" s="44">
        <v>479.36061117634245</v>
      </c>
    </row>
    <row r="1482" spans="8:12" x14ac:dyDescent="0.2">
      <c r="H1482" s="42">
        <v>1400</v>
      </c>
      <c r="I1482" s="42">
        <v>1740</v>
      </c>
      <c r="K1482" s="43">
        <v>1366.6666666666667</v>
      </c>
      <c r="L1482" s="44">
        <v>479.36061117634245</v>
      </c>
    </row>
    <row r="1483" spans="8:12" x14ac:dyDescent="0.2">
      <c r="H1483" s="42">
        <v>1400</v>
      </c>
      <c r="I1483" s="42">
        <v>1740</v>
      </c>
      <c r="K1483" s="43">
        <v>1366.6666666666667</v>
      </c>
      <c r="L1483" s="44">
        <v>479.37773242111632</v>
      </c>
    </row>
    <row r="1484" spans="8:12" x14ac:dyDescent="0.2">
      <c r="H1484" s="42">
        <v>1400</v>
      </c>
      <c r="I1484" s="42">
        <v>1740</v>
      </c>
      <c r="K1484" s="43">
        <v>1366.6666666666667</v>
      </c>
      <c r="L1484" s="44">
        <v>479.39485488896713</v>
      </c>
    </row>
    <row r="1485" spans="8:12" x14ac:dyDescent="0.2">
      <c r="H1485" s="42">
        <v>1420</v>
      </c>
      <c r="I1485" s="42">
        <v>1760</v>
      </c>
      <c r="K1485" s="43">
        <v>1366.6666666666667</v>
      </c>
      <c r="L1485" s="44">
        <v>479.40056265006842</v>
      </c>
    </row>
    <row r="1486" spans="8:12" x14ac:dyDescent="0.2">
      <c r="H1486" s="42">
        <v>1420</v>
      </c>
      <c r="I1486" s="42">
        <v>1760</v>
      </c>
      <c r="K1486" s="43">
        <v>1379.3103448275863</v>
      </c>
      <c r="L1486" s="44">
        <v>479.41197858002613</v>
      </c>
    </row>
    <row r="1487" spans="8:12" x14ac:dyDescent="0.2">
      <c r="H1487" s="42">
        <v>1420</v>
      </c>
      <c r="I1487" s="42">
        <v>1760</v>
      </c>
      <c r="K1487" s="43">
        <v>1379.3103448275863</v>
      </c>
      <c r="L1487" s="44">
        <v>479.41197858002613</v>
      </c>
    </row>
    <row r="1488" spans="8:12" x14ac:dyDescent="0.2">
      <c r="H1488" s="42">
        <v>1420</v>
      </c>
      <c r="I1488" s="42">
        <v>1760</v>
      </c>
      <c r="K1488" s="43">
        <v>1379.3103448275863</v>
      </c>
      <c r="L1488" s="44">
        <v>479.41768674889255</v>
      </c>
    </row>
    <row r="1489" spans="8:12" x14ac:dyDescent="0.2">
      <c r="H1489" s="42">
        <v>1440</v>
      </c>
      <c r="I1489" s="42">
        <v>1760</v>
      </c>
      <c r="K1489" s="43">
        <v>1379.3103448275863</v>
      </c>
      <c r="L1489" s="44">
        <v>479.41768674889255</v>
      </c>
    </row>
    <row r="1490" spans="8:12" x14ac:dyDescent="0.2">
      <c r="H1490" s="42">
        <v>1440</v>
      </c>
      <c r="I1490" s="42">
        <v>1760</v>
      </c>
      <c r="K1490" s="43">
        <v>1379.3103448275863</v>
      </c>
      <c r="L1490" s="44">
        <v>479.44622963229313</v>
      </c>
    </row>
    <row r="1491" spans="8:12" x14ac:dyDescent="0.2">
      <c r="H1491" s="42">
        <v>1440</v>
      </c>
      <c r="I1491" s="42">
        <v>1760</v>
      </c>
      <c r="K1491" s="43">
        <v>1380</v>
      </c>
      <c r="L1491" s="44">
        <v>479.44622963229313</v>
      </c>
    </row>
    <row r="1492" spans="8:12" x14ac:dyDescent="0.2">
      <c r="H1492" s="42">
        <v>1440</v>
      </c>
      <c r="I1492" s="42">
        <v>1760</v>
      </c>
      <c r="K1492" s="43">
        <v>1380</v>
      </c>
      <c r="L1492" s="44">
        <v>479.45193861682094</v>
      </c>
    </row>
    <row r="1493" spans="8:12" x14ac:dyDescent="0.2">
      <c r="H1493" s="42">
        <v>1440</v>
      </c>
      <c r="I1493" s="42">
        <v>1760</v>
      </c>
      <c r="K1493" s="43">
        <v>1380</v>
      </c>
      <c r="L1493" s="44">
        <v>479.45193861682094</v>
      </c>
    </row>
    <row r="1494" spans="8:12" x14ac:dyDescent="0.2">
      <c r="H1494" s="42">
        <v>1440</v>
      </c>
      <c r="I1494" s="42">
        <v>1760</v>
      </c>
      <c r="K1494" s="43">
        <v>1383.3333333333335</v>
      </c>
      <c r="L1494" s="44">
        <v>479.47477591458653</v>
      </c>
    </row>
    <row r="1495" spans="8:12" x14ac:dyDescent="0.2">
      <c r="H1495" s="42">
        <v>1440</v>
      </c>
      <c r="I1495" s="42">
        <v>1760</v>
      </c>
      <c r="K1495" s="43">
        <v>1383.3333333333335</v>
      </c>
      <c r="L1495" s="44">
        <v>479.47477591458653</v>
      </c>
    </row>
    <row r="1496" spans="8:12" x14ac:dyDescent="0.2">
      <c r="H1496" s="42">
        <v>1440</v>
      </c>
      <c r="I1496" s="42">
        <v>1760</v>
      </c>
      <c r="K1496" s="43">
        <v>1383.3333333333335</v>
      </c>
      <c r="L1496" s="44">
        <v>479.53187867828132</v>
      </c>
    </row>
    <row r="1497" spans="8:12" x14ac:dyDescent="0.2">
      <c r="H1497" s="42">
        <v>1440</v>
      </c>
      <c r="I1497" s="42">
        <v>1760</v>
      </c>
      <c r="K1497" s="43">
        <v>1383.3333333333335</v>
      </c>
      <c r="L1497" s="44">
        <v>479.53758970272781</v>
      </c>
    </row>
    <row r="1498" spans="8:12" x14ac:dyDescent="0.2">
      <c r="H1498" s="42">
        <v>1440</v>
      </c>
      <c r="I1498" s="42">
        <v>1760</v>
      </c>
      <c r="K1498" s="43">
        <v>1383.3333333333335</v>
      </c>
      <c r="L1498" s="44">
        <v>479.56043516089704</v>
      </c>
    </row>
    <row r="1499" spans="8:12" x14ac:dyDescent="0.2">
      <c r="H1499" s="42">
        <v>1460</v>
      </c>
      <c r="I1499" s="42">
        <v>1760</v>
      </c>
      <c r="K1499" s="43">
        <v>1383.3333333333335</v>
      </c>
      <c r="L1499" s="44">
        <v>479.57185870627978</v>
      </c>
    </row>
    <row r="1500" spans="8:12" x14ac:dyDescent="0.2">
      <c r="H1500" s="42">
        <v>1460</v>
      </c>
      <c r="I1500" s="42">
        <v>1760</v>
      </c>
      <c r="K1500" s="43">
        <v>1383.3333333333335</v>
      </c>
      <c r="L1500" s="44">
        <v>479.57185870627978</v>
      </c>
    </row>
    <row r="1501" spans="8:12" x14ac:dyDescent="0.2">
      <c r="H1501" s="42">
        <v>1460</v>
      </c>
      <c r="I1501" s="42">
        <v>1760</v>
      </c>
      <c r="K1501" s="43">
        <v>1396.5517241379312</v>
      </c>
      <c r="L1501" s="44">
        <v>479.57185870627978</v>
      </c>
    </row>
    <row r="1502" spans="8:12" x14ac:dyDescent="0.2">
      <c r="H1502" s="42">
        <v>1460</v>
      </c>
      <c r="I1502" s="42">
        <v>1760</v>
      </c>
      <c r="K1502" s="43">
        <v>1396.5517241379312</v>
      </c>
      <c r="L1502" s="44">
        <v>479.60041995091706</v>
      </c>
    </row>
    <row r="1503" spans="8:12" x14ac:dyDescent="0.2">
      <c r="H1503" s="42">
        <v>1480</v>
      </c>
      <c r="I1503" s="42">
        <v>1780</v>
      </c>
      <c r="K1503" s="43">
        <v>1396.5517241379312</v>
      </c>
      <c r="L1503" s="44">
        <v>479.61755833070373</v>
      </c>
    </row>
    <row r="1504" spans="8:12" x14ac:dyDescent="0.2">
      <c r="H1504" s="42">
        <v>1480</v>
      </c>
      <c r="I1504" s="42">
        <v>1780</v>
      </c>
      <c r="K1504" s="43">
        <v>1396.5517241379312</v>
      </c>
      <c r="L1504" s="44">
        <v>479.62327139616258</v>
      </c>
    </row>
    <row r="1505" spans="8:12" x14ac:dyDescent="0.2">
      <c r="H1505" s="42">
        <v>1480</v>
      </c>
      <c r="I1505" s="42">
        <v>1780</v>
      </c>
      <c r="K1505" s="43">
        <v>1400</v>
      </c>
      <c r="L1505" s="44">
        <v>479.63469793540412</v>
      </c>
    </row>
    <row r="1506" spans="8:12" x14ac:dyDescent="0.2">
      <c r="H1506" s="42">
        <v>1480</v>
      </c>
      <c r="I1506" s="42">
        <v>1780</v>
      </c>
      <c r="K1506" s="43">
        <v>1400</v>
      </c>
      <c r="L1506" s="44">
        <v>479.6632666656252</v>
      </c>
    </row>
    <row r="1507" spans="8:12" x14ac:dyDescent="0.2">
      <c r="H1507" s="42">
        <v>1480</v>
      </c>
      <c r="I1507" s="42">
        <v>1780</v>
      </c>
      <c r="K1507" s="43">
        <v>1400</v>
      </c>
      <c r="L1507" s="44">
        <v>479.66898082007123</v>
      </c>
    </row>
    <row r="1508" spans="8:12" x14ac:dyDescent="0.2">
      <c r="H1508" s="42">
        <v>1480</v>
      </c>
      <c r="I1508" s="42">
        <v>1780</v>
      </c>
      <c r="K1508" s="43">
        <v>1400</v>
      </c>
      <c r="L1508" s="44">
        <v>479.66898082007123</v>
      </c>
    </row>
    <row r="1509" spans="8:12" x14ac:dyDescent="0.2">
      <c r="H1509" s="42">
        <v>1480</v>
      </c>
      <c r="I1509" s="42">
        <v>1780</v>
      </c>
      <c r="K1509" s="43">
        <v>1400</v>
      </c>
      <c r="L1509" s="44">
        <v>479.69183879935719</v>
      </c>
    </row>
    <row r="1510" spans="8:12" x14ac:dyDescent="0.2">
      <c r="H1510" s="42">
        <v>1480</v>
      </c>
      <c r="I1510" s="42">
        <v>1780</v>
      </c>
      <c r="K1510" s="43">
        <v>1400</v>
      </c>
      <c r="L1510" s="44">
        <v>479.82331446898377</v>
      </c>
    </row>
    <row r="1511" spans="8:12" x14ac:dyDescent="0.2">
      <c r="H1511" s="42">
        <v>1480</v>
      </c>
      <c r="I1511" s="42">
        <v>1780</v>
      </c>
      <c r="K1511" s="43">
        <v>1400</v>
      </c>
      <c r="L1511" s="44">
        <v>479.82331446898377</v>
      </c>
    </row>
    <row r="1512" spans="8:12" x14ac:dyDescent="0.2">
      <c r="H1512" s="42">
        <v>1480</v>
      </c>
      <c r="I1512" s="42">
        <v>1780</v>
      </c>
      <c r="K1512" s="43">
        <v>1400</v>
      </c>
      <c r="L1512" s="44">
        <v>479.89765868895313</v>
      </c>
    </row>
    <row r="1513" spans="8:12" x14ac:dyDescent="0.2">
      <c r="H1513" s="42">
        <v>1500</v>
      </c>
      <c r="I1513" s="42">
        <v>1780</v>
      </c>
      <c r="K1513" s="43">
        <v>1400</v>
      </c>
      <c r="L1513" s="44">
        <v>479.903378429349</v>
      </c>
    </row>
    <row r="1514" spans="8:12" x14ac:dyDescent="0.2">
      <c r="H1514" s="42">
        <v>1500</v>
      </c>
      <c r="I1514" s="42">
        <v>1780</v>
      </c>
      <c r="K1514" s="43">
        <v>1400</v>
      </c>
      <c r="L1514" s="44">
        <v>479.91481831918048</v>
      </c>
    </row>
    <row r="1515" spans="8:12" x14ac:dyDescent="0.2">
      <c r="H1515" s="42">
        <v>1520</v>
      </c>
      <c r="I1515" s="42">
        <v>1780</v>
      </c>
      <c r="K1515" s="43">
        <v>1400</v>
      </c>
      <c r="L1515" s="44">
        <v>479.92625875443088</v>
      </c>
    </row>
    <row r="1516" spans="8:12" x14ac:dyDescent="0.2">
      <c r="H1516" s="42">
        <v>1520</v>
      </c>
      <c r="I1516" s="42">
        <v>1780</v>
      </c>
      <c r="K1516" s="43">
        <v>1400</v>
      </c>
      <c r="L1516" s="44">
        <v>479.93197917660029</v>
      </c>
    </row>
    <row r="1517" spans="8:12" x14ac:dyDescent="0.2">
      <c r="H1517" s="42">
        <v>1520</v>
      </c>
      <c r="I1517" s="42">
        <v>1780</v>
      </c>
      <c r="K1517" s="43">
        <v>1400</v>
      </c>
      <c r="L1517" s="44">
        <v>479.93197917660029</v>
      </c>
    </row>
    <row r="1518" spans="8:12" x14ac:dyDescent="0.2">
      <c r="H1518" s="42">
        <v>1540</v>
      </c>
      <c r="I1518" s="42">
        <v>1780</v>
      </c>
      <c r="K1518" s="43">
        <v>1400</v>
      </c>
      <c r="L1518" s="44">
        <v>479.94342043005236</v>
      </c>
    </row>
    <row r="1519" spans="8:12" x14ac:dyDescent="0.2">
      <c r="H1519" s="42">
        <v>1540</v>
      </c>
      <c r="I1519" s="42">
        <v>1780</v>
      </c>
      <c r="K1519" s="43">
        <v>1400</v>
      </c>
      <c r="L1519" s="44">
        <v>479.98919089941512</v>
      </c>
    </row>
    <row r="1520" spans="8:12" x14ac:dyDescent="0.2">
      <c r="H1520" s="42">
        <v>1540</v>
      </c>
      <c r="I1520" s="42">
        <v>1780</v>
      </c>
      <c r="K1520" s="43">
        <v>1400</v>
      </c>
      <c r="L1520" s="44">
        <v>480.00635707619142</v>
      </c>
    </row>
    <row r="1521" spans="8:12" x14ac:dyDescent="0.2">
      <c r="H1521" s="42">
        <v>1560</v>
      </c>
      <c r="I1521" s="42">
        <v>1780</v>
      </c>
      <c r="K1521" s="43">
        <v>1400</v>
      </c>
      <c r="L1521" s="44">
        <v>480.01207940797588</v>
      </c>
    </row>
    <row r="1522" spans="8:12" x14ac:dyDescent="0.2">
      <c r="H1522" s="42">
        <v>1560</v>
      </c>
      <c r="I1522" s="42">
        <v>1780</v>
      </c>
      <c r="K1522" s="43">
        <v>1400</v>
      </c>
      <c r="L1522" s="44">
        <v>480.02352448086265</v>
      </c>
    </row>
    <row r="1523" spans="8:12" x14ac:dyDescent="0.2">
      <c r="H1523" s="42">
        <v>1580</v>
      </c>
      <c r="I1523" s="42">
        <v>1780</v>
      </c>
      <c r="K1523" s="43">
        <v>1400</v>
      </c>
      <c r="L1523" s="44">
        <v>480.0292472219748</v>
      </c>
    </row>
    <row r="1524" spans="8:12" x14ac:dyDescent="0.2">
      <c r="H1524" s="42">
        <v>1600</v>
      </c>
      <c r="I1524" s="42">
        <v>1780</v>
      </c>
      <c r="K1524" s="43">
        <v>1400</v>
      </c>
      <c r="L1524" s="44">
        <v>480.04069311356056</v>
      </c>
    </row>
    <row r="1525" spans="8:12" x14ac:dyDescent="0.2">
      <c r="H1525" s="42">
        <v>1600</v>
      </c>
      <c r="I1525" s="42">
        <v>1780</v>
      </c>
      <c r="K1525" s="43">
        <v>1400</v>
      </c>
      <c r="L1525" s="44">
        <v>480.04641626404435</v>
      </c>
    </row>
    <row r="1526" spans="8:12" x14ac:dyDescent="0.2">
      <c r="H1526" s="42">
        <v>1600</v>
      </c>
      <c r="I1526" s="42">
        <v>1780</v>
      </c>
      <c r="K1526" s="43">
        <v>1400</v>
      </c>
      <c r="L1526" s="44">
        <v>480.05213955099475</v>
      </c>
    </row>
    <row r="1527" spans="8:12" x14ac:dyDescent="0.2">
      <c r="H1527" s="42">
        <v>1600</v>
      </c>
      <c r="I1527" s="42">
        <v>1780</v>
      </c>
      <c r="K1527" s="43">
        <v>1400</v>
      </c>
      <c r="L1527" s="44">
        <v>480.06358653431619</v>
      </c>
    </row>
    <row r="1528" spans="8:12" x14ac:dyDescent="0.2">
      <c r="H1528" s="42">
        <v>1600</v>
      </c>
      <c r="I1528" s="42">
        <v>1780</v>
      </c>
      <c r="K1528" s="43">
        <v>1400</v>
      </c>
      <c r="L1528" s="44">
        <v>480.06358653431619</v>
      </c>
    </row>
    <row r="1529" spans="8:12" x14ac:dyDescent="0.2">
      <c r="H1529" s="42">
        <v>1600</v>
      </c>
      <c r="I1529" s="42">
        <v>1800</v>
      </c>
      <c r="K1529" s="43">
        <v>1400</v>
      </c>
      <c r="L1529" s="44">
        <v>480.06931023069694</v>
      </c>
    </row>
    <row r="1530" spans="8:12" x14ac:dyDescent="0.2">
      <c r="H1530" s="42">
        <v>1600</v>
      </c>
      <c r="I1530" s="42">
        <v>1800</v>
      </c>
      <c r="K1530" s="43">
        <v>1400</v>
      </c>
      <c r="L1530" s="44">
        <v>480.0807580329224</v>
      </c>
    </row>
    <row r="1531" spans="8:12" x14ac:dyDescent="0.2">
      <c r="H1531" s="42">
        <v>1620</v>
      </c>
      <c r="I1531" s="42">
        <v>1800</v>
      </c>
      <c r="K1531" s="43">
        <v>1400</v>
      </c>
      <c r="L1531" s="44">
        <v>480.10365527536737</v>
      </c>
    </row>
    <row r="1532" spans="8:12" x14ac:dyDescent="0.2">
      <c r="H1532" s="42">
        <v>1620</v>
      </c>
      <c r="I1532" s="42">
        <v>1800</v>
      </c>
      <c r="K1532" s="43">
        <v>1400</v>
      </c>
      <c r="L1532" s="44">
        <v>480.10937992725593</v>
      </c>
    </row>
    <row r="1533" spans="8:12" x14ac:dyDescent="0.2">
      <c r="H1533" s="42">
        <v>1640</v>
      </c>
      <c r="I1533" s="42">
        <v>1800</v>
      </c>
      <c r="K1533" s="43">
        <v>1400</v>
      </c>
      <c r="L1533" s="44">
        <v>480.11510471566498</v>
      </c>
    </row>
    <row r="1534" spans="8:12" x14ac:dyDescent="0.2">
      <c r="H1534" s="42">
        <v>1640</v>
      </c>
      <c r="I1534" s="42">
        <v>1800</v>
      </c>
      <c r="K1534" s="43">
        <v>1400</v>
      </c>
      <c r="L1534" s="44">
        <v>480.12655470206454</v>
      </c>
    </row>
    <row r="1535" spans="8:12" x14ac:dyDescent="0.2">
      <c r="H1535" s="42">
        <v>1640</v>
      </c>
      <c r="I1535" s="42">
        <v>1800</v>
      </c>
      <c r="K1535" s="43">
        <v>1400</v>
      </c>
      <c r="L1535" s="44">
        <v>480.14373070569087</v>
      </c>
    </row>
    <row r="1536" spans="8:12" x14ac:dyDescent="0.2">
      <c r="H1536" s="42">
        <v>1640</v>
      </c>
      <c r="I1536" s="42">
        <v>1800</v>
      </c>
      <c r="K1536" s="43">
        <v>1400</v>
      </c>
      <c r="L1536" s="44">
        <v>480.16090793826686</v>
      </c>
    </row>
    <row r="1537" spans="8:12" x14ac:dyDescent="0.2">
      <c r="H1537" s="42">
        <v>1680</v>
      </c>
      <c r="I1537" s="42">
        <v>1800</v>
      </c>
      <c r="K1537" s="43">
        <v>1400</v>
      </c>
      <c r="L1537" s="44">
        <v>480.17808639992421</v>
      </c>
    </row>
    <row r="1538" spans="8:12" x14ac:dyDescent="0.2">
      <c r="H1538" s="42">
        <v>1680</v>
      </c>
      <c r="I1538" s="42">
        <v>1800</v>
      </c>
      <c r="K1538" s="43">
        <v>1400</v>
      </c>
      <c r="L1538" s="44">
        <v>480.20671990100345</v>
      </c>
    </row>
    <row r="1539" spans="8:12" x14ac:dyDescent="0.2">
      <c r="H1539" s="42">
        <v>1700</v>
      </c>
      <c r="I1539" s="42">
        <v>1800</v>
      </c>
      <c r="K1539" s="43">
        <v>1400</v>
      </c>
      <c r="L1539" s="44">
        <v>480.21817425762697</v>
      </c>
    </row>
    <row r="1540" spans="8:12" x14ac:dyDescent="0.2">
      <c r="H1540" s="42">
        <v>1700</v>
      </c>
      <c r="I1540" s="42">
        <v>1800</v>
      </c>
      <c r="K1540" s="43">
        <v>1413.793103448276</v>
      </c>
      <c r="L1540" s="44">
        <v>480.24681254000666</v>
      </c>
    </row>
    <row r="1541" spans="8:12" x14ac:dyDescent="0.2">
      <c r="H1541" s="42">
        <v>1700</v>
      </c>
      <c r="I1541" s="42">
        <v>1800</v>
      </c>
      <c r="K1541" s="43">
        <v>1413.793103448276</v>
      </c>
      <c r="L1541" s="44">
        <v>480.25826880938973</v>
      </c>
    </row>
    <row r="1542" spans="8:12" x14ac:dyDescent="0.2">
      <c r="H1542" s="42">
        <v>1700</v>
      </c>
      <c r="I1542" s="42">
        <v>1800</v>
      </c>
      <c r="K1542" s="43">
        <v>1413.793103448276</v>
      </c>
      <c r="L1542" s="44">
        <v>480.26972562536372</v>
      </c>
    </row>
    <row r="1543" spans="8:12" x14ac:dyDescent="0.2">
      <c r="H1543" s="42">
        <v>1720</v>
      </c>
      <c r="I1543" s="42">
        <v>1800</v>
      </c>
      <c r="K1543" s="43">
        <v>1413.793103448276</v>
      </c>
      <c r="L1543" s="44">
        <v>480.27545423833431</v>
      </c>
    </row>
    <row r="1544" spans="8:12" x14ac:dyDescent="0.2">
      <c r="H1544" s="42">
        <v>1720</v>
      </c>
      <c r="I1544" s="42">
        <v>1800</v>
      </c>
      <c r="K1544" s="43">
        <v>1416.6666666666667</v>
      </c>
      <c r="L1544" s="44">
        <v>480.27545423833431</v>
      </c>
    </row>
    <row r="1545" spans="8:12" x14ac:dyDescent="0.2">
      <c r="H1545" s="42">
        <v>1740</v>
      </c>
      <c r="I1545" s="42">
        <v>1800</v>
      </c>
      <c r="K1545" s="43">
        <v>1416.6666666666667</v>
      </c>
      <c r="L1545" s="44">
        <v>480.28118298796744</v>
      </c>
    </row>
    <row r="1546" spans="8:12" x14ac:dyDescent="0.2">
      <c r="H1546" s="42">
        <v>1740</v>
      </c>
      <c r="I1546" s="42">
        <v>1800</v>
      </c>
      <c r="K1546" s="43">
        <v>1416.6666666666667</v>
      </c>
      <c r="L1546" s="44">
        <v>480.29264089724029</v>
      </c>
    </row>
    <row r="1547" spans="8:12" x14ac:dyDescent="0.2">
      <c r="H1547" s="42">
        <v>1760</v>
      </c>
      <c r="I1547" s="42">
        <v>1800</v>
      </c>
      <c r="K1547" s="43">
        <v>1416.6666666666667</v>
      </c>
      <c r="L1547" s="44">
        <v>480.30982878623945</v>
      </c>
    </row>
    <row r="1548" spans="8:12" x14ac:dyDescent="0.2">
      <c r="H1548" s="42">
        <v>1760</v>
      </c>
      <c r="I1548" s="42">
        <v>1800</v>
      </c>
      <c r="K1548" s="43">
        <v>1416.6666666666667</v>
      </c>
      <c r="L1548" s="44">
        <v>480.31555835594941</v>
      </c>
    </row>
    <row r="1549" spans="8:12" x14ac:dyDescent="0.2">
      <c r="H1549" s="42">
        <v>1780</v>
      </c>
      <c r="I1549" s="42">
        <v>1800</v>
      </c>
      <c r="K1549" s="43">
        <v>1416.6666666666667</v>
      </c>
      <c r="L1549" s="44">
        <v>480.33847800180422</v>
      </c>
    </row>
    <row r="1550" spans="8:12" x14ac:dyDescent="0.2">
      <c r="H1550" s="42">
        <v>1800</v>
      </c>
      <c r="I1550" s="42">
        <v>1800</v>
      </c>
      <c r="K1550" s="43">
        <v>1416.6666666666667</v>
      </c>
      <c r="L1550" s="44">
        <v>480.3499386450091</v>
      </c>
    </row>
    <row r="1551" spans="8:12" x14ac:dyDescent="0.2">
      <c r="H1551" s="42">
        <v>1820</v>
      </c>
      <c r="I1551" s="42">
        <v>1800</v>
      </c>
      <c r="K1551" s="43">
        <v>1416.6666666666667</v>
      </c>
      <c r="L1551" s="44">
        <v>480.41298195959149</v>
      </c>
    </row>
    <row r="1552" spans="8:12" x14ac:dyDescent="0.2">
      <c r="H1552" s="42">
        <v>1840</v>
      </c>
      <c r="I1552" s="42">
        <v>1800</v>
      </c>
      <c r="K1552" s="43">
        <v>1431.0344827586209</v>
      </c>
      <c r="L1552" s="44">
        <v>480.41298195959149</v>
      </c>
    </row>
    <row r="1553" spans="8:12" x14ac:dyDescent="0.2">
      <c r="H1553" s="42">
        <v>1840</v>
      </c>
      <c r="I1553" s="42">
        <v>1800</v>
      </c>
      <c r="K1553" s="43">
        <v>1433.3333333333335</v>
      </c>
      <c r="L1553" s="44">
        <v>480.41871399058891</v>
      </c>
    </row>
    <row r="1554" spans="8:12" x14ac:dyDescent="0.2">
      <c r="H1554" s="42">
        <v>1840</v>
      </c>
      <c r="I1554" s="42">
        <v>1800</v>
      </c>
      <c r="K1554" s="43">
        <v>1433.3333333333335</v>
      </c>
      <c r="L1554" s="44">
        <v>480.41871399058891</v>
      </c>
    </row>
    <row r="1555" spans="8:12" x14ac:dyDescent="0.2">
      <c r="H1555" s="42">
        <v>1880</v>
      </c>
      <c r="I1555" s="42">
        <v>1820</v>
      </c>
      <c r="K1555" s="43">
        <v>1433.3333333333335</v>
      </c>
      <c r="L1555" s="44">
        <v>480.46457516322897</v>
      </c>
    </row>
    <row r="1556" spans="8:12" x14ac:dyDescent="0.2">
      <c r="H1556" s="42">
        <v>1920</v>
      </c>
      <c r="I1556" s="42">
        <v>1820</v>
      </c>
      <c r="K1556" s="43">
        <v>1433.3333333333335</v>
      </c>
      <c r="L1556" s="44">
        <v>480.48750903316511</v>
      </c>
    </row>
    <row r="1557" spans="8:12" x14ac:dyDescent="0.2">
      <c r="H1557" s="42">
        <v>1920</v>
      </c>
      <c r="I1557" s="42">
        <v>1820</v>
      </c>
      <c r="K1557" s="43">
        <v>1433.3333333333335</v>
      </c>
      <c r="L1557" s="44">
        <v>480.49897678917443</v>
      </c>
    </row>
    <row r="1558" spans="8:12" x14ac:dyDescent="0.2">
      <c r="H1558" s="42">
        <v>1920</v>
      </c>
      <c r="I1558" s="42">
        <v>1820</v>
      </c>
      <c r="K1558" s="43">
        <v>1433.3333333333335</v>
      </c>
      <c r="L1558" s="44">
        <v>480.5391182463419</v>
      </c>
    </row>
    <row r="1559" spans="8:12" x14ac:dyDescent="0.2">
      <c r="H1559" s="42">
        <v>1960</v>
      </c>
      <c r="I1559" s="42">
        <v>1820</v>
      </c>
      <c r="K1559" s="43">
        <v>1433.3333333333335</v>
      </c>
      <c r="L1559" s="44">
        <v>480.55632378120066</v>
      </c>
    </row>
    <row r="1560" spans="8:12" x14ac:dyDescent="0.2">
      <c r="H1560" s="42">
        <v>1960</v>
      </c>
      <c r="I1560" s="42">
        <v>1820</v>
      </c>
      <c r="K1560" s="43">
        <v>1433.3333333333335</v>
      </c>
      <c r="L1560" s="44">
        <v>480.57926641100011</v>
      </c>
    </row>
    <row r="1561" spans="8:12" x14ac:dyDescent="0.2">
      <c r="H1561" s="42">
        <v>1960</v>
      </c>
      <c r="I1561" s="42">
        <v>1820</v>
      </c>
      <c r="K1561" s="43">
        <v>1433.3333333333335</v>
      </c>
      <c r="L1561" s="44">
        <v>480.58500241074256</v>
      </c>
    </row>
    <row r="1562" spans="8:12" x14ac:dyDescent="0.2">
      <c r="H1562" s="42">
        <v>2000</v>
      </c>
      <c r="I1562" s="42">
        <v>1820</v>
      </c>
      <c r="K1562" s="43">
        <v>1433.3333333333335</v>
      </c>
      <c r="L1562" s="44">
        <v>480.5907385474116</v>
      </c>
    </row>
    <row r="1563" spans="8:12" x14ac:dyDescent="0.2">
      <c r="H1563" s="42">
        <v>2000</v>
      </c>
      <c r="I1563" s="42">
        <v>1820</v>
      </c>
      <c r="K1563" s="43">
        <v>1440</v>
      </c>
      <c r="L1563" s="44">
        <v>480.62515824316318</v>
      </c>
    </row>
    <row r="1564" spans="8:12" x14ac:dyDescent="0.2">
      <c r="H1564" s="42">
        <v>2020</v>
      </c>
      <c r="I1564" s="42">
        <v>1820</v>
      </c>
      <c r="K1564" s="43">
        <v>1440</v>
      </c>
      <c r="L1564" s="44">
        <v>480.64236993994768</v>
      </c>
    </row>
    <row r="1565" spans="8:12" x14ac:dyDescent="0.2">
      <c r="H1565" s="42">
        <v>2040</v>
      </c>
      <c r="I1565" s="42">
        <v>1820</v>
      </c>
      <c r="K1565" s="43">
        <v>1440</v>
      </c>
      <c r="L1565" s="44">
        <v>480.67679703199644</v>
      </c>
    </row>
    <row r="1566" spans="8:12" x14ac:dyDescent="0.2">
      <c r="H1566" s="42">
        <v>2100</v>
      </c>
      <c r="I1566" s="42">
        <v>1820</v>
      </c>
      <c r="K1566" s="43">
        <v>1440</v>
      </c>
      <c r="L1566" s="44">
        <v>480.69401242752548</v>
      </c>
    </row>
    <row r="1567" spans="8:12" x14ac:dyDescent="0.2">
      <c r="H1567" s="42">
        <v>2120</v>
      </c>
      <c r="I1567" s="42">
        <v>1820</v>
      </c>
      <c r="K1567" s="43">
        <v>1440</v>
      </c>
      <c r="L1567" s="44">
        <v>480.69975116673521</v>
      </c>
    </row>
    <row r="1568" spans="8:12" x14ac:dyDescent="0.2">
      <c r="H1568" s="42">
        <v>2120</v>
      </c>
      <c r="I1568" s="42">
        <v>1820</v>
      </c>
      <c r="K1568" s="43">
        <v>1440</v>
      </c>
      <c r="L1568" s="44">
        <v>480.73992617817521</v>
      </c>
    </row>
    <row r="1569" spans="8:12" x14ac:dyDescent="0.2">
      <c r="H1569" s="42">
        <v>2120</v>
      </c>
      <c r="I1569" s="42">
        <v>1820</v>
      </c>
      <c r="K1569" s="43">
        <v>1440</v>
      </c>
      <c r="L1569" s="44">
        <v>480.73992617817521</v>
      </c>
    </row>
    <row r="1570" spans="8:12" x14ac:dyDescent="0.2">
      <c r="H1570" s="42">
        <v>2140</v>
      </c>
      <c r="I1570" s="42">
        <v>1820</v>
      </c>
      <c r="K1570" s="43">
        <v>1440</v>
      </c>
      <c r="L1570" s="44">
        <v>480.76862672659718</v>
      </c>
    </row>
    <row r="1571" spans="8:12" x14ac:dyDescent="0.2">
      <c r="H1571" s="42">
        <v>2160</v>
      </c>
      <c r="I1571" s="42">
        <v>1820</v>
      </c>
      <c r="K1571" s="43">
        <v>1440</v>
      </c>
      <c r="L1571" s="44">
        <v>480.78010790551826</v>
      </c>
    </row>
    <row r="1572" spans="8:12" x14ac:dyDescent="0.2">
      <c r="H1572" s="42">
        <v>2240</v>
      </c>
      <c r="I1572" s="42">
        <v>1820</v>
      </c>
      <c r="K1572" s="43">
        <v>1440</v>
      </c>
      <c r="L1572" s="44">
        <v>480.82603810533959</v>
      </c>
    </row>
    <row r="1573" spans="8:12" x14ac:dyDescent="0.2">
      <c r="H1573" s="42">
        <v>2260</v>
      </c>
      <c r="I1573" s="42">
        <v>1820</v>
      </c>
      <c r="K1573" s="43">
        <v>1440</v>
      </c>
      <c r="L1573" s="44">
        <v>480.84900649628293</v>
      </c>
    </row>
    <row r="1574" spans="8:12" x14ac:dyDescent="0.2">
      <c r="H1574" s="42">
        <v>2300</v>
      </c>
      <c r="I1574" s="42">
        <v>1820</v>
      </c>
      <c r="K1574" s="43">
        <v>1440</v>
      </c>
      <c r="L1574" s="44">
        <v>480.91218088740948</v>
      </c>
    </row>
    <row r="1575" spans="8:12" x14ac:dyDescent="0.2">
      <c r="H1575" s="42">
        <v>2320</v>
      </c>
      <c r="I1575" s="42">
        <v>1820</v>
      </c>
      <c r="K1575" s="43">
        <v>1440</v>
      </c>
      <c r="L1575" s="44">
        <v>480.91792483701693</v>
      </c>
    </row>
    <row r="1576" spans="8:12" x14ac:dyDescent="0.2">
      <c r="H1576" s="42">
        <v>2320</v>
      </c>
      <c r="I1576" s="42">
        <v>1820</v>
      </c>
      <c r="K1576" s="43">
        <v>1440</v>
      </c>
      <c r="L1576" s="44">
        <v>480.9294131478714</v>
      </c>
    </row>
    <row r="1577" spans="8:12" x14ac:dyDescent="0.2">
      <c r="H1577" s="42">
        <v>2360</v>
      </c>
      <c r="I1577" s="42">
        <v>1820</v>
      </c>
      <c r="K1577" s="43">
        <v>1440</v>
      </c>
      <c r="L1577" s="44">
        <v>480.98686293621347</v>
      </c>
    </row>
    <row r="1578" spans="8:12" x14ac:dyDescent="0.2">
      <c r="I1578" s="42">
        <v>1840</v>
      </c>
      <c r="K1578" s="43">
        <v>1440</v>
      </c>
      <c r="L1578" s="44">
        <v>480.99835454097121</v>
      </c>
    </row>
    <row r="1579" spans="8:12" x14ac:dyDescent="0.2">
      <c r="I1579" s="42">
        <v>1840</v>
      </c>
      <c r="K1579" s="43">
        <v>1440</v>
      </c>
      <c r="L1579" s="44">
        <v>480.99835454097121</v>
      </c>
    </row>
    <row r="1580" spans="8:12" x14ac:dyDescent="0.2">
      <c r="I1580" s="42">
        <v>1840</v>
      </c>
      <c r="K1580" s="43">
        <v>1440</v>
      </c>
      <c r="L1580" s="44">
        <v>480.99835454097121</v>
      </c>
    </row>
    <row r="1581" spans="8:12" x14ac:dyDescent="0.2">
      <c r="I1581" s="42">
        <v>1840</v>
      </c>
      <c r="K1581" s="43">
        <v>1440</v>
      </c>
      <c r="L1581" s="44">
        <v>481.02133939789081</v>
      </c>
    </row>
    <row r="1582" spans="8:12" x14ac:dyDescent="0.2">
      <c r="I1582" s="42">
        <v>1840</v>
      </c>
      <c r="K1582" s="43">
        <v>1448.2758620689656</v>
      </c>
      <c r="L1582" s="44">
        <v>481.02133939789081</v>
      </c>
    </row>
    <row r="1583" spans="8:12" x14ac:dyDescent="0.2">
      <c r="I1583" s="42">
        <v>1840</v>
      </c>
      <c r="K1583" s="43">
        <v>1448.2758620689656</v>
      </c>
      <c r="L1583" s="44">
        <v>481.02708595535847</v>
      </c>
    </row>
    <row r="1584" spans="8:12" x14ac:dyDescent="0.2">
      <c r="I1584" s="42">
        <v>1840</v>
      </c>
      <c r="K1584" s="43">
        <v>1448.2758620689656</v>
      </c>
      <c r="L1584" s="44">
        <v>481.0328326501313</v>
      </c>
    </row>
    <row r="1585" spans="9:12" x14ac:dyDescent="0.2">
      <c r="I1585" s="42">
        <v>1840</v>
      </c>
      <c r="K1585" s="43">
        <v>1448.2758620689656</v>
      </c>
      <c r="L1585" s="44">
        <v>481.06156818374239</v>
      </c>
    </row>
    <row r="1586" spans="9:12" x14ac:dyDescent="0.2">
      <c r="I1586" s="42">
        <v>1840</v>
      </c>
      <c r="K1586" s="43">
        <v>1448.2758620689656</v>
      </c>
      <c r="L1586" s="44">
        <v>481.06731570244858</v>
      </c>
    </row>
    <row r="1587" spans="9:12" x14ac:dyDescent="0.2">
      <c r="I1587" s="42">
        <v>1840</v>
      </c>
      <c r="K1587" s="43">
        <v>1450</v>
      </c>
      <c r="L1587" s="44">
        <v>481.0903071507168</v>
      </c>
    </row>
    <row r="1588" spans="9:12" x14ac:dyDescent="0.2">
      <c r="I1588" s="42">
        <v>1840</v>
      </c>
      <c r="K1588" s="43">
        <v>1450</v>
      </c>
      <c r="L1588" s="44">
        <v>481.0903071507168</v>
      </c>
    </row>
    <row r="1589" spans="9:12" x14ac:dyDescent="0.2">
      <c r="I1589" s="42">
        <v>1840</v>
      </c>
      <c r="K1589" s="43">
        <v>1450</v>
      </c>
      <c r="L1589" s="44">
        <v>481.13054747370279</v>
      </c>
    </row>
    <row r="1590" spans="9:12" x14ac:dyDescent="0.2">
      <c r="I1590" s="42">
        <v>1840</v>
      </c>
      <c r="K1590" s="43">
        <v>1450</v>
      </c>
      <c r="L1590" s="44">
        <v>481.1362966408073</v>
      </c>
    </row>
    <row r="1591" spans="9:12" x14ac:dyDescent="0.2">
      <c r="I1591" s="42">
        <v>1840</v>
      </c>
      <c r="K1591" s="43">
        <v>1450</v>
      </c>
      <c r="L1591" s="44">
        <v>481.1362966408073</v>
      </c>
    </row>
    <row r="1592" spans="9:12" x14ac:dyDescent="0.2">
      <c r="I1592" s="42">
        <v>1840</v>
      </c>
      <c r="K1592" s="43">
        <v>1450</v>
      </c>
      <c r="L1592" s="44">
        <v>481.1420459453102</v>
      </c>
    </row>
    <row r="1593" spans="9:12" x14ac:dyDescent="0.2">
      <c r="I1593" s="42">
        <v>1840</v>
      </c>
      <c r="K1593" s="43">
        <v>1450</v>
      </c>
      <c r="L1593" s="44">
        <v>481.15354496653174</v>
      </c>
    </row>
    <row r="1594" spans="9:12" x14ac:dyDescent="0.2">
      <c r="I1594" s="42">
        <v>1840</v>
      </c>
      <c r="K1594" s="43">
        <v>1450</v>
      </c>
      <c r="L1594" s="44">
        <v>481.15354496653174</v>
      </c>
    </row>
    <row r="1595" spans="9:12" x14ac:dyDescent="0.2">
      <c r="I1595" s="42">
        <v>1840</v>
      </c>
      <c r="K1595" s="43">
        <v>1450</v>
      </c>
      <c r="L1595" s="44">
        <v>481.15354496653174</v>
      </c>
    </row>
    <row r="1596" spans="9:12" x14ac:dyDescent="0.2">
      <c r="I1596" s="42">
        <v>1840</v>
      </c>
      <c r="K1596" s="43">
        <v>1450</v>
      </c>
      <c r="L1596" s="44">
        <v>481.2052973645562</v>
      </c>
    </row>
    <row r="1597" spans="9:12" x14ac:dyDescent="0.2">
      <c r="I1597" s="42">
        <v>1840</v>
      </c>
      <c r="K1597" s="43">
        <v>1450</v>
      </c>
      <c r="L1597" s="44">
        <v>481.2052973645562</v>
      </c>
    </row>
    <row r="1598" spans="9:12" x14ac:dyDescent="0.2">
      <c r="I1598" s="42">
        <v>1840</v>
      </c>
      <c r="K1598" s="43">
        <v>1450</v>
      </c>
      <c r="L1598" s="44">
        <v>481.21679940935837</v>
      </c>
    </row>
    <row r="1599" spans="9:12" x14ac:dyDescent="0.2">
      <c r="I1599" s="42">
        <v>1840</v>
      </c>
      <c r="K1599" s="43">
        <v>1460</v>
      </c>
      <c r="L1599" s="44">
        <v>481.22830200403052</v>
      </c>
    </row>
    <row r="1600" spans="9:12" x14ac:dyDescent="0.2">
      <c r="I1600" s="42">
        <v>1840</v>
      </c>
      <c r="K1600" s="43">
        <v>1460</v>
      </c>
      <c r="L1600" s="44">
        <v>481.23980514861233</v>
      </c>
    </row>
    <row r="1601" spans="9:12" x14ac:dyDescent="0.2">
      <c r="I1601" s="42">
        <v>1840</v>
      </c>
      <c r="K1601" s="43">
        <v>1460</v>
      </c>
      <c r="L1601" s="44">
        <v>481.25706089665152</v>
      </c>
    </row>
    <row r="1602" spans="9:12" x14ac:dyDescent="0.2">
      <c r="I1602" s="42">
        <v>1840</v>
      </c>
      <c r="K1602" s="43">
        <v>1460</v>
      </c>
      <c r="L1602" s="44">
        <v>481.26281308766193</v>
      </c>
    </row>
    <row r="1603" spans="9:12" x14ac:dyDescent="0.2">
      <c r="I1603" s="42">
        <v>1840</v>
      </c>
      <c r="K1603" s="43">
        <v>1465.5172413793105</v>
      </c>
      <c r="L1603" s="44">
        <v>481.27431788220883</v>
      </c>
    </row>
    <row r="1604" spans="9:12" x14ac:dyDescent="0.2">
      <c r="I1604" s="42">
        <v>1840</v>
      </c>
      <c r="K1604" s="43">
        <v>1466.6666666666667</v>
      </c>
      <c r="L1604" s="44">
        <v>481.28582322682297</v>
      </c>
    </row>
    <row r="1605" spans="9:12" x14ac:dyDescent="0.2">
      <c r="I1605" s="42">
        <v>1840</v>
      </c>
      <c r="K1605" s="43">
        <v>1466.6666666666667</v>
      </c>
      <c r="L1605" s="44">
        <v>481.30308227520663</v>
      </c>
    </row>
    <row r="1606" spans="9:12" x14ac:dyDescent="0.2">
      <c r="I1606" s="42">
        <v>1840</v>
      </c>
      <c r="K1606" s="43">
        <v>1466.6666666666667</v>
      </c>
      <c r="L1606" s="44">
        <v>481.33760408572704</v>
      </c>
    </row>
    <row r="1607" spans="9:12" x14ac:dyDescent="0.2">
      <c r="I1607" s="42">
        <v>1840</v>
      </c>
      <c r="K1607" s="43">
        <v>1466.6666666666667</v>
      </c>
      <c r="L1607" s="44">
        <v>481.34335820228387</v>
      </c>
    </row>
    <row r="1608" spans="9:12" x14ac:dyDescent="0.2">
      <c r="I1608" s="42">
        <v>1840</v>
      </c>
      <c r="K1608" s="43">
        <v>1466.6666666666667</v>
      </c>
      <c r="L1608" s="44">
        <v>481.36062137742971</v>
      </c>
    </row>
    <row r="1609" spans="9:12" x14ac:dyDescent="0.2">
      <c r="I1609" s="42">
        <v>1860</v>
      </c>
      <c r="K1609" s="43">
        <v>1466.6666666666667</v>
      </c>
      <c r="L1609" s="44">
        <v>481.36637604432002</v>
      </c>
    </row>
    <row r="1610" spans="9:12" x14ac:dyDescent="0.2">
      <c r="I1610" s="42">
        <v>1860</v>
      </c>
      <c r="K1610" s="43">
        <v>1466.6666666666667</v>
      </c>
      <c r="L1610" s="44">
        <v>481.38939608788831</v>
      </c>
    </row>
    <row r="1611" spans="9:12" x14ac:dyDescent="0.2">
      <c r="I1611" s="42">
        <v>1860</v>
      </c>
      <c r="K1611" s="43">
        <v>1466.6666666666667</v>
      </c>
      <c r="L1611" s="44">
        <v>481.39515144280671</v>
      </c>
    </row>
    <row r="1612" spans="9:12" x14ac:dyDescent="0.2">
      <c r="I1612" s="42">
        <v>1860</v>
      </c>
      <c r="K1612" s="43">
        <v>1466.6666666666667</v>
      </c>
      <c r="L1612" s="44">
        <v>481.4124183333044</v>
      </c>
    </row>
    <row r="1613" spans="9:12" x14ac:dyDescent="0.2">
      <c r="I1613" s="42">
        <v>1860</v>
      </c>
      <c r="K1613" s="43">
        <v>1466.6666666666667</v>
      </c>
      <c r="L1613" s="44">
        <v>481.44119923690414</v>
      </c>
    </row>
    <row r="1614" spans="9:12" x14ac:dyDescent="0.2">
      <c r="I1614" s="42">
        <v>1860</v>
      </c>
      <c r="K1614" s="43">
        <v>1480</v>
      </c>
      <c r="L1614" s="44">
        <v>481.45271256192893</v>
      </c>
    </row>
    <row r="1615" spans="9:12" x14ac:dyDescent="0.2">
      <c r="I1615" s="42">
        <v>1860</v>
      </c>
      <c r="K1615" s="43">
        <v>1480</v>
      </c>
      <c r="L1615" s="44">
        <v>481.45271256192893</v>
      </c>
    </row>
    <row r="1616" spans="9:12" x14ac:dyDescent="0.2">
      <c r="I1616" s="42">
        <v>1860</v>
      </c>
      <c r="K1616" s="43">
        <v>1480</v>
      </c>
      <c r="L1616" s="44">
        <v>481.45846943094352</v>
      </c>
    </row>
    <row r="1617" spans="9:12" x14ac:dyDescent="0.2">
      <c r="I1617" s="42">
        <v>1860</v>
      </c>
      <c r="K1617" s="43">
        <v>1480</v>
      </c>
      <c r="L1617" s="44">
        <v>481.46422643763293</v>
      </c>
    </row>
    <row r="1618" spans="9:12" x14ac:dyDescent="0.2">
      <c r="I1618" s="42">
        <v>1860</v>
      </c>
      <c r="K1618" s="43">
        <v>1480</v>
      </c>
      <c r="L1618" s="44">
        <v>481.49301353637355</v>
      </c>
    </row>
    <row r="1619" spans="9:12" x14ac:dyDescent="0.2">
      <c r="I1619" s="42">
        <v>1860</v>
      </c>
      <c r="K1619" s="43">
        <v>1480</v>
      </c>
      <c r="L1619" s="44">
        <v>481.53908005524278</v>
      </c>
    </row>
    <row r="1620" spans="9:12" x14ac:dyDescent="0.2">
      <c r="I1620" s="42">
        <v>1860</v>
      </c>
      <c r="K1620" s="43">
        <v>1480</v>
      </c>
      <c r="L1620" s="44">
        <v>481.54483898989719</v>
      </c>
    </row>
    <row r="1621" spans="9:12" x14ac:dyDescent="0.2">
      <c r="I1621" s="42">
        <v>1860</v>
      </c>
      <c r="K1621" s="43">
        <v>1480</v>
      </c>
      <c r="L1621" s="44">
        <v>481.54483898989719</v>
      </c>
    </row>
    <row r="1622" spans="9:12" x14ac:dyDescent="0.2">
      <c r="I1622" s="42">
        <v>1860</v>
      </c>
      <c r="K1622" s="43">
        <v>1480</v>
      </c>
      <c r="L1622" s="44">
        <v>481.55059806230031</v>
      </c>
    </row>
    <row r="1623" spans="9:12" x14ac:dyDescent="0.2">
      <c r="I1623" s="42">
        <v>1860</v>
      </c>
      <c r="K1623" s="43">
        <v>1480</v>
      </c>
      <c r="L1623" s="44">
        <v>481.56787610605232</v>
      </c>
    </row>
    <row r="1624" spans="9:12" x14ac:dyDescent="0.2">
      <c r="I1624" s="42">
        <v>1860</v>
      </c>
      <c r="K1624" s="43">
        <v>1480</v>
      </c>
      <c r="L1624" s="44">
        <v>481.56787610605232</v>
      </c>
    </row>
    <row r="1625" spans="9:12" x14ac:dyDescent="0.2">
      <c r="I1625" s="42">
        <v>1860</v>
      </c>
      <c r="K1625" s="43">
        <v>1480</v>
      </c>
      <c r="L1625" s="44">
        <v>481.59091542650509</v>
      </c>
    </row>
    <row r="1626" spans="9:12" x14ac:dyDescent="0.2">
      <c r="I1626" s="42">
        <v>1880</v>
      </c>
      <c r="K1626" s="43">
        <v>1480</v>
      </c>
      <c r="L1626" s="44">
        <v>481.66004661681461</v>
      </c>
    </row>
    <row r="1627" spans="9:12" x14ac:dyDescent="0.2">
      <c r="I1627" s="42">
        <v>1880</v>
      </c>
      <c r="K1627" s="43">
        <v>1480</v>
      </c>
      <c r="L1627" s="44">
        <v>481.72919765719797</v>
      </c>
    </row>
    <row r="1628" spans="9:12" x14ac:dyDescent="0.2">
      <c r="I1628" s="42">
        <v>1880</v>
      </c>
      <c r="K1628" s="43">
        <v>1480</v>
      </c>
      <c r="L1628" s="44">
        <v>481.74072476106397</v>
      </c>
    </row>
    <row r="1629" spans="9:12" x14ac:dyDescent="0.2">
      <c r="I1629" s="42">
        <v>1880</v>
      </c>
      <c r="K1629" s="43">
        <v>1480</v>
      </c>
      <c r="L1629" s="44">
        <v>481.78683869360373</v>
      </c>
    </row>
    <row r="1630" spans="9:12" x14ac:dyDescent="0.2">
      <c r="I1630" s="42">
        <v>1880</v>
      </c>
      <c r="K1630" s="43">
        <v>1480</v>
      </c>
      <c r="L1630" s="44">
        <v>481.79260355592407</v>
      </c>
    </row>
    <row r="1631" spans="9:12" x14ac:dyDescent="0.2">
      <c r="I1631" s="42">
        <v>1880</v>
      </c>
      <c r="K1631" s="43">
        <v>1480</v>
      </c>
      <c r="L1631" s="44">
        <v>481.7983685562059</v>
      </c>
    </row>
    <row r="1632" spans="9:12" x14ac:dyDescent="0.2">
      <c r="I1632" s="42">
        <v>1880</v>
      </c>
      <c r="K1632" s="43">
        <v>1482.7586206896553</v>
      </c>
      <c r="L1632" s="44">
        <v>481.82719562721223</v>
      </c>
    </row>
    <row r="1633" spans="9:12" x14ac:dyDescent="0.2">
      <c r="I1633" s="42">
        <v>1880</v>
      </c>
      <c r="K1633" s="43">
        <v>1482.7586206896553</v>
      </c>
      <c r="L1633" s="44">
        <v>481.89639467391817</v>
      </c>
    </row>
    <row r="1634" spans="9:12" x14ac:dyDescent="0.2">
      <c r="I1634" s="42">
        <v>1880</v>
      </c>
      <c r="K1634" s="43">
        <v>1482.7586206896553</v>
      </c>
      <c r="L1634" s="44">
        <v>481.90792978084858</v>
      </c>
    </row>
    <row r="1635" spans="9:12" x14ac:dyDescent="0.2">
      <c r="I1635" s="42">
        <v>1880</v>
      </c>
      <c r="K1635" s="43">
        <v>1482.7586206896553</v>
      </c>
      <c r="L1635" s="44">
        <v>481.94830700427593</v>
      </c>
    </row>
    <row r="1636" spans="9:12" x14ac:dyDescent="0.2">
      <c r="I1636" s="42">
        <v>1880</v>
      </c>
      <c r="K1636" s="43">
        <v>1483.3333333333335</v>
      </c>
      <c r="L1636" s="44">
        <v>481.97138274136654</v>
      </c>
    </row>
    <row r="1637" spans="9:12" x14ac:dyDescent="0.2">
      <c r="I1637" s="42">
        <v>1880</v>
      </c>
      <c r="K1637" s="43">
        <v>1483.3333333333335</v>
      </c>
      <c r="L1637" s="44">
        <v>481.98292143858316</v>
      </c>
    </row>
    <row r="1638" spans="9:12" x14ac:dyDescent="0.2">
      <c r="I1638" s="42">
        <v>1880</v>
      </c>
      <c r="K1638" s="43">
        <v>1483.3333333333335</v>
      </c>
      <c r="L1638" s="44">
        <v>482.01177059890153</v>
      </c>
    </row>
    <row r="1639" spans="9:12" x14ac:dyDescent="0.2">
      <c r="I1639" s="42">
        <v>1880</v>
      </c>
      <c r="K1639" s="43">
        <v>1483.3333333333335</v>
      </c>
      <c r="L1639" s="44">
        <v>482.0233112300437</v>
      </c>
    </row>
    <row r="1640" spans="9:12" x14ac:dyDescent="0.2">
      <c r="I1640" s="42">
        <v>1880</v>
      </c>
      <c r="K1640" s="43">
        <v>1483.3333333333335</v>
      </c>
      <c r="L1640" s="44">
        <v>482.02908175285205</v>
      </c>
    </row>
    <row r="1641" spans="9:12" x14ac:dyDescent="0.2">
      <c r="I1641" s="42">
        <v>1880</v>
      </c>
      <c r="K1641" s="43">
        <v>1483.3333333333335</v>
      </c>
      <c r="L1641" s="44">
        <v>482.05216522578337</v>
      </c>
    </row>
    <row r="1642" spans="9:12" x14ac:dyDescent="0.2">
      <c r="I1642" s="42">
        <v>1880</v>
      </c>
      <c r="K1642" s="43">
        <v>1483.3333333333335</v>
      </c>
      <c r="L1642" s="44">
        <v>482.06370779133732</v>
      </c>
    </row>
    <row r="1643" spans="9:12" x14ac:dyDescent="0.2">
      <c r="I1643" s="42">
        <v>1880</v>
      </c>
      <c r="K1643" s="43">
        <v>1483.3333333333335</v>
      </c>
      <c r="L1643" s="44">
        <v>482.06370779133732</v>
      </c>
    </row>
    <row r="1644" spans="9:12" x14ac:dyDescent="0.2">
      <c r="I1644" s="42">
        <v>1880</v>
      </c>
      <c r="K1644" s="43">
        <v>1483.3333333333335</v>
      </c>
      <c r="L1644" s="44">
        <v>482.08679458081991</v>
      </c>
    </row>
    <row r="1645" spans="9:12" x14ac:dyDescent="0.2">
      <c r="I1645" s="42">
        <v>1880</v>
      </c>
      <c r="K1645" s="43">
        <v>1483.3333333333335</v>
      </c>
      <c r="L1645" s="44">
        <v>482.12720178386212</v>
      </c>
    </row>
    <row r="1646" spans="9:12" x14ac:dyDescent="0.2">
      <c r="I1646" s="42">
        <v>1880</v>
      </c>
      <c r="K1646" s="43">
        <v>1500</v>
      </c>
      <c r="L1646" s="44">
        <v>482.12720178386212</v>
      </c>
    </row>
    <row r="1647" spans="9:12" x14ac:dyDescent="0.2">
      <c r="I1647" s="42">
        <v>1880</v>
      </c>
      <c r="K1647" s="43">
        <v>1500</v>
      </c>
      <c r="L1647" s="44">
        <v>482.1329747943966</v>
      </c>
    </row>
    <row r="1648" spans="9:12" x14ac:dyDescent="0.2">
      <c r="I1648" s="42">
        <v>1880</v>
      </c>
      <c r="K1648" s="43">
        <v>1500</v>
      </c>
      <c r="L1648" s="44">
        <v>482.15029465554534</v>
      </c>
    </row>
    <row r="1649" spans="9:12" x14ac:dyDescent="0.2">
      <c r="I1649" s="42">
        <v>1880</v>
      </c>
      <c r="K1649" s="43">
        <v>1500</v>
      </c>
      <c r="L1649" s="44">
        <v>482.15029465554534</v>
      </c>
    </row>
    <row r="1650" spans="9:12" x14ac:dyDescent="0.2">
      <c r="I1650" s="42">
        <v>1880</v>
      </c>
      <c r="K1650" s="43">
        <v>1500</v>
      </c>
      <c r="L1650" s="44">
        <v>482.16184192098137</v>
      </c>
    </row>
    <row r="1651" spans="9:12" x14ac:dyDescent="0.2">
      <c r="I1651" s="42">
        <v>1880</v>
      </c>
      <c r="K1651" s="43">
        <v>1500</v>
      </c>
      <c r="L1651" s="44">
        <v>482.18493811124171</v>
      </c>
    </row>
    <row r="1652" spans="9:12" x14ac:dyDescent="0.2">
      <c r="I1652" s="42">
        <v>1880</v>
      </c>
      <c r="K1652" s="43">
        <v>1500</v>
      </c>
      <c r="L1652" s="44">
        <v>482.22536176889548</v>
      </c>
    </row>
    <row r="1653" spans="9:12" x14ac:dyDescent="0.2">
      <c r="I1653" s="42">
        <v>1880</v>
      </c>
      <c r="K1653" s="43">
        <v>1500</v>
      </c>
      <c r="L1653" s="44">
        <v>482.23691263029656</v>
      </c>
    </row>
    <row r="1654" spans="9:12" x14ac:dyDescent="0.2">
      <c r="I1654" s="42">
        <v>1880</v>
      </c>
      <c r="K1654" s="43">
        <v>1500</v>
      </c>
      <c r="L1654" s="44">
        <v>482.24846404507196</v>
      </c>
    </row>
    <row r="1655" spans="9:12" x14ac:dyDescent="0.2">
      <c r="I1655" s="42">
        <v>1880</v>
      </c>
      <c r="K1655" s="43">
        <v>1500</v>
      </c>
      <c r="L1655" s="44">
        <v>482.24846404507196</v>
      </c>
    </row>
    <row r="1656" spans="9:12" x14ac:dyDescent="0.2">
      <c r="I1656" s="42">
        <v>1900</v>
      </c>
      <c r="K1656" s="43">
        <v>1500</v>
      </c>
      <c r="L1656" s="44">
        <v>482.27734500328472</v>
      </c>
    </row>
    <row r="1657" spans="9:12" x14ac:dyDescent="0.2">
      <c r="I1657" s="42">
        <v>1900</v>
      </c>
      <c r="K1657" s="43">
        <v>1500</v>
      </c>
      <c r="L1657" s="44">
        <v>482.28312161004271</v>
      </c>
    </row>
    <row r="1658" spans="9:12" x14ac:dyDescent="0.2">
      <c r="I1658" s="42">
        <v>1900</v>
      </c>
      <c r="K1658" s="43">
        <v>1500</v>
      </c>
      <c r="L1658" s="44">
        <v>482.34667341877685</v>
      </c>
    </row>
    <row r="1659" spans="9:12" x14ac:dyDescent="0.2">
      <c r="I1659" s="42">
        <v>1900</v>
      </c>
      <c r="K1659" s="43">
        <v>1516.6666666666667</v>
      </c>
      <c r="L1659" s="44">
        <v>482.38134510164292</v>
      </c>
    </row>
    <row r="1660" spans="9:12" x14ac:dyDescent="0.2">
      <c r="I1660" s="42">
        <v>1900</v>
      </c>
      <c r="K1660" s="43">
        <v>1516.6666666666667</v>
      </c>
      <c r="L1660" s="44">
        <v>482.38134510164292</v>
      </c>
    </row>
    <row r="1661" spans="9:12" x14ac:dyDescent="0.2">
      <c r="I1661" s="42">
        <v>1900</v>
      </c>
      <c r="K1661" s="43">
        <v>1516.6666666666667</v>
      </c>
      <c r="L1661" s="44">
        <v>482.39290343695558</v>
      </c>
    </row>
    <row r="1662" spans="9:12" x14ac:dyDescent="0.2">
      <c r="I1662" s="42">
        <v>1900</v>
      </c>
      <c r="K1662" s="43">
        <v>1516.6666666666667</v>
      </c>
      <c r="L1662" s="44">
        <v>482.40446232617967</v>
      </c>
    </row>
    <row r="1663" spans="9:12" x14ac:dyDescent="0.2">
      <c r="I1663" s="42">
        <v>1900</v>
      </c>
      <c r="K1663" s="43">
        <v>1516.6666666666667</v>
      </c>
      <c r="L1663" s="44">
        <v>482.40446232617967</v>
      </c>
    </row>
    <row r="1664" spans="9:12" x14ac:dyDescent="0.2">
      <c r="I1664" s="42">
        <v>1900</v>
      </c>
      <c r="K1664" s="43">
        <v>1516.6666666666667</v>
      </c>
      <c r="L1664" s="44">
        <v>482.41602176935532</v>
      </c>
    </row>
    <row r="1665" spans="9:12" x14ac:dyDescent="0.2">
      <c r="I1665" s="42">
        <v>1900</v>
      </c>
      <c r="K1665" s="43">
        <v>1516.6666666666667</v>
      </c>
      <c r="L1665" s="44">
        <v>482.46226508236867</v>
      </c>
    </row>
    <row r="1666" spans="9:12" x14ac:dyDescent="0.2">
      <c r="I1666" s="42">
        <v>1900</v>
      </c>
      <c r="K1666" s="43">
        <v>1516.6666666666667</v>
      </c>
      <c r="L1666" s="44">
        <v>482.47960861048301</v>
      </c>
    </row>
    <row r="1667" spans="9:12" x14ac:dyDescent="0.2">
      <c r="I1667" s="42">
        <v>1900</v>
      </c>
      <c r="K1667" s="43">
        <v>1516.6666666666667</v>
      </c>
      <c r="L1667" s="44">
        <v>482.48539006361949</v>
      </c>
    </row>
    <row r="1668" spans="9:12" x14ac:dyDescent="0.2">
      <c r="I1668" s="42">
        <v>1900</v>
      </c>
      <c r="K1668" s="43">
        <v>1517.2413793103449</v>
      </c>
      <c r="L1668" s="44">
        <v>482.49695338557052</v>
      </c>
    </row>
    <row r="1669" spans="9:12" x14ac:dyDescent="0.2">
      <c r="I1669" s="42">
        <v>1900</v>
      </c>
      <c r="K1669" s="43">
        <v>1517.2413793103449</v>
      </c>
      <c r="L1669" s="44">
        <v>482.52586411546679</v>
      </c>
    </row>
    <row r="1670" spans="9:12" x14ac:dyDescent="0.2">
      <c r="I1670" s="42">
        <v>1900</v>
      </c>
      <c r="K1670" s="43">
        <v>1517.2413793103449</v>
      </c>
      <c r="L1670" s="44">
        <v>482.52586411546679</v>
      </c>
    </row>
    <row r="1671" spans="9:12" x14ac:dyDescent="0.2">
      <c r="I1671" s="42">
        <v>1900</v>
      </c>
      <c r="K1671" s="43">
        <v>1520</v>
      </c>
      <c r="L1671" s="44">
        <v>482.54321221647399</v>
      </c>
    </row>
    <row r="1672" spans="9:12" x14ac:dyDescent="0.2">
      <c r="I1672" s="42">
        <v>1900</v>
      </c>
      <c r="K1672" s="43">
        <v>1520</v>
      </c>
      <c r="L1672" s="44">
        <v>482.54899519401795</v>
      </c>
    </row>
    <row r="1673" spans="9:12" x14ac:dyDescent="0.2">
      <c r="I1673" s="42">
        <v>1900</v>
      </c>
      <c r="K1673" s="43">
        <v>1520</v>
      </c>
      <c r="L1673" s="44">
        <v>482.56634495834373</v>
      </c>
    </row>
    <row r="1674" spans="9:12" x14ac:dyDescent="0.2">
      <c r="I1674" s="42">
        <v>1900</v>
      </c>
      <c r="K1674" s="43">
        <v>1520</v>
      </c>
      <c r="L1674" s="44">
        <v>482.58947991825062</v>
      </c>
    </row>
    <row r="1675" spans="9:12" x14ac:dyDescent="0.2">
      <c r="I1675" s="42">
        <v>1900</v>
      </c>
      <c r="K1675" s="43">
        <v>1520</v>
      </c>
      <c r="L1675" s="44">
        <v>482.60104823006765</v>
      </c>
    </row>
    <row r="1676" spans="9:12" x14ac:dyDescent="0.2">
      <c r="I1676" s="42">
        <v>1900</v>
      </c>
      <c r="K1676" s="43">
        <v>1520</v>
      </c>
      <c r="L1676" s="44">
        <v>482.60683259395961</v>
      </c>
    </row>
    <row r="1677" spans="9:12" x14ac:dyDescent="0.2">
      <c r="I1677" s="42">
        <v>1900</v>
      </c>
      <c r="K1677" s="43">
        <v>1520</v>
      </c>
      <c r="L1677" s="44">
        <v>482.61261709651382</v>
      </c>
    </row>
    <row r="1678" spans="9:12" x14ac:dyDescent="0.2">
      <c r="I1678" s="42">
        <v>1900</v>
      </c>
      <c r="K1678" s="43">
        <v>1520</v>
      </c>
      <c r="L1678" s="44">
        <v>482.63575649345216</v>
      </c>
    </row>
    <row r="1679" spans="9:12" x14ac:dyDescent="0.2">
      <c r="I1679" s="42">
        <v>1920</v>
      </c>
      <c r="K1679" s="43">
        <v>1520</v>
      </c>
      <c r="L1679" s="44">
        <v>482.64154168939228</v>
      </c>
    </row>
    <row r="1680" spans="9:12" x14ac:dyDescent="0.2">
      <c r="I1680" s="42">
        <v>1920</v>
      </c>
      <c r="K1680" s="43">
        <v>1520</v>
      </c>
      <c r="L1680" s="44">
        <v>482.64732702402438</v>
      </c>
    </row>
    <row r="1681" spans="9:12" x14ac:dyDescent="0.2">
      <c r="I1681" s="42">
        <v>1920</v>
      </c>
      <c r="K1681" s="43">
        <v>1533.3333333333335</v>
      </c>
      <c r="L1681" s="44">
        <v>482.65311249735379</v>
      </c>
    </row>
    <row r="1682" spans="9:12" x14ac:dyDescent="0.2">
      <c r="I1682" s="42">
        <v>1920</v>
      </c>
      <c r="K1682" s="43">
        <v>1533.3333333333335</v>
      </c>
      <c r="L1682" s="44">
        <v>482.66468386012366</v>
      </c>
    </row>
    <row r="1683" spans="9:12" x14ac:dyDescent="0.2">
      <c r="I1683" s="42">
        <v>1920</v>
      </c>
      <c r="K1683" s="43">
        <v>1533.3333333333335</v>
      </c>
      <c r="L1683" s="44">
        <v>482.68204194463181</v>
      </c>
    </row>
    <row r="1684" spans="9:12" x14ac:dyDescent="0.2">
      <c r="I1684" s="42">
        <v>1920</v>
      </c>
      <c r="K1684" s="43">
        <v>1533.3333333333335</v>
      </c>
      <c r="L1684" s="44">
        <v>482.69361469459756</v>
      </c>
    </row>
    <row r="1685" spans="9:12" x14ac:dyDescent="0.2">
      <c r="I1685" s="42">
        <v>1920</v>
      </c>
      <c r="K1685" s="43">
        <v>1533.3333333333335</v>
      </c>
      <c r="L1685" s="44">
        <v>482.89043638366633</v>
      </c>
    </row>
    <row r="1686" spans="9:12" x14ac:dyDescent="0.2">
      <c r="I1686" s="42">
        <v>1920</v>
      </c>
      <c r="K1686" s="43">
        <v>1533.3333333333335</v>
      </c>
      <c r="L1686" s="44">
        <v>482.91939428841232</v>
      </c>
    </row>
    <row r="1687" spans="9:12" x14ac:dyDescent="0.2">
      <c r="I1687" s="42">
        <v>1920</v>
      </c>
      <c r="K1687" s="43">
        <v>1533.3333333333335</v>
      </c>
      <c r="L1687" s="44">
        <v>482.93677069840169</v>
      </c>
    </row>
    <row r="1688" spans="9:12" x14ac:dyDescent="0.2">
      <c r="I1688" s="42">
        <v>1920</v>
      </c>
      <c r="K1688" s="43">
        <v>1534.4827586206898</v>
      </c>
      <c r="L1688" s="44">
        <v>483.0352606465994</v>
      </c>
    </row>
    <row r="1689" spans="9:12" x14ac:dyDescent="0.2">
      <c r="I1689" s="42">
        <v>1920</v>
      </c>
      <c r="K1689" s="43">
        <v>1540</v>
      </c>
      <c r="L1689" s="44">
        <v>483.04105542401049</v>
      </c>
    </row>
    <row r="1690" spans="9:12" x14ac:dyDescent="0.2">
      <c r="I1690" s="42">
        <v>1920</v>
      </c>
      <c r="K1690" s="43">
        <v>1550</v>
      </c>
      <c r="L1690" s="44">
        <v>483.04105542401049</v>
      </c>
    </row>
    <row r="1691" spans="9:12" x14ac:dyDescent="0.2">
      <c r="I1691" s="42">
        <v>1920</v>
      </c>
      <c r="K1691" s="43">
        <v>1550</v>
      </c>
      <c r="L1691" s="44">
        <v>483.04685034045832</v>
      </c>
    </row>
    <row r="1692" spans="9:12" x14ac:dyDescent="0.2">
      <c r="I1692" s="42">
        <v>1920</v>
      </c>
      <c r="K1692" s="43">
        <v>1550</v>
      </c>
      <c r="L1692" s="44">
        <v>483.05844059048439</v>
      </c>
    </row>
    <row r="1693" spans="9:12" x14ac:dyDescent="0.2">
      <c r="I1693" s="42">
        <v>1920</v>
      </c>
      <c r="K1693" s="43">
        <v>1550</v>
      </c>
      <c r="L1693" s="44">
        <v>483.06423592407288</v>
      </c>
    </row>
    <row r="1694" spans="9:12" x14ac:dyDescent="0.2">
      <c r="I1694" s="42">
        <v>1920</v>
      </c>
      <c r="K1694" s="43">
        <v>1550</v>
      </c>
      <c r="L1694" s="44">
        <v>483.06423592407288</v>
      </c>
    </row>
    <row r="1695" spans="9:12" x14ac:dyDescent="0.2">
      <c r="I1695" s="42">
        <v>1920</v>
      </c>
      <c r="K1695" s="43">
        <v>1550</v>
      </c>
      <c r="L1695" s="44">
        <v>483.11060359924699</v>
      </c>
    </row>
    <row r="1696" spans="9:12" x14ac:dyDescent="0.2">
      <c r="I1696" s="42">
        <v>1920</v>
      </c>
      <c r="K1696" s="43">
        <v>1550</v>
      </c>
      <c r="L1696" s="44">
        <v>483.13379077499962</v>
      </c>
    </row>
    <row r="1697" spans="9:12" x14ac:dyDescent="0.2">
      <c r="I1697" s="42">
        <v>1920</v>
      </c>
      <c r="K1697" s="43">
        <v>1551.7241379310346</v>
      </c>
      <c r="L1697" s="44">
        <v>483.13958791671746</v>
      </c>
    </row>
    <row r="1698" spans="9:12" x14ac:dyDescent="0.2">
      <c r="I1698" s="42">
        <v>1920</v>
      </c>
      <c r="K1698" s="43">
        <v>1551.7241379310346</v>
      </c>
      <c r="L1698" s="44">
        <v>483.17437368876136</v>
      </c>
    </row>
    <row r="1699" spans="9:12" x14ac:dyDescent="0.2">
      <c r="I1699" s="42">
        <v>1920</v>
      </c>
      <c r="K1699" s="43">
        <v>1551.7241379310346</v>
      </c>
      <c r="L1699" s="44">
        <v>483.2091644702769</v>
      </c>
    </row>
    <row r="1700" spans="9:12" x14ac:dyDescent="0.2">
      <c r="I1700" s="42">
        <v>1920</v>
      </c>
      <c r="K1700" s="43">
        <v>1551.7241379310346</v>
      </c>
      <c r="L1700" s="44">
        <v>483.24396026234655</v>
      </c>
    </row>
    <row r="1701" spans="9:12" x14ac:dyDescent="0.2">
      <c r="I1701" s="42">
        <v>1920</v>
      </c>
      <c r="K1701" s="43">
        <v>1560</v>
      </c>
      <c r="L1701" s="44">
        <v>483.24976004823804</v>
      </c>
    </row>
    <row r="1702" spans="9:12" x14ac:dyDescent="0.2">
      <c r="I1702" s="42">
        <v>1920</v>
      </c>
      <c r="K1702" s="43">
        <v>1560</v>
      </c>
      <c r="L1702" s="44">
        <v>483.26716024123527</v>
      </c>
    </row>
    <row r="1703" spans="9:12" x14ac:dyDescent="0.2">
      <c r="I1703" s="42">
        <v>1920</v>
      </c>
      <c r="K1703" s="43">
        <v>1560</v>
      </c>
      <c r="L1703" s="44">
        <v>483.34837771270577</v>
      </c>
    </row>
    <row r="1704" spans="9:12" x14ac:dyDescent="0.2">
      <c r="I1704" s="42">
        <v>1920</v>
      </c>
      <c r="K1704" s="43">
        <v>1560</v>
      </c>
      <c r="L1704" s="44">
        <v>483.35418000527278</v>
      </c>
    </row>
    <row r="1705" spans="9:12" x14ac:dyDescent="0.2">
      <c r="I1705" s="42">
        <v>1920</v>
      </c>
      <c r="K1705" s="43">
        <v>1560</v>
      </c>
      <c r="L1705" s="44">
        <v>483.3715877188385</v>
      </c>
    </row>
    <row r="1706" spans="9:12" x14ac:dyDescent="0.2">
      <c r="I1706" s="42">
        <v>1940</v>
      </c>
      <c r="K1706" s="43">
        <v>1560</v>
      </c>
      <c r="L1706" s="44">
        <v>483.3715877188385</v>
      </c>
    </row>
    <row r="1707" spans="9:12" x14ac:dyDescent="0.2">
      <c r="I1707" s="42">
        <v>1940</v>
      </c>
      <c r="K1707" s="43">
        <v>1560</v>
      </c>
      <c r="L1707" s="44">
        <v>483.38319355781937</v>
      </c>
    </row>
    <row r="1708" spans="9:12" x14ac:dyDescent="0.2">
      <c r="I1708" s="42">
        <v>1940</v>
      </c>
      <c r="K1708" s="43">
        <v>1560</v>
      </c>
      <c r="L1708" s="44">
        <v>483.38319355781937</v>
      </c>
    </row>
    <row r="1709" spans="9:12" x14ac:dyDescent="0.2">
      <c r="I1709" s="42">
        <v>1940</v>
      </c>
      <c r="K1709" s="43">
        <v>1560</v>
      </c>
      <c r="L1709" s="44">
        <v>483.38899668630609</v>
      </c>
    </row>
    <row r="1710" spans="9:12" x14ac:dyDescent="0.2">
      <c r="I1710" s="42">
        <v>1940</v>
      </c>
      <c r="K1710" s="43">
        <v>1560</v>
      </c>
      <c r="L1710" s="44">
        <v>483.38899668630609</v>
      </c>
    </row>
    <row r="1711" spans="9:12" x14ac:dyDescent="0.2">
      <c r="I1711" s="42">
        <v>1940</v>
      </c>
      <c r="K1711" s="43">
        <v>1560</v>
      </c>
      <c r="L1711" s="44">
        <v>483.42962248744425</v>
      </c>
    </row>
    <row r="1712" spans="9:12" x14ac:dyDescent="0.2">
      <c r="I1712" s="42">
        <v>1940</v>
      </c>
      <c r="K1712" s="43">
        <v>1560</v>
      </c>
      <c r="L1712" s="44">
        <v>483.43542673077172</v>
      </c>
    </row>
    <row r="1713" spans="9:12" x14ac:dyDescent="0.2">
      <c r="I1713" s="42">
        <v>1940</v>
      </c>
      <c r="K1713" s="43">
        <v>1560</v>
      </c>
      <c r="L1713" s="44">
        <v>483.44123111347665</v>
      </c>
    </row>
    <row r="1714" spans="9:12" x14ac:dyDescent="0.2">
      <c r="I1714" s="42">
        <v>1940</v>
      </c>
      <c r="K1714" s="43">
        <v>1560</v>
      </c>
      <c r="L1714" s="44">
        <v>483.47025511784199</v>
      </c>
    </row>
    <row r="1715" spans="9:12" x14ac:dyDescent="0.2">
      <c r="I1715" s="42">
        <v>1940</v>
      </c>
      <c r="K1715" s="43">
        <v>1566.6666666666667</v>
      </c>
      <c r="L1715" s="44">
        <v>483.49928260740217</v>
      </c>
    </row>
    <row r="1716" spans="9:12" x14ac:dyDescent="0.2">
      <c r="I1716" s="42">
        <v>1940</v>
      </c>
      <c r="K1716" s="43">
        <v>1566.6666666666667</v>
      </c>
      <c r="L1716" s="44">
        <v>483.50508852359286</v>
      </c>
    </row>
    <row r="1717" spans="9:12" x14ac:dyDescent="0.2">
      <c r="I1717" s="42">
        <v>1940</v>
      </c>
      <c r="K1717" s="43">
        <v>1566.6666666666667</v>
      </c>
      <c r="L1717" s="44">
        <v>483.51670077429287</v>
      </c>
    </row>
    <row r="1718" spans="9:12" x14ac:dyDescent="0.2">
      <c r="I1718" s="42">
        <v>1940</v>
      </c>
      <c r="K1718" s="43">
        <v>1566.6666666666667</v>
      </c>
      <c r="L1718" s="44">
        <v>483.52250710881236</v>
      </c>
    </row>
    <row r="1719" spans="9:12" x14ac:dyDescent="0.2">
      <c r="I1719" s="42">
        <v>1940</v>
      </c>
      <c r="K1719" s="43">
        <v>1566.6666666666667</v>
      </c>
      <c r="L1719" s="44">
        <v>483.5283135827849</v>
      </c>
    </row>
    <row r="1720" spans="9:12" x14ac:dyDescent="0.2">
      <c r="I1720" s="42">
        <v>1940</v>
      </c>
      <c r="K1720" s="43">
        <v>1566.6666666666667</v>
      </c>
      <c r="L1720" s="44">
        <v>483.53412019621527</v>
      </c>
    </row>
    <row r="1721" spans="9:12" x14ac:dyDescent="0.2">
      <c r="I1721" s="42">
        <v>1940</v>
      </c>
      <c r="K1721" s="43">
        <v>1566.6666666666667</v>
      </c>
      <c r="L1721" s="44">
        <v>483.56896280569794</v>
      </c>
    </row>
    <row r="1722" spans="9:12" x14ac:dyDescent="0.2">
      <c r="I1722" s="42">
        <v>1940</v>
      </c>
      <c r="K1722" s="43">
        <v>1566.6666666666667</v>
      </c>
      <c r="L1722" s="44">
        <v>483.58057812475062</v>
      </c>
    </row>
    <row r="1723" spans="9:12" x14ac:dyDescent="0.2">
      <c r="I1723" s="42">
        <v>1940</v>
      </c>
      <c r="K1723" s="43">
        <v>1568.9655172413795</v>
      </c>
      <c r="L1723" s="44">
        <v>483.61542743014775</v>
      </c>
    </row>
    <row r="1724" spans="9:12" x14ac:dyDescent="0.2">
      <c r="I1724" s="42">
        <v>1940</v>
      </c>
      <c r="K1724" s="43">
        <v>1580</v>
      </c>
      <c r="L1724" s="44">
        <v>483.64447235510113</v>
      </c>
    </row>
    <row r="1725" spans="9:12" x14ac:dyDescent="0.2">
      <c r="I1725" s="42">
        <v>1960</v>
      </c>
      <c r="K1725" s="43">
        <v>1583.3333333333335</v>
      </c>
      <c r="L1725" s="44">
        <v>483.72000548989962</v>
      </c>
    </row>
    <row r="1726" spans="9:12" x14ac:dyDescent="0.2">
      <c r="I1726" s="42">
        <v>1960</v>
      </c>
      <c r="K1726" s="43">
        <v>1583.3333333333335</v>
      </c>
      <c r="L1726" s="44">
        <v>483.75487489462535</v>
      </c>
    </row>
    <row r="1727" spans="9:12" x14ac:dyDescent="0.2">
      <c r="I1727" s="42">
        <v>1960</v>
      </c>
      <c r="K1727" s="43">
        <v>1583.3333333333335</v>
      </c>
      <c r="L1727" s="44">
        <v>483.78974932690011</v>
      </c>
    </row>
    <row r="1728" spans="9:12" x14ac:dyDescent="0.2">
      <c r="I1728" s="42">
        <v>1960</v>
      </c>
      <c r="K1728" s="43">
        <v>1583.3333333333335</v>
      </c>
      <c r="L1728" s="44">
        <v>483.80137525507939</v>
      </c>
    </row>
    <row r="1729" spans="9:12" x14ac:dyDescent="0.2">
      <c r="I1729" s="42">
        <v>1960</v>
      </c>
      <c r="K1729" s="43">
        <v>1583.3333333333335</v>
      </c>
      <c r="L1729" s="44">
        <v>483.84207040434563</v>
      </c>
    </row>
    <row r="1730" spans="9:12" x14ac:dyDescent="0.2">
      <c r="I1730" s="42">
        <v>1960</v>
      </c>
      <c r="K1730" s="43">
        <v>1583.3333333333335</v>
      </c>
      <c r="L1730" s="44">
        <v>483.85369884734178</v>
      </c>
    </row>
    <row r="1731" spans="9:12" x14ac:dyDescent="0.2">
      <c r="I1731" s="42">
        <v>1960</v>
      </c>
      <c r="K1731" s="43">
        <v>1583.3333333333335</v>
      </c>
      <c r="L1731" s="44">
        <v>483.87695741025135</v>
      </c>
    </row>
    <row r="1732" spans="9:12" x14ac:dyDescent="0.2">
      <c r="I1732" s="42">
        <v>1960</v>
      </c>
      <c r="K1732" s="43">
        <v>1586.2068965517242</v>
      </c>
      <c r="L1732" s="44">
        <v>483.88277240036575</v>
      </c>
    </row>
    <row r="1733" spans="9:12" x14ac:dyDescent="0.2">
      <c r="I1733" s="42">
        <v>1960</v>
      </c>
      <c r="K1733" s="43">
        <v>1586.2068965517242</v>
      </c>
      <c r="L1733" s="44">
        <v>483.88277240036575</v>
      </c>
    </row>
    <row r="1734" spans="9:12" x14ac:dyDescent="0.2">
      <c r="I1734" s="42">
        <v>1960</v>
      </c>
      <c r="K1734" s="43">
        <v>1586.2068965517242</v>
      </c>
      <c r="L1734" s="44">
        <v>483.89440279989469</v>
      </c>
    </row>
    <row r="1735" spans="9:12" x14ac:dyDescent="0.2">
      <c r="I1735" s="42">
        <v>1960</v>
      </c>
      <c r="K1735" s="43">
        <v>1586.2068965517242</v>
      </c>
      <c r="L1735" s="44">
        <v>483.91766527629306</v>
      </c>
    </row>
    <row r="1736" spans="9:12" x14ac:dyDescent="0.2">
      <c r="I1736" s="42">
        <v>1960</v>
      </c>
      <c r="K1736" s="43">
        <v>1586.2068965517242</v>
      </c>
      <c r="L1736" s="44">
        <v>483.92348124486796</v>
      </c>
    </row>
    <row r="1737" spans="9:12" x14ac:dyDescent="0.2">
      <c r="I1737" s="42">
        <v>1960</v>
      </c>
      <c r="K1737" s="43">
        <v>1600</v>
      </c>
      <c r="L1737" s="44">
        <v>483.94092998941426</v>
      </c>
    </row>
    <row r="1738" spans="9:12" x14ac:dyDescent="0.2">
      <c r="I1738" s="42">
        <v>1960</v>
      </c>
      <c r="K1738" s="43">
        <v>1600</v>
      </c>
      <c r="L1738" s="44">
        <v>484.01655575832433</v>
      </c>
    </row>
    <row r="1739" spans="9:12" x14ac:dyDescent="0.2">
      <c r="I1739" s="42">
        <v>1960</v>
      </c>
      <c r="K1739" s="43">
        <v>1600</v>
      </c>
      <c r="L1739" s="44">
        <v>484.03401121557994</v>
      </c>
    </row>
    <row r="1740" spans="9:12" x14ac:dyDescent="0.2">
      <c r="I1740" s="42">
        <v>1960</v>
      </c>
      <c r="K1740" s="43">
        <v>1600</v>
      </c>
      <c r="L1740" s="44">
        <v>484.03982998111724</v>
      </c>
    </row>
    <row r="1741" spans="9:12" x14ac:dyDescent="0.2">
      <c r="I1741" s="42">
        <v>1960</v>
      </c>
      <c r="K1741" s="43">
        <v>1600</v>
      </c>
      <c r="L1741" s="44">
        <v>484.05146793189999</v>
      </c>
    </row>
    <row r="1742" spans="9:12" x14ac:dyDescent="0.2">
      <c r="I1742" s="42">
        <v>1960</v>
      </c>
      <c r="K1742" s="43">
        <v>1600</v>
      </c>
      <c r="L1742" s="44">
        <v>484.08638514227766</v>
      </c>
    </row>
    <row r="1743" spans="9:12" x14ac:dyDescent="0.2">
      <c r="I1743" s="42">
        <v>1960</v>
      </c>
      <c r="K1743" s="43">
        <v>1600</v>
      </c>
      <c r="L1743" s="44">
        <v>484.10384563660801</v>
      </c>
    </row>
    <row r="1744" spans="9:12" x14ac:dyDescent="0.2">
      <c r="I1744" s="42">
        <v>1980</v>
      </c>
      <c r="K1744" s="43">
        <v>1600</v>
      </c>
      <c r="L1744" s="44">
        <v>484.1213073905476</v>
      </c>
    </row>
    <row r="1745" spans="9:12" x14ac:dyDescent="0.2">
      <c r="I1745" s="42">
        <v>1980</v>
      </c>
      <c r="K1745" s="43">
        <v>1600</v>
      </c>
      <c r="L1745" s="44">
        <v>484.1504131132823</v>
      </c>
    </row>
    <row r="1746" spans="9:12" x14ac:dyDescent="0.2">
      <c r="I1746" s="42">
        <v>1980</v>
      </c>
      <c r="K1746" s="43">
        <v>1600</v>
      </c>
      <c r="L1746" s="44">
        <v>484.16205638231975</v>
      </c>
    </row>
    <row r="1747" spans="9:12" x14ac:dyDescent="0.2">
      <c r="I1747" s="42">
        <v>1980</v>
      </c>
      <c r="K1747" s="43">
        <v>1600</v>
      </c>
      <c r="L1747" s="44">
        <v>484.19116700512552</v>
      </c>
    </row>
    <row r="1748" spans="9:12" x14ac:dyDescent="0.2">
      <c r="I1748" s="42">
        <v>1980</v>
      </c>
      <c r="K1748" s="43">
        <v>1600</v>
      </c>
      <c r="L1748" s="44">
        <v>484.20281223443897</v>
      </c>
    </row>
    <row r="1749" spans="9:12" x14ac:dyDescent="0.2">
      <c r="I1749" s="42">
        <v>1980</v>
      </c>
      <c r="K1749" s="43">
        <v>1600</v>
      </c>
      <c r="L1749" s="44">
        <v>484.20281223443897</v>
      </c>
    </row>
    <row r="1750" spans="9:12" x14ac:dyDescent="0.2">
      <c r="I1750" s="42">
        <v>1980</v>
      </c>
      <c r="K1750" s="43">
        <v>1603.4482758620691</v>
      </c>
      <c r="L1750" s="44">
        <v>484.23192775855347</v>
      </c>
    </row>
    <row r="1751" spans="9:12" x14ac:dyDescent="0.2">
      <c r="I1751" s="42">
        <v>1980</v>
      </c>
      <c r="K1751" s="43">
        <v>1616.6666666666667</v>
      </c>
      <c r="L1751" s="44">
        <v>484.24357494863784</v>
      </c>
    </row>
    <row r="1752" spans="9:12" x14ac:dyDescent="0.2">
      <c r="I1752" s="42">
        <v>1980</v>
      </c>
      <c r="K1752" s="43">
        <v>1616.6666666666667</v>
      </c>
      <c r="L1752" s="44">
        <v>484.25522269903354</v>
      </c>
    </row>
    <row r="1753" spans="9:12" x14ac:dyDescent="0.2">
      <c r="I1753" s="42">
        <v>1980</v>
      </c>
      <c r="K1753" s="43">
        <v>1616.6666666666667</v>
      </c>
      <c r="L1753" s="44">
        <v>484.26687100978091</v>
      </c>
    </row>
    <row r="1754" spans="9:12" x14ac:dyDescent="0.2">
      <c r="I1754" s="42">
        <v>1980</v>
      </c>
      <c r="K1754" s="43">
        <v>1616.6666666666667</v>
      </c>
      <c r="L1754" s="44">
        <v>484.2843445266497</v>
      </c>
    </row>
    <row r="1755" spans="9:12" x14ac:dyDescent="0.2">
      <c r="I1755" s="42">
        <v>1980</v>
      </c>
      <c r="K1755" s="43">
        <v>1616.6666666666667</v>
      </c>
      <c r="L1755" s="44">
        <v>484.32512097020833</v>
      </c>
    </row>
    <row r="1756" spans="9:12" x14ac:dyDescent="0.2">
      <c r="I1756" s="42">
        <v>1980</v>
      </c>
      <c r="K1756" s="43">
        <v>1620.6896551724139</v>
      </c>
      <c r="L1756" s="44">
        <v>484.34259869100413</v>
      </c>
    </row>
    <row r="1757" spans="9:12" x14ac:dyDescent="0.2">
      <c r="I1757" s="42">
        <v>2000</v>
      </c>
      <c r="K1757" s="43">
        <v>1620.6896551724139</v>
      </c>
      <c r="L1757" s="44">
        <v>484.38921211403596</v>
      </c>
    </row>
    <row r="1758" spans="9:12" x14ac:dyDescent="0.2">
      <c r="I1758" s="42">
        <v>2000</v>
      </c>
      <c r="K1758" s="43">
        <v>1620.6896551724139</v>
      </c>
      <c r="L1758" s="44">
        <v>484.43000621982293</v>
      </c>
    </row>
    <row r="1759" spans="9:12" x14ac:dyDescent="0.2">
      <c r="I1759" s="42">
        <v>2000</v>
      </c>
      <c r="K1759" s="43">
        <v>1620.6896551724139</v>
      </c>
      <c r="L1759" s="44">
        <v>484.44166294070016</v>
      </c>
    </row>
    <row r="1760" spans="9:12" x14ac:dyDescent="0.2">
      <c r="I1760" s="42">
        <v>2000</v>
      </c>
      <c r="K1760" s="43">
        <v>1620.6896551724139</v>
      </c>
      <c r="L1760" s="44">
        <v>484.44166294070016</v>
      </c>
    </row>
    <row r="1761" spans="9:12" x14ac:dyDescent="0.2">
      <c r="I1761" s="42">
        <v>2000</v>
      </c>
      <c r="K1761" s="43">
        <v>1633.3333333333335</v>
      </c>
      <c r="L1761" s="44">
        <v>484.48246588190494</v>
      </c>
    </row>
    <row r="1762" spans="9:12" x14ac:dyDescent="0.2">
      <c r="I1762" s="42">
        <v>2000</v>
      </c>
      <c r="K1762" s="43">
        <v>1640</v>
      </c>
      <c r="L1762" s="44">
        <v>484.49412512759744</v>
      </c>
    </row>
    <row r="1763" spans="9:12" x14ac:dyDescent="0.2">
      <c r="I1763" s="42">
        <v>2000</v>
      </c>
      <c r="K1763" s="43">
        <v>1640</v>
      </c>
      <c r="L1763" s="44">
        <v>484.49995496088417</v>
      </c>
    </row>
    <row r="1764" spans="9:12" x14ac:dyDescent="0.2">
      <c r="I1764" s="42">
        <v>2000</v>
      </c>
      <c r="K1764" s="43">
        <v>1640</v>
      </c>
      <c r="L1764" s="44">
        <v>484.52910623192548</v>
      </c>
    </row>
    <row r="1765" spans="9:12" x14ac:dyDescent="0.2">
      <c r="I1765" s="42">
        <v>2000</v>
      </c>
      <c r="K1765" s="43">
        <v>1650.0000000000002</v>
      </c>
      <c r="L1765" s="44">
        <v>484.58158736074768</v>
      </c>
    </row>
    <row r="1766" spans="9:12" x14ac:dyDescent="0.2">
      <c r="I1766" s="42">
        <v>2000</v>
      </c>
      <c r="K1766" s="43">
        <v>1650.0000000000002</v>
      </c>
      <c r="L1766" s="44">
        <v>484.58741929907262</v>
      </c>
    </row>
    <row r="1767" spans="9:12" x14ac:dyDescent="0.2">
      <c r="I1767" s="42">
        <v>2000</v>
      </c>
      <c r="K1767" s="43">
        <v>1650.0000000000002</v>
      </c>
      <c r="L1767" s="44">
        <v>484.59325137777387</v>
      </c>
    </row>
    <row r="1768" spans="9:12" x14ac:dyDescent="0.2">
      <c r="I1768" s="42">
        <v>2000</v>
      </c>
      <c r="K1768" s="43">
        <v>1650.0000000000002</v>
      </c>
      <c r="L1768" s="44">
        <v>484.61074845618737</v>
      </c>
    </row>
    <row r="1769" spans="9:12" x14ac:dyDescent="0.2">
      <c r="I1769" s="42">
        <v>2000</v>
      </c>
      <c r="K1769" s="43">
        <v>1650.0000000000002</v>
      </c>
      <c r="L1769" s="44">
        <v>484.61074845618737</v>
      </c>
    </row>
    <row r="1770" spans="9:12" x14ac:dyDescent="0.2">
      <c r="I1770" s="42">
        <v>2000</v>
      </c>
      <c r="K1770" s="43">
        <v>1650.0000000000002</v>
      </c>
      <c r="L1770" s="44">
        <v>484.64574640386172</v>
      </c>
    </row>
    <row r="1771" spans="9:12" x14ac:dyDescent="0.2">
      <c r="I1771" s="42">
        <v>2000</v>
      </c>
      <c r="K1771" s="43">
        <v>1650.0000000000002</v>
      </c>
      <c r="L1771" s="44">
        <v>484.74493471274252</v>
      </c>
    </row>
    <row r="1772" spans="9:12" x14ac:dyDescent="0.2">
      <c r="I1772" s="42">
        <v>2000</v>
      </c>
      <c r="K1772" s="43">
        <v>1650.0000000000002</v>
      </c>
      <c r="L1772" s="44">
        <v>484.77995204530851</v>
      </c>
    </row>
    <row r="1773" spans="9:12" x14ac:dyDescent="0.2">
      <c r="I1773" s="42">
        <v>2020</v>
      </c>
      <c r="K1773" s="43">
        <v>1655.1724137931037</v>
      </c>
      <c r="L1773" s="44">
        <v>484.78578875927661</v>
      </c>
    </row>
    <row r="1774" spans="9:12" x14ac:dyDescent="0.2">
      <c r="I1774" s="42">
        <v>2020</v>
      </c>
      <c r="K1774" s="43">
        <v>1655.1724137931037</v>
      </c>
      <c r="L1774" s="44">
        <v>484.82081199478921</v>
      </c>
    </row>
    <row r="1775" spans="9:12" x14ac:dyDescent="0.2">
      <c r="I1775" s="42">
        <v>2020</v>
      </c>
      <c r="K1775" s="43">
        <v>1655.1724137931037</v>
      </c>
      <c r="L1775" s="44">
        <v>484.8266496927061</v>
      </c>
    </row>
    <row r="1776" spans="9:12" x14ac:dyDescent="0.2">
      <c r="I1776" s="42">
        <v>2020</v>
      </c>
      <c r="K1776" s="43">
        <v>1655.1724137931037</v>
      </c>
      <c r="L1776" s="44">
        <v>484.84416362998354</v>
      </c>
    </row>
    <row r="1777" spans="9:12" x14ac:dyDescent="0.2">
      <c r="I1777" s="42">
        <v>2020</v>
      </c>
      <c r="K1777" s="43">
        <v>1655.1724137931037</v>
      </c>
      <c r="L1777" s="44">
        <v>484.84416362998354</v>
      </c>
    </row>
    <row r="1778" spans="9:12" x14ac:dyDescent="0.2">
      <c r="I1778" s="42">
        <v>2020</v>
      </c>
      <c r="K1778" s="43">
        <v>1666.6666666666667</v>
      </c>
      <c r="L1778" s="44">
        <v>484.85584029115824</v>
      </c>
    </row>
    <row r="1779" spans="9:12" x14ac:dyDescent="0.2">
      <c r="I1779" s="42">
        <v>2020</v>
      </c>
      <c r="K1779" s="43">
        <v>1666.6666666666667</v>
      </c>
      <c r="L1779" s="44">
        <v>484.9025525606566</v>
      </c>
    </row>
    <row r="1780" spans="9:12" x14ac:dyDescent="0.2">
      <c r="I1780" s="42">
        <v>2020</v>
      </c>
      <c r="K1780" s="43">
        <v>1672.4137931034484</v>
      </c>
      <c r="L1780" s="44">
        <v>484.91423203443412</v>
      </c>
    </row>
    <row r="1781" spans="9:12" x14ac:dyDescent="0.2">
      <c r="I1781" s="42">
        <v>2020</v>
      </c>
      <c r="K1781" s="43">
        <v>1680</v>
      </c>
      <c r="L1781" s="44">
        <v>484.97263784377287</v>
      </c>
    </row>
    <row r="1782" spans="9:12" x14ac:dyDescent="0.2">
      <c r="I1782" s="42">
        <v>2020</v>
      </c>
      <c r="K1782" s="43">
        <v>1680</v>
      </c>
      <c r="L1782" s="44">
        <v>485.00184602480419</v>
      </c>
    </row>
    <row r="1783" spans="9:12" x14ac:dyDescent="0.2">
      <c r="I1783" s="42">
        <v>2020</v>
      </c>
      <c r="K1783" s="43">
        <v>1680</v>
      </c>
      <c r="L1783" s="44">
        <v>485.0544296175114</v>
      </c>
    </row>
    <row r="1784" spans="9:12" x14ac:dyDescent="0.2">
      <c r="I1784" s="42">
        <v>2020</v>
      </c>
      <c r="K1784" s="43">
        <v>1683.3333333333335</v>
      </c>
      <c r="L1784" s="44">
        <v>485.08949168097399</v>
      </c>
    </row>
    <row r="1785" spans="9:12" x14ac:dyDescent="0.2">
      <c r="I1785" s="42">
        <v>2020</v>
      </c>
      <c r="K1785" s="43">
        <v>1683.3333333333335</v>
      </c>
      <c r="L1785" s="44">
        <v>485.10118016191262</v>
      </c>
    </row>
    <row r="1786" spans="9:12" x14ac:dyDescent="0.2">
      <c r="I1786" s="42">
        <v>2040</v>
      </c>
      <c r="K1786" s="43">
        <v>1683.3333333333335</v>
      </c>
      <c r="L1786" s="44">
        <v>485.10118016191262</v>
      </c>
    </row>
    <row r="1787" spans="9:12" x14ac:dyDescent="0.2">
      <c r="I1787" s="42">
        <v>2040</v>
      </c>
      <c r="K1787" s="43">
        <v>1689.6551724137933</v>
      </c>
      <c r="L1787" s="44">
        <v>485.11871393950889</v>
      </c>
    </row>
    <row r="1788" spans="9:12" x14ac:dyDescent="0.2">
      <c r="I1788" s="42">
        <v>2040</v>
      </c>
      <c r="K1788" s="43">
        <v>1689.6551724137933</v>
      </c>
      <c r="L1788" s="44">
        <v>485.15963101682365</v>
      </c>
    </row>
    <row r="1789" spans="9:12" x14ac:dyDescent="0.2">
      <c r="I1789" s="42">
        <v>2040</v>
      </c>
      <c r="K1789" s="43">
        <v>1689.6551724137933</v>
      </c>
      <c r="L1789" s="44">
        <v>485.17716902011375</v>
      </c>
    </row>
    <row r="1790" spans="9:12" x14ac:dyDescent="0.2">
      <c r="I1790" s="42">
        <v>2040</v>
      </c>
      <c r="K1790" s="43">
        <v>1700.0000000000002</v>
      </c>
      <c r="L1790" s="44">
        <v>485.18301530298271</v>
      </c>
    </row>
    <row r="1791" spans="9:12" x14ac:dyDescent="0.2">
      <c r="I1791" s="42">
        <v>2040</v>
      </c>
      <c r="K1791" s="43">
        <v>1700.0000000000002</v>
      </c>
      <c r="L1791" s="44">
        <v>485.24733371471041</v>
      </c>
    </row>
    <row r="1792" spans="9:12" x14ac:dyDescent="0.2">
      <c r="I1792" s="42">
        <v>2040</v>
      </c>
      <c r="K1792" s="43">
        <v>1700.0000000000002</v>
      </c>
      <c r="L1792" s="44">
        <v>485.24733371471041</v>
      </c>
    </row>
    <row r="1793" spans="9:12" x14ac:dyDescent="0.2">
      <c r="I1793" s="42">
        <v>2040</v>
      </c>
      <c r="K1793" s="43">
        <v>1700.0000000000002</v>
      </c>
      <c r="L1793" s="44">
        <v>485.30581979774422</v>
      </c>
    </row>
    <row r="1794" spans="9:12" x14ac:dyDescent="0.2">
      <c r="I1794" s="42">
        <v>2040</v>
      </c>
      <c r="K1794" s="43">
        <v>1706.8965517241381</v>
      </c>
      <c r="L1794" s="44">
        <v>485.32921817871892</v>
      </c>
    </row>
    <row r="1795" spans="9:12" x14ac:dyDescent="0.2">
      <c r="I1795" s="42">
        <v>2060</v>
      </c>
      <c r="K1795" s="43">
        <v>1706.8965517241381</v>
      </c>
      <c r="L1795" s="44">
        <v>485.34091821531825</v>
      </c>
    </row>
    <row r="1796" spans="9:12" x14ac:dyDescent="0.2">
      <c r="I1796" s="42">
        <v>2060</v>
      </c>
      <c r="K1796" s="43">
        <v>1716.6666666666667</v>
      </c>
      <c r="L1796" s="44">
        <v>485.34676844516395</v>
      </c>
    </row>
    <row r="1797" spans="9:12" x14ac:dyDescent="0.2">
      <c r="I1797" s="42">
        <v>2060</v>
      </c>
      <c r="K1797" s="43">
        <v>1716.6666666666667</v>
      </c>
      <c r="L1797" s="44">
        <v>485.3526188160468</v>
      </c>
    </row>
    <row r="1798" spans="9:12" x14ac:dyDescent="0.2">
      <c r="I1798" s="42">
        <v>2060</v>
      </c>
      <c r="K1798" s="43">
        <v>1716.6666666666667</v>
      </c>
      <c r="L1798" s="44">
        <v>485.38187278620018</v>
      </c>
    </row>
    <row r="1799" spans="9:12" x14ac:dyDescent="0.2">
      <c r="I1799" s="42">
        <v>2060</v>
      </c>
      <c r="K1799" s="43">
        <v>1720</v>
      </c>
      <c r="L1799" s="44">
        <v>485.39357536170166</v>
      </c>
    </row>
    <row r="1800" spans="9:12" x14ac:dyDescent="0.2">
      <c r="I1800" s="42">
        <v>2060</v>
      </c>
      <c r="K1800" s="43">
        <v>1720</v>
      </c>
      <c r="L1800" s="44">
        <v>485.4169822056835</v>
      </c>
    </row>
    <row r="1801" spans="9:12" x14ac:dyDescent="0.2">
      <c r="I1801" s="42">
        <v>2060</v>
      </c>
      <c r="K1801" s="43">
        <v>1724.137931034483</v>
      </c>
      <c r="L1801" s="44">
        <v>485.42283426941265</v>
      </c>
    </row>
    <row r="1802" spans="9:12" x14ac:dyDescent="0.2">
      <c r="I1802" s="42">
        <v>2060</v>
      </c>
      <c r="K1802" s="43">
        <v>1724.137931034483</v>
      </c>
      <c r="L1802" s="44">
        <v>485.46380266670565</v>
      </c>
    </row>
    <row r="1803" spans="9:12" x14ac:dyDescent="0.2">
      <c r="I1803" s="42">
        <v>2060</v>
      </c>
      <c r="K1803" s="43">
        <v>1733.3333333333335</v>
      </c>
      <c r="L1803" s="44">
        <v>485.46965585940728</v>
      </c>
    </row>
    <row r="1804" spans="9:12" x14ac:dyDescent="0.2">
      <c r="I1804" s="42">
        <v>2060</v>
      </c>
      <c r="K1804" s="43">
        <v>1733.3333333333335</v>
      </c>
      <c r="L1804" s="44">
        <v>485.48721628439949</v>
      </c>
    </row>
    <row r="1805" spans="9:12" x14ac:dyDescent="0.2">
      <c r="I1805" s="42">
        <v>2060</v>
      </c>
      <c r="K1805" s="43">
        <v>1733.3333333333335</v>
      </c>
      <c r="L1805" s="44">
        <v>485.6394598663536</v>
      </c>
    </row>
    <row r="1806" spans="9:12" x14ac:dyDescent="0.2">
      <c r="I1806" s="42">
        <v>2060</v>
      </c>
      <c r="K1806" s="43">
        <v>1733.3333333333335</v>
      </c>
      <c r="L1806" s="44">
        <v>485.65703257802915</v>
      </c>
    </row>
    <row r="1807" spans="9:12" x14ac:dyDescent="0.2">
      <c r="I1807" s="42">
        <v>2060</v>
      </c>
      <c r="K1807" s="43">
        <v>1750.0000000000002</v>
      </c>
      <c r="L1807" s="44">
        <v>485.66874842567773</v>
      </c>
    </row>
    <row r="1808" spans="9:12" x14ac:dyDescent="0.2">
      <c r="I1808" s="42">
        <v>2060</v>
      </c>
      <c r="K1808" s="43">
        <v>1750.0000000000002</v>
      </c>
      <c r="L1808" s="44">
        <v>485.70389936042505</v>
      </c>
    </row>
    <row r="1809" spans="9:12" x14ac:dyDescent="0.2">
      <c r="I1809" s="42">
        <v>2060</v>
      </c>
      <c r="K1809" s="43">
        <v>1758.6206896551726</v>
      </c>
      <c r="L1809" s="44">
        <v>485.72147673594031</v>
      </c>
    </row>
    <row r="1810" spans="9:12" x14ac:dyDescent="0.2">
      <c r="I1810" s="42">
        <v>2080</v>
      </c>
      <c r="K1810" s="43">
        <v>1760</v>
      </c>
      <c r="L1810" s="44">
        <v>485.72147673594031</v>
      </c>
    </row>
    <row r="1811" spans="9:12" x14ac:dyDescent="0.2">
      <c r="I1811" s="42">
        <v>2080</v>
      </c>
      <c r="K1811" s="43">
        <v>1760</v>
      </c>
      <c r="L1811" s="44">
        <v>485.75077518915265</v>
      </c>
    </row>
    <row r="1812" spans="9:12" x14ac:dyDescent="0.2">
      <c r="I1812" s="42">
        <v>2080</v>
      </c>
      <c r="K1812" s="43">
        <v>1760</v>
      </c>
      <c r="L1812" s="44">
        <v>485.76835595771746</v>
      </c>
    </row>
    <row r="1813" spans="9:12" x14ac:dyDescent="0.2">
      <c r="I1813" s="42">
        <v>2080</v>
      </c>
      <c r="K1813" s="43">
        <v>1760</v>
      </c>
      <c r="L1813" s="44">
        <v>485.7742164967093</v>
      </c>
    </row>
    <row r="1814" spans="9:12" x14ac:dyDescent="0.2">
      <c r="I1814" s="42">
        <v>2080</v>
      </c>
      <c r="K1814" s="43">
        <v>1760</v>
      </c>
      <c r="L1814" s="44">
        <v>485.78593799892906</v>
      </c>
    </row>
    <row r="1815" spans="9:12" x14ac:dyDescent="0.2">
      <c r="I1815" s="42">
        <v>2080</v>
      </c>
      <c r="K1815" s="43">
        <v>1783.3333333333335</v>
      </c>
      <c r="L1815" s="44">
        <v>485.80352131292597</v>
      </c>
    </row>
    <row r="1816" spans="9:12" x14ac:dyDescent="0.2">
      <c r="I1816" s="42">
        <v>2080</v>
      </c>
      <c r="K1816" s="43">
        <v>1783.3333333333335</v>
      </c>
      <c r="L1816" s="44">
        <v>485.83282966504072</v>
      </c>
    </row>
    <row r="1817" spans="9:12" x14ac:dyDescent="0.2">
      <c r="I1817" s="42">
        <v>2080</v>
      </c>
      <c r="K1817" s="43">
        <v>1783.3333333333335</v>
      </c>
      <c r="L1817" s="44">
        <v>485.85041637380675</v>
      </c>
    </row>
    <row r="1818" spans="9:12" x14ac:dyDescent="0.2">
      <c r="I1818" s="42">
        <v>2080</v>
      </c>
      <c r="K1818" s="43">
        <v>1793.1034482758623</v>
      </c>
      <c r="L1818" s="44">
        <v>485.91491186738796</v>
      </c>
    </row>
    <row r="1819" spans="9:12" x14ac:dyDescent="0.2">
      <c r="I1819" s="42">
        <v>2080</v>
      </c>
      <c r="K1819" s="43">
        <v>1793.1034482758623</v>
      </c>
      <c r="L1819" s="44">
        <v>485.91491186738796</v>
      </c>
    </row>
    <row r="1820" spans="9:12" x14ac:dyDescent="0.2">
      <c r="I1820" s="42">
        <v>2080</v>
      </c>
      <c r="K1820" s="43">
        <v>1800</v>
      </c>
      <c r="L1820" s="44">
        <v>485.95009844528278</v>
      </c>
    </row>
    <row r="1821" spans="9:12" x14ac:dyDescent="0.2">
      <c r="I1821" s="42">
        <v>2080</v>
      </c>
      <c r="K1821" s="43">
        <v>1800</v>
      </c>
      <c r="L1821" s="44">
        <v>486.01462040845473</v>
      </c>
    </row>
    <row r="1822" spans="9:12" x14ac:dyDescent="0.2">
      <c r="I1822" s="42">
        <v>2080</v>
      </c>
      <c r="K1822" s="43">
        <v>1800</v>
      </c>
      <c r="L1822" s="44">
        <v>486.07329160857154</v>
      </c>
    </row>
    <row r="1823" spans="9:12" x14ac:dyDescent="0.2">
      <c r="I1823" s="42">
        <v>2080</v>
      </c>
      <c r="K1823" s="43">
        <v>1800</v>
      </c>
      <c r="L1823" s="44">
        <v>486.08502754849093</v>
      </c>
    </row>
    <row r="1824" spans="9:12" x14ac:dyDescent="0.2">
      <c r="I1824" s="42">
        <v>2080</v>
      </c>
      <c r="K1824" s="43">
        <v>1800.0000000000002</v>
      </c>
      <c r="L1824" s="44">
        <v>486.08502754849093</v>
      </c>
    </row>
    <row r="1825" spans="9:12" x14ac:dyDescent="0.2">
      <c r="I1825" s="42">
        <v>2080</v>
      </c>
      <c r="K1825" s="43">
        <v>1800.0000000000002</v>
      </c>
      <c r="L1825" s="44">
        <v>486.12023876877959</v>
      </c>
    </row>
    <row r="1826" spans="9:12" x14ac:dyDescent="0.2">
      <c r="I1826" s="42">
        <v>2080</v>
      </c>
      <c r="K1826" s="43">
        <v>1800.0000000000002</v>
      </c>
      <c r="L1826" s="44">
        <v>486.13197697585616</v>
      </c>
    </row>
    <row r="1827" spans="9:12" x14ac:dyDescent="0.2">
      <c r="I1827" s="42">
        <v>2080</v>
      </c>
      <c r="K1827" s="43">
        <v>1800.0000000000002</v>
      </c>
      <c r="L1827" s="44">
        <v>486.14958534940649</v>
      </c>
    </row>
    <row r="1828" spans="9:12" x14ac:dyDescent="0.2">
      <c r="I1828" s="42">
        <v>2100</v>
      </c>
      <c r="K1828" s="43">
        <v>1800.0000000000002</v>
      </c>
      <c r="L1828" s="44">
        <v>486.15545509072649</v>
      </c>
    </row>
    <row r="1829" spans="9:12" x14ac:dyDescent="0.2">
      <c r="I1829" s="42">
        <v>2100</v>
      </c>
      <c r="K1829" s="43">
        <v>1800.0000000000002</v>
      </c>
      <c r="L1829" s="44">
        <v>486.16132497379004</v>
      </c>
    </row>
    <row r="1830" spans="9:12" x14ac:dyDescent="0.2">
      <c r="I1830" s="42">
        <v>2100</v>
      </c>
      <c r="K1830" s="43">
        <v>1816.6666666666667</v>
      </c>
      <c r="L1830" s="44">
        <v>486.19067651544066</v>
      </c>
    </row>
    <row r="1831" spans="9:12" x14ac:dyDescent="0.2">
      <c r="I1831" s="42">
        <v>2100</v>
      </c>
      <c r="K1831" s="43">
        <v>1816.6666666666667</v>
      </c>
      <c r="L1831" s="44">
        <v>486.19654724907309</v>
      </c>
    </row>
    <row r="1832" spans="9:12" x14ac:dyDescent="0.2">
      <c r="I1832" s="42">
        <v>2100</v>
      </c>
      <c r="K1832" s="43">
        <v>1816.6666666666667</v>
      </c>
      <c r="L1832" s="44">
        <v>486.19654724907309</v>
      </c>
    </row>
    <row r="1833" spans="9:12" x14ac:dyDescent="0.2">
      <c r="I1833" s="42">
        <v>2100</v>
      </c>
      <c r="K1833" s="43">
        <v>1827.5862068965519</v>
      </c>
      <c r="L1833" s="44">
        <v>486.20241812448512</v>
      </c>
    </row>
    <row r="1834" spans="9:12" x14ac:dyDescent="0.2">
      <c r="I1834" s="42">
        <v>2100</v>
      </c>
      <c r="K1834" s="43">
        <v>1827.5862068965519</v>
      </c>
      <c r="L1834" s="44">
        <v>486.22590304403076</v>
      </c>
    </row>
    <row r="1835" spans="9:12" x14ac:dyDescent="0.2">
      <c r="I1835" s="42">
        <v>2100</v>
      </c>
      <c r="K1835" s="43">
        <v>1827.5862068965519</v>
      </c>
      <c r="L1835" s="44">
        <v>486.26113467760689</v>
      </c>
    </row>
    <row r="1836" spans="9:12" x14ac:dyDescent="0.2">
      <c r="I1836" s="42">
        <v>2100</v>
      </c>
      <c r="K1836" s="43">
        <v>1827.5862068965519</v>
      </c>
      <c r="L1836" s="44">
        <v>486.29049827269614</v>
      </c>
    </row>
    <row r="1837" spans="9:12" x14ac:dyDescent="0.2">
      <c r="I1837" s="42">
        <v>2100</v>
      </c>
      <c r="K1837" s="43">
        <v>1833.3333333333335</v>
      </c>
      <c r="L1837" s="44">
        <v>486.29049827269614</v>
      </c>
    </row>
    <row r="1838" spans="9:12" x14ac:dyDescent="0.2">
      <c r="I1838" s="42">
        <v>2120</v>
      </c>
      <c r="K1838" s="43">
        <v>1833.3333333333335</v>
      </c>
      <c r="L1838" s="44">
        <v>486.31986541432741</v>
      </c>
    </row>
    <row r="1839" spans="9:12" x14ac:dyDescent="0.2">
      <c r="I1839" s="42">
        <v>2120</v>
      </c>
      <c r="K1839" s="43">
        <v>1840</v>
      </c>
      <c r="L1839" s="44">
        <v>486.33748740191362</v>
      </c>
    </row>
    <row r="1840" spans="9:12" x14ac:dyDescent="0.2">
      <c r="I1840" s="42">
        <v>2120</v>
      </c>
      <c r="K1840" s="43">
        <v>1840</v>
      </c>
      <c r="L1840" s="44">
        <v>486.33748740191362</v>
      </c>
    </row>
    <row r="1841" spans="9:12" x14ac:dyDescent="0.2">
      <c r="I1841" s="42">
        <v>2120</v>
      </c>
      <c r="K1841" s="43">
        <v>1840</v>
      </c>
      <c r="L1841" s="44">
        <v>486.35511066662525</v>
      </c>
    </row>
    <row r="1842" spans="9:12" x14ac:dyDescent="0.2">
      <c r="I1842" s="42">
        <v>2120</v>
      </c>
      <c r="K1842" s="43">
        <v>1840</v>
      </c>
      <c r="L1842" s="44">
        <v>486.37273520860094</v>
      </c>
    </row>
    <row r="1843" spans="9:12" x14ac:dyDescent="0.2">
      <c r="I1843" s="42">
        <v>2120</v>
      </c>
      <c r="K1843" s="43">
        <v>1840</v>
      </c>
      <c r="L1843" s="44">
        <v>486.42561649950147</v>
      </c>
    </row>
    <row r="1844" spans="9:12" x14ac:dyDescent="0.2">
      <c r="I1844" s="42">
        <v>2120</v>
      </c>
      <c r="K1844" s="43">
        <v>1850.0000000000002</v>
      </c>
      <c r="L1844" s="44">
        <v>486.43149290832184</v>
      </c>
    </row>
    <row r="1845" spans="9:12" x14ac:dyDescent="0.2">
      <c r="I1845" s="42">
        <v>2120</v>
      </c>
      <c r="K1845" s="43">
        <v>1850.0000000000002</v>
      </c>
      <c r="L1845" s="44">
        <v>486.47263174593439</v>
      </c>
    </row>
    <row r="1846" spans="9:12" x14ac:dyDescent="0.2">
      <c r="I1846" s="42">
        <v>2120</v>
      </c>
      <c r="K1846" s="43">
        <v>1866.6666666666667</v>
      </c>
      <c r="L1846" s="44">
        <v>486.50202089047468</v>
      </c>
    </row>
    <row r="1847" spans="9:12" x14ac:dyDescent="0.2">
      <c r="I1847" s="42">
        <v>2120</v>
      </c>
      <c r="K1847" s="43">
        <v>1879.3103448275863</v>
      </c>
      <c r="L1847" s="44">
        <v>486.53729255152655</v>
      </c>
    </row>
    <row r="1848" spans="9:12" x14ac:dyDescent="0.2">
      <c r="I1848" s="42">
        <v>2120</v>
      </c>
      <c r="K1848" s="43">
        <v>1880</v>
      </c>
      <c r="L1848" s="44">
        <v>486.57844928737092</v>
      </c>
    </row>
    <row r="1849" spans="9:12" x14ac:dyDescent="0.2">
      <c r="I1849" s="42">
        <v>2120</v>
      </c>
      <c r="K1849" s="43">
        <v>1883.3333333333335</v>
      </c>
      <c r="L1849" s="44">
        <v>486.59020963370244</v>
      </c>
    </row>
    <row r="1850" spans="9:12" x14ac:dyDescent="0.2">
      <c r="I1850" s="42">
        <v>2120</v>
      </c>
      <c r="K1850" s="43">
        <v>1896.5517241379312</v>
      </c>
      <c r="L1850" s="44">
        <v>486.60785121914353</v>
      </c>
    </row>
    <row r="1851" spans="9:12" x14ac:dyDescent="0.2">
      <c r="I1851" s="42">
        <v>2120</v>
      </c>
      <c r="K1851" s="43">
        <v>1896.5517241379312</v>
      </c>
      <c r="L1851" s="44">
        <v>486.61373203189606</v>
      </c>
    </row>
    <row r="1852" spans="9:12" x14ac:dyDescent="0.2">
      <c r="I1852" s="42">
        <v>2140</v>
      </c>
      <c r="K1852" s="43">
        <v>1896.5517241379312</v>
      </c>
      <c r="L1852" s="44">
        <v>486.63725670440584</v>
      </c>
    </row>
    <row r="1853" spans="9:12" x14ac:dyDescent="0.2">
      <c r="I1853" s="42">
        <v>2140</v>
      </c>
      <c r="K1853" s="43">
        <v>1896.5517241379312</v>
      </c>
      <c r="L1853" s="44">
        <v>486.69607833797784</v>
      </c>
    </row>
    <row r="1854" spans="9:12" x14ac:dyDescent="0.2">
      <c r="I1854" s="42">
        <v>2140</v>
      </c>
      <c r="K1854" s="43">
        <v>1896.5517241379312</v>
      </c>
      <c r="L1854" s="44">
        <v>486.71372760104481</v>
      </c>
    </row>
    <row r="1855" spans="9:12" x14ac:dyDescent="0.2">
      <c r="I1855" s="42">
        <v>2140</v>
      </c>
      <c r="K1855" s="43">
        <v>1916.6666666666667</v>
      </c>
      <c r="L1855" s="44">
        <v>486.71961097319183</v>
      </c>
    </row>
    <row r="1856" spans="9:12" x14ac:dyDescent="0.2">
      <c r="I1856" s="42">
        <v>2140</v>
      </c>
      <c r="K1856" s="43">
        <v>1920</v>
      </c>
      <c r="L1856" s="44">
        <v>486.74314588420685</v>
      </c>
    </row>
    <row r="1857" spans="9:12" x14ac:dyDescent="0.2">
      <c r="I1857" s="42">
        <v>2140</v>
      </c>
      <c r="K1857" s="43">
        <v>1920</v>
      </c>
      <c r="L1857" s="44">
        <v>486.77845251857821</v>
      </c>
    </row>
    <row r="1858" spans="9:12" x14ac:dyDescent="0.2">
      <c r="I1858" s="42">
        <v>2140</v>
      </c>
      <c r="K1858" s="43">
        <v>1920</v>
      </c>
      <c r="L1858" s="44">
        <v>486.78433745562211</v>
      </c>
    </row>
    <row r="1859" spans="9:12" x14ac:dyDescent="0.2">
      <c r="I1859" s="42">
        <v>2140</v>
      </c>
      <c r="K1859" s="43">
        <v>1920</v>
      </c>
      <c r="L1859" s="44">
        <v>486.78433745562211</v>
      </c>
    </row>
    <row r="1860" spans="9:12" x14ac:dyDescent="0.2">
      <c r="I1860" s="42">
        <v>2140</v>
      </c>
      <c r="K1860" s="43">
        <v>1920</v>
      </c>
      <c r="L1860" s="44">
        <v>486.79022253496026</v>
      </c>
    </row>
    <row r="1861" spans="9:12" x14ac:dyDescent="0.2">
      <c r="I1861" s="42">
        <v>2140</v>
      </c>
      <c r="K1861" s="43">
        <v>1920</v>
      </c>
      <c r="L1861" s="44">
        <v>486.82553599945879</v>
      </c>
    </row>
    <row r="1862" spans="9:12" x14ac:dyDescent="0.2">
      <c r="I1862" s="42">
        <v>2140</v>
      </c>
      <c r="K1862" s="43">
        <v>1931.0344827586209</v>
      </c>
      <c r="L1862" s="44">
        <v>486.91384208019002</v>
      </c>
    </row>
    <row r="1863" spans="9:12" x14ac:dyDescent="0.2">
      <c r="I1863" s="42">
        <v>2140</v>
      </c>
      <c r="K1863" s="43">
        <v>1931.0344827586209</v>
      </c>
      <c r="L1863" s="44">
        <v>486.91384208019002</v>
      </c>
    </row>
    <row r="1864" spans="9:12" x14ac:dyDescent="0.2">
      <c r="I1864" s="42">
        <v>2160</v>
      </c>
      <c r="K1864" s="43">
        <v>1931.0344827586209</v>
      </c>
      <c r="L1864" s="44">
        <v>486.91384208019002</v>
      </c>
    </row>
    <row r="1865" spans="9:12" x14ac:dyDescent="0.2">
      <c r="I1865" s="42">
        <v>2160</v>
      </c>
      <c r="K1865" s="43">
        <v>1933.3333333333335</v>
      </c>
      <c r="L1865" s="44">
        <v>486.93739577916602</v>
      </c>
    </row>
    <row r="1866" spans="9:12" x14ac:dyDescent="0.2">
      <c r="I1866" s="42">
        <v>2160</v>
      </c>
      <c r="K1866" s="43">
        <v>1948.2758620689658</v>
      </c>
      <c r="L1866" s="44">
        <v>486.97273060059069</v>
      </c>
    </row>
    <row r="1867" spans="9:12" x14ac:dyDescent="0.2">
      <c r="I1867" s="42">
        <v>2160</v>
      </c>
      <c r="K1867" s="43">
        <v>1948.2758620689658</v>
      </c>
      <c r="L1867" s="44">
        <v>486.98451001402054</v>
      </c>
    </row>
    <row r="1868" spans="9:12" x14ac:dyDescent="0.2">
      <c r="I1868" s="42">
        <v>2160</v>
      </c>
      <c r="K1868" s="43">
        <v>1948.2758620689658</v>
      </c>
      <c r="L1868" s="44">
        <v>487.02574244909874</v>
      </c>
    </row>
    <row r="1869" spans="9:12" x14ac:dyDescent="0.2">
      <c r="I1869" s="42">
        <v>2160</v>
      </c>
      <c r="K1869" s="43">
        <v>1960</v>
      </c>
      <c r="L1869" s="44">
        <v>487.0434156301921</v>
      </c>
    </row>
    <row r="1870" spans="9:12" x14ac:dyDescent="0.2">
      <c r="I1870" s="42">
        <v>2160</v>
      </c>
      <c r="K1870" s="43">
        <v>1960</v>
      </c>
      <c r="L1870" s="44">
        <v>487.05519846352053</v>
      </c>
    </row>
    <row r="1871" spans="9:12" x14ac:dyDescent="0.2">
      <c r="I1871" s="42">
        <v>2160</v>
      </c>
      <c r="K1871" s="43">
        <v>1960</v>
      </c>
      <c r="L1871" s="44">
        <v>487.06109009398006</v>
      </c>
    </row>
    <row r="1872" spans="9:12" x14ac:dyDescent="0.2">
      <c r="I1872" s="42">
        <v>2160</v>
      </c>
      <c r="K1872" s="43">
        <v>1960</v>
      </c>
      <c r="L1872" s="44">
        <v>487.0787658406025</v>
      </c>
    </row>
    <row r="1873" spans="9:12" x14ac:dyDescent="0.2">
      <c r="I1873" s="42">
        <v>2160</v>
      </c>
      <c r="K1873" s="43">
        <v>1960</v>
      </c>
      <c r="L1873" s="44">
        <v>487.09644287019881</v>
      </c>
    </row>
    <row r="1874" spans="9:12" x14ac:dyDescent="0.2">
      <c r="I1874" s="42">
        <v>2160</v>
      </c>
      <c r="K1874" s="43">
        <v>1960</v>
      </c>
      <c r="L1874" s="44">
        <v>487.12590743762536</v>
      </c>
    </row>
    <row r="1875" spans="9:12" x14ac:dyDescent="0.2">
      <c r="I1875" s="42">
        <v>2160</v>
      </c>
      <c r="K1875" s="43">
        <v>1965.5172413793105</v>
      </c>
      <c r="L1875" s="44">
        <v>487.12590743762536</v>
      </c>
    </row>
    <row r="1876" spans="9:12" x14ac:dyDescent="0.2">
      <c r="I1876" s="42">
        <v>2160</v>
      </c>
      <c r="K1876" s="43">
        <v>1966.6666666666667</v>
      </c>
      <c r="L1876" s="44">
        <v>487.13769426271824</v>
      </c>
    </row>
    <row r="1877" spans="9:12" x14ac:dyDescent="0.2">
      <c r="I1877" s="42">
        <v>2160</v>
      </c>
      <c r="K1877" s="43">
        <v>1982.7586206896553</v>
      </c>
      <c r="L1877" s="44">
        <v>487.14358788916871</v>
      </c>
    </row>
    <row r="1878" spans="9:12" x14ac:dyDescent="0.2">
      <c r="I1878" s="42">
        <v>2180</v>
      </c>
      <c r="K1878" s="43">
        <v>1983.3333333333335</v>
      </c>
      <c r="L1878" s="44">
        <v>487.14358788916871</v>
      </c>
    </row>
    <row r="1879" spans="9:12" x14ac:dyDescent="0.2">
      <c r="I1879" s="42">
        <v>2180</v>
      </c>
      <c r="K1879" s="43">
        <v>2000</v>
      </c>
      <c r="L1879" s="44">
        <v>487.14948165822881</v>
      </c>
    </row>
    <row r="1880" spans="9:12" x14ac:dyDescent="0.2">
      <c r="I1880" s="42">
        <v>2180</v>
      </c>
      <c r="K1880" s="43">
        <v>2000</v>
      </c>
      <c r="L1880" s="44">
        <v>487.18484726768031</v>
      </c>
    </row>
    <row r="1881" spans="9:12" x14ac:dyDescent="0.2">
      <c r="I1881" s="42">
        <v>2180</v>
      </c>
      <c r="K1881" s="43">
        <v>2000.0000000000002</v>
      </c>
      <c r="L1881" s="44">
        <v>487.19663694527549</v>
      </c>
    </row>
    <row r="1882" spans="9:12" x14ac:dyDescent="0.2">
      <c r="I1882" s="42">
        <v>2180</v>
      </c>
      <c r="K1882" s="43">
        <v>2000.0000000000002</v>
      </c>
      <c r="L1882" s="44">
        <v>487.20253199805484</v>
      </c>
    </row>
    <row r="1883" spans="9:12" x14ac:dyDescent="0.2">
      <c r="I1883" s="42">
        <v>2200</v>
      </c>
      <c r="K1883" s="43">
        <v>2000.0000000000002</v>
      </c>
      <c r="L1883" s="44">
        <v>487.20842719349542</v>
      </c>
    </row>
    <row r="1884" spans="9:12" x14ac:dyDescent="0.2">
      <c r="I1884" s="42">
        <v>2200</v>
      </c>
      <c r="K1884" s="43">
        <v>2016.6666666666667</v>
      </c>
      <c r="L1884" s="44">
        <v>487.30866734819421</v>
      </c>
    </row>
    <row r="1885" spans="9:12" x14ac:dyDescent="0.2">
      <c r="I1885" s="42">
        <v>2200</v>
      </c>
      <c r="K1885" s="43">
        <v>2016.6666666666667</v>
      </c>
      <c r="L1885" s="44">
        <v>487.33225926169752</v>
      </c>
    </row>
    <row r="1886" spans="9:12" x14ac:dyDescent="0.2">
      <c r="I1886" s="42">
        <v>2200</v>
      </c>
      <c r="K1886" s="43">
        <v>2016.6666666666667</v>
      </c>
      <c r="L1886" s="44">
        <v>487.37944994225313</v>
      </c>
    </row>
    <row r="1887" spans="9:12" x14ac:dyDescent="0.2">
      <c r="I1887" s="42">
        <v>2200</v>
      </c>
      <c r="K1887" s="43">
        <v>2034.4827586206898</v>
      </c>
      <c r="L1887" s="44">
        <v>487.39714880379654</v>
      </c>
    </row>
    <row r="1888" spans="9:12" x14ac:dyDescent="0.2">
      <c r="I1888" s="42">
        <v>2200</v>
      </c>
      <c r="K1888" s="43">
        <v>2034.4827586206898</v>
      </c>
      <c r="L1888" s="44">
        <v>487.42664976308589</v>
      </c>
    </row>
    <row r="1889" spans="9:12" x14ac:dyDescent="0.2">
      <c r="I1889" s="42">
        <v>2200</v>
      </c>
      <c r="K1889" s="43">
        <v>2034.4827586206898</v>
      </c>
      <c r="L1889" s="44">
        <v>487.43255038349815</v>
      </c>
    </row>
    <row r="1890" spans="9:12" x14ac:dyDescent="0.2">
      <c r="I1890" s="42">
        <v>2200</v>
      </c>
      <c r="K1890" s="43">
        <v>2034.4827586206898</v>
      </c>
      <c r="L1890" s="44">
        <v>487.43845114677362</v>
      </c>
    </row>
    <row r="1891" spans="9:12" x14ac:dyDescent="0.2">
      <c r="I1891" s="42">
        <v>2200</v>
      </c>
      <c r="K1891" s="43">
        <v>2040</v>
      </c>
      <c r="L1891" s="44">
        <v>487.45615429383349</v>
      </c>
    </row>
    <row r="1892" spans="9:12" x14ac:dyDescent="0.2">
      <c r="I1892" s="42">
        <v>2200</v>
      </c>
      <c r="K1892" s="43">
        <v>2080</v>
      </c>
      <c r="L1892" s="44">
        <v>487.45615429383349</v>
      </c>
    </row>
    <row r="1893" spans="9:12" x14ac:dyDescent="0.2">
      <c r="I1893" s="42">
        <v>2200</v>
      </c>
      <c r="K1893" s="43">
        <v>2080</v>
      </c>
      <c r="L1893" s="44">
        <v>487.50927145132437</v>
      </c>
    </row>
    <row r="1894" spans="9:12" x14ac:dyDescent="0.2">
      <c r="I1894" s="42">
        <v>2220</v>
      </c>
      <c r="K1894" s="43">
        <v>2086.2068965517242</v>
      </c>
      <c r="L1894" s="44">
        <v>487.50927145132437</v>
      </c>
    </row>
    <row r="1895" spans="9:12" x14ac:dyDescent="0.2">
      <c r="I1895" s="42">
        <v>2220</v>
      </c>
      <c r="K1895" s="43">
        <v>2086.2068965517242</v>
      </c>
      <c r="L1895" s="44">
        <v>487.51517407229801</v>
      </c>
    </row>
    <row r="1896" spans="9:12" x14ac:dyDescent="0.2">
      <c r="I1896" s="42">
        <v>2220</v>
      </c>
      <c r="K1896" s="43">
        <v>2086.2068965517242</v>
      </c>
      <c r="L1896" s="44">
        <v>487.57420814438063</v>
      </c>
    </row>
    <row r="1897" spans="9:12" x14ac:dyDescent="0.2">
      <c r="I1897" s="42">
        <v>2220</v>
      </c>
      <c r="K1897" s="43">
        <v>2100</v>
      </c>
      <c r="L1897" s="44">
        <v>487.59192115403732</v>
      </c>
    </row>
    <row r="1898" spans="9:12" x14ac:dyDescent="0.2">
      <c r="I1898" s="42">
        <v>2220</v>
      </c>
      <c r="K1898" s="43">
        <v>2103.4482758620693</v>
      </c>
      <c r="L1898" s="44">
        <v>487.60373054215137</v>
      </c>
    </row>
    <row r="1899" spans="9:12" x14ac:dyDescent="0.2">
      <c r="I1899" s="42">
        <v>2220</v>
      </c>
      <c r="K1899" s="43">
        <v>2116.666666666667</v>
      </c>
      <c r="L1899" s="44">
        <v>487.60963545072718</v>
      </c>
    </row>
    <row r="1900" spans="9:12" x14ac:dyDescent="0.2">
      <c r="I1900" s="42">
        <v>2220</v>
      </c>
      <c r="K1900" s="43">
        <v>2120</v>
      </c>
      <c r="L1900" s="44">
        <v>487.64506790576769</v>
      </c>
    </row>
    <row r="1901" spans="9:12" x14ac:dyDescent="0.2">
      <c r="I1901" s="42">
        <v>2220</v>
      </c>
      <c r="K1901" s="43">
        <v>2120</v>
      </c>
      <c r="L1901" s="44">
        <v>487.66869240340134</v>
      </c>
    </row>
    <row r="1902" spans="9:12" x14ac:dyDescent="0.2">
      <c r="I1902" s="42">
        <v>2220</v>
      </c>
      <c r="K1902" s="43">
        <v>2120</v>
      </c>
      <c r="L1902" s="44">
        <v>487.68050551062504</v>
      </c>
    </row>
    <row r="1903" spans="9:12" x14ac:dyDescent="0.2">
      <c r="I1903" s="42">
        <v>2220</v>
      </c>
      <c r="K1903" s="43">
        <v>2120.6896551724139</v>
      </c>
      <c r="L1903" s="44">
        <v>487.68641227885655</v>
      </c>
    </row>
    <row r="1904" spans="9:12" x14ac:dyDescent="0.2">
      <c r="I1904" s="42">
        <v>2240</v>
      </c>
      <c r="K1904" s="43">
        <v>2166.666666666667</v>
      </c>
      <c r="L1904" s="44">
        <v>487.68641227885655</v>
      </c>
    </row>
    <row r="1905" spans="9:12" x14ac:dyDescent="0.2">
      <c r="I1905" s="42">
        <v>2240</v>
      </c>
      <c r="K1905" s="43">
        <v>2180</v>
      </c>
      <c r="L1905" s="44">
        <v>487.70413344209351</v>
      </c>
    </row>
    <row r="1906" spans="9:12" x14ac:dyDescent="0.2">
      <c r="I1906" s="42">
        <v>2240</v>
      </c>
      <c r="K1906" s="43">
        <v>2200</v>
      </c>
      <c r="L1906" s="44">
        <v>487.71004078270374</v>
      </c>
    </row>
    <row r="1907" spans="9:12" x14ac:dyDescent="0.2">
      <c r="I1907" s="42">
        <v>2240</v>
      </c>
      <c r="K1907" s="43">
        <v>2200</v>
      </c>
      <c r="L1907" s="44">
        <v>487.7336715762732</v>
      </c>
    </row>
    <row r="1908" spans="9:12" x14ac:dyDescent="0.2">
      <c r="I1908" s="42">
        <v>2240</v>
      </c>
      <c r="K1908" s="43">
        <v>2200</v>
      </c>
      <c r="L1908" s="44">
        <v>487.7336715762732</v>
      </c>
    </row>
    <row r="1909" spans="9:12" x14ac:dyDescent="0.2">
      <c r="I1909" s="42">
        <v>2240</v>
      </c>
      <c r="K1909" s="43">
        <v>2240</v>
      </c>
      <c r="L1909" s="44">
        <v>487.7336715762732</v>
      </c>
    </row>
    <row r="1910" spans="9:12" x14ac:dyDescent="0.2">
      <c r="I1910" s="42">
        <v>2240</v>
      </c>
      <c r="K1910" s="43">
        <v>2240</v>
      </c>
      <c r="L1910" s="44">
        <v>487.76321328866436</v>
      </c>
    </row>
    <row r="1911" spans="9:12" x14ac:dyDescent="0.2">
      <c r="I1911" s="42">
        <v>2240</v>
      </c>
      <c r="K1911" s="43">
        <v>2240</v>
      </c>
      <c r="L1911" s="44">
        <v>487.79275857991684</v>
      </c>
    </row>
    <row r="1912" spans="9:12" x14ac:dyDescent="0.2">
      <c r="I1912" s="42">
        <v>2240</v>
      </c>
      <c r="K1912" s="43">
        <v>2240</v>
      </c>
      <c r="L1912" s="44">
        <v>487.81048747279254</v>
      </c>
    </row>
    <row r="1913" spans="9:12" x14ac:dyDescent="0.2">
      <c r="I1913" s="42">
        <v>2260</v>
      </c>
      <c r="K1913" s="43">
        <v>2241.3793103448279</v>
      </c>
      <c r="L1913" s="44">
        <v>487.87550444050402</v>
      </c>
    </row>
    <row r="1914" spans="9:12" x14ac:dyDescent="0.2">
      <c r="I1914" s="42">
        <v>2260</v>
      </c>
      <c r="K1914" s="43">
        <v>2250</v>
      </c>
      <c r="L1914" s="44">
        <v>487.97601930556317</v>
      </c>
    </row>
    <row r="1915" spans="9:12" x14ac:dyDescent="0.2">
      <c r="I1915" s="42">
        <v>2260</v>
      </c>
      <c r="K1915" s="43">
        <v>2280</v>
      </c>
      <c r="L1915" s="44">
        <v>487.99967588145967</v>
      </c>
    </row>
    <row r="1916" spans="9:12" x14ac:dyDescent="0.2">
      <c r="I1916" s="42">
        <v>2260</v>
      </c>
      <c r="K1916" s="43">
        <v>2280</v>
      </c>
      <c r="L1916" s="44">
        <v>488.07065937330884</v>
      </c>
    </row>
    <row r="1917" spans="9:12" x14ac:dyDescent="0.2">
      <c r="I1917" s="42">
        <v>2260</v>
      </c>
      <c r="K1917" s="43">
        <v>2300</v>
      </c>
      <c r="L1917" s="44">
        <v>488.09432512642422</v>
      </c>
    </row>
    <row r="1918" spans="9:12" x14ac:dyDescent="0.2">
      <c r="I1918" s="42">
        <v>2260</v>
      </c>
      <c r="K1918" s="43">
        <v>2310.344827586207</v>
      </c>
      <c r="L1918" s="44">
        <v>488.13574571725536</v>
      </c>
    </row>
    <row r="1919" spans="9:12" x14ac:dyDescent="0.2">
      <c r="I1919" s="42">
        <v>2280</v>
      </c>
      <c r="K1919" s="43">
        <v>2310.344827586207</v>
      </c>
      <c r="L1919" s="44">
        <v>488.14758146304473</v>
      </c>
    </row>
    <row r="1920" spans="9:12" x14ac:dyDescent="0.2">
      <c r="I1920" s="42">
        <v>2280</v>
      </c>
      <c r="K1920" s="43">
        <v>2320</v>
      </c>
      <c r="L1920" s="44">
        <v>488.16533615794043</v>
      </c>
    </row>
    <row r="1921" spans="9:12" x14ac:dyDescent="0.2">
      <c r="I1921" s="42">
        <v>2280</v>
      </c>
      <c r="K1921" s="43">
        <v>2350</v>
      </c>
      <c r="L1921" s="44">
        <v>488.21268832576612</v>
      </c>
    </row>
    <row r="1922" spans="9:12" x14ac:dyDescent="0.2">
      <c r="I1922" s="42">
        <v>2280</v>
      </c>
      <c r="K1922" s="43">
        <v>2360</v>
      </c>
      <c r="L1922" s="44">
        <v>488.22452780312398</v>
      </c>
    </row>
    <row r="1923" spans="9:12" x14ac:dyDescent="0.2">
      <c r="I1923" s="42">
        <v>2280</v>
      </c>
      <c r="K1923" s="43">
        <v>2360</v>
      </c>
      <c r="L1923" s="44">
        <v>488.27189145541377</v>
      </c>
    </row>
    <row r="1924" spans="9:12" x14ac:dyDescent="0.2">
      <c r="I1924" s="42">
        <v>2300</v>
      </c>
      <c r="K1924" s="43">
        <v>2360</v>
      </c>
      <c r="L1924" s="44">
        <v>488.27189145541377</v>
      </c>
    </row>
    <row r="1925" spans="9:12" x14ac:dyDescent="0.2">
      <c r="I1925" s="42">
        <v>2300</v>
      </c>
      <c r="K1925" s="43">
        <v>2396.5517241379312</v>
      </c>
      <c r="L1925" s="44">
        <v>488.28965519432506</v>
      </c>
    </row>
    <row r="1926" spans="9:12" x14ac:dyDescent="0.2">
      <c r="I1926" s="42">
        <v>2300</v>
      </c>
      <c r="K1926" s="43">
        <v>2400</v>
      </c>
      <c r="L1926" s="44">
        <v>488.29557672785876</v>
      </c>
    </row>
    <row r="1927" spans="9:12" x14ac:dyDescent="0.2">
      <c r="I1927" s="42">
        <v>2300</v>
      </c>
      <c r="K1927" s="43">
        <v>2413.7931034482763</v>
      </c>
      <c r="L1927" s="44">
        <v>488.3133421902233</v>
      </c>
    </row>
    <row r="1928" spans="9:12" x14ac:dyDescent="0.2">
      <c r="I1928" s="42">
        <v>2320</v>
      </c>
      <c r="K1928" s="43">
        <v>2413.7931034482763</v>
      </c>
      <c r="L1928" s="44">
        <v>488.3133421902233</v>
      </c>
    </row>
    <row r="1929" spans="9:12" x14ac:dyDescent="0.2">
      <c r="I1929" s="42">
        <v>2320</v>
      </c>
      <c r="K1929" s="43">
        <v>2448.2758620689656</v>
      </c>
      <c r="L1929" s="44">
        <v>488.33110894534218</v>
      </c>
    </row>
    <row r="1930" spans="9:12" x14ac:dyDescent="0.2">
      <c r="I1930" s="42">
        <v>2320</v>
      </c>
      <c r="K1930" s="43">
        <v>2482.7586206896553</v>
      </c>
      <c r="L1930" s="44">
        <v>488.33703148435148</v>
      </c>
    </row>
    <row r="1931" spans="9:12" x14ac:dyDescent="0.2">
      <c r="I1931" s="42">
        <v>2320</v>
      </c>
      <c r="K1931" s="43">
        <v>2482.7586206896553</v>
      </c>
      <c r="L1931" s="44">
        <v>488.34887699335655</v>
      </c>
    </row>
    <row r="1932" spans="9:12" x14ac:dyDescent="0.2">
      <c r="I1932" s="42">
        <v>2320</v>
      </c>
      <c r="K1932" s="43">
        <v>2500</v>
      </c>
      <c r="L1932" s="44">
        <v>488.3547999633625</v>
      </c>
    </row>
    <row r="1933" spans="9:12" x14ac:dyDescent="0.2">
      <c r="I1933" s="42">
        <v>2320</v>
      </c>
      <c r="K1933" s="43">
        <v>2500.0000000000005</v>
      </c>
      <c r="L1933" s="44">
        <v>488.36072307704444</v>
      </c>
    </row>
    <row r="1934" spans="9:12" x14ac:dyDescent="0.2">
      <c r="I1934" s="42">
        <v>2320</v>
      </c>
      <c r="K1934" s="43">
        <v>2600</v>
      </c>
      <c r="L1934" s="44">
        <v>488.36664633440773</v>
      </c>
    </row>
    <row r="1935" spans="9:12" x14ac:dyDescent="0.2">
      <c r="I1935" s="42">
        <v>2340</v>
      </c>
      <c r="K1935" s="43">
        <v>2620.6896551724139</v>
      </c>
      <c r="L1935" s="44">
        <v>488.38441696863651</v>
      </c>
    </row>
    <row r="1936" spans="9:12" x14ac:dyDescent="0.2">
      <c r="I1936" s="42">
        <v>2340</v>
      </c>
      <c r="K1936" s="43">
        <v>2683.3333333333335</v>
      </c>
      <c r="L1936" s="44">
        <v>488.39626477662438</v>
      </c>
    </row>
    <row r="1937" spans="9:12" x14ac:dyDescent="0.2">
      <c r="I1937" s="42">
        <v>2340</v>
      </c>
      <c r="K1937" s="43">
        <v>2706.8965517241381</v>
      </c>
      <c r="L1937" s="44">
        <v>488.40218889618444</v>
      </c>
    </row>
    <row r="1938" spans="9:12" x14ac:dyDescent="0.2">
      <c r="I1938" s="42">
        <v>2340</v>
      </c>
      <c r="K1938" s="43">
        <v>2706.8965517241381</v>
      </c>
      <c r="L1938" s="44">
        <v>488.40811315946246</v>
      </c>
    </row>
    <row r="1939" spans="9:12" x14ac:dyDescent="0.2">
      <c r="I1939" s="42">
        <v>2340</v>
      </c>
      <c r="K1939" s="43">
        <v>2720</v>
      </c>
      <c r="L1939" s="44">
        <v>488.41403756646338</v>
      </c>
    </row>
    <row r="1940" spans="9:12" x14ac:dyDescent="0.2">
      <c r="I1940" s="42">
        <v>2340</v>
      </c>
      <c r="K1940" s="43">
        <v>2760</v>
      </c>
      <c r="L1940" s="44">
        <v>488.41996211719265</v>
      </c>
    </row>
    <row r="1941" spans="9:12" x14ac:dyDescent="0.2">
      <c r="I1941" s="42">
        <v>2340</v>
      </c>
      <c r="K1941" s="43">
        <v>2810.344827586207</v>
      </c>
      <c r="L1941" s="44">
        <v>488.42588681165523</v>
      </c>
    </row>
    <row r="1942" spans="9:12" x14ac:dyDescent="0.2">
      <c r="I1942" s="42">
        <v>2360</v>
      </c>
      <c r="K1942" s="43">
        <v>2896.5517241379312</v>
      </c>
      <c r="L1942" s="44">
        <v>488.45551244015428</v>
      </c>
    </row>
    <row r="1943" spans="9:12" x14ac:dyDescent="0.2">
      <c r="I1943" s="42">
        <v>2360</v>
      </c>
      <c r="K1943" s="43">
        <v>3137.9310344827591</v>
      </c>
      <c r="L1943" s="44">
        <v>488.5088476290793</v>
      </c>
    </row>
    <row r="1944" spans="9:12" x14ac:dyDescent="0.2">
      <c r="I1944" s="42">
        <v>2360</v>
      </c>
      <c r="K1944" s="43">
        <v>3241.3793103448279</v>
      </c>
      <c r="L1944" s="44">
        <v>488.53255589637513</v>
      </c>
    </row>
    <row r="1945" spans="9:12" x14ac:dyDescent="0.2">
      <c r="I1945" s="42">
        <v>2360</v>
      </c>
      <c r="K1945" s="43">
        <v>3280</v>
      </c>
      <c r="L1945" s="44">
        <v>488.53848332276823</v>
      </c>
    </row>
    <row r="1946" spans="9:12" x14ac:dyDescent="0.2">
      <c r="I1946" s="42">
        <v>2360</v>
      </c>
      <c r="K1946" s="43">
        <v>3280</v>
      </c>
      <c r="L1946" s="44">
        <v>488.56219446677471</v>
      </c>
    </row>
    <row r="1947" spans="9:12" x14ac:dyDescent="0.2">
      <c r="I1947" s="42">
        <v>2360</v>
      </c>
      <c r="K1947" s="43">
        <v>3440</v>
      </c>
      <c r="L1947" s="44">
        <v>488.65113175945675</v>
      </c>
    </row>
    <row r="1948" spans="9:12" x14ac:dyDescent="0.2">
      <c r="I1948" s="42">
        <v>2360</v>
      </c>
      <c r="K1948" s="43">
        <v>3940</v>
      </c>
      <c r="L1948" s="44">
        <v>488.65113175945675</v>
      </c>
    </row>
    <row r="1949" spans="9:12" x14ac:dyDescent="0.2">
      <c r="I1949" s="42">
        <v>2360</v>
      </c>
      <c r="K1949" s="43">
        <v>4066.666666666667</v>
      </c>
      <c r="L1949" s="44">
        <v>488.66892310374448</v>
      </c>
    </row>
    <row r="1950" spans="9:12" x14ac:dyDescent="0.2">
      <c r="I1950" s="42">
        <v>2360</v>
      </c>
      <c r="L1950" s="44">
        <v>488.66892310374448</v>
      </c>
    </row>
    <row r="1951" spans="9:12" x14ac:dyDescent="0.2">
      <c r="I1951" s="42">
        <v>2380</v>
      </c>
      <c r="L1951" s="44">
        <v>488.66892310374448</v>
      </c>
    </row>
    <row r="1952" spans="9:12" x14ac:dyDescent="0.2">
      <c r="I1952" s="42">
        <v>2380</v>
      </c>
      <c r="L1952" s="44">
        <v>488.70450967920334</v>
      </c>
    </row>
    <row r="1953" spans="9:12" x14ac:dyDescent="0.2">
      <c r="I1953" s="42">
        <v>2400</v>
      </c>
      <c r="L1953" s="44">
        <v>488.71044127902945</v>
      </c>
    </row>
    <row r="1954" spans="9:12" x14ac:dyDescent="0.2">
      <c r="I1954" s="42">
        <v>2400</v>
      </c>
      <c r="L1954" s="44">
        <v>488.74603390196211</v>
      </c>
    </row>
    <row r="1955" spans="9:12" x14ac:dyDescent="0.2">
      <c r="I1955" s="42">
        <v>2420</v>
      </c>
      <c r="L1955" s="44">
        <v>488.75789926172263</v>
      </c>
    </row>
    <row r="1956" spans="9:12" x14ac:dyDescent="0.2">
      <c r="I1956" s="42">
        <v>2420</v>
      </c>
      <c r="L1956" s="44">
        <v>488.77569838161713</v>
      </c>
    </row>
    <row r="1957" spans="9:12" x14ac:dyDescent="0.2">
      <c r="I1957" s="42">
        <v>2440</v>
      </c>
      <c r="L1957" s="44">
        <v>488.77569838161713</v>
      </c>
    </row>
    <row r="1958" spans="9:12" x14ac:dyDescent="0.2">
      <c r="I1958" s="42">
        <v>2440</v>
      </c>
      <c r="L1958" s="44">
        <v>488.7934987979416</v>
      </c>
    </row>
    <row r="1959" spans="9:12" x14ac:dyDescent="0.2">
      <c r="I1959" s="42">
        <v>2440</v>
      </c>
      <c r="L1959" s="44">
        <v>488.81723470328802</v>
      </c>
    </row>
    <row r="1960" spans="9:12" x14ac:dyDescent="0.2">
      <c r="I1960" s="42">
        <v>2440</v>
      </c>
      <c r="L1960" s="44">
        <v>488.8587780850998</v>
      </c>
    </row>
    <row r="1961" spans="9:12" x14ac:dyDescent="0.2">
      <c r="I1961" s="42">
        <v>2460</v>
      </c>
      <c r="L1961" s="44">
        <v>488.87658455330416</v>
      </c>
    </row>
    <row r="1962" spans="9:12" x14ac:dyDescent="0.2">
      <c r="I1962" s="42">
        <v>2480</v>
      </c>
      <c r="L1962" s="44">
        <v>488.90032852885258</v>
      </c>
    </row>
    <row r="1963" spans="9:12" x14ac:dyDescent="0.2">
      <c r="I1963" s="42">
        <v>2480</v>
      </c>
      <c r="L1963" s="44">
        <v>488.91813802415436</v>
      </c>
    </row>
    <row r="1964" spans="9:12" x14ac:dyDescent="0.2">
      <c r="I1964" s="42">
        <v>2500</v>
      </c>
      <c r="L1964" s="44">
        <v>488.93001174188242</v>
      </c>
    </row>
    <row r="1965" spans="9:12" x14ac:dyDescent="0.2">
      <c r="I1965" s="42">
        <v>2500</v>
      </c>
      <c r="L1965" s="44">
        <v>488.93594881702012</v>
      </c>
    </row>
    <row r="1966" spans="9:12" x14ac:dyDescent="0.2">
      <c r="I1966" s="42">
        <v>2500</v>
      </c>
      <c r="L1966" s="44">
        <v>488.98938898241801</v>
      </c>
    </row>
    <row r="1967" spans="9:12" x14ac:dyDescent="0.2">
      <c r="I1967" s="42">
        <v>2500</v>
      </c>
      <c r="L1967" s="44">
        <v>488.99532749968716</v>
      </c>
    </row>
    <row r="1968" spans="9:12" x14ac:dyDescent="0.2">
      <c r="I1968" s="42">
        <v>2520</v>
      </c>
      <c r="L1968" s="44">
        <v>489.00126616119843</v>
      </c>
    </row>
    <row r="1969" spans="9:12" x14ac:dyDescent="0.2">
      <c r="I1969" s="42">
        <v>2520</v>
      </c>
      <c r="L1969" s="44">
        <v>489.02502224976905</v>
      </c>
    </row>
    <row r="1970" spans="9:12" x14ac:dyDescent="0.2">
      <c r="I1970" s="42">
        <v>2520</v>
      </c>
      <c r="L1970" s="44">
        <v>489.06066071078016</v>
      </c>
    </row>
    <row r="1971" spans="9:12" x14ac:dyDescent="0.2">
      <c r="I1971" s="42">
        <v>2540</v>
      </c>
      <c r="L1971" s="44">
        <v>489.09036339648765</v>
      </c>
    </row>
    <row r="1972" spans="9:12" x14ac:dyDescent="0.2">
      <c r="I1972" s="42">
        <v>2540</v>
      </c>
      <c r="L1972" s="44">
        <v>489.09036339648765</v>
      </c>
    </row>
    <row r="1973" spans="9:12" x14ac:dyDescent="0.2">
      <c r="I1973" s="42">
        <v>2540</v>
      </c>
      <c r="L1973" s="44">
        <v>489.09630436658648</v>
      </c>
    </row>
    <row r="1974" spans="9:12" x14ac:dyDescent="0.2">
      <c r="I1974" s="42">
        <v>2560</v>
      </c>
      <c r="L1974" s="44">
        <v>489.10224548101701</v>
      </c>
    </row>
    <row r="1975" spans="9:12" x14ac:dyDescent="0.2">
      <c r="I1975" s="42">
        <v>2560</v>
      </c>
      <c r="L1975" s="44">
        <v>489.12006969034923</v>
      </c>
    </row>
    <row r="1976" spans="9:12" x14ac:dyDescent="0.2">
      <c r="I1976" s="42">
        <v>2580</v>
      </c>
      <c r="L1976" s="44">
        <v>489.13195321832433</v>
      </c>
    </row>
    <row r="1977" spans="9:12" x14ac:dyDescent="0.2">
      <c r="I1977" s="42">
        <v>2580</v>
      </c>
      <c r="L1977" s="44">
        <v>489.15572200667248</v>
      </c>
    </row>
    <row r="1978" spans="9:12" x14ac:dyDescent="0.2">
      <c r="I1978" s="42">
        <v>2580</v>
      </c>
      <c r="L1978" s="44">
        <v>489.19732294526943</v>
      </c>
    </row>
    <row r="1979" spans="9:12" x14ac:dyDescent="0.2">
      <c r="I1979" s="42">
        <v>2600</v>
      </c>
      <c r="L1979" s="44">
        <v>489.20326651413899</v>
      </c>
    </row>
    <row r="1980" spans="9:12" x14ac:dyDescent="0.2">
      <c r="I1980" s="42">
        <v>2640</v>
      </c>
      <c r="L1980" s="44">
        <v>489.20326651413899</v>
      </c>
    </row>
    <row r="1981" spans="9:12" x14ac:dyDescent="0.2">
      <c r="I1981" s="42">
        <v>2680</v>
      </c>
      <c r="L1981" s="44">
        <v>489.21515408516177</v>
      </c>
    </row>
    <row r="1982" spans="9:12" x14ac:dyDescent="0.2">
      <c r="I1982" s="42">
        <v>2700</v>
      </c>
      <c r="L1982" s="44">
        <v>489.23893096048943</v>
      </c>
    </row>
    <row r="1983" spans="9:12" x14ac:dyDescent="0.2">
      <c r="I1983" s="42">
        <v>2700</v>
      </c>
      <c r="L1983" s="44">
        <v>489.24487554045248</v>
      </c>
    </row>
    <row r="1984" spans="9:12" x14ac:dyDescent="0.2">
      <c r="I1984" s="42">
        <v>2760</v>
      </c>
      <c r="L1984" s="44">
        <v>489.25082026487848</v>
      </c>
    </row>
    <row r="1985" spans="12:12" x14ac:dyDescent="0.2">
      <c r="L1985" s="44">
        <v>489.26271014714081</v>
      </c>
    </row>
    <row r="1986" spans="12:12" x14ac:dyDescent="0.2">
      <c r="L1986" s="44">
        <v>489.31027545576251</v>
      </c>
    </row>
    <row r="1987" spans="12:12" x14ac:dyDescent="0.2">
      <c r="L1987" s="44">
        <v>489.31622176962918</v>
      </c>
    </row>
    <row r="1988" spans="12:12" x14ac:dyDescent="0.2">
      <c r="L1988" s="44">
        <v>489.34595550696059</v>
      </c>
    </row>
    <row r="1989" spans="12:12" x14ac:dyDescent="0.2">
      <c r="L1989" s="44">
        <v>489.38164076205061</v>
      </c>
    </row>
    <row r="1990" spans="12:12" x14ac:dyDescent="0.2">
      <c r="L1990" s="44">
        <v>489.40543382372397</v>
      </c>
    </row>
    <row r="1991" spans="12:12" x14ac:dyDescent="0.2">
      <c r="L1991" s="44">
        <v>489.41733122217113</v>
      </c>
    </row>
    <row r="1992" spans="12:12" x14ac:dyDescent="0.2">
      <c r="L1992" s="44">
        <v>489.43517840447362</v>
      </c>
    </row>
    <row r="1993" spans="12:12" x14ac:dyDescent="0.2">
      <c r="L1993" s="44">
        <v>489.45302688846095</v>
      </c>
    </row>
    <row r="1994" spans="12:12" x14ac:dyDescent="0.2">
      <c r="L1994" s="44">
        <v>489.47682689219965</v>
      </c>
    </row>
    <row r="1995" spans="12:12" x14ac:dyDescent="0.2">
      <c r="L1995" s="44">
        <v>489.48277725479261</v>
      </c>
    </row>
    <row r="1996" spans="12:12" x14ac:dyDescent="0.2">
      <c r="L1996" s="44">
        <v>489.50658015195546</v>
      </c>
    </row>
    <row r="1997" spans="12:12" x14ac:dyDescent="0.2">
      <c r="L1997" s="44">
        <v>489.53633702908462</v>
      </c>
    </row>
    <row r="1998" spans="12:12" x14ac:dyDescent="0.2">
      <c r="L1998" s="44">
        <v>489.54228883865335</v>
      </c>
    </row>
    <row r="1999" spans="12:12" x14ac:dyDescent="0.2">
      <c r="L1999" s="44">
        <v>489.57205005750183</v>
      </c>
    </row>
    <row r="2000" spans="12:12" x14ac:dyDescent="0.2">
      <c r="L2000" s="44">
        <v>489.63158335233464</v>
      </c>
    </row>
    <row r="2001" spans="12:12" x14ac:dyDescent="0.2">
      <c r="L2001" s="44">
        <v>489.64349174880209</v>
      </c>
    </row>
    <row r="2002" spans="12:12" x14ac:dyDescent="0.2">
      <c r="L2002" s="44">
        <v>489.65540072453501</v>
      </c>
    </row>
    <row r="2003" spans="12:12" x14ac:dyDescent="0.2">
      <c r="L2003" s="44">
        <v>489.66135542963934</v>
      </c>
    </row>
    <row r="2004" spans="12:12" x14ac:dyDescent="0.2">
      <c r="L2004" s="44">
        <v>489.69708670192682</v>
      </c>
    </row>
    <row r="2005" spans="12:12" x14ac:dyDescent="0.2">
      <c r="L2005" s="44">
        <v>489.78047995352449</v>
      </c>
    </row>
    <row r="2006" spans="12:12" x14ac:dyDescent="0.2">
      <c r="L2006" s="44">
        <v>489.89966245260052</v>
      </c>
    </row>
    <row r="2007" spans="12:12" x14ac:dyDescent="0.2">
      <c r="L2007" s="44">
        <v>489.91158389277314</v>
      </c>
    </row>
    <row r="2008" spans="12:12" x14ac:dyDescent="0.2">
      <c r="L2008" s="44">
        <v>489.92350591316324</v>
      </c>
    </row>
    <row r="2009" spans="12:12" x14ac:dyDescent="0.2">
      <c r="L2009" s="44">
        <v>490.01890296920084</v>
      </c>
    </row>
    <row r="2010" spans="12:12" x14ac:dyDescent="0.2">
      <c r="L2010" s="44">
        <v>490.07854499731303</v>
      </c>
    </row>
    <row r="2011" spans="12:12" x14ac:dyDescent="0.2">
      <c r="L2011" s="44">
        <v>490.09644043695903</v>
      </c>
    </row>
    <row r="2012" spans="12:12" x14ac:dyDescent="0.2">
      <c r="L2012" s="44">
        <v>490.10240587393781</v>
      </c>
    </row>
    <row r="2013" spans="12:12" x14ac:dyDescent="0.2">
      <c r="L2013" s="44">
        <v>490.10240587393781</v>
      </c>
    </row>
    <row r="2014" spans="12:12" x14ac:dyDescent="0.2">
      <c r="L2014" s="44">
        <v>490.13820154569981</v>
      </c>
    </row>
    <row r="2015" spans="12:12" x14ac:dyDescent="0.2">
      <c r="L2015" s="44">
        <v>490.13820154569981</v>
      </c>
    </row>
    <row r="2016" spans="12:12" x14ac:dyDescent="0.2">
      <c r="L2016" s="44">
        <v>490.17400244666965</v>
      </c>
    </row>
    <row r="2017" spans="12:12" x14ac:dyDescent="0.2">
      <c r="L2017" s="44">
        <v>490.24561994081773</v>
      </c>
    </row>
    <row r="2018" spans="12:12" x14ac:dyDescent="0.2">
      <c r="L2018" s="44">
        <v>490.26352758440055</v>
      </c>
    </row>
    <row r="2019" spans="12:12" x14ac:dyDescent="0.2">
      <c r="L2019" s="44">
        <v>490.31725836555336</v>
      </c>
    </row>
    <row r="2020" spans="12:12" x14ac:dyDescent="0.2">
      <c r="L2020" s="44">
        <v>490.33517124321685</v>
      </c>
    </row>
    <row r="2021" spans="12:12" x14ac:dyDescent="0.2">
      <c r="L2021" s="44">
        <v>490.34114249329298</v>
      </c>
    </row>
    <row r="2022" spans="12:12" x14ac:dyDescent="0.2">
      <c r="L2022" s="44">
        <v>490.38294531633863</v>
      </c>
    </row>
    <row r="2023" spans="12:12" x14ac:dyDescent="0.2">
      <c r="L2023" s="44">
        <v>490.38891773005355</v>
      </c>
    </row>
    <row r="2024" spans="12:12" x14ac:dyDescent="0.2">
      <c r="L2024" s="44">
        <v>490.41280883975497</v>
      </c>
    </row>
    <row r="2025" spans="12:12" x14ac:dyDescent="0.2">
      <c r="L2025" s="44">
        <v>490.42475526758466</v>
      </c>
    </row>
    <row r="2026" spans="12:12" x14ac:dyDescent="0.2">
      <c r="L2026" s="44">
        <v>490.43072869976299</v>
      </c>
    </row>
    <row r="2027" spans="12:12" x14ac:dyDescent="0.2">
      <c r="L2027" s="44">
        <v>490.43072869976299</v>
      </c>
    </row>
    <row r="2028" spans="12:12" x14ac:dyDescent="0.2">
      <c r="L2028" s="44">
        <v>490.4426760006728</v>
      </c>
    </row>
    <row r="2029" spans="12:12" x14ac:dyDescent="0.2">
      <c r="L2029" s="44">
        <v>490.46657234885487</v>
      </c>
    </row>
    <row r="2030" spans="12:12" x14ac:dyDescent="0.2">
      <c r="L2030" s="44">
        <v>490.4725467997568</v>
      </c>
    </row>
    <row r="2031" spans="12:12" x14ac:dyDescent="0.2">
      <c r="L2031" s="44">
        <v>490.48449613822589</v>
      </c>
    </row>
    <row r="2032" spans="12:12" x14ac:dyDescent="0.2">
      <c r="L2032" s="44">
        <v>490.5143720318593</v>
      </c>
    </row>
    <row r="2033" spans="12:12" x14ac:dyDescent="0.2">
      <c r="L2033" s="44">
        <v>490.58011181075148</v>
      </c>
    </row>
    <row r="2034" spans="12:12" x14ac:dyDescent="0.2">
      <c r="L2034" s="44">
        <v>490.58011181075148</v>
      </c>
    </row>
    <row r="2035" spans="12:12" x14ac:dyDescent="0.2">
      <c r="L2035" s="44">
        <v>490.60999935396472</v>
      </c>
    </row>
    <row r="2036" spans="12:12" x14ac:dyDescent="0.2">
      <c r="L2036" s="44">
        <v>490.65782699851627</v>
      </c>
    </row>
    <row r="2037" spans="12:12" x14ac:dyDescent="0.2">
      <c r="L2037" s="44">
        <v>490.68772401203097</v>
      </c>
    </row>
    <row r="2038" spans="12:12" x14ac:dyDescent="0.2">
      <c r="L2038" s="44">
        <v>490.71762466916795</v>
      </c>
    </row>
    <row r="2039" spans="12:12" x14ac:dyDescent="0.2">
      <c r="L2039" s="44">
        <v>490.80734850897437</v>
      </c>
    </row>
    <row r="2040" spans="12:12" x14ac:dyDescent="0.2">
      <c r="L2040" s="44">
        <v>490.82529721435043</v>
      </c>
    </row>
    <row r="2041" spans="12:12" x14ac:dyDescent="0.2">
      <c r="L2041" s="44">
        <v>490.84923086368855</v>
      </c>
    </row>
    <row r="2042" spans="12:12" x14ac:dyDescent="0.2">
      <c r="L2042" s="44">
        <v>490.85521464073196</v>
      </c>
    </row>
    <row r="2043" spans="12:12" x14ac:dyDescent="0.2">
      <c r="L2043" s="44">
        <v>490.87316684724823</v>
      </c>
    </row>
    <row r="2044" spans="12:12" x14ac:dyDescent="0.2">
      <c r="L2044" s="44">
        <v>490.92104581839868</v>
      </c>
    </row>
    <row r="2045" spans="12:12" x14ac:dyDescent="0.2">
      <c r="L2045" s="44">
        <v>490.92703134652442</v>
      </c>
    </row>
    <row r="2046" spans="12:12" x14ac:dyDescent="0.2">
      <c r="L2046" s="44">
        <v>490.96893413053431</v>
      </c>
    </row>
    <row r="2047" spans="12:12" x14ac:dyDescent="0.2">
      <c r="L2047" s="44">
        <v>490.96893413053431</v>
      </c>
    </row>
    <row r="2048" spans="12:12" x14ac:dyDescent="0.2">
      <c r="L2048" s="44">
        <v>490.97492082647528</v>
      </c>
    </row>
    <row r="2049" spans="12:12" x14ac:dyDescent="0.2">
      <c r="L2049" s="44">
        <v>490.98689465636573</v>
      </c>
    </row>
    <row r="2050" spans="12:12" x14ac:dyDescent="0.2">
      <c r="L2050" s="44">
        <v>491.00485649630195</v>
      </c>
    </row>
    <row r="2051" spans="12:12" x14ac:dyDescent="0.2">
      <c r="L2051" s="44">
        <v>491.01683178638882</v>
      </c>
    </row>
    <row r="2052" spans="12:12" x14ac:dyDescent="0.2">
      <c r="L2052" s="44">
        <v>491.03479581682001</v>
      </c>
    </row>
    <row r="2053" spans="12:12" x14ac:dyDescent="0.2">
      <c r="L2053" s="44">
        <v>491.03479581682001</v>
      </c>
    </row>
    <row r="2054" spans="12:12" x14ac:dyDescent="0.2">
      <c r="L2054" s="44">
        <v>491.05874990218103</v>
      </c>
    </row>
    <row r="2055" spans="12:12" x14ac:dyDescent="0.2">
      <c r="L2055" s="44">
        <v>491.07072782129472</v>
      </c>
    </row>
    <row r="2056" spans="12:12" x14ac:dyDescent="0.2">
      <c r="L2056" s="44">
        <v>491.07072782129472</v>
      </c>
    </row>
    <row r="2057" spans="12:12" x14ac:dyDescent="0.2">
      <c r="L2057" s="44">
        <v>491.08270632475416</v>
      </c>
    </row>
    <row r="2058" spans="12:12" x14ac:dyDescent="0.2">
      <c r="L2058" s="44">
        <v>491.19653126003982</v>
      </c>
    </row>
    <row r="2059" spans="12:12" x14ac:dyDescent="0.2">
      <c r="L2059" s="44">
        <v>491.20252350777395</v>
      </c>
    </row>
    <row r="2060" spans="12:12" x14ac:dyDescent="0.2">
      <c r="L2060" s="44">
        <v>491.23848006465164</v>
      </c>
    </row>
    <row r="2061" spans="12:12" x14ac:dyDescent="0.2">
      <c r="L2061" s="44">
        <v>491.25046675344345</v>
      </c>
    </row>
    <row r="2062" spans="12:12" x14ac:dyDescent="0.2">
      <c r="L2062" s="44">
        <v>491.28043603483735</v>
      </c>
    </row>
    <row r="2063" spans="12:12" x14ac:dyDescent="0.2">
      <c r="L2063" s="44">
        <v>491.2864303299159</v>
      </c>
    </row>
    <row r="2064" spans="12:12" x14ac:dyDescent="0.2">
      <c r="L2064" s="44">
        <v>491.32839449157717</v>
      </c>
    </row>
    <row r="2065" spans="12:12" x14ac:dyDescent="0.2">
      <c r="L2065" s="44">
        <v>491.32839449157717</v>
      </c>
    </row>
    <row r="2066" spans="12:12" x14ac:dyDescent="0.2">
      <c r="L2066" s="44">
        <v>491.38835573130956</v>
      </c>
    </row>
    <row r="2067" spans="12:12" x14ac:dyDescent="0.2">
      <c r="L2067" s="44">
        <v>491.46632722609178</v>
      </c>
    </row>
    <row r="2068" spans="12:12" x14ac:dyDescent="0.2">
      <c r="L2068" s="44">
        <v>491.48432416209016</v>
      </c>
    </row>
    <row r="2069" spans="12:12" x14ac:dyDescent="0.2">
      <c r="L2069" s="44">
        <v>491.50832212716205</v>
      </c>
    </row>
    <row r="2070" spans="12:12" x14ac:dyDescent="0.2">
      <c r="L2070" s="44">
        <v>491.51432198460986</v>
      </c>
    </row>
    <row r="2071" spans="12:12" x14ac:dyDescent="0.2">
      <c r="L2071" s="44">
        <v>491.5263221389589</v>
      </c>
    </row>
    <row r="2072" spans="12:12" x14ac:dyDescent="0.2">
      <c r="L2072" s="44">
        <v>491.65235914599111</v>
      </c>
    </row>
    <row r="2073" spans="12:12" x14ac:dyDescent="0.2">
      <c r="L2073" s="44">
        <v>491.65836252050457</v>
      </c>
    </row>
    <row r="2074" spans="12:12" x14ac:dyDescent="0.2">
      <c r="L2074" s="44">
        <v>491.66436604162936</v>
      </c>
    </row>
    <row r="2075" spans="12:12" x14ac:dyDescent="0.2">
      <c r="L2075" s="44">
        <v>491.68838159235122</v>
      </c>
    </row>
    <row r="2076" spans="12:12" x14ac:dyDescent="0.2">
      <c r="L2076" s="44">
        <v>491.70039024752094</v>
      </c>
    </row>
    <row r="2077" spans="12:12" x14ac:dyDescent="0.2">
      <c r="L2077" s="44">
        <v>491.71239948928695</v>
      </c>
    </row>
    <row r="2078" spans="12:12" x14ac:dyDescent="0.2">
      <c r="L2078" s="44">
        <v>491.74242516034343</v>
      </c>
    </row>
    <row r="2079" spans="12:12" x14ac:dyDescent="0.2">
      <c r="L2079" s="44">
        <v>491.74843073459334</v>
      </c>
    </row>
    <row r="2080" spans="12:12" x14ac:dyDescent="0.2">
      <c r="L2080" s="44">
        <v>491.74843073459334</v>
      </c>
    </row>
    <row r="2081" spans="12:12" x14ac:dyDescent="0.2">
      <c r="L2081" s="44">
        <v>491.80849454604498</v>
      </c>
    </row>
    <row r="2082" spans="12:12" x14ac:dyDescent="0.2">
      <c r="L2082" s="44">
        <v>491.83252417920818</v>
      </c>
    </row>
    <row r="2083" spans="12:12" x14ac:dyDescent="0.2">
      <c r="L2083" s="44">
        <v>491.83853195440406</v>
      </c>
    </row>
    <row r="2084" spans="12:12" x14ac:dyDescent="0.2">
      <c r="L2084" s="44">
        <v>491.85054794511927</v>
      </c>
    </row>
    <row r="2085" spans="12:12" x14ac:dyDescent="0.2">
      <c r="L2085" s="44">
        <v>491.90462716974213</v>
      </c>
    </row>
    <row r="2086" spans="12:12" x14ac:dyDescent="0.2">
      <c r="L2086" s="44">
        <v>491.9346763222876</v>
      </c>
    </row>
    <row r="2087" spans="12:12" x14ac:dyDescent="0.2">
      <c r="L2087" s="44">
        <v>492.00079738241232</v>
      </c>
    </row>
    <row r="2088" spans="12:12" x14ac:dyDescent="0.2">
      <c r="L2088" s="44">
        <v>492.00680926927879</v>
      </c>
    </row>
    <row r="2089" spans="12:12" x14ac:dyDescent="0.2">
      <c r="L2089" s="44">
        <v>492.06092286327885</v>
      </c>
    </row>
    <row r="2090" spans="12:12" x14ac:dyDescent="0.2">
      <c r="L2090" s="44">
        <v>492.07294972294278</v>
      </c>
    </row>
    <row r="2091" spans="12:12" x14ac:dyDescent="0.2">
      <c r="L2091" s="44">
        <v>492.09099111482254</v>
      </c>
    </row>
    <row r="2092" spans="12:12" x14ac:dyDescent="0.2">
      <c r="L2092" s="44">
        <v>492.12106304133806</v>
      </c>
    </row>
    <row r="2093" spans="12:12" x14ac:dyDescent="0.2">
      <c r="L2093" s="44">
        <v>492.12106304133806</v>
      </c>
    </row>
    <row r="2094" spans="12:12" x14ac:dyDescent="0.2">
      <c r="L2094" s="44">
        <v>492.14512322898298</v>
      </c>
    </row>
    <row r="2095" spans="12:12" x14ac:dyDescent="0.2">
      <c r="L2095" s="44">
        <v>492.16316991369524</v>
      </c>
    </row>
    <row r="2096" spans="12:12" x14ac:dyDescent="0.2">
      <c r="L2096" s="44">
        <v>492.17520177214567</v>
      </c>
    </row>
    <row r="2097" spans="12:12" x14ac:dyDescent="0.2">
      <c r="L2097" s="44">
        <v>492.17520177214567</v>
      </c>
    </row>
    <row r="2098" spans="12:12" x14ac:dyDescent="0.2">
      <c r="L2098" s="44">
        <v>492.2052839921671</v>
      </c>
    </row>
    <row r="2099" spans="12:12" x14ac:dyDescent="0.2">
      <c r="L2099" s="44">
        <v>492.28351497676107</v>
      </c>
    </row>
    <row r="2100" spans="12:12" x14ac:dyDescent="0.2">
      <c r="L2100" s="44">
        <v>492.30157181258153</v>
      </c>
    </row>
    <row r="2101" spans="12:12" x14ac:dyDescent="0.2">
      <c r="L2101" s="44">
        <v>492.36177083333428</v>
      </c>
    </row>
    <row r="2102" spans="12:12" x14ac:dyDescent="0.2">
      <c r="L2102" s="44">
        <v>492.36779154514943</v>
      </c>
    </row>
    <row r="2103" spans="12:12" x14ac:dyDescent="0.2">
      <c r="L2103" s="44">
        <v>492.39187586493551</v>
      </c>
    </row>
    <row r="2104" spans="12:12" x14ac:dyDescent="0.2">
      <c r="L2104" s="44">
        <v>492.39187586493551</v>
      </c>
    </row>
    <row r="2105" spans="12:12" x14ac:dyDescent="0.2">
      <c r="L2105" s="44">
        <v>492.39789731304023</v>
      </c>
    </row>
    <row r="2106" spans="12:12" x14ac:dyDescent="0.2">
      <c r="L2106" s="44">
        <v>492.42800676278301</v>
      </c>
    </row>
    <row r="2107" spans="12:12" x14ac:dyDescent="0.2">
      <c r="L2107" s="44">
        <v>492.44005157374994</v>
      </c>
    </row>
    <row r="2108" spans="12:12" x14ac:dyDescent="0.2">
      <c r="L2108" s="44">
        <v>492.45209697396456</v>
      </c>
    </row>
    <row r="2109" spans="12:12" x14ac:dyDescent="0.2">
      <c r="L2109" s="44">
        <v>492.45811989505319</v>
      </c>
    </row>
    <row r="2110" spans="12:12" x14ac:dyDescent="0.2">
      <c r="L2110" s="44">
        <v>492.47618954230961</v>
      </c>
    </row>
    <row r="2111" spans="12:12" x14ac:dyDescent="0.2">
      <c r="L2111" s="44">
        <v>492.51835720987901</v>
      </c>
    </row>
    <row r="2112" spans="12:12" x14ac:dyDescent="0.2">
      <c r="L2112" s="44">
        <v>492.53040644125747</v>
      </c>
    </row>
    <row r="2113" spans="12:12" x14ac:dyDescent="0.2">
      <c r="L2113" s="44">
        <v>492.53040644125747</v>
      </c>
    </row>
    <row r="2114" spans="12:12" x14ac:dyDescent="0.2">
      <c r="L2114" s="44">
        <v>492.54245626220802</v>
      </c>
    </row>
    <row r="2115" spans="12:12" x14ac:dyDescent="0.2">
      <c r="L2115" s="44">
        <v>492.56053209917599</v>
      </c>
    </row>
    <row r="2116" spans="12:12" x14ac:dyDescent="0.2">
      <c r="L2116" s="44">
        <v>492.56053209917599</v>
      </c>
    </row>
    <row r="2117" spans="12:12" x14ac:dyDescent="0.2">
      <c r="L2117" s="44">
        <v>492.56655767299821</v>
      </c>
    </row>
    <row r="2118" spans="12:12" x14ac:dyDescent="0.2">
      <c r="L2118" s="44">
        <v>492.6388760595994</v>
      </c>
    </row>
    <row r="2119" spans="12:12" x14ac:dyDescent="0.2">
      <c r="L2119" s="44">
        <v>492.66298690769787</v>
      </c>
    </row>
    <row r="2120" spans="12:12" x14ac:dyDescent="0.2">
      <c r="L2120" s="44">
        <v>492.68710011598944</v>
      </c>
    </row>
    <row r="2121" spans="12:12" x14ac:dyDescent="0.2">
      <c r="L2121" s="44">
        <v>492.70518657129344</v>
      </c>
    </row>
    <row r="2122" spans="12:12" x14ac:dyDescent="0.2">
      <c r="L2122" s="44">
        <v>492.71121568482079</v>
      </c>
    </row>
    <row r="2123" spans="12:12" x14ac:dyDescent="0.2">
      <c r="L2123" s="44">
        <v>492.71724494590364</v>
      </c>
    </row>
    <row r="2124" spans="12:12" x14ac:dyDescent="0.2">
      <c r="L2124" s="44">
        <v>492.8137331951832</v>
      </c>
    </row>
    <row r="2125" spans="12:12" x14ac:dyDescent="0.2">
      <c r="L2125" s="44">
        <v>492.8137331951832</v>
      </c>
    </row>
    <row r="2126" spans="12:12" x14ac:dyDescent="0.2">
      <c r="L2126" s="44">
        <v>492.8137331951832</v>
      </c>
    </row>
    <row r="2127" spans="12:12" x14ac:dyDescent="0.2">
      <c r="L2127" s="44">
        <v>492.8137331951832</v>
      </c>
    </row>
    <row r="2128" spans="12:12" x14ac:dyDescent="0.2">
      <c r="L2128" s="44">
        <v>492.85595868855944</v>
      </c>
    </row>
    <row r="2129" spans="12:12" x14ac:dyDescent="0.2">
      <c r="L2129" s="44">
        <v>492.85595868855944</v>
      </c>
    </row>
    <row r="2130" spans="12:12" x14ac:dyDescent="0.2">
      <c r="L2130" s="44">
        <v>492.87405754375158</v>
      </c>
    </row>
    <row r="2131" spans="12:12" x14ac:dyDescent="0.2">
      <c r="L2131" s="44">
        <v>492.88612418571273</v>
      </c>
    </row>
    <row r="2132" spans="12:12" x14ac:dyDescent="0.2">
      <c r="L2132" s="44">
        <v>492.9042252565124</v>
      </c>
    </row>
    <row r="2133" spans="12:12" x14ac:dyDescent="0.2">
      <c r="L2133" s="44">
        <v>492.91025924222936</v>
      </c>
    </row>
    <row r="2134" spans="12:12" x14ac:dyDescent="0.2">
      <c r="L2134" s="44">
        <v>492.93439666249492</v>
      </c>
    </row>
    <row r="2135" spans="12:12" x14ac:dyDescent="0.2">
      <c r="L2135" s="44">
        <v>492.98871450234765</v>
      </c>
    </row>
    <row r="2136" spans="12:12" x14ac:dyDescent="0.2">
      <c r="L2136" s="44">
        <v>493.00682310925697</v>
      </c>
    </row>
    <row r="2137" spans="12:12" x14ac:dyDescent="0.2">
      <c r="L2137" s="44">
        <v>493.0128596071952</v>
      </c>
    </row>
    <row r="2138" spans="12:12" x14ac:dyDescent="0.2">
      <c r="L2138" s="44">
        <v>493.01889625295991</v>
      </c>
    </row>
    <row r="2139" spans="12:12" x14ac:dyDescent="0.2">
      <c r="L2139" s="44">
        <v>493.01889625295991</v>
      </c>
    </row>
    <row r="2140" spans="12:12" x14ac:dyDescent="0.2">
      <c r="L2140" s="44">
        <v>493.03700707726796</v>
      </c>
    </row>
    <row r="2141" spans="12:12" x14ac:dyDescent="0.2">
      <c r="L2141" s="44">
        <v>493.04908169937215</v>
      </c>
    </row>
    <row r="2142" spans="12:12" x14ac:dyDescent="0.2">
      <c r="L2142" s="44">
        <v>493.04908169937215</v>
      </c>
    </row>
    <row r="2143" spans="12:12" x14ac:dyDescent="0.2">
      <c r="L2143" s="44">
        <v>493.12154185368865</v>
      </c>
    </row>
    <row r="2144" spans="12:12" x14ac:dyDescent="0.2">
      <c r="L2144" s="44">
        <v>493.2423561179823</v>
      </c>
    </row>
    <row r="2145" spans="12:12" x14ac:dyDescent="0.2">
      <c r="L2145" s="44">
        <v>493.24839838518272</v>
      </c>
    </row>
    <row r="2146" spans="12:12" x14ac:dyDescent="0.2">
      <c r="L2146" s="44">
        <v>493.26652607503752</v>
      </c>
    </row>
    <row r="2147" spans="12:12" x14ac:dyDescent="0.2">
      <c r="L2147" s="44">
        <v>493.28465509738618</v>
      </c>
    </row>
    <row r="2148" spans="12:12" x14ac:dyDescent="0.2">
      <c r="L2148" s="44">
        <v>493.35718451465726</v>
      </c>
    </row>
    <row r="2149" spans="12:12" x14ac:dyDescent="0.2">
      <c r="L2149" s="44">
        <v>493.36322959552075</v>
      </c>
    </row>
    <row r="2150" spans="12:12" x14ac:dyDescent="0.2">
      <c r="L2150" s="44">
        <v>493.36927482452631</v>
      </c>
    </row>
    <row r="2151" spans="12:12" x14ac:dyDescent="0.2">
      <c r="L2151" s="44">
        <v>493.39950319187375</v>
      </c>
    </row>
    <row r="2152" spans="12:12" x14ac:dyDescent="0.2">
      <c r="L2152" s="44">
        <v>493.4418291296476</v>
      </c>
    </row>
    <row r="2153" spans="12:12" x14ac:dyDescent="0.2">
      <c r="L2153" s="44">
        <v>493.52045371173398</v>
      </c>
    </row>
    <row r="2154" spans="12:12" x14ac:dyDescent="0.2">
      <c r="L2154" s="44">
        <v>493.53255202524036</v>
      </c>
    </row>
    <row r="2155" spans="12:12" x14ac:dyDescent="0.2">
      <c r="L2155" s="44">
        <v>493.54465093192499</v>
      </c>
    </row>
    <row r="2156" spans="12:12" x14ac:dyDescent="0.2">
      <c r="L2156" s="44">
        <v>493.5567504318314</v>
      </c>
    </row>
    <row r="2157" spans="12:12" x14ac:dyDescent="0.2">
      <c r="L2157" s="44">
        <v>493.59305249131768</v>
      </c>
    </row>
    <row r="2158" spans="12:12" x14ac:dyDescent="0.2">
      <c r="L2158" s="44">
        <v>493.60515436454767</v>
      </c>
    </row>
    <row r="2159" spans="12:12" x14ac:dyDescent="0.2">
      <c r="L2159" s="44">
        <v>493.62330828710606</v>
      </c>
    </row>
    <row r="2160" spans="12:12" x14ac:dyDescent="0.2">
      <c r="L2160" s="44">
        <v>493.63541164401778</v>
      </c>
    </row>
    <row r="2161" spans="12:12" x14ac:dyDescent="0.2">
      <c r="L2161" s="44">
        <v>493.68988409592123</v>
      </c>
    </row>
    <row r="2162" spans="12:12" x14ac:dyDescent="0.2">
      <c r="L2162" s="44">
        <v>493.69593733268636</v>
      </c>
    </row>
    <row r="2163" spans="12:12" x14ac:dyDescent="0.2">
      <c r="L2163" s="44">
        <v>493.72620574324964</v>
      </c>
    </row>
    <row r="2164" spans="12:12" x14ac:dyDescent="0.2">
      <c r="L2164" s="44">
        <v>493.76253273546843</v>
      </c>
    </row>
    <row r="2165" spans="12:12" x14ac:dyDescent="0.2">
      <c r="L2165" s="44">
        <v>493.76858775389638</v>
      </c>
    </row>
    <row r="2166" spans="12:12" x14ac:dyDescent="0.2">
      <c r="L2166" s="44">
        <v>493.77464292083192</v>
      </c>
    </row>
    <row r="2167" spans="12:12" x14ac:dyDescent="0.2">
      <c r="L2167" s="44">
        <v>493.80492098331172</v>
      </c>
    </row>
    <row r="2168" spans="12:12" x14ac:dyDescent="0.2">
      <c r="L2168" s="44">
        <v>493.81097704140649</v>
      </c>
    </row>
    <row r="2169" spans="12:12" x14ac:dyDescent="0.2">
      <c r="L2169" s="44">
        <v>493.85337360765402</v>
      </c>
    </row>
    <row r="2170" spans="12:12" x14ac:dyDescent="0.2">
      <c r="L2170" s="44">
        <v>493.88971931628237</v>
      </c>
    </row>
    <row r="2171" spans="12:12" x14ac:dyDescent="0.2">
      <c r="L2171" s="44">
        <v>494.0048493623766</v>
      </c>
    </row>
    <row r="2172" spans="12:12" x14ac:dyDescent="0.2">
      <c r="L2172" s="44">
        <v>494.01091032536556</v>
      </c>
    </row>
    <row r="2173" spans="12:12" x14ac:dyDescent="0.2">
      <c r="L2173" s="44">
        <v>494.03515566463705</v>
      </c>
    </row>
    <row r="2174" spans="12:12" x14ac:dyDescent="0.2">
      <c r="L2174" s="44">
        <v>494.04727922673914</v>
      </c>
    </row>
    <row r="2175" spans="12:12" x14ac:dyDescent="0.2">
      <c r="L2175" s="44">
        <v>494.04727922673914</v>
      </c>
    </row>
    <row r="2176" spans="12:12" x14ac:dyDescent="0.2">
      <c r="L2176" s="44">
        <v>494.08365348343733</v>
      </c>
    </row>
    <row r="2177" spans="12:12" x14ac:dyDescent="0.2">
      <c r="L2177" s="44">
        <v>494.08971638029334</v>
      </c>
    </row>
    <row r="2178" spans="12:12" x14ac:dyDescent="0.2">
      <c r="L2178" s="44">
        <v>494.09577942594655</v>
      </c>
    </row>
    <row r="2179" spans="12:12" x14ac:dyDescent="0.2">
      <c r="L2179" s="44">
        <v>494.13216082491766</v>
      </c>
    </row>
    <row r="2180" spans="12:12" x14ac:dyDescent="0.2">
      <c r="L2180" s="44">
        <v>494.16854758197388</v>
      </c>
    </row>
    <row r="2181" spans="12:12" x14ac:dyDescent="0.2">
      <c r="L2181" s="44">
        <v>494.16854758197388</v>
      </c>
    </row>
    <row r="2182" spans="12:12" x14ac:dyDescent="0.2">
      <c r="L2182" s="44">
        <v>494.1928083973101</v>
      </c>
    </row>
    <row r="2183" spans="12:12" x14ac:dyDescent="0.2">
      <c r="L2183" s="44">
        <v>494.21707159489443</v>
      </c>
    </row>
    <row r="2184" spans="12:12" x14ac:dyDescent="0.2">
      <c r="L2184" s="44">
        <v>494.2231377665579</v>
      </c>
    </row>
    <row r="2185" spans="12:12" x14ac:dyDescent="0.2">
      <c r="L2185" s="44">
        <v>494.23527055664414</v>
      </c>
    </row>
    <row r="2186" spans="12:12" x14ac:dyDescent="0.2">
      <c r="L2186" s="44">
        <v>494.24133717507789</v>
      </c>
    </row>
    <row r="2187" spans="12:12" x14ac:dyDescent="0.2">
      <c r="L2187" s="44">
        <v>494.36270082726696</v>
      </c>
    </row>
    <row r="2188" spans="12:12" x14ac:dyDescent="0.2">
      <c r="L2188" s="44">
        <v>494.36270082726696</v>
      </c>
    </row>
    <row r="2189" spans="12:12" x14ac:dyDescent="0.2">
      <c r="L2189" s="44">
        <v>494.38091051604454</v>
      </c>
    </row>
    <row r="2190" spans="12:12" x14ac:dyDescent="0.2">
      <c r="L2190" s="44">
        <v>494.39305105385648</v>
      </c>
    </row>
    <row r="2191" spans="12:12" x14ac:dyDescent="0.2">
      <c r="L2191" s="44">
        <v>494.42340500723549</v>
      </c>
    </row>
    <row r="2192" spans="12:12" x14ac:dyDescent="0.2">
      <c r="L2192" s="44">
        <v>494.50234273232104</v>
      </c>
    </row>
    <row r="2193" spans="12:12" x14ac:dyDescent="0.2">
      <c r="L2193" s="44">
        <v>494.52663633435151</v>
      </c>
    </row>
    <row r="2194" spans="12:12" x14ac:dyDescent="0.2">
      <c r="L2194" s="44">
        <v>494.53878403049958</v>
      </c>
    </row>
    <row r="2195" spans="12:12" x14ac:dyDescent="0.2">
      <c r="L2195" s="44">
        <v>494.55093232346115</v>
      </c>
    </row>
    <row r="2196" spans="12:12" x14ac:dyDescent="0.2">
      <c r="L2196" s="44">
        <v>494.55093232346115</v>
      </c>
    </row>
    <row r="2197" spans="12:12" x14ac:dyDescent="0.2">
      <c r="L2197" s="44">
        <v>494.59953146432497</v>
      </c>
    </row>
    <row r="2198" spans="12:12" x14ac:dyDescent="0.2">
      <c r="L2198" s="44">
        <v>494.61168274201532</v>
      </c>
    </row>
    <row r="2199" spans="12:12" x14ac:dyDescent="0.2">
      <c r="L2199" s="44">
        <v>494.61168274201532</v>
      </c>
    </row>
    <row r="2200" spans="12:12" x14ac:dyDescent="0.2">
      <c r="L2200" s="44">
        <v>494.61775860476178</v>
      </c>
    </row>
    <row r="2201" spans="12:12" x14ac:dyDescent="0.2">
      <c r="L2201" s="44">
        <v>494.64206354855207</v>
      </c>
    </row>
    <row r="2202" spans="12:12" x14ac:dyDescent="0.2">
      <c r="L2202" s="44">
        <v>494.64814015772828</v>
      </c>
    </row>
    <row r="2203" spans="12:12" x14ac:dyDescent="0.2">
      <c r="L2203" s="44">
        <v>494.68460294832897</v>
      </c>
    </row>
    <row r="2204" spans="12:12" x14ac:dyDescent="0.2">
      <c r="L2204" s="44">
        <v>494.69068060273776</v>
      </c>
    </row>
    <row r="2205" spans="12:12" x14ac:dyDescent="0.2">
      <c r="L2205" s="44">
        <v>494.73322836545441</v>
      </c>
    </row>
    <row r="2206" spans="12:12" x14ac:dyDescent="0.2">
      <c r="L2206" s="44">
        <v>494.84267051308535</v>
      </c>
    </row>
    <row r="2207" spans="12:12" x14ac:dyDescent="0.2">
      <c r="L2207" s="44">
        <v>494.84267051308535</v>
      </c>
    </row>
    <row r="2208" spans="12:12" x14ac:dyDescent="0.2">
      <c r="L2208" s="44">
        <v>494.86091557873362</v>
      </c>
    </row>
    <row r="2209" spans="12:12" x14ac:dyDescent="0.2">
      <c r="L2209" s="44">
        <v>494.9704142324241</v>
      </c>
    </row>
    <row r="2210" spans="12:12" x14ac:dyDescent="0.2">
      <c r="L2210" s="44">
        <v>494.9704142324241</v>
      </c>
    </row>
    <row r="2211" spans="12:12" x14ac:dyDescent="0.2">
      <c r="L2211" s="44">
        <v>495.00083912542243</v>
      </c>
    </row>
    <row r="2212" spans="12:12" x14ac:dyDescent="0.2">
      <c r="L2212" s="44">
        <v>495.02518173298472</v>
      </c>
    </row>
    <row r="2213" spans="12:12" x14ac:dyDescent="0.2">
      <c r="L2213" s="44">
        <v>495.0921362504825</v>
      </c>
    </row>
    <row r="2214" spans="12:12" x14ac:dyDescent="0.2">
      <c r="L2214" s="44">
        <v>495.15301971247737</v>
      </c>
    </row>
    <row r="2215" spans="12:12" x14ac:dyDescent="0.2">
      <c r="L2215" s="44">
        <v>495.17737729024822</v>
      </c>
    </row>
    <row r="2216" spans="12:12" x14ac:dyDescent="0.2">
      <c r="L2216" s="44">
        <v>495.22609963568794</v>
      </c>
    </row>
    <row r="2217" spans="12:12" x14ac:dyDescent="0.2">
      <c r="L2217" s="44">
        <v>495.26873955373668</v>
      </c>
    </row>
    <row r="2218" spans="12:12" x14ac:dyDescent="0.2">
      <c r="L2218" s="44">
        <v>495.29310851810374</v>
      </c>
    </row>
    <row r="2219" spans="12:12" x14ac:dyDescent="0.2">
      <c r="L2219" s="44">
        <v>495.35404142190117</v>
      </c>
    </row>
    <row r="2220" spans="12:12" x14ac:dyDescent="0.2">
      <c r="L2220" s="44">
        <v>495.36013553687371</v>
      </c>
    </row>
    <row r="2221" spans="12:12" x14ac:dyDescent="0.2">
      <c r="L2221" s="44">
        <v>495.3967033758118</v>
      </c>
    </row>
    <row r="2222" spans="12:12" x14ac:dyDescent="0.2">
      <c r="L2222" s="44">
        <v>495.40889385524923</v>
      </c>
    </row>
    <row r="2223" spans="12:12" x14ac:dyDescent="0.2">
      <c r="L2223" s="44">
        <v>495.42108493465605</v>
      </c>
    </row>
    <row r="2224" spans="12:12" x14ac:dyDescent="0.2">
      <c r="L2224" s="44">
        <v>495.4454688935553</v>
      </c>
    </row>
    <row r="2225" spans="12:12" x14ac:dyDescent="0.2">
      <c r="L2225" s="44">
        <v>495.48204933278259</v>
      </c>
    </row>
    <row r="2226" spans="12:12" x14ac:dyDescent="0.2">
      <c r="L2226" s="44">
        <v>495.51253715870536</v>
      </c>
    </row>
    <row r="2227" spans="12:12" x14ac:dyDescent="0.2">
      <c r="L2227" s="44">
        <v>495.55522641878656</v>
      </c>
    </row>
    <row r="2228" spans="12:12" x14ac:dyDescent="0.2">
      <c r="L2228" s="44">
        <v>495.56132548496919</v>
      </c>
    </row>
    <row r="2229" spans="12:12" x14ac:dyDescent="0.2">
      <c r="L2229" s="44">
        <v>495.58572325106451</v>
      </c>
    </row>
    <row r="2230" spans="12:12" x14ac:dyDescent="0.2">
      <c r="L2230" s="44">
        <v>495.60402315222336</v>
      </c>
    </row>
    <row r="2231" spans="12:12" x14ac:dyDescent="0.2">
      <c r="L2231" s="44">
        <v>495.61622383716843</v>
      </c>
    </row>
    <row r="2232" spans="12:12" x14ac:dyDescent="0.2">
      <c r="L2232" s="44">
        <v>495.70164545451371</v>
      </c>
    </row>
    <row r="2233" spans="12:12" x14ac:dyDescent="0.2">
      <c r="L2233" s="44">
        <v>495.72605703953553</v>
      </c>
    </row>
    <row r="2234" spans="12:12" x14ac:dyDescent="0.2">
      <c r="L2234" s="44">
        <v>495.72605703953553</v>
      </c>
    </row>
    <row r="2235" spans="12:12" x14ac:dyDescent="0.2">
      <c r="L2235" s="44">
        <v>495.73216031147888</v>
      </c>
    </row>
    <row r="2236" spans="12:12" x14ac:dyDescent="0.2">
      <c r="L2236" s="44">
        <v>495.74436730622909</v>
      </c>
    </row>
    <row r="2237" spans="12:12" x14ac:dyDescent="0.2">
      <c r="L2237" s="44">
        <v>495.7504710290475</v>
      </c>
    </row>
    <row r="2238" spans="12:12" x14ac:dyDescent="0.2">
      <c r="L2238" s="44">
        <v>495.75657490216872</v>
      </c>
    </row>
    <row r="2239" spans="12:12" x14ac:dyDescent="0.2">
      <c r="L2239" s="44">
        <v>495.80541129870636</v>
      </c>
    </row>
    <row r="2240" spans="12:12" x14ac:dyDescent="0.2">
      <c r="L2240" s="44">
        <v>495.82372742807661</v>
      </c>
    </row>
    <row r="2241" spans="12:12" x14ac:dyDescent="0.2">
      <c r="L2241" s="44">
        <v>495.82983310526492</v>
      </c>
    </row>
    <row r="2242" spans="12:12" x14ac:dyDescent="0.2">
      <c r="L2242" s="44">
        <v>495.86036374694271</v>
      </c>
    </row>
    <row r="2243" spans="12:12" x14ac:dyDescent="0.2">
      <c r="L2243" s="44">
        <v>495.86647032646442</v>
      </c>
    </row>
    <row r="2244" spans="12:12" x14ac:dyDescent="0.2">
      <c r="L2244" s="44">
        <v>495.87257705639462</v>
      </c>
    </row>
    <row r="2245" spans="12:12" x14ac:dyDescent="0.2">
      <c r="L2245" s="44">
        <v>495.93976101416746</v>
      </c>
    </row>
    <row r="2246" spans="12:12" x14ac:dyDescent="0.2">
      <c r="L2246" s="44">
        <v>495.95197823517606</v>
      </c>
    </row>
    <row r="2247" spans="12:12" x14ac:dyDescent="0.2">
      <c r="L2247" s="44">
        <v>495.95808707140691</v>
      </c>
    </row>
    <row r="2248" spans="12:12" x14ac:dyDescent="0.2">
      <c r="L2248" s="44">
        <v>496.00085313910296</v>
      </c>
    </row>
    <row r="2249" spans="12:12" x14ac:dyDescent="0.2">
      <c r="L2249" s="44">
        <v>496.01307337028027</v>
      </c>
    </row>
    <row r="2250" spans="12:12" x14ac:dyDescent="0.2">
      <c r="L2250" s="44">
        <v>496.0497376769934</v>
      </c>
    </row>
    <row r="2251" spans="12:12" x14ac:dyDescent="0.2">
      <c r="L2251" s="44">
        <v>496.07418355956526</v>
      </c>
    </row>
    <row r="2252" spans="12:12" x14ac:dyDescent="0.2">
      <c r="L2252" s="44">
        <v>496.07418355956526</v>
      </c>
    </row>
    <row r="2253" spans="12:12" x14ac:dyDescent="0.2">
      <c r="L2253" s="44">
        <v>496.07418355956526</v>
      </c>
    </row>
    <row r="2254" spans="12:12" x14ac:dyDescent="0.2">
      <c r="L2254" s="44">
        <v>496.14142216199957</v>
      </c>
    </row>
    <row r="2255" spans="12:12" x14ac:dyDescent="0.2">
      <c r="L2255" s="44">
        <v>496.14142216199957</v>
      </c>
    </row>
    <row r="2256" spans="12:12" x14ac:dyDescent="0.2">
      <c r="L2256" s="44">
        <v>496.14142216199957</v>
      </c>
    </row>
    <row r="2257" spans="12:12" x14ac:dyDescent="0.2">
      <c r="L2257" s="44">
        <v>496.16587708225592</v>
      </c>
    </row>
    <row r="2258" spans="12:12" x14ac:dyDescent="0.2">
      <c r="L2258" s="44">
        <v>496.17199118900868</v>
      </c>
    </row>
    <row r="2259" spans="12:12" x14ac:dyDescent="0.2">
      <c r="L2259" s="44">
        <v>496.18421985457911</v>
      </c>
    </row>
    <row r="2260" spans="12:12" x14ac:dyDescent="0.2">
      <c r="L2260" s="44">
        <v>496.19644912294035</v>
      </c>
    </row>
    <row r="2261" spans="12:12" x14ac:dyDescent="0.2">
      <c r="L2261" s="44">
        <v>496.23314054521427</v>
      </c>
    </row>
    <row r="2262" spans="12:12" x14ac:dyDescent="0.2">
      <c r="L2262" s="44">
        <v>496.25148829129677</v>
      </c>
    </row>
    <row r="2263" spans="12:12" x14ac:dyDescent="0.2">
      <c r="L2263" s="44">
        <v>496.31265724508484</v>
      </c>
    </row>
    <row r="2264" spans="12:12" x14ac:dyDescent="0.2">
      <c r="L2264" s="44">
        <v>496.32489284544084</v>
      </c>
    </row>
    <row r="2265" spans="12:12" x14ac:dyDescent="0.2">
      <c r="L2265" s="44">
        <v>496.33712904910072</v>
      </c>
    </row>
    <row r="2266" spans="12:12" x14ac:dyDescent="0.2">
      <c r="L2266" s="44">
        <v>496.34324737718322</v>
      </c>
    </row>
    <row r="2267" spans="12:12" x14ac:dyDescent="0.2">
      <c r="L2267" s="44">
        <v>496.34936585610859</v>
      </c>
    </row>
    <row r="2268" spans="12:12" x14ac:dyDescent="0.2">
      <c r="L2268" s="44">
        <v>496.38607989766803</v>
      </c>
    </row>
    <row r="2269" spans="12:12" x14ac:dyDescent="0.2">
      <c r="L2269" s="44">
        <v>496.42279937096839</v>
      </c>
    </row>
    <row r="2270" spans="12:12" x14ac:dyDescent="0.2">
      <c r="L2270" s="44">
        <v>496.47176712016028</v>
      </c>
    </row>
    <row r="2271" spans="12:12" x14ac:dyDescent="0.2">
      <c r="L2271" s="44">
        <v>496.52686738657138</v>
      </c>
    </row>
    <row r="2272" spans="12:12" x14ac:dyDescent="0.2">
      <c r="L2272" s="44">
        <v>496.53911355118623</v>
      </c>
    </row>
    <row r="2273" spans="12:12" x14ac:dyDescent="0.2">
      <c r="L2273" s="44">
        <v>496.54523686002273</v>
      </c>
    </row>
    <row r="2274" spans="12:12" x14ac:dyDescent="0.2">
      <c r="L2274" s="44">
        <v>496.58197988480146</v>
      </c>
    </row>
    <row r="2275" spans="12:12" x14ac:dyDescent="0.2">
      <c r="L2275" s="44">
        <v>496.61872834775448</v>
      </c>
    </row>
    <row r="2276" spans="12:12" x14ac:dyDescent="0.2">
      <c r="L2276" s="44">
        <v>496.6309790440975</v>
      </c>
    </row>
    <row r="2277" spans="12:12" x14ac:dyDescent="0.2">
      <c r="L2277" s="44">
        <v>496.6309790440975</v>
      </c>
    </row>
    <row r="2278" spans="12:12" x14ac:dyDescent="0.2">
      <c r="L2278" s="44">
        <v>496.63710461892367</v>
      </c>
    </row>
    <row r="2279" spans="12:12" x14ac:dyDescent="0.2">
      <c r="L2279" s="44">
        <v>496.72287853566127</v>
      </c>
    </row>
    <row r="2280" spans="12:12" x14ac:dyDescent="0.2">
      <c r="L2280" s="44">
        <v>496.72900637773552</v>
      </c>
    </row>
    <row r="2281" spans="12:12" x14ac:dyDescent="0.2">
      <c r="L2281" s="44">
        <v>496.74739081114819</v>
      </c>
    </row>
    <row r="2282" spans="12:12" x14ac:dyDescent="0.2">
      <c r="L2282" s="44">
        <v>496.74739081114819</v>
      </c>
    </row>
    <row r="2283" spans="12:12" x14ac:dyDescent="0.2">
      <c r="L2283" s="44">
        <v>496.75964785613763</v>
      </c>
    </row>
    <row r="2284" spans="12:12" x14ac:dyDescent="0.2">
      <c r="L2284" s="44">
        <v>496.76577660546343</v>
      </c>
    </row>
    <row r="2285" spans="12:12" x14ac:dyDescent="0.2">
      <c r="L2285" s="44">
        <v>496.77190550601762</v>
      </c>
    </row>
    <row r="2286" spans="12:12" x14ac:dyDescent="0.2">
      <c r="L2286" s="44">
        <v>496.79642262062742</v>
      </c>
    </row>
    <row r="2287" spans="12:12" x14ac:dyDescent="0.2">
      <c r="L2287" s="44">
        <v>496.80255227740645</v>
      </c>
    </row>
    <row r="2288" spans="12:12" x14ac:dyDescent="0.2">
      <c r="L2288" s="44">
        <v>496.85772599586909</v>
      </c>
    </row>
    <row r="2289" spans="12:12" x14ac:dyDescent="0.2">
      <c r="L2289" s="44">
        <v>496.89451528364043</v>
      </c>
    </row>
    <row r="2290" spans="12:12" x14ac:dyDescent="0.2">
      <c r="L2290" s="44">
        <v>496.93744300569256</v>
      </c>
    </row>
    <row r="2291" spans="12:12" x14ac:dyDescent="0.2">
      <c r="L2291" s="44">
        <v>496.94357614290942</v>
      </c>
    </row>
    <row r="2292" spans="12:12" x14ac:dyDescent="0.2">
      <c r="L2292" s="44">
        <v>496.95584287152099</v>
      </c>
    </row>
    <row r="2293" spans="12:12" x14ac:dyDescent="0.2">
      <c r="L2293" s="44">
        <v>496.96197646292654</v>
      </c>
    </row>
    <row r="2294" spans="12:12" x14ac:dyDescent="0.2">
      <c r="L2294" s="44">
        <v>497.01105064531123</v>
      </c>
    </row>
    <row r="2295" spans="12:12" x14ac:dyDescent="0.2">
      <c r="L2295" s="44">
        <v>497.08468009406238</v>
      </c>
    </row>
    <row r="2296" spans="12:12" x14ac:dyDescent="0.2">
      <c r="L2296" s="44">
        <v>497.09081686620209</v>
      </c>
    </row>
    <row r="2297" spans="12:12" x14ac:dyDescent="0.2">
      <c r="L2297" s="44">
        <v>497.10922809179533</v>
      </c>
    </row>
    <row r="2298" spans="12:12" x14ac:dyDescent="0.2">
      <c r="L2298" s="44">
        <v>497.12764068126717</v>
      </c>
    </row>
    <row r="2299" spans="12:12" x14ac:dyDescent="0.2">
      <c r="L2299" s="44">
        <v>497.13377851420148</v>
      </c>
    </row>
    <row r="2300" spans="12:12" x14ac:dyDescent="0.2">
      <c r="L2300" s="44">
        <v>497.21972409211213</v>
      </c>
    </row>
    <row r="2301" spans="12:12" x14ac:dyDescent="0.2">
      <c r="L2301" s="44">
        <v>497.23200445774472</v>
      </c>
    </row>
    <row r="2302" spans="12:12" x14ac:dyDescent="0.2">
      <c r="L2302" s="44">
        <v>497.23814486803957</v>
      </c>
    </row>
    <row r="2303" spans="12:12" x14ac:dyDescent="0.2">
      <c r="L2303" s="44">
        <v>497.23814486803957</v>
      </c>
    </row>
    <row r="2304" spans="12:12" x14ac:dyDescent="0.2">
      <c r="L2304" s="44">
        <v>497.33026922481207</v>
      </c>
    </row>
    <row r="2305" spans="12:12" x14ac:dyDescent="0.2">
      <c r="L2305" s="44">
        <v>497.36712852635054</v>
      </c>
    </row>
    <row r="2306" spans="12:12" x14ac:dyDescent="0.2">
      <c r="L2306" s="44">
        <v>497.37941617436127</v>
      </c>
    </row>
    <row r="2307" spans="12:12" x14ac:dyDescent="0.2">
      <c r="L2307" s="44">
        <v>497.38556022604763</v>
      </c>
    </row>
    <row r="2308" spans="12:12" x14ac:dyDescent="0.2">
      <c r="L2308" s="44">
        <v>497.38556022604763</v>
      </c>
    </row>
    <row r="2309" spans="12:12" x14ac:dyDescent="0.2">
      <c r="L2309" s="44">
        <v>497.44700909256198</v>
      </c>
    </row>
    <row r="2310" spans="12:12" x14ac:dyDescent="0.2">
      <c r="L2310" s="44">
        <v>497.44700909256198</v>
      </c>
    </row>
    <row r="2311" spans="12:12" x14ac:dyDescent="0.2">
      <c r="L2311" s="44">
        <v>497.45315481430208</v>
      </c>
    </row>
    <row r="2312" spans="12:12" x14ac:dyDescent="0.2">
      <c r="L2312" s="44">
        <v>497.45930068789909</v>
      </c>
    </row>
    <row r="2313" spans="12:12" x14ac:dyDescent="0.2">
      <c r="L2313" s="44">
        <v>497.49003233393347</v>
      </c>
    </row>
    <row r="2314" spans="12:12" x14ac:dyDescent="0.2">
      <c r="L2314" s="44">
        <v>497.53306301794464</v>
      </c>
    </row>
    <row r="2315" spans="12:12" x14ac:dyDescent="0.2">
      <c r="L2315" s="44">
        <v>497.55765532257334</v>
      </c>
    </row>
    <row r="2316" spans="12:12" x14ac:dyDescent="0.2">
      <c r="L2316" s="44">
        <v>497.56380377859767</v>
      </c>
    </row>
    <row r="2317" spans="12:12" x14ac:dyDescent="0.2">
      <c r="L2317" s="44">
        <v>497.56995238658027</v>
      </c>
    </row>
    <row r="2318" spans="12:12" x14ac:dyDescent="0.2">
      <c r="L2318" s="44">
        <v>497.57610114652675</v>
      </c>
    </row>
    <row r="2319" spans="12:12" x14ac:dyDescent="0.2">
      <c r="L2319" s="44">
        <v>497.58225005844264</v>
      </c>
    </row>
    <row r="2320" spans="12:12" x14ac:dyDescent="0.2">
      <c r="L2320" s="44">
        <v>497.60069770606344</v>
      </c>
    </row>
    <row r="2321" spans="12:12" x14ac:dyDescent="0.2">
      <c r="L2321" s="44">
        <v>497.66219974513319</v>
      </c>
    </row>
    <row r="2322" spans="12:12" x14ac:dyDescent="0.2">
      <c r="L2322" s="44">
        <v>497.66219974513319</v>
      </c>
    </row>
    <row r="2323" spans="12:12" x14ac:dyDescent="0.2">
      <c r="L2323" s="44">
        <v>497.66835078521308</v>
      </c>
    </row>
    <row r="2324" spans="12:12" x14ac:dyDescent="0.2">
      <c r="L2324" s="44">
        <v>497.77294173543379</v>
      </c>
    </row>
    <row r="2325" spans="12:12" x14ac:dyDescent="0.2">
      <c r="L2325" s="44">
        <v>497.80371214661847</v>
      </c>
    </row>
    <row r="2326" spans="12:12" x14ac:dyDescent="0.2">
      <c r="L2326" s="44">
        <v>497.82833121473817</v>
      </c>
    </row>
    <row r="2327" spans="12:12" x14ac:dyDescent="0.2">
      <c r="L2327" s="44">
        <v>497.82833121473817</v>
      </c>
    </row>
    <row r="2328" spans="12:12" x14ac:dyDescent="0.2">
      <c r="L2328" s="44">
        <v>497.93914716222798</v>
      </c>
    </row>
    <row r="2329" spans="12:12" x14ac:dyDescent="0.2">
      <c r="L2329" s="44">
        <v>497.95146309072658</v>
      </c>
    </row>
    <row r="2330" spans="12:12" x14ac:dyDescent="0.2">
      <c r="L2330" s="44">
        <v>497.9884145319304</v>
      </c>
    </row>
    <row r="2331" spans="12:12" x14ac:dyDescent="0.2">
      <c r="L2331" s="44">
        <v>498.00689230914799</v>
      </c>
    </row>
    <row r="2332" spans="12:12" x14ac:dyDescent="0.2">
      <c r="L2332" s="44">
        <v>498.03153147856767</v>
      </c>
    </row>
    <row r="2333" spans="12:12" x14ac:dyDescent="0.2">
      <c r="L2333" s="44">
        <v>498.1054636174382</v>
      </c>
    </row>
    <row r="2334" spans="12:12" x14ac:dyDescent="0.2">
      <c r="L2334" s="44">
        <v>498.12395008201156</v>
      </c>
    </row>
    <row r="2335" spans="12:12" x14ac:dyDescent="0.2">
      <c r="L2335" s="44">
        <v>498.13011254180572</v>
      </c>
    </row>
    <row r="2336" spans="12:12" x14ac:dyDescent="0.2">
      <c r="L2336" s="44">
        <v>498.13627515407757</v>
      </c>
    </row>
    <row r="2337" spans="12:12" x14ac:dyDescent="0.2">
      <c r="L2337" s="44">
        <v>498.14243791883263</v>
      </c>
    </row>
    <row r="2338" spans="12:12" x14ac:dyDescent="0.2">
      <c r="L2338" s="44">
        <v>498.15476390581523</v>
      </c>
    </row>
    <row r="2339" spans="12:12" x14ac:dyDescent="0.2">
      <c r="L2339" s="44">
        <v>498.15476390581523</v>
      </c>
    </row>
    <row r="2340" spans="12:12" x14ac:dyDescent="0.2">
      <c r="L2340" s="44">
        <v>498.19790966431049</v>
      </c>
    </row>
    <row r="2341" spans="12:12" x14ac:dyDescent="0.2">
      <c r="L2341" s="44">
        <v>498.21023839665474</v>
      </c>
    </row>
    <row r="2342" spans="12:12" x14ac:dyDescent="0.2">
      <c r="L2342" s="44">
        <v>498.21640299165085</v>
      </c>
    </row>
    <row r="2343" spans="12:12" x14ac:dyDescent="0.2">
      <c r="L2343" s="44">
        <v>498.24106289726092</v>
      </c>
    </row>
    <row r="2344" spans="12:12" x14ac:dyDescent="0.2">
      <c r="L2344" s="44">
        <v>498.24722825509798</v>
      </c>
    </row>
    <row r="2345" spans="12:12" x14ac:dyDescent="0.2">
      <c r="L2345" s="44">
        <v>498.27805733317541</v>
      </c>
    </row>
    <row r="2346" spans="12:12" x14ac:dyDescent="0.2">
      <c r="L2346" s="44">
        <v>498.27805733317541</v>
      </c>
    </row>
    <row r="2347" spans="12:12" x14ac:dyDescent="0.2">
      <c r="L2347" s="44">
        <v>498.29039003266149</v>
      </c>
    </row>
    <row r="2348" spans="12:12" x14ac:dyDescent="0.2">
      <c r="L2348" s="44">
        <v>498.31505726317704</v>
      </c>
    </row>
    <row r="2349" spans="12:12" x14ac:dyDescent="0.2">
      <c r="L2349" s="44">
        <v>498.36439905165287</v>
      </c>
    </row>
    <row r="2350" spans="12:12" x14ac:dyDescent="0.2">
      <c r="L2350" s="44">
        <v>498.37056746227069</v>
      </c>
    </row>
    <row r="2351" spans="12:12" x14ac:dyDescent="0.2">
      <c r="L2351" s="44">
        <v>498.39524263178453</v>
      </c>
    </row>
    <row r="2352" spans="12:12" x14ac:dyDescent="0.2">
      <c r="L2352" s="44">
        <v>498.47545381028084</v>
      </c>
    </row>
    <row r="2353" spans="12:12" x14ac:dyDescent="0.2">
      <c r="L2353" s="44">
        <v>498.50631113864188</v>
      </c>
    </row>
    <row r="2354" spans="12:12" x14ac:dyDescent="0.2">
      <c r="L2354" s="44">
        <v>498.51865513971001</v>
      </c>
    </row>
    <row r="2355" spans="12:12" x14ac:dyDescent="0.2">
      <c r="L2355" s="44">
        <v>498.51865513971001</v>
      </c>
    </row>
    <row r="2356" spans="12:12" x14ac:dyDescent="0.2">
      <c r="L2356" s="44">
        <v>498.53717228758683</v>
      </c>
    </row>
    <row r="2357" spans="12:12" x14ac:dyDescent="0.2">
      <c r="L2357" s="44">
        <v>498.54334497590833</v>
      </c>
    </row>
    <row r="2358" spans="12:12" x14ac:dyDescent="0.2">
      <c r="L2358" s="44">
        <v>498.54334497590833</v>
      </c>
    </row>
    <row r="2359" spans="12:12" x14ac:dyDescent="0.2">
      <c r="L2359" s="44">
        <v>498.57421071049077</v>
      </c>
    </row>
    <row r="2360" spans="12:12" x14ac:dyDescent="0.2">
      <c r="L2360" s="44">
        <v>498.57421071049077</v>
      </c>
    </row>
    <row r="2361" spans="12:12" x14ac:dyDescent="0.2">
      <c r="L2361" s="44">
        <v>498.58655807448486</v>
      </c>
    </row>
    <row r="2362" spans="12:12" x14ac:dyDescent="0.2">
      <c r="L2362" s="44">
        <v>498.64830406919356</v>
      </c>
    </row>
    <row r="2363" spans="12:12" x14ac:dyDescent="0.2">
      <c r="L2363" s="44">
        <v>498.70388854183528</v>
      </c>
    </row>
    <row r="2364" spans="12:12" x14ac:dyDescent="0.2">
      <c r="L2364" s="44">
        <v>498.71006535930087</v>
      </c>
    </row>
    <row r="2365" spans="12:12" x14ac:dyDescent="0.2">
      <c r="L2365" s="44">
        <v>498.75330736618201</v>
      </c>
    </row>
    <row r="2366" spans="12:12" x14ac:dyDescent="0.2">
      <c r="L2366" s="44">
        <v>498.79655687254393</v>
      </c>
    </row>
    <row r="2367" spans="12:12" x14ac:dyDescent="0.2">
      <c r="L2367" s="44">
        <v>498.80891525209034</v>
      </c>
    </row>
    <row r="2368" spans="12:12" x14ac:dyDescent="0.2">
      <c r="L2368" s="44">
        <v>498.84599406535563</v>
      </c>
    </row>
    <row r="2369" spans="12:12" x14ac:dyDescent="0.2">
      <c r="L2369" s="44">
        <v>498.87689728759693</v>
      </c>
    </row>
    <row r="2370" spans="12:12" x14ac:dyDescent="0.2">
      <c r="L2370" s="44">
        <v>498.89544105886944</v>
      </c>
    </row>
    <row r="2371" spans="12:12" x14ac:dyDescent="0.2">
      <c r="L2371" s="44">
        <v>498.91398620877573</v>
      </c>
    </row>
    <row r="2372" spans="12:12" x14ac:dyDescent="0.2">
      <c r="L2372" s="44">
        <v>498.97581333390229</v>
      </c>
    </row>
    <row r="2373" spans="12:12" x14ac:dyDescent="0.2">
      <c r="L2373" s="44">
        <v>498.99436445966438</v>
      </c>
    </row>
    <row r="2374" spans="12:12" x14ac:dyDescent="0.2">
      <c r="L2374" s="44">
        <v>499.01910143985776</v>
      </c>
    </row>
    <row r="2375" spans="12:12" x14ac:dyDescent="0.2">
      <c r="L2375" s="44">
        <v>499.02528606813053</v>
      </c>
    </row>
    <row r="2376" spans="12:12" x14ac:dyDescent="0.2">
      <c r="L2376" s="44">
        <v>499.02528606813053</v>
      </c>
    </row>
    <row r="2377" spans="12:12" x14ac:dyDescent="0.2">
      <c r="L2377" s="44">
        <v>499.07476861363227</v>
      </c>
    </row>
    <row r="2378" spans="12:12" x14ac:dyDescent="0.2">
      <c r="L2378" s="44">
        <v>499.07476861363227</v>
      </c>
    </row>
    <row r="2379" spans="12:12" x14ac:dyDescent="0.2">
      <c r="L2379" s="44">
        <v>499.11188696316299</v>
      </c>
    </row>
    <row r="2380" spans="12:12" x14ac:dyDescent="0.2">
      <c r="L2380" s="44">
        <v>499.13044820849433</v>
      </c>
    </row>
    <row r="2381" spans="12:12" x14ac:dyDescent="0.2">
      <c r="L2381" s="44">
        <v>499.16138668541794</v>
      </c>
    </row>
    <row r="2382" spans="12:12" x14ac:dyDescent="0.2">
      <c r="L2382" s="44">
        <v>499.16757484105972</v>
      </c>
    </row>
    <row r="2383" spans="12:12" x14ac:dyDescent="0.2">
      <c r="L2383" s="44">
        <v>499.17995161264571</v>
      </c>
    </row>
    <row r="2384" spans="12:12" x14ac:dyDescent="0.2">
      <c r="L2384" s="44">
        <v>499.20470699718857</v>
      </c>
    </row>
    <row r="2385" spans="12:12" x14ac:dyDescent="0.2">
      <c r="L2385" s="44">
        <v>499.23565468090754</v>
      </c>
    </row>
    <row r="2386" spans="12:12" x14ac:dyDescent="0.2">
      <c r="L2386" s="44">
        <v>499.23565468090754</v>
      </c>
    </row>
    <row r="2387" spans="12:12" x14ac:dyDescent="0.2">
      <c r="L2387" s="44">
        <v>499.26660620200431</v>
      </c>
    </row>
    <row r="2388" spans="12:12" x14ac:dyDescent="0.2">
      <c r="L2388" s="44">
        <v>499.29137018227311</v>
      </c>
    </row>
    <row r="2389" spans="12:12" x14ac:dyDescent="0.2">
      <c r="L2389" s="44">
        <v>499.29137018227311</v>
      </c>
    </row>
    <row r="2390" spans="12:12" x14ac:dyDescent="0.2">
      <c r="L2390" s="44">
        <v>499.33471305950417</v>
      </c>
    </row>
    <row r="2391" spans="12:12" x14ac:dyDescent="0.2">
      <c r="L2391" s="44">
        <v>499.42761599785717</v>
      </c>
    </row>
    <row r="2392" spans="12:12" x14ac:dyDescent="0.2">
      <c r="L2392" s="44">
        <v>499.45239595349977</v>
      </c>
    </row>
    <row r="2393" spans="12:12" x14ac:dyDescent="0.2">
      <c r="L2393" s="44">
        <v>499.45859132663378</v>
      </c>
    </row>
    <row r="2394" spans="12:12" x14ac:dyDescent="0.2">
      <c r="L2394" s="44">
        <v>499.49576679335627</v>
      </c>
    </row>
    <row r="2395" spans="12:12" x14ac:dyDescent="0.2">
      <c r="L2395" s="44">
        <v>499.52675057662259</v>
      </c>
    </row>
    <row r="2396" spans="12:12" x14ac:dyDescent="0.2">
      <c r="L2396" s="44">
        <v>499.53914516623547</v>
      </c>
    </row>
    <row r="2397" spans="12:12" x14ac:dyDescent="0.2">
      <c r="L2397" s="44">
        <v>499.60112734172816</v>
      </c>
    </row>
    <row r="2398" spans="12:12" x14ac:dyDescent="0.2">
      <c r="L2398" s="44">
        <v>499.60112734172816</v>
      </c>
    </row>
    <row r="2399" spans="12:12" x14ac:dyDescent="0.2">
      <c r="L2399" s="44">
        <v>499.61352562263301</v>
      </c>
    </row>
    <row r="2400" spans="12:12" x14ac:dyDescent="0.2">
      <c r="L2400" s="44">
        <v>499.65072415778479</v>
      </c>
    </row>
    <row r="2401" spans="12:12" x14ac:dyDescent="0.2">
      <c r="L2401" s="44">
        <v>499.65072415778479</v>
      </c>
    </row>
    <row r="2402" spans="12:12" x14ac:dyDescent="0.2">
      <c r="L2402" s="44">
        <v>499.68172716867798</v>
      </c>
    </row>
    <row r="2403" spans="12:12" x14ac:dyDescent="0.2">
      <c r="L2403" s="44">
        <v>499.73133998956524</v>
      </c>
    </row>
    <row r="2404" spans="12:12" x14ac:dyDescent="0.2">
      <c r="L2404" s="44">
        <v>499.73754228490344</v>
      </c>
    </row>
    <row r="2405" spans="12:12" x14ac:dyDescent="0.2">
      <c r="L2405" s="44">
        <v>499.77475929026184</v>
      </c>
    </row>
    <row r="2406" spans="12:12" x14ac:dyDescent="0.2">
      <c r="L2406" s="44">
        <v>499.79336987176799</v>
      </c>
    </row>
    <row r="2407" spans="12:12" x14ac:dyDescent="0.2">
      <c r="L2407" s="44">
        <v>499.81198183936488</v>
      </c>
    </row>
    <row r="2408" spans="12:12" x14ac:dyDescent="0.2">
      <c r="L2408" s="44">
        <v>499.82439058788992</v>
      </c>
    </row>
    <row r="2409" spans="12:12" x14ac:dyDescent="0.2">
      <c r="L2409" s="44">
        <v>499.86782606025054</v>
      </c>
    </row>
    <row r="2410" spans="12:12" x14ac:dyDescent="0.2">
      <c r="L2410" s="44">
        <v>499.91747584494289</v>
      </c>
    </row>
    <row r="2411" spans="12:12" x14ac:dyDescent="0.2">
      <c r="L2411" s="44">
        <v>499.94230443610223</v>
      </c>
    </row>
    <row r="2412" spans="12:12" x14ac:dyDescent="0.2">
      <c r="L2412" s="44">
        <v>499.97955194739103</v>
      </c>
    </row>
    <row r="2413" spans="12:12" x14ac:dyDescent="0.2">
      <c r="L2413" s="44">
        <v>499.97955194739103</v>
      </c>
    </row>
    <row r="2414" spans="12:12" x14ac:dyDescent="0.2">
      <c r="L2414" s="44">
        <v>499.98576040554366</v>
      </c>
    </row>
    <row r="2415" spans="12:12" x14ac:dyDescent="0.2">
      <c r="L2415" s="44">
        <v>500.01680500924203</v>
      </c>
    </row>
    <row r="2416" spans="12:12" x14ac:dyDescent="0.2">
      <c r="L2416" s="44">
        <v>500.04785346835951</v>
      </c>
    </row>
    <row r="2417" spans="12:12" x14ac:dyDescent="0.2">
      <c r="L2417" s="44">
        <v>500.09132778959497</v>
      </c>
    </row>
    <row r="2418" spans="12:12" x14ac:dyDescent="0.2">
      <c r="L2418" s="44">
        <v>500.09753902401127</v>
      </c>
    </row>
    <row r="2419" spans="12:12" x14ac:dyDescent="0.2">
      <c r="L2419" s="44">
        <v>500.12238550464838</v>
      </c>
    </row>
    <row r="2420" spans="12:12" x14ac:dyDescent="0.2">
      <c r="L2420" s="44">
        <v>500.14723445431702</v>
      </c>
    </row>
    <row r="2421" spans="12:12" x14ac:dyDescent="0.2">
      <c r="L2421" s="44">
        <v>500.1658727870917</v>
      </c>
    </row>
    <row r="2422" spans="12:12" x14ac:dyDescent="0.2">
      <c r="L2422" s="44">
        <v>500.17208587338502</v>
      </c>
    </row>
    <row r="2423" spans="12:12" x14ac:dyDescent="0.2">
      <c r="L2423" s="44">
        <v>500.19693976222067</v>
      </c>
    </row>
    <row r="2424" spans="12:12" x14ac:dyDescent="0.2">
      <c r="L2424" s="44">
        <v>500.20315362037388</v>
      </c>
    </row>
    <row r="2425" spans="12:12" x14ac:dyDescent="0.2">
      <c r="L2425" s="44">
        <v>500.20936763291644</v>
      </c>
    </row>
    <row r="2426" spans="12:12" x14ac:dyDescent="0.2">
      <c r="L2426" s="44">
        <v>500.23422522709393</v>
      </c>
    </row>
    <row r="2427" spans="12:12" x14ac:dyDescent="0.2">
      <c r="L2427" s="44">
        <v>500.23422522709393</v>
      </c>
    </row>
    <row r="2428" spans="12:12" x14ac:dyDescent="0.2">
      <c r="L2428" s="44">
        <v>500.24044001166891</v>
      </c>
    </row>
    <row r="2429" spans="12:12" x14ac:dyDescent="0.2">
      <c r="L2429" s="44">
        <v>500.2963800226043</v>
      </c>
    </row>
    <row r="2430" spans="12:12" x14ac:dyDescent="0.2">
      <c r="L2430" s="44">
        <v>500.32746321283395</v>
      </c>
    </row>
    <row r="2431" spans="12:12" x14ac:dyDescent="0.2">
      <c r="L2431" s="44">
        <v>500.33989757041616</v>
      </c>
    </row>
    <row r="2432" spans="12:12" x14ac:dyDescent="0.2">
      <c r="L2432" s="44">
        <v>500.37720435172861</v>
      </c>
    </row>
    <row r="2433" spans="12:12" x14ac:dyDescent="0.2">
      <c r="L2433" s="44">
        <v>500.4580547998811</v>
      </c>
    </row>
    <row r="2434" spans="12:12" x14ac:dyDescent="0.2">
      <c r="L2434" s="44">
        <v>500.50160047954898</v>
      </c>
    </row>
    <row r="2435" spans="12:12" x14ac:dyDescent="0.2">
      <c r="L2435" s="44">
        <v>500.52026523356346</v>
      </c>
    </row>
    <row r="2436" spans="12:12" x14ac:dyDescent="0.2">
      <c r="L2436" s="44">
        <v>500.52026523356346</v>
      </c>
    </row>
    <row r="2437" spans="12:12" x14ac:dyDescent="0.2">
      <c r="L2437" s="44">
        <v>500.52026523356346</v>
      </c>
    </row>
    <row r="2438" spans="12:12" x14ac:dyDescent="0.2">
      <c r="L2438" s="44">
        <v>500.54515373783903</v>
      </c>
    </row>
    <row r="2439" spans="12:12" x14ac:dyDescent="0.2">
      <c r="L2439" s="44">
        <v>500.55137625065873</v>
      </c>
    </row>
    <row r="2440" spans="12:12" x14ac:dyDescent="0.2">
      <c r="L2440" s="44">
        <v>500.56382174043983</v>
      </c>
    </row>
    <row r="2441" spans="12:12" x14ac:dyDescent="0.2">
      <c r="L2441" s="44">
        <v>500.57004471741266</v>
      </c>
    </row>
    <row r="2442" spans="12:12" x14ac:dyDescent="0.2">
      <c r="L2442" s="44">
        <v>500.57626784911474</v>
      </c>
    </row>
    <row r="2443" spans="12:12" x14ac:dyDescent="0.2">
      <c r="L2443" s="44">
        <v>500.58249113555166</v>
      </c>
    </row>
    <row r="2444" spans="12:12" x14ac:dyDescent="0.2">
      <c r="L2444" s="44">
        <v>500.58871457672961</v>
      </c>
    </row>
    <row r="2445" spans="12:12" x14ac:dyDescent="0.2">
      <c r="L2445" s="44">
        <v>500.59493817265388</v>
      </c>
    </row>
    <row r="2446" spans="12:12" x14ac:dyDescent="0.2">
      <c r="L2446" s="44">
        <v>500.65718264422605</v>
      </c>
    </row>
    <row r="2447" spans="12:12" x14ac:dyDescent="0.2">
      <c r="L2447" s="44">
        <v>500.68208476721264</v>
      </c>
    </row>
    <row r="2448" spans="12:12" x14ac:dyDescent="0.2">
      <c r="L2448" s="44">
        <v>500.68208476721264</v>
      </c>
    </row>
    <row r="2449" spans="12:12" x14ac:dyDescent="0.2">
      <c r="L2449" s="44">
        <v>500.69453675768153</v>
      </c>
    </row>
    <row r="2450" spans="12:12" x14ac:dyDescent="0.2">
      <c r="L2450" s="44">
        <v>500.738123602234</v>
      </c>
    </row>
    <row r="2451" spans="12:12" x14ac:dyDescent="0.2">
      <c r="L2451" s="44">
        <v>500.74435091380718</v>
      </c>
    </row>
    <row r="2452" spans="12:12" x14ac:dyDescent="0.2">
      <c r="L2452" s="44">
        <v>500.76926170906688</v>
      </c>
    </row>
    <row r="2453" spans="12:12" x14ac:dyDescent="0.2">
      <c r="L2453" s="44">
        <v>500.78794643208875</v>
      </c>
    </row>
    <row r="2454" spans="12:12" x14ac:dyDescent="0.2">
      <c r="L2454" s="44">
        <v>500.81286156518411</v>
      </c>
    </row>
    <row r="2455" spans="12:12" x14ac:dyDescent="0.2">
      <c r="L2455" s="44">
        <v>500.81286156518411</v>
      </c>
    </row>
    <row r="2456" spans="12:12" x14ac:dyDescent="0.2">
      <c r="L2456" s="44">
        <v>500.84400896807273</v>
      </c>
    </row>
    <row r="2457" spans="12:12" x14ac:dyDescent="0.2">
      <c r="L2457" s="44">
        <v>500.86892968005026</v>
      </c>
    </row>
    <row r="2458" spans="12:12" x14ac:dyDescent="0.2">
      <c r="L2458" s="44">
        <v>500.88139096605505</v>
      </c>
    </row>
    <row r="2459" spans="12:12" x14ac:dyDescent="0.2">
      <c r="L2459" s="44">
        <v>500.91254689398551</v>
      </c>
    </row>
    <row r="2460" spans="12:12" x14ac:dyDescent="0.2">
      <c r="L2460" s="44">
        <v>500.93747442714192</v>
      </c>
    </row>
    <row r="2461" spans="12:12" x14ac:dyDescent="0.2">
      <c r="L2461" s="44">
        <v>500.99980411575655</v>
      </c>
    </row>
    <row r="2462" spans="12:12" x14ac:dyDescent="0.2">
      <c r="L2462" s="44">
        <v>501.01850604707516</v>
      </c>
    </row>
    <row r="2463" spans="12:12" x14ac:dyDescent="0.2">
      <c r="L2463" s="44">
        <v>501.06214931717972</v>
      </c>
    </row>
    <row r="2464" spans="12:12" x14ac:dyDescent="0.2">
      <c r="L2464" s="44">
        <v>501.12451003720309</v>
      </c>
    </row>
    <row r="2465" spans="12:12" x14ac:dyDescent="0.2">
      <c r="L2465" s="44">
        <v>501.14322128020353</v>
      </c>
    </row>
    <row r="2466" spans="12:12" x14ac:dyDescent="0.2">
      <c r="L2466" s="44">
        <v>501.17440979050849</v>
      </c>
    </row>
    <row r="2467" spans="12:12" x14ac:dyDescent="0.2">
      <c r="L2467" s="44">
        <v>501.18064795841724</v>
      </c>
    </row>
    <row r="2468" spans="12:12" x14ac:dyDescent="0.2">
      <c r="L2468" s="44">
        <v>501.32416869379142</v>
      </c>
    </row>
    <row r="2469" spans="12:12" x14ac:dyDescent="0.2">
      <c r="L2469" s="44">
        <v>501.36162240514057</v>
      </c>
    </row>
    <row r="2470" spans="12:12" x14ac:dyDescent="0.2">
      <c r="L2470" s="44">
        <v>501.41156939316392</v>
      </c>
    </row>
    <row r="2471" spans="12:12" x14ac:dyDescent="0.2">
      <c r="L2471" s="44">
        <v>501.44279131459359</v>
      </c>
    </row>
    <row r="2472" spans="12:12" x14ac:dyDescent="0.2">
      <c r="L2472" s="44">
        <v>501.46777165142151</v>
      </c>
    </row>
    <row r="2473" spans="12:12" x14ac:dyDescent="0.2">
      <c r="L2473" s="44">
        <v>501.46777165142151</v>
      </c>
    </row>
    <row r="2474" spans="12:12" x14ac:dyDescent="0.2">
      <c r="L2474" s="44">
        <v>501.52398651029756</v>
      </c>
    </row>
    <row r="2475" spans="12:12" x14ac:dyDescent="0.2">
      <c r="L2475" s="44">
        <v>501.56771789256373</v>
      </c>
    </row>
    <row r="2476" spans="12:12" x14ac:dyDescent="0.2">
      <c r="L2476" s="44">
        <v>501.57396585546604</v>
      </c>
    </row>
    <row r="2477" spans="12:12" x14ac:dyDescent="0.2">
      <c r="L2477" s="44">
        <v>501.57396585546604</v>
      </c>
    </row>
    <row r="2478" spans="12:12" x14ac:dyDescent="0.2">
      <c r="L2478" s="44">
        <v>501.61145690198498</v>
      </c>
    </row>
    <row r="2479" spans="12:12" x14ac:dyDescent="0.2">
      <c r="L2479" s="44">
        <v>501.61770595464361</v>
      </c>
    </row>
    <row r="2480" spans="12:12" x14ac:dyDescent="0.2">
      <c r="L2480" s="44">
        <v>501.62395516300489</v>
      </c>
    </row>
    <row r="2481" spans="12:12" x14ac:dyDescent="0.2">
      <c r="L2481" s="44">
        <v>501.63645404685911</v>
      </c>
    </row>
    <row r="2482" spans="12:12" x14ac:dyDescent="0.2">
      <c r="L2482" s="44">
        <v>501.64270372236365</v>
      </c>
    </row>
    <row r="2483" spans="12:12" x14ac:dyDescent="0.2">
      <c r="L2483" s="44">
        <v>501.65520354055667</v>
      </c>
    </row>
    <row r="2484" spans="12:12" x14ac:dyDescent="0.2">
      <c r="L2484" s="44">
        <v>501.69270673302657</v>
      </c>
    </row>
    <row r="2485" spans="12:12" x14ac:dyDescent="0.2">
      <c r="L2485" s="44">
        <v>501.69895781027492</v>
      </c>
    </row>
    <row r="2486" spans="12:12" x14ac:dyDescent="0.2">
      <c r="L2486" s="44">
        <v>501.73021553331051</v>
      </c>
    </row>
    <row r="2487" spans="12:12" x14ac:dyDescent="0.2">
      <c r="L2487" s="44">
        <v>501.74897203677608</v>
      </c>
    </row>
    <row r="2488" spans="12:12" x14ac:dyDescent="0.2">
      <c r="L2488" s="44">
        <v>501.75522451624011</v>
      </c>
    </row>
    <row r="2489" spans="12:12" x14ac:dyDescent="0.2">
      <c r="L2489" s="44">
        <v>501.75522451624011</v>
      </c>
    </row>
    <row r="2490" spans="12:12" x14ac:dyDescent="0.2">
      <c r="L2490" s="44">
        <v>501.7864892511401</v>
      </c>
    </row>
    <row r="2491" spans="12:12" x14ac:dyDescent="0.2">
      <c r="L2491" s="44">
        <v>501.81775788253998</v>
      </c>
    </row>
    <row r="2492" spans="12:12" x14ac:dyDescent="0.2">
      <c r="L2492" s="44">
        <v>501.84277559362914</v>
      </c>
    </row>
    <row r="2493" spans="12:12" x14ac:dyDescent="0.2">
      <c r="L2493" s="44">
        <v>501.95538616958265</v>
      </c>
    </row>
    <row r="2494" spans="12:12" x14ac:dyDescent="0.2">
      <c r="L2494" s="44">
        <v>501.97415951253834</v>
      </c>
    </row>
    <row r="2495" spans="12:12" x14ac:dyDescent="0.2">
      <c r="L2495" s="44">
        <v>501.99919282099563</v>
      </c>
    </row>
    <row r="2496" spans="12:12" x14ac:dyDescent="0.2">
      <c r="L2496" s="44">
        <v>502.01171041155061</v>
      </c>
    </row>
    <row r="2497" spans="12:12" x14ac:dyDescent="0.2">
      <c r="L2497" s="44">
        <v>502.0680472951849</v>
      </c>
    </row>
    <row r="2498" spans="12:12" x14ac:dyDescent="0.2">
      <c r="L2498" s="44">
        <v>502.0680472951849</v>
      </c>
    </row>
    <row r="2499" spans="12:12" x14ac:dyDescent="0.2">
      <c r="L2499" s="44">
        <v>502.11813514128005</v>
      </c>
    </row>
    <row r="2500" spans="12:12" x14ac:dyDescent="0.2">
      <c r="L2500" s="44">
        <v>502.13065866437915</v>
      </c>
    </row>
    <row r="2501" spans="12:12" x14ac:dyDescent="0.2">
      <c r="L2501" s="44">
        <v>502.1431828122021</v>
      </c>
    </row>
    <row r="2502" spans="12:12" x14ac:dyDescent="0.2">
      <c r="L2502" s="44">
        <v>502.22460500391952</v>
      </c>
    </row>
    <row r="2503" spans="12:12" x14ac:dyDescent="0.2">
      <c r="L2503" s="44">
        <v>502.26219338355241</v>
      </c>
    </row>
    <row r="2504" spans="12:12" x14ac:dyDescent="0.2">
      <c r="L2504" s="44">
        <v>502.26845866051997</v>
      </c>
    </row>
    <row r="2505" spans="12:12" x14ac:dyDescent="0.2">
      <c r="L2505" s="44">
        <v>502.30605360503051</v>
      </c>
    </row>
    <row r="2506" spans="12:12" x14ac:dyDescent="0.2">
      <c r="L2506" s="44">
        <v>502.40633431048167</v>
      </c>
    </row>
    <row r="2507" spans="12:12" x14ac:dyDescent="0.2">
      <c r="L2507" s="44">
        <v>502.40633431048167</v>
      </c>
    </row>
    <row r="2508" spans="12:12" x14ac:dyDescent="0.2">
      <c r="L2508" s="44">
        <v>502.48157111989264</v>
      </c>
    </row>
    <row r="2509" spans="12:12" x14ac:dyDescent="0.2">
      <c r="L2509" s="44">
        <v>502.50665506413793</v>
      </c>
    </row>
    <row r="2510" spans="12:12" x14ac:dyDescent="0.2">
      <c r="L2510" s="44">
        <v>502.51292644151459</v>
      </c>
    </row>
    <row r="2511" spans="12:12" x14ac:dyDescent="0.2">
      <c r="L2511" s="44">
        <v>502.53801351645888</v>
      </c>
    </row>
    <row r="2512" spans="12:12" x14ac:dyDescent="0.2">
      <c r="L2512" s="44">
        <v>502.55683046654065</v>
      </c>
    </row>
    <row r="2513" spans="12:12" x14ac:dyDescent="0.2">
      <c r="L2513" s="44">
        <v>502.58819518166683</v>
      </c>
    </row>
    <row r="2514" spans="12:12" x14ac:dyDescent="0.2">
      <c r="L2514" s="44">
        <v>502.59446859449338</v>
      </c>
    </row>
    <row r="2515" spans="12:12" x14ac:dyDescent="0.2">
      <c r="L2515" s="44">
        <v>502.60074216393394</v>
      </c>
    </row>
    <row r="2516" spans="12:12" x14ac:dyDescent="0.2">
      <c r="L2516" s="44">
        <v>502.65093635827026</v>
      </c>
    </row>
    <row r="2517" spans="12:12" x14ac:dyDescent="0.2">
      <c r="L2517" s="44">
        <v>502.65721133750168</v>
      </c>
    </row>
    <row r="2518" spans="12:12" x14ac:dyDescent="0.2">
      <c r="L2518" s="44">
        <v>502.66348647340612</v>
      </c>
    </row>
    <row r="2519" spans="12:12" x14ac:dyDescent="0.2">
      <c r="L2519" s="44">
        <v>502.66348647340612</v>
      </c>
    </row>
    <row r="2520" spans="12:12" x14ac:dyDescent="0.2">
      <c r="L2520" s="44">
        <v>502.6760372152562</v>
      </c>
    </row>
    <row r="2521" spans="12:12" x14ac:dyDescent="0.2">
      <c r="L2521" s="44">
        <v>502.682312821214</v>
      </c>
    </row>
    <row r="2522" spans="12:12" x14ac:dyDescent="0.2">
      <c r="L2522" s="44">
        <v>502.682312821214</v>
      </c>
    </row>
    <row r="2523" spans="12:12" x14ac:dyDescent="0.2">
      <c r="L2523" s="44">
        <v>502.68858858386795</v>
      </c>
    </row>
    <row r="2524" spans="12:12" x14ac:dyDescent="0.2">
      <c r="L2524" s="44">
        <v>502.70741681206607</v>
      </c>
    </row>
    <row r="2525" spans="12:12" x14ac:dyDescent="0.2">
      <c r="L2525" s="44">
        <v>502.72624645074148</v>
      </c>
    </row>
    <row r="2526" spans="12:12" x14ac:dyDescent="0.2">
      <c r="L2526" s="44">
        <v>502.77018776039807</v>
      </c>
    </row>
    <row r="2527" spans="12:12" x14ac:dyDescent="0.2">
      <c r="L2527" s="44">
        <v>502.7764657174157</v>
      </c>
    </row>
    <row r="2528" spans="12:12" x14ac:dyDescent="0.2">
      <c r="L2528" s="44">
        <v>502.78274383121772</v>
      </c>
    </row>
    <row r="2529" spans="12:12" x14ac:dyDescent="0.2">
      <c r="L2529" s="44">
        <v>502.80785785438621</v>
      </c>
    </row>
    <row r="2530" spans="12:12" x14ac:dyDescent="0.2">
      <c r="L2530" s="44">
        <v>502.82669501828548</v>
      </c>
    </row>
    <row r="2531" spans="12:12" x14ac:dyDescent="0.2">
      <c r="L2531" s="44">
        <v>502.85809342815514</v>
      </c>
    </row>
    <row r="2532" spans="12:12" x14ac:dyDescent="0.2">
      <c r="L2532" s="44">
        <v>502.87065389008666</v>
      </c>
    </row>
    <row r="2533" spans="12:12" x14ac:dyDescent="0.2">
      <c r="L2533" s="44">
        <v>502.88321497950795</v>
      </c>
    </row>
    <row r="2534" spans="12:12" x14ac:dyDescent="0.2">
      <c r="L2534" s="44">
        <v>502.94602984060606</v>
      </c>
    </row>
    <row r="2535" spans="12:12" x14ac:dyDescent="0.2">
      <c r="L2535" s="44">
        <v>502.94602984060606</v>
      </c>
    </row>
    <row r="2536" spans="12:12" x14ac:dyDescent="0.2">
      <c r="L2536" s="44">
        <v>503.0025766340521</v>
      </c>
    </row>
    <row r="2537" spans="12:12" x14ac:dyDescent="0.2">
      <c r="L2537" s="44">
        <v>503.02771262388956</v>
      </c>
    </row>
    <row r="2538" spans="12:12" x14ac:dyDescent="0.2">
      <c r="L2538" s="44">
        <v>503.03399701388281</v>
      </c>
    </row>
    <row r="2539" spans="12:12" x14ac:dyDescent="0.2">
      <c r="L2539" s="44">
        <v>503.05285112603843</v>
      </c>
    </row>
    <row r="2540" spans="12:12" x14ac:dyDescent="0.2">
      <c r="L2540" s="44">
        <v>503.05285112603843</v>
      </c>
    </row>
    <row r="2541" spans="12:12" x14ac:dyDescent="0.2">
      <c r="L2541" s="44">
        <v>503.07170665158105</v>
      </c>
    </row>
    <row r="2542" spans="12:12" x14ac:dyDescent="0.2">
      <c r="L2542" s="44">
        <v>503.0905635906696</v>
      </c>
    </row>
    <row r="2543" spans="12:12" x14ac:dyDescent="0.2">
      <c r="L2543" s="44">
        <v>503.12199496412887</v>
      </c>
    </row>
    <row r="2544" spans="12:12" x14ac:dyDescent="0.2">
      <c r="L2544" s="44">
        <v>503.15971779690148</v>
      </c>
    </row>
    <row r="2545" spans="12:12" x14ac:dyDescent="0.2">
      <c r="L2545" s="44">
        <v>503.18486949486686</v>
      </c>
    </row>
    <row r="2546" spans="12:12" x14ac:dyDescent="0.2">
      <c r="L2546" s="44">
        <v>503.19744628682599</v>
      </c>
    </row>
    <row r="2547" spans="12:12" x14ac:dyDescent="0.2">
      <c r="L2547" s="44">
        <v>503.20373491857026</v>
      </c>
    </row>
    <row r="2548" spans="12:12" x14ac:dyDescent="0.2">
      <c r="L2548" s="44">
        <v>503.23518043517521</v>
      </c>
    </row>
    <row r="2549" spans="12:12" x14ac:dyDescent="0.2">
      <c r="L2549" s="44">
        <v>503.23518043517521</v>
      </c>
    </row>
    <row r="2550" spans="12:12" x14ac:dyDescent="0.2">
      <c r="L2550" s="44">
        <v>503.2666298821257</v>
      </c>
    </row>
    <row r="2551" spans="12:12" x14ac:dyDescent="0.2">
      <c r="L2551" s="44">
        <v>503.27921076156792</v>
      </c>
    </row>
    <row r="2552" spans="12:12" x14ac:dyDescent="0.2">
      <c r="L2552" s="44">
        <v>503.28550143716865</v>
      </c>
    </row>
    <row r="2553" spans="12:12" x14ac:dyDescent="0.2">
      <c r="L2553" s="44">
        <v>503.29179227003033</v>
      </c>
    </row>
    <row r="2554" spans="12:12" x14ac:dyDescent="0.2">
      <c r="L2554" s="44">
        <v>503.29179227003033</v>
      </c>
    </row>
    <row r="2555" spans="12:12" x14ac:dyDescent="0.2">
      <c r="L2555" s="44">
        <v>503.3484168435038</v>
      </c>
    </row>
    <row r="2556" spans="12:12" x14ac:dyDescent="0.2">
      <c r="L2556" s="44">
        <v>503.40505415989549</v>
      </c>
    </row>
    <row r="2557" spans="12:12" x14ac:dyDescent="0.2">
      <c r="L2557" s="44">
        <v>503.41134798183685</v>
      </c>
    </row>
    <row r="2558" spans="12:12" x14ac:dyDescent="0.2">
      <c r="L2558" s="44">
        <v>503.48059041150435</v>
      </c>
    </row>
    <row r="2559" spans="12:12" x14ac:dyDescent="0.2">
      <c r="L2559" s="44">
        <v>503.53096050746251</v>
      </c>
    </row>
    <row r="2560" spans="12:12" x14ac:dyDescent="0.2">
      <c r="L2560" s="44">
        <v>503.53096050746251</v>
      </c>
    </row>
    <row r="2561" spans="12:12" x14ac:dyDescent="0.2">
      <c r="L2561" s="44">
        <v>503.53725747810569</v>
      </c>
    </row>
    <row r="2562" spans="12:12" x14ac:dyDescent="0.2">
      <c r="L2562" s="44">
        <v>503.543554606246</v>
      </c>
    </row>
    <row r="2563" spans="12:12" x14ac:dyDescent="0.2">
      <c r="L2563" s="44">
        <v>503.54985189188909</v>
      </c>
    </row>
    <row r="2564" spans="12:12" x14ac:dyDescent="0.2">
      <c r="L2564" s="44">
        <v>503.55614933504125</v>
      </c>
    </row>
    <row r="2565" spans="12:12" x14ac:dyDescent="0.2">
      <c r="L2565" s="44">
        <v>503.5813406828575</v>
      </c>
    </row>
    <row r="2566" spans="12:12" x14ac:dyDescent="0.2">
      <c r="L2566" s="44">
        <v>503.58763891364305</v>
      </c>
    </row>
    <row r="2567" spans="12:12" x14ac:dyDescent="0.2">
      <c r="L2567" s="44">
        <v>503.61913243085445</v>
      </c>
    </row>
    <row r="2568" spans="12:12" x14ac:dyDescent="0.2">
      <c r="L2568" s="44">
        <v>503.63173094071527</v>
      </c>
    </row>
    <row r="2569" spans="12:12" x14ac:dyDescent="0.2">
      <c r="L2569" s="44">
        <v>503.70733523874105</v>
      </c>
    </row>
    <row r="2570" spans="12:12" x14ac:dyDescent="0.2">
      <c r="L2570" s="44">
        <v>503.71363662153766</v>
      </c>
    </row>
    <row r="2571" spans="12:12" x14ac:dyDescent="0.2">
      <c r="L2571" s="44">
        <v>503.71993816199711</v>
      </c>
    </row>
    <row r="2572" spans="12:12" x14ac:dyDescent="0.2">
      <c r="L2572" s="44">
        <v>503.75144822944122</v>
      </c>
    </row>
    <row r="2573" spans="12:12" x14ac:dyDescent="0.2">
      <c r="L2573" s="44">
        <v>503.75775071600088</v>
      </c>
    </row>
    <row r="2574" spans="12:12" x14ac:dyDescent="0.2">
      <c r="L2574" s="44">
        <v>503.77035616223844</v>
      </c>
    </row>
    <row r="2575" spans="12:12" x14ac:dyDescent="0.2">
      <c r="L2575" s="44">
        <v>503.79556894735225</v>
      </c>
    </row>
    <row r="2576" spans="12:12" x14ac:dyDescent="0.2">
      <c r="L2576" s="44">
        <v>503.85230694220337</v>
      </c>
    </row>
    <row r="2577" spans="12:12" x14ac:dyDescent="0.2">
      <c r="L2577" s="44">
        <v>503.89644532993663</v>
      </c>
    </row>
    <row r="2578" spans="12:12" x14ac:dyDescent="0.2">
      <c r="L2578" s="44">
        <v>503.90275144518853</v>
      </c>
    </row>
    <row r="2579" spans="12:12" x14ac:dyDescent="0.2">
      <c r="L2579" s="44">
        <v>503.9153641492195</v>
      </c>
    </row>
    <row r="2580" spans="12:12" x14ac:dyDescent="0.2">
      <c r="L2580" s="44">
        <v>503.92797748465915</v>
      </c>
    </row>
    <row r="2581" spans="12:12" x14ac:dyDescent="0.2">
      <c r="L2581" s="44">
        <v>503.9468986718137</v>
      </c>
    </row>
    <row r="2582" spans="12:12" x14ac:dyDescent="0.2">
      <c r="L2582" s="44">
        <v>503.97212913172592</v>
      </c>
    </row>
    <row r="2583" spans="12:12" x14ac:dyDescent="0.2">
      <c r="L2583" s="44">
        <v>504.00997955887846</v>
      </c>
    </row>
    <row r="2584" spans="12:12" x14ac:dyDescent="0.2">
      <c r="L2584" s="44">
        <v>504.01628851616306</v>
      </c>
    </row>
    <row r="2585" spans="12:12" x14ac:dyDescent="0.2">
      <c r="L2585" s="44">
        <v>504.01628851616306</v>
      </c>
    </row>
    <row r="2586" spans="12:12" x14ac:dyDescent="0.2">
      <c r="L2586" s="44">
        <v>504.02890690457951</v>
      </c>
    </row>
    <row r="2587" spans="12:12" x14ac:dyDescent="0.2">
      <c r="L2587" s="44">
        <v>504.04152592483149</v>
      </c>
    </row>
    <row r="2588" spans="12:12" x14ac:dyDescent="0.2">
      <c r="L2588" s="44">
        <v>504.04152592483149</v>
      </c>
    </row>
    <row r="2589" spans="12:12" x14ac:dyDescent="0.2">
      <c r="L2589" s="44">
        <v>504.06045564000499</v>
      </c>
    </row>
    <row r="2590" spans="12:12" x14ac:dyDescent="0.2">
      <c r="L2590" s="44">
        <v>504.11725331754855</v>
      </c>
    </row>
    <row r="2591" spans="12:12" x14ac:dyDescent="0.2">
      <c r="L2591" s="44">
        <v>504.14250083862424</v>
      </c>
    </row>
    <row r="2592" spans="12:12" x14ac:dyDescent="0.2">
      <c r="L2592" s="44">
        <v>504.17406379649191</v>
      </c>
    </row>
    <row r="2593" spans="12:12" x14ac:dyDescent="0.2">
      <c r="L2593" s="44">
        <v>504.21825857768033</v>
      </c>
    </row>
    <row r="2594" spans="12:12" x14ac:dyDescent="0.2">
      <c r="L2594" s="44">
        <v>504.23088708116364</v>
      </c>
    </row>
    <row r="2595" spans="12:12" x14ac:dyDescent="0.2">
      <c r="L2595" s="44">
        <v>504.28772317589375</v>
      </c>
    </row>
    <row r="2596" spans="12:12" x14ac:dyDescent="0.2">
      <c r="L2596" s="44">
        <v>504.29403908846302</v>
      </c>
    </row>
    <row r="2597" spans="12:12" x14ac:dyDescent="0.2">
      <c r="L2597" s="44">
        <v>504.30667138823225</v>
      </c>
    </row>
    <row r="2598" spans="12:12" x14ac:dyDescent="0.2">
      <c r="L2598" s="44">
        <v>504.32562102455245</v>
      </c>
    </row>
    <row r="2599" spans="12:12" x14ac:dyDescent="0.2">
      <c r="L2599" s="44">
        <v>504.33825490661269</v>
      </c>
    </row>
    <row r="2600" spans="12:12" x14ac:dyDescent="0.2">
      <c r="L2600" s="44">
        <v>504.42039057149782</v>
      </c>
    </row>
    <row r="2601" spans="12:12" x14ac:dyDescent="0.2">
      <c r="L2601" s="44">
        <v>504.47726939772269</v>
      </c>
    </row>
    <row r="2602" spans="12:12" x14ac:dyDescent="0.2">
      <c r="L2602" s="44">
        <v>504.54680538543477</v>
      </c>
    </row>
    <row r="2603" spans="12:12" x14ac:dyDescent="0.2">
      <c r="L2603" s="44">
        <v>504.55312778942186</v>
      </c>
    </row>
    <row r="2604" spans="12:12" x14ac:dyDescent="0.2">
      <c r="L2604" s="44">
        <v>504.6606329052621</v>
      </c>
    </row>
    <row r="2605" spans="12:12" x14ac:dyDescent="0.2">
      <c r="L2605" s="44">
        <v>504.6606329052621</v>
      </c>
    </row>
    <row r="2606" spans="12:12" x14ac:dyDescent="0.2">
      <c r="L2606" s="44">
        <v>504.7238926115528</v>
      </c>
    </row>
    <row r="2607" spans="12:12" x14ac:dyDescent="0.2">
      <c r="L2607" s="44">
        <v>504.73021945445618</v>
      </c>
    </row>
    <row r="2608" spans="12:12" x14ac:dyDescent="0.2">
      <c r="L2608" s="44">
        <v>504.73021945445618</v>
      </c>
    </row>
    <row r="2609" spans="12:12" x14ac:dyDescent="0.2">
      <c r="L2609" s="44">
        <v>504.7428736161263</v>
      </c>
    </row>
    <row r="2610" spans="12:12" x14ac:dyDescent="0.2">
      <c r="L2610" s="44">
        <v>504.78716817916455</v>
      </c>
    </row>
    <row r="2611" spans="12:12" x14ac:dyDescent="0.2">
      <c r="L2611" s="44">
        <v>504.80615394329749</v>
      </c>
    </row>
    <row r="2612" spans="12:12" x14ac:dyDescent="0.2">
      <c r="L2612" s="44">
        <v>504.81248284871538</v>
      </c>
    </row>
    <row r="2613" spans="12:12" x14ac:dyDescent="0.2">
      <c r="L2613" s="44">
        <v>504.85045961406342</v>
      </c>
    </row>
    <row r="2614" spans="12:12" x14ac:dyDescent="0.2">
      <c r="L2614" s="44">
        <v>504.86311980564278</v>
      </c>
    </row>
    <row r="2615" spans="12:12" x14ac:dyDescent="0.2">
      <c r="L2615" s="44">
        <v>504.88844209378357</v>
      </c>
    </row>
    <row r="2616" spans="12:12" x14ac:dyDescent="0.2">
      <c r="L2616" s="44">
        <v>504.91376692221849</v>
      </c>
    </row>
    <row r="2617" spans="12:12" x14ac:dyDescent="0.2">
      <c r="L2617" s="44">
        <v>504.97709010960216</v>
      </c>
    </row>
    <row r="2618" spans="12:12" x14ac:dyDescent="0.2">
      <c r="L2618" s="44">
        <v>504.9834233019281</v>
      </c>
    </row>
    <row r="2619" spans="12:12" x14ac:dyDescent="0.2">
      <c r="L2619" s="44">
        <v>505.03409455992619</v>
      </c>
    </row>
    <row r="2620" spans="12:12" x14ac:dyDescent="0.2">
      <c r="L2620" s="44">
        <v>505.122793734764</v>
      </c>
    </row>
    <row r="2621" spans="12:12" x14ac:dyDescent="0.2">
      <c r="L2621" s="44">
        <v>505.122793734764</v>
      </c>
    </row>
    <row r="2622" spans="12:12" x14ac:dyDescent="0.2">
      <c r="L2622" s="44">
        <v>505.18616936601182</v>
      </c>
    </row>
    <row r="2623" spans="12:12" x14ac:dyDescent="0.2">
      <c r="L2623" s="44">
        <v>505.198846400663</v>
      </c>
    </row>
    <row r="2624" spans="12:12" x14ac:dyDescent="0.2">
      <c r="L2624" s="44">
        <v>505.23054177097021</v>
      </c>
    </row>
    <row r="2625" spans="12:12" x14ac:dyDescent="0.2">
      <c r="L2625" s="44">
        <v>505.29394444418381</v>
      </c>
    </row>
    <row r="2626" spans="12:12" x14ac:dyDescent="0.2">
      <c r="L2626" s="44">
        <v>505.30662688844984</v>
      </c>
    </row>
    <row r="2627" spans="12:12" x14ac:dyDescent="0.2">
      <c r="L2627" s="44">
        <v>505.33833578457615</v>
      </c>
    </row>
    <row r="2628" spans="12:12" x14ac:dyDescent="0.2">
      <c r="L2628" s="44">
        <v>505.33833578457615</v>
      </c>
    </row>
    <row r="2629" spans="12:12" x14ac:dyDescent="0.2">
      <c r="L2629" s="44">
        <v>505.35102045733692</v>
      </c>
    </row>
    <row r="2630" spans="12:12" x14ac:dyDescent="0.2">
      <c r="L2630" s="44">
        <v>505.40810936610978</v>
      </c>
    </row>
    <row r="2631" spans="12:12" x14ac:dyDescent="0.2">
      <c r="L2631" s="44">
        <v>505.40810936610978</v>
      </c>
    </row>
    <row r="2632" spans="12:12" x14ac:dyDescent="0.2">
      <c r="L2632" s="44">
        <v>505.43348635493118</v>
      </c>
    </row>
    <row r="2633" spans="12:12" x14ac:dyDescent="0.2">
      <c r="L2633" s="44">
        <v>505.49059389842751</v>
      </c>
    </row>
    <row r="2634" spans="12:12" x14ac:dyDescent="0.2">
      <c r="L2634" s="44">
        <v>505.50328621620321</v>
      </c>
    </row>
    <row r="2635" spans="12:12" x14ac:dyDescent="0.2">
      <c r="L2635" s="44">
        <v>505.54771434823141</v>
      </c>
    </row>
    <row r="2636" spans="12:12" x14ac:dyDescent="0.2">
      <c r="L2636" s="44">
        <v>505.56675736699066</v>
      </c>
    </row>
    <row r="2637" spans="12:12" x14ac:dyDescent="0.2">
      <c r="L2637" s="44">
        <v>505.61119665702989</v>
      </c>
    </row>
    <row r="2638" spans="12:12" x14ac:dyDescent="0.2">
      <c r="L2638" s="44">
        <v>505.63659404484679</v>
      </c>
    </row>
    <row r="2639" spans="12:12" x14ac:dyDescent="0.2">
      <c r="L2639" s="44">
        <v>505.68104561355398</v>
      </c>
    </row>
    <row r="2640" spans="12:12" x14ac:dyDescent="0.2">
      <c r="L2640" s="44">
        <v>505.70009867849632</v>
      </c>
    </row>
    <row r="2641" spans="12:12" x14ac:dyDescent="0.2">
      <c r="L2641" s="44">
        <v>505.7064500192065</v>
      </c>
    </row>
    <row r="2642" spans="12:12" x14ac:dyDescent="0.2">
      <c r="L2642" s="44">
        <v>505.78267855367159</v>
      </c>
    </row>
    <row r="2643" spans="12:12" x14ac:dyDescent="0.2">
      <c r="L2643" s="44">
        <v>505.82715581240723</v>
      </c>
    </row>
    <row r="2644" spans="12:12" x14ac:dyDescent="0.2">
      <c r="L2644" s="44">
        <v>505.87799654470496</v>
      </c>
    </row>
    <row r="2645" spans="12:12" x14ac:dyDescent="0.2">
      <c r="L2645" s="44">
        <v>505.88435235484576</v>
      </c>
    </row>
    <row r="2646" spans="12:12" x14ac:dyDescent="0.2">
      <c r="L2646" s="44">
        <v>505.88435235484576</v>
      </c>
    </row>
    <row r="2647" spans="12:12" x14ac:dyDescent="0.2">
      <c r="L2647" s="44">
        <v>505.89070832469645</v>
      </c>
    </row>
    <row r="2648" spans="12:12" x14ac:dyDescent="0.2">
      <c r="L2648" s="44">
        <v>505.92249056980717</v>
      </c>
    </row>
    <row r="2649" spans="12:12" x14ac:dyDescent="0.2">
      <c r="L2649" s="44">
        <v>505.94791924128577</v>
      </c>
    </row>
    <row r="2650" spans="12:12" x14ac:dyDescent="0.2">
      <c r="L2650" s="44">
        <v>505.94791924128577</v>
      </c>
    </row>
    <row r="2651" spans="12:12" x14ac:dyDescent="0.2">
      <c r="L2651" s="44">
        <v>506.00514309924392</v>
      </c>
    </row>
    <row r="2652" spans="12:12" x14ac:dyDescent="0.2">
      <c r="L2652" s="44">
        <v>506.00514309924392</v>
      </c>
    </row>
    <row r="2653" spans="12:12" x14ac:dyDescent="0.2">
      <c r="L2653" s="44">
        <v>506.03058008017143</v>
      </c>
    </row>
    <row r="2654" spans="12:12" x14ac:dyDescent="0.2">
      <c r="L2654" s="44">
        <v>506.06237990296279</v>
      </c>
    </row>
    <row r="2655" spans="12:12" x14ac:dyDescent="0.2">
      <c r="L2655" s="44">
        <v>506.06237990296279</v>
      </c>
    </row>
    <row r="2656" spans="12:12" x14ac:dyDescent="0.2">
      <c r="L2656" s="44">
        <v>506.10054496636764</v>
      </c>
    </row>
    <row r="2657" spans="12:12" x14ac:dyDescent="0.2">
      <c r="L2657" s="44">
        <v>506.1641661991884</v>
      </c>
    </row>
    <row r="2658" spans="12:12" x14ac:dyDescent="0.2">
      <c r="L2658" s="44">
        <v>506.22780342950301</v>
      </c>
    </row>
    <row r="2659" spans="12:12" x14ac:dyDescent="0.2">
      <c r="L2659" s="44">
        <v>506.22780342950301</v>
      </c>
    </row>
    <row r="2660" spans="12:12" x14ac:dyDescent="0.2">
      <c r="L2660" s="44">
        <v>506.24053279579618</v>
      </c>
    </row>
    <row r="2661" spans="12:12" x14ac:dyDescent="0.2">
      <c r="L2661" s="44">
        <v>506.25962804560606</v>
      </c>
    </row>
    <row r="2662" spans="12:12" x14ac:dyDescent="0.2">
      <c r="L2662" s="44">
        <v>506.25962804560606</v>
      </c>
    </row>
    <row r="2663" spans="12:12" x14ac:dyDescent="0.2">
      <c r="L2663" s="44">
        <v>506.32328928347721</v>
      </c>
    </row>
    <row r="2664" spans="12:12" x14ac:dyDescent="0.2">
      <c r="L2664" s="44">
        <v>506.35512590675484</v>
      </c>
    </row>
    <row r="2665" spans="12:12" x14ac:dyDescent="0.2">
      <c r="L2665" s="44">
        <v>506.37422980254587</v>
      </c>
    </row>
    <row r="2666" spans="12:12" x14ac:dyDescent="0.2">
      <c r="L2666" s="44">
        <v>506.37422980254587</v>
      </c>
    </row>
    <row r="2667" spans="12:12" x14ac:dyDescent="0.2">
      <c r="L2667" s="44">
        <v>506.40607283242866</v>
      </c>
    </row>
    <row r="2668" spans="12:12" x14ac:dyDescent="0.2">
      <c r="L2668" s="44">
        <v>506.45703001118494</v>
      </c>
    </row>
    <row r="2669" spans="12:12" x14ac:dyDescent="0.2">
      <c r="L2669" s="44">
        <v>506.46977090828091</v>
      </c>
    </row>
    <row r="2670" spans="12:12" x14ac:dyDescent="0.2">
      <c r="L2670" s="44">
        <v>506.50162595576182</v>
      </c>
    </row>
    <row r="2671" spans="12:12" x14ac:dyDescent="0.2">
      <c r="L2671" s="44">
        <v>506.53348501062061</v>
      </c>
    </row>
    <row r="2672" spans="12:12" x14ac:dyDescent="0.2">
      <c r="L2672" s="44">
        <v>506.57809442125767</v>
      </c>
    </row>
    <row r="2673" spans="12:12" x14ac:dyDescent="0.2">
      <c r="L2673" s="44">
        <v>506.65458597970661</v>
      </c>
    </row>
    <row r="2674" spans="12:12" x14ac:dyDescent="0.2">
      <c r="L2674" s="44">
        <v>506.75661066476084</v>
      </c>
    </row>
    <row r="2675" spans="12:12" x14ac:dyDescent="0.2">
      <c r="L2675" s="44">
        <v>506.76936663955541</v>
      </c>
    </row>
    <row r="2676" spans="12:12" x14ac:dyDescent="0.2">
      <c r="L2676" s="44">
        <v>506.77574486777382</v>
      </c>
    </row>
    <row r="2677" spans="12:12" x14ac:dyDescent="0.2">
      <c r="L2677" s="44">
        <v>506.83315614746539</v>
      </c>
    </row>
    <row r="2678" spans="12:12" x14ac:dyDescent="0.2">
      <c r="L2678" s="44">
        <v>506.85867644737209</v>
      </c>
    </row>
    <row r="2679" spans="12:12" x14ac:dyDescent="0.2">
      <c r="L2679" s="44">
        <v>506.89696171638394</v>
      </c>
    </row>
    <row r="2680" spans="12:12" x14ac:dyDescent="0.2">
      <c r="L2680" s="44">
        <v>506.96716639989972</v>
      </c>
    </row>
    <row r="2681" spans="12:12" x14ac:dyDescent="0.2">
      <c r="L2681" s="44">
        <v>506.97993297716266</v>
      </c>
    </row>
    <row r="2682" spans="12:12" x14ac:dyDescent="0.2">
      <c r="L2682" s="44">
        <v>507.03100571668665</v>
      </c>
    </row>
    <row r="2683" spans="12:12" x14ac:dyDescent="0.2">
      <c r="L2683" s="44">
        <v>507.04377550942866</v>
      </c>
    </row>
    <row r="2684" spans="12:12" x14ac:dyDescent="0.2">
      <c r="L2684" s="44">
        <v>507.12040777565505</v>
      </c>
    </row>
    <row r="2685" spans="12:12" x14ac:dyDescent="0.2">
      <c r="L2685" s="44">
        <v>507.14595701214483</v>
      </c>
    </row>
    <row r="2686" spans="12:12" x14ac:dyDescent="0.2">
      <c r="L2686" s="44">
        <v>507.16512062902109</v>
      </c>
    </row>
    <row r="2687" spans="12:12" x14ac:dyDescent="0.2">
      <c r="L2687" s="44">
        <v>507.27374182021089</v>
      </c>
    </row>
    <row r="2688" spans="12:12" x14ac:dyDescent="0.2">
      <c r="L2688" s="44">
        <v>507.28013275101728</v>
      </c>
    </row>
    <row r="2689" spans="12:12" x14ac:dyDescent="0.2">
      <c r="L2689" s="44">
        <v>507.30569808465708</v>
      </c>
    </row>
    <row r="2690" spans="12:12" x14ac:dyDescent="0.2">
      <c r="L2690" s="44">
        <v>507.32487377599301</v>
      </c>
    </row>
    <row r="2691" spans="12:12" x14ac:dyDescent="0.2">
      <c r="L2691" s="44">
        <v>507.33126599525281</v>
      </c>
    </row>
    <row r="2692" spans="12:12" x14ac:dyDescent="0.2">
      <c r="L2692" s="44">
        <v>507.3504436195613</v>
      </c>
    </row>
    <row r="2693" spans="12:12" x14ac:dyDescent="0.2">
      <c r="L2693" s="44">
        <v>507.3632295079351</v>
      </c>
    </row>
    <row r="2694" spans="12:12" x14ac:dyDescent="0.2">
      <c r="L2694" s="44">
        <v>507.4271686176512</v>
      </c>
    </row>
    <row r="2695" spans="12:12" x14ac:dyDescent="0.2">
      <c r="L2695" s="44">
        <v>507.48472759672353</v>
      </c>
    </row>
    <row r="2696" spans="12:12" x14ac:dyDescent="0.2">
      <c r="L2696" s="44">
        <v>507.49112384491303</v>
      </c>
    </row>
    <row r="2697" spans="12:12" x14ac:dyDescent="0.2">
      <c r="L2697" s="44">
        <v>507.52310750452801</v>
      </c>
    </row>
    <row r="2698" spans="12:12" x14ac:dyDescent="0.2">
      <c r="L2698" s="44">
        <v>507.58708691953757</v>
      </c>
    </row>
    <row r="2699" spans="12:12" x14ac:dyDescent="0.2">
      <c r="L2699" s="44">
        <v>507.63188210869066</v>
      </c>
    </row>
    <row r="2700" spans="12:12" x14ac:dyDescent="0.2">
      <c r="L2700" s="44">
        <v>507.63188210869066</v>
      </c>
    </row>
    <row r="2701" spans="12:12" x14ac:dyDescent="0.2">
      <c r="L2701" s="44">
        <v>507.63828206686048</v>
      </c>
    </row>
    <row r="2702" spans="12:12" x14ac:dyDescent="0.2">
      <c r="L2702" s="44">
        <v>507.63828206686048</v>
      </c>
    </row>
    <row r="2703" spans="12:12" x14ac:dyDescent="0.2">
      <c r="L2703" s="44">
        <v>507.67028427848197</v>
      </c>
    </row>
    <row r="2704" spans="12:12" x14ac:dyDescent="0.2">
      <c r="L2704" s="44">
        <v>507.70229052528413</v>
      </c>
    </row>
    <row r="2705" spans="12:12" x14ac:dyDescent="0.2">
      <c r="L2705" s="44">
        <v>507.71509415402664</v>
      </c>
    </row>
    <row r="2706" spans="12:12" x14ac:dyDescent="0.2">
      <c r="L2706" s="44">
        <v>507.7599119406201</v>
      </c>
    </row>
    <row r="2707" spans="12:12" x14ac:dyDescent="0.2">
      <c r="L2707" s="44">
        <v>507.77271847584706</v>
      </c>
    </row>
    <row r="2708" spans="12:12" x14ac:dyDescent="0.2">
      <c r="L2708" s="44">
        <v>507.836760843256</v>
      </c>
    </row>
    <row r="2709" spans="12:12" x14ac:dyDescent="0.2">
      <c r="L2709" s="44">
        <v>507.836760843256</v>
      </c>
    </row>
    <row r="2710" spans="12:12" x14ac:dyDescent="0.2">
      <c r="L2710" s="44">
        <v>507.86878808530611</v>
      </c>
    </row>
    <row r="2711" spans="12:12" x14ac:dyDescent="0.2">
      <c r="L2711" s="44">
        <v>507.88800636964692</v>
      </c>
    </row>
    <row r="2712" spans="12:12" x14ac:dyDescent="0.2">
      <c r="L2712" s="44">
        <v>507.94566995053924</v>
      </c>
    </row>
    <row r="2713" spans="12:12" x14ac:dyDescent="0.2">
      <c r="L2713" s="44">
        <v>507.97130241186937</v>
      </c>
    </row>
    <row r="2714" spans="12:12" x14ac:dyDescent="0.2">
      <c r="L2714" s="44">
        <v>507.97771093142291</v>
      </c>
    </row>
    <row r="2715" spans="12:12" x14ac:dyDescent="0.2">
      <c r="L2715" s="44">
        <v>507.98411961267715</v>
      </c>
    </row>
    <row r="2716" spans="12:12" x14ac:dyDescent="0.2">
      <c r="L2716" s="44">
        <v>508.01616544467169</v>
      </c>
    </row>
    <row r="2717" spans="12:12" x14ac:dyDescent="0.2">
      <c r="L2717" s="44">
        <v>508.0674471865243</v>
      </c>
    </row>
    <row r="2718" spans="12:12" x14ac:dyDescent="0.2">
      <c r="L2718" s="44">
        <v>508.07385813223016</v>
      </c>
    </row>
    <row r="2719" spans="12:12" x14ac:dyDescent="0.2">
      <c r="L2719" s="44">
        <v>508.09309194012695</v>
      </c>
    </row>
    <row r="2720" spans="12:12" x14ac:dyDescent="0.2">
      <c r="L2720" s="44">
        <v>508.13156392497871</v>
      </c>
    </row>
    <row r="2721" spans="12:12" x14ac:dyDescent="0.2">
      <c r="L2721" s="44">
        <v>508.13797648888493</v>
      </c>
    </row>
    <row r="2722" spans="12:12" x14ac:dyDescent="0.2">
      <c r="L2722" s="44">
        <v>508.13797648888493</v>
      </c>
    </row>
    <row r="2723" spans="12:12" x14ac:dyDescent="0.2">
      <c r="L2723" s="44">
        <v>508.18928282738335</v>
      </c>
    </row>
    <row r="2724" spans="12:12" x14ac:dyDescent="0.2">
      <c r="L2724" s="44">
        <v>508.19569684819379</v>
      </c>
    </row>
    <row r="2725" spans="12:12" x14ac:dyDescent="0.2">
      <c r="L2725" s="44">
        <v>508.20211103091304</v>
      </c>
    </row>
    <row r="2726" spans="12:12" x14ac:dyDescent="0.2">
      <c r="L2726" s="44">
        <v>508.23418437335738</v>
      </c>
    </row>
    <row r="2727" spans="12:12" x14ac:dyDescent="0.2">
      <c r="L2727" s="44">
        <v>508.29192659285053</v>
      </c>
    </row>
    <row r="2728" spans="12:12" x14ac:dyDescent="0.2">
      <c r="L2728" s="44">
        <v>508.30475997903449</v>
      </c>
    </row>
    <row r="2729" spans="12:12" x14ac:dyDescent="0.2">
      <c r="L2729" s="44">
        <v>508.34326402609884</v>
      </c>
    </row>
    <row r="2730" spans="12:12" x14ac:dyDescent="0.2">
      <c r="L2730" s="44">
        <v>508.34968193441546</v>
      </c>
    </row>
    <row r="2731" spans="12:12" x14ac:dyDescent="0.2">
      <c r="L2731" s="44">
        <v>508.36251823722296</v>
      </c>
    </row>
    <row r="2732" spans="12:12" x14ac:dyDescent="0.2">
      <c r="L2732" s="44">
        <v>508.39461183054595</v>
      </c>
    </row>
    <row r="2733" spans="12:12" x14ac:dyDescent="0.2">
      <c r="L2733" s="44">
        <v>508.45881117539136</v>
      </c>
    </row>
    <row r="2734" spans="12:12" x14ac:dyDescent="0.2">
      <c r="L2734" s="44">
        <v>508.45881117539136</v>
      </c>
    </row>
    <row r="2735" spans="12:12" x14ac:dyDescent="0.2">
      <c r="L2735" s="44">
        <v>508.5551405996747</v>
      </c>
    </row>
    <row r="2736" spans="12:12" x14ac:dyDescent="0.2">
      <c r="L2736" s="44">
        <v>508.57441086468998</v>
      </c>
    </row>
    <row r="2737" spans="12:12" x14ac:dyDescent="0.2">
      <c r="L2737" s="44">
        <v>508.57441086468998</v>
      </c>
    </row>
    <row r="2738" spans="12:12" x14ac:dyDescent="0.2">
      <c r="L2738" s="44">
        <v>508.58725851937902</v>
      </c>
    </row>
    <row r="2739" spans="12:12" x14ac:dyDescent="0.2">
      <c r="L2739" s="44">
        <v>508.60653121855364</v>
      </c>
    </row>
    <row r="2740" spans="12:12" x14ac:dyDescent="0.2">
      <c r="L2740" s="44">
        <v>508.61295577620751</v>
      </c>
    </row>
    <row r="2741" spans="12:12" x14ac:dyDescent="0.2">
      <c r="L2741" s="44">
        <v>508.61938049616919</v>
      </c>
    </row>
    <row r="2742" spans="12:12" x14ac:dyDescent="0.2">
      <c r="L2742" s="44">
        <v>508.61938049616919</v>
      </c>
    </row>
    <row r="2743" spans="12:12" x14ac:dyDescent="0.2">
      <c r="L2743" s="44">
        <v>508.62580537844519</v>
      </c>
    </row>
    <row r="2744" spans="12:12" x14ac:dyDescent="0.2">
      <c r="L2744" s="44">
        <v>508.63865562996438</v>
      </c>
    </row>
    <row r="2745" spans="12:12" x14ac:dyDescent="0.2">
      <c r="L2745" s="44">
        <v>508.65793222475321</v>
      </c>
    </row>
    <row r="2746" spans="12:12" x14ac:dyDescent="0.2">
      <c r="L2746" s="44">
        <v>508.70291662850263</v>
      </c>
    </row>
    <row r="2747" spans="12:12" x14ac:dyDescent="0.2">
      <c r="L2747" s="44">
        <v>508.70291662850263</v>
      </c>
    </row>
    <row r="2748" spans="12:12" x14ac:dyDescent="0.2">
      <c r="L2748" s="44">
        <v>508.70934362142282</v>
      </c>
    </row>
    <row r="2749" spans="12:12" x14ac:dyDescent="0.2">
      <c r="L2749" s="44">
        <v>508.70934362142282</v>
      </c>
    </row>
    <row r="2750" spans="12:12" x14ac:dyDescent="0.2">
      <c r="L2750" s="44">
        <v>508.72862557461008</v>
      </c>
    </row>
    <row r="2751" spans="12:12" x14ac:dyDescent="0.2">
      <c r="L2751" s="44">
        <v>508.74148102215196</v>
      </c>
    </row>
    <row r="2752" spans="12:12" x14ac:dyDescent="0.2">
      <c r="L2752" s="44">
        <v>508.74790898956644</v>
      </c>
    </row>
    <row r="2753" spans="12:12" x14ac:dyDescent="0.2">
      <c r="L2753" s="44">
        <v>508.76076541171346</v>
      </c>
    </row>
    <row r="2754" spans="12:12" x14ac:dyDescent="0.2">
      <c r="L2754" s="44">
        <v>508.81862735334039</v>
      </c>
    </row>
    <row r="2755" spans="12:12" x14ac:dyDescent="0.2">
      <c r="L2755" s="44">
        <v>508.85720929354011</v>
      </c>
    </row>
    <row r="2756" spans="12:12" x14ac:dyDescent="0.2">
      <c r="L2756" s="44">
        <v>508.85720929354011</v>
      </c>
    </row>
    <row r="2757" spans="12:12" x14ac:dyDescent="0.2">
      <c r="L2757" s="44">
        <v>508.94082357301698</v>
      </c>
    </row>
    <row r="2758" spans="12:12" x14ac:dyDescent="0.2">
      <c r="L2758" s="44">
        <v>508.99872648066196</v>
      </c>
    </row>
    <row r="2759" spans="12:12" x14ac:dyDescent="0.2">
      <c r="L2759" s="44">
        <v>509.04377118521398</v>
      </c>
    </row>
    <row r="2760" spans="12:12" x14ac:dyDescent="0.2">
      <c r="L2760" s="44">
        <v>509.16607558142692</v>
      </c>
    </row>
    <row r="2761" spans="12:12" x14ac:dyDescent="0.2">
      <c r="L2761" s="44">
        <v>509.23691025533697</v>
      </c>
    </row>
    <row r="2762" spans="12:12" x14ac:dyDescent="0.2">
      <c r="L2762" s="44">
        <v>509.23691025533697</v>
      </c>
    </row>
    <row r="2763" spans="12:12" x14ac:dyDescent="0.2">
      <c r="L2763" s="44">
        <v>509.25623222344927</v>
      </c>
    </row>
    <row r="2764" spans="12:12" x14ac:dyDescent="0.2">
      <c r="L2764" s="44">
        <v>509.2691143501371</v>
      </c>
    </row>
    <row r="2765" spans="12:12" x14ac:dyDescent="0.2">
      <c r="L2765" s="44">
        <v>509.28843876221185</v>
      </c>
    </row>
    <row r="2766" spans="12:12" x14ac:dyDescent="0.2">
      <c r="L2766" s="44">
        <v>509.34642079870514</v>
      </c>
    </row>
    <row r="2767" spans="12:12" x14ac:dyDescent="0.2">
      <c r="L2767" s="44">
        <v>509.35286406217801</v>
      </c>
    </row>
    <row r="2768" spans="12:12" x14ac:dyDescent="0.2">
      <c r="L2768" s="44">
        <v>509.38508282492774</v>
      </c>
    </row>
    <row r="2769" spans="12:12" x14ac:dyDescent="0.2">
      <c r="L2769" s="44">
        <v>509.39797147132276</v>
      </c>
    </row>
    <row r="2770" spans="12:12" x14ac:dyDescent="0.2">
      <c r="L2770" s="44">
        <v>509.42375072089112</v>
      </c>
    </row>
    <row r="2771" spans="12:12" x14ac:dyDescent="0.2">
      <c r="L2771" s="44">
        <v>509.43664132416353</v>
      </c>
    </row>
    <row r="2772" spans="12:12" x14ac:dyDescent="0.2">
      <c r="L2772" s="44">
        <v>509.44953257982741</v>
      </c>
    </row>
    <row r="2773" spans="12:12" x14ac:dyDescent="0.2">
      <c r="L2773" s="44">
        <v>509.44953257982741</v>
      </c>
    </row>
    <row r="2774" spans="12:12" x14ac:dyDescent="0.2">
      <c r="L2774" s="44">
        <v>509.53334164710577</v>
      </c>
    </row>
    <row r="2775" spans="12:12" x14ac:dyDescent="0.2">
      <c r="L2775" s="44">
        <v>509.55268611717588</v>
      </c>
    </row>
    <row r="2776" spans="12:12" x14ac:dyDescent="0.2">
      <c r="L2776" s="44">
        <v>509.59137946413597</v>
      </c>
    </row>
    <row r="2777" spans="12:12" x14ac:dyDescent="0.2">
      <c r="L2777" s="44">
        <v>509.6623325314132</v>
      </c>
    </row>
    <row r="2778" spans="12:12" x14ac:dyDescent="0.2">
      <c r="L2778" s="44">
        <v>509.6881385457948</v>
      </c>
    </row>
    <row r="2779" spans="12:12" x14ac:dyDescent="0.2">
      <c r="L2779" s="44">
        <v>509.70104253299792</v>
      </c>
    </row>
    <row r="2780" spans="12:12" x14ac:dyDescent="0.2">
      <c r="L2780" s="44">
        <v>509.72685246767742</v>
      </c>
    </row>
    <row r="2781" spans="12:12" x14ac:dyDescent="0.2">
      <c r="L2781" s="44">
        <v>509.75911856205045</v>
      </c>
    </row>
    <row r="2782" spans="12:12" x14ac:dyDescent="0.2">
      <c r="L2782" s="44">
        <v>509.80429795747381</v>
      </c>
    </row>
    <row r="2783" spans="12:12" x14ac:dyDescent="0.2">
      <c r="L2783" s="44">
        <v>509.88822379925085</v>
      </c>
    </row>
    <row r="2784" spans="12:12" x14ac:dyDescent="0.2">
      <c r="L2784" s="44">
        <v>509.92696812364477</v>
      </c>
    </row>
    <row r="2785" spans="12:12" x14ac:dyDescent="0.2">
      <c r="L2785" s="44">
        <v>509.98509565158059</v>
      </c>
    </row>
    <row r="2786" spans="12:12" x14ac:dyDescent="0.2">
      <c r="L2786" s="44">
        <v>510.00447443925566</v>
      </c>
    </row>
    <row r="2787" spans="12:12" x14ac:dyDescent="0.2">
      <c r="L2787" s="44">
        <v>510.00447443925566</v>
      </c>
    </row>
    <row r="2788" spans="12:12" x14ac:dyDescent="0.2">
      <c r="L2788" s="44">
        <v>510.01739444924817</v>
      </c>
    </row>
    <row r="2789" spans="12:12" x14ac:dyDescent="0.2">
      <c r="L2789" s="44">
        <v>510.08846620696562</v>
      </c>
    </row>
    <row r="2790" spans="12:12" x14ac:dyDescent="0.2">
      <c r="L2790" s="44">
        <v>510.14663056176823</v>
      </c>
    </row>
    <row r="2791" spans="12:12" x14ac:dyDescent="0.2">
      <c r="L2791" s="44">
        <v>510.15955777537488</v>
      </c>
    </row>
    <row r="2792" spans="12:12" x14ac:dyDescent="0.2">
      <c r="L2792" s="44">
        <v>510.1789498242494</v>
      </c>
    </row>
    <row r="2793" spans="12:12" x14ac:dyDescent="0.2">
      <c r="L2793" s="44">
        <v>510.19187867588141</v>
      </c>
    </row>
    <row r="2794" spans="12:12" x14ac:dyDescent="0.2">
      <c r="L2794" s="44">
        <v>510.21773834508713</v>
      </c>
    </row>
    <row r="2795" spans="12:12" x14ac:dyDescent="0.2">
      <c r="L2795" s="44">
        <v>510.34707602290621</v>
      </c>
    </row>
    <row r="2796" spans="12:12" x14ac:dyDescent="0.2">
      <c r="L2796" s="44">
        <v>510.36001339729057</v>
      </c>
    </row>
    <row r="2797" spans="12:12" x14ac:dyDescent="0.2">
      <c r="L2797" s="44">
        <v>510.37295142762014</v>
      </c>
    </row>
    <row r="2798" spans="12:12" x14ac:dyDescent="0.2">
      <c r="L2798" s="44">
        <v>510.3794206887801</v>
      </c>
    </row>
    <row r="2799" spans="12:12" x14ac:dyDescent="0.2">
      <c r="L2799" s="44">
        <v>510.38589011394504</v>
      </c>
    </row>
    <row r="2800" spans="12:12" x14ac:dyDescent="0.2">
      <c r="L2800" s="44">
        <v>510.45059338724462</v>
      </c>
    </row>
    <row r="2801" spans="12:12" x14ac:dyDescent="0.2">
      <c r="L2801" s="44">
        <v>510.54767906295797</v>
      </c>
    </row>
    <row r="2802" spans="12:12" x14ac:dyDescent="0.2">
      <c r="L2802" s="44">
        <v>510.56710062994352</v>
      </c>
    </row>
    <row r="2803" spans="12:12" x14ac:dyDescent="0.2">
      <c r="L2803" s="44">
        <v>510.58652367460365</v>
      </c>
    </row>
    <row r="2804" spans="12:12" x14ac:dyDescent="0.2">
      <c r="L2804" s="44">
        <v>510.59947319205708</v>
      </c>
    </row>
    <row r="2805" spans="12:12" x14ac:dyDescent="0.2">
      <c r="L2805" s="44">
        <v>510.62537419762145</v>
      </c>
    </row>
    <row r="2806" spans="12:12" x14ac:dyDescent="0.2">
      <c r="L2806" s="44">
        <v>510.63832568583211</v>
      </c>
    </row>
    <row r="2807" spans="12:12" x14ac:dyDescent="0.2">
      <c r="L2807" s="44">
        <v>510.63832568583211</v>
      </c>
    </row>
    <row r="2808" spans="12:12" x14ac:dyDescent="0.2">
      <c r="L2808" s="44">
        <v>510.66423063336089</v>
      </c>
    </row>
    <row r="2809" spans="12:12" x14ac:dyDescent="0.2">
      <c r="L2809" s="44">
        <v>510.66423063336089</v>
      </c>
    </row>
    <row r="2810" spans="12:12" x14ac:dyDescent="0.2">
      <c r="L2810" s="44">
        <v>510.69661551411338</v>
      </c>
    </row>
    <row r="2811" spans="12:12" x14ac:dyDescent="0.2">
      <c r="L2811" s="44">
        <v>510.75491865158739</v>
      </c>
    </row>
    <row r="2812" spans="12:12" x14ac:dyDescent="0.2">
      <c r="L2812" s="44">
        <v>510.77435598913166</v>
      </c>
    </row>
    <row r="2813" spans="12:12" x14ac:dyDescent="0.2">
      <c r="L2813" s="44">
        <v>510.79379480615057</v>
      </c>
    </row>
    <row r="2814" spans="12:12" x14ac:dyDescent="0.2">
      <c r="L2814" s="44">
        <v>510.8067548395104</v>
      </c>
    </row>
    <row r="2815" spans="12:12" x14ac:dyDescent="0.2">
      <c r="L2815" s="44">
        <v>510.8067548395104</v>
      </c>
    </row>
    <row r="2816" spans="12:12" x14ac:dyDescent="0.2">
      <c r="L2816" s="44">
        <v>510.83267687928799</v>
      </c>
    </row>
    <row r="2817" spans="12:12" x14ac:dyDescent="0.2">
      <c r="L2817" s="44">
        <v>510.83915780032277</v>
      </c>
    </row>
    <row r="2818" spans="12:12" x14ac:dyDescent="0.2">
      <c r="L2818" s="44">
        <v>510.84563888580624</v>
      </c>
    </row>
    <row r="2819" spans="12:12" x14ac:dyDescent="0.2">
      <c r="L2819" s="44">
        <v>510.87156487235126</v>
      </c>
    </row>
    <row r="2820" spans="12:12" x14ac:dyDescent="0.2">
      <c r="L2820" s="44">
        <v>510.87804678017181</v>
      </c>
    </row>
    <row r="2821" spans="12:12" x14ac:dyDescent="0.2">
      <c r="L2821" s="44">
        <v>510.89749349057553</v>
      </c>
    </row>
    <row r="2822" spans="12:12" x14ac:dyDescent="0.2">
      <c r="L2822" s="44">
        <v>510.9493586236643</v>
      </c>
    </row>
    <row r="2823" spans="12:12" x14ac:dyDescent="0.2">
      <c r="L2823" s="44">
        <v>510.99474925414984</v>
      </c>
    </row>
    <row r="2824" spans="12:12" x14ac:dyDescent="0.2">
      <c r="L2824" s="44">
        <v>511.0142048503597</v>
      </c>
    </row>
    <row r="2825" spans="12:12" x14ac:dyDescent="0.2">
      <c r="L2825" s="44">
        <v>511.02069037832337</v>
      </c>
    </row>
    <row r="2826" spans="12:12" x14ac:dyDescent="0.2">
      <c r="L2826" s="44">
        <v>511.04014794998398</v>
      </c>
    </row>
    <row r="2827" spans="12:12" x14ac:dyDescent="0.2">
      <c r="L2827" s="44">
        <v>511.06609368389354</v>
      </c>
    </row>
    <row r="2828" spans="12:12" x14ac:dyDescent="0.2">
      <c r="L2828" s="44">
        <v>511.10501722492057</v>
      </c>
    </row>
    <row r="2829" spans="12:12" x14ac:dyDescent="0.2">
      <c r="L2829" s="44">
        <v>511.13096954629884</v>
      </c>
    </row>
    <row r="2830" spans="12:12" x14ac:dyDescent="0.2">
      <c r="L2830" s="44">
        <v>511.13096954629884</v>
      </c>
    </row>
    <row r="2831" spans="12:12" x14ac:dyDescent="0.2">
      <c r="L2831" s="44">
        <v>511.13745803845427</v>
      </c>
    </row>
    <row r="2832" spans="12:12" x14ac:dyDescent="0.2">
      <c r="L2832" s="44">
        <v>511.1439466953467</v>
      </c>
    </row>
    <row r="2833" spans="12:12" x14ac:dyDescent="0.2">
      <c r="L2833" s="44">
        <v>511.15043551698227</v>
      </c>
    </row>
    <row r="2834" spans="12:12" x14ac:dyDescent="0.2">
      <c r="L2834" s="44">
        <v>511.20235202157352</v>
      </c>
    </row>
    <row r="2835" spans="12:12" x14ac:dyDescent="0.2">
      <c r="L2835" s="44">
        <v>511.20235202157352</v>
      </c>
    </row>
    <row r="2836" spans="12:12" x14ac:dyDescent="0.2">
      <c r="L2836" s="44">
        <v>511.26726248465798</v>
      </c>
    </row>
    <row r="2837" spans="12:12" x14ac:dyDescent="0.2">
      <c r="L2837" s="44">
        <v>511.30621667550378</v>
      </c>
    </row>
    <row r="2838" spans="12:12" x14ac:dyDescent="0.2">
      <c r="L2838" s="44">
        <v>511.33868303590418</v>
      </c>
    </row>
    <row r="2839" spans="12:12" x14ac:dyDescent="0.2">
      <c r="L2839" s="44">
        <v>511.35816483127263</v>
      </c>
    </row>
    <row r="2840" spans="12:12" x14ac:dyDescent="0.2">
      <c r="L2840" s="44">
        <v>511.40362812735594</v>
      </c>
    </row>
    <row r="2841" spans="12:12" x14ac:dyDescent="0.2">
      <c r="L2841" s="44">
        <v>511.43610685997834</v>
      </c>
    </row>
    <row r="2842" spans="12:12" x14ac:dyDescent="0.2">
      <c r="L2842" s="44">
        <v>511.46858971824651</v>
      </c>
    </row>
    <row r="2843" spans="12:12" x14ac:dyDescent="0.2">
      <c r="L2843" s="44">
        <v>511.49457897585421</v>
      </c>
    </row>
    <row r="2844" spans="12:12" x14ac:dyDescent="0.2">
      <c r="L2844" s="44">
        <v>511.49457897585421</v>
      </c>
    </row>
    <row r="2845" spans="12:12" x14ac:dyDescent="0.2">
      <c r="L2845" s="44">
        <v>511.53356781486445</v>
      </c>
    </row>
    <row r="2846" spans="12:12" x14ac:dyDescent="0.2">
      <c r="L2846" s="44">
        <v>511.54656541542886</v>
      </c>
    </row>
    <row r="2847" spans="12:12" x14ac:dyDescent="0.2">
      <c r="L2847" s="44">
        <v>511.5920622194173</v>
      </c>
    </row>
    <row r="2848" spans="12:12" x14ac:dyDescent="0.2">
      <c r="L2848" s="44">
        <v>511.61156332722481</v>
      </c>
    </row>
    <row r="2849" spans="12:12" x14ac:dyDescent="0.2">
      <c r="L2849" s="44">
        <v>511.63756711707083</v>
      </c>
    </row>
    <row r="2850" spans="12:12" x14ac:dyDescent="0.2">
      <c r="L2850" s="44">
        <v>511.65707169425303</v>
      </c>
    </row>
    <row r="2851" spans="12:12" x14ac:dyDescent="0.2">
      <c r="L2851" s="44">
        <v>511.66357355045159</v>
      </c>
    </row>
    <row r="2852" spans="12:12" x14ac:dyDescent="0.2">
      <c r="L2852" s="44">
        <v>511.67657775859362</v>
      </c>
    </row>
    <row r="2853" spans="12:12" x14ac:dyDescent="0.2">
      <c r="L2853" s="44">
        <v>511.70909117108596</v>
      </c>
    </row>
    <row r="2854" spans="12:12" x14ac:dyDescent="0.2">
      <c r="L2854" s="44">
        <v>511.78714022217019</v>
      </c>
    </row>
    <row r="2855" spans="12:12" x14ac:dyDescent="0.2">
      <c r="L2855" s="44">
        <v>511.86521308593927</v>
      </c>
    </row>
    <row r="2856" spans="12:12" x14ac:dyDescent="0.2">
      <c r="L2856" s="44">
        <v>511.86521308593927</v>
      </c>
    </row>
    <row r="2857" spans="12:12" x14ac:dyDescent="0.2">
      <c r="L2857" s="44">
        <v>511.93680080581845</v>
      </c>
    </row>
    <row r="2858" spans="12:12" x14ac:dyDescent="0.2">
      <c r="L2858" s="44">
        <v>511.93680080581845</v>
      </c>
    </row>
    <row r="2859" spans="12:12" x14ac:dyDescent="0.2">
      <c r="L2859" s="44">
        <v>511.94981890628401</v>
      </c>
    </row>
    <row r="2860" spans="12:12" x14ac:dyDescent="0.2">
      <c r="L2860" s="44">
        <v>512.01491934103819</v>
      </c>
    </row>
    <row r="2861" spans="12:12" x14ac:dyDescent="0.2">
      <c r="L2861" s="44">
        <v>512.0670116107849</v>
      </c>
    </row>
    <row r="2862" spans="12:12" x14ac:dyDescent="0.2">
      <c r="L2862" s="44">
        <v>512.08003633446833</v>
      </c>
    </row>
    <row r="2863" spans="12:12" x14ac:dyDescent="0.2">
      <c r="L2863" s="44">
        <v>512.09306172075139</v>
      </c>
    </row>
    <row r="2864" spans="12:12" x14ac:dyDescent="0.2">
      <c r="L2864" s="44">
        <v>512.10608776968479</v>
      </c>
    </row>
    <row r="2865" spans="12:12" x14ac:dyDescent="0.2">
      <c r="L2865" s="44">
        <v>512.13214185570507</v>
      </c>
    </row>
    <row r="2866" spans="12:12" x14ac:dyDescent="0.2">
      <c r="L2866" s="44">
        <v>512.14516989289291</v>
      </c>
    </row>
    <row r="2867" spans="12:12" x14ac:dyDescent="0.2">
      <c r="L2867" s="44">
        <v>512.18425798177464</v>
      </c>
    </row>
    <row r="2868" spans="12:12" x14ac:dyDescent="0.2">
      <c r="L2868" s="44">
        <v>512.22986829390811</v>
      </c>
    </row>
    <row r="2869" spans="12:12" x14ac:dyDescent="0.2">
      <c r="L2869" s="44">
        <v>512.24290130372412</v>
      </c>
    </row>
    <row r="2870" spans="12:12" x14ac:dyDescent="0.2">
      <c r="L2870" s="44">
        <v>512.26896931310341</v>
      </c>
    </row>
    <row r="2871" spans="12:12" x14ac:dyDescent="0.2">
      <c r="L2871" s="44">
        <v>512.28200431276787</v>
      </c>
    </row>
    <row r="2872" spans="12:12" x14ac:dyDescent="0.2">
      <c r="L2872" s="44">
        <v>512.32763203607544</v>
      </c>
    </row>
    <row r="2873" spans="12:12" x14ac:dyDescent="0.2">
      <c r="L2873" s="44">
        <v>512.35370867027075</v>
      </c>
    </row>
    <row r="2874" spans="12:12" x14ac:dyDescent="0.2">
      <c r="L2874" s="44">
        <v>512.36674798283718</v>
      </c>
    </row>
    <row r="2875" spans="12:12" x14ac:dyDescent="0.2">
      <c r="L2875" s="44">
        <v>512.39934916810978</v>
      </c>
    </row>
    <row r="2876" spans="12:12" x14ac:dyDescent="0.2">
      <c r="L2876" s="44">
        <v>512.4515196947965</v>
      </c>
    </row>
    <row r="2877" spans="12:12" x14ac:dyDescent="0.2">
      <c r="L2877" s="44">
        <v>512.5493680717334</v>
      </c>
    </row>
    <row r="2878" spans="12:12" x14ac:dyDescent="0.2">
      <c r="L2878" s="44">
        <v>512.57546728338764</v>
      </c>
    </row>
    <row r="2879" spans="12:12" x14ac:dyDescent="0.2">
      <c r="L2879" s="44">
        <v>512.57546728338764</v>
      </c>
    </row>
    <row r="2880" spans="12:12" x14ac:dyDescent="0.2">
      <c r="L2880" s="44">
        <v>512.60156915314121</v>
      </c>
    </row>
    <row r="2881" spans="12:12" x14ac:dyDescent="0.2">
      <c r="L2881" s="44">
        <v>512.68641859224613</v>
      </c>
    </row>
    <row r="2882" spans="12:12" x14ac:dyDescent="0.2">
      <c r="L2882" s="44">
        <v>512.7321183876129</v>
      </c>
    </row>
    <row r="2883" spans="12:12" x14ac:dyDescent="0.2">
      <c r="L2883" s="44">
        <v>512.75170650832501</v>
      </c>
    </row>
    <row r="2884" spans="12:12" x14ac:dyDescent="0.2">
      <c r="L2884" s="44">
        <v>512.83660566241997</v>
      </c>
    </row>
    <row r="2885" spans="12:12" x14ac:dyDescent="0.2">
      <c r="L2885" s="44">
        <v>512.87579937050032</v>
      </c>
    </row>
    <row r="2886" spans="12:12" x14ac:dyDescent="0.2">
      <c r="L2886" s="44">
        <v>512.93460116662948</v>
      </c>
    </row>
    <row r="2887" spans="12:12" x14ac:dyDescent="0.2">
      <c r="L2887" s="44">
        <v>512.95420476176162</v>
      </c>
    </row>
    <row r="2888" spans="12:12" x14ac:dyDescent="0.2">
      <c r="L2888" s="44">
        <v>512.98034521963052</v>
      </c>
    </row>
    <row r="2889" spans="12:12" x14ac:dyDescent="0.2">
      <c r="L2889" s="44">
        <v>513.03917099217961</v>
      </c>
    </row>
    <row r="2890" spans="12:12" x14ac:dyDescent="0.2">
      <c r="L2890" s="44">
        <v>513.04570802195713</v>
      </c>
    </row>
    <row r="2891" spans="12:12" x14ac:dyDescent="0.2">
      <c r="L2891" s="44">
        <v>513.071857807019</v>
      </c>
    </row>
    <row r="2892" spans="12:12" x14ac:dyDescent="0.2">
      <c r="L2892" s="44">
        <v>513.071857807019</v>
      </c>
    </row>
    <row r="2893" spans="12:12" x14ac:dyDescent="0.2">
      <c r="L2893" s="44">
        <v>513.08493369921041</v>
      </c>
    </row>
    <row r="2894" spans="12:12" x14ac:dyDescent="0.2">
      <c r="L2894" s="44">
        <v>513.12416537503805</v>
      </c>
    </row>
    <row r="2895" spans="12:12" x14ac:dyDescent="0.2">
      <c r="L2895" s="44">
        <v>513.1307045709674</v>
      </c>
    </row>
    <row r="2896" spans="12:12" x14ac:dyDescent="0.2">
      <c r="L2896" s="44">
        <v>513.18956483532043</v>
      </c>
    </row>
    <row r="2897" spans="12:12" x14ac:dyDescent="0.2">
      <c r="L2897" s="44">
        <v>513.20264672792121</v>
      </c>
    </row>
    <row r="2898" spans="12:12" x14ac:dyDescent="0.2">
      <c r="L2898" s="44">
        <v>513.20918792433099</v>
      </c>
    </row>
    <row r="2899" spans="12:12" x14ac:dyDescent="0.2">
      <c r="L2899" s="44">
        <v>513.24843860472458</v>
      </c>
    </row>
    <row r="2900" spans="12:12" x14ac:dyDescent="0.2">
      <c r="L2900" s="44">
        <v>513.30732588382807</v>
      </c>
    </row>
    <row r="2901" spans="12:12" x14ac:dyDescent="0.2">
      <c r="L2901" s="44">
        <v>513.31386974897362</v>
      </c>
    </row>
    <row r="2902" spans="12:12" x14ac:dyDescent="0.2">
      <c r="L2902" s="44">
        <v>513.34659157758222</v>
      </c>
    </row>
    <row r="2903" spans="12:12" x14ac:dyDescent="0.2">
      <c r="L2903" s="44">
        <v>513.43168785916419</v>
      </c>
    </row>
    <row r="2904" spans="12:12" x14ac:dyDescent="0.2">
      <c r="L2904" s="44">
        <v>513.43168785916419</v>
      </c>
    </row>
    <row r="2905" spans="12:12" x14ac:dyDescent="0.2">
      <c r="L2905" s="44">
        <v>513.48406882585266</v>
      </c>
    </row>
    <row r="2906" spans="12:12" x14ac:dyDescent="0.2">
      <c r="L2906" s="44">
        <v>513.5757612400256</v>
      </c>
    </row>
    <row r="2907" spans="12:12" x14ac:dyDescent="0.2">
      <c r="L2907" s="44">
        <v>513.64127587324106</v>
      </c>
    </row>
    <row r="2908" spans="12:12" x14ac:dyDescent="0.2">
      <c r="L2908" s="44">
        <v>513.64127587324106</v>
      </c>
    </row>
    <row r="2909" spans="12:12" x14ac:dyDescent="0.2">
      <c r="L2909" s="44">
        <v>513.66748640692003</v>
      </c>
    </row>
    <row r="2910" spans="12:12" x14ac:dyDescent="0.2">
      <c r="L2910" s="44">
        <v>513.69369961572329</v>
      </c>
    </row>
    <row r="2911" spans="12:12" x14ac:dyDescent="0.2">
      <c r="L2911" s="44">
        <v>513.74613406034121</v>
      </c>
    </row>
    <row r="2912" spans="12:12" x14ac:dyDescent="0.2">
      <c r="L2912" s="44">
        <v>513.78546691905262</v>
      </c>
    </row>
    <row r="2913" spans="12:12" x14ac:dyDescent="0.2">
      <c r="L2913" s="44">
        <v>513.82480580094227</v>
      </c>
    </row>
    <row r="2914" spans="12:12" x14ac:dyDescent="0.2">
      <c r="L2914" s="44">
        <v>513.83136286694116</v>
      </c>
    </row>
    <row r="2915" spans="12:12" x14ac:dyDescent="0.2">
      <c r="L2915" s="44">
        <v>513.86415070739361</v>
      </c>
    </row>
    <row r="2916" spans="12:12" x14ac:dyDescent="0.2">
      <c r="L2916" s="44">
        <v>513.88382542026238</v>
      </c>
    </row>
    <row r="2917" spans="12:12" x14ac:dyDescent="0.2">
      <c r="L2917" s="44">
        <v>513.91661995659467</v>
      </c>
    </row>
    <row r="2918" spans="12:12" x14ac:dyDescent="0.2">
      <c r="L2918" s="44">
        <v>513.97566067116725</v>
      </c>
    </row>
    <row r="2919" spans="12:12" x14ac:dyDescent="0.2">
      <c r="L2919" s="44">
        <v>513.98222158796057</v>
      </c>
    </row>
    <row r="2920" spans="12:12" x14ac:dyDescent="0.2">
      <c r="L2920" s="44">
        <v>514.00846693022584</v>
      </c>
    </row>
    <row r="2921" spans="12:12" x14ac:dyDescent="0.2">
      <c r="L2921" s="44">
        <v>514.03471495294639</v>
      </c>
    </row>
    <row r="2922" spans="12:12" x14ac:dyDescent="0.2">
      <c r="L2922" s="44">
        <v>514.05440272928251</v>
      </c>
    </row>
    <row r="2923" spans="12:12" x14ac:dyDescent="0.2">
      <c r="L2923" s="44">
        <v>514.08721904139577</v>
      </c>
    </row>
    <row r="2924" spans="12:12" x14ac:dyDescent="0.2">
      <c r="L2924" s="44">
        <v>514.12660414698269</v>
      </c>
    </row>
    <row r="2925" spans="12:12" x14ac:dyDescent="0.2">
      <c r="L2925" s="44">
        <v>514.15286423683472</v>
      </c>
    </row>
    <row r="2926" spans="12:12" x14ac:dyDescent="0.2">
      <c r="L2926" s="44">
        <v>514.21852619924186</v>
      </c>
    </row>
    <row r="2927" spans="12:12" x14ac:dyDescent="0.2">
      <c r="L2927" s="44">
        <v>514.24479568039487</v>
      </c>
    </row>
    <row r="2928" spans="12:12" x14ac:dyDescent="0.2">
      <c r="L2928" s="44">
        <v>514.25793142750342</v>
      </c>
    </row>
    <row r="2929" spans="12:12" x14ac:dyDescent="0.2">
      <c r="L2929" s="44">
        <v>514.25793142750342</v>
      </c>
    </row>
    <row r="2930" spans="12:12" x14ac:dyDescent="0.2">
      <c r="L2930" s="44">
        <v>514.284204935042</v>
      </c>
    </row>
    <row r="2931" spans="12:12" x14ac:dyDescent="0.2">
      <c r="L2931" s="44">
        <v>514.3170505949729</v>
      </c>
    </row>
    <row r="2932" spans="12:12" x14ac:dyDescent="0.2">
      <c r="L2932" s="44">
        <v>514.39589729903469</v>
      </c>
    </row>
    <row r="2933" spans="12:12" x14ac:dyDescent="0.2">
      <c r="L2933" s="44">
        <v>514.42218490621462</v>
      </c>
    </row>
    <row r="2934" spans="12:12" x14ac:dyDescent="0.2">
      <c r="L2934" s="44">
        <v>514.42218490621462</v>
      </c>
    </row>
    <row r="2935" spans="12:12" x14ac:dyDescent="0.2">
      <c r="L2935" s="44">
        <v>514.46819468445972</v>
      </c>
    </row>
    <row r="2936" spans="12:12" x14ac:dyDescent="0.2">
      <c r="L2936" s="44">
        <v>514.47476818178529</v>
      </c>
    </row>
    <row r="2937" spans="12:12" x14ac:dyDescent="0.2">
      <c r="L2937" s="44">
        <v>514.48791568039712</v>
      </c>
    </row>
    <row r="2938" spans="12:12" x14ac:dyDescent="0.2">
      <c r="L2938" s="44">
        <v>514.50106385099969</v>
      </c>
    </row>
    <row r="2939" spans="12:12" x14ac:dyDescent="0.2">
      <c r="L2939" s="44">
        <v>514.50763818831376</v>
      </c>
    </row>
    <row r="2940" spans="12:12" x14ac:dyDescent="0.2">
      <c r="L2940" s="44">
        <v>514.51421269364459</v>
      </c>
    </row>
    <row r="2941" spans="12:12" x14ac:dyDescent="0.2">
      <c r="L2941" s="44">
        <v>514.520787366999</v>
      </c>
    </row>
    <row r="2942" spans="12:12" x14ac:dyDescent="0.2">
      <c r="L2942" s="44">
        <v>514.5339372178039</v>
      </c>
    </row>
    <row r="2943" spans="12:12" x14ac:dyDescent="0.2">
      <c r="L2943" s="44">
        <v>514.5602389359783</v>
      </c>
    </row>
    <row r="2944" spans="12:12" x14ac:dyDescent="0.2">
      <c r="L2944" s="44">
        <v>514.5602389359783</v>
      </c>
    </row>
    <row r="2945" spans="12:12" x14ac:dyDescent="0.2">
      <c r="L2945" s="44">
        <v>514.61285044002977</v>
      </c>
    </row>
    <row r="2946" spans="12:12" x14ac:dyDescent="0.2">
      <c r="L2946" s="44">
        <v>514.64573809375543</v>
      </c>
    </row>
    <row r="2947" spans="12:12" x14ac:dyDescent="0.2">
      <c r="L2947" s="44">
        <v>514.71152601343817</v>
      </c>
    </row>
    <row r="2948" spans="12:12" x14ac:dyDescent="0.2">
      <c r="L2948" s="44">
        <v>514.77733075480376</v>
      </c>
    </row>
    <row r="2949" spans="12:12" x14ac:dyDescent="0.2">
      <c r="L2949" s="44">
        <v>514.81682167671511</v>
      </c>
    </row>
    <row r="2950" spans="12:12" x14ac:dyDescent="0.2">
      <c r="L2950" s="44">
        <v>514.82998666384401</v>
      </c>
    </row>
    <row r="2951" spans="12:12" x14ac:dyDescent="0.2">
      <c r="L2951" s="44">
        <v>514.86948566542947</v>
      </c>
    </row>
    <row r="2952" spans="12:12" x14ac:dyDescent="0.2">
      <c r="L2952" s="44">
        <v>514.87606942162358</v>
      </c>
    </row>
    <row r="2953" spans="12:12" x14ac:dyDescent="0.2">
      <c r="L2953" s="44">
        <v>514.88265334619621</v>
      </c>
    </row>
    <row r="2954" spans="12:12" x14ac:dyDescent="0.2">
      <c r="L2954" s="44">
        <v>515.01436720702009</v>
      </c>
    </row>
    <row r="2955" spans="12:12" x14ac:dyDescent="0.2">
      <c r="L2955" s="44">
        <v>515.03413009861004</v>
      </c>
    </row>
    <row r="2956" spans="12:12" x14ac:dyDescent="0.2">
      <c r="L2956" s="44">
        <v>515.05389450700011</v>
      </c>
    </row>
    <row r="2957" spans="12:12" x14ac:dyDescent="0.2">
      <c r="L2957" s="44">
        <v>515.10660701283439</v>
      </c>
    </row>
    <row r="2958" spans="12:12" x14ac:dyDescent="0.2">
      <c r="L2958" s="44">
        <v>515.165921480306</v>
      </c>
    </row>
    <row r="2959" spans="12:12" x14ac:dyDescent="0.2">
      <c r="L2959" s="44">
        <v>515.165921480306</v>
      </c>
    </row>
    <row r="2960" spans="12:12" x14ac:dyDescent="0.2">
      <c r="L2960" s="44">
        <v>515.18569600515934</v>
      </c>
    </row>
    <row r="2961" spans="12:12" x14ac:dyDescent="0.2">
      <c r="L2961" s="44">
        <v>515.19887986512833</v>
      </c>
    </row>
    <row r="2962" spans="12:12" x14ac:dyDescent="0.2">
      <c r="L2962" s="44">
        <v>515.21865692031122</v>
      </c>
    </row>
    <row r="2963" spans="12:12" x14ac:dyDescent="0.2">
      <c r="L2963" s="44">
        <v>515.22524960945918</v>
      </c>
    </row>
    <row r="2964" spans="12:12" x14ac:dyDescent="0.2">
      <c r="L2964" s="44">
        <v>515.24502868925538</v>
      </c>
    </row>
    <row r="2965" spans="12:12" x14ac:dyDescent="0.2">
      <c r="L2965" s="44">
        <v>515.2516220533264</v>
      </c>
    </row>
    <row r="2966" spans="12:12" x14ac:dyDescent="0.2">
      <c r="L2966" s="44">
        <v>515.29778032709964</v>
      </c>
    </row>
    <row r="2967" spans="12:12" x14ac:dyDescent="0.2">
      <c r="L2967" s="44">
        <v>515.3241601968291</v>
      </c>
    </row>
    <row r="2968" spans="12:12" x14ac:dyDescent="0.2">
      <c r="L2968" s="44">
        <v>515.33735114457716</v>
      </c>
    </row>
    <row r="2969" spans="12:12" x14ac:dyDescent="0.2">
      <c r="L2969" s="44">
        <v>515.34394687169447</v>
      </c>
    </row>
    <row r="2970" spans="12:12" x14ac:dyDescent="0.2">
      <c r="L2970" s="44">
        <v>515.37033146860585</v>
      </c>
    </row>
    <row r="2971" spans="12:12" x14ac:dyDescent="0.2">
      <c r="L2971" s="44">
        <v>515.37692803997652</v>
      </c>
    </row>
    <row r="2972" spans="12:12" x14ac:dyDescent="0.2">
      <c r="L2972" s="44">
        <v>515.37692803997652</v>
      </c>
    </row>
    <row r="2973" spans="12:12" x14ac:dyDescent="0.2">
      <c r="L2973" s="44">
        <v>515.38352478021704</v>
      </c>
    </row>
    <row r="2974" spans="12:12" x14ac:dyDescent="0.2">
      <c r="L2974" s="44">
        <v>515.40991343000996</v>
      </c>
    </row>
    <row r="2975" spans="12:12" x14ac:dyDescent="0.2">
      <c r="L2975" s="44">
        <v>515.41651101469824</v>
      </c>
    </row>
    <row r="2976" spans="12:12" x14ac:dyDescent="0.2">
      <c r="L2976" s="44">
        <v>515.43630478224281</v>
      </c>
    </row>
    <row r="2977" spans="12:12" x14ac:dyDescent="0.2">
      <c r="L2977" s="44">
        <v>515.46269883733055</v>
      </c>
    </row>
    <row r="2978" spans="12:12" x14ac:dyDescent="0.2">
      <c r="L2978" s="44">
        <v>515.49569520771286</v>
      </c>
    </row>
    <row r="2979" spans="12:12" x14ac:dyDescent="0.2">
      <c r="L2979" s="44">
        <v>515.52209534574274</v>
      </c>
    </row>
    <row r="2980" spans="12:12" x14ac:dyDescent="0.2">
      <c r="L2980" s="44">
        <v>515.59470967013135</v>
      </c>
    </row>
    <row r="2981" spans="12:12" x14ac:dyDescent="0.2">
      <c r="L2981" s="44">
        <v>515.61451712718804</v>
      </c>
    </row>
    <row r="2982" spans="12:12" x14ac:dyDescent="0.2">
      <c r="L2982" s="44">
        <v>515.64753293777687</v>
      </c>
    </row>
    <row r="2983" spans="12:12" x14ac:dyDescent="0.2">
      <c r="L2983" s="44">
        <v>515.73339383627172</v>
      </c>
    </row>
    <row r="2984" spans="12:12" x14ac:dyDescent="0.2">
      <c r="L2984" s="44">
        <v>515.73999970513421</v>
      </c>
    </row>
    <row r="2985" spans="12:12" x14ac:dyDescent="0.2">
      <c r="L2985" s="44">
        <v>515.76642487292156</v>
      </c>
    </row>
    <row r="2986" spans="12:12" x14ac:dyDescent="0.2">
      <c r="L2986" s="44">
        <v>515.87876205275063</v>
      </c>
    </row>
    <row r="2987" spans="12:12" x14ac:dyDescent="0.2">
      <c r="L2987" s="44">
        <v>515.87876205275063</v>
      </c>
    </row>
    <row r="2988" spans="12:12" x14ac:dyDescent="0.2">
      <c r="L2988" s="44">
        <v>515.89198140884878</v>
      </c>
    </row>
    <row r="2989" spans="12:12" x14ac:dyDescent="0.2">
      <c r="L2989" s="44">
        <v>515.89198140884878</v>
      </c>
    </row>
    <row r="2990" spans="12:12" x14ac:dyDescent="0.2">
      <c r="L2990" s="44">
        <v>515.89859134095991</v>
      </c>
    </row>
    <row r="2991" spans="12:12" x14ac:dyDescent="0.2">
      <c r="L2991" s="44">
        <v>515.95808835299329</v>
      </c>
    </row>
    <row r="2992" spans="12:12" x14ac:dyDescent="0.2">
      <c r="L2992" s="44">
        <v>515.96469997923123</v>
      </c>
    </row>
    <row r="2993" spans="12:12" x14ac:dyDescent="0.2">
      <c r="L2993" s="44">
        <v>516.00437329530507</v>
      </c>
    </row>
    <row r="2994" spans="12:12" x14ac:dyDescent="0.2">
      <c r="L2994" s="44">
        <v>516.03082556235245</v>
      </c>
    </row>
    <row r="2995" spans="12:12" x14ac:dyDescent="0.2">
      <c r="L2995" s="44">
        <v>516.11019863847469</v>
      </c>
    </row>
    <row r="2996" spans="12:12" x14ac:dyDescent="0.2">
      <c r="L2996" s="44">
        <v>516.14989433379355</v>
      </c>
    </row>
    <row r="2997" spans="12:12" x14ac:dyDescent="0.2">
      <c r="L2997" s="44">
        <v>516.16312758921197</v>
      </c>
    </row>
    <row r="2998" spans="12:12" x14ac:dyDescent="0.2">
      <c r="L2998" s="44">
        <v>516.19621369664299</v>
      </c>
    </row>
    <row r="2999" spans="12:12" x14ac:dyDescent="0.2">
      <c r="L2999" s="44">
        <v>516.19621369664299</v>
      </c>
    </row>
    <row r="3000" spans="12:12" x14ac:dyDescent="0.2">
      <c r="L3000" s="44">
        <v>516.20944932730663</v>
      </c>
    </row>
    <row r="3001" spans="12:12" x14ac:dyDescent="0.2">
      <c r="L3001" s="44">
        <v>516.29549747370413</v>
      </c>
    </row>
    <row r="3002" spans="12:12" x14ac:dyDescent="0.2">
      <c r="L3002" s="44">
        <v>516.40806526758968</v>
      </c>
    </row>
    <row r="3003" spans="12:12" x14ac:dyDescent="0.2">
      <c r="L3003" s="44">
        <v>516.40806526758968</v>
      </c>
    </row>
    <row r="3004" spans="12:12" x14ac:dyDescent="0.2">
      <c r="L3004" s="44">
        <v>516.40806526758968</v>
      </c>
    </row>
    <row r="3005" spans="12:12" x14ac:dyDescent="0.2">
      <c r="L3005" s="44">
        <v>516.44780679765586</v>
      </c>
    </row>
    <row r="3006" spans="12:12" x14ac:dyDescent="0.2">
      <c r="L3006" s="44">
        <v>516.50743056312842</v>
      </c>
    </row>
    <row r="3007" spans="12:12" x14ac:dyDescent="0.2">
      <c r="L3007" s="44">
        <v>516.5206821584427</v>
      </c>
    </row>
    <row r="3008" spans="12:12" x14ac:dyDescent="0.2">
      <c r="L3008" s="44">
        <v>516.56044102451938</v>
      </c>
    </row>
    <row r="3009" spans="12:12" x14ac:dyDescent="0.2">
      <c r="L3009" s="44">
        <v>516.56706809728712</v>
      </c>
    </row>
    <row r="3010" spans="12:12" x14ac:dyDescent="0.2">
      <c r="L3010" s="44">
        <v>516.57369534009752</v>
      </c>
    </row>
    <row r="3011" spans="12:12" x14ac:dyDescent="0.2">
      <c r="L3011" s="44">
        <v>516.57369534009752</v>
      </c>
    </row>
    <row r="3012" spans="12:12" x14ac:dyDescent="0.2">
      <c r="L3012" s="44">
        <v>516.58695033587242</v>
      </c>
    </row>
    <row r="3013" spans="12:12" x14ac:dyDescent="0.2">
      <c r="L3013" s="44">
        <v>516.6002060118966</v>
      </c>
    </row>
    <row r="3014" spans="12:12" x14ac:dyDescent="0.2">
      <c r="L3014" s="44">
        <v>516.60683410501838</v>
      </c>
    </row>
    <row r="3015" spans="12:12" x14ac:dyDescent="0.2">
      <c r="L3015" s="44">
        <v>516.70627591534583</v>
      </c>
    </row>
    <row r="3016" spans="12:12" x14ac:dyDescent="0.2">
      <c r="L3016" s="44">
        <v>516.70627591534583</v>
      </c>
    </row>
    <row r="3017" spans="12:12" x14ac:dyDescent="0.2">
      <c r="L3017" s="44">
        <v>516.71953771596986</v>
      </c>
    </row>
    <row r="3018" spans="12:12" x14ac:dyDescent="0.2">
      <c r="L3018" s="44">
        <v>516.77922424410235</v>
      </c>
    </row>
    <row r="3019" spans="12:12" x14ac:dyDescent="0.2">
      <c r="L3019" s="44">
        <v>516.80575601621376</v>
      </c>
    </row>
    <row r="3020" spans="12:12" x14ac:dyDescent="0.2">
      <c r="L3020" s="44">
        <v>516.8190229239143</v>
      </c>
    </row>
    <row r="3021" spans="12:12" x14ac:dyDescent="0.2">
      <c r="L3021" s="44">
        <v>516.91854644747002</v>
      </c>
    </row>
    <row r="3022" spans="12:12" x14ac:dyDescent="0.2">
      <c r="L3022" s="44">
        <v>516.93845575200271</v>
      </c>
    </row>
    <row r="3023" spans="12:12" x14ac:dyDescent="0.2">
      <c r="L3023" s="44">
        <v>517.00483117806959</v>
      </c>
    </row>
    <row r="3024" spans="12:12" x14ac:dyDescent="0.2">
      <c r="L3024" s="44">
        <v>517.00483117806959</v>
      </c>
    </row>
    <row r="3025" spans="12:12" x14ac:dyDescent="0.2">
      <c r="L3025" s="44">
        <v>517.07786383689779</v>
      </c>
    </row>
    <row r="3026" spans="12:12" x14ac:dyDescent="0.2">
      <c r="L3026" s="44">
        <v>517.17084434056778</v>
      </c>
    </row>
    <row r="3027" spans="12:12" x14ac:dyDescent="0.2">
      <c r="L3027" s="44">
        <v>517.2040597677518</v>
      </c>
    </row>
    <row r="3028" spans="12:12" x14ac:dyDescent="0.2">
      <c r="L3028" s="44">
        <v>517.21734713328669</v>
      </c>
    </row>
    <row r="3029" spans="12:12" x14ac:dyDescent="0.2">
      <c r="L3029" s="44">
        <v>517.23063518156437</v>
      </c>
    </row>
    <row r="3030" spans="12:12" x14ac:dyDescent="0.2">
      <c r="L3030" s="44">
        <v>517.2970856659332</v>
      </c>
    </row>
    <row r="3031" spans="12:12" x14ac:dyDescent="0.2">
      <c r="L3031" s="44">
        <v>517.34361116509365</v>
      </c>
    </row>
    <row r="3032" spans="12:12" x14ac:dyDescent="0.2">
      <c r="L3032" s="44">
        <v>517.38349682590501</v>
      </c>
    </row>
    <row r="3033" spans="12:12" x14ac:dyDescent="0.2">
      <c r="L3033" s="44">
        <v>517.39679341290685</v>
      </c>
    </row>
    <row r="3034" spans="12:12" x14ac:dyDescent="0.2">
      <c r="L3034" s="44">
        <v>517.40344196269962</v>
      </c>
    </row>
    <row r="3035" spans="12:12" x14ac:dyDescent="0.2">
      <c r="L3035" s="44">
        <v>517.43668727484373</v>
      </c>
    </row>
    <row r="3036" spans="12:12" x14ac:dyDescent="0.2">
      <c r="L3036" s="44">
        <v>517.48323788995151</v>
      </c>
    </row>
    <row r="3037" spans="12:12" x14ac:dyDescent="0.2">
      <c r="L3037" s="44">
        <v>517.48988866156742</v>
      </c>
    </row>
    <row r="3038" spans="12:12" x14ac:dyDescent="0.2">
      <c r="L3038" s="44">
        <v>517.51649345765304</v>
      </c>
    </row>
    <row r="3039" spans="12:12" x14ac:dyDescent="0.2">
      <c r="L3039" s="44">
        <v>517.53644885000506</v>
      </c>
    </row>
    <row r="3040" spans="12:12" x14ac:dyDescent="0.2">
      <c r="L3040" s="44">
        <v>517.5697112573813</v>
      </c>
    </row>
    <row r="3041" spans="12:12" x14ac:dyDescent="0.2">
      <c r="L3041" s="44">
        <v>517.61628581135164</v>
      </c>
    </row>
    <row r="3042" spans="12:12" x14ac:dyDescent="0.2">
      <c r="L3042" s="44">
        <v>517.6695241380188</v>
      </c>
    </row>
    <row r="3043" spans="12:12" x14ac:dyDescent="0.2">
      <c r="L3043" s="44">
        <v>517.68283543089058</v>
      </c>
    </row>
    <row r="3044" spans="12:12" x14ac:dyDescent="0.2">
      <c r="L3044" s="44">
        <v>517.70280365381655</v>
      </c>
    </row>
    <row r="3045" spans="12:12" x14ac:dyDescent="0.2">
      <c r="L3045" s="44">
        <v>517.72943034741593</v>
      </c>
    </row>
    <row r="3046" spans="12:12" x14ac:dyDescent="0.2">
      <c r="L3046" s="44">
        <v>517.76937552374091</v>
      </c>
    </row>
    <row r="3047" spans="12:12" x14ac:dyDescent="0.2">
      <c r="L3047" s="44">
        <v>517.78269195230757</v>
      </c>
    </row>
    <row r="3048" spans="12:12" x14ac:dyDescent="0.2">
      <c r="L3048" s="44">
        <v>517.78935042345643</v>
      </c>
    </row>
    <row r="3049" spans="12:12" x14ac:dyDescent="0.2">
      <c r="L3049" s="44">
        <v>517.82930484688507</v>
      </c>
    </row>
    <row r="3050" spans="12:12" x14ac:dyDescent="0.2">
      <c r="L3050" s="44">
        <v>517.83596451694063</v>
      </c>
    </row>
    <row r="3051" spans="12:12" x14ac:dyDescent="0.2">
      <c r="L3051" s="44">
        <v>517.89590925668188</v>
      </c>
    </row>
    <row r="3052" spans="12:12" x14ac:dyDescent="0.2">
      <c r="L3052" s="44">
        <v>517.90923219472938</v>
      </c>
    </row>
    <row r="3053" spans="12:12" x14ac:dyDescent="0.2">
      <c r="L3053" s="44">
        <v>517.91589392080732</v>
      </c>
    </row>
    <row r="3054" spans="12:12" x14ac:dyDescent="0.2">
      <c r="L3054" s="44">
        <v>517.92255581826328</v>
      </c>
    </row>
    <row r="3055" spans="12:12" x14ac:dyDescent="0.2">
      <c r="L3055" s="44">
        <v>517.9492051220011</v>
      </c>
    </row>
    <row r="3056" spans="12:12" x14ac:dyDescent="0.2">
      <c r="L3056" s="44">
        <v>517.98918422007694</v>
      </c>
    </row>
    <row r="3057" spans="12:12" x14ac:dyDescent="0.2">
      <c r="L3057" s="44">
        <v>517.99584800312914</v>
      </c>
    </row>
    <row r="3058" spans="12:12" x14ac:dyDescent="0.2">
      <c r="L3058" s="44">
        <v>518.00917608361294</v>
      </c>
    </row>
    <row r="3059" spans="12:12" x14ac:dyDescent="0.2">
      <c r="L3059" s="44">
        <v>518.04249928567697</v>
      </c>
    </row>
    <row r="3060" spans="12:12" x14ac:dyDescent="0.2">
      <c r="L3060" s="44">
        <v>518.06249526490876</v>
      </c>
    </row>
    <row r="3061" spans="12:12" x14ac:dyDescent="0.2">
      <c r="L3061" s="44">
        <v>518.11582542372344</v>
      </c>
    </row>
    <row r="3062" spans="12:12" x14ac:dyDescent="0.2">
      <c r="L3062" s="44">
        <v>518.18917232255183</v>
      </c>
    </row>
    <row r="3063" spans="12:12" x14ac:dyDescent="0.2">
      <c r="L3063" s="44">
        <v>518.20251035352499</v>
      </c>
    </row>
    <row r="3064" spans="12:12" x14ac:dyDescent="0.2">
      <c r="L3064" s="44">
        <v>518.23585843517344</v>
      </c>
    </row>
    <row r="3065" spans="12:12" x14ac:dyDescent="0.2">
      <c r="L3065" s="44">
        <v>518.23585843517344</v>
      </c>
    </row>
    <row r="3066" spans="12:12" x14ac:dyDescent="0.2">
      <c r="L3066" s="44">
        <v>518.24252856656472</v>
      </c>
    </row>
    <row r="3067" spans="12:12" x14ac:dyDescent="0.2">
      <c r="L3067" s="44">
        <v>518.26921080922159</v>
      </c>
    </row>
    <row r="3068" spans="12:12" x14ac:dyDescent="0.2">
      <c r="L3068" s="44">
        <v>518.27588179919212</v>
      </c>
    </row>
    <row r="3069" spans="12:12" x14ac:dyDescent="0.2">
      <c r="L3069" s="44">
        <v>518.28255296089844</v>
      </c>
    </row>
    <row r="3070" spans="12:12" x14ac:dyDescent="0.2">
      <c r="L3070" s="44">
        <v>518.28922429434715</v>
      </c>
    </row>
    <row r="3071" spans="12:12" x14ac:dyDescent="0.2">
      <c r="L3071" s="44">
        <v>518.28922429434715</v>
      </c>
    </row>
    <row r="3072" spans="12:12" x14ac:dyDescent="0.2">
      <c r="L3072" s="44">
        <v>518.34260114545873</v>
      </c>
    </row>
    <row r="3073" spans="12:12" x14ac:dyDescent="0.2">
      <c r="L3073" s="44">
        <v>518.43603709447166</v>
      </c>
    </row>
    <row r="3074" spans="12:12" x14ac:dyDescent="0.2">
      <c r="L3074" s="44">
        <v>518.46941524032957</v>
      </c>
    </row>
    <row r="3075" spans="12:12" x14ac:dyDescent="0.2">
      <c r="L3075" s="44">
        <v>518.52950673491011</v>
      </c>
    </row>
    <row r="3076" spans="12:12" x14ac:dyDescent="0.2">
      <c r="L3076" s="44">
        <v>518.56289691783638</v>
      </c>
    </row>
    <row r="3077" spans="12:12" x14ac:dyDescent="0.2">
      <c r="L3077" s="44">
        <v>518.58961216051978</v>
      </c>
    </row>
    <row r="3078" spans="12:12" x14ac:dyDescent="0.2">
      <c r="L3078" s="44">
        <v>518.64973152200378</v>
      </c>
    </row>
    <row r="3079" spans="12:12" x14ac:dyDescent="0.2">
      <c r="L3079" s="44">
        <v>518.73659521236834</v>
      </c>
    </row>
    <row r="3080" spans="12:12" x14ac:dyDescent="0.2">
      <c r="L3080" s="44">
        <v>518.75664481150307</v>
      </c>
    </row>
    <row r="3081" spans="12:12" x14ac:dyDescent="0.2">
      <c r="L3081" s="44">
        <v>518.77001207198566</v>
      </c>
    </row>
    <row r="3082" spans="12:12" x14ac:dyDescent="0.2">
      <c r="L3082" s="44">
        <v>518.77669596056489</v>
      </c>
    </row>
    <row r="3083" spans="12:12" x14ac:dyDescent="0.2">
      <c r="L3083" s="44">
        <v>518.81011798710529</v>
      </c>
    </row>
    <row r="3084" spans="12:12" x14ac:dyDescent="0.2">
      <c r="L3084" s="44">
        <v>518.82348800354646</v>
      </c>
    </row>
    <row r="3085" spans="12:12" x14ac:dyDescent="0.2">
      <c r="L3085" s="44">
        <v>518.84354432033047</v>
      </c>
    </row>
    <row r="3086" spans="12:12" x14ac:dyDescent="0.2">
      <c r="L3086" s="44">
        <v>518.87697496107273</v>
      </c>
    </row>
    <row r="3087" spans="12:12" x14ac:dyDescent="0.2">
      <c r="L3087" s="44">
        <v>518.88366160619648</v>
      </c>
    </row>
    <row r="3088" spans="12:12" x14ac:dyDescent="0.2">
      <c r="L3088" s="44">
        <v>518.91709741705859</v>
      </c>
    </row>
    <row r="3089" spans="12:12" x14ac:dyDescent="0.2">
      <c r="L3089" s="44">
        <v>518.97060367823121</v>
      </c>
    </row>
    <row r="3090" spans="12:12" x14ac:dyDescent="0.2">
      <c r="L3090" s="44">
        <v>518.97729273673053</v>
      </c>
    </row>
    <row r="3091" spans="12:12" x14ac:dyDescent="0.2">
      <c r="L3091" s="44">
        <v>518.99736094685943</v>
      </c>
    </row>
    <row r="3092" spans="12:12" x14ac:dyDescent="0.2">
      <c r="L3092" s="44">
        <v>519.02412097475099</v>
      </c>
    </row>
    <row r="3093" spans="12:12" x14ac:dyDescent="0.2">
      <c r="L3093" s="44">
        <v>519.12449566132352</v>
      </c>
    </row>
    <row r="3094" spans="12:12" x14ac:dyDescent="0.2">
      <c r="L3094" s="44">
        <v>519.17135046907049</v>
      </c>
    </row>
    <row r="3095" spans="12:12" x14ac:dyDescent="0.2">
      <c r="L3095" s="44">
        <v>519.24499654367446</v>
      </c>
    </row>
    <row r="3096" spans="12:12" x14ac:dyDescent="0.2">
      <c r="L3096" s="44">
        <v>519.38565163019496</v>
      </c>
    </row>
    <row r="3097" spans="12:12" x14ac:dyDescent="0.2">
      <c r="L3097" s="44">
        <v>519.4392545665313</v>
      </c>
    </row>
    <row r="3098" spans="12:12" x14ac:dyDescent="0.2">
      <c r="L3098" s="44">
        <v>519.45265702943004</v>
      </c>
    </row>
    <row r="3099" spans="12:12" x14ac:dyDescent="0.2">
      <c r="L3099" s="44">
        <v>519.48616621268798</v>
      </c>
    </row>
    <row r="3100" spans="12:12" x14ac:dyDescent="0.2">
      <c r="L3100" s="44">
        <v>519.5531975506683</v>
      </c>
    </row>
    <row r="3101" spans="12:12" x14ac:dyDescent="0.2">
      <c r="L3101" s="44">
        <v>519.58001492972755</v>
      </c>
    </row>
    <row r="3102" spans="12:12" x14ac:dyDescent="0.2">
      <c r="L3102" s="44">
        <v>519.66048368002316</v>
      </c>
    </row>
    <row r="3103" spans="12:12" x14ac:dyDescent="0.2">
      <c r="L3103" s="44">
        <v>519.71414336210694</v>
      </c>
    </row>
    <row r="3104" spans="12:12" x14ac:dyDescent="0.2">
      <c r="L3104" s="44">
        <v>519.79465366664397</v>
      </c>
    </row>
    <row r="3105" spans="12:12" x14ac:dyDescent="0.2">
      <c r="L3105" s="44">
        <v>519.84834106228448</v>
      </c>
    </row>
    <row r="3106" spans="12:12" x14ac:dyDescent="0.2">
      <c r="L3106" s="44">
        <v>519.86847669497547</v>
      </c>
    </row>
    <row r="3107" spans="12:12" x14ac:dyDescent="0.2">
      <c r="L3107" s="44">
        <v>519.87518891917784</v>
      </c>
    </row>
    <row r="3108" spans="12:12" x14ac:dyDescent="0.2">
      <c r="L3108" s="44">
        <v>519.88861388758073</v>
      </c>
    </row>
    <row r="3109" spans="12:12" x14ac:dyDescent="0.2">
      <c r="L3109" s="44">
        <v>519.90875264028148</v>
      </c>
    </row>
    <row r="3110" spans="12:12" x14ac:dyDescent="0.2">
      <c r="L3110" s="44">
        <v>520.00275411947564</v>
      </c>
    </row>
    <row r="3111" spans="12:12" x14ac:dyDescent="0.2">
      <c r="L3111" s="44">
        <v>520.02961792864642</v>
      </c>
    </row>
    <row r="3112" spans="12:12" x14ac:dyDescent="0.2">
      <c r="L3112" s="44">
        <v>520.03633431463481</v>
      </c>
    </row>
    <row r="3113" spans="12:12" x14ac:dyDescent="0.2">
      <c r="L3113" s="44">
        <v>520.04305087411512</v>
      </c>
    </row>
    <row r="3114" spans="12:12" x14ac:dyDescent="0.2">
      <c r="L3114" s="44">
        <v>520.09678959646646</v>
      </c>
    </row>
    <row r="3115" spans="12:12" x14ac:dyDescent="0.2">
      <c r="L3115" s="44">
        <v>520.12366312268114</v>
      </c>
    </row>
    <row r="3116" spans="12:12" x14ac:dyDescent="0.2">
      <c r="L3116" s="44">
        <v>520.1303819381659</v>
      </c>
    </row>
    <row r="3117" spans="12:12" x14ac:dyDescent="0.2">
      <c r="L3117" s="44">
        <v>520.14382008989992</v>
      </c>
    </row>
    <row r="3118" spans="12:12" x14ac:dyDescent="0.2">
      <c r="L3118" s="44">
        <v>520.20430036664743</v>
      </c>
    </row>
    <row r="3119" spans="12:12" x14ac:dyDescent="0.2">
      <c r="L3119" s="44">
        <v>520.25135030659919</v>
      </c>
    </row>
    <row r="3120" spans="12:12" x14ac:dyDescent="0.2">
      <c r="L3120" s="44">
        <v>520.25807242136648</v>
      </c>
    </row>
    <row r="3121" spans="12:12" x14ac:dyDescent="0.2">
      <c r="L3121" s="44">
        <v>520.27151717204936</v>
      </c>
    </row>
    <row r="3122" spans="12:12" x14ac:dyDescent="0.2">
      <c r="L3122" s="44">
        <v>520.27823980797814</v>
      </c>
    </row>
    <row r="3123" spans="12:12" x14ac:dyDescent="0.2">
      <c r="L3123" s="44">
        <v>520.28496261764099</v>
      </c>
    </row>
    <row r="3124" spans="12:12" x14ac:dyDescent="0.2">
      <c r="L3124" s="44">
        <v>520.30513208910065</v>
      </c>
    </row>
    <row r="3125" spans="12:12" x14ac:dyDescent="0.2">
      <c r="L3125" s="44">
        <v>520.31857927220051</v>
      </c>
    </row>
    <row r="3126" spans="12:12" x14ac:dyDescent="0.2">
      <c r="L3126" s="44">
        <v>520.33202715039795</v>
      </c>
    </row>
    <row r="3127" spans="12:12" x14ac:dyDescent="0.2">
      <c r="L3127" s="44">
        <v>520.34547572374663</v>
      </c>
    </row>
    <row r="3128" spans="12:12" x14ac:dyDescent="0.2">
      <c r="L3128" s="44">
        <v>520.35892499230067</v>
      </c>
    </row>
    <row r="3129" spans="12:12" x14ac:dyDescent="0.2">
      <c r="L3129" s="44">
        <v>520.43290839855297</v>
      </c>
    </row>
    <row r="3130" spans="12:12" x14ac:dyDescent="0.2">
      <c r="L3130" s="44">
        <v>520.45981667156866</v>
      </c>
    </row>
    <row r="3131" spans="12:12" x14ac:dyDescent="0.2">
      <c r="L3131" s="44">
        <v>520.47999970242427</v>
      </c>
    </row>
    <row r="3132" spans="12:12" x14ac:dyDescent="0.2">
      <c r="L3132" s="44">
        <v>520.50691284536936</v>
      </c>
    </row>
    <row r="3133" spans="12:12" x14ac:dyDescent="0.2">
      <c r="L3133" s="44">
        <v>520.61459325557257</v>
      </c>
    </row>
    <row r="3134" spans="12:12" x14ac:dyDescent="0.2">
      <c r="L3134" s="44">
        <v>520.65498489660888</v>
      </c>
    </row>
    <row r="3135" spans="12:12" x14ac:dyDescent="0.2">
      <c r="L3135" s="44">
        <v>520.7627265869869</v>
      </c>
    </row>
    <row r="3136" spans="12:12" x14ac:dyDescent="0.2">
      <c r="L3136" s="44">
        <v>520.7627265869869</v>
      </c>
    </row>
    <row r="3137" spans="12:12" x14ac:dyDescent="0.2">
      <c r="L3137" s="44">
        <v>520.80314121789661</v>
      </c>
    </row>
    <row r="3138" spans="12:12" x14ac:dyDescent="0.2">
      <c r="L3138" s="44">
        <v>520.85703715127397</v>
      </c>
    </row>
    <row r="3139" spans="12:12" x14ac:dyDescent="0.2">
      <c r="L3139" s="44">
        <v>520.93116227623409</v>
      </c>
    </row>
    <row r="3140" spans="12:12" x14ac:dyDescent="0.2">
      <c r="L3140" s="44">
        <v>521.01205011489401</v>
      </c>
    </row>
    <row r="3141" spans="12:12" x14ac:dyDescent="0.2">
      <c r="L3141" s="44">
        <v>521.01879190201009</v>
      </c>
    </row>
    <row r="3142" spans="12:12" x14ac:dyDescent="0.2">
      <c r="L3142" s="44">
        <v>521.05250345487912</v>
      </c>
    </row>
    <row r="3143" spans="12:12" x14ac:dyDescent="0.2">
      <c r="L3143" s="44">
        <v>521.12668422933075</v>
      </c>
    </row>
    <row r="3144" spans="12:12" x14ac:dyDescent="0.2">
      <c r="L3144" s="44">
        <v>521.14691901554761</v>
      </c>
    </row>
    <row r="3145" spans="12:12" x14ac:dyDescent="0.2">
      <c r="L3145" s="44">
        <v>521.22112667770307</v>
      </c>
    </row>
    <row r="3146" spans="12:12" x14ac:dyDescent="0.2">
      <c r="L3146" s="44">
        <v>521.26836073972402</v>
      </c>
    </row>
    <row r="3147" spans="12:12" x14ac:dyDescent="0.2">
      <c r="L3147" s="44">
        <v>521.3223530086907</v>
      </c>
    </row>
    <row r="3148" spans="12:12" x14ac:dyDescent="0.2">
      <c r="L3148" s="44">
        <v>521.32910282875946</v>
      </c>
    </row>
    <row r="3149" spans="12:12" x14ac:dyDescent="0.2">
      <c r="L3149" s="44">
        <v>521.32910282875946</v>
      </c>
    </row>
    <row r="3150" spans="12:12" x14ac:dyDescent="0.2">
      <c r="L3150" s="44">
        <v>521.36285455107134</v>
      </c>
    </row>
    <row r="3151" spans="12:12" x14ac:dyDescent="0.2">
      <c r="L3151" s="44">
        <v>521.41011430505466</v>
      </c>
    </row>
    <row r="3152" spans="12:12" x14ac:dyDescent="0.2">
      <c r="L3152" s="44">
        <v>521.46413594481953</v>
      </c>
    </row>
    <row r="3153" spans="12:12" x14ac:dyDescent="0.2">
      <c r="L3153" s="44">
        <v>521.47088943687982</v>
      </c>
    </row>
    <row r="3154" spans="12:12" x14ac:dyDescent="0.2">
      <c r="L3154" s="44">
        <v>521.5181687797641</v>
      </c>
    </row>
    <row r="3155" spans="12:12" x14ac:dyDescent="0.2">
      <c r="L3155" s="44">
        <v>521.55194498820288</v>
      </c>
    </row>
    <row r="3156" spans="12:12" x14ac:dyDescent="0.2">
      <c r="L3156" s="44">
        <v>521.6127531897871</v>
      </c>
    </row>
    <row r="3157" spans="12:12" x14ac:dyDescent="0.2">
      <c r="L3157" s="44">
        <v>521.64654165128309</v>
      </c>
    </row>
    <row r="3158" spans="12:12" x14ac:dyDescent="0.2">
      <c r="L3158" s="44">
        <v>521.65329986888003</v>
      </c>
    </row>
    <row r="3159" spans="12:12" x14ac:dyDescent="0.2">
      <c r="L3159" s="44">
        <v>521.65329986888003</v>
      </c>
    </row>
    <row r="3160" spans="12:12" x14ac:dyDescent="0.2">
      <c r="L3160" s="44">
        <v>521.66005826159187</v>
      </c>
    </row>
    <row r="3161" spans="12:12" x14ac:dyDescent="0.2">
      <c r="L3161" s="44">
        <v>521.78173928285344</v>
      </c>
    </row>
    <row r="3162" spans="12:12" x14ac:dyDescent="0.2">
      <c r="L3162" s="44">
        <v>521.8426010832078</v>
      </c>
    </row>
    <row r="3163" spans="12:12" x14ac:dyDescent="0.2">
      <c r="L3163" s="44">
        <v>521.90347708333422</v>
      </c>
    </row>
    <row r="3164" spans="12:12" x14ac:dyDescent="0.2">
      <c r="L3164" s="44">
        <v>521.93730322093768</v>
      </c>
    </row>
    <row r="3165" spans="12:12" x14ac:dyDescent="0.2">
      <c r="L3165" s="44">
        <v>521.94406897463489</v>
      </c>
    </row>
    <row r="3166" spans="12:12" x14ac:dyDescent="0.2">
      <c r="L3166" s="44">
        <v>521.99820131947774</v>
      </c>
    </row>
    <row r="3167" spans="12:12" x14ac:dyDescent="0.2">
      <c r="L3167" s="44">
        <v>522.00496865209357</v>
      </c>
    </row>
    <row r="3168" spans="12:12" x14ac:dyDescent="0.2">
      <c r="L3168" s="44">
        <v>522.05234489393263</v>
      </c>
    </row>
    <row r="3169" spans="12:12" x14ac:dyDescent="0.2">
      <c r="L3169" s="44">
        <v>522.07265163020077</v>
      </c>
    </row>
    <row r="3170" spans="12:12" x14ac:dyDescent="0.2">
      <c r="L3170" s="44">
        <v>522.1200401589673</v>
      </c>
    </row>
    <row r="3171" spans="12:12" x14ac:dyDescent="0.2">
      <c r="L3171" s="44">
        <v>522.14035216208572</v>
      </c>
    </row>
    <row r="3172" spans="12:12" x14ac:dyDescent="0.2">
      <c r="L3172" s="44">
        <v>522.15389437551698</v>
      </c>
    </row>
    <row r="3173" spans="12:12" x14ac:dyDescent="0.2">
      <c r="L3173" s="44">
        <v>522.20129765490674</v>
      </c>
    </row>
    <row r="3174" spans="12:12" x14ac:dyDescent="0.2">
      <c r="L3174" s="44">
        <v>522.21484302992371</v>
      </c>
    </row>
    <row r="3175" spans="12:12" x14ac:dyDescent="0.2">
      <c r="L3175" s="44">
        <v>522.34355914872208</v>
      </c>
    </row>
    <row r="3176" spans="12:12" x14ac:dyDescent="0.2">
      <c r="L3176" s="44">
        <v>522.39777439416741</v>
      </c>
    </row>
    <row r="3177" spans="12:12" x14ac:dyDescent="0.2">
      <c r="L3177" s="44">
        <v>522.60796481295904</v>
      </c>
    </row>
    <row r="3178" spans="12:12" x14ac:dyDescent="0.2">
      <c r="L3178" s="44">
        <v>522.61474796520531</v>
      </c>
    </row>
    <row r="3179" spans="12:12" x14ac:dyDescent="0.2">
      <c r="L3179" s="44">
        <v>522.63509847848229</v>
      </c>
    </row>
    <row r="3180" spans="12:12" x14ac:dyDescent="0.2">
      <c r="L3180" s="44">
        <v>522.65545057671102</v>
      </c>
    </row>
    <row r="3181" spans="12:12" x14ac:dyDescent="0.2">
      <c r="L3181" s="44">
        <v>522.66223496169732</v>
      </c>
    </row>
    <row r="3182" spans="12:12" x14ac:dyDescent="0.2">
      <c r="L3182" s="44">
        <v>522.66901952281682</v>
      </c>
    </row>
    <row r="3183" spans="12:12" x14ac:dyDescent="0.2">
      <c r="L3183" s="44">
        <v>522.68258917348271</v>
      </c>
    </row>
    <row r="3184" spans="12:12" x14ac:dyDescent="0.2">
      <c r="L3184" s="44">
        <v>522.74366132188152</v>
      </c>
    </row>
    <row r="3185" spans="12:12" x14ac:dyDescent="0.2">
      <c r="L3185" s="44">
        <v>522.82511305709659</v>
      </c>
    </row>
    <row r="3186" spans="12:12" x14ac:dyDescent="0.2">
      <c r="L3186" s="44">
        <v>522.8454799571391</v>
      </c>
    </row>
    <row r="3187" spans="12:12" x14ac:dyDescent="0.2">
      <c r="L3187" s="44">
        <v>522.86584844404786</v>
      </c>
    </row>
    <row r="3188" spans="12:12" x14ac:dyDescent="0.2">
      <c r="L3188" s="44">
        <v>523.00167892371849</v>
      </c>
    </row>
    <row r="3189" spans="12:12" x14ac:dyDescent="0.2">
      <c r="L3189" s="44">
        <v>523.02205958276591</v>
      </c>
    </row>
    <row r="3190" spans="12:12" x14ac:dyDescent="0.2">
      <c r="L3190" s="44">
        <v>523.0560308778804</v>
      </c>
    </row>
    <row r="3191" spans="12:12" x14ac:dyDescent="0.2">
      <c r="L3191" s="44">
        <v>523.06962063159915</v>
      </c>
    </row>
    <row r="3192" spans="12:12" x14ac:dyDescent="0.2">
      <c r="L3192" s="44">
        <v>523.09000658628452</v>
      </c>
    </row>
    <row r="3193" spans="12:12" x14ac:dyDescent="0.2">
      <c r="L3193" s="44">
        <v>523.11039413006336</v>
      </c>
    </row>
    <row r="3194" spans="12:12" x14ac:dyDescent="0.2">
      <c r="L3194" s="44">
        <v>523.19875852050109</v>
      </c>
    </row>
    <row r="3195" spans="12:12" x14ac:dyDescent="0.2">
      <c r="L3195" s="44">
        <v>523.25315144675494</v>
      </c>
    </row>
    <row r="3196" spans="12:12" x14ac:dyDescent="0.2">
      <c r="L3196" s="44">
        <v>523.28715276920491</v>
      </c>
    </row>
    <row r="3197" spans="12:12" x14ac:dyDescent="0.2">
      <c r="L3197" s="44">
        <v>523.32796018948841</v>
      </c>
    </row>
    <row r="3198" spans="12:12" x14ac:dyDescent="0.2">
      <c r="L3198" s="44">
        <v>523.36197123518866</v>
      </c>
    </row>
    <row r="3199" spans="12:12" x14ac:dyDescent="0.2">
      <c r="L3199" s="44">
        <v>523.39598670192686</v>
      </c>
    </row>
    <row r="3200" spans="12:12" x14ac:dyDescent="0.2">
      <c r="L3200" s="44">
        <v>523.402790325875</v>
      </c>
    </row>
    <row r="3201" spans="12:12" x14ac:dyDescent="0.2">
      <c r="L3201" s="44">
        <v>523.41639810442666</v>
      </c>
    </row>
    <row r="3202" spans="12:12" x14ac:dyDescent="0.2">
      <c r="L3202" s="44">
        <v>523.41639810442666</v>
      </c>
    </row>
    <row r="3203" spans="12:12" x14ac:dyDescent="0.2">
      <c r="L3203" s="44">
        <v>523.42320225904427</v>
      </c>
    </row>
    <row r="3204" spans="12:12" x14ac:dyDescent="0.2">
      <c r="L3204" s="44">
        <v>523.44361578434587</v>
      </c>
    </row>
    <row r="3205" spans="12:12" x14ac:dyDescent="0.2">
      <c r="L3205" s="44">
        <v>523.45042064661925</v>
      </c>
    </row>
    <row r="3206" spans="12:12" x14ac:dyDescent="0.2">
      <c r="L3206" s="44">
        <v>523.49125353605541</v>
      </c>
    </row>
    <row r="3207" spans="12:12" x14ac:dyDescent="0.2">
      <c r="L3207" s="44">
        <v>523.50486591490801</v>
      </c>
    </row>
    <row r="3208" spans="12:12" x14ac:dyDescent="0.2">
      <c r="L3208" s="44">
        <v>523.51167236981053</v>
      </c>
    </row>
    <row r="3209" spans="12:12" x14ac:dyDescent="0.2">
      <c r="L3209" s="44">
        <v>523.6137904364125</v>
      </c>
    </row>
    <row r="3210" spans="12:12" x14ac:dyDescent="0.2">
      <c r="L3210" s="44">
        <v>523.62059972403654</v>
      </c>
    </row>
    <row r="3211" spans="12:12" x14ac:dyDescent="0.2">
      <c r="L3211" s="44">
        <v>523.68189128315521</v>
      </c>
    </row>
    <row r="3212" spans="12:12" x14ac:dyDescent="0.2">
      <c r="L3212" s="44">
        <v>523.70913658211373</v>
      </c>
    </row>
    <row r="3213" spans="12:12" x14ac:dyDescent="0.2">
      <c r="L3213" s="44">
        <v>523.71594834982045</v>
      </c>
    </row>
    <row r="3214" spans="12:12" x14ac:dyDescent="0.2">
      <c r="L3214" s="44">
        <v>523.72276029472744</v>
      </c>
    </row>
    <row r="3215" spans="12:12" x14ac:dyDescent="0.2">
      <c r="L3215" s="44">
        <v>523.73638471617119</v>
      </c>
    </row>
    <row r="3216" spans="12:12" x14ac:dyDescent="0.2">
      <c r="L3216" s="44">
        <v>523.74319719272148</v>
      </c>
    </row>
    <row r="3217" spans="12:12" x14ac:dyDescent="0.2">
      <c r="L3217" s="44">
        <v>523.75682267751392</v>
      </c>
    </row>
    <row r="3218" spans="12:12" x14ac:dyDescent="0.2">
      <c r="L3218" s="44">
        <v>523.75682267751392</v>
      </c>
    </row>
    <row r="3219" spans="12:12" x14ac:dyDescent="0.2">
      <c r="L3219" s="44">
        <v>523.83859047653993</v>
      </c>
    </row>
    <row r="3220" spans="12:12" x14ac:dyDescent="0.2">
      <c r="L3220" s="44">
        <v>523.85903641564414</v>
      </c>
    </row>
    <row r="3221" spans="12:12" x14ac:dyDescent="0.2">
      <c r="L3221" s="44">
        <v>523.89311652782749</v>
      </c>
    </row>
    <row r="3222" spans="12:12" x14ac:dyDescent="0.2">
      <c r="L3222" s="44">
        <v>523.99538347491273</v>
      </c>
    </row>
    <row r="3223" spans="12:12" x14ac:dyDescent="0.2">
      <c r="L3223" s="44">
        <v>523.99538347491273</v>
      </c>
    </row>
    <row r="3224" spans="12:12" x14ac:dyDescent="0.2">
      <c r="L3224" s="44">
        <v>524.02266140424319</v>
      </c>
    </row>
    <row r="3225" spans="12:12" x14ac:dyDescent="0.2">
      <c r="L3225" s="44">
        <v>524.043121715094</v>
      </c>
    </row>
    <row r="3226" spans="12:12" x14ac:dyDescent="0.2">
      <c r="L3226" s="44">
        <v>524.043121715094</v>
      </c>
    </row>
    <row r="3227" spans="12:12" x14ac:dyDescent="0.2">
      <c r="L3227" s="44">
        <v>524.04994217376736</v>
      </c>
    </row>
    <row r="3228" spans="12:12" x14ac:dyDescent="0.2">
      <c r="L3228" s="44">
        <v>524.25463852116093</v>
      </c>
    </row>
    <row r="3229" spans="12:12" x14ac:dyDescent="0.2">
      <c r="L3229" s="44">
        <v>524.28877012694477</v>
      </c>
    </row>
    <row r="3230" spans="12:12" x14ac:dyDescent="0.2">
      <c r="L3230" s="44">
        <v>524.30925122375174</v>
      </c>
    </row>
    <row r="3231" spans="12:12" x14ac:dyDescent="0.2">
      <c r="L3231" s="44">
        <v>524.39119161517021</v>
      </c>
    </row>
    <row r="3232" spans="12:12" x14ac:dyDescent="0.2">
      <c r="L3232" s="44">
        <v>524.45266371838795</v>
      </c>
    </row>
    <row r="3233" spans="12:12" x14ac:dyDescent="0.2">
      <c r="L3233" s="44">
        <v>524.52781586393678</v>
      </c>
    </row>
    <row r="3234" spans="12:12" x14ac:dyDescent="0.2">
      <c r="L3234" s="44">
        <v>524.64400246236653</v>
      </c>
    </row>
    <row r="3235" spans="12:12" x14ac:dyDescent="0.2">
      <c r="L3235" s="44">
        <v>524.67134796631922</v>
      </c>
    </row>
    <row r="3236" spans="12:12" x14ac:dyDescent="0.2">
      <c r="L3236" s="44">
        <v>524.86968815313037</v>
      </c>
    </row>
    <row r="3237" spans="12:12" x14ac:dyDescent="0.2">
      <c r="L3237" s="44">
        <v>524.96549226830825</v>
      </c>
    </row>
    <row r="3238" spans="12:12" x14ac:dyDescent="0.2">
      <c r="L3238" s="44">
        <v>524.98602627194327</v>
      </c>
    </row>
    <row r="3239" spans="12:12" x14ac:dyDescent="0.2">
      <c r="L3239" s="44">
        <v>525.0134074423903</v>
      </c>
    </row>
    <row r="3240" spans="12:12" x14ac:dyDescent="0.2">
      <c r="L3240" s="44">
        <v>525.16405494879734</v>
      </c>
    </row>
    <row r="3241" spans="12:12" x14ac:dyDescent="0.2">
      <c r="L3241" s="44">
        <v>525.23255967153102</v>
      </c>
    </row>
    <row r="3242" spans="12:12" x14ac:dyDescent="0.2">
      <c r="L3242" s="44">
        <v>525.23941112678381</v>
      </c>
    </row>
    <row r="3243" spans="12:12" x14ac:dyDescent="0.2">
      <c r="L3243" s="44">
        <v>525.35591322076698</v>
      </c>
    </row>
    <row r="3244" spans="12:12" x14ac:dyDescent="0.2">
      <c r="L3244" s="44">
        <v>525.43132447253413</v>
      </c>
    </row>
    <row r="3245" spans="12:12" x14ac:dyDescent="0.2">
      <c r="L3245" s="44">
        <v>525.43818111442158</v>
      </c>
    </row>
    <row r="3246" spans="12:12" x14ac:dyDescent="0.2">
      <c r="L3246" s="44">
        <v>525.4450379352636</v>
      </c>
    </row>
    <row r="3247" spans="12:12" x14ac:dyDescent="0.2">
      <c r="L3247" s="44">
        <v>525.45875211383884</v>
      </c>
    </row>
    <row r="3248" spans="12:12" x14ac:dyDescent="0.2">
      <c r="L3248" s="44">
        <v>525.45875211383884</v>
      </c>
    </row>
    <row r="3249" spans="12:12" x14ac:dyDescent="0.2">
      <c r="L3249" s="44">
        <v>525.48618261875185</v>
      </c>
    </row>
    <row r="3250" spans="12:12" x14ac:dyDescent="0.2">
      <c r="L3250" s="44">
        <v>525.48618261875185</v>
      </c>
    </row>
    <row r="3251" spans="12:12" x14ac:dyDescent="0.2">
      <c r="L3251" s="44">
        <v>525.49304069247148</v>
      </c>
    </row>
    <row r="3252" spans="12:12" x14ac:dyDescent="0.2">
      <c r="L3252" s="44">
        <v>525.50675737694939</v>
      </c>
    </row>
    <row r="3253" spans="12:12" x14ac:dyDescent="0.2">
      <c r="L3253" s="44">
        <v>525.53419289425631</v>
      </c>
    </row>
    <row r="3254" spans="12:12" x14ac:dyDescent="0.2">
      <c r="L3254" s="44">
        <v>525.60965534004174</v>
      </c>
    </row>
    <row r="3255" spans="12:12" x14ac:dyDescent="0.2">
      <c r="L3255" s="44">
        <v>525.61651663702412</v>
      </c>
    </row>
    <row r="3256" spans="12:12" x14ac:dyDescent="0.2">
      <c r="L3256" s="44">
        <v>525.62337811314342</v>
      </c>
    </row>
    <row r="3257" spans="12:12" x14ac:dyDescent="0.2">
      <c r="L3257" s="44">
        <v>525.63023976840657</v>
      </c>
    </row>
    <row r="3258" spans="12:12" x14ac:dyDescent="0.2">
      <c r="L3258" s="44">
        <v>525.65082580912849</v>
      </c>
    </row>
    <row r="3259" spans="12:12" x14ac:dyDescent="0.2">
      <c r="L3259" s="44">
        <v>525.73318609937905</v>
      </c>
    </row>
    <row r="3260" spans="12:12" x14ac:dyDescent="0.2">
      <c r="L3260" s="44">
        <v>525.75378020472988</v>
      </c>
    </row>
    <row r="3261" spans="12:12" x14ac:dyDescent="0.2">
      <c r="L3261" s="44">
        <v>525.76064526505843</v>
      </c>
    </row>
    <row r="3262" spans="12:12" x14ac:dyDescent="0.2">
      <c r="L3262" s="44">
        <v>525.78124152177747</v>
      </c>
    </row>
    <row r="3263" spans="12:12" x14ac:dyDescent="0.2">
      <c r="L3263" s="44">
        <v>525.788107299285</v>
      </c>
    </row>
    <row r="3264" spans="12:12" x14ac:dyDescent="0.2">
      <c r="L3264" s="44">
        <v>525.89798413065205</v>
      </c>
    </row>
    <row r="3265" spans="12:12" x14ac:dyDescent="0.2">
      <c r="L3265" s="44">
        <v>525.90485295742371</v>
      </c>
    </row>
    <row r="3266" spans="12:12" x14ac:dyDescent="0.2">
      <c r="L3266" s="44">
        <v>525.95981003173188</v>
      </c>
    </row>
    <row r="3267" spans="12:12" x14ac:dyDescent="0.2">
      <c r="L3267" s="44">
        <v>526.00790689474888</v>
      </c>
    </row>
    <row r="3268" spans="12:12" x14ac:dyDescent="0.2">
      <c r="L3268" s="44">
        <v>526.07663196032354</v>
      </c>
    </row>
    <row r="3269" spans="12:12" x14ac:dyDescent="0.2">
      <c r="L3269" s="44">
        <v>526.10412701517282</v>
      </c>
    </row>
    <row r="3270" spans="12:12" x14ac:dyDescent="0.2">
      <c r="L3270" s="44">
        <v>526.32419096205649</v>
      </c>
    </row>
    <row r="3271" spans="12:12" x14ac:dyDescent="0.2">
      <c r="L3271" s="44">
        <v>526.42052684054022</v>
      </c>
    </row>
    <row r="3272" spans="12:12" x14ac:dyDescent="0.2">
      <c r="L3272" s="44">
        <v>526.46182444208091</v>
      </c>
    </row>
    <row r="3273" spans="12:12" x14ac:dyDescent="0.2">
      <c r="L3273" s="44">
        <v>526.48247567278918</v>
      </c>
    </row>
    <row r="3274" spans="12:12" x14ac:dyDescent="0.2">
      <c r="L3274" s="44">
        <v>526.48935977639633</v>
      </c>
    </row>
    <row r="3275" spans="12:12" x14ac:dyDescent="0.2">
      <c r="L3275" s="44">
        <v>526.4962440600342</v>
      </c>
    </row>
    <row r="3276" spans="12:12" x14ac:dyDescent="0.2">
      <c r="L3276" s="44">
        <v>526.55821071532193</v>
      </c>
    </row>
    <row r="3277" spans="12:12" x14ac:dyDescent="0.2">
      <c r="L3277" s="44">
        <v>526.61330443341933</v>
      </c>
    </row>
    <row r="3278" spans="12:12" x14ac:dyDescent="0.2">
      <c r="L3278" s="44">
        <v>526.64085561603065</v>
      </c>
    </row>
    <row r="3279" spans="12:12" x14ac:dyDescent="0.2">
      <c r="L3279" s="44">
        <v>526.64085561603065</v>
      </c>
    </row>
    <row r="3280" spans="12:12" x14ac:dyDescent="0.2">
      <c r="L3280" s="44">
        <v>526.68907712303951</v>
      </c>
    </row>
    <row r="3281" spans="12:12" x14ac:dyDescent="0.2">
      <c r="L3281" s="44">
        <v>526.70974618657931</v>
      </c>
    </row>
    <row r="3282" spans="12:12" x14ac:dyDescent="0.2">
      <c r="L3282" s="44">
        <v>526.73730746159492</v>
      </c>
    </row>
    <row r="3283" spans="12:12" x14ac:dyDescent="0.2">
      <c r="L3283" s="44">
        <v>526.78554663412353</v>
      </c>
    </row>
    <row r="3284" spans="12:12" x14ac:dyDescent="0.2">
      <c r="L3284" s="44">
        <v>526.88894604788322</v>
      </c>
    </row>
    <row r="3285" spans="12:12" x14ac:dyDescent="0.2">
      <c r="L3285" s="44">
        <v>526.93721300013408</v>
      </c>
    </row>
    <row r="3286" spans="12:12" x14ac:dyDescent="0.2">
      <c r="L3286" s="44">
        <v>526.97169480917239</v>
      </c>
    </row>
    <row r="3287" spans="12:12" x14ac:dyDescent="0.2">
      <c r="L3287" s="44">
        <v>527.15107298812848</v>
      </c>
    </row>
    <row r="3288" spans="12:12" x14ac:dyDescent="0.2">
      <c r="L3288" s="44">
        <v>527.16487636788747</v>
      </c>
    </row>
    <row r="3289" spans="12:12" x14ac:dyDescent="0.2">
      <c r="L3289" s="44">
        <v>527.24080787988896</v>
      </c>
    </row>
    <row r="3290" spans="12:12" x14ac:dyDescent="0.2">
      <c r="L3290" s="44">
        <v>527.30294993424877</v>
      </c>
    </row>
    <row r="3291" spans="12:12" x14ac:dyDescent="0.2">
      <c r="L3291" s="44">
        <v>527.33057332729902</v>
      </c>
    </row>
    <row r="3292" spans="12:12" x14ac:dyDescent="0.2">
      <c r="L3292" s="44">
        <v>527.35129277145938</v>
      </c>
    </row>
    <row r="3293" spans="12:12" x14ac:dyDescent="0.2">
      <c r="L3293" s="44">
        <v>527.37201384386697</v>
      </c>
    </row>
    <row r="3294" spans="12:12" x14ac:dyDescent="0.2">
      <c r="L3294" s="44">
        <v>527.37201384386697</v>
      </c>
    </row>
    <row r="3295" spans="12:12" x14ac:dyDescent="0.2">
      <c r="L3295" s="44">
        <v>527.37892122986864</v>
      </c>
    </row>
    <row r="3296" spans="12:12" x14ac:dyDescent="0.2">
      <c r="L3296" s="44">
        <v>527.40655258339439</v>
      </c>
    </row>
    <row r="3297" spans="12:12" x14ac:dyDescent="0.2">
      <c r="L3297" s="44">
        <v>527.47564363632989</v>
      </c>
    </row>
    <row r="3298" spans="12:12" x14ac:dyDescent="0.2">
      <c r="L3298" s="44">
        <v>527.4894640192216</v>
      </c>
    </row>
    <row r="3299" spans="12:12" x14ac:dyDescent="0.2">
      <c r="L3299" s="44">
        <v>527.55166470545623</v>
      </c>
    </row>
    <row r="3300" spans="12:12" x14ac:dyDescent="0.2">
      <c r="L3300" s="44">
        <v>527.57240152748579</v>
      </c>
    </row>
    <row r="3301" spans="12:12" x14ac:dyDescent="0.2">
      <c r="L3301" s="44">
        <v>527.5862269812136</v>
      </c>
    </row>
    <row r="3302" spans="12:12" x14ac:dyDescent="0.2">
      <c r="L3302" s="44">
        <v>527.62770769042288</v>
      </c>
    </row>
    <row r="3303" spans="12:12" x14ac:dyDescent="0.2">
      <c r="L3303" s="44">
        <v>527.6415360430243</v>
      </c>
    </row>
    <row r="3304" spans="12:12" x14ac:dyDescent="0.2">
      <c r="L3304" s="44">
        <v>527.66227993105883</v>
      </c>
    </row>
    <row r="3305" spans="12:12" x14ac:dyDescent="0.2">
      <c r="L3305" s="44">
        <v>527.73143800596665</v>
      </c>
    </row>
    <row r="3306" spans="12:12" x14ac:dyDescent="0.2">
      <c r="L3306" s="44">
        <v>527.738354810533</v>
      </c>
    </row>
    <row r="3307" spans="12:12" x14ac:dyDescent="0.2">
      <c r="L3307" s="44">
        <v>527.7521889636181</v>
      </c>
    </row>
    <row r="3308" spans="12:12" x14ac:dyDescent="0.2">
      <c r="L3308" s="44">
        <v>527.75910631215083</v>
      </c>
    </row>
    <row r="3309" spans="12:12" x14ac:dyDescent="0.2">
      <c r="L3309" s="44">
        <v>527.77985944579632</v>
      </c>
    </row>
    <row r="3310" spans="12:12" x14ac:dyDescent="0.2">
      <c r="L3310" s="44">
        <v>527.8352091157825</v>
      </c>
    </row>
    <row r="3311" spans="12:12" x14ac:dyDescent="0.2">
      <c r="L3311" s="44">
        <v>527.84212864082281</v>
      </c>
    </row>
    <row r="3312" spans="12:12" x14ac:dyDescent="0.2">
      <c r="L3312" s="44">
        <v>527.93902104394033</v>
      </c>
    </row>
    <row r="3313" spans="12:12" x14ac:dyDescent="0.2">
      <c r="L3313" s="44">
        <v>528.04979878533345</v>
      </c>
    </row>
    <row r="3314" spans="12:12" x14ac:dyDescent="0.2">
      <c r="L3314" s="44">
        <v>528.09135242477294</v>
      </c>
    </row>
    <row r="3315" spans="12:12" x14ac:dyDescent="0.2">
      <c r="L3315" s="44">
        <v>528.29228724535528</v>
      </c>
    </row>
    <row r="3316" spans="12:12" x14ac:dyDescent="0.2">
      <c r="L3316" s="44">
        <v>528.32001439359738</v>
      </c>
    </row>
    <row r="3317" spans="12:12" x14ac:dyDescent="0.2">
      <c r="L3317" s="44">
        <v>528.34774445248252</v>
      </c>
    </row>
    <row r="3318" spans="12:12" x14ac:dyDescent="0.2">
      <c r="L3318" s="44">
        <v>528.36161057355935</v>
      </c>
    </row>
    <row r="3319" spans="12:12" x14ac:dyDescent="0.2">
      <c r="L3319" s="44">
        <v>528.45175810404021</v>
      </c>
    </row>
    <row r="3320" spans="12:12" x14ac:dyDescent="0.2">
      <c r="L3320" s="44">
        <v>528.48643842259696</v>
      </c>
    </row>
    <row r="3321" spans="12:12" x14ac:dyDescent="0.2">
      <c r="L3321" s="44">
        <v>528.49337503254105</v>
      </c>
    </row>
    <row r="3322" spans="12:12" x14ac:dyDescent="0.2">
      <c r="L3322" s="44">
        <v>528.53499851643744</v>
      </c>
    </row>
    <row r="3323" spans="12:12" x14ac:dyDescent="0.2">
      <c r="L3323" s="44">
        <v>528.56968976172902</v>
      </c>
    </row>
    <row r="3324" spans="12:12" x14ac:dyDescent="0.2">
      <c r="L3324" s="44">
        <v>528.56968976172902</v>
      </c>
    </row>
    <row r="3325" spans="12:12" x14ac:dyDescent="0.2">
      <c r="L3325" s="44">
        <v>528.70155803696582</v>
      </c>
    </row>
    <row r="3326" spans="12:12" x14ac:dyDescent="0.2">
      <c r="L3326" s="44">
        <v>528.72932816371099</v>
      </c>
    </row>
    <row r="3327" spans="12:12" x14ac:dyDescent="0.2">
      <c r="L3327" s="44">
        <v>528.79182161637982</v>
      </c>
    </row>
    <row r="3328" spans="12:12" x14ac:dyDescent="0.2">
      <c r="L3328" s="44">
        <v>528.81265605026454</v>
      </c>
    </row>
    <row r="3329" spans="12:12" x14ac:dyDescent="0.2">
      <c r="L3329" s="44">
        <v>528.81960122639885</v>
      </c>
    </row>
    <row r="3330" spans="12:12" x14ac:dyDescent="0.2">
      <c r="L3330" s="44">
        <v>528.82654658496506</v>
      </c>
    </row>
    <row r="3331" spans="12:12" x14ac:dyDescent="0.2">
      <c r="L3331" s="44">
        <v>528.85432984369072</v>
      </c>
    </row>
    <row r="3332" spans="12:12" x14ac:dyDescent="0.2">
      <c r="L3332" s="44">
        <v>528.86127611452332</v>
      </c>
    </row>
    <row r="3333" spans="12:12" x14ac:dyDescent="0.2">
      <c r="L3333" s="44">
        <v>528.90295757174317</v>
      </c>
    </row>
    <row r="3334" spans="12:12" x14ac:dyDescent="0.2">
      <c r="L3334" s="44">
        <v>528.91685285088386</v>
      </c>
    </row>
    <row r="3335" spans="12:12" x14ac:dyDescent="0.2">
      <c r="L3335" s="44">
        <v>529.02109072129542</v>
      </c>
    </row>
    <row r="3336" spans="12:12" x14ac:dyDescent="0.2">
      <c r="L3336" s="44">
        <v>529.07670105354828</v>
      </c>
    </row>
    <row r="3337" spans="12:12" x14ac:dyDescent="0.2">
      <c r="L3337" s="44">
        <v>529.07670105354828</v>
      </c>
    </row>
    <row r="3338" spans="12:12" x14ac:dyDescent="0.2">
      <c r="L3338" s="44">
        <v>529.08365316714503</v>
      </c>
    </row>
    <row r="3339" spans="12:12" x14ac:dyDescent="0.2">
      <c r="L3339" s="44">
        <v>529.09060546344688</v>
      </c>
    </row>
    <row r="3340" spans="12:12" x14ac:dyDescent="0.2">
      <c r="L3340" s="44">
        <v>529.29925934613573</v>
      </c>
    </row>
    <row r="3341" spans="12:12" x14ac:dyDescent="0.2">
      <c r="L3341" s="44">
        <v>529.32013378615773</v>
      </c>
    </row>
    <row r="3342" spans="12:12" x14ac:dyDescent="0.2">
      <c r="L3342" s="44">
        <v>529.34796893419104</v>
      </c>
    </row>
    <row r="3343" spans="12:12" x14ac:dyDescent="0.2">
      <c r="L3343" s="44">
        <v>529.3827669863166</v>
      </c>
    </row>
    <row r="3344" spans="12:12" x14ac:dyDescent="0.2">
      <c r="L3344" s="44">
        <v>529.41756961382202</v>
      </c>
    </row>
    <row r="3345" spans="12:12" x14ac:dyDescent="0.2">
      <c r="L3345" s="44">
        <v>529.59861706689878</v>
      </c>
    </row>
    <row r="3346" spans="12:12" x14ac:dyDescent="0.2">
      <c r="L3346" s="44">
        <v>529.64041483471112</v>
      </c>
    </row>
    <row r="3347" spans="12:12" x14ac:dyDescent="0.2">
      <c r="L3347" s="44">
        <v>529.71706121374575</v>
      </c>
    </row>
    <row r="3348" spans="12:12" x14ac:dyDescent="0.2">
      <c r="L3348" s="44">
        <v>529.77281796983368</v>
      </c>
    </row>
    <row r="3349" spans="12:12" x14ac:dyDescent="0.2">
      <c r="L3349" s="44">
        <v>529.78675899291125</v>
      </c>
    </row>
    <row r="3350" spans="12:12" x14ac:dyDescent="0.2">
      <c r="L3350" s="44">
        <v>529.79372977959815</v>
      </c>
    </row>
    <row r="3351" spans="12:12" x14ac:dyDescent="0.2">
      <c r="L3351" s="44">
        <v>529.84950267760507</v>
      </c>
    </row>
    <row r="3352" spans="12:12" x14ac:dyDescent="0.2">
      <c r="L3352" s="44">
        <v>529.88436670236399</v>
      </c>
    </row>
    <row r="3353" spans="12:12" x14ac:dyDescent="0.2">
      <c r="L3353" s="44">
        <v>530.065733616535</v>
      </c>
    </row>
    <row r="3354" spans="12:12" x14ac:dyDescent="0.2">
      <c r="L3354" s="44">
        <v>530.17740574854827</v>
      </c>
    </row>
    <row r="3355" spans="12:12" x14ac:dyDescent="0.2">
      <c r="L3355" s="44">
        <v>530.27515746956794</v>
      </c>
    </row>
    <row r="3356" spans="12:12" x14ac:dyDescent="0.2">
      <c r="L3356" s="44">
        <v>530.27515746956794</v>
      </c>
    </row>
    <row r="3357" spans="12:12" x14ac:dyDescent="0.2">
      <c r="L3357" s="44">
        <v>530.28214111468617</v>
      </c>
    </row>
    <row r="3358" spans="12:12" x14ac:dyDescent="0.2">
      <c r="L3358" s="44">
        <v>530.33801689842653</v>
      </c>
    </row>
    <row r="3359" spans="12:12" x14ac:dyDescent="0.2">
      <c r="L3359" s="44">
        <v>530.3869178694772</v>
      </c>
    </row>
    <row r="3360" spans="12:12" x14ac:dyDescent="0.2">
      <c r="L3360" s="44">
        <v>530.47775788808394</v>
      </c>
    </row>
    <row r="3361" spans="12:12" x14ac:dyDescent="0.2">
      <c r="L3361" s="44">
        <v>530.51270464280003</v>
      </c>
    </row>
    <row r="3362" spans="12:12" x14ac:dyDescent="0.2">
      <c r="L3362" s="44">
        <v>530.51969454628295</v>
      </c>
    </row>
    <row r="3363" spans="12:12" x14ac:dyDescent="0.2">
      <c r="L3363" s="44">
        <v>530.52668463396276</v>
      </c>
    </row>
    <row r="3364" spans="12:12" x14ac:dyDescent="0.2">
      <c r="L3364" s="44">
        <v>530.58960371314242</v>
      </c>
    </row>
    <row r="3365" spans="12:12" x14ac:dyDescent="0.2">
      <c r="L3365" s="44">
        <v>530.6245652062313</v>
      </c>
    </row>
    <row r="3366" spans="12:12" x14ac:dyDescent="0.2">
      <c r="L3366" s="44">
        <v>530.63155805773829</v>
      </c>
    </row>
    <row r="3367" spans="12:12" x14ac:dyDescent="0.2">
      <c r="L3367" s="44">
        <v>530.68051317947175</v>
      </c>
    </row>
    <row r="3368" spans="12:12" x14ac:dyDescent="0.2">
      <c r="L3368" s="44">
        <v>530.68750750569029</v>
      </c>
    </row>
    <row r="3369" spans="12:12" x14ac:dyDescent="0.2">
      <c r="L3369" s="44">
        <v>530.75046473926022</v>
      </c>
    </row>
    <row r="3370" spans="12:12" x14ac:dyDescent="0.2">
      <c r="L3370" s="44">
        <v>530.75046473926022</v>
      </c>
    </row>
    <row r="3371" spans="12:12" x14ac:dyDescent="0.2">
      <c r="L3371" s="44">
        <v>530.76445726423299</v>
      </c>
    </row>
    <row r="3372" spans="12:12" x14ac:dyDescent="0.2">
      <c r="L3372" s="44">
        <v>530.77145380339346</v>
      </c>
    </row>
    <row r="3373" spans="12:12" x14ac:dyDescent="0.2">
      <c r="L3373" s="44">
        <v>530.77145380339346</v>
      </c>
    </row>
    <row r="3374" spans="12:12" x14ac:dyDescent="0.2">
      <c r="L3374" s="44">
        <v>530.78544743509997</v>
      </c>
    </row>
    <row r="3375" spans="12:12" x14ac:dyDescent="0.2">
      <c r="L3375" s="44">
        <v>530.78544743509997</v>
      </c>
    </row>
    <row r="3376" spans="12:12" x14ac:dyDescent="0.2">
      <c r="L3376" s="44">
        <v>530.92542434603888</v>
      </c>
    </row>
    <row r="3377" spans="12:12" x14ac:dyDescent="0.2">
      <c r="L3377" s="44">
        <v>530.99544049083124</v>
      </c>
    </row>
    <row r="3378" spans="12:12" x14ac:dyDescent="0.2">
      <c r="L3378" s="44">
        <v>531.01644893544756</v>
      </c>
    </row>
    <row r="3379" spans="12:12" x14ac:dyDescent="0.2">
      <c r="L3379" s="44">
        <v>531.03045548875343</v>
      </c>
    </row>
    <row r="3380" spans="12:12" x14ac:dyDescent="0.2">
      <c r="L3380" s="44">
        <v>531.14253452114872</v>
      </c>
    </row>
    <row r="3381" spans="12:12" x14ac:dyDescent="0.2">
      <c r="L3381" s="44">
        <v>531.19158397619083</v>
      </c>
    </row>
    <row r="3382" spans="12:12" x14ac:dyDescent="0.2">
      <c r="L3382" s="44">
        <v>531.24064249121614</v>
      </c>
    </row>
    <row r="3383" spans="12:12" x14ac:dyDescent="0.2">
      <c r="L3383" s="44">
        <v>531.32476388824841</v>
      </c>
    </row>
    <row r="3384" spans="12:12" x14ac:dyDescent="0.2">
      <c r="L3384" s="44">
        <v>531.33878671125944</v>
      </c>
    </row>
    <row r="3385" spans="12:12" x14ac:dyDescent="0.2">
      <c r="L3385" s="44">
        <v>531.33878671125944</v>
      </c>
    </row>
    <row r="3386" spans="12:12" x14ac:dyDescent="0.2">
      <c r="L3386" s="44">
        <v>531.4439814819408</v>
      </c>
    </row>
    <row r="3387" spans="12:12" x14ac:dyDescent="0.2">
      <c r="L3387" s="44">
        <v>531.48607105399014</v>
      </c>
    </row>
    <row r="3388" spans="12:12" x14ac:dyDescent="0.2">
      <c r="L3388" s="44">
        <v>531.49308663084082</v>
      </c>
    </row>
    <row r="3389" spans="12:12" x14ac:dyDescent="0.2">
      <c r="L3389" s="44">
        <v>531.52816729343044</v>
      </c>
    </row>
    <row r="3390" spans="12:12" x14ac:dyDescent="0.2">
      <c r="L3390" s="44">
        <v>531.54921791391735</v>
      </c>
    </row>
    <row r="3391" spans="12:12" x14ac:dyDescent="0.2">
      <c r="L3391" s="44">
        <v>531.64747619334582</v>
      </c>
    </row>
    <row r="3392" spans="12:12" x14ac:dyDescent="0.2">
      <c r="L3392" s="44">
        <v>531.64747619334582</v>
      </c>
    </row>
    <row r="3393" spans="12:12" x14ac:dyDescent="0.2">
      <c r="L3393" s="44">
        <v>531.67555666005444</v>
      </c>
    </row>
    <row r="3394" spans="12:12" x14ac:dyDescent="0.2">
      <c r="L3394" s="44">
        <v>531.89328089429785</v>
      </c>
    </row>
    <row r="3395" spans="12:12" x14ac:dyDescent="0.2">
      <c r="L3395" s="44">
        <v>531.90030722561733</v>
      </c>
    </row>
    <row r="3396" spans="12:12" x14ac:dyDescent="0.2">
      <c r="L3396" s="44">
        <v>531.92138733343779</v>
      </c>
    </row>
    <row r="3397" spans="12:12" x14ac:dyDescent="0.2">
      <c r="L3397" s="44">
        <v>531.92841440735629</v>
      </c>
    </row>
    <row r="3398" spans="12:12" x14ac:dyDescent="0.2">
      <c r="L3398" s="44">
        <v>531.94949674314978</v>
      </c>
    </row>
    <row r="3399" spans="12:12" x14ac:dyDescent="0.2">
      <c r="L3399" s="44">
        <v>531.95652455978495</v>
      </c>
    </row>
    <row r="3400" spans="12:12" x14ac:dyDescent="0.2">
      <c r="L3400" s="44">
        <v>531.97058075015502</v>
      </c>
    </row>
    <row r="3401" spans="12:12" x14ac:dyDescent="0.2">
      <c r="L3401" s="44">
        <v>532.01275377859577</v>
      </c>
    </row>
    <row r="3402" spans="12:12" x14ac:dyDescent="0.2">
      <c r="L3402" s="44">
        <v>532.06196409713971</v>
      </c>
    </row>
    <row r="3403" spans="12:12" x14ac:dyDescent="0.2">
      <c r="L3403" s="44">
        <v>532.09711989876359</v>
      </c>
    </row>
    <row r="3404" spans="12:12" x14ac:dyDescent="0.2">
      <c r="L3404" s="44">
        <v>532.21668438278027</v>
      </c>
    </row>
    <row r="3405" spans="12:12" x14ac:dyDescent="0.2">
      <c r="L3405" s="44">
        <v>532.25186063422655</v>
      </c>
    </row>
    <row r="3406" spans="12:12" x14ac:dyDescent="0.2">
      <c r="L3406" s="44">
        <v>532.30815230928908</v>
      </c>
    </row>
    <row r="3407" spans="12:12" x14ac:dyDescent="0.2">
      <c r="L3407" s="44">
        <v>532.36445589257801</v>
      </c>
    </row>
    <row r="3408" spans="12:12" x14ac:dyDescent="0.2">
      <c r="L3408" s="44">
        <v>532.39965168095887</v>
      </c>
    </row>
    <row r="3409" spans="12:12" x14ac:dyDescent="0.2">
      <c r="L3409" s="44">
        <v>532.40669139709155</v>
      </c>
    </row>
    <row r="3410" spans="12:12" x14ac:dyDescent="0.2">
      <c r="L3410" s="44">
        <v>532.4137312993937</v>
      </c>
    </row>
    <row r="3411" spans="12:12" x14ac:dyDescent="0.2">
      <c r="L3411" s="44">
        <v>532.49118251400807</v>
      </c>
    </row>
    <row r="3412" spans="12:12" x14ac:dyDescent="0.2">
      <c r="L3412" s="44">
        <v>532.54752482514073</v>
      </c>
    </row>
    <row r="3413" spans="12:12" x14ac:dyDescent="0.2">
      <c r="L3413" s="44">
        <v>532.57570045208251</v>
      </c>
    </row>
    <row r="3414" spans="12:12" x14ac:dyDescent="0.2">
      <c r="L3414" s="44">
        <v>532.58274482466618</v>
      </c>
    </row>
    <row r="3415" spans="12:12" x14ac:dyDescent="0.2">
      <c r="L3415" s="44">
        <v>532.68138561138846</v>
      </c>
    </row>
    <row r="3416" spans="12:12" x14ac:dyDescent="0.2">
      <c r="L3416" s="44">
        <v>532.76596394378225</v>
      </c>
    </row>
    <row r="3417" spans="12:12" x14ac:dyDescent="0.2">
      <c r="L3417" s="44">
        <v>532.80121284310644</v>
      </c>
    </row>
    <row r="3418" spans="12:12" x14ac:dyDescent="0.2">
      <c r="L3418" s="44">
        <v>532.80121284310644</v>
      </c>
    </row>
    <row r="3419" spans="12:12" x14ac:dyDescent="0.2">
      <c r="L3419" s="44">
        <v>532.80826318269237</v>
      </c>
    </row>
    <row r="3420" spans="12:12" x14ac:dyDescent="0.2">
      <c r="L3420" s="44">
        <v>532.81531370886921</v>
      </c>
    </row>
    <row r="3421" spans="12:12" x14ac:dyDescent="0.2">
      <c r="L3421" s="44">
        <v>532.82941532102529</v>
      </c>
    </row>
    <row r="3422" spans="12:12" x14ac:dyDescent="0.2">
      <c r="L3422" s="44">
        <v>532.93520120947198</v>
      </c>
    </row>
    <row r="3423" spans="12:12" x14ac:dyDescent="0.2">
      <c r="L3423" s="44">
        <v>532.94225509555315</v>
      </c>
    </row>
    <row r="3424" spans="12:12" x14ac:dyDescent="0.2">
      <c r="L3424" s="44">
        <v>533.02691629572723</v>
      </c>
    </row>
    <row r="3425" spans="12:12" x14ac:dyDescent="0.2">
      <c r="L3425" s="44">
        <v>533.05514267341709</v>
      </c>
    </row>
    <row r="3426" spans="12:12" x14ac:dyDescent="0.2">
      <c r="L3426" s="44">
        <v>533.10454602840286</v>
      </c>
    </row>
    <row r="3427" spans="12:12" x14ac:dyDescent="0.2">
      <c r="L3427" s="44">
        <v>533.12572169821306</v>
      </c>
    </row>
    <row r="3428" spans="12:12" x14ac:dyDescent="0.2">
      <c r="L3428" s="44">
        <v>533.2033802155762</v>
      </c>
    </row>
    <row r="3429" spans="12:12" x14ac:dyDescent="0.2">
      <c r="L3429" s="44">
        <v>533.21750237679908</v>
      </c>
    </row>
    <row r="3430" spans="12:12" x14ac:dyDescent="0.2">
      <c r="L3430" s="44">
        <v>533.25281105285853</v>
      </c>
    </row>
    <row r="3431" spans="12:12" x14ac:dyDescent="0.2">
      <c r="L3431" s="44">
        <v>533.25281105285853</v>
      </c>
    </row>
    <row r="3432" spans="12:12" x14ac:dyDescent="0.2">
      <c r="L3432" s="44">
        <v>533.26693583263898</v>
      </c>
    </row>
    <row r="3433" spans="12:12" x14ac:dyDescent="0.2">
      <c r="L3433" s="44">
        <v>533.29518763713861</v>
      </c>
    </row>
    <row r="3434" spans="12:12" x14ac:dyDescent="0.2">
      <c r="L3434" s="44">
        <v>533.32344243528621</v>
      </c>
    </row>
    <row r="3435" spans="12:12" x14ac:dyDescent="0.2">
      <c r="L3435" s="44">
        <v>533.42942459864116</v>
      </c>
    </row>
    <row r="3436" spans="12:12" x14ac:dyDescent="0.2">
      <c r="L3436" s="44">
        <v>533.47889735782553</v>
      </c>
    </row>
    <row r="3437" spans="12:12" x14ac:dyDescent="0.2">
      <c r="L3437" s="44">
        <v>533.49303411743426</v>
      </c>
    </row>
    <row r="3438" spans="12:12" x14ac:dyDescent="0.2">
      <c r="L3438" s="44">
        <v>533.52837929453483</v>
      </c>
    </row>
    <row r="3439" spans="12:12" x14ac:dyDescent="0.2">
      <c r="L3439" s="44">
        <v>533.56372915534882</v>
      </c>
    </row>
    <row r="3440" spans="12:12" x14ac:dyDescent="0.2">
      <c r="L3440" s="44">
        <v>533.57079968963922</v>
      </c>
    </row>
    <row r="3441" spans="12:12" x14ac:dyDescent="0.2">
      <c r="L3441" s="44">
        <v>533.64858793642645</v>
      </c>
    </row>
    <row r="3442" spans="12:12" x14ac:dyDescent="0.2">
      <c r="L3442" s="44">
        <v>533.66273369091107</v>
      </c>
    </row>
    <row r="3443" spans="12:12" x14ac:dyDescent="0.2">
      <c r="L3443" s="44">
        <v>533.6910274498216</v>
      </c>
    </row>
    <row r="3444" spans="12:12" x14ac:dyDescent="0.2">
      <c r="L3444" s="44">
        <v>533.74054874771991</v>
      </c>
    </row>
    <row r="3445" spans="12:12" x14ac:dyDescent="0.2">
      <c r="L3445" s="44">
        <v>533.75469937801404</v>
      </c>
    </row>
    <row r="3446" spans="12:12" x14ac:dyDescent="0.2">
      <c r="L3446" s="44">
        <v>533.79007923665336</v>
      </c>
    </row>
    <row r="3447" spans="12:12" x14ac:dyDescent="0.2">
      <c r="L3447" s="44">
        <v>533.83961891918113</v>
      </c>
    </row>
    <row r="3448" spans="12:12" x14ac:dyDescent="0.2">
      <c r="L3448" s="44">
        <v>533.84669676733176</v>
      </c>
    </row>
    <row r="3449" spans="12:12" x14ac:dyDescent="0.2">
      <c r="L3449" s="44">
        <v>533.95996786785531</v>
      </c>
    </row>
    <row r="3450" spans="12:12" x14ac:dyDescent="0.2">
      <c r="L3450" s="44">
        <v>533.99537494501863</v>
      </c>
    </row>
    <row r="3451" spans="12:12" x14ac:dyDescent="0.2">
      <c r="L3451" s="44">
        <v>534.10870915382282</v>
      </c>
    </row>
    <row r="3452" spans="12:12" x14ac:dyDescent="0.2">
      <c r="L3452" s="44">
        <v>534.129964673926</v>
      </c>
    </row>
    <row r="3453" spans="12:12" x14ac:dyDescent="0.2">
      <c r="L3453" s="44">
        <v>534.15122188587623</v>
      </c>
    </row>
    <row r="3454" spans="12:12" x14ac:dyDescent="0.2">
      <c r="L3454" s="44">
        <v>534.15830799919399</v>
      </c>
    </row>
    <row r="3455" spans="12:12" x14ac:dyDescent="0.2">
      <c r="L3455" s="44">
        <v>534.20082862763343</v>
      </c>
    </row>
    <row r="3456" spans="12:12" x14ac:dyDescent="0.2">
      <c r="L3456" s="44">
        <v>534.24335602615486</v>
      </c>
    </row>
    <row r="3457" spans="12:12" x14ac:dyDescent="0.2">
      <c r="L3457" s="44">
        <v>534.35679553268983</v>
      </c>
    </row>
    <row r="3458" spans="12:12" x14ac:dyDescent="0.2">
      <c r="L3458" s="44">
        <v>534.47028322421204</v>
      </c>
    </row>
    <row r="3459" spans="12:12" x14ac:dyDescent="0.2">
      <c r="L3459" s="44">
        <v>534.50575801435309</v>
      </c>
    </row>
    <row r="3460" spans="12:12" x14ac:dyDescent="0.2">
      <c r="L3460" s="44">
        <v>534.51285353749154</v>
      </c>
    </row>
    <row r="3461" spans="12:12" x14ac:dyDescent="0.2">
      <c r="L3461" s="44">
        <v>534.5767217240774</v>
      </c>
    </row>
    <row r="3462" spans="12:12" x14ac:dyDescent="0.2">
      <c r="L3462" s="44">
        <v>534.64060517552639</v>
      </c>
    </row>
    <row r="3463" spans="12:12" x14ac:dyDescent="0.2">
      <c r="L3463" s="44">
        <v>534.70450389731138</v>
      </c>
    </row>
    <row r="3464" spans="12:12" x14ac:dyDescent="0.2">
      <c r="L3464" s="44">
        <v>534.7613155850886</v>
      </c>
    </row>
    <row r="3465" spans="12:12" x14ac:dyDescent="0.2">
      <c r="L3465" s="44">
        <v>534.80393227402726</v>
      </c>
    </row>
    <row r="3466" spans="12:12" x14ac:dyDescent="0.2">
      <c r="L3466" s="44">
        <v>534.88918603264256</v>
      </c>
    </row>
    <row r="3467" spans="12:12" x14ac:dyDescent="0.2">
      <c r="L3467" s="44">
        <v>534.93182310556847</v>
      </c>
    </row>
    <row r="3468" spans="12:12" x14ac:dyDescent="0.2">
      <c r="L3468" s="44">
        <v>534.96025159736985</v>
      </c>
    </row>
    <row r="3469" spans="12:12" x14ac:dyDescent="0.2">
      <c r="L3469" s="44">
        <v>535.01711764678294</v>
      </c>
    </row>
    <row r="3470" spans="12:12" x14ac:dyDescent="0.2">
      <c r="L3470" s="44">
        <v>535.10955076654227</v>
      </c>
    </row>
    <row r="3471" spans="12:12" x14ac:dyDescent="0.2">
      <c r="L3471" s="44">
        <v>535.18778835620708</v>
      </c>
    </row>
    <row r="3472" spans="12:12" x14ac:dyDescent="0.2">
      <c r="L3472" s="44">
        <v>535.20912985138295</v>
      </c>
    </row>
    <row r="3473" spans="12:12" x14ac:dyDescent="0.2">
      <c r="L3473" s="44">
        <v>535.33009714789921</v>
      </c>
    </row>
    <row r="3474" spans="12:12" x14ac:dyDescent="0.2">
      <c r="L3474" s="44">
        <v>535.33721457413833</v>
      </c>
    </row>
    <row r="3475" spans="12:12" x14ac:dyDescent="0.2">
      <c r="L3475" s="44">
        <v>535.35856798844907</v>
      </c>
    </row>
    <row r="3476" spans="12:12" x14ac:dyDescent="0.2">
      <c r="L3476" s="44">
        <v>535.37280454439281</v>
      </c>
    </row>
    <row r="3477" spans="12:12" x14ac:dyDescent="0.2">
      <c r="L3477" s="44">
        <v>535.43687841727706</v>
      </c>
    </row>
    <row r="3478" spans="12:12" x14ac:dyDescent="0.2">
      <c r="L3478" s="44">
        <v>535.45823978322585</v>
      </c>
    </row>
    <row r="3479" spans="12:12" x14ac:dyDescent="0.2">
      <c r="L3479" s="44">
        <v>535.46536061731001</v>
      </c>
    </row>
    <row r="3480" spans="12:12" x14ac:dyDescent="0.2">
      <c r="L3480" s="44">
        <v>535.49384584768654</v>
      </c>
    </row>
    <row r="3481" spans="12:12" x14ac:dyDescent="0.2">
      <c r="L3481" s="44">
        <v>535.70045443874301</v>
      </c>
    </row>
    <row r="3482" spans="12:12" x14ac:dyDescent="0.2">
      <c r="L3482" s="44">
        <v>535.81451364630982</v>
      </c>
    </row>
    <row r="3483" spans="12:12" x14ac:dyDescent="0.2">
      <c r="L3483" s="44">
        <v>536.06418757294762</v>
      </c>
    </row>
    <row r="3484" spans="12:12" x14ac:dyDescent="0.2">
      <c r="L3484" s="44">
        <v>536.07132453274801</v>
      </c>
    </row>
    <row r="3485" spans="12:12" x14ac:dyDescent="0.2">
      <c r="L3485" s="44">
        <v>536.13556572367224</v>
      </c>
    </row>
    <row r="3486" spans="12:12" x14ac:dyDescent="0.2">
      <c r="L3486" s="44">
        <v>536.21410364729786</v>
      </c>
    </row>
    <row r="3487" spans="12:12" x14ac:dyDescent="0.2">
      <c r="L3487" s="44">
        <v>536.22838574197601</v>
      </c>
    </row>
    <row r="3488" spans="12:12" x14ac:dyDescent="0.2">
      <c r="L3488" s="44">
        <v>536.2712365912289</v>
      </c>
    </row>
    <row r="3489" spans="12:12" x14ac:dyDescent="0.2">
      <c r="L3489" s="44">
        <v>536.2783790652785</v>
      </c>
    </row>
    <row r="3490" spans="12:12" x14ac:dyDescent="0.2">
      <c r="L3490" s="44">
        <v>536.37839368278412</v>
      </c>
    </row>
    <row r="3491" spans="12:12" x14ac:dyDescent="0.2">
      <c r="L3491" s="44">
        <v>536.40697614008366</v>
      </c>
    </row>
    <row r="3492" spans="12:12" x14ac:dyDescent="0.2">
      <c r="L3492" s="44">
        <v>536.4427084957066</v>
      </c>
    </row>
    <row r="3493" spans="12:12" x14ac:dyDescent="0.2">
      <c r="L3493" s="44">
        <v>536.44985553810704</v>
      </c>
    </row>
    <row r="3494" spans="12:12" x14ac:dyDescent="0.2">
      <c r="L3494" s="44">
        <v>536.47844561221575</v>
      </c>
    </row>
    <row r="3495" spans="12:12" x14ac:dyDescent="0.2">
      <c r="L3495" s="44">
        <v>536.54993413169927</v>
      </c>
    </row>
    <row r="3496" spans="12:12" x14ac:dyDescent="0.2">
      <c r="L3496" s="44">
        <v>536.59998743258973</v>
      </c>
    </row>
    <row r="3497" spans="12:12" x14ac:dyDescent="0.2">
      <c r="L3497" s="44">
        <v>536.62144170614977</v>
      </c>
    </row>
    <row r="3498" spans="12:12" x14ac:dyDescent="0.2">
      <c r="L3498" s="44">
        <v>536.62144170614977</v>
      </c>
    </row>
    <row r="3499" spans="12:12" x14ac:dyDescent="0.2">
      <c r="L3499" s="44">
        <v>536.65005007302739</v>
      </c>
    </row>
    <row r="3500" spans="12:12" x14ac:dyDescent="0.2">
      <c r="L3500" s="44">
        <v>536.75735862133229</v>
      </c>
    </row>
    <row r="3501" spans="12:12" x14ac:dyDescent="0.2">
      <c r="L3501" s="44">
        <v>536.80029405776952</v>
      </c>
    </row>
    <row r="3502" spans="12:12" x14ac:dyDescent="0.2">
      <c r="L3502" s="44">
        <v>536.80029405776952</v>
      </c>
    </row>
    <row r="3503" spans="12:12" x14ac:dyDescent="0.2">
      <c r="L3503" s="44">
        <v>536.81460739636623</v>
      </c>
    </row>
    <row r="3504" spans="12:12" x14ac:dyDescent="0.2">
      <c r="L3504" s="44">
        <v>536.85039408254772</v>
      </c>
    </row>
    <row r="3505" spans="12:12" x14ac:dyDescent="0.2">
      <c r="L3505" s="44">
        <v>536.87902686710629</v>
      </c>
    </row>
    <row r="3506" spans="12:12" x14ac:dyDescent="0.2">
      <c r="L3506" s="44">
        <v>536.93630159993666</v>
      </c>
    </row>
    <row r="3507" spans="12:12" x14ac:dyDescent="0.2">
      <c r="L3507" s="44">
        <v>536.94346180078719</v>
      </c>
    </row>
    <row r="3508" spans="12:12" x14ac:dyDescent="0.2">
      <c r="L3508" s="44">
        <v>536.9506221926074</v>
      </c>
    </row>
    <row r="3509" spans="12:12" x14ac:dyDescent="0.2">
      <c r="L3509" s="44">
        <v>536.97210451395927</v>
      </c>
    </row>
    <row r="3510" spans="12:12" x14ac:dyDescent="0.2">
      <c r="L3510" s="44">
        <v>536.98642701651363</v>
      </c>
    </row>
    <row r="3511" spans="12:12" x14ac:dyDescent="0.2">
      <c r="L3511" s="44">
        <v>537.07237807924719</v>
      </c>
    </row>
    <row r="3512" spans="12:12" x14ac:dyDescent="0.2">
      <c r="L3512" s="44">
        <v>537.08670593150828</v>
      </c>
    </row>
    <row r="3513" spans="12:12" x14ac:dyDescent="0.2">
      <c r="L3513" s="44">
        <v>537.12252890693185</v>
      </c>
    </row>
    <row r="3514" spans="12:12" x14ac:dyDescent="0.2">
      <c r="L3514" s="44">
        <v>537.18702230644033</v>
      </c>
    </row>
    <row r="3515" spans="12:12" x14ac:dyDescent="0.2">
      <c r="L3515" s="44">
        <v>537.34473805905589</v>
      </c>
    </row>
    <row r="3516" spans="12:12" x14ac:dyDescent="0.2">
      <c r="L3516" s="44">
        <v>537.41645765625015</v>
      </c>
    </row>
    <row r="3517" spans="12:12" x14ac:dyDescent="0.2">
      <c r="L3517" s="44">
        <v>537.45949860484586</v>
      </c>
    </row>
    <row r="3518" spans="12:12" x14ac:dyDescent="0.2">
      <c r="L3518" s="44">
        <v>537.48819640088163</v>
      </c>
    </row>
    <row r="3519" spans="12:12" x14ac:dyDescent="0.2">
      <c r="L3519" s="44">
        <v>537.58866282566169</v>
      </c>
    </row>
    <row r="3520" spans="12:12" x14ac:dyDescent="0.2">
      <c r="L3520" s="44">
        <v>537.65326821977885</v>
      </c>
    </row>
    <row r="3521" spans="12:12" x14ac:dyDescent="0.2">
      <c r="L3521" s="44">
        <v>537.78252560341969</v>
      </c>
    </row>
    <row r="3522" spans="12:12" x14ac:dyDescent="0.2">
      <c r="L3522" s="44">
        <v>537.79689137143362</v>
      </c>
    </row>
    <row r="3523" spans="12:12" x14ac:dyDescent="0.2">
      <c r="L3523" s="44">
        <v>537.80407454325882</v>
      </c>
    </row>
    <row r="3524" spans="12:12" x14ac:dyDescent="0.2">
      <c r="L3524" s="44">
        <v>537.80407454325882</v>
      </c>
    </row>
    <row r="3525" spans="12:12" x14ac:dyDescent="0.2">
      <c r="L3525" s="44">
        <v>537.97652825144291</v>
      </c>
    </row>
    <row r="3526" spans="12:12" x14ac:dyDescent="0.2">
      <c r="L3526" s="44">
        <v>538.06998686363102</v>
      </c>
    </row>
    <row r="3527" spans="12:12" x14ac:dyDescent="0.2">
      <c r="L3527" s="44">
        <v>538.17067092115849</v>
      </c>
    </row>
    <row r="3528" spans="12:12" x14ac:dyDescent="0.2">
      <c r="L3528" s="44">
        <v>538.30737385498787</v>
      </c>
    </row>
    <row r="3529" spans="12:12" x14ac:dyDescent="0.2">
      <c r="L3529" s="44">
        <v>538.4009474631514</v>
      </c>
    </row>
    <row r="3530" spans="12:12" x14ac:dyDescent="0.2">
      <c r="L3530" s="44">
        <v>538.48015054469056</v>
      </c>
    </row>
    <row r="3531" spans="12:12" x14ac:dyDescent="0.2">
      <c r="L3531" s="44">
        <v>538.51615964931443</v>
      </c>
    </row>
    <row r="3532" spans="12:12" x14ac:dyDescent="0.2">
      <c r="L3532" s="44">
        <v>538.53056463967528</v>
      </c>
    </row>
    <row r="3533" spans="12:12" x14ac:dyDescent="0.2">
      <c r="L3533" s="44">
        <v>538.55937693247074</v>
      </c>
    </row>
    <row r="3534" spans="12:12" x14ac:dyDescent="0.2">
      <c r="L3534" s="44">
        <v>538.71789966791403</v>
      </c>
    </row>
    <row r="3535" spans="12:12" x14ac:dyDescent="0.2">
      <c r="L3535" s="44">
        <v>538.72510746416606</v>
      </c>
    </row>
    <row r="3536" spans="12:12" x14ac:dyDescent="0.2">
      <c r="L3536" s="44">
        <v>538.79719603617298</v>
      </c>
    </row>
    <row r="3537" spans="12:12" x14ac:dyDescent="0.2">
      <c r="L3537" s="44">
        <v>538.86930390357793</v>
      </c>
    </row>
    <row r="3538" spans="12:12" x14ac:dyDescent="0.2">
      <c r="L3538" s="44">
        <v>538.96307299056639</v>
      </c>
    </row>
    <row r="3539" spans="12:12" x14ac:dyDescent="0.2">
      <c r="L3539" s="44">
        <v>539.09296099851701</v>
      </c>
    </row>
    <row r="3540" spans="12:12" x14ac:dyDescent="0.2">
      <c r="L3540" s="44">
        <v>539.15792848220087</v>
      </c>
    </row>
    <row r="3541" spans="12:12" x14ac:dyDescent="0.2">
      <c r="L3541" s="44">
        <v>539.29513349467254</v>
      </c>
    </row>
    <row r="3542" spans="12:12" x14ac:dyDescent="0.2">
      <c r="L3542" s="44">
        <v>539.38182527768561</v>
      </c>
    </row>
    <row r="3543" spans="12:12" x14ac:dyDescent="0.2">
      <c r="L3543" s="44">
        <v>539.49745768656703</v>
      </c>
    </row>
    <row r="3544" spans="12:12" x14ac:dyDescent="0.2">
      <c r="L3544" s="44">
        <v>539.68546612935927</v>
      </c>
    </row>
    <row r="3545" spans="12:12" x14ac:dyDescent="0.2">
      <c r="L3545" s="44">
        <v>539.73610617792315</v>
      </c>
    </row>
    <row r="3546" spans="12:12" x14ac:dyDescent="0.2">
      <c r="L3546" s="44">
        <v>539.77228345996082</v>
      </c>
    </row>
    <row r="3547" spans="12:12" x14ac:dyDescent="0.2">
      <c r="L3547" s="44">
        <v>539.81570260060641</v>
      </c>
    </row>
    <row r="3548" spans="12:12" x14ac:dyDescent="0.2">
      <c r="L3548" s="44">
        <v>539.93876144153035</v>
      </c>
    </row>
    <row r="3549" spans="12:12" x14ac:dyDescent="0.2">
      <c r="L3549" s="44">
        <v>539.9822073702743</v>
      </c>
    </row>
    <row r="3550" spans="12:12" x14ac:dyDescent="0.2">
      <c r="L3550" s="44">
        <v>539.99669090027817</v>
      </c>
    </row>
    <row r="3551" spans="12:12" x14ac:dyDescent="0.2">
      <c r="L3551" s="44">
        <v>540.09809736930742</v>
      </c>
    </row>
    <row r="3552" spans="12:12" x14ac:dyDescent="0.2">
      <c r="L3552" s="44">
        <v>540.16330735664781</v>
      </c>
    </row>
    <row r="3553" spans="12:12" x14ac:dyDescent="0.2">
      <c r="L3553" s="44">
        <v>540.1778006034242</v>
      </c>
    </row>
    <row r="3554" spans="12:12" x14ac:dyDescent="0.2">
      <c r="L3554" s="44">
        <v>540.20678943033215</v>
      </c>
    </row>
    <row r="3555" spans="12:12" x14ac:dyDescent="0.2">
      <c r="L3555" s="44">
        <v>540.25752736490813</v>
      </c>
    </row>
    <row r="3556" spans="12:12" x14ac:dyDescent="0.2">
      <c r="L3556" s="44">
        <v>540.30827483131475</v>
      </c>
    </row>
    <row r="3557" spans="12:12" x14ac:dyDescent="0.2">
      <c r="L3557" s="44">
        <v>540.37353558411598</v>
      </c>
    </row>
    <row r="3558" spans="12:12" x14ac:dyDescent="0.2">
      <c r="L3558" s="44">
        <v>540.39529267184594</v>
      </c>
    </row>
    <row r="3559" spans="12:12" x14ac:dyDescent="0.2">
      <c r="L3559" s="44">
        <v>540.78722006257703</v>
      </c>
    </row>
    <row r="3560" spans="12:12" x14ac:dyDescent="0.2">
      <c r="L3560" s="44">
        <v>540.80901047612917</v>
      </c>
    </row>
    <row r="3561" spans="12:12" x14ac:dyDescent="0.2">
      <c r="L3561" s="44">
        <v>540.80901047612917</v>
      </c>
    </row>
    <row r="3562" spans="12:12" x14ac:dyDescent="0.2">
      <c r="L3562" s="44">
        <v>540.95432478845714</v>
      </c>
    </row>
    <row r="3563" spans="12:12" x14ac:dyDescent="0.2">
      <c r="L3563" s="44">
        <v>541.03428095159006</v>
      </c>
    </row>
    <row r="3564" spans="12:12" x14ac:dyDescent="0.2">
      <c r="L3564" s="44">
        <v>541.1433501818276</v>
      </c>
    </row>
    <row r="3565" spans="12:12" x14ac:dyDescent="0.2">
      <c r="L3565" s="44">
        <v>541.2233622369381</v>
      </c>
    </row>
    <row r="3566" spans="12:12" x14ac:dyDescent="0.2">
      <c r="L3566" s="44">
        <v>541.23791242545417</v>
      </c>
    </row>
    <row r="3567" spans="12:12" x14ac:dyDescent="0.2">
      <c r="L3567" s="44">
        <v>541.32522998815887</v>
      </c>
    </row>
    <row r="3568" spans="12:12" x14ac:dyDescent="0.2">
      <c r="L3568" s="44">
        <v>541.33250772346753</v>
      </c>
    </row>
    <row r="3569" spans="12:12" x14ac:dyDescent="0.2">
      <c r="L3569" s="44">
        <v>541.3907366514627</v>
      </c>
    </row>
    <row r="3570" spans="12:12" x14ac:dyDescent="0.2">
      <c r="L3570" s="44">
        <v>541.39801614827149</v>
      </c>
    </row>
    <row r="3571" spans="12:12" x14ac:dyDescent="0.2">
      <c r="L3571" s="44">
        <v>541.41257572918164</v>
      </c>
    </row>
    <row r="3572" spans="12:12" x14ac:dyDescent="0.2">
      <c r="L3572" s="44">
        <v>541.42713609320197</v>
      </c>
    </row>
    <row r="3573" spans="12:12" x14ac:dyDescent="0.2">
      <c r="L3573" s="44">
        <v>541.49994966216457</v>
      </c>
    </row>
    <row r="3574" spans="12:12" x14ac:dyDescent="0.2">
      <c r="L3574" s="44">
        <v>541.58735180075917</v>
      </c>
    </row>
    <row r="3575" spans="12:12" x14ac:dyDescent="0.2">
      <c r="L3575" s="44">
        <v>541.72579623796526</v>
      </c>
    </row>
    <row r="3576" spans="12:12" x14ac:dyDescent="0.2">
      <c r="L3576" s="44">
        <v>541.74037345414388</v>
      </c>
    </row>
    <row r="3577" spans="12:12" x14ac:dyDescent="0.2">
      <c r="L3577" s="44">
        <v>541.74037345414388</v>
      </c>
    </row>
    <row r="3578" spans="12:12" x14ac:dyDescent="0.2">
      <c r="L3578" s="44">
        <v>541.89348160232612</v>
      </c>
    </row>
    <row r="3579" spans="12:12" x14ac:dyDescent="0.2">
      <c r="L3579" s="44">
        <v>542.05397346570146</v>
      </c>
    </row>
    <row r="3580" spans="12:12" x14ac:dyDescent="0.2">
      <c r="L3580" s="44">
        <v>542.07586608569375</v>
      </c>
    </row>
    <row r="3581" spans="12:12" x14ac:dyDescent="0.2">
      <c r="L3581" s="44">
        <v>542.08316401867637</v>
      </c>
    </row>
    <row r="3582" spans="12:12" x14ac:dyDescent="0.2">
      <c r="L3582" s="44">
        <v>542.10505899669113</v>
      </c>
    </row>
    <row r="3583" spans="12:12" x14ac:dyDescent="0.2">
      <c r="L3583" s="44">
        <v>542.11965663133628</v>
      </c>
    </row>
    <row r="3584" spans="12:12" x14ac:dyDescent="0.2">
      <c r="L3584" s="44">
        <v>542.25107072896435</v>
      </c>
    </row>
    <row r="3585" spans="12:12" x14ac:dyDescent="0.2">
      <c r="L3585" s="44">
        <v>542.26567622829032</v>
      </c>
    </row>
    <row r="3586" spans="12:12" x14ac:dyDescent="0.2">
      <c r="L3586" s="44">
        <v>542.27297927300594</v>
      </c>
    </row>
    <row r="3587" spans="12:12" x14ac:dyDescent="0.2">
      <c r="L3587" s="44">
        <v>542.28758595258239</v>
      </c>
    </row>
    <row r="3588" spans="12:12" x14ac:dyDescent="0.2">
      <c r="L3588" s="44">
        <v>542.41908148748848</v>
      </c>
    </row>
    <row r="3589" spans="12:12" x14ac:dyDescent="0.2">
      <c r="L3589" s="44">
        <v>542.44100361016899</v>
      </c>
    </row>
    <row r="3590" spans="12:12" x14ac:dyDescent="0.2">
      <c r="L3590" s="44">
        <v>542.45561934308591</v>
      </c>
    </row>
    <row r="3591" spans="12:12" x14ac:dyDescent="0.2">
      <c r="L3591" s="44">
        <v>542.54333028335566</v>
      </c>
    </row>
    <row r="3592" spans="12:12" x14ac:dyDescent="0.2">
      <c r="L3592" s="44">
        <v>542.7261525404939</v>
      </c>
    </row>
    <row r="3593" spans="12:12" x14ac:dyDescent="0.2">
      <c r="L3593" s="44">
        <v>542.74078364397519</v>
      </c>
    </row>
    <row r="3594" spans="12:12" x14ac:dyDescent="0.2">
      <c r="L3594" s="44">
        <v>542.77736485420155</v>
      </c>
    </row>
    <row r="3595" spans="12:12" x14ac:dyDescent="0.2">
      <c r="L3595" s="44">
        <v>542.82126881619956</v>
      </c>
    </row>
    <row r="3596" spans="12:12" x14ac:dyDescent="0.2">
      <c r="L3596" s="44">
        <v>542.87981848183529</v>
      </c>
    </row>
    <row r="3597" spans="12:12" x14ac:dyDescent="0.2">
      <c r="L3597" s="44">
        <v>542.87981848183529</v>
      </c>
    </row>
    <row r="3598" spans="12:12" x14ac:dyDescent="0.2">
      <c r="L3598" s="44">
        <v>542.93838077937517</v>
      </c>
    </row>
    <row r="3599" spans="12:12" x14ac:dyDescent="0.2">
      <c r="L3599" s="44">
        <v>542.95302332797417</v>
      </c>
    </row>
    <row r="3600" spans="12:12" x14ac:dyDescent="0.2">
      <c r="L3600" s="44">
        <v>543.01892457153383</v>
      </c>
    </row>
    <row r="3601" spans="12:12" x14ac:dyDescent="0.2">
      <c r="L3601" s="44">
        <v>543.09216694064253</v>
      </c>
    </row>
    <row r="3602" spans="12:12" x14ac:dyDescent="0.2">
      <c r="L3602" s="44">
        <v>543.27535933318825</v>
      </c>
    </row>
    <row r="3603" spans="12:12" x14ac:dyDescent="0.2">
      <c r="L3603" s="44">
        <v>543.40000076897138</v>
      </c>
    </row>
    <row r="3604" spans="12:12" x14ac:dyDescent="0.2">
      <c r="L3604" s="44">
        <v>543.42200225358317</v>
      </c>
    </row>
    <row r="3605" spans="12:12" x14ac:dyDescent="0.2">
      <c r="L3605" s="44">
        <v>543.43667089980477</v>
      </c>
    </row>
    <row r="3606" spans="12:12" x14ac:dyDescent="0.2">
      <c r="L3606" s="44">
        <v>543.47334598017551</v>
      </c>
    </row>
    <row r="3607" spans="12:12" x14ac:dyDescent="0.2">
      <c r="L3607" s="44">
        <v>543.49535340459261</v>
      </c>
    </row>
    <row r="3608" spans="12:12" x14ac:dyDescent="0.2">
      <c r="L3608" s="44">
        <v>543.52469940982496</v>
      </c>
    </row>
    <row r="3609" spans="12:12" x14ac:dyDescent="0.2">
      <c r="L3609" s="44">
        <v>543.63477515971215</v>
      </c>
    </row>
    <row r="3610" spans="12:12" x14ac:dyDescent="0.2">
      <c r="L3610" s="44">
        <v>543.66413622342418</v>
      </c>
    </row>
    <row r="3611" spans="12:12" x14ac:dyDescent="0.2">
      <c r="L3611" s="44">
        <v>543.73021021402565</v>
      </c>
    </row>
    <row r="3612" spans="12:12" x14ac:dyDescent="0.2">
      <c r="L3612" s="44">
        <v>543.7375527599421</v>
      </c>
    </row>
    <row r="3613" spans="12:12" x14ac:dyDescent="0.2">
      <c r="L3613" s="44">
        <v>543.77426846434344</v>
      </c>
    </row>
    <row r="3614" spans="12:12" x14ac:dyDescent="0.2">
      <c r="L3614" s="44">
        <v>543.78895613450254</v>
      </c>
    </row>
    <row r="3615" spans="12:12" x14ac:dyDescent="0.2">
      <c r="L3615" s="44">
        <v>543.84771475045238</v>
      </c>
    </row>
    <row r="3616" spans="12:12" x14ac:dyDescent="0.2">
      <c r="L3616" s="44">
        <v>543.88444533416953</v>
      </c>
    </row>
    <row r="3617" spans="12:12" x14ac:dyDescent="0.2">
      <c r="L3617" s="44">
        <v>543.89179204629465</v>
      </c>
    </row>
    <row r="3618" spans="12:12" x14ac:dyDescent="0.2">
      <c r="L3618" s="44">
        <v>544.13434494147464</v>
      </c>
    </row>
    <row r="3619" spans="12:12" x14ac:dyDescent="0.2">
      <c r="L3619" s="44">
        <v>544.28145201248003</v>
      </c>
    </row>
    <row r="3620" spans="12:12" x14ac:dyDescent="0.2">
      <c r="L3620" s="44">
        <v>544.29616709445281</v>
      </c>
    </row>
    <row r="3621" spans="12:12" x14ac:dyDescent="0.2">
      <c r="L3621" s="44">
        <v>544.3476761478355</v>
      </c>
    </row>
    <row r="3622" spans="12:12" x14ac:dyDescent="0.2">
      <c r="L3622" s="44">
        <v>544.36239481091889</v>
      </c>
    </row>
    <row r="3623" spans="12:12" x14ac:dyDescent="0.2">
      <c r="L3623" s="44">
        <v>544.41391640047641</v>
      </c>
    </row>
    <row r="3624" spans="12:12" x14ac:dyDescent="0.2">
      <c r="L3624" s="44">
        <v>544.44336168774998</v>
      </c>
    </row>
    <row r="3625" spans="12:12" x14ac:dyDescent="0.2">
      <c r="L3625" s="44">
        <v>544.50962523130408</v>
      </c>
    </row>
    <row r="3626" spans="12:12" x14ac:dyDescent="0.2">
      <c r="L3626" s="44">
        <v>544.67167070651658</v>
      </c>
    </row>
    <row r="3627" spans="12:12" x14ac:dyDescent="0.2">
      <c r="L3627" s="44">
        <v>544.69377528988991</v>
      </c>
    </row>
    <row r="3628" spans="12:12" x14ac:dyDescent="0.2">
      <c r="L3628" s="44">
        <v>544.70114388305399</v>
      </c>
    </row>
    <row r="3629" spans="12:12" x14ac:dyDescent="0.2">
      <c r="L3629" s="44">
        <v>544.72325085877912</v>
      </c>
    </row>
    <row r="3630" spans="12:12" x14ac:dyDescent="0.2">
      <c r="L3630" s="44">
        <v>544.78221156784252</v>
      </c>
    </row>
    <row r="3631" spans="12:12" x14ac:dyDescent="0.2">
      <c r="L3631" s="44">
        <v>544.84855762410848</v>
      </c>
    </row>
    <row r="3632" spans="12:12" x14ac:dyDescent="0.2">
      <c r="L3632" s="44">
        <v>544.90754546410676</v>
      </c>
    </row>
    <row r="3633" spans="12:12" x14ac:dyDescent="0.2">
      <c r="L3633" s="44">
        <v>544.9886746024639</v>
      </c>
    </row>
    <row r="3634" spans="12:12" x14ac:dyDescent="0.2">
      <c r="L3634" s="44">
        <v>545.00342795045003</v>
      </c>
    </row>
    <row r="3635" spans="12:12" x14ac:dyDescent="0.2">
      <c r="L3635" s="44">
        <v>545.08458564457669</v>
      </c>
    </row>
    <row r="3636" spans="12:12" x14ac:dyDescent="0.2">
      <c r="L3636" s="44">
        <v>545.09196481533604</v>
      </c>
    </row>
    <row r="3637" spans="12:12" x14ac:dyDescent="0.2">
      <c r="L3637" s="44">
        <v>545.195294188253</v>
      </c>
    </row>
    <row r="3638" spans="12:12" x14ac:dyDescent="0.2">
      <c r="L3638" s="44">
        <v>545.24697356668844</v>
      </c>
    </row>
    <row r="3639" spans="12:12" x14ac:dyDescent="0.2">
      <c r="L3639" s="44">
        <v>545.26174090296217</v>
      </c>
    </row>
    <row r="3640" spans="12:12" x14ac:dyDescent="0.2">
      <c r="L3640" s="44">
        <v>545.30604771163257</v>
      </c>
    </row>
    <row r="3641" spans="12:12" x14ac:dyDescent="0.2">
      <c r="L3641" s="44">
        <v>545.36513465860196</v>
      </c>
    </row>
    <row r="3642" spans="12:12" x14ac:dyDescent="0.2">
      <c r="L3642" s="44">
        <v>545.46856763319079</v>
      </c>
    </row>
    <row r="3643" spans="12:12" x14ac:dyDescent="0.2">
      <c r="L3643" s="44">
        <v>545.49812711824802</v>
      </c>
    </row>
    <row r="3644" spans="12:12" x14ac:dyDescent="0.2">
      <c r="L3644" s="44">
        <v>545.54986392677074</v>
      </c>
    </row>
    <row r="3645" spans="12:12" x14ac:dyDescent="0.2">
      <c r="L3645" s="44">
        <v>545.6459726122971</v>
      </c>
    </row>
    <row r="3646" spans="12:12" x14ac:dyDescent="0.2">
      <c r="L3646" s="44">
        <v>545.71252923369889</v>
      </c>
    </row>
    <row r="3647" spans="12:12" x14ac:dyDescent="0.2">
      <c r="L3647" s="44">
        <v>545.75690933583496</v>
      </c>
    </row>
    <row r="3648" spans="12:12" x14ac:dyDescent="0.2">
      <c r="L3648" s="44">
        <v>545.90489515685408</v>
      </c>
    </row>
    <row r="3649" spans="12:12" x14ac:dyDescent="0.2">
      <c r="L3649" s="44">
        <v>545.91229655462178</v>
      </c>
    </row>
    <row r="3650" spans="12:12" x14ac:dyDescent="0.2">
      <c r="L3650" s="44">
        <v>545.91229655462178</v>
      </c>
    </row>
    <row r="3651" spans="12:12" x14ac:dyDescent="0.2">
      <c r="L3651" s="44">
        <v>545.95670915620451</v>
      </c>
    </row>
    <row r="3652" spans="12:12" x14ac:dyDescent="0.2">
      <c r="L3652" s="44">
        <v>545.96411195904057</v>
      </c>
    </row>
    <row r="3653" spans="12:12" x14ac:dyDescent="0.2">
      <c r="L3653" s="44">
        <v>546.03815103036675</v>
      </c>
    </row>
    <row r="3654" spans="12:12" x14ac:dyDescent="0.2">
      <c r="L3654" s="44">
        <v>546.0455560419756</v>
      </c>
    </row>
    <row r="3655" spans="12:12" x14ac:dyDescent="0.2">
      <c r="L3655" s="44">
        <v>546.05296125443101</v>
      </c>
    </row>
    <row r="3656" spans="12:12" x14ac:dyDescent="0.2">
      <c r="L3656" s="44">
        <v>546.07517809695867</v>
      </c>
    </row>
    <row r="3657" spans="12:12" x14ac:dyDescent="0.2">
      <c r="L3657" s="44">
        <v>546.07517809695867</v>
      </c>
    </row>
    <row r="3658" spans="12:12" x14ac:dyDescent="0.2">
      <c r="L3658" s="44">
        <v>546.14183947290292</v>
      </c>
    </row>
    <row r="3659" spans="12:12" x14ac:dyDescent="0.2">
      <c r="L3659" s="44">
        <v>546.14924729710742</v>
      </c>
    </row>
    <row r="3660" spans="12:12" x14ac:dyDescent="0.2">
      <c r="L3660" s="44">
        <v>546.20851712602575</v>
      </c>
    </row>
    <row r="3661" spans="12:12" x14ac:dyDescent="0.2">
      <c r="L3661" s="44">
        <v>546.22333659335595</v>
      </c>
    </row>
    <row r="3662" spans="12:12" x14ac:dyDescent="0.2">
      <c r="L3662" s="44">
        <v>546.29003414890565</v>
      </c>
    </row>
    <row r="3663" spans="12:12" x14ac:dyDescent="0.2">
      <c r="L3663" s="44">
        <v>546.30485803998749</v>
      </c>
    </row>
    <row r="3664" spans="12:12" x14ac:dyDescent="0.2">
      <c r="L3664" s="44">
        <v>546.33450823581052</v>
      </c>
    </row>
    <row r="3665" spans="12:12" x14ac:dyDescent="0.2">
      <c r="L3665" s="44">
        <v>546.36416165028277</v>
      </c>
    </row>
    <row r="3666" spans="12:12" x14ac:dyDescent="0.2">
      <c r="L3666" s="44">
        <v>546.55698733513282</v>
      </c>
    </row>
    <row r="3667" spans="12:12" x14ac:dyDescent="0.2">
      <c r="L3667" s="44">
        <v>546.735101118584</v>
      </c>
    </row>
    <row r="3668" spans="12:12" x14ac:dyDescent="0.2">
      <c r="L3668" s="44">
        <v>546.92075979651509</v>
      </c>
    </row>
    <row r="3669" spans="12:12" x14ac:dyDescent="0.2">
      <c r="L3669" s="44">
        <v>547.04707973723214</v>
      </c>
    </row>
    <row r="3670" spans="12:12" x14ac:dyDescent="0.2">
      <c r="L3670" s="44">
        <v>547.18832991750014</v>
      </c>
    </row>
    <row r="3671" spans="12:12" x14ac:dyDescent="0.2">
      <c r="L3671" s="44">
        <v>547.18832991750014</v>
      </c>
    </row>
    <row r="3672" spans="12:12" x14ac:dyDescent="0.2">
      <c r="L3672" s="44">
        <v>547.31477350178398</v>
      </c>
    </row>
    <row r="3673" spans="12:12" x14ac:dyDescent="0.2">
      <c r="L3673" s="44">
        <v>547.33709314183704</v>
      </c>
    </row>
    <row r="3674" spans="12:12" x14ac:dyDescent="0.2">
      <c r="L3674" s="44">
        <v>547.34453342639392</v>
      </c>
    </row>
    <row r="3675" spans="12:12" x14ac:dyDescent="0.2">
      <c r="L3675" s="44">
        <v>547.38917938197392</v>
      </c>
    </row>
    <row r="3676" spans="12:12" x14ac:dyDescent="0.2">
      <c r="L3676" s="44">
        <v>547.41150509114595</v>
      </c>
    </row>
    <row r="3677" spans="12:12" x14ac:dyDescent="0.2">
      <c r="L3677" s="44">
        <v>547.42638990903481</v>
      </c>
    </row>
    <row r="3678" spans="12:12" x14ac:dyDescent="0.2">
      <c r="L3678" s="44">
        <v>547.65720814149824</v>
      </c>
    </row>
    <row r="3679" spans="12:12" x14ac:dyDescent="0.2">
      <c r="L3679" s="44">
        <v>547.69445511894173</v>
      </c>
    </row>
    <row r="3680" spans="12:12" x14ac:dyDescent="0.2">
      <c r="L3680" s="44">
        <v>548.04482451312424</v>
      </c>
    </row>
    <row r="3681" spans="12:12" x14ac:dyDescent="0.2">
      <c r="L3681" s="44">
        <v>548.05228405149444</v>
      </c>
    </row>
    <row r="3682" spans="12:12" x14ac:dyDescent="0.2">
      <c r="L3682" s="44">
        <v>548.0821242357481</v>
      </c>
    </row>
    <row r="3683" spans="12:12" x14ac:dyDescent="0.2">
      <c r="L3683" s="44">
        <v>548.1716642884461</v>
      </c>
    </row>
    <row r="3684" spans="12:12" x14ac:dyDescent="0.2">
      <c r="L3684" s="44">
        <v>548.18659047500023</v>
      </c>
    </row>
    <row r="3685" spans="12:12" x14ac:dyDescent="0.2">
      <c r="L3685" s="44">
        <v>548.20151747442765</v>
      </c>
    </row>
    <row r="3686" spans="12:12" x14ac:dyDescent="0.2">
      <c r="L3686" s="44">
        <v>548.45540089871599</v>
      </c>
    </row>
    <row r="3687" spans="12:12" x14ac:dyDescent="0.2">
      <c r="L3687" s="44">
        <v>548.48528499787824</v>
      </c>
    </row>
    <row r="3688" spans="12:12" x14ac:dyDescent="0.2">
      <c r="L3688" s="44">
        <v>548.50770020950358</v>
      </c>
    </row>
    <row r="3689" spans="12:12" x14ac:dyDescent="0.2">
      <c r="L3689" s="44">
        <v>548.56000949550059</v>
      </c>
    </row>
    <row r="3690" spans="12:12" x14ac:dyDescent="0.2">
      <c r="L3690" s="44">
        <v>548.61232875956125</v>
      </c>
    </row>
    <row r="3691" spans="12:12" x14ac:dyDescent="0.2">
      <c r="L3691" s="44">
        <v>548.67961105102177</v>
      </c>
    </row>
    <row r="3692" spans="12:12" x14ac:dyDescent="0.2">
      <c r="L3692" s="44">
        <v>548.69456491257154</v>
      </c>
    </row>
    <row r="3693" spans="12:12" x14ac:dyDescent="0.2">
      <c r="L3693" s="44">
        <v>548.84414837151212</v>
      </c>
    </row>
    <row r="3694" spans="12:12" x14ac:dyDescent="0.2">
      <c r="L3694" s="44">
        <v>548.89652185205352</v>
      </c>
    </row>
    <row r="3695" spans="12:12" x14ac:dyDescent="0.2">
      <c r="L3695" s="44">
        <v>548.95638949908982</v>
      </c>
    </row>
    <row r="3696" spans="12:12" x14ac:dyDescent="0.2">
      <c r="L3696" s="44">
        <v>548.97135845143885</v>
      </c>
    </row>
    <row r="3697" spans="12:12" x14ac:dyDescent="0.2">
      <c r="L3697" s="44">
        <v>548.97884323374785</v>
      </c>
    </row>
    <row r="3698" spans="12:12" x14ac:dyDescent="0.2">
      <c r="L3698" s="44">
        <v>548.9863282201577</v>
      </c>
    </row>
    <row r="3699" spans="12:12" x14ac:dyDescent="0.2">
      <c r="L3699" s="44">
        <v>549.15104957556036</v>
      </c>
    </row>
    <row r="3700" spans="12:12" x14ac:dyDescent="0.2">
      <c r="L3700" s="44">
        <v>549.16602914592534</v>
      </c>
    </row>
    <row r="3701" spans="12:12" x14ac:dyDescent="0.2">
      <c r="L3701" s="44">
        <v>549.21097276071748</v>
      </c>
    </row>
    <row r="3702" spans="12:12" x14ac:dyDescent="0.2">
      <c r="L3702" s="44">
        <v>549.21846407839325</v>
      </c>
    </row>
    <row r="3703" spans="12:12" x14ac:dyDescent="0.2">
      <c r="L3703" s="44">
        <v>549.29338849677697</v>
      </c>
    </row>
    <row r="3704" spans="12:12" x14ac:dyDescent="0.2">
      <c r="L3704" s="44">
        <v>549.3083758336071</v>
      </c>
    </row>
    <row r="3705" spans="12:12" x14ac:dyDescent="0.2">
      <c r="L3705" s="44">
        <v>549.42830397733837</v>
      </c>
    </row>
    <row r="3706" spans="12:12" x14ac:dyDescent="0.2">
      <c r="L3706" s="44">
        <v>549.43580122508649</v>
      </c>
    </row>
    <row r="3707" spans="12:12" x14ac:dyDescent="0.2">
      <c r="L3707" s="44">
        <v>549.48078900869609</v>
      </c>
    </row>
    <row r="3708" spans="12:12" x14ac:dyDescent="0.2">
      <c r="L3708" s="44">
        <v>549.50328566331268</v>
      </c>
    </row>
    <row r="3709" spans="12:12" x14ac:dyDescent="0.2">
      <c r="L3709" s="44">
        <v>549.51828445647436</v>
      </c>
    </row>
    <row r="3710" spans="12:12" x14ac:dyDescent="0.2">
      <c r="L3710" s="44">
        <v>549.66831743381488</v>
      </c>
    </row>
    <row r="3711" spans="12:12" x14ac:dyDescent="0.2">
      <c r="L3711" s="44">
        <v>549.75837655110172</v>
      </c>
    </row>
    <row r="3712" spans="12:12" x14ac:dyDescent="0.2">
      <c r="L3712" s="44">
        <v>549.78840281523333</v>
      </c>
    </row>
    <row r="3713" spans="12:12" x14ac:dyDescent="0.2">
      <c r="L3713" s="44">
        <v>549.93107237263018</v>
      </c>
    </row>
    <row r="3714" spans="12:12" x14ac:dyDescent="0.2">
      <c r="L3714" s="44">
        <v>549.96862930052373</v>
      </c>
    </row>
    <row r="3715" spans="12:12" x14ac:dyDescent="0.2">
      <c r="L3715" s="44">
        <v>550.16400804759371</v>
      </c>
    </row>
    <row r="3716" spans="12:12" x14ac:dyDescent="0.2">
      <c r="L3716" s="44">
        <v>550.19407863819788</v>
      </c>
    </row>
    <row r="3717" spans="12:12" x14ac:dyDescent="0.2">
      <c r="L3717" s="44">
        <v>550.30687263529467</v>
      </c>
    </row>
    <row r="3718" spans="12:12" x14ac:dyDescent="0.2">
      <c r="L3718" s="44">
        <v>550.36704834580701</v>
      </c>
    </row>
    <row r="3719" spans="12:12" x14ac:dyDescent="0.2">
      <c r="L3719" s="44">
        <v>550.47238751236216</v>
      </c>
    </row>
    <row r="3720" spans="12:12" x14ac:dyDescent="0.2">
      <c r="L3720" s="44">
        <v>550.48743925652457</v>
      </c>
    </row>
    <row r="3721" spans="12:12" x14ac:dyDescent="0.2">
      <c r="L3721" s="44">
        <v>550.50249182383914</v>
      </c>
    </row>
    <row r="3722" spans="12:12" x14ac:dyDescent="0.2">
      <c r="L3722" s="44">
        <v>550.72084659334507</v>
      </c>
    </row>
    <row r="3723" spans="12:12" x14ac:dyDescent="0.2">
      <c r="L3723" s="44">
        <v>550.75097808722921</v>
      </c>
    </row>
    <row r="3724" spans="12:12" x14ac:dyDescent="0.2">
      <c r="L3724" s="44">
        <v>550.77357887149128</v>
      </c>
    </row>
    <row r="3725" spans="12:12" x14ac:dyDescent="0.2">
      <c r="L3725" s="44">
        <v>550.92429818267851</v>
      </c>
    </row>
    <row r="3726" spans="12:12" x14ac:dyDescent="0.2">
      <c r="L3726" s="44">
        <v>550.97706943142691</v>
      </c>
    </row>
    <row r="3727" spans="12:12" x14ac:dyDescent="0.2">
      <c r="L3727" s="44">
        <v>551.09772739935727</v>
      </c>
    </row>
    <row r="3728" spans="12:12" x14ac:dyDescent="0.2">
      <c r="L3728" s="44">
        <v>551.1052702770146</v>
      </c>
    </row>
    <row r="3729" spans="12:12" x14ac:dyDescent="0.2">
      <c r="L3729" s="44">
        <v>551.1052702770146</v>
      </c>
    </row>
    <row r="3730" spans="12:12" x14ac:dyDescent="0.2">
      <c r="L3730" s="44">
        <v>551.1052702770146</v>
      </c>
    </row>
    <row r="3731" spans="12:12" x14ac:dyDescent="0.2">
      <c r="L3731" s="44">
        <v>551.1052702770146</v>
      </c>
    </row>
    <row r="3732" spans="12:12" x14ac:dyDescent="0.2">
      <c r="L3732" s="44">
        <v>551.30900605160878</v>
      </c>
    </row>
    <row r="3733" spans="12:12" x14ac:dyDescent="0.2">
      <c r="L3733" s="44">
        <v>551.34675143063453</v>
      </c>
    </row>
    <row r="3734" spans="12:12" x14ac:dyDescent="0.2">
      <c r="L3734" s="44">
        <v>551.38450197849011</v>
      </c>
    </row>
    <row r="3735" spans="12:12" x14ac:dyDescent="0.2">
      <c r="L3735" s="44">
        <v>551.43736143114359</v>
      </c>
    </row>
    <row r="3736" spans="12:12" x14ac:dyDescent="0.2">
      <c r="L3736" s="44">
        <v>551.46001858493787</v>
      </c>
    </row>
    <row r="3737" spans="12:12" x14ac:dyDescent="0.2">
      <c r="L3737" s="44">
        <v>551.53555587944993</v>
      </c>
    </row>
    <row r="3738" spans="12:12" x14ac:dyDescent="0.2">
      <c r="L3738" s="44">
        <v>551.66401678329646</v>
      </c>
    </row>
    <row r="3739" spans="12:12" x14ac:dyDescent="0.2">
      <c r="L3739" s="44">
        <v>551.78497583976377</v>
      </c>
    </row>
    <row r="3740" spans="12:12" x14ac:dyDescent="0.2">
      <c r="L3740" s="44">
        <v>551.78497583976377</v>
      </c>
    </row>
    <row r="3741" spans="12:12" x14ac:dyDescent="0.2">
      <c r="L3741" s="44">
        <v>551.79253754202682</v>
      </c>
    </row>
    <row r="3742" spans="12:12" x14ac:dyDescent="0.2">
      <c r="L3742" s="44">
        <v>551.83034916233919</v>
      </c>
    </row>
    <row r="3743" spans="12:12" x14ac:dyDescent="0.2">
      <c r="L3743" s="44">
        <v>551.91355297072494</v>
      </c>
    </row>
    <row r="3744" spans="12:12" x14ac:dyDescent="0.2">
      <c r="L3744" s="44">
        <v>551.93624927321036</v>
      </c>
    </row>
    <row r="3745" spans="12:12" x14ac:dyDescent="0.2">
      <c r="L3745" s="44">
        <v>551.96651391373643</v>
      </c>
    </row>
    <row r="3746" spans="12:12" x14ac:dyDescent="0.2">
      <c r="L3746" s="44">
        <v>551.98164747867247</v>
      </c>
    </row>
    <row r="3747" spans="12:12" x14ac:dyDescent="0.2">
      <c r="L3747" s="44">
        <v>552.00434938210981</v>
      </c>
    </row>
    <row r="3748" spans="12:12" x14ac:dyDescent="0.2">
      <c r="L3748" s="44">
        <v>552.10274587932588</v>
      </c>
    </row>
    <row r="3749" spans="12:12" x14ac:dyDescent="0.2">
      <c r="L3749" s="44">
        <v>552.14817147961219</v>
      </c>
    </row>
    <row r="3750" spans="12:12" x14ac:dyDescent="0.2">
      <c r="L3750" s="44">
        <v>552.14817147961219</v>
      </c>
    </row>
    <row r="3751" spans="12:12" x14ac:dyDescent="0.2">
      <c r="L3751" s="44">
        <v>552.16331500753188</v>
      </c>
    </row>
    <row r="3752" spans="12:12" x14ac:dyDescent="0.2">
      <c r="L3752" s="44">
        <v>552.20117746176118</v>
      </c>
    </row>
    <row r="3753" spans="12:12" x14ac:dyDescent="0.2">
      <c r="L3753" s="44">
        <v>552.37541165225173</v>
      </c>
    </row>
    <row r="3754" spans="12:12" x14ac:dyDescent="0.2">
      <c r="L3754" s="44">
        <v>552.45877992095882</v>
      </c>
    </row>
    <row r="3755" spans="12:12" x14ac:dyDescent="0.2">
      <c r="L3755" s="44">
        <v>552.48152108917725</v>
      </c>
    </row>
    <row r="3756" spans="12:12" x14ac:dyDescent="0.2">
      <c r="L3756" s="44">
        <v>552.5194271969707</v>
      </c>
    </row>
    <row r="3757" spans="12:12" x14ac:dyDescent="0.2">
      <c r="L3757" s="44">
        <v>552.5194271969707</v>
      </c>
    </row>
    <row r="3758" spans="12:12" x14ac:dyDescent="0.2">
      <c r="L3758" s="44">
        <v>552.63317673592155</v>
      </c>
    </row>
    <row r="3759" spans="12:12" x14ac:dyDescent="0.2">
      <c r="L3759" s="44">
        <v>552.65593226428803</v>
      </c>
    </row>
    <row r="3760" spans="12:12" x14ac:dyDescent="0.2">
      <c r="L3760" s="44">
        <v>552.70144894344958</v>
      </c>
    </row>
    <row r="3761" spans="12:12" x14ac:dyDescent="0.2">
      <c r="L3761" s="44">
        <v>552.70903578557648</v>
      </c>
    </row>
    <row r="3762" spans="12:12" x14ac:dyDescent="0.2">
      <c r="L3762" s="44">
        <v>552.7621495130519</v>
      </c>
    </row>
    <row r="3763" spans="12:12" x14ac:dyDescent="0.2">
      <c r="L3763" s="44">
        <v>552.9139592845562</v>
      </c>
    </row>
    <row r="3764" spans="12:12" x14ac:dyDescent="0.2">
      <c r="L3764" s="44">
        <v>553.04306316758561</v>
      </c>
    </row>
    <row r="3765" spans="12:12" x14ac:dyDescent="0.2">
      <c r="L3765" s="44">
        <v>553.04306316758561</v>
      </c>
    </row>
    <row r="3766" spans="12:12" x14ac:dyDescent="0.2">
      <c r="L3766" s="44">
        <v>553.11143669353464</v>
      </c>
    </row>
    <row r="3767" spans="12:12" x14ac:dyDescent="0.2">
      <c r="L3767" s="44">
        <v>553.23303138153142</v>
      </c>
    </row>
    <row r="3768" spans="12:12" x14ac:dyDescent="0.2">
      <c r="L3768" s="44">
        <v>553.24823447669314</v>
      </c>
    </row>
    <row r="3769" spans="12:12" x14ac:dyDescent="0.2">
      <c r="L3769" s="44">
        <v>553.27864317388162</v>
      </c>
    </row>
    <row r="3770" spans="12:12" x14ac:dyDescent="0.2">
      <c r="L3770" s="44">
        <v>553.31665874645091</v>
      </c>
    </row>
    <row r="3771" spans="12:12" x14ac:dyDescent="0.2">
      <c r="L3771" s="44">
        <v>553.37749452982655</v>
      </c>
    </row>
    <row r="3772" spans="12:12" x14ac:dyDescent="0.2">
      <c r="L3772" s="44">
        <v>553.43073681505382</v>
      </c>
    </row>
    <row r="3773" spans="12:12" x14ac:dyDescent="0.2">
      <c r="L3773" s="44">
        <v>553.58291409884157</v>
      </c>
    </row>
    <row r="3774" spans="12:12" x14ac:dyDescent="0.2">
      <c r="L3774" s="44">
        <v>553.62097149703345</v>
      </c>
    </row>
    <row r="3775" spans="12:12" x14ac:dyDescent="0.2">
      <c r="L3775" s="44">
        <v>553.71233060561667</v>
      </c>
    </row>
    <row r="3776" spans="12:12" x14ac:dyDescent="0.2">
      <c r="L3776" s="44">
        <v>553.71233060561667</v>
      </c>
    </row>
    <row r="3777" spans="12:12" x14ac:dyDescent="0.2">
      <c r="L3777" s="44">
        <v>553.75802146797275</v>
      </c>
    </row>
    <row r="3778" spans="12:12" x14ac:dyDescent="0.2">
      <c r="L3778" s="44">
        <v>553.78848623231613</v>
      </c>
    </row>
    <row r="3779" spans="12:12" x14ac:dyDescent="0.2">
      <c r="L3779" s="44">
        <v>553.7961029471611</v>
      </c>
    </row>
    <row r="3780" spans="12:12" x14ac:dyDescent="0.2">
      <c r="L3780" s="44">
        <v>553.97896697961335</v>
      </c>
    </row>
    <row r="3781" spans="12:12" x14ac:dyDescent="0.2">
      <c r="L3781" s="44">
        <v>553.99421110027708</v>
      </c>
    </row>
    <row r="3782" spans="12:12" x14ac:dyDescent="0.2">
      <c r="L3782" s="44">
        <v>554.07806876261509</v>
      </c>
    </row>
    <row r="3783" spans="12:12" x14ac:dyDescent="0.2">
      <c r="L3783" s="44">
        <v>554.14669846243839</v>
      </c>
    </row>
    <row r="3784" spans="12:12" x14ac:dyDescent="0.2">
      <c r="L3784" s="44">
        <v>554.19246104162471</v>
      </c>
    </row>
    <row r="3785" spans="12:12" x14ac:dyDescent="0.2">
      <c r="L3785" s="44">
        <v>554.19246104162471</v>
      </c>
    </row>
    <row r="3786" spans="12:12" x14ac:dyDescent="0.2">
      <c r="L3786" s="44">
        <v>554.31453154612871</v>
      </c>
    </row>
    <row r="3787" spans="12:12" x14ac:dyDescent="0.2">
      <c r="L3787" s="44">
        <v>554.40611972103</v>
      </c>
    </row>
    <row r="3788" spans="12:12" x14ac:dyDescent="0.2">
      <c r="L3788" s="44">
        <v>554.42138735943865</v>
      </c>
    </row>
    <row r="3789" spans="12:12" x14ac:dyDescent="0.2">
      <c r="L3789" s="44">
        <v>554.44429039380964</v>
      </c>
    </row>
    <row r="3790" spans="12:12" x14ac:dyDescent="0.2">
      <c r="L3790" s="44">
        <v>554.58938689832712</v>
      </c>
    </row>
    <row r="3791" spans="12:12" x14ac:dyDescent="0.2">
      <c r="L3791" s="44">
        <v>554.6199432082982</v>
      </c>
    </row>
    <row r="3792" spans="12:12" x14ac:dyDescent="0.2">
      <c r="L3792" s="44">
        <v>554.63522262599338</v>
      </c>
    </row>
    <row r="3793" spans="12:12" x14ac:dyDescent="0.2">
      <c r="L3793" s="44">
        <v>554.7574882817712</v>
      </c>
    </row>
    <row r="3794" spans="12:12" x14ac:dyDescent="0.2">
      <c r="L3794" s="44">
        <v>554.78806311888388</v>
      </c>
    </row>
    <row r="3795" spans="12:12" x14ac:dyDescent="0.2">
      <c r="L3795" s="44">
        <v>554.86451495830397</v>
      </c>
    </row>
    <row r="3796" spans="12:12" x14ac:dyDescent="0.2">
      <c r="L3796" s="44">
        <v>554.95628498351925</v>
      </c>
    </row>
    <row r="3797" spans="12:12" x14ac:dyDescent="0.2">
      <c r="L3797" s="44">
        <v>554.9715829390824</v>
      </c>
    </row>
    <row r="3798" spans="12:12" x14ac:dyDescent="0.2">
      <c r="L3798" s="44">
        <v>555.01748186664145</v>
      </c>
    </row>
    <row r="3799" spans="12:12" x14ac:dyDescent="0.2">
      <c r="L3799" s="44">
        <v>555.12460889497527</v>
      </c>
    </row>
    <row r="3800" spans="12:12" x14ac:dyDescent="0.2">
      <c r="L3800" s="44">
        <v>555.12460889497527</v>
      </c>
    </row>
    <row r="3801" spans="12:12" x14ac:dyDescent="0.2">
      <c r="L3801" s="44">
        <v>555.4998793799906</v>
      </c>
    </row>
    <row r="3802" spans="12:12" x14ac:dyDescent="0.2">
      <c r="L3802" s="44">
        <v>555.56886177273884</v>
      </c>
    </row>
    <row r="3803" spans="12:12" x14ac:dyDescent="0.2">
      <c r="L3803" s="44">
        <v>555.61485955345381</v>
      </c>
    </row>
    <row r="3804" spans="12:12" x14ac:dyDescent="0.2">
      <c r="L3804" s="44">
        <v>555.66086495148204</v>
      </c>
    </row>
    <row r="3805" spans="12:12" x14ac:dyDescent="0.2">
      <c r="L3805" s="44">
        <v>555.66853325852503</v>
      </c>
    </row>
    <row r="3806" spans="12:12" x14ac:dyDescent="0.2">
      <c r="L3806" s="44">
        <v>555.68387050757997</v>
      </c>
    </row>
    <row r="3807" spans="12:12" x14ac:dyDescent="0.2">
      <c r="L3807" s="44">
        <v>555.71454754581043</v>
      </c>
    </row>
    <row r="3808" spans="12:12" x14ac:dyDescent="0.2">
      <c r="L3808" s="44">
        <v>555.79125496203017</v>
      </c>
    </row>
    <row r="3809" spans="12:12" x14ac:dyDescent="0.2">
      <c r="L3809" s="44">
        <v>555.88333181902487</v>
      </c>
    </row>
    <row r="3810" spans="12:12" x14ac:dyDescent="0.2">
      <c r="L3810" s="44">
        <v>555.99079338551826</v>
      </c>
    </row>
    <row r="3811" spans="12:12" x14ac:dyDescent="0.2">
      <c r="L3811" s="44">
        <v>556.01382626978807</v>
      </c>
    </row>
    <row r="3812" spans="12:12" x14ac:dyDescent="0.2">
      <c r="L3812" s="44">
        <v>556.10597689357417</v>
      </c>
    </row>
    <row r="3813" spans="12:12" x14ac:dyDescent="0.2">
      <c r="L3813" s="44">
        <v>556.15974553135777</v>
      </c>
    </row>
    <row r="3814" spans="12:12" x14ac:dyDescent="0.2">
      <c r="L3814" s="44">
        <v>556.20584121144941</v>
      </c>
    </row>
    <row r="3815" spans="12:12" x14ac:dyDescent="0.2">
      <c r="L3815" s="44">
        <v>556.24426011547985</v>
      </c>
    </row>
    <row r="3816" spans="12:12" x14ac:dyDescent="0.2">
      <c r="L3816" s="44">
        <v>556.2826843273084</v>
      </c>
    </row>
    <row r="3817" spans="12:12" x14ac:dyDescent="0.2">
      <c r="L3817" s="44">
        <v>556.29805549846969</v>
      </c>
    </row>
    <row r="3818" spans="12:12" x14ac:dyDescent="0.2">
      <c r="L3818" s="44">
        <v>556.52103297783367</v>
      </c>
    </row>
    <row r="3819" spans="12:12" x14ac:dyDescent="0.2">
      <c r="L3819" s="44">
        <v>556.929005739844</v>
      </c>
    </row>
    <row r="3820" spans="12:12" x14ac:dyDescent="0.2">
      <c r="L3820" s="44">
        <v>557.03687201841672</v>
      </c>
    </row>
    <row r="3821" spans="12:12" x14ac:dyDescent="0.2">
      <c r="L3821" s="44">
        <v>557.05228489775106</v>
      </c>
    </row>
    <row r="3822" spans="12:12" x14ac:dyDescent="0.2">
      <c r="L3822" s="44">
        <v>557.33757709155282</v>
      </c>
    </row>
    <row r="3823" spans="12:12" x14ac:dyDescent="0.2">
      <c r="L3823" s="44">
        <v>557.34529174712418</v>
      </c>
    </row>
    <row r="3824" spans="12:12" x14ac:dyDescent="0.2">
      <c r="L3824" s="44">
        <v>557.48419207735765</v>
      </c>
    </row>
    <row r="3825" spans="12:12" x14ac:dyDescent="0.2">
      <c r="L3825" s="44">
        <v>557.49191079237437</v>
      </c>
    </row>
    <row r="3826" spans="12:12" x14ac:dyDescent="0.2">
      <c r="L3826" s="44">
        <v>557.50734886364796</v>
      </c>
    </row>
    <row r="3827" spans="12:12" x14ac:dyDescent="0.2">
      <c r="L3827" s="44">
        <v>557.61543930783193</v>
      </c>
    </row>
    <row r="3828" spans="12:12" x14ac:dyDescent="0.2">
      <c r="L3828" s="44">
        <v>557.72357167365112</v>
      </c>
    </row>
    <row r="3829" spans="12:12" x14ac:dyDescent="0.2">
      <c r="L3829" s="44">
        <v>557.75447433861893</v>
      </c>
    </row>
    <row r="3830" spans="12:12" x14ac:dyDescent="0.2">
      <c r="L3830" s="44">
        <v>557.80083475762603</v>
      </c>
    </row>
    <row r="3831" spans="12:12" x14ac:dyDescent="0.2">
      <c r="L3831" s="44">
        <v>558.16425818541177</v>
      </c>
    </row>
    <row r="3832" spans="12:12" x14ac:dyDescent="0.2">
      <c r="L3832" s="44">
        <v>558.25712304826607</v>
      </c>
    </row>
    <row r="3833" spans="12:12" x14ac:dyDescent="0.2">
      <c r="L3833" s="44">
        <v>558.40422229435751</v>
      </c>
    </row>
    <row r="3834" spans="12:12" x14ac:dyDescent="0.2">
      <c r="L3834" s="44">
        <v>558.47392794500865</v>
      </c>
    </row>
    <row r="3835" spans="12:12" x14ac:dyDescent="0.2">
      <c r="L3835" s="44">
        <v>558.6598947884014</v>
      </c>
    </row>
    <row r="3836" spans="12:12" x14ac:dyDescent="0.2">
      <c r="L3836" s="44">
        <v>558.89252758007933</v>
      </c>
    </row>
    <row r="3837" spans="12:12" x14ac:dyDescent="0.2">
      <c r="L3837" s="44">
        <v>558.90028534318719</v>
      </c>
    </row>
    <row r="3838" spans="12:12" x14ac:dyDescent="0.2">
      <c r="L3838" s="44">
        <v>558.90028534318719</v>
      </c>
    </row>
    <row r="3839" spans="12:12" x14ac:dyDescent="0.2">
      <c r="L3839" s="44">
        <v>558.91580151551534</v>
      </c>
    </row>
    <row r="3840" spans="12:12" x14ac:dyDescent="0.2">
      <c r="L3840" s="44">
        <v>558.93131854938633</v>
      </c>
    </row>
    <row r="3841" spans="12:12" x14ac:dyDescent="0.2">
      <c r="L3841" s="44">
        <v>558.9545957157427</v>
      </c>
    </row>
    <row r="3842" spans="12:12" x14ac:dyDescent="0.2">
      <c r="L3842" s="44">
        <v>558.97011490378475</v>
      </c>
    </row>
    <row r="3843" spans="12:12" x14ac:dyDescent="0.2">
      <c r="L3843" s="44">
        <v>558.99339530173461</v>
      </c>
    </row>
    <row r="3844" spans="12:12" x14ac:dyDescent="0.2">
      <c r="L3844" s="44">
        <v>558.99339530173461</v>
      </c>
    </row>
    <row r="3845" spans="12:12" x14ac:dyDescent="0.2">
      <c r="L3845" s="44">
        <v>559.00115586532331</v>
      </c>
    </row>
    <row r="3846" spans="12:12" x14ac:dyDescent="0.2">
      <c r="L3846" s="44">
        <v>559.07101063549851</v>
      </c>
    </row>
    <row r="3847" spans="12:12" x14ac:dyDescent="0.2">
      <c r="L3847" s="44">
        <v>559.07877335433545</v>
      </c>
    </row>
    <row r="3848" spans="12:12" x14ac:dyDescent="0.2">
      <c r="L3848" s="44">
        <v>559.22630598157309</v>
      </c>
    </row>
    <row r="3849" spans="12:12" x14ac:dyDescent="0.2">
      <c r="L3849" s="44">
        <v>559.25737540424234</v>
      </c>
    </row>
    <row r="3850" spans="12:12" x14ac:dyDescent="0.2">
      <c r="L3850" s="44">
        <v>559.38168762561281</v>
      </c>
    </row>
    <row r="3851" spans="12:12" x14ac:dyDescent="0.2">
      <c r="L3851" s="44">
        <v>559.68493031857952</v>
      </c>
    </row>
    <row r="3852" spans="12:12" x14ac:dyDescent="0.2">
      <c r="L3852" s="44">
        <v>559.70827029815882</v>
      </c>
    </row>
    <row r="3853" spans="12:12" x14ac:dyDescent="0.2">
      <c r="L3853" s="44">
        <v>559.72383136604583</v>
      </c>
    </row>
    <row r="3854" spans="12:12" x14ac:dyDescent="0.2">
      <c r="L3854" s="44">
        <v>559.73939329921791</v>
      </c>
    </row>
    <row r="3855" spans="12:12" x14ac:dyDescent="0.2">
      <c r="L3855" s="44">
        <v>559.75495609774703</v>
      </c>
    </row>
    <row r="3856" spans="12:12" x14ac:dyDescent="0.2">
      <c r="L3856" s="44">
        <v>559.89506023749198</v>
      </c>
    </row>
    <row r="3857" spans="12:12" x14ac:dyDescent="0.2">
      <c r="L3857" s="44">
        <v>559.93399050172775</v>
      </c>
    </row>
    <row r="3858" spans="12:12" x14ac:dyDescent="0.2">
      <c r="L3858" s="44">
        <v>560.1832724474699</v>
      </c>
    </row>
    <row r="3859" spans="12:12" x14ac:dyDescent="0.2">
      <c r="L3859" s="44">
        <v>560.35478257875809</v>
      </c>
    </row>
    <row r="3860" spans="12:12" x14ac:dyDescent="0.2">
      <c r="L3860" s="44">
        <v>560.54980797955261</v>
      </c>
    </row>
    <row r="3861" spans="12:12" x14ac:dyDescent="0.2">
      <c r="L3861" s="44">
        <v>560.62785615598841</v>
      </c>
    </row>
    <row r="3862" spans="12:12" x14ac:dyDescent="0.2">
      <c r="L3862" s="44">
        <v>560.76839765719035</v>
      </c>
    </row>
    <row r="3863" spans="12:12" x14ac:dyDescent="0.2">
      <c r="L3863" s="44">
        <v>560.92463754620508</v>
      </c>
    </row>
    <row r="3864" spans="12:12" x14ac:dyDescent="0.2">
      <c r="L3864" s="44">
        <v>561.01842327652173</v>
      </c>
    </row>
    <row r="3865" spans="12:12" x14ac:dyDescent="0.2">
      <c r="L3865" s="44">
        <v>561.04187460956473</v>
      </c>
    </row>
    <row r="3866" spans="12:12" x14ac:dyDescent="0.2">
      <c r="L3866" s="44">
        <v>561.12787960727508</v>
      </c>
    </row>
    <row r="3867" spans="12:12" x14ac:dyDescent="0.2">
      <c r="L3867" s="44">
        <v>561.12787960727508</v>
      </c>
    </row>
    <row r="3868" spans="12:12" x14ac:dyDescent="0.2">
      <c r="L3868" s="44">
        <v>561.19044526027176</v>
      </c>
    </row>
    <row r="3869" spans="12:12" x14ac:dyDescent="0.2">
      <c r="L3869" s="44">
        <v>561.21391097732624</v>
      </c>
    </row>
    <row r="3870" spans="12:12" x14ac:dyDescent="0.2">
      <c r="L3870" s="44">
        <v>561.53480589888068</v>
      </c>
    </row>
    <row r="3871" spans="12:12" x14ac:dyDescent="0.2">
      <c r="L3871" s="44">
        <v>561.84038814750704</v>
      </c>
    </row>
    <row r="3872" spans="12:12" x14ac:dyDescent="0.2">
      <c r="L3872" s="44">
        <v>561.85606799758932</v>
      </c>
    </row>
    <row r="3873" spans="12:12" x14ac:dyDescent="0.2">
      <c r="L3873" s="44">
        <v>561.9031127993976</v>
      </c>
    </row>
    <row r="3874" spans="12:12" x14ac:dyDescent="0.2">
      <c r="L3874" s="44">
        <v>561.97369477563166</v>
      </c>
    </row>
    <row r="3875" spans="12:12" x14ac:dyDescent="0.2">
      <c r="L3875" s="44">
        <v>562.13845503126208</v>
      </c>
    </row>
    <row r="3876" spans="12:12" x14ac:dyDescent="0.2">
      <c r="L3876" s="44">
        <v>562.15415152290007</v>
      </c>
    </row>
    <row r="3877" spans="12:12" x14ac:dyDescent="0.2">
      <c r="L3877" s="44">
        <v>562.24834888400642</v>
      </c>
    </row>
    <row r="3878" spans="12:12" x14ac:dyDescent="0.2">
      <c r="L3878" s="44">
        <v>562.32687080301719</v>
      </c>
    </row>
    <row r="3879" spans="12:12" x14ac:dyDescent="0.2">
      <c r="L3879" s="44">
        <v>562.6411779243648</v>
      </c>
    </row>
    <row r="3880" spans="12:12" x14ac:dyDescent="0.2">
      <c r="L3880" s="44">
        <v>562.66476512317092</v>
      </c>
    </row>
    <row r="3881" spans="12:12" x14ac:dyDescent="0.2">
      <c r="L3881" s="44">
        <v>562.806329857278</v>
      </c>
    </row>
    <row r="3882" spans="12:12" x14ac:dyDescent="0.2">
      <c r="L3882" s="44">
        <v>562.90861536389264</v>
      </c>
    </row>
    <row r="3883" spans="12:12" x14ac:dyDescent="0.2">
      <c r="L3883" s="44">
        <v>563.01881057356729</v>
      </c>
    </row>
    <row r="3884" spans="12:12" x14ac:dyDescent="0.2">
      <c r="L3884" s="44">
        <v>563.03455626841242</v>
      </c>
    </row>
    <row r="3885" spans="12:12" x14ac:dyDescent="0.2">
      <c r="L3885" s="44">
        <v>563.03455626841242</v>
      </c>
    </row>
    <row r="3886" spans="12:12" x14ac:dyDescent="0.2">
      <c r="L3886" s="44">
        <v>563.13692475600669</v>
      </c>
    </row>
    <row r="3887" spans="12:12" x14ac:dyDescent="0.2">
      <c r="L3887" s="44">
        <v>563.14480079691248</v>
      </c>
    </row>
    <row r="3888" spans="12:12" x14ac:dyDescent="0.2">
      <c r="L3888" s="44">
        <v>563.15267705813017</v>
      </c>
    </row>
    <row r="3889" spans="12:12" x14ac:dyDescent="0.2">
      <c r="L3889" s="44">
        <v>563.21569508020923</v>
      </c>
    </row>
    <row r="3890" spans="12:12" x14ac:dyDescent="0.2">
      <c r="L3890" s="44">
        <v>563.27872720757716</v>
      </c>
    </row>
    <row r="3891" spans="12:12" x14ac:dyDescent="0.2">
      <c r="L3891" s="44">
        <v>563.2944874439255</v>
      </c>
    </row>
    <row r="3892" spans="12:12" x14ac:dyDescent="0.2">
      <c r="L3892" s="44">
        <v>563.31812945212857</v>
      </c>
    </row>
    <row r="3893" spans="12:12" x14ac:dyDescent="0.2">
      <c r="L3893" s="44">
        <v>563.42848506911503</v>
      </c>
    </row>
    <row r="3894" spans="12:12" x14ac:dyDescent="0.2">
      <c r="L3894" s="44">
        <v>563.4679082687868</v>
      </c>
    </row>
    <row r="3895" spans="12:12" x14ac:dyDescent="0.2">
      <c r="L3895" s="44">
        <v>563.68878017918325</v>
      </c>
    </row>
    <row r="3896" spans="12:12" x14ac:dyDescent="0.2">
      <c r="L3896" s="44">
        <v>563.82296548266777</v>
      </c>
    </row>
    <row r="3897" spans="12:12" x14ac:dyDescent="0.2">
      <c r="L3897" s="44">
        <v>563.90982531517216</v>
      </c>
    </row>
    <row r="3898" spans="12:12" x14ac:dyDescent="0.2">
      <c r="L3898" s="44">
        <v>564.19428106798989</v>
      </c>
    </row>
    <row r="3899" spans="12:12" x14ac:dyDescent="0.2">
      <c r="L3899" s="44">
        <v>564.24171826318627</v>
      </c>
    </row>
    <row r="3900" spans="12:12" x14ac:dyDescent="0.2">
      <c r="L3900" s="44">
        <v>564.28125535314814</v>
      </c>
    </row>
    <row r="3901" spans="12:12" x14ac:dyDescent="0.2">
      <c r="L3901" s="44">
        <v>564.36825645776491</v>
      </c>
    </row>
    <row r="3902" spans="12:12" x14ac:dyDescent="0.2">
      <c r="L3902" s="44">
        <v>564.37616697941303</v>
      </c>
    </row>
    <row r="3903" spans="12:12" x14ac:dyDescent="0.2">
      <c r="L3903" s="44">
        <v>564.53442399443725</v>
      </c>
    </row>
    <row r="3904" spans="12:12" x14ac:dyDescent="0.2">
      <c r="L3904" s="44">
        <v>564.60566861080054</v>
      </c>
    </row>
    <row r="3905" spans="12:12" x14ac:dyDescent="0.2">
      <c r="L3905" s="44">
        <v>564.61358578931549</v>
      </c>
    </row>
    <row r="3906" spans="12:12" x14ac:dyDescent="0.2">
      <c r="L3906" s="44">
        <v>564.65317501268066</v>
      </c>
    </row>
    <row r="3907" spans="12:12" x14ac:dyDescent="0.2">
      <c r="L3907" s="44">
        <v>564.75613298052122</v>
      </c>
    </row>
    <row r="3908" spans="12:12" x14ac:dyDescent="0.2">
      <c r="L3908" s="44">
        <v>564.78781990937603</v>
      </c>
    </row>
    <row r="3909" spans="12:12" x14ac:dyDescent="0.2">
      <c r="L3909" s="44">
        <v>564.92252903513486</v>
      </c>
    </row>
    <row r="3910" spans="12:12" x14ac:dyDescent="0.2">
      <c r="L3910" s="44">
        <v>564.94630790463623</v>
      </c>
    </row>
    <row r="3911" spans="12:12" x14ac:dyDescent="0.2">
      <c r="L3911" s="44">
        <v>564.97801617807761</v>
      </c>
    </row>
    <row r="3912" spans="12:12" x14ac:dyDescent="0.2">
      <c r="L3912" s="44">
        <v>565.08902317033767</v>
      </c>
    </row>
    <row r="3913" spans="12:12" x14ac:dyDescent="0.2">
      <c r="L3913" s="44">
        <v>565.14454302608169</v>
      </c>
    </row>
    <row r="3914" spans="12:12" x14ac:dyDescent="0.2">
      <c r="L3914" s="44">
        <v>565.20800765001252</v>
      </c>
    </row>
    <row r="3915" spans="12:12" x14ac:dyDescent="0.2">
      <c r="L3915" s="44">
        <v>565.25561547287407</v>
      </c>
    </row>
    <row r="3916" spans="12:12" x14ac:dyDescent="0.2">
      <c r="L3916" s="44">
        <v>565.2873584772949</v>
      </c>
    </row>
    <row r="3917" spans="12:12" x14ac:dyDescent="0.2">
      <c r="L3917" s="44">
        <v>565.32704224670397</v>
      </c>
    </row>
    <row r="3918" spans="12:12" x14ac:dyDescent="0.2">
      <c r="L3918" s="44">
        <v>565.35085518287065</v>
      </c>
    </row>
    <row r="3919" spans="12:12" x14ac:dyDescent="0.2">
      <c r="L3919" s="44">
        <v>565.35879327406963</v>
      </c>
    </row>
    <row r="3920" spans="12:12" x14ac:dyDescent="0.2">
      <c r="L3920" s="44">
        <v>565.36673158818917</v>
      </c>
    </row>
    <row r="3921" spans="12:12" x14ac:dyDescent="0.2">
      <c r="L3921" s="44">
        <v>565.37467012523848</v>
      </c>
    </row>
    <row r="3922" spans="12:12" x14ac:dyDescent="0.2">
      <c r="L3922" s="44">
        <v>565.39054786816507</v>
      </c>
    </row>
    <row r="3923" spans="12:12" x14ac:dyDescent="0.2">
      <c r="L3923" s="44">
        <v>565.42230602959103</v>
      </c>
    </row>
    <row r="3924" spans="12:12" x14ac:dyDescent="0.2">
      <c r="L3924" s="44">
        <v>565.46200874884835</v>
      </c>
    </row>
    <row r="3925" spans="12:12" x14ac:dyDescent="0.2">
      <c r="L3925" s="44">
        <v>565.66855280172012</v>
      </c>
    </row>
    <row r="3926" spans="12:12" x14ac:dyDescent="0.2">
      <c r="L3926" s="44">
        <v>565.70829011154376</v>
      </c>
    </row>
    <row r="3927" spans="12:12" x14ac:dyDescent="0.2">
      <c r="L3927" s="44">
        <v>565.71623824347375</v>
      </c>
    </row>
    <row r="3928" spans="12:12" x14ac:dyDescent="0.2">
      <c r="L3928" s="44">
        <v>565.81958428626569</v>
      </c>
    </row>
    <row r="3929" spans="12:12" x14ac:dyDescent="0.2">
      <c r="L3929" s="44">
        <v>565.81958428626569</v>
      </c>
    </row>
    <row r="3930" spans="12:12" x14ac:dyDescent="0.2">
      <c r="L3930" s="44">
        <v>565.93092226034798</v>
      </c>
    </row>
    <row r="3931" spans="12:12" x14ac:dyDescent="0.2">
      <c r="L3931" s="44">
        <v>566.15372971005684</v>
      </c>
    </row>
    <row r="3932" spans="12:12" x14ac:dyDescent="0.2">
      <c r="L3932" s="44">
        <v>566.25723567270791</v>
      </c>
    </row>
    <row r="3933" spans="12:12" x14ac:dyDescent="0.2">
      <c r="L3933" s="44">
        <v>566.29705573653678</v>
      </c>
    </row>
    <row r="3934" spans="12:12" x14ac:dyDescent="0.2">
      <c r="L3934" s="44">
        <v>566.34484720630189</v>
      </c>
    </row>
    <row r="3935" spans="12:12" x14ac:dyDescent="0.2">
      <c r="L3935" s="44">
        <v>566.42451758404241</v>
      </c>
    </row>
    <row r="3936" spans="12:12" x14ac:dyDescent="0.2">
      <c r="L3936" s="44">
        <v>566.43248585467029</v>
      </c>
    </row>
    <row r="3937" spans="12:12" x14ac:dyDescent="0.2">
      <c r="L3937" s="44">
        <v>566.75937808934236</v>
      </c>
    </row>
    <row r="3938" spans="12:12" x14ac:dyDescent="0.2">
      <c r="L3938" s="44">
        <v>566.93493927204577</v>
      </c>
    </row>
    <row r="3939" spans="12:12" x14ac:dyDescent="0.2">
      <c r="L3939" s="44">
        <v>566.95090477301108</v>
      </c>
    </row>
    <row r="3940" spans="12:12" x14ac:dyDescent="0.2">
      <c r="L3940" s="44">
        <v>566.99082245975137</v>
      </c>
    </row>
    <row r="3941" spans="12:12" x14ac:dyDescent="0.2">
      <c r="L3941" s="44">
        <v>567.16652707984224</v>
      </c>
    </row>
    <row r="3942" spans="12:12" x14ac:dyDescent="0.2">
      <c r="L3942" s="44">
        <v>567.17451624097419</v>
      </c>
    </row>
    <row r="3943" spans="12:12" x14ac:dyDescent="0.2">
      <c r="L3943" s="44">
        <v>567.3263530776386</v>
      </c>
    </row>
    <row r="3944" spans="12:12" x14ac:dyDescent="0.2">
      <c r="L3944" s="44">
        <v>567.38231345967426</v>
      </c>
    </row>
    <row r="3945" spans="12:12" x14ac:dyDescent="0.2">
      <c r="L3945" s="44">
        <v>567.40629986019815</v>
      </c>
    </row>
    <row r="3946" spans="12:12" x14ac:dyDescent="0.2">
      <c r="L3946" s="44">
        <v>567.89446358324506</v>
      </c>
    </row>
    <row r="3947" spans="12:12" x14ac:dyDescent="0.2">
      <c r="L3947" s="44">
        <v>567.97457057184511</v>
      </c>
    </row>
    <row r="3948" spans="12:12" x14ac:dyDescent="0.2">
      <c r="L3948" s="44">
        <v>568.21502719340754</v>
      </c>
    </row>
    <row r="3949" spans="12:12" x14ac:dyDescent="0.2">
      <c r="L3949" s="44">
        <v>568.24710346014899</v>
      </c>
    </row>
    <row r="3950" spans="12:12" x14ac:dyDescent="0.2">
      <c r="L3950" s="44">
        <v>568.37544474999629</v>
      </c>
    </row>
    <row r="3951" spans="12:12" x14ac:dyDescent="0.2">
      <c r="L3951" s="44">
        <v>568.38346800552279</v>
      </c>
    </row>
    <row r="3952" spans="12:12" x14ac:dyDescent="0.2">
      <c r="L3952" s="44">
        <v>568.42358768111183</v>
      </c>
    </row>
    <row r="3953" spans="12:12" x14ac:dyDescent="0.2">
      <c r="L3953" s="44">
        <v>568.43963713723974</v>
      </c>
    </row>
    <row r="3954" spans="12:12" x14ac:dyDescent="0.2">
      <c r="L3954" s="44">
        <v>568.55200871193517</v>
      </c>
    </row>
    <row r="3955" spans="12:12" x14ac:dyDescent="0.2">
      <c r="L3955" s="44">
        <v>568.65639353424433</v>
      </c>
    </row>
    <row r="3956" spans="12:12" x14ac:dyDescent="0.2">
      <c r="L3956" s="44">
        <v>568.85724134637678</v>
      </c>
    </row>
    <row r="3957" spans="12:12" x14ac:dyDescent="0.2">
      <c r="L3957" s="44">
        <v>569.2352195798295</v>
      </c>
    </row>
    <row r="3958" spans="12:12" x14ac:dyDescent="0.2">
      <c r="L3958" s="44">
        <v>569.38816190083207</v>
      </c>
    </row>
    <row r="3959" spans="12:12" x14ac:dyDescent="0.2">
      <c r="L3959" s="44">
        <v>569.61370044391185</v>
      </c>
    </row>
    <row r="3960" spans="12:12" x14ac:dyDescent="0.2">
      <c r="L3960" s="44">
        <v>569.67011300037132</v>
      </c>
    </row>
    <row r="3961" spans="12:12" x14ac:dyDescent="0.2">
      <c r="L3961" s="44">
        <v>569.67011300037132</v>
      </c>
    </row>
    <row r="3962" spans="12:12" x14ac:dyDescent="0.2">
      <c r="L3962" s="44">
        <v>569.76684624063228</v>
      </c>
    </row>
    <row r="3963" spans="12:12" x14ac:dyDescent="0.2">
      <c r="L3963" s="44">
        <v>569.84748237279382</v>
      </c>
    </row>
    <row r="3964" spans="12:12" x14ac:dyDescent="0.2">
      <c r="L3964" s="44">
        <v>569.85554724134897</v>
      </c>
    </row>
    <row r="3965" spans="12:12" x14ac:dyDescent="0.2">
      <c r="L3965" s="44">
        <v>569.99268494187845</v>
      </c>
    </row>
    <row r="3966" spans="12:12" x14ac:dyDescent="0.2">
      <c r="L3966" s="44">
        <v>570.00075392099711</v>
      </c>
    </row>
    <row r="3967" spans="12:12" x14ac:dyDescent="0.2">
      <c r="L3967" s="44">
        <v>570.19447797920077</v>
      </c>
    </row>
    <row r="3968" spans="12:12" x14ac:dyDescent="0.2">
      <c r="L3968" s="44">
        <v>570.33177887759359</v>
      </c>
    </row>
    <row r="3969" spans="12:12" x14ac:dyDescent="0.2">
      <c r="L3969" s="44">
        <v>570.3802538067406</v>
      </c>
    </row>
    <row r="3970" spans="12:12" x14ac:dyDescent="0.2">
      <c r="L3970" s="44">
        <v>570.39641394765965</v>
      </c>
    </row>
    <row r="3971" spans="12:12" x14ac:dyDescent="0.2">
      <c r="L3971" s="44">
        <v>570.51764419886706</v>
      </c>
    </row>
    <row r="3972" spans="12:12" x14ac:dyDescent="0.2">
      <c r="L3972" s="44">
        <v>570.54998096949555</v>
      </c>
    </row>
    <row r="3973" spans="12:12" x14ac:dyDescent="0.2">
      <c r="L3973" s="44">
        <v>570.56615072947773</v>
      </c>
    </row>
    <row r="3974" spans="12:12" x14ac:dyDescent="0.2">
      <c r="L3974" s="44">
        <v>570.64701327918419</v>
      </c>
    </row>
    <row r="3975" spans="12:12" x14ac:dyDescent="0.2">
      <c r="L3975" s="44">
        <v>570.68745314973057</v>
      </c>
    </row>
    <row r="3976" spans="12:12" x14ac:dyDescent="0.2">
      <c r="L3976" s="44">
        <v>570.6955418116512</v>
      </c>
    </row>
    <row r="3977" spans="12:12" x14ac:dyDescent="0.2">
      <c r="L3977" s="44">
        <v>570.71171982338183</v>
      </c>
    </row>
    <row r="3978" spans="12:12" x14ac:dyDescent="0.2">
      <c r="L3978" s="44">
        <v>570.77644104359319</v>
      </c>
    </row>
    <row r="3979" spans="12:12" x14ac:dyDescent="0.2">
      <c r="L3979" s="44">
        <v>570.80071528585131</v>
      </c>
    </row>
    <row r="3980" spans="12:12" x14ac:dyDescent="0.2">
      <c r="L3980" s="44">
        <v>570.81689926110721</v>
      </c>
    </row>
    <row r="3981" spans="12:12" x14ac:dyDescent="0.2">
      <c r="L3981" s="44">
        <v>571.31095174351208</v>
      </c>
    </row>
    <row r="3982" spans="12:12" x14ac:dyDescent="0.2">
      <c r="L3982" s="44">
        <v>571.42446152615855</v>
      </c>
    </row>
    <row r="3983" spans="12:12" x14ac:dyDescent="0.2">
      <c r="L3983" s="44">
        <v>571.44068089153359</v>
      </c>
    </row>
    <row r="3984" spans="12:12" x14ac:dyDescent="0.2">
      <c r="L3984" s="44">
        <v>571.63538511853312</v>
      </c>
    </row>
    <row r="3985" spans="12:12" x14ac:dyDescent="0.2">
      <c r="L3985" s="44">
        <v>571.65973247645684</v>
      </c>
    </row>
    <row r="3986" spans="12:12" x14ac:dyDescent="0.2">
      <c r="L3986" s="44">
        <v>571.67596520067627</v>
      </c>
    </row>
    <row r="3987" spans="12:12" x14ac:dyDescent="0.2">
      <c r="L3987" s="44">
        <v>571.70031601560754</v>
      </c>
    </row>
    <row r="3988" spans="12:12" x14ac:dyDescent="0.2">
      <c r="L3988" s="44">
        <v>571.84646448019146</v>
      </c>
    </row>
    <row r="3989" spans="12:12" x14ac:dyDescent="0.2">
      <c r="L3989" s="44">
        <v>571.87082982259699</v>
      </c>
    </row>
    <row r="3990" spans="12:12" x14ac:dyDescent="0.2">
      <c r="L3990" s="44">
        <v>571.91144334099261</v>
      </c>
    </row>
    <row r="3991" spans="12:12" x14ac:dyDescent="0.2">
      <c r="L3991" s="44">
        <v>572.02519188775739</v>
      </c>
    </row>
    <row r="3992" spans="12:12" x14ac:dyDescent="0.2">
      <c r="L3992" s="44">
        <v>572.03331851538235</v>
      </c>
    </row>
    <row r="3993" spans="12:12" x14ac:dyDescent="0.2">
      <c r="L3993" s="44">
        <v>572.07395511734535</v>
      </c>
    </row>
    <row r="3994" spans="12:12" x14ac:dyDescent="0.2">
      <c r="L3994" s="44">
        <v>572.28535855168195</v>
      </c>
    </row>
    <row r="3995" spans="12:12" x14ac:dyDescent="0.2">
      <c r="L3995" s="44">
        <v>572.58647142360383</v>
      </c>
    </row>
    <row r="3996" spans="12:12" x14ac:dyDescent="0.2">
      <c r="L3996" s="44">
        <v>572.67605258112985</v>
      </c>
    </row>
    <row r="3997" spans="12:12" x14ac:dyDescent="0.2">
      <c r="L3997" s="44">
        <v>572.78195736630641</v>
      </c>
    </row>
    <row r="3998" spans="12:12" x14ac:dyDescent="0.2">
      <c r="L3998" s="44">
        <v>572.81455133483053</v>
      </c>
    </row>
    <row r="3999" spans="12:12" x14ac:dyDescent="0.2">
      <c r="L3999" s="44">
        <v>572.93681176156463</v>
      </c>
    </row>
    <row r="4000" spans="12:12" x14ac:dyDescent="0.2">
      <c r="L4000" s="44">
        <v>572.97757683575821</v>
      </c>
    </row>
    <row r="4001" spans="12:12" x14ac:dyDescent="0.2">
      <c r="L4001" s="44">
        <v>573.02650258270933</v>
      </c>
    </row>
    <row r="4002" spans="12:12" x14ac:dyDescent="0.2">
      <c r="L4002" s="44">
        <v>573.1325370367415</v>
      </c>
    </row>
    <row r="4003" spans="12:12" x14ac:dyDescent="0.2">
      <c r="L4003" s="44">
        <v>573.14885351277178</v>
      </c>
    </row>
    <row r="4004" spans="12:12" x14ac:dyDescent="0.2">
      <c r="L4004" s="44">
        <v>573.17332996881441</v>
      </c>
    </row>
    <row r="4005" spans="12:12" x14ac:dyDescent="0.2">
      <c r="L4005" s="44">
        <v>573.32839608399888</v>
      </c>
    </row>
    <row r="4006" spans="12:12" x14ac:dyDescent="0.2">
      <c r="L4006" s="44">
        <v>573.36921690251677</v>
      </c>
    </row>
    <row r="4007" spans="12:12" x14ac:dyDescent="0.2">
      <c r="L4007" s="44">
        <v>573.38554685757151</v>
      </c>
    </row>
    <row r="4008" spans="12:12" x14ac:dyDescent="0.2">
      <c r="L4008" s="44">
        <v>573.45087598062003</v>
      </c>
    </row>
    <row r="4009" spans="12:12" x14ac:dyDescent="0.2">
      <c r="L4009" s="44">
        <v>573.54072783572508</v>
      </c>
    </row>
    <row r="4010" spans="12:12" x14ac:dyDescent="0.2">
      <c r="L4010" s="44">
        <v>573.67964519040902</v>
      </c>
    </row>
    <row r="4011" spans="12:12" x14ac:dyDescent="0.2">
      <c r="L4011" s="44">
        <v>574.07224592565103</v>
      </c>
    </row>
    <row r="4012" spans="12:12" x14ac:dyDescent="0.2">
      <c r="L4012" s="44">
        <v>574.14591839411435</v>
      </c>
    </row>
    <row r="4013" spans="12:12" x14ac:dyDescent="0.2">
      <c r="L4013" s="44">
        <v>574.30151127468207</v>
      </c>
    </row>
    <row r="4014" spans="12:12" x14ac:dyDescent="0.2">
      <c r="L4014" s="44">
        <v>574.66215560790727</v>
      </c>
    </row>
    <row r="4015" spans="12:12" x14ac:dyDescent="0.2">
      <c r="L4015" s="44">
        <v>574.67855929464406</v>
      </c>
    </row>
    <row r="4016" spans="12:12" x14ac:dyDescent="0.2">
      <c r="L4016" s="44">
        <v>574.69496391789164</v>
      </c>
    </row>
    <row r="4017" spans="12:12" x14ac:dyDescent="0.2">
      <c r="L4017" s="44">
        <v>574.71136947772993</v>
      </c>
    </row>
    <row r="4018" spans="12:12" x14ac:dyDescent="0.2">
      <c r="L4018" s="44">
        <v>574.80982250966088</v>
      </c>
    </row>
    <row r="4019" spans="12:12" x14ac:dyDescent="0.2">
      <c r="L4019" s="44">
        <v>574.80982250966088</v>
      </c>
    </row>
    <row r="4020" spans="12:12" x14ac:dyDescent="0.2">
      <c r="L4020" s="44">
        <v>574.80982250966088</v>
      </c>
    </row>
    <row r="4021" spans="12:12" x14ac:dyDescent="0.2">
      <c r="L4021" s="44">
        <v>574.87547660626262</v>
      </c>
    </row>
    <row r="4022" spans="12:12" x14ac:dyDescent="0.2">
      <c r="L4022" s="44">
        <v>574.90010075929126</v>
      </c>
    </row>
    <row r="4023" spans="12:12" x14ac:dyDescent="0.2">
      <c r="L4023" s="44">
        <v>574.90830927908439</v>
      </c>
    </row>
    <row r="4024" spans="12:12" x14ac:dyDescent="0.2">
      <c r="L4024" s="44">
        <v>575.03967748217303</v>
      </c>
    </row>
    <row r="4025" spans="12:12" x14ac:dyDescent="0.2">
      <c r="L4025" s="44">
        <v>575.05610272896263</v>
      </c>
    </row>
    <row r="4026" spans="12:12" x14ac:dyDescent="0.2">
      <c r="L4026" s="44">
        <v>575.38480482686577</v>
      </c>
    </row>
    <row r="4027" spans="12:12" x14ac:dyDescent="0.2">
      <c r="L4027" s="44">
        <v>575.48348874439716</v>
      </c>
    </row>
    <row r="4028" spans="12:12" x14ac:dyDescent="0.2">
      <c r="L4028" s="44">
        <v>575.49171393218478</v>
      </c>
    </row>
    <row r="4029" spans="12:12" x14ac:dyDescent="0.2">
      <c r="L4029" s="44">
        <v>575.51639090632534</v>
      </c>
    </row>
    <row r="4030" spans="12:12" x14ac:dyDescent="0.2">
      <c r="L4030" s="44">
        <v>575.59043452810761</v>
      </c>
    </row>
    <row r="4031" spans="12:12" x14ac:dyDescent="0.2">
      <c r="L4031" s="44">
        <v>575.74681142459769</v>
      </c>
    </row>
    <row r="4032" spans="12:12" x14ac:dyDescent="0.2">
      <c r="L4032" s="44">
        <v>575.80444538638653</v>
      </c>
    </row>
    <row r="4033" spans="12:12" x14ac:dyDescent="0.2">
      <c r="L4033" s="44">
        <v>575.86209088799126</v>
      </c>
    </row>
    <row r="4034" spans="12:12" x14ac:dyDescent="0.2">
      <c r="L4034" s="44">
        <v>575.99389538629907</v>
      </c>
    </row>
    <row r="4035" spans="12:12" x14ac:dyDescent="0.2">
      <c r="L4035" s="44">
        <v>576.16698038147842</v>
      </c>
    </row>
    <row r="4036" spans="12:12" x14ac:dyDescent="0.2">
      <c r="L4036" s="44">
        <v>576.18347009214449</v>
      </c>
    </row>
    <row r="4037" spans="12:12" x14ac:dyDescent="0.2">
      <c r="L4037" s="44">
        <v>576.38142026652974</v>
      </c>
    </row>
    <row r="4038" spans="12:12" x14ac:dyDescent="0.2">
      <c r="L4038" s="44">
        <v>576.42267700713273</v>
      </c>
    </row>
    <row r="4039" spans="12:12" x14ac:dyDescent="0.2">
      <c r="L4039" s="44">
        <v>576.60427685382194</v>
      </c>
    </row>
    <row r="4040" spans="12:12" x14ac:dyDescent="0.2">
      <c r="L4040" s="44">
        <v>576.61253411111613</v>
      </c>
    </row>
    <row r="4041" spans="12:12" x14ac:dyDescent="0.2">
      <c r="L4041" s="44">
        <v>576.75294367781407</v>
      </c>
    </row>
    <row r="4042" spans="12:12" x14ac:dyDescent="0.2">
      <c r="L4042" s="44">
        <v>577.31526642740323</v>
      </c>
    </row>
    <row r="4043" spans="12:12" x14ac:dyDescent="0.2">
      <c r="L4043" s="44">
        <v>577.39805344488764</v>
      </c>
    </row>
    <row r="4044" spans="12:12" x14ac:dyDescent="0.2">
      <c r="L4044" s="44">
        <v>577.43117490039219</v>
      </c>
    </row>
    <row r="4045" spans="12:12" x14ac:dyDescent="0.2">
      <c r="L4045" s="44">
        <v>577.51399516615129</v>
      </c>
    </row>
    <row r="4046" spans="12:12" x14ac:dyDescent="0.2">
      <c r="L4046" s="44">
        <v>577.87868675429831</v>
      </c>
    </row>
    <row r="4047" spans="12:12" x14ac:dyDescent="0.2">
      <c r="L4047" s="44">
        <v>578.12760430426636</v>
      </c>
    </row>
    <row r="4048" spans="12:12" x14ac:dyDescent="0.2">
      <c r="L4048" s="44">
        <v>578.23553518366373</v>
      </c>
    </row>
    <row r="4049" spans="12:12" x14ac:dyDescent="0.2">
      <c r="L4049" s="44">
        <v>578.32689279374972</v>
      </c>
    </row>
    <row r="4050" spans="12:12" x14ac:dyDescent="0.2">
      <c r="L4050" s="44">
        <v>578.50969464489367</v>
      </c>
    </row>
    <row r="4051" spans="12:12" x14ac:dyDescent="0.2">
      <c r="L4051" s="44">
        <v>578.7175643466029</v>
      </c>
    </row>
    <row r="4052" spans="12:12" x14ac:dyDescent="0.2">
      <c r="L4052" s="44">
        <v>578.76747530514945</v>
      </c>
    </row>
    <row r="4053" spans="12:12" x14ac:dyDescent="0.2">
      <c r="L4053" s="44">
        <v>578.78411420450846</v>
      </c>
    </row>
    <row r="4054" spans="12:12" x14ac:dyDescent="0.2">
      <c r="L4054" s="44">
        <v>578.83403664327136</v>
      </c>
    </row>
    <row r="4055" spans="12:12" x14ac:dyDescent="0.2">
      <c r="L4055" s="44">
        <v>578.98385564504838</v>
      </c>
    </row>
    <row r="4056" spans="12:12" x14ac:dyDescent="0.2">
      <c r="L4056" s="44">
        <v>579.16707311324819</v>
      </c>
    </row>
    <row r="4057" spans="12:12" x14ac:dyDescent="0.2">
      <c r="L4057" s="44">
        <v>579.18373499682457</v>
      </c>
    </row>
    <row r="4058" spans="12:12" x14ac:dyDescent="0.2">
      <c r="L4058" s="44">
        <v>579.30039503034618</v>
      </c>
    </row>
    <row r="4059" spans="12:12" x14ac:dyDescent="0.2">
      <c r="L4059" s="44">
        <v>579.54219751830442</v>
      </c>
    </row>
    <row r="4060" spans="12:12" x14ac:dyDescent="0.2">
      <c r="L4060" s="44">
        <v>579.65900201516274</v>
      </c>
    </row>
    <row r="4061" spans="12:12" x14ac:dyDescent="0.2">
      <c r="L4061" s="44">
        <v>579.82594728020445</v>
      </c>
    </row>
    <row r="4062" spans="12:12" x14ac:dyDescent="0.2">
      <c r="L4062" s="44">
        <v>579.94286619394256</v>
      </c>
    </row>
    <row r="4063" spans="12:12" x14ac:dyDescent="0.2">
      <c r="L4063" s="44">
        <v>580.09325981442771</v>
      </c>
    </row>
    <row r="4064" spans="12:12" x14ac:dyDescent="0.2">
      <c r="L4064" s="44">
        <v>580.27718020117368</v>
      </c>
    </row>
    <row r="4065" spans="12:12" x14ac:dyDescent="0.2">
      <c r="L4065" s="44">
        <v>580.31899655510256</v>
      </c>
    </row>
    <row r="4066" spans="12:12" x14ac:dyDescent="0.2">
      <c r="L4066" s="44">
        <v>580.69561512250311</v>
      </c>
    </row>
    <row r="4067" spans="12:12" x14ac:dyDescent="0.2">
      <c r="L4067" s="44">
        <v>580.71236507174001</v>
      </c>
    </row>
    <row r="4068" spans="12:12" x14ac:dyDescent="0.2">
      <c r="L4068" s="44">
        <v>581.36636764867012</v>
      </c>
    </row>
    <row r="4069" spans="12:12" x14ac:dyDescent="0.2">
      <c r="L4069" s="44">
        <v>581.62670100218475</v>
      </c>
    </row>
    <row r="4070" spans="12:12" x14ac:dyDescent="0.2">
      <c r="L4070" s="44">
        <v>581.6855182239384</v>
      </c>
    </row>
    <row r="4071" spans="12:12" x14ac:dyDescent="0.2">
      <c r="L4071" s="44">
        <v>581.94613754847876</v>
      </c>
    </row>
    <row r="4072" spans="12:12" x14ac:dyDescent="0.2">
      <c r="L4072" s="44">
        <v>582.28276582761009</v>
      </c>
    </row>
    <row r="4073" spans="12:12" x14ac:dyDescent="0.2">
      <c r="L4073" s="44">
        <v>582.54392073061297</v>
      </c>
    </row>
    <row r="4074" spans="12:12" x14ac:dyDescent="0.2">
      <c r="L4074" s="44">
        <v>582.72096525194991</v>
      </c>
    </row>
    <row r="4075" spans="12:12" x14ac:dyDescent="0.2">
      <c r="L4075" s="44">
        <v>582.81374581294938</v>
      </c>
    </row>
    <row r="4076" spans="12:12" x14ac:dyDescent="0.2">
      <c r="L4076" s="44">
        <v>582.8306181802019</v>
      </c>
    </row>
    <row r="4077" spans="12:12" x14ac:dyDescent="0.2">
      <c r="L4077" s="44">
        <v>582.99939559804886</v>
      </c>
    </row>
    <row r="4078" spans="12:12" x14ac:dyDescent="0.2">
      <c r="L4078" s="44">
        <v>583.15137887206163</v>
      </c>
    </row>
    <row r="4079" spans="12:12" x14ac:dyDescent="0.2">
      <c r="L4079" s="44">
        <v>583.31189165236185</v>
      </c>
    </row>
    <row r="4080" spans="12:12" x14ac:dyDescent="0.2">
      <c r="L4080" s="44">
        <v>583.76856869224969</v>
      </c>
    </row>
    <row r="4081" spans="12:12" x14ac:dyDescent="0.2">
      <c r="L4081" s="44">
        <v>583.94635849026497</v>
      </c>
    </row>
    <row r="4082" spans="12:12" x14ac:dyDescent="0.2">
      <c r="L4082" s="44">
        <v>583.98870535735978</v>
      </c>
    </row>
    <row r="4083" spans="12:12" x14ac:dyDescent="0.2">
      <c r="L4083" s="44">
        <v>584.04800129065779</v>
      </c>
    </row>
    <row r="4084" spans="12:12" x14ac:dyDescent="0.2">
      <c r="L4084" s="44">
        <v>584.18358007949564</v>
      </c>
    </row>
    <row r="4085" spans="12:12" x14ac:dyDescent="0.2">
      <c r="L4085" s="44">
        <v>584.37010372522582</v>
      </c>
    </row>
    <row r="4086" spans="12:12" x14ac:dyDescent="0.2">
      <c r="L4086" s="44">
        <v>584.565233115262</v>
      </c>
    </row>
    <row r="4087" spans="12:12" x14ac:dyDescent="0.2">
      <c r="L4087" s="44">
        <v>584.60766979280208</v>
      </c>
    </row>
    <row r="4088" spans="12:12" x14ac:dyDescent="0.2">
      <c r="L4088" s="44">
        <v>585.27048064565668</v>
      </c>
    </row>
    <row r="4089" spans="12:12" x14ac:dyDescent="0.2">
      <c r="L4089" s="44">
        <v>585.28749555896854</v>
      </c>
    </row>
    <row r="4090" spans="12:12" x14ac:dyDescent="0.2">
      <c r="L4090" s="44">
        <v>585.76431511920805</v>
      </c>
    </row>
    <row r="4091" spans="12:12" x14ac:dyDescent="0.2">
      <c r="L4091" s="44">
        <v>585.8410193071328</v>
      </c>
    </row>
    <row r="4092" spans="12:12" x14ac:dyDescent="0.2">
      <c r="L4092" s="44">
        <v>585.87511650582371</v>
      </c>
    </row>
    <row r="4093" spans="12:12" x14ac:dyDescent="0.2">
      <c r="L4093" s="44">
        <v>585.9092176738053</v>
      </c>
    </row>
    <row r="4094" spans="12:12" x14ac:dyDescent="0.2">
      <c r="L4094" s="44">
        <v>585.93479615505521</v>
      </c>
    </row>
    <row r="4095" spans="12:12" x14ac:dyDescent="0.2">
      <c r="L4095" s="44">
        <v>586.19070385329883</v>
      </c>
    </row>
    <row r="4096" spans="12:12" x14ac:dyDescent="0.2">
      <c r="L4096" s="44">
        <v>586.27605610127171</v>
      </c>
    </row>
    <row r="4097" spans="12:12" x14ac:dyDescent="0.2">
      <c r="L4097" s="44">
        <v>586.33581746533139</v>
      </c>
    </row>
    <row r="4098" spans="12:12" x14ac:dyDescent="0.2">
      <c r="L4098" s="44">
        <v>586.44683518517945</v>
      </c>
    </row>
    <row r="4099" spans="12:12" x14ac:dyDescent="0.2">
      <c r="L4099" s="44">
        <v>586.52371823713372</v>
      </c>
    </row>
    <row r="4100" spans="12:12" x14ac:dyDescent="0.2">
      <c r="L4100" s="44">
        <v>586.66899679424239</v>
      </c>
    </row>
    <row r="4101" spans="12:12" x14ac:dyDescent="0.2">
      <c r="L4101" s="44">
        <v>586.81434733851052</v>
      </c>
    </row>
    <row r="4102" spans="12:12" x14ac:dyDescent="0.2">
      <c r="L4102" s="44">
        <v>586.89988130745473</v>
      </c>
    </row>
    <row r="4103" spans="12:12" x14ac:dyDescent="0.2">
      <c r="L4103" s="44">
        <v>586.99399747764755</v>
      </c>
    </row>
    <row r="4104" spans="12:12" x14ac:dyDescent="0.2">
      <c r="L4104" s="44">
        <v>587.01111275172741</v>
      </c>
    </row>
    <row r="4105" spans="12:12" x14ac:dyDescent="0.2">
      <c r="L4105" s="44">
        <v>587.20801016449229</v>
      </c>
    </row>
    <row r="4106" spans="12:12" x14ac:dyDescent="0.2">
      <c r="L4106" s="44">
        <v>587.2508314297271</v>
      </c>
    </row>
    <row r="4107" spans="12:12" x14ac:dyDescent="0.2">
      <c r="L4107" s="44">
        <v>587.65365680520802</v>
      </c>
    </row>
    <row r="4108" spans="12:12" x14ac:dyDescent="0.2">
      <c r="L4108" s="44">
        <v>587.72227787154054</v>
      </c>
    </row>
    <row r="4109" spans="12:12" x14ac:dyDescent="0.2">
      <c r="L4109" s="44">
        <v>587.73943564224965</v>
      </c>
    </row>
    <row r="4110" spans="12:12" x14ac:dyDescent="0.2">
      <c r="L4110" s="44">
        <v>588.15152288897525</v>
      </c>
    </row>
    <row r="4111" spans="12:12" x14ac:dyDescent="0.2">
      <c r="L4111" s="44">
        <v>588.34918621475572</v>
      </c>
    </row>
    <row r="4112" spans="12:12" x14ac:dyDescent="0.2">
      <c r="L4112" s="44">
        <v>588.35778328627089</v>
      </c>
    </row>
    <row r="4113" spans="12:12" x14ac:dyDescent="0.2">
      <c r="L4113" s="44">
        <v>588.3835760083474</v>
      </c>
    </row>
    <row r="4114" spans="12:12" x14ac:dyDescent="0.2">
      <c r="L4114" s="44">
        <v>588.63302229371448</v>
      </c>
    </row>
    <row r="4115" spans="12:12" x14ac:dyDescent="0.2">
      <c r="L4115" s="44">
        <v>588.86545559148897</v>
      </c>
    </row>
    <row r="4116" spans="12:12" x14ac:dyDescent="0.2">
      <c r="L4116" s="44">
        <v>588.93435997278357</v>
      </c>
    </row>
    <row r="4117" spans="12:12" x14ac:dyDescent="0.2">
      <c r="L4117" s="44">
        <v>589.33087330736714</v>
      </c>
    </row>
    <row r="4118" spans="12:12" x14ac:dyDescent="0.2">
      <c r="L4118" s="44">
        <v>589.59839010395422</v>
      </c>
    </row>
    <row r="4119" spans="12:12" x14ac:dyDescent="0.2">
      <c r="L4119" s="44">
        <v>589.8575086721637</v>
      </c>
    </row>
    <row r="4120" spans="12:12" x14ac:dyDescent="0.2">
      <c r="L4120" s="44">
        <v>589.9785086299853</v>
      </c>
    </row>
    <row r="4121" spans="12:12" x14ac:dyDescent="0.2">
      <c r="L4121" s="44">
        <v>590.14280228318216</v>
      </c>
    </row>
    <row r="4122" spans="12:12" x14ac:dyDescent="0.2">
      <c r="L4122" s="44">
        <v>590.32449649570788</v>
      </c>
    </row>
    <row r="4123" spans="12:12" x14ac:dyDescent="0.2">
      <c r="L4123" s="44">
        <v>590.48898292949366</v>
      </c>
    </row>
    <row r="4124" spans="12:12" x14ac:dyDescent="0.2">
      <c r="L4124" s="44">
        <v>590.54960630341202</v>
      </c>
    </row>
    <row r="4125" spans="12:12" x14ac:dyDescent="0.2">
      <c r="L4125" s="44">
        <v>590.55826780157588</v>
      </c>
    </row>
    <row r="4126" spans="12:12" x14ac:dyDescent="0.2">
      <c r="L4126" s="44">
        <v>591.02636630086806</v>
      </c>
    </row>
    <row r="4127" spans="12:12" x14ac:dyDescent="0.2">
      <c r="L4127" s="44">
        <v>591.26937630478039</v>
      </c>
    </row>
    <row r="4128" spans="12:12" x14ac:dyDescent="0.2">
      <c r="L4128" s="44">
        <v>591.79078553446163</v>
      </c>
    </row>
    <row r="4129" spans="12:12" x14ac:dyDescent="0.2">
      <c r="L4129" s="44">
        <v>591.79078553446163</v>
      </c>
    </row>
    <row r="4130" spans="12:12" x14ac:dyDescent="0.2">
      <c r="L4130" s="44">
        <v>591.912580036446</v>
      </c>
    </row>
    <row r="4131" spans="12:12" x14ac:dyDescent="0.2">
      <c r="L4131" s="44">
        <v>592.35668427603559</v>
      </c>
    </row>
    <row r="4132" spans="12:12" x14ac:dyDescent="0.2">
      <c r="L4132" s="44">
        <v>592.92366633258086</v>
      </c>
    </row>
    <row r="4133" spans="12:12" x14ac:dyDescent="0.2">
      <c r="L4133" s="44">
        <v>593.12455082018732</v>
      </c>
    </row>
    <row r="4134" spans="12:12" x14ac:dyDescent="0.2">
      <c r="L4134" s="44">
        <v>593.42175996255435</v>
      </c>
    </row>
    <row r="4135" spans="12:12" x14ac:dyDescent="0.2">
      <c r="L4135" s="44">
        <v>594.03459999674317</v>
      </c>
    </row>
    <row r="4136" spans="12:12" x14ac:dyDescent="0.2">
      <c r="L4136" s="44">
        <v>594.23623809352614</v>
      </c>
    </row>
    <row r="4137" spans="12:12" x14ac:dyDescent="0.2">
      <c r="L4137" s="44">
        <v>594.25377831042158</v>
      </c>
    </row>
    <row r="4138" spans="12:12" x14ac:dyDescent="0.2">
      <c r="L4138" s="44">
        <v>594.60480022711045</v>
      </c>
    </row>
    <row r="4139" spans="12:12" x14ac:dyDescent="0.2">
      <c r="L4139" s="44">
        <v>594.85955054040949</v>
      </c>
    </row>
    <row r="4140" spans="12:12" x14ac:dyDescent="0.2">
      <c r="L4140" s="44">
        <v>594.92986490808562</v>
      </c>
    </row>
    <row r="4141" spans="12:12" x14ac:dyDescent="0.2">
      <c r="L4141" s="44">
        <v>595.14090778318609</v>
      </c>
    </row>
    <row r="4142" spans="12:12" x14ac:dyDescent="0.2">
      <c r="L4142" s="44">
        <v>595.30808961040907</v>
      </c>
    </row>
    <row r="4143" spans="12:12" x14ac:dyDescent="0.2">
      <c r="L4143" s="44">
        <v>595.47536539056534</v>
      </c>
    </row>
    <row r="4144" spans="12:12" x14ac:dyDescent="0.2">
      <c r="L4144" s="44">
        <v>595.58987141452906</v>
      </c>
    </row>
    <row r="4145" spans="12:12" x14ac:dyDescent="0.2">
      <c r="L4145" s="44">
        <v>595.6074916346796</v>
      </c>
    </row>
    <row r="4146" spans="12:12" x14ac:dyDescent="0.2">
      <c r="L4146" s="44">
        <v>595.83664940703545</v>
      </c>
    </row>
    <row r="4147" spans="12:12" x14ac:dyDescent="0.2">
      <c r="L4147" s="44">
        <v>596.18071688500163</v>
      </c>
    </row>
    <row r="4148" spans="12:12" x14ac:dyDescent="0.2">
      <c r="L4148" s="44">
        <v>596.24251465222244</v>
      </c>
    </row>
    <row r="4149" spans="12:12" x14ac:dyDescent="0.2">
      <c r="L4149" s="44">
        <v>597.11788552881774</v>
      </c>
    </row>
    <row r="4150" spans="12:12" x14ac:dyDescent="0.2">
      <c r="L4150" s="44">
        <v>597.96030795816921</v>
      </c>
    </row>
    <row r="4151" spans="12:12" x14ac:dyDescent="0.2">
      <c r="L4151" s="44">
        <v>598.3335055647409</v>
      </c>
    </row>
    <row r="4152" spans="12:12" x14ac:dyDescent="0.2">
      <c r="L4152" s="44">
        <v>598.71607174476958</v>
      </c>
    </row>
    <row r="4153" spans="12:12" x14ac:dyDescent="0.2">
      <c r="L4153" s="44">
        <v>598.78730082950506</v>
      </c>
    </row>
    <row r="4154" spans="12:12" x14ac:dyDescent="0.2">
      <c r="L4154" s="44">
        <v>599.15261605849798</v>
      </c>
    </row>
    <row r="4155" spans="12:12" x14ac:dyDescent="0.2">
      <c r="L4155" s="44">
        <v>599.16153175469833</v>
      </c>
    </row>
    <row r="4156" spans="12:12" x14ac:dyDescent="0.2">
      <c r="L4156" s="44">
        <v>599.84883809280063</v>
      </c>
    </row>
    <row r="4157" spans="12:12" x14ac:dyDescent="0.2">
      <c r="L4157" s="44">
        <v>600.01867578128997</v>
      </c>
    </row>
    <row r="4158" spans="12:12" x14ac:dyDescent="0.2">
      <c r="L4158" s="44">
        <v>600.45712240301884</v>
      </c>
    </row>
    <row r="4159" spans="12:12" x14ac:dyDescent="0.2">
      <c r="L4159" s="44">
        <v>600.57355254727111</v>
      </c>
    </row>
    <row r="4160" spans="12:12" x14ac:dyDescent="0.2">
      <c r="L4160" s="44">
        <v>600.71691318522471</v>
      </c>
    </row>
    <row r="4161" spans="12:12" x14ac:dyDescent="0.2">
      <c r="L4161" s="44">
        <v>600.74380092471813</v>
      </c>
    </row>
    <row r="4162" spans="12:12" x14ac:dyDescent="0.2">
      <c r="L4162" s="44">
        <v>600.9500202528169</v>
      </c>
    </row>
    <row r="4163" spans="12:12" x14ac:dyDescent="0.2">
      <c r="L4163" s="44">
        <v>601.47966564060835</v>
      </c>
    </row>
    <row r="4164" spans="12:12" x14ac:dyDescent="0.2">
      <c r="L4164" s="44">
        <v>601.48865072718536</v>
      </c>
    </row>
    <row r="4165" spans="12:12" x14ac:dyDescent="0.2">
      <c r="L4165" s="44">
        <v>601.48865072718536</v>
      </c>
    </row>
    <row r="4166" spans="12:12" x14ac:dyDescent="0.2">
      <c r="L4166" s="44">
        <v>601.63244862951979</v>
      </c>
    </row>
    <row r="4167" spans="12:12" x14ac:dyDescent="0.2">
      <c r="L4167" s="44">
        <v>601.97424436340202</v>
      </c>
    </row>
    <row r="4168" spans="12:12" x14ac:dyDescent="0.2">
      <c r="L4168" s="44">
        <v>602.32543877962632</v>
      </c>
    </row>
    <row r="4169" spans="12:12" x14ac:dyDescent="0.2">
      <c r="L4169" s="44">
        <v>602.36148189063113</v>
      </c>
    </row>
    <row r="4170" spans="12:12" x14ac:dyDescent="0.2">
      <c r="L4170" s="44">
        <v>602.45160854311723</v>
      </c>
    </row>
    <row r="4171" spans="12:12" x14ac:dyDescent="0.2">
      <c r="L4171" s="44">
        <v>602.67704321178326</v>
      </c>
    </row>
    <row r="4172" spans="12:12" x14ac:dyDescent="0.2">
      <c r="L4172" s="44">
        <v>603.34531972217758</v>
      </c>
    </row>
    <row r="4173" spans="12:12" x14ac:dyDescent="0.2">
      <c r="L4173" s="44">
        <v>603.41765461244529</v>
      </c>
    </row>
    <row r="4174" spans="12:12" x14ac:dyDescent="0.2">
      <c r="L4174" s="44">
        <v>603.43574104515835</v>
      </c>
    </row>
    <row r="4175" spans="12:12" x14ac:dyDescent="0.2">
      <c r="L4175" s="44">
        <v>603.51714341141303</v>
      </c>
    </row>
    <row r="4176" spans="12:12" x14ac:dyDescent="0.2">
      <c r="L4176" s="44">
        <v>603.87919757906377</v>
      </c>
    </row>
    <row r="4177" spans="12:12" x14ac:dyDescent="0.2">
      <c r="L4177" s="44">
        <v>603.98789855215227</v>
      </c>
    </row>
    <row r="4178" spans="12:12" x14ac:dyDescent="0.2">
      <c r="L4178" s="44">
        <v>604.35051792839374</v>
      </c>
    </row>
    <row r="4179" spans="12:12" x14ac:dyDescent="0.2">
      <c r="L4179" s="44">
        <v>605.23168075064984</v>
      </c>
    </row>
    <row r="4180" spans="12:12" x14ac:dyDescent="0.2">
      <c r="L4180" s="44">
        <v>605.25897417481008</v>
      </c>
    </row>
    <row r="4181" spans="12:12" x14ac:dyDescent="0.2">
      <c r="L4181" s="44">
        <v>605.31356840871388</v>
      </c>
    </row>
    <row r="4182" spans="12:12" x14ac:dyDescent="0.2">
      <c r="L4182" s="44">
        <v>605.45009709159206</v>
      </c>
    </row>
    <row r="4183" spans="12:12" x14ac:dyDescent="0.2">
      <c r="L4183" s="44">
        <v>605.55936438938875</v>
      </c>
    </row>
    <row r="4184" spans="12:12" x14ac:dyDescent="0.2">
      <c r="L4184" s="44">
        <v>605.64134074845049</v>
      </c>
    </row>
    <row r="4185" spans="12:12" x14ac:dyDescent="0.2">
      <c r="L4185" s="44">
        <v>605.75067709195343</v>
      </c>
    </row>
    <row r="4186" spans="12:12" x14ac:dyDescent="0.2">
      <c r="L4186" s="44">
        <v>606.08804613570226</v>
      </c>
    </row>
    <row r="4187" spans="12:12" x14ac:dyDescent="0.2">
      <c r="L4187" s="44">
        <v>606.1062930060699</v>
      </c>
    </row>
    <row r="4188" spans="12:12" x14ac:dyDescent="0.2">
      <c r="L4188" s="44">
        <v>606.26143577473817</v>
      </c>
    </row>
    <row r="4189" spans="12:12" x14ac:dyDescent="0.2">
      <c r="L4189" s="44">
        <v>607.16649461637064</v>
      </c>
    </row>
    <row r="4190" spans="12:12" x14ac:dyDescent="0.2">
      <c r="L4190" s="44">
        <v>607.58794714017267</v>
      </c>
    </row>
    <row r="4191" spans="12:12" x14ac:dyDescent="0.2">
      <c r="L4191" s="44">
        <v>607.58794714017267</v>
      </c>
    </row>
    <row r="4192" spans="12:12" x14ac:dyDescent="0.2">
      <c r="L4192" s="44">
        <v>607.61545349841163</v>
      </c>
    </row>
    <row r="4193" spans="12:12" x14ac:dyDescent="0.2">
      <c r="L4193" s="44">
        <v>607.79889288540221</v>
      </c>
    </row>
    <row r="4194" spans="12:12" x14ac:dyDescent="0.2">
      <c r="L4194" s="44">
        <v>607.87229965698805</v>
      </c>
    </row>
    <row r="4195" spans="12:12" x14ac:dyDescent="0.2">
      <c r="L4195" s="44">
        <v>608.05589418413513</v>
      </c>
    </row>
    <row r="4196" spans="12:12" x14ac:dyDescent="0.2">
      <c r="L4196" s="44">
        <v>608.1385479078574</v>
      </c>
    </row>
    <row r="4197" spans="12:12" x14ac:dyDescent="0.2">
      <c r="L4197" s="44">
        <v>608.18447635343614</v>
      </c>
    </row>
    <row r="4198" spans="12:12" x14ac:dyDescent="0.2">
      <c r="L4198" s="44">
        <v>608.26716503987006</v>
      </c>
    </row>
    <row r="4199" spans="12:12" x14ac:dyDescent="0.2">
      <c r="L4199" s="44">
        <v>608.5797475435935</v>
      </c>
    </row>
    <row r="4200" spans="12:12" x14ac:dyDescent="0.2">
      <c r="L4200" s="44">
        <v>608.94790322402889</v>
      </c>
    </row>
    <row r="4201" spans="12:12" x14ac:dyDescent="0.2">
      <c r="L4201" s="44">
        <v>609.21509474496906</v>
      </c>
    </row>
    <row r="4202" spans="12:12" x14ac:dyDescent="0.2">
      <c r="L4202" s="44">
        <v>609.51019901271911</v>
      </c>
    </row>
    <row r="4203" spans="12:12" x14ac:dyDescent="0.2">
      <c r="L4203" s="44">
        <v>609.87948163431702</v>
      </c>
    </row>
    <row r="4204" spans="12:12" x14ac:dyDescent="0.2">
      <c r="L4204" s="44">
        <v>610.45275484739363</v>
      </c>
    </row>
    <row r="4205" spans="12:12" x14ac:dyDescent="0.2">
      <c r="L4205" s="44">
        <v>610.65643351956021</v>
      </c>
    </row>
    <row r="4206" spans="12:12" x14ac:dyDescent="0.2">
      <c r="L4206" s="44">
        <v>610.85098089961832</v>
      </c>
    </row>
    <row r="4207" spans="12:12" x14ac:dyDescent="0.2">
      <c r="L4207" s="44">
        <v>611.63970252585011</v>
      </c>
    </row>
    <row r="4208" spans="12:12" x14ac:dyDescent="0.2">
      <c r="L4208" s="44">
        <v>611.7419212546223</v>
      </c>
    </row>
    <row r="4209" spans="12:12" x14ac:dyDescent="0.2">
      <c r="L4209" s="44">
        <v>611.7605101488839</v>
      </c>
    </row>
    <row r="4210" spans="12:12" x14ac:dyDescent="0.2">
      <c r="L4210" s="44">
        <v>611.8069873274161</v>
      </c>
    </row>
    <row r="4211" spans="12:12" x14ac:dyDescent="0.2">
      <c r="L4211" s="44">
        <v>611.97436365953706</v>
      </c>
    </row>
    <row r="4212" spans="12:12" x14ac:dyDescent="0.2">
      <c r="L4212" s="44">
        <v>612.04878254030791</v>
      </c>
    </row>
    <row r="4213" spans="12:12" x14ac:dyDescent="0.2">
      <c r="L4213" s="44">
        <v>612.22559994190544</v>
      </c>
    </row>
    <row r="4214" spans="12:12" x14ac:dyDescent="0.2">
      <c r="L4214" s="44">
        <v>613.38207996129483</v>
      </c>
    </row>
    <row r="4215" spans="12:12" x14ac:dyDescent="0.2">
      <c r="L4215" s="44">
        <v>613.39142417286291</v>
      </c>
    </row>
    <row r="4216" spans="12:12" x14ac:dyDescent="0.2">
      <c r="L4216" s="44">
        <v>613.5409702863036</v>
      </c>
    </row>
    <row r="4217" spans="12:12" x14ac:dyDescent="0.2">
      <c r="L4217" s="44">
        <v>613.57836820900047</v>
      </c>
    </row>
    <row r="4218" spans="12:12" x14ac:dyDescent="0.2">
      <c r="L4218" s="44">
        <v>613.70929684920122</v>
      </c>
    </row>
    <row r="4219" spans="12:12" x14ac:dyDescent="0.2">
      <c r="L4219" s="44">
        <v>614.01813555232479</v>
      </c>
    </row>
    <row r="4220" spans="12:12" x14ac:dyDescent="0.2">
      <c r="L4220" s="44">
        <v>614.09305235754084</v>
      </c>
    </row>
    <row r="4221" spans="12:12" x14ac:dyDescent="0.2">
      <c r="L4221" s="44">
        <v>614.48666570489945</v>
      </c>
    </row>
    <row r="4222" spans="12:12" x14ac:dyDescent="0.2">
      <c r="L4222" s="44">
        <v>614.57107707891453</v>
      </c>
    </row>
    <row r="4223" spans="12:12" x14ac:dyDescent="0.2">
      <c r="L4223" s="44">
        <v>614.89956410890386</v>
      </c>
    </row>
    <row r="4224" spans="12:12" x14ac:dyDescent="0.2">
      <c r="L4224" s="44">
        <v>615.0686370673842</v>
      </c>
    </row>
    <row r="4225" spans="12:12" x14ac:dyDescent="0.2">
      <c r="L4225" s="44">
        <v>615.65171182806694</v>
      </c>
    </row>
    <row r="4226" spans="12:12" x14ac:dyDescent="0.2">
      <c r="L4226" s="44">
        <v>615.69878216094378</v>
      </c>
    </row>
    <row r="4227" spans="12:12" x14ac:dyDescent="0.2">
      <c r="L4227" s="44">
        <v>615.80236223318821</v>
      </c>
    </row>
    <row r="4228" spans="12:12" x14ac:dyDescent="0.2">
      <c r="L4228" s="44">
        <v>615.94366396382566</v>
      </c>
    </row>
    <row r="4229" spans="12:12" x14ac:dyDescent="0.2">
      <c r="L4229" s="44">
        <v>616.31135212421543</v>
      </c>
    </row>
    <row r="4230" spans="12:12" x14ac:dyDescent="0.2">
      <c r="L4230" s="44">
        <v>616.47176386709384</v>
      </c>
    </row>
    <row r="4231" spans="12:12" x14ac:dyDescent="0.2">
      <c r="L4231" s="44">
        <v>616.87788419198489</v>
      </c>
    </row>
    <row r="4232" spans="12:12" x14ac:dyDescent="0.2">
      <c r="L4232" s="44">
        <v>617.11424673899546</v>
      </c>
    </row>
    <row r="4233" spans="12:12" x14ac:dyDescent="0.2">
      <c r="L4233" s="44">
        <v>617.3886543129081</v>
      </c>
    </row>
    <row r="4234" spans="12:12" x14ac:dyDescent="0.2">
      <c r="L4234" s="44">
        <v>617.41705523237351</v>
      </c>
    </row>
    <row r="4235" spans="12:12" x14ac:dyDescent="0.2">
      <c r="L4235" s="44">
        <v>617.43599063038414</v>
      </c>
    </row>
    <row r="4236" spans="12:12" x14ac:dyDescent="0.2">
      <c r="L4236" s="44">
        <v>617.60646149212732</v>
      </c>
    </row>
    <row r="4237" spans="12:12" x14ac:dyDescent="0.2">
      <c r="L4237" s="44">
        <v>617.61593485564993</v>
      </c>
    </row>
    <row r="4238" spans="12:12" x14ac:dyDescent="0.2">
      <c r="L4238" s="44">
        <v>617.62540850979769</v>
      </c>
    </row>
    <row r="4239" spans="12:12" x14ac:dyDescent="0.2">
      <c r="L4239" s="44">
        <v>617.63488245458404</v>
      </c>
    </row>
    <row r="4240" spans="12:12" x14ac:dyDescent="0.2">
      <c r="L4240" s="44">
        <v>617.77702651210143</v>
      </c>
    </row>
    <row r="4241" spans="12:12" x14ac:dyDescent="0.2">
      <c r="L4241" s="44">
        <v>617.98562285287755</v>
      </c>
    </row>
    <row r="4242" spans="12:12" x14ac:dyDescent="0.2">
      <c r="L4242" s="44">
        <v>618.32726634283756</v>
      </c>
    </row>
    <row r="4243" spans="12:12" x14ac:dyDescent="0.2">
      <c r="L4243" s="44">
        <v>618.32726634283756</v>
      </c>
    </row>
    <row r="4244" spans="12:12" x14ac:dyDescent="0.2">
      <c r="L4244" s="44">
        <v>618.41273624603343</v>
      </c>
    </row>
    <row r="4245" spans="12:12" x14ac:dyDescent="0.2">
      <c r="L4245" s="44">
        <v>618.44123146480786</v>
      </c>
    </row>
    <row r="4246" spans="12:12" x14ac:dyDescent="0.2">
      <c r="L4246" s="44">
        <v>618.52673287933942</v>
      </c>
    </row>
    <row r="4247" spans="12:12" x14ac:dyDescent="0.2">
      <c r="L4247" s="44">
        <v>618.86897508498419</v>
      </c>
    </row>
    <row r="4248" spans="12:12" x14ac:dyDescent="0.2">
      <c r="L4248" s="44">
        <v>618.89751236537973</v>
      </c>
    </row>
    <row r="4249" spans="12:12" x14ac:dyDescent="0.2">
      <c r="L4249" s="44">
        <v>618.92605227771833</v>
      </c>
    </row>
    <row r="4250" spans="12:12" x14ac:dyDescent="0.2">
      <c r="L4250" s="44">
        <v>619.08782817969586</v>
      </c>
    </row>
    <row r="4251" spans="12:12" x14ac:dyDescent="0.2">
      <c r="L4251" s="44">
        <v>619.25921251563705</v>
      </c>
    </row>
    <row r="4252" spans="12:12" x14ac:dyDescent="0.2">
      <c r="L4252" s="44">
        <v>619.43069176775293</v>
      </c>
    </row>
    <row r="4253" spans="12:12" x14ac:dyDescent="0.2">
      <c r="L4253" s="44">
        <v>619.51646701202026</v>
      </c>
    </row>
    <row r="4254" spans="12:12" x14ac:dyDescent="0.2">
      <c r="L4254" s="44">
        <v>620.29907038728174</v>
      </c>
    </row>
    <row r="4255" spans="12:12" x14ac:dyDescent="0.2">
      <c r="L4255" s="44">
        <v>620.64327728249646</v>
      </c>
    </row>
    <row r="4256" spans="12:12" x14ac:dyDescent="0.2">
      <c r="L4256" s="44">
        <v>620.68154607502834</v>
      </c>
    </row>
    <row r="4257" spans="12:12" x14ac:dyDescent="0.2">
      <c r="L4257" s="44">
        <v>620.71025076661022</v>
      </c>
    </row>
    <row r="4258" spans="12:12" x14ac:dyDescent="0.2">
      <c r="L4258" s="44">
        <v>620.83466844978477</v>
      </c>
    </row>
    <row r="4259" spans="12:12" x14ac:dyDescent="0.2">
      <c r="L4259" s="44">
        <v>620.93998391517073</v>
      </c>
    </row>
    <row r="4260" spans="12:12" x14ac:dyDescent="0.2">
      <c r="L4260" s="44">
        <v>621.26573046210115</v>
      </c>
    </row>
    <row r="4261" spans="12:12" x14ac:dyDescent="0.2">
      <c r="L4261" s="44">
        <v>621.32325062848906</v>
      </c>
    </row>
    <row r="4262" spans="12:12" x14ac:dyDescent="0.2">
      <c r="L4262" s="44">
        <v>621.45750577980334</v>
      </c>
    </row>
    <row r="4263" spans="12:12" x14ac:dyDescent="0.2">
      <c r="L4263" s="44">
        <v>621.63980202833375</v>
      </c>
    </row>
    <row r="4264" spans="12:12" x14ac:dyDescent="0.2">
      <c r="L4264" s="44">
        <v>621.87022389848698</v>
      </c>
    </row>
    <row r="4265" spans="12:12" x14ac:dyDescent="0.2">
      <c r="L4265" s="44">
        <v>622.32196190135005</v>
      </c>
    </row>
    <row r="4266" spans="12:12" x14ac:dyDescent="0.2">
      <c r="L4266" s="44">
        <v>622.50476573048513</v>
      </c>
    </row>
    <row r="4267" spans="12:12" x14ac:dyDescent="0.2">
      <c r="L4267" s="44">
        <v>622.50476573048513</v>
      </c>
    </row>
    <row r="4268" spans="12:12" x14ac:dyDescent="0.2">
      <c r="L4268" s="44">
        <v>622.62990392582594</v>
      </c>
    </row>
    <row r="4269" spans="12:12" x14ac:dyDescent="0.2">
      <c r="L4269" s="44">
        <v>623.14060382845173</v>
      </c>
    </row>
    <row r="4270" spans="12:12" x14ac:dyDescent="0.2">
      <c r="L4270" s="44">
        <v>623.26599781711752</v>
      </c>
    </row>
    <row r="4271" spans="12:12" x14ac:dyDescent="0.2">
      <c r="L4271" s="44">
        <v>623.34318843531605</v>
      </c>
    </row>
    <row r="4272" spans="12:12" x14ac:dyDescent="0.2">
      <c r="L4272" s="44">
        <v>623.37213984671848</v>
      </c>
    </row>
    <row r="4273" spans="12:12" x14ac:dyDescent="0.2">
      <c r="L4273" s="44">
        <v>623.62316477680577</v>
      </c>
    </row>
    <row r="4274" spans="12:12" x14ac:dyDescent="0.2">
      <c r="L4274" s="44">
        <v>623.73909063697431</v>
      </c>
    </row>
    <row r="4275" spans="12:12" x14ac:dyDescent="0.2">
      <c r="L4275" s="44">
        <v>623.76807883656704</v>
      </c>
    </row>
    <row r="4276" spans="12:12" x14ac:dyDescent="0.2">
      <c r="L4276" s="44">
        <v>623.90339273562824</v>
      </c>
    </row>
    <row r="4277" spans="12:12" x14ac:dyDescent="0.2">
      <c r="L4277" s="44">
        <v>624.02909393371829</v>
      </c>
    </row>
    <row r="4278" spans="12:12" x14ac:dyDescent="0.2">
      <c r="L4278" s="44">
        <v>624.27096942556079</v>
      </c>
    </row>
    <row r="4279" spans="12:12" x14ac:dyDescent="0.2">
      <c r="L4279" s="44">
        <v>624.46460486327703</v>
      </c>
    </row>
    <row r="4280" spans="12:12" x14ac:dyDescent="0.2">
      <c r="L4280" s="44">
        <v>624.59053232679628</v>
      </c>
    </row>
    <row r="4281" spans="12:12" x14ac:dyDescent="0.2">
      <c r="L4281" s="44">
        <v>624.71651058878933</v>
      </c>
    </row>
    <row r="4282" spans="12:12" x14ac:dyDescent="0.2">
      <c r="L4282" s="44">
        <v>624.7262033292875</v>
      </c>
    </row>
    <row r="4283" spans="12:12" x14ac:dyDescent="0.2">
      <c r="L4283" s="44">
        <v>624.8619332843856</v>
      </c>
    </row>
    <row r="4284" spans="12:12" x14ac:dyDescent="0.2">
      <c r="L4284" s="44">
        <v>624.8910259483082</v>
      </c>
    </row>
    <row r="4285" spans="12:12" x14ac:dyDescent="0.2">
      <c r="L4285" s="44">
        <v>624.90072410496396</v>
      </c>
    </row>
    <row r="4286" spans="12:12" x14ac:dyDescent="0.2">
      <c r="L4286" s="44">
        <v>624.95891936703367</v>
      </c>
    </row>
    <row r="4287" spans="12:12" x14ac:dyDescent="0.2">
      <c r="L4287" s="44">
        <v>624.96861963119875</v>
      </c>
    </row>
    <row r="4288" spans="12:12" x14ac:dyDescent="0.2">
      <c r="L4288" s="44">
        <v>625.04623258633706</v>
      </c>
    </row>
    <row r="4289" spans="12:12" x14ac:dyDescent="0.2">
      <c r="L4289" s="44">
        <v>625.28889736589178</v>
      </c>
    </row>
    <row r="4290" spans="12:12" x14ac:dyDescent="0.2">
      <c r="L4290" s="44">
        <v>625.35687727304025</v>
      </c>
    </row>
    <row r="4291" spans="12:12" x14ac:dyDescent="0.2">
      <c r="L4291" s="44">
        <v>625.43458669720314</v>
      </c>
    </row>
    <row r="4292" spans="12:12" x14ac:dyDescent="0.2">
      <c r="L4292" s="44">
        <v>625.45401707099188</v>
      </c>
    </row>
    <row r="4293" spans="12:12" x14ac:dyDescent="0.2">
      <c r="L4293" s="44">
        <v>625.95963088968892</v>
      </c>
    </row>
    <row r="4294" spans="12:12" x14ac:dyDescent="0.2">
      <c r="L4294" s="44">
        <v>626.04722397193916</v>
      </c>
    </row>
    <row r="4295" spans="12:12" x14ac:dyDescent="0.2">
      <c r="L4295" s="44">
        <v>626.39784158337329</v>
      </c>
    </row>
    <row r="4296" spans="12:12" x14ac:dyDescent="0.2">
      <c r="L4296" s="44">
        <v>626.50505308903575</v>
      </c>
    </row>
    <row r="4297" spans="12:12" x14ac:dyDescent="0.2">
      <c r="L4297" s="44">
        <v>626.52455003313116</v>
      </c>
    </row>
    <row r="4298" spans="12:12" x14ac:dyDescent="0.2">
      <c r="L4298" s="44">
        <v>626.75860805035938</v>
      </c>
    </row>
    <row r="4299" spans="12:12" x14ac:dyDescent="0.2">
      <c r="L4299" s="44">
        <v>626.82690791735536</v>
      </c>
    </row>
    <row r="4300" spans="12:12" x14ac:dyDescent="0.2">
      <c r="L4300" s="44">
        <v>626.91474390800192</v>
      </c>
    </row>
    <row r="4301" spans="12:12" x14ac:dyDescent="0.2">
      <c r="L4301" s="44">
        <v>627.08072351626288</v>
      </c>
    </row>
    <row r="4302" spans="12:12" x14ac:dyDescent="0.2">
      <c r="L4302" s="44">
        <v>627.34451890655214</v>
      </c>
    </row>
    <row r="4303" spans="12:12" x14ac:dyDescent="0.2">
      <c r="L4303" s="44">
        <v>627.64766892659986</v>
      </c>
    </row>
    <row r="4304" spans="12:12" x14ac:dyDescent="0.2">
      <c r="L4304" s="44">
        <v>627.64766892659986</v>
      </c>
    </row>
    <row r="4305" spans="12:12" x14ac:dyDescent="0.2">
      <c r="L4305" s="44">
        <v>628.53925566224746</v>
      </c>
    </row>
    <row r="4306" spans="12:12" x14ac:dyDescent="0.2">
      <c r="L4306" s="44">
        <v>628.64720151411768</v>
      </c>
    </row>
    <row r="4307" spans="12:12" x14ac:dyDescent="0.2">
      <c r="L4307" s="44">
        <v>628.64720151411768</v>
      </c>
    </row>
    <row r="4308" spans="12:12" x14ac:dyDescent="0.2">
      <c r="L4308" s="44">
        <v>628.82392018021062</v>
      </c>
    </row>
    <row r="4309" spans="12:12" x14ac:dyDescent="0.2">
      <c r="L4309" s="44">
        <v>629.44321869935811</v>
      </c>
    </row>
    <row r="4310" spans="12:12" x14ac:dyDescent="0.2">
      <c r="L4310" s="44">
        <v>629.49242162746611</v>
      </c>
    </row>
    <row r="4311" spans="12:12" x14ac:dyDescent="0.2">
      <c r="L4311" s="44">
        <v>629.49242162746611</v>
      </c>
    </row>
    <row r="4312" spans="12:12" x14ac:dyDescent="0.2">
      <c r="L4312" s="44">
        <v>630.77440324872691</v>
      </c>
    </row>
    <row r="4313" spans="12:12" x14ac:dyDescent="0.2">
      <c r="L4313" s="44">
        <v>630.86334911052461</v>
      </c>
    </row>
    <row r="4314" spans="12:12" x14ac:dyDescent="0.2">
      <c r="L4314" s="44">
        <v>630.98198262077062</v>
      </c>
    </row>
    <row r="4315" spans="12:12" x14ac:dyDescent="0.2">
      <c r="L4315" s="44">
        <v>631.27876169166143</v>
      </c>
    </row>
    <row r="4316" spans="12:12" x14ac:dyDescent="0.2">
      <c r="L4316" s="44">
        <v>631.38765064572601</v>
      </c>
    </row>
    <row r="4317" spans="12:12" x14ac:dyDescent="0.2">
      <c r="L4317" s="44">
        <v>631.46686620944797</v>
      </c>
    </row>
    <row r="4318" spans="12:12" x14ac:dyDescent="0.2">
      <c r="L4318" s="44">
        <v>631.51638603145034</v>
      </c>
    </row>
    <row r="4319" spans="12:12" x14ac:dyDescent="0.2">
      <c r="L4319" s="44">
        <v>631.68481153680841</v>
      </c>
    </row>
    <row r="4320" spans="12:12" x14ac:dyDescent="0.2">
      <c r="L4320" s="44">
        <v>631.70463220864826</v>
      </c>
    </row>
    <row r="4321" spans="12:12" x14ac:dyDescent="0.2">
      <c r="L4321" s="44">
        <v>631.71454301101744</v>
      </c>
    </row>
    <row r="4322" spans="12:12" x14ac:dyDescent="0.2">
      <c r="L4322" s="44">
        <v>631.71454301101744</v>
      </c>
    </row>
    <row r="4323" spans="12:12" x14ac:dyDescent="0.2">
      <c r="L4323" s="44">
        <v>632.52828843613804</v>
      </c>
    </row>
    <row r="4324" spans="12:12" x14ac:dyDescent="0.2">
      <c r="L4324" s="44">
        <v>632.74696718754205</v>
      </c>
    </row>
    <row r="4325" spans="12:12" x14ac:dyDescent="0.2">
      <c r="L4325" s="44">
        <v>632.99564937870207</v>
      </c>
    </row>
    <row r="4326" spans="12:12" x14ac:dyDescent="0.2">
      <c r="L4326" s="44">
        <v>633.02550437812249</v>
      </c>
    </row>
    <row r="4327" spans="12:12" x14ac:dyDescent="0.2">
      <c r="L4327" s="44">
        <v>633.03545667042795</v>
      </c>
    </row>
    <row r="4328" spans="12:12" x14ac:dyDescent="0.2">
      <c r="L4328" s="44">
        <v>633.04540927567382</v>
      </c>
    </row>
    <row r="4329" spans="12:12" x14ac:dyDescent="0.2">
      <c r="L4329" s="44">
        <v>633.12504138527345</v>
      </c>
    </row>
    <row r="4330" spans="12:12" x14ac:dyDescent="0.2">
      <c r="L4330" s="44">
        <v>633.20469353157364</v>
      </c>
    </row>
    <row r="4331" spans="12:12" x14ac:dyDescent="0.2">
      <c r="L4331" s="44">
        <v>633.31424796280533</v>
      </c>
    </row>
    <row r="4332" spans="12:12" x14ac:dyDescent="0.2">
      <c r="L4332" s="44">
        <v>633.36405796453278</v>
      </c>
    </row>
    <row r="4333" spans="12:12" x14ac:dyDescent="0.2">
      <c r="L4333" s="44">
        <v>633.36405796453278</v>
      </c>
    </row>
    <row r="4334" spans="12:12" x14ac:dyDescent="0.2">
      <c r="L4334" s="44">
        <v>633.39394772658864</v>
      </c>
    </row>
    <row r="4335" spans="12:12" x14ac:dyDescent="0.2">
      <c r="L4335" s="44">
        <v>633.48363394187061</v>
      </c>
    </row>
    <row r="4336" spans="12:12" x14ac:dyDescent="0.2">
      <c r="L4336" s="44">
        <v>633.50356766121627</v>
      </c>
    </row>
    <row r="4337" spans="12:12" x14ac:dyDescent="0.2">
      <c r="L4337" s="44">
        <v>633.52350263510289</v>
      </c>
    </row>
    <row r="4338" spans="12:12" x14ac:dyDescent="0.2">
      <c r="L4338" s="44">
        <v>633.71294747992135</v>
      </c>
    </row>
    <row r="4339" spans="12:12" x14ac:dyDescent="0.2">
      <c r="L4339" s="44">
        <v>633.85261093412316</v>
      </c>
    </row>
    <row r="4340" spans="12:12" x14ac:dyDescent="0.2">
      <c r="L4340" s="44">
        <v>634.28196242937634</v>
      </c>
    </row>
    <row r="4341" spans="12:12" x14ac:dyDescent="0.2">
      <c r="L4341" s="44">
        <v>634.32193167571302</v>
      </c>
    </row>
    <row r="4342" spans="12:12" x14ac:dyDescent="0.2">
      <c r="L4342" s="44">
        <v>634.54185260388056</v>
      </c>
    </row>
    <row r="4343" spans="12:12" x14ac:dyDescent="0.2">
      <c r="L4343" s="44">
        <v>634.63186421491093</v>
      </c>
    </row>
    <row r="4344" spans="12:12" x14ac:dyDescent="0.2">
      <c r="L4344" s="44">
        <v>634.63186421491093</v>
      </c>
    </row>
    <row r="4345" spans="12:12" x14ac:dyDescent="0.2">
      <c r="L4345" s="44">
        <v>634.66187376037135</v>
      </c>
    </row>
    <row r="4346" spans="12:12" x14ac:dyDescent="0.2">
      <c r="L4346" s="44">
        <v>634.67187757288923</v>
      </c>
    </row>
    <row r="4347" spans="12:12" x14ac:dyDescent="0.2">
      <c r="L4347" s="44">
        <v>634.72190136638301</v>
      </c>
    </row>
    <row r="4348" spans="12:12" x14ac:dyDescent="0.2">
      <c r="L4348" s="44">
        <v>634.75191942773972</v>
      </c>
    </row>
    <row r="4349" spans="12:12" x14ac:dyDescent="0.2">
      <c r="L4349" s="44">
        <v>634.77193304608454</v>
      </c>
    </row>
    <row r="4350" spans="12:12" x14ac:dyDescent="0.2">
      <c r="L4350" s="44">
        <v>635.20253130636604</v>
      </c>
    </row>
    <row r="4351" spans="12:12" x14ac:dyDescent="0.2">
      <c r="L4351" s="44">
        <v>635.2125521704304</v>
      </c>
    </row>
    <row r="4352" spans="12:12" x14ac:dyDescent="0.2">
      <c r="L4352" s="44">
        <v>635.24261665976564</v>
      </c>
    </row>
    <row r="4353" spans="12:12" x14ac:dyDescent="0.2">
      <c r="L4353" s="44">
        <v>635.29273046669675</v>
      </c>
    </row>
    <row r="4354" spans="12:12" x14ac:dyDescent="0.2">
      <c r="L4354" s="44">
        <v>635.342852181132</v>
      </c>
    </row>
    <row r="4355" spans="12:12" x14ac:dyDescent="0.2">
      <c r="L4355" s="44">
        <v>635.38295524734087</v>
      </c>
    </row>
    <row r="4356" spans="12:12" x14ac:dyDescent="0.2">
      <c r="L4356" s="44">
        <v>636.16597818051355</v>
      </c>
    </row>
    <row r="4357" spans="12:12" x14ac:dyDescent="0.2">
      <c r="L4357" s="44">
        <v>636.1760294662713</v>
      </c>
    </row>
    <row r="4358" spans="12:12" x14ac:dyDescent="0.2">
      <c r="L4358" s="44">
        <v>636.22629065968113</v>
      </c>
    </row>
    <row r="4359" spans="12:12" x14ac:dyDescent="0.2">
      <c r="L4359" s="44">
        <v>636.23634385139269</v>
      </c>
    </row>
    <row r="4360" spans="12:12" x14ac:dyDescent="0.2">
      <c r="L4360" s="44">
        <v>636.37712190193508</v>
      </c>
    </row>
    <row r="4361" spans="12:12" x14ac:dyDescent="0.2">
      <c r="L4361" s="44">
        <v>636.50790017197937</v>
      </c>
    </row>
    <row r="4362" spans="12:12" x14ac:dyDescent="0.2">
      <c r="L4362" s="44">
        <v>636.52802467678259</v>
      </c>
    </row>
    <row r="4363" spans="12:12" x14ac:dyDescent="0.2">
      <c r="L4363" s="44">
        <v>636.92070702931505</v>
      </c>
    </row>
    <row r="4364" spans="12:12" x14ac:dyDescent="0.2">
      <c r="L4364" s="44">
        <v>637.02147286703007</v>
      </c>
    </row>
    <row r="4365" spans="12:12" x14ac:dyDescent="0.2">
      <c r="L4365" s="44">
        <v>637.91969544795131</v>
      </c>
    </row>
    <row r="4366" spans="12:12" x14ac:dyDescent="0.2">
      <c r="L4366" s="44">
        <v>637.97023254712485</v>
      </c>
    </row>
    <row r="4367" spans="12:12" x14ac:dyDescent="0.2">
      <c r="L4367" s="44">
        <v>638.00055865030254</v>
      </c>
    </row>
    <row r="4368" spans="12:12" x14ac:dyDescent="0.2">
      <c r="L4368" s="44">
        <v>638.14211859484976</v>
      </c>
    </row>
    <row r="4369" spans="12:12" x14ac:dyDescent="0.2">
      <c r="L4369" s="44">
        <v>638.84072566128134</v>
      </c>
    </row>
    <row r="4370" spans="12:12" x14ac:dyDescent="0.2">
      <c r="L4370" s="44">
        <v>638.96237871301321</v>
      </c>
    </row>
    <row r="4371" spans="12:12" x14ac:dyDescent="0.2">
      <c r="L4371" s="44">
        <v>638.9927992157053</v>
      </c>
    </row>
    <row r="4372" spans="12:12" x14ac:dyDescent="0.2">
      <c r="L4372" s="44">
        <v>639.0536489116962</v>
      </c>
    </row>
    <row r="4373" spans="12:12" x14ac:dyDescent="0.2">
      <c r="L4373" s="44">
        <v>639.29716363112652</v>
      </c>
    </row>
    <row r="4374" spans="12:12" x14ac:dyDescent="0.2">
      <c r="L4374" s="44">
        <v>639.31746490178375</v>
      </c>
    </row>
    <row r="4375" spans="12:12" x14ac:dyDescent="0.2">
      <c r="L4375" s="44">
        <v>639.37837645064303</v>
      </c>
    </row>
    <row r="4376" spans="12:12" x14ac:dyDescent="0.2">
      <c r="L4376" s="44">
        <v>639.58149880040094</v>
      </c>
    </row>
    <row r="4377" spans="12:12" x14ac:dyDescent="0.2">
      <c r="L4377" s="44">
        <v>639.88642442557398</v>
      </c>
    </row>
    <row r="4378" spans="12:12" x14ac:dyDescent="0.2">
      <c r="L4378" s="44">
        <v>640.01864917629769</v>
      </c>
    </row>
    <row r="4379" spans="12:12" x14ac:dyDescent="0.2">
      <c r="L4379" s="44">
        <v>640.03899629596629</v>
      </c>
    </row>
    <row r="4380" spans="12:12" x14ac:dyDescent="0.2">
      <c r="L4380" s="44">
        <v>640.12039771357411</v>
      </c>
    </row>
    <row r="4381" spans="12:12" x14ac:dyDescent="0.2">
      <c r="L4381" s="44">
        <v>640.29344449358734</v>
      </c>
    </row>
    <row r="4382" spans="12:12" x14ac:dyDescent="0.2">
      <c r="L4382" s="44">
        <v>640.30362662965524</v>
      </c>
    </row>
    <row r="4383" spans="12:12" x14ac:dyDescent="0.2">
      <c r="L4383" s="44">
        <v>640.47677250352717</v>
      </c>
    </row>
    <row r="4384" spans="12:12" x14ac:dyDescent="0.2">
      <c r="L4384" s="44">
        <v>641.42564209671582</v>
      </c>
    </row>
    <row r="4385" spans="12:12" x14ac:dyDescent="0.2">
      <c r="L4385" s="44">
        <v>641.47673623889557</v>
      </c>
    </row>
    <row r="4386" spans="12:12" x14ac:dyDescent="0.2">
      <c r="L4386" s="44">
        <v>641.5073966316038</v>
      </c>
    </row>
    <row r="4387" spans="12:12" x14ac:dyDescent="0.2">
      <c r="L4387" s="44">
        <v>641.55850379979984</v>
      </c>
    </row>
    <row r="4388" spans="12:12" x14ac:dyDescent="0.2">
      <c r="L4388" s="44">
        <v>641.74255704985796</v>
      </c>
    </row>
    <row r="4389" spans="12:12" x14ac:dyDescent="0.2">
      <c r="L4389" s="44">
        <v>641.7630139299539</v>
      </c>
    </row>
    <row r="4390" spans="12:12" x14ac:dyDescent="0.2">
      <c r="L4390" s="44">
        <v>641.78347211430275</v>
      </c>
    </row>
    <row r="4391" spans="12:12" x14ac:dyDescent="0.2">
      <c r="L4391" s="44">
        <v>641.79370169561082</v>
      </c>
    </row>
    <row r="4392" spans="12:12" x14ac:dyDescent="0.2">
      <c r="L4392" s="44">
        <v>642.04954725462403</v>
      </c>
    </row>
    <row r="4393" spans="12:12" x14ac:dyDescent="0.2">
      <c r="L4393" s="44">
        <v>642.10074084613188</v>
      </c>
    </row>
    <row r="4394" spans="12:12" x14ac:dyDescent="0.2">
      <c r="L4394" s="44">
        <v>642.25437061520813</v>
      </c>
    </row>
    <row r="4395" spans="12:12" x14ac:dyDescent="0.2">
      <c r="L4395" s="44">
        <v>642.56185080476905</v>
      </c>
    </row>
    <row r="4396" spans="12:12" x14ac:dyDescent="0.2">
      <c r="L4396" s="44">
        <v>642.64389525144429</v>
      </c>
    </row>
    <row r="4397" spans="12:12" x14ac:dyDescent="0.2">
      <c r="L4397" s="44">
        <v>642.65415228044878</v>
      </c>
    </row>
    <row r="4398" spans="12:12" x14ac:dyDescent="0.2">
      <c r="L4398" s="44">
        <v>642.73622030104457</v>
      </c>
    </row>
    <row r="4399" spans="12:12" x14ac:dyDescent="0.2">
      <c r="L4399" s="44">
        <v>642.91068445894462</v>
      </c>
    </row>
    <row r="4400" spans="12:12" x14ac:dyDescent="0.2">
      <c r="L4400" s="44">
        <v>643.18796934569571</v>
      </c>
    </row>
    <row r="4401" spans="12:12" x14ac:dyDescent="0.2">
      <c r="L4401" s="44">
        <v>643.19824374976815</v>
      </c>
    </row>
    <row r="4402" spans="12:12" x14ac:dyDescent="0.2">
      <c r="L4402" s="44">
        <v>643.30100584715444</v>
      </c>
    </row>
    <row r="4403" spans="12:12" x14ac:dyDescent="0.2">
      <c r="L4403" s="44">
        <v>643.42436371593089</v>
      </c>
    </row>
    <row r="4404" spans="12:12" x14ac:dyDescent="0.2">
      <c r="L4404" s="44">
        <v>643.45521057560791</v>
      </c>
    </row>
    <row r="4405" spans="12:12" x14ac:dyDescent="0.2">
      <c r="L4405" s="44">
        <v>643.53748332980501</v>
      </c>
    </row>
    <row r="4406" spans="12:12" x14ac:dyDescent="0.2">
      <c r="L4406" s="44">
        <v>643.60948925015964</v>
      </c>
    </row>
    <row r="4407" spans="12:12" x14ac:dyDescent="0.2">
      <c r="L4407" s="44">
        <v>644.05216508812248</v>
      </c>
    </row>
    <row r="4408" spans="12:12" x14ac:dyDescent="0.2">
      <c r="L4408" s="44">
        <v>644.11398222708021</v>
      </c>
    </row>
    <row r="4409" spans="12:12" x14ac:dyDescent="0.2">
      <c r="L4409" s="44">
        <v>644.11398222708021</v>
      </c>
    </row>
    <row r="4410" spans="12:12" x14ac:dyDescent="0.2">
      <c r="L4410" s="44">
        <v>644.41293242928862</v>
      </c>
    </row>
    <row r="4411" spans="12:12" x14ac:dyDescent="0.2">
      <c r="L4411" s="44">
        <v>644.65022825775281</v>
      </c>
    </row>
    <row r="4412" spans="12:12" x14ac:dyDescent="0.2">
      <c r="L4412" s="44">
        <v>644.82573318032837</v>
      </c>
    </row>
    <row r="4413" spans="12:12" x14ac:dyDescent="0.2">
      <c r="L4413" s="44">
        <v>644.94967655458413</v>
      </c>
    </row>
    <row r="4414" spans="12:12" x14ac:dyDescent="0.2">
      <c r="L4414" s="44">
        <v>645.06333317813585</v>
      </c>
    </row>
    <row r="4415" spans="12:12" x14ac:dyDescent="0.2">
      <c r="L4415" s="44">
        <v>645.08400232271526</v>
      </c>
    </row>
    <row r="4416" spans="12:12" x14ac:dyDescent="0.2">
      <c r="L4416" s="44">
        <v>645.2080450113649</v>
      </c>
    </row>
    <row r="4417" spans="12:12" x14ac:dyDescent="0.2">
      <c r="L4417" s="44">
        <v>645.21838405543201</v>
      </c>
    </row>
    <row r="4418" spans="12:12" x14ac:dyDescent="0.2">
      <c r="L4418" s="44">
        <v>645.66327662645904</v>
      </c>
    </row>
    <row r="4419" spans="12:12" x14ac:dyDescent="0.2">
      <c r="L4419" s="44">
        <v>645.90149436114211</v>
      </c>
    </row>
    <row r="4420" spans="12:12" x14ac:dyDescent="0.2">
      <c r="L4420" s="44">
        <v>645.90149436114211</v>
      </c>
    </row>
    <row r="4421" spans="12:12" x14ac:dyDescent="0.2">
      <c r="L4421" s="44">
        <v>646.15025687200898</v>
      </c>
    </row>
    <row r="4422" spans="12:12" x14ac:dyDescent="0.2">
      <c r="L4422" s="44">
        <v>646.19173592109314</v>
      </c>
    </row>
    <row r="4423" spans="12:12" x14ac:dyDescent="0.2">
      <c r="L4423" s="44">
        <v>646.26433707272793</v>
      </c>
    </row>
    <row r="4424" spans="12:12" x14ac:dyDescent="0.2">
      <c r="L4424" s="44">
        <v>646.43034383796623</v>
      </c>
    </row>
    <row r="4425" spans="12:12" x14ac:dyDescent="0.2">
      <c r="L4425" s="44">
        <v>646.59643590986707</v>
      </c>
    </row>
    <row r="4426" spans="12:12" x14ac:dyDescent="0.2">
      <c r="L4426" s="44">
        <v>646.59643590986707</v>
      </c>
    </row>
    <row r="4427" spans="12:12" x14ac:dyDescent="0.2">
      <c r="L4427" s="44">
        <v>646.76261335420259</v>
      </c>
    </row>
    <row r="4428" spans="12:12" x14ac:dyDescent="0.2">
      <c r="L4428" s="44">
        <v>646.96006004433434</v>
      </c>
    </row>
    <row r="4429" spans="12:12" x14ac:dyDescent="0.2">
      <c r="L4429" s="44">
        <v>647.04323156372811</v>
      </c>
    </row>
    <row r="4430" spans="12:12" x14ac:dyDescent="0.2">
      <c r="L4430" s="44">
        <v>647.16802894673867</v>
      </c>
    </row>
    <row r="4431" spans="12:12" x14ac:dyDescent="0.2">
      <c r="L4431" s="44">
        <v>647.16802894673867</v>
      </c>
    </row>
    <row r="4432" spans="12:12" x14ac:dyDescent="0.2">
      <c r="L4432" s="44">
        <v>647.3657232865886</v>
      </c>
    </row>
    <row r="4433" spans="12:12" x14ac:dyDescent="0.2">
      <c r="L4433" s="44">
        <v>647.42817817370781</v>
      </c>
    </row>
    <row r="4434" spans="12:12" x14ac:dyDescent="0.2">
      <c r="L4434" s="44">
        <v>647.43858849317814</v>
      </c>
    </row>
    <row r="4435" spans="12:12" x14ac:dyDescent="0.2">
      <c r="L4435" s="44">
        <v>648.10554601025706</v>
      </c>
    </row>
    <row r="4436" spans="12:12" x14ac:dyDescent="0.2">
      <c r="L4436" s="44">
        <v>648.13684336132962</v>
      </c>
    </row>
    <row r="4437" spans="12:12" x14ac:dyDescent="0.2">
      <c r="L4437" s="44">
        <v>648.19944713254188</v>
      </c>
    </row>
    <row r="4438" spans="12:12" x14ac:dyDescent="0.2">
      <c r="L4438" s="44">
        <v>648.25162618098045</v>
      </c>
    </row>
    <row r="4439" spans="12:12" x14ac:dyDescent="0.2">
      <c r="L4439" s="44">
        <v>648.35600948390959</v>
      </c>
    </row>
    <row r="4440" spans="12:12" x14ac:dyDescent="0.2">
      <c r="L4440" s="44">
        <v>648.35600948390959</v>
      </c>
    </row>
    <row r="4441" spans="12:12" x14ac:dyDescent="0.2">
      <c r="L4441" s="44">
        <v>648.49175804443928</v>
      </c>
    </row>
    <row r="4442" spans="12:12" x14ac:dyDescent="0.2">
      <c r="L4442" s="44">
        <v>648.57532387776234</v>
      </c>
    </row>
    <row r="4443" spans="12:12" x14ac:dyDescent="0.2">
      <c r="L4443" s="44">
        <v>648.81569566024655</v>
      </c>
    </row>
    <row r="4444" spans="12:12" x14ac:dyDescent="0.2">
      <c r="L4444" s="44">
        <v>648.92026071297266</v>
      </c>
    </row>
    <row r="4445" spans="12:12" x14ac:dyDescent="0.2">
      <c r="L4445" s="44">
        <v>649.00393702518079</v>
      </c>
    </row>
    <row r="4446" spans="12:12" x14ac:dyDescent="0.2">
      <c r="L4446" s="44">
        <v>649.2132222469686</v>
      </c>
    </row>
    <row r="4447" spans="12:12" x14ac:dyDescent="0.2">
      <c r="L4447" s="44">
        <v>649.53788122244293</v>
      </c>
    </row>
    <row r="4448" spans="12:12" x14ac:dyDescent="0.2">
      <c r="L4448" s="44">
        <v>649.60075595281432</v>
      </c>
    </row>
    <row r="4449" spans="12:12" x14ac:dyDescent="0.2">
      <c r="L4449" s="44">
        <v>649.66364285680788</v>
      </c>
    </row>
    <row r="4450" spans="12:12" x14ac:dyDescent="0.2">
      <c r="L4450" s="44">
        <v>649.78945319980699</v>
      </c>
    </row>
    <row r="4451" spans="12:12" x14ac:dyDescent="0.2">
      <c r="L4451" s="44">
        <v>650.02023209639742</v>
      </c>
    </row>
    <row r="4452" spans="12:12" x14ac:dyDescent="0.2">
      <c r="L4452" s="44">
        <v>650.02023209639742</v>
      </c>
    </row>
    <row r="4453" spans="12:12" x14ac:dyDescent="0.2">
      <c r="L4453" s="44">
        <v>650.06220950886734</v>
      </c>
    </row>
    <row r="4454" spans="12:12" x14ac:dyDescent="0.2">
      <c r="L4454" s="44">
        <v>650.55585053203492</v>
      </c>
    </row>
    <row r="4455" spans="12:12" x14ac:dyDescent="0.2">
      <c r="L4455" s="44">
        <v>650.70303749219033</v>
      </c>
    </row>
    <row r="4456" spans="12:12" x14ac:dyDescent="0.2">
      <c r="L4456" s="44">
        <v>650.77665595066014</v>
      </c>
    </row>
    <row r="4457" spans="12:12" x14ac:dyDescent="0.2">
      <c r="L4457" s="44">
        <v>650.92394285265027</v>
      </c>
    </row>
    <row r="4458" spans="12:12" x14ac:dyDescent="0.2">
      <c r="L4458" s="44">
        <v>650.99761130748482</v>
      </c>
    </row>
    <row r="4459" spans="12:12" x14ac:dyDescent="0.2">
      <c r="L4459" s="44">
        <v>651.1765898531429</v>
      </c>
    </row>
    <row r="4460" spans="12:12" x14ac:dyDescent="0.2">
      <c r="L4460" s="44">
        <v>651.18712106770238</v>
      </c>
    </row>
    <row r="4461" spans="12:12" x14ac:dyDescent="0.2">
      <c r="L4461" s="44">
        <v>651.25031550906954</v>
      </c>
    </row>
    <row r="4462" spans="12:12" x14ac:dyDescent="0.2">
      <c r="L4462" s="44">
        <v>651.43997244704235</v>
      </c>
    </row>
    <row r="4463" spans="12:12" x14ac:dyDescent="0.2">
      <c r="L4463" s="44">
        <v>651.5875597860545</v>
      </c>
    </row>
    <row r="4464" spans="12:12" x14ac:dyDescent="0.2">
      <c r="L4464" s="44">
        <v>651.73521401368123</v>
      </c>
    </row>
    <row r="4465" spans="12:12" x14ac:dyDescent="0.2">
      <c r="L4465" s="44">
        <v>652.0412821767593</v>
      </c>
    </row>
    <row r="4466" spans="12:12" x14ac:dyDescent="0.2">
      <c r="L4466" s="44">
        <v>652.05184137875074</v>
      </c>
    </row>
    <row r="4467" spans="12:12" x14ac:dyDescent="0.2">
      <c r="L4467" s="44">
        <v>652.26309726035936</v>
      </c>
    </row>
    <row r="4468" spans="12:12" x14ac:dyDescent="0.2">
      <c r="L4468" s="44">
        <v>652.29479744976732</v>
      </c>
    </row>
    <row r="4469" spans="12:12" x14ac:dyDescent="0.2">
      <c r="L4469" s="44">
        <v>652.42162902617213</v>
      </c>
    </row>
    <row r="4470" spans="12:12" x14ac:dyDescent="0.2">
      <c r="L4470" s="44">
        <v>652.58023787263164</v>
      </c>
    </row>
    <row r="4471" spans="12:12" x14ac:dyDescent="0.2">
      <c r="L4471" s="44">
        <v>652.65428172884288</v>
      </c>
    </row>
    <row r="4472" spans="12:12" x14ac:dyDescent="0.2">
      <c r="L4472" s="44">
        <v>652.65428172884288</v>
      </c>
    </row>
    <row r="4473" spans="12:12" x14ac:dyDescent="0.2">
      <c r="L4473" s="44">
        <v>652.78125315293346</v>
      </c>
    </row>
    <row r="4474" spans="12:12" x14ac:dyDescent="0.2">
      <c r="L4474" s="44">
        <v>652.87651414685911</v>
      </c>
    </row>
    <row r="4475" spans="12:12" x14ac:dyDescent="0.2">
      <c r="L4475" s="44">
        <v>652.90827399025841</v>
      </c>
    </row>
    <row r="4476" spans="12:12" x14ac:dyDescent="0.2">
      <c r="L4476" s="44">
        <v>653.21544519036411</v>
      </c>
    </row>
    <row r="4477" spans="12:12" x14ac:dyDescent="0.2">
      <c r="L4477" s="44">
        <v>653.34263507406001</v>
      </c>
    </row>
    <row r="4478" spans="12:12" x14ac:dyDescent="0.2">
      <c r="L4478" s="44">
        <v>653.51229865416781</v>
      </c>
    </row>
    <row r="4479" spans="12:12" x14ac:dyDescent="0.2">
      <c r="L4479" s="44">
        <v>653.63960417816656</v>
      </c>
    </row>
    <row r="4480" spans="12:12" x14ac:dyDescent="0.2">
      <c r="L4480" s="44">
        <v>653.65021521070184</v>
      </c>
    </row>
    <row r="4481" spans="12:12" x14ac:dyDescent="0.2">
      <c r="L4481" s="44">
        <v>653.84127272545936</v>
      </c>
    </row>
    <row r="4482" spans="12:12" x14ac:dyDescent="0.2">
      <c r="L4482" s="44">
        <v>653.85189030673803</v>
      </c>
    </row>
    <row r="4483" spans="12:12" x14ac:dyDescent="0.2">
      <c r="L4483" s="44">
        <v>653.89436408040729</v>
      </c>
    </row>
    <row r="4484" spans="12:12" x14ac:dyDescent="0.2">
      <c r="L4484" s="44">
        <v>653.92622303211158</v>
      </c>
    </row>
    <row r="4485" spans="12:12" x14ac:dyDescent="0.2">
      <c r="L4485" s="44">
        <v>654.12806850750121</v>
      </c>
    </row>
    <row r="4486" spans="12:12" x14ac:dyDescent="0.2">
      <c r="L4486" s="44">
        <v>654.21309335920898</v>
      </c>
    </row>
    <row r="4487" spans="12:12" x14ac:dyDescent="0.2">
      <c r="L4487" s="44">
        <v>654.28750823820678</v>
      </c>
    </row>
    <row r="4488" spans="12:12" x14ac:dyDescent="0.2">
      <c r="L4488" s="44">
        <v>654.41511599563194</v>
      </c>
    </row>
    <row r="4489" spans="12:12" x14ac:dyDescent="0.2">
      <c r="L4489" s="44">
        <v>654.44702571278742</v>
      </c>
    </row>
    <row r="4490" spans="12:12" x14ac:dyDescent="0.2">
      <c r="L4490" s="44">
        <v>654.47893854197264</v>
      </c>
    </row>
    <row r="4491" spans="12:12" x14ac:dyDescent="0.2">
      <c r="L4491" s="44">
        <v>654.5321335074733</v>
      </c>
    </row>
    <row r="4492" spans="12:12" x14ac:dyDescent="0.2">
      <c r="L4492" s="44">
        <v>654.58533712087467</v>
      </c>
    </row>
    <row r="4493" spans="12:12" x14ac:dyDescent="0.2">
      <c r="L4493" s="44">
        <v>654.62790623950116</v>
      </c>
    </row>
    <row r="4494" spans="12:12" x14ac:dyDescent="0.2">
      <c r="L4494" s="44">
        <v>654.93669801036515</v>
      </c>
    </row>
    <row r="4495" spans="12:12" x14ac:dyDescent="0.2">
      <c r="L4495" s="44">
        <v>655.25644448207845</v>
      </c>
    </row>
    <row r="4496" spans="12:12" x14ac:dyDescent="0.2">
      <c r="L4496" s="44">
        <v>655.35242931281323</v>
      </c>
    </row>
    <row r="4497" spans="12:12" x14ac:dyDescent="0.2">
      <c r="L4497" s="44">
        <v>655.4164348240264</v>
      </c>
    </row>
    <row r="4498" spans="12:12" x14ac:dyDescent="0.2">
      <c r="L4498" s="44">
        <v>655.90755940866688</v>
      </c>
    </row>
    <row r="4499" spans="12:12" x14ac:dyDescent="0.2">
      <c r="L4499" s="44">
        <v>655.90755940866688</v>
      </c>
    </row>
    <row r="4500" spans="12:12" x14ac:dyDescent="0.2">
      <c r="L4500" s="44">
        <v>656.0037351045022</v>
      </c>
    </row>
    <row r="4501" spans="12:12" x14ac:dyDescent="0.2">
      <c r="L4501" s="44">
        <v>656.05717823474492</v>
      </c>
    </row>
    <row r="4502" spans="12:12" x14ac:dyDescent="0.2">
      <c r="L4502" s="44">
        <v>656.50644454736903</v>
      </c>
    </row>
    <row r="4503" spans="12:12" x14ac:dyDescent="0.2">
      <c r="L4503" s="44">
        <v>656.6349193897463</v>
      </c>
    </row>
    <row r="4504" spans="12:12" x14ac:dyDescent="0.2">
      <c r="L4504" s="44">
        <v>656.68846541595428</v>
      </c>
    </row>
    <row r="4505" spans="12:12" x14ac:dyDescent="0.2">
      <c r="L4505" s="44">
        <v>656.68846541595428</v>
      </c>
    </row>
    <row r="4506" spans="12:12" x14ac:dyDescent="0.2">
      <c r="L4506" s="44">
        <v>656.77415722477429</v>
      </c>
    </row>
    <row r="4507" spans="12:12" x14ac:dyDescent="0.2">
      <c r="L4507" s="44">
        <v>656.97776492917444</v>
      </c>
    </row>
    <row r="4508" spans="12:12" x14ac:dyDescent="0.2">
      <c r="L4508" s="44">
        <v>657.10642432566158</v>
      </c>
    </row>
    <row r="4509" spans="12:12" x14ac:dyDescent="0.2">
      <c r="L4509" s="44">
        <v>657.18149891428357</v>
      </c>
    </row>
    <row r="4510" spans="12:12" x14ac:dyDescent="0.2">
      <c r="L4510" s="44">
        <v>657.55712932323934</v>
      </c>
    </row>
    <row r="4511" spans="12:12" x14ac:dyDescent="0.2">
      <c r="L4511" s="44">
        <v>657.55712932323934</v>
      </c>
    </row>
    <row r="4512" spans="12:12" x14ac:dyDescent="0.2">
      <c r="L4512" s="44">
        <v>657.65378941574909</v>
      </c>
    </row>
    <row r="4513" spans="12:12" x14ac:dyDescent="0.2">
      <c r="L4513" s="44">
        <v>657.70750174745581</v>
      </c>
    </row>
    <row r="4514" spans="12:12" x14ac:dyDescent="0.2">
      <c r="L4514" s="44">
        <v>657.78271375327529</v>
      </c>
    </row>
    <row r="4515" spans="12:12" x14ac:dyDescent="0.2">
      <c r="L4515" s="44">
        <v>657.92243883952995</v>
      </c>
    </row>
    <row r="4516" spans="12:12" x14ac:dyDescent="0.2">
      <c r="L4516" s="44">
        <v>658.04071413128565</v>
      </c>
    </row>
    <row r="4517" spans="12:12" x14ac:dyDescent="0.2">
      <c r="L4517" s="44">
        <v>658.04071413128565</v>
      </c>
    </row>
    <row r="4518" spans="12:12" x14ac:dyDescent="0.2">
      <c r="L4518" s="44">
        <v>658.08373387234178</v>
      </c>
    </row>
    <row r="4519" spans="12:12" x14ac:dyDescent="0.2">
      <c r="L4519" s="44">
        <v>658.14827403159973</v>
      </c>
    </row>
    <row r="4520" spans="12:12" x14ac:dyDescent="0.2">
      <c r="L4520" s="44">
        <v>658.16979023128374</v>
      </c>
    </row>
    <row r="4521" spans="12:12" x14ac:dyDescent="0.2">
      <c r="L4521" s="44">
        <v>658.23434727206097</v>
      </c>
    </row>
    <row r="4522" spans="12:12" x14ac:dyDescent="0.2">
      <c r="L4522" s="44">
        <v>658.23434727206097</v>
      </c>
    </row>
    <row r="4523" spans="12:12" x14ac:dyDescent="0.2">
      <c r="L4523" s="44">
        <v>658.27739233539717</v>
      </c>
    </row>
    <row r="4524" spans="12:12" x14ac:dyDescent="0.2">
      <c r="L4524" s="44">
        <v>658.51424085336885</v>
      </c>
    </row>
    <row r="4525" spans="12:12" x14ac:dyDescent="0.2">
      <c r="L4525" s="44">
        <v>658.55732253282156</v>
      </c>
    </row>
    <row r="4526" spans="12:12" x14ac:dyDescent="0.2">
      <c r="L4526" s="44">
        <v>658.72970563565218</v>
      </c>
    </row>
    <row r="4527" spans="12:12" x14ac:dyDescent="0.2">
      <c r="L4527" s="44">
        <v>659.17184953472656</v>
      </c>
    </row>
    <row r="4528" spans="12:12" x14ac:dyDescent="0.2">
      <c r="L4528" s="44">
        <v>659.21501730483362</v>
      </c>
    </row>
    <row r="4529" spans="12:12" x14ac:dyDescent="0.2">
      <c r="L4529" s="44">
        <v>659.32296147010379</v>
      </c>
    </row>
    <row r="4530" spans="12:12" x14ac:dyDescent="0.2">
      <c r="L4530" s="44">
        <v>659.47414270471768</v>
      </c>
    </row>
    <row r="4531" spans="12:12" x14ac:dyDescent="0.2">
      <c r="L4531" s="44">
        <v>659.48494401734888</v>
      </c>
    </row>
    <row r="4532" spans="12:12" x14ac:dyDescent="0.2">
      <c r="L4532" s="44">
        <v>659.57136725767418</v>
      </c>
    </row>
    <row r="4533" spans="12:12" x14ac:dyDescent="0.2">
      <c r="L4533" s="44">
        <v>659.63619955405784</v>
      </c>
    </row>
    <row r="4534" spans="12:12" x14ac:dyDescent="0.2">
      <c r="L4534" s="44">
        <v>659.78752448882028</v>
      </c>
    </row>
    <row r="4535" spans="12:12" x14ac:dyDescent="0.2">
      <c r="L4535" s="44">
        <v>659.89565624300178</v>
      </c>
    </row>
    <row r="4536" spans="12:12" x14ac:dyDescent="0.2">
      <c r="L4536" s="44">
        <v>659.91728684715633</v>
      </c>
    </row>
    <row r="4537" spans="12:12" x14ac:dyDescent="0.2">
      <c r="L4537" s="44">
        <v>660.01464211682844</v>
      </c>
    </row>
    <row r="4538" spans="12:12" x14ac:dyDescent="0.2">
      <c r="L4538" s="44">
        <v>660.090382743639</v>
      </c>
    </row>
    <row r="4539" spans="12:12" x14ac:dyDescent="0.2">
      <c r="L4539" s="44">
        <v>660.25274263707263</v>
      </c>
    </row>
    <row r="4540" spans="12:12" x14ac:dyDescent="0.2">
      <c r="L4540" s="44">
        <v>660.37185732995329</v>
      </c>
    </row>
    <row r="4541" spans="12:12" x14ac:dyDescent="0.2">
      <c r="L4541" s="44">
        <v>660.40435061471601</v>
      </c>
    </row>
    <row r="4542" spans="12:12" x14ac:dyDescent="0.2">
      <c r="L4542" s="44">
        <v>660.58853964495984</v>
      </c>
    </row>
    <row r="4543" spans="12:12" x14ac:dyDescent="0.2">
      <c r="L4543" s="44">
        <v>660.65357207047498</v>
      </c>
    </row>
    <row r="4544" spans="12:12" x14ac:dyDescent="0.2">
      <c r="L4544" s="44">
        <v>660.93552727268491</v>
      </c>
    </row>
    <row r="4545" spans="12:12" x14ac:dyDescent="0.2">
      <c r="L4545" s="44">
        <v>660.95722610317375</v>
      </c>
    </row>
    <row r="4546" spans="12:12" x14ac:dyDescent="0.2">
      <c r="L4546" s="44">
        <v>661.0114794132586</v>
      </c>
    </row>
    <row r="4547" spans="12:12" x14ac:dyDescent="0.2">
      <c r="L4547" s="44">
        <v>661.10915781921415</v>
      </c>
    </row>
    <row r="4548" spans="12:12" x14ac:dyDescent="0.2">
      <c r="L4548" s="44">
        <v>661.16343607519275</v>
      </c>
    </row>
    <row r="4549" spans="12:12" x14ac:dyDescent="0.2">
      <c r="L4549" s="44">
        <v>661.30460126101207</v>
      </c>
    </row>
    <row r="4550" spans="12:12" x14ac:dyDescent="0.2">
      <c r="L4550" s="44">
        <v>661.38063825524375</v>
      </c>
    </row>
    <row r="4551" spans="12:12" x14ac:dyDescent="0.2">
      <c r="L4551" s="44">
        <v>661.46755909086676</v>
      </c>
    </row>
    <row r="4552" spans="12:12" x14ac:dyDescent="0.2">
      <c r="L4552" s="44">
        <v>661.54363356574777</v>
      </c>
    </row>
    <row r="4553" spans="12:12" x14ac:dyDescent="0.2">
      <c r="L4553" s="44">
        <v>661.55450277634145</v>
      </c>
    </row>
    <row r="4554" spans="12:12" x14ac:dyDescent="0.2">
      <c r="L4554" s="44">
        <v>661.60885418720704</v>
      </c>
    </row>
    <row r="4555" spans="12:12" x14ac:dyDescent="0.2">
      <c r="L4555" s="44">
        <v>661.64146932067899</v>
      </c>
    </row>
    <row r="4556" spans="12:12" x14ac:dyDescent="0.2">
      <c r="L4556" s="44">
        <v>661.65234174643399</v>
      </c>
    </row>
    <row r="4557" spans="12:12" x14ac:dyDescent="0.2">
      <c r="L4557" s="44">
        <v>661.92426856779957</v>
      </c>
    </row>
    <row r="4558" spans="12:12" x14ac:dyDescent="0.2">
      <c r="L4558" s="44">
        <v>661.9895642670532</v>
      </c>
    </row>
    <row r="4559" spans="12:12" x14ac:dyDescent="0.2">
      <c r="L4559" s="44">
        <v>662.03310189048398</v>
      </c>
    </row>
    <row r="4560" spans="12:12" x14ac:dyDescent="0.2">
      <c r="L4560" s="44">
        <v>662.21820069699265</v>
      </c>
    </row>
    <row r="4561" spans="12:12" x14ac:dyDescent="0.2">
      <c r="L4561" s="44">
        <v>662.52329505519117</v>
      </c>
    </row>
    <row r="4562" spans="12:12" x14ac:dyDescent="0.2">
      <c r="L4562" s="44">
        <v>662.90505856073821</v>
      </c>
    </row>
    <row r="4563" spans="12:12" x14ac:dyDescent="0.2">
      <c r="L4563" s="44">
        <v>662.99238057332616</v>
      </c>
    </row>
    <row r="4564" spans="12:12" x14ac:dyDescent="0.2">
      <c r="L4564" s="44">
        <v>663.06880620797426</v>
      </c>
    </row>
    <row r="4565" spans="12:12" x14ac:dyDescent="0.2">
      <c r="L4565" s="44">
        <v>663.06880620797426</v>
      </c>
    </row>
    <row r="4566" spans="12:12" x14ac:dyDescent="0.2">
      <c r="L4566" s="44">
        <v>663.11248591062792</v>
      </c>
    </row>
    <row r="4567" spans="12:12" x14ac:dyDescent="0.2">
      <c r="L4567" s="44">
        <v>663.49492892890021</v>
      </c>
    </row>
    <row r="4568" spans="12:12" x14ac:dyDescent="0.2">
      <c r="L4568" s="44">
        <v>663.50586235444075</v>
      </c>
    </row>
    <row r="4569" spans="12:12" x14ac:dyDescent="0.2">
      <c r="L4569" s="44">
        <v>663.59334273248908</v>
      </c>
    </row>
    <row r="4570" spans="12:12" x14ac:dyDescent="0.2">
      <c r="L4570" s="44">
        <v>663.61521643146671</v>
      </c>
    </row>
    <row r="4571" spans="12:12" x14ac:dyDescent="0.2">
      <c r="L4571" s="44">
        <v>663.69178573513614</v>
      </c>
    </row>
    <row r="4572" spans="12:12" x14ac:dyDescent="0.2">
      <c r="L4572" s="44">
        <v>663.69178573513614</v>
      </c>
    </row>
    <row r="4573" spans="12:12" x14ac:dyDescent="0.2">
      <c r="L4573" s="44">
        <v>663.7136659245582</v>
      </c>
    </row>
    <row r="4574" spans="12:12" x14ac:dyDescent="0.2">
      <c r="L4574" s="44">
        <v>663.80120111080555</v>
      </c>
    </row>
    <row r="4575" spans="12:12" x14ac:dyDescent="0.2">
      <c r="L4575" s="44">
        <v>664.32689749182055</v>
      </c>
    </row>
    <row r="4576" spans="12:12" x14ac:dyDescent="0.2">
      <c r="L4576" s="44">
        <v>664.34881957793095</v>
      </c>
    </row>
    <row r="4577" spans="12:12" x14ac:dyDescent="0.2">
      <c r="L4577" s="44">
        <v>664.40363112352918</v>
      </c>
    </row>
    <row r="4578" spans="12:12" x14ac:dyDescent="0.2">
      <c r="L4578" s="44">
        <v>664.46941691798668</v>
      </c>
    </row>
    <row r="4579" spans="12:12" x14ac:dyDescent="0.2">
      <c r="L4579" s="44">
        <v>664.56812003992934</v>
      </c>
    </row>
    <row r="4580" spans="12:12" x14ac:dyDescent="0.2">
      <c r="L4580" s="44">
        <v>664.57908886360508</v>
      </c>
    </row>
    <row r="4581" spans="12:12" x14ac:dyDescent="0.2">
      <c r="L4581" s="44">
        <v>664.59005804937181</v>
      </c>
    </row>
    <row r="4582" spans="12:12" x14ac:dyDescent="0.2">
      <c r="L4582" s="44">
        <v>664.73269042278309</v>
      </c>
    </row>
    <row r="4583" spans="12:12" x14ac:dyDescent="0.2">
      <c r="L4583" s="44">
        <v>664.8973423326272</v>
      </c>
    </row>
    <row r="4584" spans="12:12" x14ac:dyDescent="0.2">
      <c r="L4584" s="44">
        <v>664.94126328531945</v>
      </c>
    </row>
    <row r="4585" spans="12:12" x14ac:dyDescent="0.2">
      <c r="L4585" s="44">
        <v>664.94126328531945</v>
      </c>
    </row>
    <row r="4586" spans="12:12" x14ac:dyDescent="0.2">
      <c r="L4586" s="44">
        <v>665.08404646403665</v>
      </c>
    </row>
    <row r="4587" spans="12:12" x14ac:dyDescent="0.2">
      <c r="L4587" s="44">
        <v>665.08404646403665</v>
      </c>
    </row>
    <row r="4588" spans="12:12" x14ac:dyDescent="0.2">
      <c r="L4588" s="44">
        <v>665.17194351806847</v>
      </c>
    </row>
    <row r="4589" spans="12:12" x14ac:dyDescent="0.2">
      <c r="L4589" s="44">
        <v>665.19392141182607</v>
      </c>
    </row>
    <row r="4590" spans="12:12" x14ac:dyDescent="0.2">
      <c r="L4590" s="44">
        <v>665.24887250073084</v>
      </c>
    </row>
    <row r="4591" spans="12:12" x14ac:dyDescent="0.2">
      <c r="L4591" s="44">
        <v>665.25986380800066</v>
      </c>
    </row>
    <row r="4592" spans="12:12" x14ac:dyDescent="0.2">
      <c r="L4592" s="44">
        <v>665.25986380800066</v>
      </c>
    </row>
    <row r="4593" spans="12:12" x14ac:dyDescent="0.2">
      <c r="L4593" s="44">
        <v>665.29283990911142</v>
      </c>
    </row>
    <row r="4594" spans="12:12" x14ac:dyDescent="0.2">
      <c r="L4594" s="44">
        <v>665.33681312963483</v>
      </c>
    </row>
    <row r="4595" spans="12:12" x14ac:dyDescent="0.2">
      <c r="L4595" s="44">
        <v>665.45776946434694</v>
      </c>
    </row>
    <row r="4596" spans="12:12" x14ac:dyDescent="0.2">
      <c r="L4596" s="44">
        <v>665.45776946434694</v>
      </c>
    </row>
    <row r="4597" spans="12:12" x14ac:dyDescent="0.2">
      <c r="L4597" s="44">
        <v>665.57876978608897</v>
      </c>
    </row>
    <row r="4598" spans="12:12" x14ac:dyDescent="0.2">
      <c r="L4598" s="44">
        <v>665.71082033230675</v>
      </c>
    </row>
    <row r="4599" spans="12:12" x14ac:dyDescent="0.2">
      <c r="L4599" s="44">
        <v>665.73283385105049</v>
      </c>
    </row>
    <row r="4600" spans="12:12" x14ac:dyDescent="0.2">
      <c r="L4600" s="44">
        <v>665.93102105350692</v>
      </c>
    </row>
    <row r="4601" spans="12:12" x14ac:dyDescent="0.2">
      <c r="L4601" s="44">
        <v>666.27262020715898</v>
      </c>
    </row>
    <row r="4602" spans="12:12" x14ac:dyDescent="0.2">
      <c r="L4602" s="44">
        <v>666.46009760625066</v>
      </c>
    </row>
    <row r="4603" spans="12:12" x14ac:dyDescent="0.2">
      <c r="L4603" s="44">
        <v>666.53732485191347</v>
      </c>
    </row>
    <row r="4604" spans="12:12" x14ac:dyDescent="0.2">
      <c r="L4604" s="44">
        <v>666.60353388042381</v>
      </c>
    </row>
    <row r="4605" spans="12:12" x14ac:dyDescent="0.2">
      <c r="L4605" s="44">
        <v>666.60353388042381</v>
      </c>
    </row>
    <row r="4606" spans="12:12" x14ac:dyDescent="0.2">
      <c r="L4606" s="44">
        <v>666.64768054072476</v>
      </c>
    </row>
    <row r="4607" spans="12:12" x14ac:dyDescent="0.2">
      <c r="L4607" s="44">
        <v>666.76911401237396</v>
      </c>
    </row>
    <row r="4608" spans="12:12" x14ac:dyDescent="0.2">
      <c r="L4608" s="44">
        <v>666.79119757856517</v>
      </c>
    </row>
    <row r="4609" spans="12:12" x14ac:dyDescent="0.2">
      <c r="L4609" s="44">
        <v>666.89059173160706</v>
      </c>
    </row>
    <row r="4610" spans="12:12" x14ac:dyDescent="0.2">
      <c r="L4610" s="44">
        <v>667.02316337247134</v>
      </c>
    </row>
    <row r="4611" spans="12:12" x14ac:dyDescent="0.2">
      <c r="L4611" s="44">
        <v>667.03421338843089</v>
      </c>
    </row>
    <row r="4612" spans="12:12" x14ac:dyDescent="0.2">
      <c r="L4612" s="44">
        <v>667.07841711363881</v>
      </c>
    </row>
    <row r="4613" spans="12:12" x14ac:dyDescent="0.2">
      <c r="L4613" s="44">
        <v>667.26634832506238</v>
      </c>
    </row>
    <row r="4614" spans="12:12" x14ac:dyDescent="0.2">
      <c r="L4614" s="44">
        <v>667.29952364897645</v>
      </c>
    </row>
    <row r="4615" spans="12:12" x14ac:dyDescent="0.2">
      <c r="L4615" s="44">
        <v>667.43225793958425</v>
      </c>
    </row>
    <row r="4616" spans="12:12" x14ac:dyDescent="0.2">
      <c r="L4616" s="44">
        <v>667.43225793958425</v>
      </c>
    </row>
    <row r="4617" spans="12:12" x14ac:dyDescent="0.2">
      <c r="L4617" s="44">
        <v>667.4543854553466</v>
      </c>
    </row>
    <row r="4618" spans="12:12" x14ac:dyDescent="0.2">
      <c r="L4618" s="44">
        <v>667.66467005454149</v>
      </c>
    </row>
    <row r="4619" spans="12:12" x14ac:dyDescent="0.2">
      <c r="L4619" s="44">
        <v>667.87508719777145</v>
      </c>
    </row>
    <row r="4620" spans="12:12" x14ac:dyDescent="0.2">
      <c r="L4620" s="44">
        <v>668.08563701039066</v>
      </c>
    </row>
    <row r="4621" spans="12:12" x14ac:dyDescent="0.2">
      <c r="L4621" s="44">
        <v>668.24086394455628</v>
      </c>
    </row>
    <row r="4622" spans="12:12" x14ac:dyDescent="0.2">
      <c r="L4622" s="44">
        <v>668.32959744019195</v>
      </c>
    </row>
    <row r="4623" spans="12:12" x14ac:dyDescent="0.2">
      <c r="L4623" s="44">
        <v>668.37397302556712</v>
      </c>
    </row>
    <row r="4624" spans="12:12" x14ac:dyDescent="0.2">
      <c r="L4624" s="44">
        <v>668.41835450421229</v>
      </c>
    </row>
    <row r="4625" spans="12:12" x14ac:dyDescent="0.2">
      <c r="L4625" s="44">
        <v>668.54043396724512</v>
      </c>
    </row>
    <row r="4626" spans="12:12" x14ac:dyDescent="0.2">
      <c r="L4626" s="44">
        <v>668.62924704382658</v>
      </c>
    </row>
    <row r="4627" spans="12:12" x14ac:dyDescent="0.2">
      <c r="L4627" s="44">
        <v>668.67366243156698</v>
      </c>
    </row>
    <row r="4628" spans="12:12" x14ac:dyDescent="0.2">
      <c r="L4628" s="44">
        <v>668.82916276833396</v>
      </c>
    </row>
    <row r="4629" spans="12:12" x14ac:dyDescent="0.2">
      <c r="L4629" s="44">
        <v>668.92916546740059</v>
      </c>
    </row>
    <row r="4630" spans="12:12" x14ac:dyDescent="0.2">
      <c r="L4630" s="44">
        <v>668.96250634622425</v>
      </c>
    </row>
    <row r="4631" spans="12:12" x14ac:dyDescent="0.2">
      <c r="L4631" s="44">
        <v>669.01808186390701</v>
      </c>
    </row>
    <row r="4632" spans="12:12" x14ac:dyDescent="0.2">
      <c r="L4632" s="44">
        <v>669.05143160711236</v>
      </c>
    </row>
    <row r="4633" spans="12:12" x14ac:dyDescent="0.2">
      <c r="L4633" s="44">
        <v>669.05143160711236</v>
      </c>
    </row>
    <row r="4634" spans="12:12" x14ac:dyDescent="0.2">
      <c r="L4634" s="44">
        <v>669.09590310377951</v>
      </c>
    </row>
    <row r="4635" spans="12:12" x14ac:dyDescent="0.2">
      <c r="L4635" s="44">
        <v>669.12926060621919</v>
      </c>
    </row>
    <row r="4636" spans="12:12" x14ac:dyDescent="0.2">
      <c r="L4636" s="44">
        <v>669.16262143487404</v>
      </c>
    </row>
    <row r="4637" spans="12:12" x14ac:dyDescent="0.2">
      <c r="L4637" s="44">
        <v>669.1848638354536</v>
      </c>
    </row>
    <row r="4638" spans="12:12" x14ac:dyDescent="0.2">
      <c r="L4638" s="44">
        <v>669.25159990990028</v>
      </c>
    </row>
    <row r="4639" spans="12:12" x14ac:dyDescent="0.2">
      <c r="L4639" s="44">
        <v>669.26272388310485</v>
      </c>
    </row>
    <row r="4640" spans="12:12" x14ac:dyDescent="0.2">
      <c r="L4640" s="44">
        <v>669.30722347411427</v>
      </c>
    </row>
    <row r="4641" spans="12:12" x14ac:dyDescent="0.2">
      <c r="L4641" s="44">
        <v>669.37398395722983</v>
      </c>
    </row>
    <row r="4642" spans="12:12" x14ac:dyDescent="0.2">
      <c r="L4642" s="44">
        <v>669.55207704041175</v>
      </c>
    </row>
    <row r="4643" spans="12:12" x14ac:dyDescent="0.2">
      <c r="L4643" s="44">
        <v>669.57434533930723</v>
      </c>
    </row>
    <row r="4644" spans="12:12" x14ac:dyDescent="0.2">
      <c r="L4644" s="44">
        <v>669.65229605141099</v>
      </c>
    </row>
    <row r="4645" spans="12:12" x14ac:dyDescent="0.2">
      <c r="L4645" s="44">
        <v>669.74140480670724</v>
      </c>
    </row>
    <row r="4646" spans="12:12" x14ac:dyDescent="0.2">
      <c r="L4646" s="44">
        <v>669.90854765791937</v>
      </c>
    </row>
    <row r="4647" spans="12:12" x14ac:dyDescent="0.2">
      <c r="L4647" s="44">
        <v>669.94198623971317</v>
      </c>
    </row>
    <row r="4648" spans="12:12" x14ac:dyDescent="0.2">
      <c r="L4648" s="44">
        <v>670.15384146895531</v>
      </c>
    </row>
    <row r="4649" spans="12:12" x14ac:dyDescent="0.2">
      <c r="L4649" s="44">
        <v>670.38815319135631</v>
      </c>
    </row>
    <row r="4650" spans="12:12" x14ac:dyDescent="0.2">
      <c r="L4650" s="44">
        <v>670.66730944216465</v>
      </c>
    </row>
    <row r="4651" spans="12:12" x14ac:dyDescent="0.2">
      <c r="L4651" s="44">
        <v>670.73434153985841</v>
      </c>
    </row>
    <row r="4652" spans="12:12" x14ac:dyDescent="0.2">
      <c r="L4652" s="44">
        <v>670.87962372920185</v>
      </c>
    </row>
    <row r="4653" spans="12:12" x14ac:dyDescent="0.2">
      <c r="L4653" s="44">
        <v>670.99142209337481</v>
      </c>
    </row>
    <row r="4654" spans="12:12" x14ac:dyDescent="0.2">
      <c r="L4654" s="44">
        <v>671.06970312126862</v>
      </c>
    </row>
    <row r="4655" spans="12:12" x14ac:dyDescent="0.2">
      <c r="L4655" s="44">
        <v>671.08088761632064</v>
      </c>
    </row>
    <row r="4656" spans="12:12" x14ac:dyDescent="0.2">
      <c r="L4656" s="44">
        <v>671.32704086463764</v>
      </c>
    </row>
    <row r="4657" spans="12:12" x14ac:dyDescent="0.2">
      <c r="L4657" s="44">
        <v>671.33823393933073</v>
      </c>
    </row>
    <row r="4658" spans="12:12" x14ac:dyDescent="0.2">
      <c r="L4658" s="44">
        <v>671.62938494736102</v>
      </c>
    </row>
    <row r="4659" spans="12:12" x14ac:dyDescent="0.2">
      <c r="L4659" s="44">
        <v>671.68540448035299</v>
      </c>
    </row>
    <row r="4660" spans="12:12" x14ac:dyDescent="0.2">
      <c r="L4660" s="44">
        <v>671.75264025657737</v>
      </c>
    </row>
    <row r="4661" spans="12:12" x14ac:dyDescent="0.2">
      <c r="L4661" s="44">
        <v>671.85351916335867</v>
      </c>
    </row>
    <row r="4662" spans="12:12" x14ac:dyDescent="0.2">
      <c r="L4662" s="44">
        <v>671.90957609350266</v>
      </c>
    </row>
    <row r="4663" spans="12:12" x14ac:dyDescent="0.2">
      <c r="L4663" s="44">
        <v>672.01050214428687</v>
      </c>
    </row>
    <row r="4664" spans="12:12" x14ac:dyDescent="0.2">
      <c r="L4664" s="44">
        <v>672.12267776685928</v>
      </c>
    </row>
    <row r="4665" spans="12:12" x14ac:dyDescent="0.2">
      <c r="L4665" s="44">
        <v>672.21244523246196</v>
      </c>
    </row>
    <row r="4666" spans="12:12" x14ac:dyDescent="0.2">
      <c r="L4666" s="44">
        <v>672.23489084560561</v>
      </c>
    </row>
    <row r="4667" spans="12:12" x14ac:dyDescent="0.2">
      <c r="L4667" s="44">
        <v>672.27978656903554</v>
      </c>
    </row>
    <row r="4668" spans="12:12" x14ac:dyDescent="0.2">
      <c r="L4668" s="44">
        <v>672.44819895419425</v>
      </c>
    </row>
    <row r="4669" spans="12:12" x14ac:dyDescent="0.2">
      <c r="L4669" s="44">
        <v>672.49312317498811</v>
      </c>
    </row>
    <row r="4670" spans="12:12" x14ac:dyDescent="0.2">
      <c r="L4670" s="44">
        <v>672.51558753639836</v>
      </c>
    </row>
    <row r="4671" spans="12:12" x14ac:dyDescent="0.2">
      <c r="L4671" s="44">
        <v>672.51558753639836</v>
      </c>
    </row>
    <row r="4672" spans="12:12" x14ac:dyDescent="0.2">
      <c r="L4672" s="44">
        <v>672.52682027992239</v>
      </c>
    </row>
    <row r="4673" spans="12:12" x14ac:dyDescent="0.2">
      <c r="L4673" s="44">
        <v>672.70659522143922</v>
      </c>
    </row>
    <row r="4674" spans="12:12" x14ac:dyDescent="0.2">
      <c r="L4674" s="44">
        <v>672.74031372350521</v>
      </c>
    </row>
    <row r="4675" spans="12:12" x14ac:dyDescent="0.2">
      <c r="L4675" s="44">
        <v>672.76279460282774</v>
      </c>
    </row>
    <row r="4676" spans="12:12" x14ac:dyDescent="0.2">
      <c r="L4676" s="44">
        <v>672.89771143720111</v>
      </c>
    </row>
    <row r="4677" spans="12:12" x14ac:dyDescent="0.2">
      <c r="L4677" s="44">
        <v>672.97643791645203</v>
      </c>
    </row>
    <row r="4678" spans="12:12" x14ac:dyDescent="0.2">
      <c r="L4678" s="44">
        <v>673.33656510943729</v>
      </c>
    </row>
    <row r="4679" spans="12:12" x14ac:dyDescent="0.2">
      <c r="L4679" s="44">
        <v>673.56184039510924</v>
      </c>
    </row>
    <row r="4680" spans="12:12" x14ac:dyDescent="0.2">
      <c r="L4680" s="44">
        <v>673.73089580649275</v>
      </c>
    </row>
    <row r="4681" spans="12:12" x14ac:dyDescent="0.2">
      <c r="L4681" s="44">
        <v>673.90003610067504</v>
      </c>
    </row>
    <row r="4682" spans="12:12" x14ac:dyDescent="0.2">
      <c r="L4682" s="44">
        <v>673.9564350726306</v>
      </c>
    </row>
    <row r="4683" spans="12:12" x14ac:dyDescent="0.2">
      <c r="L4683" s="44">
        <v>673.96771599985334</v>
      </c>
    </row>
    <row r="4684" spans="12:12" x14ac:dyDescent="0.2">
      <c r="L4684" s="44">
        <v>674.06926134160165</v>
      </c>
    </row>
    <row r="4685" spans="12:12" x14ac:dyDescent="0.2">
      <c r="L4685" s="44">
        <v>674.23857159328259</v>
      </c>
    </row>
    <row r="4686" spans="12:12" x14ac:dyDescent="0.2">
      <c r="L4686" s="44">
        <v>674.29502724619419</v>
      </c>
    </row>
    <row r="4687" spans="12:12" x14ac:dyDescent="0.2">
      <c r="L4687" s="44">
        <v>674.29502724619419</v>
      </c>
    </row>
    <row r="4688" spans="12:12" x14ac:dyDescent="0.2">
      <c r="L4688" s="44">
        <v>674.34019857610508</v>
      </c>
    </row>
    <row r="4689" spans="12:12" x14ac:dyDescent="0.2">
      <c r="L4689" s="44">
        <v>674.38537595851733</v>
      </c>
    </row>
    <row r="4690" spans="12:12" x14ac:dyDescent="0.2">
      <c r="L4690" s="44">
        <v>674.55484506842299</v>
      </c>
    </row>
    <row r="4691" spans="12:12" x14ac:dyDescent="0.2">
      <c r="L4691" s="44">
        <v>674.65656742366605</v>
      </c>
    </row>
    <row r="4692" spans="12:12" x14ac:dyDescent="0.2">
      <c r="L4692" s="44">
        <v>675.24489781954105</v>
      </c>
    </row>
    <row r="4693" spans="12:12" x14ac:dyDescent="0.2">
      <c r="L4693" s="44">
        <v>675.34682841581389</v>
      </c>
    </row>
    <row r="4694" spans="12:12" x14ac:dyDescent="0.2">
      <c r="L4694" s="44">
        <v>675.39214078164355</v>
      </c>
    </row>
    <row r="4695" spans="12:12" x14ac:dyDescent="0.2">
      <c r="L4695" s="44">
        <v>675.39214078164355</v>
      </c>
    </row>
    <row r="4696" spans="12:12" x14ac:dyDescent="0.2">
      <c r="L4696" s="44">
        <v>675.4034698231892</v>
      </c>
    </row>
    <row r="4697" spans="12:12" x14ac:dyDescent="0.2">
      <c r="L4697" s="44">
        <v>675.50544830270326</v>
      </c>
    </row>
    <row r="4698" spans="12:12" x14ac:dyDescent="0.2">
      <c r="L4698" s="44">
        <v>675.51678114584502</v>
      </c>
    </row>
    <row r="4699" spans="12:12" x14ac:dyDescent="0.2">
      <c r="L4699" s="44">
        <v>675.55078195693579</v>
      </c>
    </row>
    <row r="4700" spans="12:12" x14ac:dyDescent="0.2">
      <c r="L4700" s="44">
        <v>675.61879384833526</v>
      </c>
    </row>
    <row r="4701" spans="12:12" x14ac:dyDescent="0.2">
      <c r="L4701" s="44">
        <v>675.76619993587599</v>
      </c>
    </row>
    <row r="4702" spans="12:12" x14ac:dyDescent="0.2">
      <c r="L4702" s="44">
        <v>675.80022586024461</v>
      </c>
    </row>
    <row r="4703" spans="12:12" x14ac:dyDescent="0.2">
      <c r="L4703" s="44">
        <v>675.97040689284552</v>
      </c>
    </row>
    <row r="4704" spans="12:12" x14ac:dyDescent="0.2">
      <c r="L4704" s="44">
        <v>676.12931987136017</v>
      </c>
    </row>
    <row r="4705" spans="12:12" x14ac:dyDescent="0.2">
      <c r="L4705" s="44">
        <v>676.16338237383059</v>
      </c>
    </row>
    <row r="4706" spans="12:12" x14ac:dyDescent="0.2">
      <c r="L4706" s="44">
        <v>676.16338237383059</v>
      </c>
    </row>
    <row r="4707" spans="12:12" x14ac:dyDescent="0.2">
      <c r="L4707" s="44">
        <v>676.22016083869471</v>
      </c>
    </row>
    <row r="4708" spans="12:12" x14ac:dyDescent="0.2">
      <c r="L4708" s="44">
        <v>676.43600599713136</v>
      </c>
    </row>
    <row r="4709" spans="12:12" x14ac:dyDescent="0.2">
      <c r="L4709" s="44">
        <v>676.64061802778224</v>
      </c>
    </row>
    <row r="4710" spans="12:12" x14ac:dyDescent="0.2">
      <c r="L4710" s="44">
        <v>676.69747667270406</v>
      </c>
    </row>
    <row r="4711" spans="12:12" x14ac:dyDescent="0.2">
      <c r="L4711" s="44">
        <v>676.76571966147696</v>
      </c>
    </row>
    <row r="4712" spans="12:12" x14ac:dyDescent="0.2">
      <c r="L4712" s="44">
        <v>676.83397641585555</v>
      </c>
    </row>
    <row r="4713" spans="12:12" x14ac:dyDescent="0.2">
      <c r="L4713" s="44">
        <v>676.93638736704554</v>
      </c>
    </row>
    <row r="4714" spans="12:12" x14ac:dyDescent="0.2">
      <c r="L4714" s="44">
        <v>676.95914956504373</v>
      </c>
    </row>
    <row r="4715" spans="12:12" x14ac:dyDescent="0.2">
      <c r="L4715" s="44">
        <v>677.09575490573332</v>
      </c>
    </row>
    <row r="4716" spans="12:12" x14ac:dyDescent="0.2">
      <c r="L4716" s="44">
        <v>677.34634127309675</v>
      </c>
    </row>
    <row r="4717" spans="12:12" x14ac:dyDescent="0.2">
      <c r="L4717" s="44">
        <v>677.41471520347318</v>
      </c>
    </row>
    <row r="4718" spans="12:12" x14ac:dyDescent="0.2">
      <c r="L4718" s="44">
        <v>677.58571043651125</v>
      </c>
    </row>
    <row r="4719" spans="12:12" x14ac:dyDescent="0.2">
      <c r="L4719" s="44">
        <v>677.89371949726831</v>
      </c>
    </row>
    <row r="4720" spans="12:12" x14ac:dyDescent="0.2">
      <c r="L4720" s="44">
        <v>677.91654612306149</v>
      </c>
    </row>
    <row r="4721" spans="12:12" x14ac:dyDescent="0.2">
      <c r="L4721" s="44">
        <v>678.09921448625335</v>
      </c>
    </row>
    <row r="4722" spans="12:12" x14ac:dyDescent="0.2">
      <c r="L4722" s="44">
        <v>678.3048340994801</v>
      </c>
    </row>
    <row r="4723" spans="12:12" x14ac:dyDescent="0.2">
      <c r="L4723" s="44">
        <v>678.37340168442825</v>
      </c>
    </row>
    <row r="4724" spans="12:12" x14ac:dyDescent="0.2">
      <c r="L4724" s="44">
        <v>678.38483096302252</v>
      </c>
    </row>
    <row r="4725" spans="12:12" x14ac:dyDescent="0.2">
      <c r="L4725" s="44">
        <v>678.510578450352</v>
      </c>
    </row>
    <row r="4726" spans="12:12" x14ac:dyDescent="0.2">
      <c r="L4726" s="44">
        <v>678.54488131073867</v>
      </c>
    </row>
    <row r="4727" spans="12:12" x14ac:dyDescent="0.2">
      <c r="L4727" s="44">
        <v>678.59062385363416</v>
      </c>
    </row>
    <row r="4728" spans="12:12" x14ac:dyDescent="0.2">
      <c r="L4728" s="44">
        <v>678.8194291081536</v>
      </c>
    </row>
    <row r="4729" spans="12:12" x14ac:dyDescent="0.2">
      <c r="L4729" s="44">
        <v>678.87665453253601</v>
      </c>
    </row>
    <row r="4730" spans="12:12" x14ac:dyDescent="0.2">
      <c r="L4730" s="44">
        <v>679.14001580385991</v>
      </c>
    </row>
    <row r="4731" spans="12:12" x14ac:dyDescent="0.2">
      <c r="L4731" s="44">
        <v>679.25458444919263</v>
      </c>
    </row>
    <row r="4732" spans="12:12" x14ac:dyDescent="0.2">
      <c r="L4732" s="44">
        <v>679.28896258083921</v>
      </c>
    </row>
    <row r="4733" spans="12:12" x14ac:dyDescent="0.2">
      <c r="L4733" s="44">
        <v>679.49530447000757</v>
      </c>
    </row>
    <row r="4734" spans="12:12" x14ac:dyDescent="0.2">
      <c r="L4734" s="44">
        <v>679.50677158396184</v>
      </c>
    </row>
    <row r="4735" spans="12:12" x14ac:dyDescent="0.2">
      <c r="L4735" s="44">
        <v>679.58705221994023</v>
      </c>
    </row>
    <row r="4736" spans="12:12" x14ac:dyDescent="0.2">
      <c r="L4736" s="44">
        <v>679.65587929340575</v>
      </c>
    </row>
    <row r="4737" spans="12:12" x14ac:dyDescent="0.2">
      <c r="L4737" s="44">
        <v>679.71324583846922</v>
      </c>
    </row>
    <row r="4738" spans="12:12" x14ac:dyDescent="0.2">
      <c r="L4738" s="44">
        <v>680.01170804869344</v>
      </c>
    </row>
    <row r="4739" spans="12:12" x14ac:dyDescent="0.2">
      <c r="L4739" s="44">
        <v>680.10359531415509</v>
      </c>
    </row>
    <row r="4740" spans="12:12" x14ac:dyDescent="0.2">
      <c r="L4740" s="44">
        <v>680.10359531415509</v>
      </c>
    </row>
    <row r="4741" spans="12:12" x14ac:dyDescent="0.2">
      <c r="L4741" s="44">
        <v>680.3909031409662</v>
      </c>
    </row>
    <row r="4742" spans="12:12" x14ac:dyDescent="0.2">
      <c r="L4742" s="44">
        <v>680.45989314348162</v>
      </c>
    </row>
    <row r="4743" spans="12:12" x14ac:dyDescent="0.2">
      <c r="L4743" s="44">
        <v>680.6784538151137</v>
      </c>
    </row>
    <row r="4744" spans="12:12" x14ac:dyDescent="0.2">
      <c r="L4744" s="44">
        <v>680.92018427915434</v>
      </c>
    </row>
    <row r="4745" spans="12:12" x14ac:dyDescent="0.2">
      <c r="L4745" s="44">
        <v>680.97776445980321</v>
      </c>
    </row>
    <row r="4746" spans="12:12" x14ac:dyDescent="0.2">
      <c r="L4746" s="44">
        <v>681.10447514216276</v>
      </c>
    </row>
    <row r="4747" spans="12:12" x14ac:dyDescent="0.2">
      <c r="L4747" s="44">
        <v>681.11599663338586</v>
      </c>
    </row>
    <row r="4748" spans="12:12" x14ac:dyDescent="0.2">
      <c r="L4748" s="44">
        <v>681.12751851440817</v>
      </c>
    </row>
    <row r="4749" spans="12:12" x14ac:dyDescent="0.2">
      <c r="L4749" s="44">
        <v>681.43875671844103</v>
      </c>
    </row>
    <row r="4750" spans="12:12" x14ac:dyDescent="0.2">
      <c r="L4750" s="44">
        <v>681.53103007750917</v>
      </c>
    </row>
    <row r="4751" spans="12:12" x14ac:dyDescent="0.2">
      <c r="L4751" s="44">
        <v>681.54256600448957</v>
      </c>
    </row>
    <row r="4752" spans="12:12" x14ac:dyDescent="0.2">
      <c r="L4752" s="44">
        <v>681.70410999710896</v>
      </c>
    </row>
    <row r="4753" spans="12:12" x14ac:dyDescent="0.2">
      <c r="L4753" s="44">
        <v>681.81954545727262</v>
      </c>
    </row>
    <row r="4754" spans="12:12" x14ac:dyDescent="0.2">
      <c r="L4754" s="44">
        <v>681.85418371908213</v>
      </c>
    </row>
    <row r="4755" spans="12:12" x14ac:dyDescent="0.2">
      <c r="L4755" s="44">
        <v>682.23543701145798</v>
      </c>
    </row>
    <row r="4756" spans="12:12" x14ac:dyDescent="0.2">
      <c r="L4756" s="44">
        <v>682.46670718112568</v>
      </c>
    </row>
    <row r="4757" spans="12:12" x14ac:dyDescent="0.2">
      <c r="L4757" s="44">
        <v>682.51298003185423</v>
      </c>
    </row>
    <row r="4758" spans="12:12" x14ac:dyDescent="0.2">
      <c r="L4758" s="44">
        <v>682.57082991997356</v>
      </c>
    </row>
    <row r="4759" spans="12:12" x14ac:dyDescent="0.2">
      <c r="L4759" s="44">
        <v>682.89497060783629</v>
      </c>
    </row>
    <row r="4760" spans="12:12" x14ac:dyDescent="0.2">
      <c r="L4760" s="44">
        <v>683.010809760131</v>
      </c>
    </row>
    <row r="4761" spans="12:12" x14ac:dyDescent="0.2">
      <c r="L4761" s="44">
        <v>683.02239583686855</v>
      </c>
    </row>
    <row r="4762" spans="12:12" x14ac:dyDescent="0.2">
      <c r="L4762" s="44">
        <v>683.05715642565042</v>
      </c>
    </row>
    <row r="4763" spans="12:12" x14ac:dyDescent="0.2">
      <c r="L4763" s="44">
        <v>683.09192055270569</v>
      </c>
    </row>
    <row r="4764" spans="12:12" x14ac:dyDescent="0.2">
      <c r="L4764" s="44">
        <v>683.16145942379819</v>
      </c>
    </row>
    <row r="4765" spans="12:12" x14ac:dyDescent="0.2">
      <c r="L4765" s="44">
        <v>683.17305061215575</v>
      </c>
    </row>
    <row r="4766" spans="12:12" x14ac:dyDescent="0.2">
      <c r="L4766" s="44">
        <v>683.3237718621848</v>
      </c>
    </row>
    <row r="4767" spans="12:12" x14ac:dyDescent="0.2">
      <c r="L4767" s="44">
        <v>683.35856313396096</v>
      </c>
    </row>
    <row r="4768" spans="12:12" x14ac:dyDescent="0.2">
      <c r="L4768" s="44">
        <v>683.52096925679427</v>
      </c>
    </row>
    <row r="4769" spans="12:12" x14ac:dyDescent="0.2">
      <c r="L4769" s="44">
        <v>683.53257264805961</v>
      </c>
    </row>
    <row r="4770" spans="12:12" x14ac:dyDescent="0.2">
      <c r="L4770" s="44">
        <v>683.55578061249878</v>
      </c>
    </row>
    <row r="4771" spans="12:12" x14ac:dyDescent="0.2">
      <c r="L4771" s="44">
        <v>683.88085766902589</v>
      </c>
    </row>
    <row r="4772" spans="12:12" x14ac:dyDescent="0.2">
      <c r="L4772" s="44">
        <v>683.88085766902589</v>
      </c>
    </row>
    <row r="4773" spans="12:12" x14ac:dyDescent="0.2">
      <c r="L4773" s="44">
        <v>683.90408929051796</v>
      </c>
    </row>
    <row r="4774" spans="12:12" x14ac:dyDescent="0.2">
      <c r="L4774" s="44">
        <v>683.90408929051796</v>
      </c>
    </row>
    <row r="4775" spans="12:12" x14ac:dyDescent="0.2">
      <c r="L4775" s="44">
        <v>684.06675484581035</v>
      </c>
    </row>
    <row r="4776" spans="12:12" x14ac:dyDescent="0.2">
      <c r="L4776" s="44">
        <v>684.31089831711824</v>
      </c>
    </row>
    <row r="4777" spans="12:12" x14ac:dyDescent="0.2">
      <c r="L4777" s="44">
        <v>685.06768620977016</v>
      </c>
    </row>
    <row r="4778" spans="12:12" x14ac:dyDescent="0.2">
      <c r="L4778" s="44">
        <v>685.10265529468518</v>
      </c>
    </row>
    <row r="4779" spans="12:12" x14ac:dyDescent="0.2">
      <c r="L4779" s="44">
        <v>685.20758397255486</v>
      </c>
    </row>
    <row r="4780" spans="12:12" x14ac:dyDescent="0.2">
      <c r="L4780" s="44">
        <v>685.38253654557161</v>
      </c>
    </row>
    <row r="4781" spans="12:12" x14ac:dyDescent="0.2">
      <c r="L4781" s="44">
        <v>685.41753778158557</v>
      </c>
    </row>
    <row r="4782" spans="12:12" x14ac:dyDescent="0.2">
      <c r="L4782" s="44">
        <v>685.41753778158557</v>
      </c>
    </row>
    <row r="4783" spans="12:12" x14ac:dyDescent="0.2">
      <c r="L4783" s="44">
        <v>685.55757848193082</v>
      </c>
    </row>
    <row r="4784" spans="12:12" x14ac:dyDescent="0.2">
      <c r="L4784" s="44">
        <v>685.66264656663782</v>
      </c>
    </row>
    <row r="4785" spans="12:12" x14ac:dyDescent="0.2">
      <c r="L4785" s="44">
        <v>685.68599940361764</v>
      </c>
    </row>
    <row r="4786" spans="12:12" x14ac:dyDescent="0.2">
      <c r="L4786" s="44">
        <v>685.94298563848781</v>
      </c>
    </row>
    <row r="4787" spans="12:12" x14ac:dyDescent="0.2">
      <c r="L4787" s="44">
        <v>686.15339042601204</v>
      </c>
    </row>
    <row r="4788" spans="12:12" x14ac:dyDescent="0.2">
      <c r="L4788" s="44">
        <v>686.15339042601204</v>
      </c>
    </row>
    <row r="4789" spans="12:12" x14ac:dyDescent="0.2">
      <c r="L4789" s="44">
        <v>686.1884704405195</v>
      </c>
    </row>
    <row r="4790" spans="12:12" x14ac:dyDescent="0.2">
      <c r="L4790" s="44">
        <v>686.1884704405195</v>
      </c>
    </row>
    <row r="4791" spans="12:12" x14ac:dyDescent="0.2">
      <c r="L4791" s="44">
        <v>686.37562444776506</v>
      </c>
    </row>
    <row r="4792" spans="12:12" x14ac:dyDescent="0.2">
      <c r="L4792" s="44">
        <v>686.5745874736424</v>
      </c>
    </row>
    <row r="4793" spans="12:12" x14ac:dyDescent="0.2">
      <c r="L4793" s="44">
        <v>686.62141906789066</v>
      </c>
    </row>
    <row r="4794" spans="12:12" x14ac:dyDescent="0.2">
      <c r="L4794" s="44">
        <v>686.65654695644946</v>
      </c>
    </row>
    <row r="4795" spans="12:12" x14ac:dyDescent="0.2">
      <c r="L4795" s="44">
        <v>686.80880935044593</v>
      </c>
    </row>
    <row r="4796" spans="12:12" x14ac:dyDescent="0.2">
      <c r="L4796" s="44">
        <v>686.80880935044593</v>
      </c>
    </row>
    <row r="4797" spans="12:12" x14ac:dyDescent="0.2">
      <c r="L4797" s="44">
        <v>686.83224032783914</v>
      </c>
    </row>
    <row r="4798" spans="12:12" x14ac:dyDescent="0.2">
      <c r="L4798" s="44">
        <v>686.93769951342222</v>
      </c>
    </row>
    <row r="4799" spans="12:12" x14ac:dyDescent="0.2">
      <c r="L4799" s="44">
        <v>686.97285977238846</v>
      </c>
    </row>
    <row r="4800" spans="12:12" x14ac:dyDescent="0.2">
      <c r="L4800" s="44">
        <v>686.98458065856653</v>
      </c>
    </row>
    <row r="4801" spans="12:12" x14ac:dyDescent="0.2">
      <c r="L4801" s="44">
        <v>687.00802363082869</v>
      </c>
    </row>
    <row r="4802" spans="12:12" x14ac:dyDescent="0.2">
      <c r="L4802" s="44">
        <v>687.0900866349142</v>
      </c>
    </row>
    <row r="4803" spans="12:12" x14ac:dyDescent="0.2">
      <c r="L4803" s="44">
        <v>687.0900866349142</v>
      </c>
    </row>
    <row r="4804" spans="12:12" x14ac:dyDescent="0.2">
      <c r="L4804" s="44">
        <v>687.10181152163341</v>
      </c>
    </row>
    <row r="4805" spans="12:12" x14ac:dyDescent="0.2">
      <c r="L4805" s="44">
        <v>687.16044195814118</v>
      </c>
    </row>
    <row r="4806" spans="12:12" x14ac:dyDescent="0.2">
      <c r="L4806" s="44">
        <v>687.30119583809983</v>
      </c>
    </row>
    <row r="4807" spans="12:12" x14ac:dyDescent="0.2">
      <c r="L4807" s="44">
        <v>687.30119583809983</v>
      </c>
    </row>
    <row r="4808" spans="12:12" x14ac:dyDescent="0.2">
      <c r="L4808" s="44">
        <v>687.46548159431859</v>
      </c>
    </row>
    <row r="4809" spans="12:12" x14ac:dyDescent="0.2">
      <c r="L4809" s="44">
        <v>687.55939443631098</v>
      </c>
    </row>
    <row r="4810" spans="12:12" x14ac:dyDescent="0.2">
      <c r="L4810" s="44">
        <v>687.58287665606622</v>
      </c>
    </row>
    <row r="4811" spans="12:12" x14ac:dyDescent="0.2">
      <c r="L4811" s="44">
        <v>687.59461836744538</v>
      </c>
    </row>
    <row r="4812" spans="12:12" x14ac:dyDescent="0.2">
      <c r="L4812" s="44">
        <v>687.64158922345223</v>
      </c>
    </row>
    <row r="4813" spans="12:12" x14ac:dyDescent="0.2">
      <c r="L4813" s="44">
        <v>687.66507705803713</v>
      </c>
    </row>
    <row r="4814" spans="12:12" x14ac:dyDescent="0.2">
      <c r="L4814" s="44">
        <v>687.67682157704678</v>
      </c>
    </row>
    <row r="4815" spans="12:12" x14ac:dyDescent="0.2">
      <c r="L4815" s="44">
        <v>687.7825403033537</v>
      </c>
    </row>
    <row r="4816" spans="12:12" x14ac:dyDescent="0.2">
      <c r="L4816" s="44">
        <v>687.85303751437971</v>
      </c>
    </row>
    <row r="4817" spans="12:12" x14ac:dyDescent="0.2">
      <c r="L4817" s="44">
        <v>688.09989160194198</v>
      </c>
    </row>
    <row r="4818" spans="12:12" x14ac:dyDescent="0.2">
      <c r="L4818" s="44">
        <v>688.12341075604536</v>
      </c>
    </row>
    <row r="4819" spans="12:12" x14ac:dyDescent="0.2">
      <c r="L4819" s="44">
        <v>688.31162188415408</v>
      </c>
    </row>
    <row r="4820" spans="12:12" x14ac:dyDescent="0.2">
      <c r="L4820" s="44">
        <v>688.52348250648492</v>
      </c>
    </row>
    <row r="4821" spans="12:12" x14ac:dyDescent="0.2">
      <c r="L4821" s="44">
        <v>688.73547358932706</v>
      </c>
    </row>
    <row r="4822" spans="12:12" x14ac:dyDescent="0.2">
      <c r="L4822" s="44">
        <v>688.8415180911029</v>
      </c>
    </row>
    <row r="4823" spans="12:12" x14ac:dyDescent="0.2">
      <c r="L4823" s="44">
        <v>688.99475114611982</v>
      </c>
    </row>
    <row r="4824" spans="12:12" x14ac:dyDescent="0.2">
      <c r="L4824" s="44">
        <v>689.03012230229547</v>
      </c>
    </row>
    <row r="4825" spans="12:12" x14ac:dyDescent="0.2">
      <c r="L4825" s="44">
        <v>689.0890823004388</v>
      </c>
    </row>
    <row r="4826" spans="12:12" x14ac:dyDescent="0.2">
      <c r="L4826" s="44">
        <v>689.20703257299033</v>
      </c>
    </row>
    <row r="4827" spans="12:12" x14ac:dyDescent="0.2">
      <c r="L4827" s="44">
        <v>689.25422398882608</v>
      </c>
    </row>
    <row r="4828" spans="12:12" x14ac:dyDescent="0.2">
      <c r="L4828" s="44">
        <v>689.33682451899881</v>
      </c>
    </row>
    <row r="4829" spans="12:12" x14ac:dyDescent="0.2">
      <c r="L4829" s="44">
        <v>689.38403371135723</v>
      </c>
    </row>
    <row r="4830" spans="12:12" x14ac:dyDescent="0.2">
      <c r="L4830" s="44">
        <v>689.50208498688698</v>
      </c>
    </row>
    <row r="4831" spans="12:12" x14ac:dyDescent="0.2">
      <c r="L4831" s="44">
        <v>689.72649383293765</v>
      </c>
    </row>
    <row r="4832" spans="12:12" x14ac:dyDescent="0.2">
      <c r="L4832" s="44">
        <v>689.78557307281176</v>
      </c>
    </row>
    <row r="4833" spans="12:12" x14ac:dyDescent="0.2">
      <c r="L4833" s="44">
        <v>690.02199127687072</v>
      </c>
    </row>
    <row r="4834" spans="12:12" x14ac:dyDescent="0.2">
      <c r="L4834" s="44">
        <v>690.02199127687072</v>
      </c>
    </row>
    <row r="4835" spans="12:12" x14ac:dyDescent="0.2">
      <c r="L4835" s="44">
        <v>690.18758046897005</v>
      </c>
    </row>
    <row r="4836" spans="12:12" x14ac:dyDescent="0.2">
      <c r="L4836" s="44">
        <v>690.31774202748659</v>
      </c>
    </row>
    <row r="4837" spans="12:12" x14ac:dyDescent="0.2">
      <c r="L4837" s="44">
        <v>690.48347321362337</v>
      </c>
    </row>
    <row r="4838" spans="12:12" x14ac:dyDescent="0.2">
      <c r="L4838" s="44">
        <v>690.63743772798477</v>
      </c>
    </row>
    <row r="4839" spans="12:12" x14ac:dyDescent="0.2">
      <c r="L4839" s="44">
        <v>690.80332247292267</v>
      </c>
    </row>
    <row r="4840" spans="12:12" x14ac:dyDescent="0.2">
      <c r="L4840" s="44">
        <v>690.98114458023133</v>
      </c>
    </row>
    <row r="4841" spans="12:12" x14ac:dyDescent="0.2">
      <c r="L4841" s="44">
        <v>691.07602047540911</v>
      </c>
    </row>
    <row r="4842" spans="12:12" x14ac:dyDescent="0.2">
      <c r="L4842" s="44">
        <v>691.0878817942646</v>
      </c>
    </row>
    <row r="4843" spans="12:12" x14ac:dyDescent="0.2">
      <c r="L4843" s="44">
        <v>691.11160565351167</v>
      </c>
    </row>
    <row r="4844" spans="12:12" x14ac:dyDescent="0.2">
      <c r="L4844" s="44">
        <v>691.15905825873699</v>
      </c>
    </row>
    <row r="4845" spans="12:12" x14ac:dyDescent="0.2">
      <c r="L4845" s="44">
        <v>691.19465198920659</v>
      </c>
    </row>
    <row r="4846" spans="12:12" x14ac:dyDescent="0.2">
      <c r="L4846" s="44">
        <v>691.20651738072274</v>
      </c>
    </row>
    <row r="4847" spans="12:12" x14ac:dyDescent="0.2">
      <c r="L4847" s="44">
        <v>691.25398302081135</v>
      </c>
    </row>
    <row r="4848" spans="12:12" x14ac:dyDescent="0.2">
      <c r="L4848" s="44">
        <v>691.25398302081135</v>
      </c>
    </row>
    <row r="4849" spans="12:12" x14ac:dyDescent="0.2">
      <c r="L4849" s="44">
        <v>691.33706357919095</v>
      </c>
    </row>
    <row r="4850" spans="12:12" x14ac:dyDescent="0.2">
      <c r="L4850" s="44">
        <v>691.5151606124175</v>
      </c>
    </row>
    <row r="4851" spans="12:12" x14ac:dyDescent="0.2">
      <c r="L4851" s="44">
        <v>691.52703701060079</v>
      </c>
    </row>
    <row r="4852" spans="12:12" x14ac:dyDescent="0.2">
      <c r="L4852" s="44">
        <v>691.55079103083335</v>
      </c>
    </row>
    <row r="4853" spans="12:12" x14ac:dyDescent="0.2">
      <c r="L4853" s="44">
        <v>691.62206288397465</v>
      </c>
    </row>
    <row r="4854" spans="12:12" x14ac:dyDescent="0.2">
      <c r="L4854" s="44">
        <v>691.63394295445039</v>
      </c>
    </row>
    <row r="4855" spans="12:12" x14ac:dyDescent="0.2">
      <c r="L4855" s="44">
        <v>691.74088195744991</v>
      </c>
    </row>
    <row r="4856" spans="12:12" x14ac:dyDescent="0.2">
      <c r="L4856" s="44">
        <v>691.9191871355531</v>
      </c>
    </row>
    <row r="4857" spans="12:12" x14ac:dyDescent="0.2">
      <c r="L4857" s="44">
        <v>692.01432082116071</v>
      </c>
    </row>
    <row r="4858" spans="12:12" x14ac:dyDescent="0.2">
      <c r="L4858" s="44">
        <v>692.02621437129176</v>
      </c>
    </row>
    <row r="4859" spans="12:12" x14ac:dyDescent="0.2">
      <c r="L4859" s="44">
        <v>692.15707041031465</v>
      </c>
    </row>
    <row r="4860" spans="12:12" x14ac:dyDescent="0.2">
      <c r="L4860" s="44">
        <v>692.18086773442496</v>
      </c>
    </row>
    <row r="4861" spans="12:12" x14ac:dyDescent="0.2">
      <c r="L4861" s="44">
        <v>692.24036820443632</v>
      </c>
    </row>
    <row r="4862" spans="12:12" x14ac:dyDescent="0.2">
      <c r="L4862" s="44">
        <v>692.25226952599041</v>
      </c>
    </row>
    <row r="4863" spans="12:12" x14ac:dyDescent="0.2">
      <c r="L4863" s="44">
        <v>692.57375996730605</v>
      </c>
    </row>
    <row r="4864" spans="12:12" x14ac:dyDescent="0.2">
      <c r="L4864" s="44">
        <v>692.71674047722604</v>
      </c>
    </row>
    <row r="4865" spans="12:12" x14ac:dyDescent="0.2">
      <c r="L4865" s="44">
        <v>692.72865818458911</v>
      </c>
    </row>
    <row r="4866" spans="12:12" x14ac:dyDescent="0.2">
      <c r="L4866" s="44">
        <v>692.76441376723506</v>
      </c>
    </row>
    <row r="4867" spans="12:12" x14ac:dyDescent="0.2">
      <c r="L4867" s="44">
        <v>692.9074730163353</v>
      </c>
    </row>
    <row r="4868" spans="12:12" x14ac:dyDescent="0.2">
      <c r="L4868" s="44">
        <v>692.93132196907902</v>
      </c>
    </row>
    <row r="4869" spans="12:12" x14ac:dyDescent="0.2">
      <c r="L4869" s="44">
        <v>693.08638018726651</v>
      </c>
    </row>
    <row r="4870" spans="12:12" x14ac:dyDescent="0.2">
      <c r="L4870" s="44">
        <v>693.27731636183887</v>
      </c>
    </row>
    <row r="4871" spans="12:12" x14ac:dyDescent="0.2">
      <c r="L4871" s="44">
        <v>693.372823904862</v>
      </c>
    </row>
    <row r="4872" spans="12:12" x14ac:dyDescent="0.2">
      <c r="L4872" s="44">
        <v>693.42058754506411</v>
      </c>
    </row>
    <row r="4873" spans="12:12" x14ac:dyDescent="0.2">
      <c r="L4873" s="44">
        <v>693.61170792887697</v>
      </c>
    </row>
    <row r="4874" spans="12:12" x14ac:dyDescent="0.2">
      <c r="L4874" s="44">
        <v>693.64755473021023</v>
      </c>
    </row>
    <row r="4875" spans="12:12" x14ac:dyDescent="0.2">
      <c r="L4875" s="44">
        <v>693.65950448738511</v>
      </c>
    </row>
    <row r="4876" spans="12:12" x14ac:dyDescent="0.2">
      <c r="L4876" s="44">
        <v>694.06604135244243</v>
      </c>
    </row>
    <row r="4877" spans="12:12" x14ac:dyDescent="0.2">
      <c r="L4877" s="44">
        <v>694.13783262329093</v>
      </c>
    </row>
    <row r="4878" spans="12:12" x14ac:dyDescent="0.2">
      <c r="L4878" s="44">
        <v>694.16176634737064</v>
      </c>
    </row>
    <row r="4879" spans="12:12" x14ac:dyDescent="0.2">
      <c r="L4879" s="44">
        <v>694.32934863994819</v>
      </c>
    </row>
    <row r="4880" spans="12:12" x14ac:dyDescent="0.2">
      <c r="L4880" s="44">
        <v>694.44909982544686</v>
      </c>
    </row>
    <row r="4881" spans="12:12" x14ac:dyDescent="0.2">
      <c r="L4881" s="44">
        <v>694.47305501956293</v>
      </c>
    </row>
    <row r="4882" spans="12:12" x14ac:dyDescent="0.2">
      <c r="L4882" s="44">
        <v>694.61682089773899</v>
      </c>
    </row>
    <row r="4883" spans="12:12" x14ac:dyDescent="0.2">
      <c r="L4883" s="44">
        <v>694.64078766461205</v>
      </c>
    </row>
    <row r="4884" spans="12:12" x14ac:dyDescent="0.2">
      <c r="L4884" s="44">
        <v>694.65277166826377</v>
      </c>
    </row>
    <row r="4885" spans="12:12" x14ac:dyDescent="0.2">
      <c r="L4885" s="44">
        <v>694.78462300449053</v>
      </c>
    </row>
    <row r="4886" spans="12:12" x14ac:dyDescent="0.2">
      <c r="L4886" s="44">
        <v>694.79661197161852</v>
      </c>
    </row>
    <row r="4887" spans="12:12" x14ac:dyDescent="0.2">
      <c r="L4887" s="44">
        <v>695.09647067825438</v>
      </c>
    </row>
    <row r="4888" spans="12:12" x14ac:dyDescent="0.2">
      <c r="L4888" s="44">
        <v>695.16847528494407</v>
      </c>
    </row>
    <row r="4889" spans="12:12" x14ac:dyDescent="0.2">
      <c r="L4889" s="44">
        <v>695.22849052039578</v>
      </c>
    </row>
    <row r="4890" spans="12:12" x14ac:dyDescent="0.2">
      <c r="L4890" s="44">
        <v>695.24049481100303</v>
      </c>
    </row>
    <row r="4891" spans="12:12" x14ac:dyDescent="0.2">
      <c r="L4891" s="44">
        <v>695.24049481100303</v>
      </c>
    </row>
    <row r="4892" spans="12:12" x14ac:dyDescent="0.2">
      <c r="L4892" s="44">
        <v>695.25249951616604</v>
      </c>
    </row>
    <row r="4893" spans="12:12" x14ac:dyDescent="0.2">
      <c r="L4893" s="44">
        <v>695.26450463590629</v>
      </c>
    </row>
    <row r="4894" spans="12:12" x14ac:dyDescent="0.2">
      <c r="L4894" s="44">
        <v>695.27651017024516</v>
      </c>
    </row>
    <row r="4895" spans="12:12" x14ac:dyDescent="0.2">
      <c r="L4895" s="44">
        <v>695.42060892882978</v>
      </c>
    </row>
    <row r="4896" spans="12:12" x14ac:dyDescent="0.2">
      <c r="L4896" s="44">
        <v>695.43261985490665</v>
      </c>
    </row>
    <row r="4897" spans="12:12" x14ac:dyDescent="0.2">
      <c r="L4897" s="44">
        <v>695.44463119588306</v>
      </c>
    </row>
    <row r="4898" spans="12:12" x14ac:dyDescent="0.2">
      <c r="L4898" s="44">
        <v>695.45664295178062</v>
      </c>
    </row>
    <row r="4899" spans="12:12" x14ac:dyDescent="0.2">
      <c r="L4899" s="44">
        <v>695.50469412501059</v>
      </c>
    </row>
    <row r="4900" spans="12:12" x14ac:dyDescent="0.2">
      <c r="L4900" s="44">
        <v>695.55275193869704</v>
      </c>
    </row>
    <row r="4901" spans="12:12" x14ac:dyDescent="0.2">
      <c r="L4901" s="44">
        <v>695.62485111309434</v>
      </c>
    </row>
    <row r="4902" spans="12:12" x14ac:dyDescent="0.2">
      <c r="L4902" s="44">
        <v>695.78111727975192</v>
      </c>
    </row>
    <row r="4903" spans="12:12" x14ac:dyDescent="0.2">
      <c r="L4903" s="44">
        <v>695.82921330278998</v>
      </c>
    </row>
    <row r="4904" spans="12:12" x14ac:dyDescent="0.2">
      <c r="L4904" s="44">
        <v>695.92542529951334</v>
      </c>
    </row>
    <row r="4905" spans="12:12" x14ac:dyDescent="0.2">
      <c r="L4905" s="44">
        <v>695.94948245608464</v>
      </c>
    </row>
    <row r="4906" spans="12:12" x14ac:dyDescent="0.2">
      <c r="L4906" s="44">
        <v>695.98557130968561</v>
      </c>
    </row>
    <row r="4907" spans="12:12" x14ac:dyDescent="0.2">
      <c r="L4907" s="44">
        <v>696.05776024649913</v>
      </c>
    </row>
    <row r="4908" spans="12:12" x14ac:dyDescent="0.2">
      <c r="L4908" s="44">
        <v>696.09386033087685</v>
      </c>
    </row>
    <row r="4909" spans="12:12" x14ac:dyDescent="0.2">
      <c r="L4909" s="44">
        <v>696.20218305488447</v>
      </c>
    </row>
    <row r="4910" spans="12:12" x14ac:dyDescent="0.2">
      <c r="L4910" s="44">
        <v>696.35870874371767</v>
      </c>
    </row>
    <row r="4911" spans="12:12" x14ac:dyDescent="0.2">
      <c r="L4911" s="44">
        <v>696.5394027882304</v>
      </c>
    </row>
    <row r="4912" spans="12:12" x14ac:dyDescent="0.2">
      <c r="L4912" s="44">
        <v>696.59965497697726</v>
      </c>
    </row>
    <row r="4913" spans="12:12" x14ac:dyDescent="0.2">
      <c r="L4913" s="44">
        <v>696.63581129395391</v>
      </c>
    </row>
    <row r="4914" spans="12:12" x14ac:dyDescent="0.2">
      <c r="L4914" s="44">
        <v>696.65991759051929</v>
      </c>
    </row>
    <row r="4915" spans="12:12" x14ac:dyDescent="0.2">
      <c r="L4915" s="44">
        <v>696.81664919318916</v>
      </c>
    </row>
    <row r="4916" spans="12:12" x14ac:dyDescent="0.2">
      <c r="L4916" s="44">
        <v>696.87694935840409</v>
      </c>
    </row>
    <row r="4917" spans="12:12" x14ac:dyDescent="0.2">
      <c r="L4917" s="44">
        <v>696.9493233340703</v>
      </c>
    </row>
    <row r="4918" spans="12:12" x14ac:dyDescent="0.2">
      <c r="L4918" s="44">
        <v>697.06998003876606</v>
      </c>
    </row>
    <row r="4919" spans="12:12" x14ac:dyDescent="0.2">
      <c r="L4919" s="44">
        <v>697.10618519700904</v>
      </c>
    </row>
    <row r="4920" spans="12:12" x14ac:dyDescent="0.2">
      <c r="L4920" s="44">
        <v>697.19067852716285</v>
      </c>
    </row>
    <row r="4921" spans="12:12" x14ac:dyDescent="0.2">
      <c r="L4921" s="44">
        <v>697.32349515048395</v>
      </c>
    </row>
    <row r="4922" spans="12:12" x14ac:dyDescent="0.2">
      <c r="L4922" s="44">
        <v>697.4442814553322</v>
      </c>
    </row>
    <row r="4923" spans="12:12" x14ac:dyDescent="0.2">
      <c r="L4923" s="44">
        <v>697.4563623872657</v>
      </c>
    </row>
    <row r="4924" spans="12:12" x14ac:dyDescent="0.2">
      <c r="L4924" s="44">
        <v>697.56510961122694</v>
      </c>
    </row>
    <row r="4925" spans="12:12" x14ac:dyDescent="0.2">
      <c r="L4925" s="44">
        <v>697.62553939011457</v>
      </c>
    </row>
    <row r="4926" spans="12:12" x14ac:dyDescent="0.2">
      <c r="L4926" s="44">
        <v>697.69806894663475</v>
      </c>
    </row>
    <row r="4927" spans="12:12" x14ac:dyDescent="0.2">
      <c r="L4927" s="44">
        <v>697.86736324209642</v>
      </c>
    </row>
    <row r="4928" spans="12:12" x14ac:dyDescent="0.2">
      <c r="L4928" s="44">
        <v>697.93994309301684</v>
      </c>
    </row>
    <row r="4929" spans="12:12" x14ac:dyDescent="0.2">
      <c r="L4929" s="44">
        <v>698.00043783551018</v>
      </c>
    </row>
    <row r="4930" spans="12:12" x14ac:dyDescent="0.2">
      <c r="L4930" s="44">
        <v>698.14566801295621</v>
      </c>
    </row>
    <row r="4931" spans="12:12" x14ac:dyDescent="0.2">
      <c r="L4931" s="44">
        <v>698.32729074349606</v>
      </c>
    </row>
    <row r="4932" spans="12:12" x14ac:dyDescent="0.2">
      <c r="L4932" s="44">
        <v>698.3515142476931</v>
      </c>
    </row>
    <row r="4933" spans="12:12" x14ac:dyDescent="0.2">
      <c r="L4933" s="44">
        <v>698.54536279695424</v>
      </c>
    </row>
    <row r="4934" spans="12:12" x14ac:dyDescent="0.2">
      <c r="L4934" s="44">
        <v>698.59384175059847</v>
      </c>
    </row>
    <row r="4935" spans="12:12" x14ac:dyDescent="0.2">
      <c r="L4935" s="44">
        <v>698.59384175059847</v>
      </c>
    </row>
    <row r="4936" spans="12:12" x14ac:dyDescent="0.2">
      <c r="L4936" s="44">
        <v>698.61808375083274</v>
      </c>
    </row>
    <row r="4937" spans="12:12" x14ac:dyDescent="0.2">
      <c r="L4937" s="44">
        <v>698.7393189931322</v>
      </c>
    </row>
    <row r="4938" spans="12:12" x14ac:dyDescent="0.2">
      <c r="L4938" s="44">
        <v>698.78782487251578</v>
      </c>
    </row>
    <row r="4939" spans="12:12" x14ac:dyDescent="0.2">
      <c r="L4939" s="44">
        <v>698.8605963200423</v>
      </c>
    </row>
    <row r="4940" spans="12:12" x14ac:dyDescent="0.2">
      <c r="L4940" s="44">
        <v>699.21253875906018</v>
      </c>
    </row>
    <row r="4941" spans="12:12" x14ac:dyDescent="0.2">
      <c r="L4941" s="44">
        <v>699.3339804255113</v>
      </c>
    </row>
    <row r="4942" spans="12:12" x14ac:dyDescent="0.2">
      <c r="L4942" s="44">
        <v>699.68639993360625</v>
      </c>
    </row>
    <row r="4943" spans="12:12" x14ac:dyDescent="0.2">
      <c r="L4943" s="44">
        <v>699.85666064657221</v>
      </c>
    </row>
    <row r="4944" spans="12:12" x14ac:dyDescent="0.2">
      <c r="L4944" s="44">
        <v>699.96615772511018</v>
      </c>
    </row>
    <row r="4945" spans="12:12" x14ac:dyDescent="0.2">
      <c r="L4945" s="44">
        <v>700.06351722962722</v>
      </c>
    </row>
    <row r="4946" spans="12:12" x14ac:dyDescent="0.2">
      <c r="L4946" s="44">
        <v>700.06351722962722</v>
      </c>
    </row>
    <row r="4947" spans="12:12" x14ac:dyDescent="0.2">
      <c r="L4947" s="44">
        <v>700.10003402672862</v>
      </c>
    </row>
    <row r="4948" spans="12:12" x14ac:dyDescent="0.2">
      <c r="L4948" s="44">
        <v>700.30703452377975</v>
      </c>
    </row>
    <row r="4949" spans="12:12" x14ac:dyDescent="0.2">
      <c r="L4949" s="44">
        <v>700.46541163438303</v>
      </c>
    </row>
    <row r="4950" spans="12:12" x14ac:dyDescent="0.2">
      <c r="L4950" s="44">
        <v>700.57509929671232</v>
      </c>
    </row>
    <row r="4951" spans="12:12" x14ac:dyDescent="0.2">
      <c r="L4951" s="44">
        <v>700.59947899810766</v>
      </c>
    </row>
    <row r="4952" spans="12:12" x14ac:dyDescent="0.2">
      <c r="L4952" s="44">
        <v>700.62386039636749</v>
      </c>
    </row>
    <row r="4953" spans="12:12" x14ac:dyDescent="0.2">
      <c r="L4953" s="44">
        <v>700.69701477410626</v>
      </c>
    </row>
    <row r="4954" spans="12:12" x14ac:dyDescent="0.2">
      <c r="L4954" s="44">
        <v>700.73359769198657</v>
      </c>
    </row>
    <row r="4955" spans="12:12" x14ac:dyDescent="0.2">
      <c r="L4955" s="44">
        <v>700.81897269083504</v>
      </c>
    </row>
    <row r="4956" spans="12:12" x14ac:dyDescent="0.2">
      <c r="L4956" s="44">
        <v>700.91656959543297</v>
      </c>
    </row>
    <row r="4957" spans="12:12" x14ac:dyDescent="0.2">
      <c r="L4957" s="44">
        <v>701.02639861029024</v>
      </c>
    </row>
    <row r="4958" spans="12:12" x14ac:dyDescent="0.2">
      <c r="L4958" s="44">
        <v>701.29501449062502</v>
      </c>
    </row>
    <row r="4959" spans="12:12" x14ac:dyDescent="0.2">
      <c r="L4959" s="44">
        <v>701.34387585966522</v>
      </c>
    </row>
    <row r="4960" spans="12:12" x14ac:dyDescent="0.2">
      <c r="L4960" s="44">
        <v>701.35609226579413</v>
      </c>
    </row>
    <row r="4961" spans="12:12" x14ac:dyDescent="0.2">
      <c r="L4961" s="44">
        <v>701.41718068076375</v>
      </c>
    </row>
    <row r="4962" spans="12:12" x14ac:dyDescent="0.2">
      <c r="L4962" s="44">
        <v>701.46605907526418</v>
      </c>
    </row>
    <row r="4963" spans="12:12" x14ac:dyDescent="0.2">
      <c r="L4963" s="44">
        <v>701.4782797383142</v>
      </c>
    </row>
    <row r="4964" spans="12:12" x14ac:dyDescent="0.2">
      <c r="L4964" s="44">
        <v>701.56383630371715</v>
      </c>
    </row>
    <row r="4965" spans="12:12" x14ac:dyDescent="0.2">
      <c r="L4965" s="44">
        <v>701.60050979228504</v>
      </c>
    </row>
    <row r="4966" spans="12:12" x14ac:dyDescent="0.2">
      <c r="L4966" s="44">
        <v>701.86956590746115</v>
      </c>
    </row>
    <row r="4967" spans="12:12" x14ac:dyDescent="0.2">
      <c r="L4967" s="44">
        <v>701.88180063414927</v>
      </c>
    </row>
    <row r="4968" spans="12:12" x14ac:dyDescent="0.2">
      <c r="L4968" s="44">
        <v>701.89403578738688</v>
      </c>
    </row>
    <row r="4969" spans="12:12" x14ac:dyDescent="0.2">
      <c r="L4969" s="44">
        <v>701.91850737360085</v>
      </c>
    </row>
    <row r="4970" spans="12:12" x14ac:dyDescent="0.2">
      <c r="L4970" s="44">
        <v>701.97969380531799</v>
      </c>
    </row>
    <row r="4971" spans="12:12" x14ac:dyDescent="0.2">
      <c r="L4971" s="44">
        <v>702.05313160565674</v>
      </c>
    </row>
    <row r="4972" spans="12:12" x14ac:dyDescent="0.2">
      <c r="L4972" s="44">
        <v>702.05313160565674</v>
      </c>
    </row>
    <row r="4973" spans="12:12" x14ac:dyDescent="0.2">
      <c r="L4973" s="44">
        <v>702.1878074880409</v>
      </c>
    </row>
    <row r="4974" spans="12:12" x14ac:dyDescent="0.2">
      <c r="L4974" s="44">
        <v>702.22454624216061</v>
      </c>
    </row>
    <row r="4975" spans="12:12" x14ac:dyDescent="0.2">
      <c r="L4975" s="44">
        <v>702.28578604282336</v>
      </c>
    </row>
    <row r="4976" spans="12:12" x14ac:dyDescent="0.2">
      <c r="L4976" s="44">
        <v>702.33478557438059</v>
      </c>
    </row>
    <row r="4977" spans="12:12" x14ac:dyDescent="0.2">
      <c r="L4977" s="44">
        <v>702.61666562512858</v>
      </c>
    </row>
    <row r="4978" spans="12:12" x14ac:dyDescent="0.2">
      <c r="L4978" s="44">
        <v>702.67797383999232</v>
      </c>
    </row>
    <row r="4979" spans="12:12" x14ac:dyDescent="0.2">
      <c r="L4979" s="44">
        <v>702.67797383999232</v>
      </c>
    </row>
    <row r="4980" spans="12:12" x14ac:dyDescent="0.2">
      <c r="L4980" s="44">
        <v>702.70250012180179</v>
      </c>
    </row>
    <row r="4981" spans="12:12" x14ac:dyDescent="0.2">
      <c r="L4981" s="44">
        <v>702.76382331755372</v>
      </c>
    </row>
    <row r="4982" spans="12:12" x14ac:dyDescent="0.2">
      <c r="L4982" s="44">
        <v>702.88650182384993</v>
      </c>
    </row>
    <row r="4983" spans="12:12" x14ac:dyDescent="0.2">
      <c r="L4983" s="44">
        <v>703.00922316855952</v>
      </c>
    </row>
    <row r="4984" spans="12:12" x14ac:dyDescent="0.2">
      <c r="L4984" s="44">
        <v>703.11970902418955</v>
      </c>
    </row>
    <row r="4985" spans="12:12" x14ac:dyDescent="0.2">
      <c r="L4985" s="44">
        <v>703.24251182372575</v>
      </c>
    </row>
    <row r="4986" spans="12:12" x14ac:dyDescent="0.2">
      <c r="L4986" s="44">
        <v>703.34078495282347</v>
      </c>
    </row>
    <row r="4987" spans="12:12" x14ac:dyDescent="0.2">
      <c r="L4987" s="44">
        <v>703.42679647419232</v>
      </c>
    </row>
    <row r="4988" spans="12:12" x14ac:dyDescent="0.2">
      <c r="L4988" s="44">
        <v>703.43908555169878</v>
      </c>
    </row>
    <row r="4989" spans="12:12" x14ac:dyDescent="0.2">
      <c r="L4989" s="44">
        <v>703.48824615590263</v>
      </c>
    </row>
    <row r="4990" spans="12:12" x14ac:dyDescent="0.2">
      <c r="L4990" s="44">
        <v>703.51282903482604</v>
      </c>
    </row>
    <row r="4991" spans="12:12" x14ac:dyDescent="0.2">
      <c r="L4991" s="44">
        <v>703.5251211185722</v>
      </c>
    </row>
    <row r="4992" spans="12:12" x14ac:dyDescent="0.2">
      <c r="L4992" s="44">
        <v>703.74645210135873</v>
      </c>
    </row>
    <row r="4993" spans="12:12" x14ac:dyDescent="0.2">
      <c r="L4993" s="44">
        <v>703.77105302954294</v>
      </c>
    </row>
    <row r="4994" spans="12:12" x14ac:dyDescent="0.2">
      <c r="L4994" s="44">
        <v>704.09102168288666</v>
      </c>
    </row>
    <row r="4995" spans="12:12" x14ac:dyDescent="0.2">
      <c r="L4995" s="44">
        <v>704.10333397998181</v>
      </c>
    </row>
    <row r="4996" spans="12:12" x14ac:dyDescent="0.2">
      <c r="L4996" s="44">
        <v>704.23879767344545</v>
      </c>
    </row>
    <row r="4997" spans="12:12" x14ac:dyDescent="0.2">
      <c r="L4997" s="44">
        <v>704.27575136394114</v>
      </c>
    </row>
    <row r="4998" spans="12:12" x14ac:dyDescent="0.2">
      <c r="L4998" s="44">
        <v>704.32502898438349</v>
      </c>
    </row>
    <row r="4999" spans="12:12" x14ac:dyDescent="0.2">
      <c r="L4999" s="44">
        <v>704.32502898438349</v>
      </c>
    </row>
    <row r="5000" spans="12:12" x14ac:dyDescent="0.2">
      <c r="L5000" s="44">
        <v>704.41128141528725</v>
      </c>
    </row>
    <row r="5001" spans="12:12" x14ac:dyDescent="0.2">
      <c r="L5001" s="44">
        <v>704.5345358257814</v>
      </c>
    </row>
    <row r="5002" spans="12:12" x14ac:dyDescent="0.2">
      <c r="L5002" s="44">
        <v>704.60850917804248</v>
      </c>
    </row>
    <row r="5003" spans="12:12" x14ac:dyDescent="0.2">
      <c r="L5003" s="44">
        <v>704.69483105777658</v>
      </c>
    </row>
    <row r="5004" spans="12:12" x14ac:dyDescent="0.2">
      <c r="L5004" s="44">
        <v>704.71949833693702</v>
      </c>
    </row>
    <row r="5005" spans="12:12" x14ac:dyDescent="0.2">
      <c r="L5005" s="44">
        <v>704.80584741513485</v>
      </c>
    </row>
    <row r="5006" spans="12:12" x14ac:dyDescent="0.2">
      <c r="L5006" s="44">
        <v>704.83052246712134</v>
      </c>
    </row>
    <row r="5007" spans="12:12" x14ac:dyDescent="0.2">
      <c r="L5007" s="44">
        <v>704.94158158512619</v>
      </c>
    </row>
    <row r="5008" spans="12:12" x14ac:dyDescent="0.2">
      <c r="L5008" s="44">
        <v>705.26261572513204</v>
      </c>
    </row>
    <row r="5009" spans="12:12" x14ac:dyDescent="0.2">
      <c r="L5009" s="44">
        <v>705.29967694265508</v>
      </c>
    </row>
    <row r="5010" spans="12:12" x14ac:dyDescent="0.2">
      <c r="L5010" s="44">
        <v>705.32438658502349</v>
      </c>
    </row>
    <row r="5011" spans="12:12" x14ac:dyDescent="0.2">
      <c r="L5011" s="44">
        <v>705.44796077192643</v>
      </c>
    </row>
    <row r="5012" spans="12:12" x14ac:dyDescent="0.2">
      <c r="L5012" s="44">
        <v>705.8436893150888</v>
      </c>
    </row>
    <row r="5013" spans="12:12" x14ac:dyDescent="0.2">
      <c r="L5013" s="44">
        <v>705.90556200875244</v>
      </c>
    </row>
    <row r="5014" spans="12:12" x14ac:dyDescent="0.2">
      <c r="L5014" s="44">
        <v>705.95506797424844</v>
      </c>
    </row>
    <row r="5015" spans="12:12" x14ac:dyDescent="0.2">
      <c r="L5015" s="44">
        <v>706.43811528640515</v>
      </c>
    </row>
    <row r="5016" spans="12:12" x14ac:dyDescent="0.2">
      <c r="L5016" s="44">
        <v>706.45050980734152</v>
      </c>
    </row>
    <row r="5017" spans="12:12" x14ac:dyDescent="0.2">
      <c r="L5017" s="44">
        <v>706.66128322678958</v>
      </c>
    </row>
    <row r="5018" spans="12:12" x14ac:dyDescent="0.2">
      <c r="L5018" s="44">
        <v>706.71089525193929</v>
      </c>
    </row>
    <row r="5019" spans="12:12" x14ac:dyDescent="0.2">
      <c r="L5019" s="44">
        <v>706.76051424372474</v>
      </c>
    </row>
    <row r="5020" spans="12:12" x14ac:dyDescent="0.2">
      <c r="L5020" s="44">
        <v>706.7977330603012</v>
      </c>
    </row>
    <row r="5021" spans="12:12" x14ac:dyDescent="0.2">
      <c r="L5021" s="44">
        <v>706.92182409809402</v>
      </c>
    </row>
    <row r="5022" spans="12:12" x14ac:dyDescent="0.2">
      <c r="L5022" s="44">
        <v>706.94664753457471</v>
      </c>
    </row>
    <row r="5023" spans="12:12" x14ac:dyDescent="0.2">
      <c r="L5023" s="44">
        <v>706.97147271445795</v>
      </c>
    </row>
    <row r="5024" spans="12:12" x14ac:dyDescent="0.2">
      <c r="L5024" s="44">
        <v>707.09562477134091</v>
      </c>
    </row>
    <row r="5025" spans="12:12" x14ac:dyDescent="0.2">
      <c r="L5025" s="44">
        <v>707.10804237534455</v>
      </c>
    </row>
    <row r="5026" spans="12:12" x14ac:dyDescent="0.2">
      <c r="L5026" s="44">
        <v>707.20739891067421</v>
      </c>
    </row>
    <row r="5027" spans="12:12" x14ac:dyDescent="0.2">
      <c r="L5027" s="44">
        <v>707.3316338511944</v>
      </c>
    </row>
    <row r="5028" spans="12:12" x14ac:dyDescent="0.2">
      <c r="L5028" s="44">
        <v>707.3937676911321</v>
      </c>
    </row>
    <row r="5029" spans="12:12" x14ac:dyDescent="0.2">
      <c r="L5029" s="44">
        <v>707.48077340817122</v>
      </c>
    </row>
    <row r="5030" spans="12:12" x14ac:dyDescent="0.2">
      <c r="L5030" s="44">
        <v>707.505636115676</v>
      </c>
    </row>
    <row r="5031" spans="12:12" x14ac:dyDescent="0.2">
      <c r="L5031" s="44">
        <v>707.53050057072244</v>
      </c>
    </row>
    <row r="5032" spans="12:12" x14ac:dyDescent="0.2">
      <c r="L5032" s="44">
        <v>707.56780053033492</v>
      </c>
    </row>
    <row r="5033" spans="12:12" x14ac:dyDescent="0.2">
      <c r="L5033" s="44">
        <v>707.62997587000643</v>
      </c>
    </row>
    <row r="5034" spans="12:12" x14ac:dyDescent="0.2">
      <c r="L5034" s="44">
        <v>707.7046007026845</v>
      </c>
    </row>
    <row r="5035" spans="12:12" x14ac:dyDescent="0.2">
      <c r="L5035" s="44">
        <v>707.79168290288362</v>
      </c>
    </row>
    <row r="5036" spans="12:12" x14ac:dyDescent="0.2">
      <c r="L5036" s="44">
        <v>707.87878653643997</v>
      </c>
    </row>
    <row r="5037" spans="12:12" x14ac:dyDescent="0.2">
      <c r="L5037" s="44">
        <v>707.90367722673113</v>
      </c>
    </row>
    <row r="5038" spans="12:12" x14ac:dyDescent="0.2">
      <c r="L5038" s="44">
        <v>708.02815693926811</v>
      </c>
    </row>
    <row r="5039" spans="12:12" x14ac:dyDescent="0.2">
      <c r="L5039" s="44">
        <v>708.07796108290233</v>
      </c>
    </row>
    <row r="5040" spans="12:12" x14ac:dyDescent="0.2">
      <c r="L5040" s="44">
        <v>708.12777223367937</v>
      </c>
    </row>
    <row r="5041" spans="12:12" x14ac:dyDescent="0.2">
      <c r="L5041" s="44">
        <v>708.28970688466154</v>
      </c>
    </row>
    <row r="5042" spans="12:12" x14ac:dyDescent="0.2">
      <c r="L5042" s="44">
        <v>708.3270869378</v>
      </c>
    </row>
    <row r="5043" spans="12:12" x14ac:dyDescent="0.2">
      <c r="L5043" s="44">
        <v>708.51404640118324</v>
      </c>
    </row>
    <row r="5044" spans="12:12" x14ac:dyDescent="0.2">
      <c r="L5044" s="44">
        <v>708.87578135911758</v>
      </c>
    </row>
    <row r="5045" spans="12:12" x14ac:dyDescent="0.2">
      <c r="L5045" s="44">
        <v>709.05054426152537</v>
      </c>
    </row>
    <row r="5046" spans="12:12" x14ac:dyDescent="0.2">
      <c r="L5046" s="44">
        <v>709.27536607971319</v>
      </c>
    </row>
    <row r="5047" spans="12:12" x14ac:dyDescent="0.2">
      <c r="L5047" s="44">
        <v>709.42532651442536</v>
      </c>
    </row>
    <row r="5048" spans="12:12" x14ac:dyDescent="0.2">
      <c r="L5048" s="44">
        <v>709.42532651442536</v>
      </c>
    </row>
    <row r="5049" spans="12:12" x14ac:dyDescent="0.2">
      <c r="L5049" s="44">
        <v>709.91313616451987</v>
      </c>
    </row>
    <row r="5050" spans="12:12" x14ac:dyDescent="0.2">
      <c r="L5050" s="44">
        <v>709.96320585709418</v>
      </c>
    </row>
    <row r="5051" spans="12:12" x14ac:dyDescent="0.2">
      <c r="L5051" s="44">
        <v>710.06336643352097</v>
      </c>
    </row>
    <row r="5052" spans="12:12" x14ac:dyDescent="0.2">
      <c r="L5052" s="44">
        <v>710.06336643352097</v>
      </c>
    </row>
    <row r="5053" spans="12:12" x14ac:dyDescent="0.2">
      <c r="L5053" s="44">
        <v>710.08841099356732</v>
      </c>
    </row>
    <row r="5054" spans="12:12" x14ac:dyDescent="0.2">
      <c r="L5054" s="44">
        <v>710.18860690311908</v>
      </c>
    </row>
    <row r="5055" spans="12:12" x14ac:dyDescent="0.2">
      <c r="L5055" s="44">
        <v>710.25124370674769</v>
      </c>
    </row>
    <row r="5056" spans="12:12" x14ac:dyDescent="0.2">
      <c r="L5056" s="44">
        <v>710.35148557732032</v>
      </c>
    </row>
    <row r="5057" spans="12:12" x14ac:dyDescent="0.2">
      <c r="L5057" s="44">
        <v>710.55205422872632</v>
      </c>
    </row>
    <row r="5058" spans="12:12" x14ac:dyDescent="0.2">
      <c r="L5058" s="44">
        <v>710.57713327414172</v>
      </c>
    </row>
    <row r="5059" spans="12:12" x14ac:dyDescent="0.2">
      <c r="L5059" s="44">
        <v>710.66492387622645</v>
      </c>
    </row>
    <row r="5060" spans="12:12" x14ac:dyDescent="0.2">
      <c r="L5060" s="44">
        <v>710.69001088991877</v>
      </c>
    </row>
    <row r="5061" spans="12:12" x14ac:dyDescent="0.2">
      <c r="L5061" s="44">
        <v>710.85311966137454</v>
      </c>
    </row>
    <row r="5062" spans="12:12" x14ac:dyDescent="0.2">
      <c r="L5062" s="44">
        <v>710.90332203921741</v>
      </c>
    </row>
    <row r="5063" spans="12:12" x14ac:dyDescent="0.2">
      <c r="L5063" s="44">
        <v>710.92842588730412</v>
      </c>
    </row>
    <row r="5064" spans="12:12" x14ac:dyDescent="0.2">
      <c r="L5064" s="44">
        <v>710.99119326492519</v>
      </c>
    </row>
    <row r="5065" spans="12:12" x14ac:dyDescent="0.2">
      <c r="L5065" s="44">
        <v>711.11676127616897</v>
      </c>
    </row>
    <row r="5066" spans="12:12" x14ac:dyDescent="0.2">
      <c r="L5066" s="44">
        <v>711.35546273129046</v>
      </c>
    </row>
    <row r="5067" spans="12:12" x14ac:dyDescent="0.2">
      <c r="L5067" s="44">
        <v>711.43087543472689</v>
      </c>
    </row>
    <row r="5068" spans="12:12" x14ac:dyDescent="0.2">
      <c r="L5068" s="44">
        <v>711.53145058190182</v>
      </c>
    </row>
    <row r="5069" spans="12:12" x14ac:dyDescent="0.2">
      <c r="L5069" s="44">
        <v>711.53145058190182</v>
      </c>
    </row>
    <row r="5070" spans="12:12" x14ac:dyDescent="0.2">
      <c r="L5070" s="44">
        <v>711.58174881999184</v>
      </c>
    </row>
    <row r="5071" spans="12:12" x14ac:dyDescent="0.2">
      <c r="L5071" s="44">
        <v>711.68236663271716</v>
      </c>
    </row>
    <row r="5072" spans="12:12" x14ac:dyDescent="0.2">
      <c r="L5072" s="44">
        <v>711.79559568977595</v>
      </c>
    </row>
    <row r="5073" spans="12:12" x14ac:dyDescent="0.2">
      <c r="L5073" s="44">
        <v>711.85851629120157</v>
      </c>
    </row>
    <row r="5074" spans="12:12" x14ac:dyDescent="0.2">
      <c r="L5074" s="44">
        <v>711.8962739918536</v>
      </c>
    </row>
    <row r="5075" spans="12:12" x14ac:dyDescent="0.2">
      <c r="L5075" s="44">
        <v>711.98439087191207</v>
      </c>
    </row>
    <row r="5076" spans="12:12" x14ac:dyDescent="0.2">
      <c r="L5076" s="44">
        <v>712.82890020499315</v>
      </c>
    </row>
    <row r="5077" spans="12:12" x14ac:dyDescent="0.2">
      <c r="L5077" s="44">
        <v>713.38459404307503</v>
      </c>
    </row>
    <row r="5078" spans="12:12" x14ac:dyDescent="0.2">
      <c r="L5078" s="44">
        <v>713.85255308889703</v>
      </c>
    </row>
    <row r="5079" spans="12:12" x14ac:dyDescent="0.2">
      <c r="L5079" s="44">
        <v>713.85255308889703</v>
      </c>
    </row>
    <row r="5080" spans="12:12" x14ac:dyDescent="0.2">
      <c r="L5080" s="44">
        <v>714.47322835153727</v>
      </c>
    </row>
    <row r="5081" spans="12:12" x14ac:dyDescent="0.2">
      <c r="L5081" s="44">
        <v>714.8156945264293</v>
      </c>
    </row>
    <row r="5082" spans="12:12" x14ac:dyDescent="0.2">
      <c r="L5082" s="44">
        <v>714.84107545190113</v>
      </c>
    </row>
    <row r="5083" spans="12:12" x14ac:dyDescent="0.2">
      <c r="L5083" s="44">
        <v>714.90453565177438</v>
      </c>
    </row>
    <row r="5084" spans="12:12" x14ac:dyDescent="0.2">
      <c r="L5084" s="44">
        <v>715.38720163775213</v>
      </c>
    </row>
    <row r="5085" spans="12:12" x14ac:dyDescent="0.2">
      <c r="L5085" s="44">
        <v>715.69237925665198</v>
      </c>
    </row>
    <row r="5086" spans="12:12" x14ac:dyDescent="0.2">
      <c r="L5086" s="44">
        <v>716.32900297063236</v>
      </c>
    </row>
    <row r="5087" spans="12:12" x14ac:dyDescent="0.2">
      <c r="L5087" s="44">
        <v>716.35449147771214</v>
      </c>
    </row>
    <row r="5088" spans="12:12" x14ac:dyDescent="0.2">
      <c r="L5088" s="44">
        <v>716.39272763952033</v>
      </c>
    </row>
    <row r="5089" spans="12:12" x14ac:dyDescent="0.2">
      <c r="L5089" s="44">
        <v>716.48196122600871</v>
      </c>
    </row>
    <row r="5090" spans="12:12" x14ac:dyDescent="0.2">
      <c r="L5090" s="44">
        <v>716.59672279234803</v>
      </c>
    </row>
    <row r="5091" spans="12:12" x14ac:dyDescent="0.2">
      <c r="L5091" s="44">
        <v>716.6094763468933</v>
      </c>
    </row>
    <row r="5092" spans="12:12" x14ac:dyDescent="0.2">
      <c r="L5092" s="44">
        <v>716.62223035540683</v>
      </c>
    </row>
    <row r="5093" spans="12:12" x14ac:dyDescent="0.2">
      <c r="L5093" s="44">
        <v>717.05613692909083</v>
      </c>
    </row>
    <row r="5094" spans="12:12" x14ac:dyDescent="0.2">
      <c r="L5094" s="44">
        <v>717.11999104116342</v>
      </c>
    </row>
    <row r="5095" spans="12:12" x14ac:dyDescent="0.2">
      <c r="L5095" s="44">
        <v>717.11999104116342</v>
      </c>
    </row>
    <row r="5096" spans="12:12" x14ac:dyDescent="0.2">
      <c r="L5096" s="44">
        <v>717.95113059178789</v>
      </c>
    </row>
    <row r="5097" spans="12:12" x14ac:dyDescent="0.2">
      <c r="L5097" s="44">
        <v>718.07916924329425</v>
      </c>
    </row>
    <row r="5098" spans="12:12" x14ac:dyDescent="0.2">
      <c r="L5098" s="44">
        <v>718.37383152505333</v>
      </c>
    </row>
    <row r="5099" spans="12:12" x14ac:dyDescent="0.2">
      <c r="L5099" s="44">
        <v>718.51484246648295</v>
      </c>
    </row>
    <row r="5100" spans="12:12" x14ac:dyDescent="0.2">
      <c r="L5100" s="44">
        <v>718.54048676730088</v>
      </c>
    </row>
    <row r="5101" spans="12:12" x14ac:dyDescent="0.2">
      <c r="L5101" s="44">
        <v>718.60460552861298</v>
      </c>
    </row>
    <row r="5102" spans="12:12" x14ac:dyDescent="0.2">
      <c r="L5102" s="44">
        <v>718.70721935204983</v>
      </c>
    </row>
    <row r="5103" spans="12:12" x14ac:dyDescent="0.2">
      <c r="L5103" s="44">
        <v>718.86119504711917</v>
      </c>
    </row>
    <row r="5104" spans="12:12" x14ac:dyDescent="0.2">
      <c r="L5104" s="44">
        <v>719.02807651885291</v>
      </c>
    </row>
    <row r="5105" spans="12:12" x14ac:dyDescent="0.2">
      <c r="L5105" s="44">
        <v>719.09228233345073</v>
      </c>
    </row>
    <row r="5106" spans="12:12" x14ac:dyDescent="0.2">
      <c r="L5106" s="44">
        <v>719.20788170008473</v>
      </c>
    </row>
    <row r="5107" spans="12:12" x14ac:dyDescent="0.2">
      <c r="L5107" s="44">
        <v>719.20788170008473</v>
      </c>
    </row>
    <row r="5108" spans="12:12" x14ac:dyDescent="0.2">
      <c r="L5108" s="44">
        <v>719.31066789894498</v>
      </c>
    </row>
    <row r="5109" spans="12:12" x14ac:dyDescent="0.2">
      <c r="L5109" s="44">
        <v>719.31066789894498</v>
      </c>
    </row>
    <row r="5110" spans="12:12" x14ac:dyDescent="0.2">
      <c r="L5110" s="44">
        <v>719.36207201649427</v>
      </c>
    </row>
    <row r="5111" spans="12:12" x14ac:dyDescent="0.2">
      <c r="L5111" s="44">
        <v>719.46490229570691</v>
      </c>
    </row>
    <row r="5112" spans="12:12" x14ac:dyDescent="0.2">
      <c r="L5112" s="44">
        <v>719.56776197757631</v>
      </c>
    </row>
    <row r="5113" spans="12:12" x14ac:dyDescent="0.2">
      <c r="L5113" s="44">
        <v>719.59348149368668</v>
      </c>
    </row>
    <row r="5114" spans="12:12" x14ac:dyDescent="0.2">
      <c r="L5114" s="44">
        <v>719.60634194122383</v>
      </c>
    </row>
    <row r="5115" spans="12:12" x14ac:dyDescent="0.2">
      <c r="L5115" s="44">
        <v>719.7221066579541</v>
      </c>
    </row>
    <row r="5116" spans="12:12" x14ac:dyDescent="0.2">
      <c r="L5116" s="44">
        <v>719.78643648514912</v>
      </c>
    </row>
    <row r="5117" spans="12:12" x14ac:dyDescent="0.2">
      <c r="L5117" s="44">
        <v>719.86364745913477</v>
      </c>
    </row>
    <row r="5118" spans="12:12" x14ac:dyDescent="0.2">
      <c r="L5118" s="44">
        <v>720.05674738423875</v>
      </c>
    </row>
    <row r="5119" spans="12:12" x14ac:dyDescent="0.2">
      <c r="L5119" s="44">
        <v>720.22418446998961</v>
      </c>
    </row>
    <row r="5120" spans="12:12" x14ac:dyDescent="0.2">
      <c r="L5120" s="44">
        <v>720.28860408542312</v>
      </c>
    </row>
    <row r="5121" spans="12:12" x14ac:dyDescent="0.2">
      <c r="L5121" s="44">
        <v>720.44325818997015</v>
      </c>
    </row>
    <row r="5122" spans="12:12" x14ac:dyDescent="0.2">
      <c r="L5122" s="44">
        <v>720.71406273679452</v>
      </c>
    </row>
    <row r="5123" spans="12:12" x14ac:dyDescent="0.2">
      <c r="L5123" s="44">
        <v>720.93343462031544</v>
      </c>
    </row>
    <row r="5124" spans="12:12" x14ac:dyDescent="0.2">
      <c r="L5124" s="44">
        <v>720.95925185731608</v>
      </c>
    </row>
    <row r="5125" spans="12:12" x14ac:dyDescent="0.2">
      <c r="L5125" s="44">
        <v>721.35965561251282</v>
      </c>
    </row>
    <row r="5126" spans="12:12" x14ac:dyDescent="0.2">
      <c r="L5126" s="44">
        <v>721.47598518122959</v>
      </c>
    </row>
    <row r="5127" spans="12:12" x14ac:dyDescent="0.2">
      <c r="L5127" s="44">
        <v>722.08409413183244</v>
      </c>
    </row>
    <row r="5128" spans="12:12" x14ac:dyDescent="0.2">
      <c r="L5128" s="44">
        <v>722.26543117204642</v>
      </c>
    </row>
    <row r="5129" spans="12:12" x14ac:dyDescent="0.2">
      <c r="L5129" s="44">
        <v>722.31725848484575</v>
      </c>
    </row>
    <row r="5130" spans="12:12" x14ac:dyDescent="0.2">
      <c r="L5130" s="44">
        <v>722.9267870258584</v>
      </c>
    </row>
    <row r="5131" spans="12:12" x14ac:dyDescent="0.2">
      <c r="L5131" s="44">
        <v>723.05660669418785</v>
      </c>
    </row>
    <row r="5132" spans="12:12" x14ac:dyDescent="0.2">
      <c r="L5132" s="44">
        <v>723.08257622302665</v>
      </c>
    </row>
    <row r="5133" spans="12:12" x14ac:dyDescent="0.2">
      <c r="L5133" s="44">
        <v>723.13452087748487</v>
      </c>
    </row>
    <row r="5134" spans="12:12" x14ac:dyDescent="0.2">
      <c r="L5134" s="44">
        <v>723.19946219159499</v>
      </c>
    </row>
    <row r="5135" spans="12:12" x14ac:dyDescent="0.2">
      <c r="L5135" s="44">
        <v>723.30339255908677</v>
      </c>
    </row>
    <row r="5136" spans="12:12" x14ac:dyDescent="0.2">
      <c r="L5136" s="44">
        <v>723.42034993404923</v>
      </c>
    </row>
    <row r="5137" spans="12:12" x14ac:dyDescent="0.2">
      <c r="L5137" s="44">
        <v>723.56334921253665</v>
      </c>
    </row>
    <row r="5138" spans="12:12" x14ac:dyDescent="0.2">
      <c r="L5138" s="44">
        <v>723.78445932985642</v>
      </c>
    </row>
    <row r="5139" spans="12:12" x14ac:dyDescent="0.2">
      <c r="L5139" s="44">
        <v>724.42253349968053</v>
      </c>
    </row>
    <row r="5140" spans="12:12" x14ac:dyDescent="0.2">
      <c r="L5140" s="44">
        <v>724.43556713587805</v>
      </c>
    </row>
    <row r="5141" spans="12:12" x14ac:dyDescent="0.2">
      <c r="L5141" s="44">
        <v>724.43556713587805</v>
      </c>
    </row>
    <row r="5142" spans="12:12" x14ac:dyDescent="0.2">
      <c r="L5142" s="44">
        <v>724.50074235244062</v>
      </c>
    </row>
    <row r="5143" spans="12:12" x14ac:dyDescent="0.2">
      <c r="L5143" s="44">
        <v>724.50074235244062</v>
      </c>
    </row>
    <row r="5144" spans="12:12" x14ac:dyDescent="0.2">
      <c r="L5144" s="44">
        <v>724.8137467054155</v>
      </c>
    </row>
    <row r="5145" spans="12:12" x14ac:dyDescent="0.2">
      <c r="L5145" s="44">
        <v>724.87898999008473</v>
      </c>
    </row>
    <row r="5146" spans="12:12" x14ac:dyDescent="0.2">
      <c r="L5146" s="44">
        <v>724.97035032371696</v>
      </c>
    </row>
    <row r="5147" spans="12:12" x14ac:dyDescent="0.2">
      <c r="L5147" s="44">
        <v>725.15314009615747</v>
      </c>
    </row>
    <row r="5148" spans="12:12" x14ac:dyDescent="0.2">
      <c r="L5148" s="44">
        <v>725.46670853265175</v>
      </c>
    </row>
    <row r="5149" spans="12:12" x14ac:dyDescent="0.2">
      <c r="L5149" s="44">
        <v>725.62359446709752</v>
      </c>
    </row>
    <row r="5150" spans="12:12" x14ac:dyDescent="0.2">
      <c r="L5150" s="44">
        <v>725.76746619404173</v>
      </c>
    </row>
    <row r="5151" spans="12:12" x14ac:dyDescent="0.2">
      <c r="L5151" s="44">
        <v>725.78054827101266</v>
      </c>
    </row>
    <row r="5152" spans="12:12" x14ac:dyDescent="0.2">
      <c r="L5152" s="44">
        <v>725.88522186730199</v>
      </c>
    </row>
    <row r="5153" spans="12:12" x14ac:dyDescent="0.2">
      <c r="L5153" s="44">
        <v>726.0030157584473</v>
      </c>
    </row>
    <row r="5154" spans="12:12" x14ac:dyDescent="0.2">
      <c r="L5154" s="44">
        <v>726.42214827940677</v>
      </c>
    </row>
    <row r="5155" spans="12:12" x14ac:dyDescent="0.2">
      <c r="L5155" s="44">
        <v>726.42214827940677</v>
      </c>
    </row>
    <row r="5156" spans="12:12" x14ac:dyDescent="0.2">
      <c r="L5156" s="44">
        <v>726.51389803650625</v>
      </c>
    </row>
    <row r="5157" spans="12:12" x14ac:dyDescent="0.2">
      <c r="L5157" s="44">
        <v>726.55322645625574</v>
      </c>
    </row>
    <row r="5158" spans="12:12" x14ac:dyDescent="0.2">
      <c r="L5158" s="44">
        <v>726.74993244132611</v>
      </c>
    </row>
    <row r="5159" spans="12:12" x14ac:dyDescent="0.2">
      <c r="L5159" s="44">
        <v>726.78928642044798</v>
      </c>
    </row>
    <row r="5160" spans="12:12" x14ac:dyDescent="0.2">
      <c r="L5160" s="44">
        <v>726.90737393448944</v>
      </c>
    </row>
    <row r="5161" spans="12:12" x14ac:dyDescent="0.2">
      <c r="L5161" s="44">
        <v>727.01237283293449</v>
      </c>
    </row>
    <row r="5162" spans="12:12" x14ac:dyDescent="0.2">
      <c r="L5162" s="44">
        <v>727.11740206911372</v>
      </c>
    </row>
    <row r="5163" spans="12:12" x14ac:dyDescent="0.2">
      <c r="L5163" s="44">
        <v>727.23559623926246</v>
      </c>
    </row>
    <row r="5164" spans="12:12" x14ac:dyDescent="0.2">
      <c r="L5164" s="44">
        <v>727.35382884098476</v>
      </c>
    </row>
    <row r="5165" spans="12:12" x14ac:dyDescent="0.2">
      <c r="L5165" s="44">
        <v>727.40638900493627</v>
      </c>
    </row>
    <row r="5166" spans="12:12" x14ac:dyDescent="0.2">
      <c r="L5166" s="44">
        <v>727.66930380921735</v>
      </c>
    </row>
    <row r="5167" spans="12:12" x14ac:dyDescent="0.2">
      <c r="L5167" s="44">
        <v>727.70875742313058</v>
      </c>
    </row>
    <row r="5168" spans="12:12" x14ac:dyDescent="0.2">
      <c r="L5168" s="44">
        <v>727.87977253297731</v>
      </c>
    </row>
    <row r="5169" spans="12:12" x14ac:dyDescent="0.2">
      <c r="L5169" s="44">
        <v>728.02454041946305</v>
      </c>
    </row>
    <row r="5170" spans="12:12" x14ac:dyDescent="0.2">
      <c r="L5170" s="44">
        <v>728.19570400005853</v>
      </c>
    </row>
    <row r="5171" spans="12:12" x14ac:dyDescent="0.2">
      <c r="L5171" s="44">
        <v>728.35377260191819</v>
      </c>
    </row>
    <row r="5172" spans="12:12" x14ac:dyDescent="0.2">
      <c r="L5172" s="44">
        <v>728.53827272525223</v>
      </c>
    </row>
    <row r="5173" spans="12:12" x14ac:dyDescent="0.2">
      <c r="L5173" s="44">
        <v>728.74924449756099</v>
      </c>
    </row>
    <row r="5174" spans="12:12" x14ac:dyDescent="0.2">
      <c r="L5174" s="44">
        <v>729.15835021059456</v>
      </c>
    </row>
    <row r="5175" spans="12:12" x14ac:dyDescent="0.2">
      <c r="L5175" s="44">
        <v>729.29041779680222</v>
      </c>
    </row>
    <row r="5176" spans="12:12" x14ac:dyDescent="0.2">
      <c r="L5176" s="44">
        <v>729.31683705517651</v>
      </c>
    </row>
    <row r="5177" spans="12:12" x14ac:dyDescent="0.2">
      <c r="L5177" s="44">
        <v>729.63401752250127</v>
      </c>
    </row>
    <row r="5178" spans="12:12" x14ac:dyDescent="0.2">
      <c r="L5178" s="44">
        <v>729.80593882728999</v>
      </c>
    </row>
    <row r="5179" spans="12:12" x14ac:dyDescent="0.2">
      <c r="L5179" s="44">
        <v>729.88531445055355</v>
      </c>
    </row>
    <row r="5180" spans="12:12" x14ac:dyDescent="0.2">
      <c r="L5180" s="44">
        <v>730.13678453912701</v>
      </c>
    </row>
    <row r="5181" spans="12:12" x14ac:dyDescent="0.2">
      <c r="L5181" s="44">
        <v>730.28245170087121</v>
      </c>
    </row>
    <row r="5182" spans="12:12" x14ac:dyDescent="0.2">
      <c r="L5182" s="44">
        <v>730.29569705231233</v>
      </c>
    </row>
    <row r="5183" spans="12:12" x14ac:dyDescent="0.2">
      <c r="L5183" s="44">
        <v>730.56070501640647</v>
      </c>
    </row>
    <row r="5184" spans="12:12" x14ac:dyDescent="0.2">
      <c r="L5184" s="44">
        <v>731.02493204392226</v>
      </c>
    </row>
    <row r="5185" spans="12:12" x14ac:dyDescent="0.2">
      <c r="L5185" s="44">
        <v>731.05147712297537</v>
      </c>
    </row>
    <row r="5186" spans="12:12" x14ac:dyDescent="0.2">
      <c r="L5186" s="44">
        <v>731.13112392829817</v>
      </c>
    </row>
    <row r="5187" spans="12:12" x14ac:dyDescent="0.2">
      <c r="L5187" s="44">
        <v>731.25062668178703</v>
      </c>
    </row>
    <row r="5188" spans="12:12" x14ac:dyDescent="0.2">
      <c r="L5188" s="44">
        <v>731.54290904924039</v>
      </c>
    </row>
    <row r="5189" spans="12:12" x14ac:dyDescent="0.2">
      <c r="L5189" s="44">
        <v>731.64925148509508</v>
      </c>
    </row>
    <row r="5190" spans="12:12" x14ac:dyDescent="0.2">
      <c r="L5190" s="44">
        <v>731.68913786987537</v>
      </c>
    </row>
    <row r="5191" spans="12:12" x14ac:dyDescent="0.2">
      <c r="L5191" s="44">
        <v>731.98177096021004</v>
      </c>
    </row>
    <row r="5192" spans="12:12" x14ac:dyDescent="0.2">
      <c r="L5192" s="44">
        <v>732.0216936092944</v>
      </c>
    </row>
    <row r="5193" spans="12:12" x14ac:dyDescent="0.2">
      <c r="L5193" s="44">
        <v>732.0216936092944</v>
      </c>
    </row>
    <row r="5194" spans="12:12" x14ac:dyDescent="0.2">
      <c r="L5194" s="44">
        <v>732.11486339465512</v>
      </c>
    </row>
    <row r="5195" spans="12:12" x14ac:dyDescent="0.2">
      <c r="L5195" s="44">
        <v>732.16811392114118</v>
      </c>
    </row>
    <row r="5196" spans="12:12" x14ac:dyDescent="0.2">
      <c r="L5196" s="44">
        <v>732.23468797358089</v>
      </c>
    </row>
    <row r="5197" spans="12:12" x14ac:dyDescent="0.2">
      <c r="L5197" s="44">
        <v>732.26132098458243</v>
      </c>
    </row>
    <row r="5198" spans="12:12" x14ac:dyDescent="0.2">
      <c r="L5198" s="44">
        <v>732.31459281922116</v>
      </c>
    </row>
    <row r="5199" spans="12:12" x14ac:dyDescent="0.2">
      <c r="L5199" s="44">
        <v>732.42115974496119</v>
      </c>
    </row>
    <row r="5200" spans="12:12" x14ac:dyDescent="0.2">
      <c r="L5200" s="44">
        <v>732.51443125053197</v>
      </c>
    </row>
    <row r="5201" spans="12:12" x14ac:dyDescent="0.2">
      <c r="L5201" s="44">
        <v>732.6210563496951</v>
      </c>
    </row>
    <row r="5202" spans="12:12" x14ac:dyDescent="0.2">
      <c r="L5202" s="44">
        <v>732.94111797326411</v>
      </c>
    </row>
    <row r="5203" spans="12:12" x14ac:dyDescent="0.2">
      <c r="L5203" s="44">
        <v>733.19469849007123</v>
      </c>
    </row>
    <row r="5204" spans="12:12" x14ac:dyDescent="0.2">
      <c r="L5204" s="44">
        <v>733.26145937097976</v>
      </c>
    </row>
    <row r="5205" spans="12:12" x14ac:dyDescent="0.2">
      <c r="L5205" s="44">
        <v>733.34158847811239</v>
      </c>
    </row>
    <row r="5206" spans="12:12" x14ac:dyDescent="0.2">
      <c r="L5206" s="44">
        <v>733.58208090983896</v>
      </c>
    </row>
    <row r="5207" spans="12:12" x14ac:dyDescent="0.2">
      <c r="L5207" s="44">
        <v>733.59544622550402</v>
      </c>
    </row>
    <row r="5208" spans="12:12" x14ac:dyDescent="0.2">
      <c r="L5208" s="44">
        <v>733.72912617269958</v>
      </c>
    </row>
    <row r="5209" spans="12:12" x14ac:dyDescent="0.2">
      <c r="L5209" s="44">
        <v>733.75586800873327</v>
      </c>
    </row>
    <row r="5210" spans="12:12" x14ac:dyDescent="0.2">
      <c r="L5210" s="44">
        <v>734.15722959210939</v>
      </c>
    </row>
    <row r="5211" spans="12:12" x14ac:dyDescent="0.2">
      <c r="L5211" s="44">
        <v>734.18400264353227</v>
      </c>
    </row>
    <row r="5212" spans="12:12" x14ac:dyDescent="0.2">
      <c r="L5212" s="44">
        <v>734.19738990152143</v>
      </c>
    </row>
    <row r="5213" spans="12:12" x14ac:dyDescent="0.2">
      <c r="L5213" s="44">
        <v>734.2241658821888</v>
      </c>
    </row>
    <row r="5214" spans="12:12" x14ac:dyDescent="0.2">
      <c r="L5214" s="44">
        <v>734.33128933796399</v>
      </c>
    </row>
    <row r="5215" spans="12:12" x14ac:dyDescent="0.2">
      <c r="L5215" s="44">
        <v>734.46523762320305</v>
      </c>
    </row>
    <row r="5216" spans="12:12" x14ac:dyDescent="0.2">
      <c r="L5216" s="44">
        <v>734.4920331444589</v>
      </c>
    </row>
    <row r="5217" spans="12:12" x14ac:dyDescent="0.2">
      <c r="L5217" s="44">
        <v>734.62604008354742</v>
      </c>
    </row>
    <row r="5218" spans="12:12" x14ac:dyDescent="0.2">
      <c r="L5218" s="44">
        <v>734.66625170104624</v>
      </c>
    </row>
    <row r="5219" spans="12:12" x14ac:dyDescent="0.2">
      <c r="L5219" s="44">
        <v>734.67965655182343</v>
      </c>
    </row>
    <row r="5220" spans="12:12" x14ac:dyDescent="0.2">
      <c r="L5220" s="44">
        <v>734.82714220237676</v>
      </c>
    </row>
    <row r="5221" spans="12:12" x14ac:dyDescent="0.2">
      <c r="L5221" s="44">
        <v>734.84055292512403</v>
      </c>
    </row>
    <row r="5222" spans="12:12" x14ac:dyDescent="0.2">
      <c r="L5222" s="44">
        <v>735.14913470594365</v>
      </c>
    </row>
    <row r="5223" spans="12:12" x14ac:dyDescent="0.2">
      <c r="L5223" s="44">
        <v>735.2431023478789</v>
      </c>
    </row>
    <row r="5224" spans="12:12" x14ac:dyDescent="0.2">
      <c r="L5224" s="44">
        <v>735.80741305104414</v>
      </c>
    </row>
    <row r="5225" spans="12:12" x14ac:dyDescent="0.2">
      <c r="L5225" s="44">
        <v>736.06298113411026</v>
      </c>
    </row>
    <row r="5226" spans="12:12" x14ac:dyDescent="0.2">
      <c r="L5226" s="44">
        <v>736.07643700375206</v>
      </c>
    </row>
    <row r="5227" spans="12:12" x14ac:dyDescent="0.2">
      <c r="L5227" s="44">
        <v>736.13026540237752</v>
      </c>
    </row>
    <row r="5228" spans="12:12" x14ac:dyDescent="0.2">
      <c r="L5228" s="44">
        <v>736.27833410096071</v>
      </c>
    </row>
    <row r="5229" spans="12:12" x14ac:dyDescent="0.2">
      <c r="L5229" s="44">
        <v>736.31872681185064</v>
      </c>
    </row>
    <row r="5230" spans="12:12" x14ac:dyDescent="0.2">
      <c r="L5230" s="44">
        <v>736.50728474445293</v>
      </c>
    </row>
    <row r="5231" spans="12:12" x14ac:dyDescent="0.2">
      <c r="L5231" s="44">
        <v>736.88469047581054</v>
      </c>
    </row>
    <row r="5232" spans="12:12" x14ac:dyDescent="0.2">
      <c r="L5232" s="44">
        <v>736.89817640561569</v>
      </c>
    </row>
    <row r="5233" spans="12:12" x14ac:dyDescent="0.2">
      <c r="L5233" s="44">
        <v>737.49204639411028</v>
      </c>
    </row>
    <row r="5234" spans="12:12" x14ac:dyDescent="0.2">
      <c r="L5234" s="44">
        <v>737.50555456405675</v>
      </c>
    </row>
    <row r="5235" spans="12:12" x14ac:dyDescent="0.2">
      <c r="L5235" s="44">
        <v>737.51906322885316</v>
      </c>
    </row>
    <row r="5236" spans="12:12" x14ac:dyDescent="0.2">
      <c r="L5236" s="44">
        <v>737.6406634847624</v>
      </c>
    </row>
    <row r="5237" spans="12:12" x14ac:dyDescent="0.2">
      <c r="L5237" s="44">
        <v>737.74878626881218</v>
      </c>
    </row>
    <row r="5238" spans="12:12" x14ac:dyDescent="0.2">
      <c r="L5238" s="44">
        <v>738.04628742904981</v>
      </c>
    </row>
    <row r="5239" spans="12:12" x14ac:dyDescent="0.2">
      <c r="L5239" s="44">
        <v>738.24926673473612</v>
      </c>
    </row>
    <row r="5240" spans="12:12" x14ac:dyDescent="0.2">
      <c r="L5240" s="44">
        <v>738.35756802265121</v>
      </c>
    </row>
    <row r="5241" spans="12:12" x14ac:dyDescent="0.2">
      <c r="L5241" s="44">
        <v>738.53362540314083</v>
      </c>
    </row>
    <row r="5242" spans="12:12" x14ac:dyDescent="0.2">
      <c r="L5242" s="44">
        <v>738.54717175625456</v>
      </c>
    </row>
    <row r="5243" spans="12:12" x14ac:dyDescent="0.2">
      <c r="L5243" s="44">
        <v>739.26584028530158</v>
      </c>
    </row>
    <row r="5244" spans="12:12" x14ac:dyDescent="0.2">
      <c r="L5244" s="44">
        <v>739.26584028530158</v>
      </c>
    </row>
    <row r="5245" spans="12:12" x14ac:dyDescent="0.2">
      <c r="L5245" s="44">
        <v>739.27941351288416</v>
      </c>
    </row>
    <row r="5246" spans="12:12" x14ac:dyDescent="0.2">
      <c r="L5246" s="44">
        <v>739.42875191866972</v>
      </c>
    </row>
    <row r="5247" spans="12:12" x14ac:dyDescent="0.2">
      <c r="L5247" s="44">
        <v>739.57815067096305</v>
      </c>
    </row>
    <row r="5248" spans="12:12" x14ac:dyDescent="0.2">
      <c r="L5248" s="44">
        <v>739.78197356102089</v>
      </c>
    </row>
    <row r="5249" spans="12:12" x14ac:dyDescent="0.2">
      <c r="L5249" s="44">
        <v>739.9451127789481</v>
      </c>
    </row>
    <row r="5250" spans="12:12" x14ac:dyDescent="0.2">
      <c r="L5250" s="44">
        <v>739.98590882655333</v>
      </c>
    </row>
    <row r="5251" spans="12:12" x14ac:dyDescent="0.2">
      <c r="L5251" s="44">
        <v>740.13553282929377</v>
      </c>
    </row>
    <row r="5252" spans="12:12" x14ac:dyDescent="0.2">
      <c r="L5252" s="44">
        <v>740.54390599902968</v>
      </c>
    </row>
    <row r="5253" spans="12:12" x14ac:dyDescent="0.2">
      <c r="L5253" s="44">
        <v>740.61201201058066</v>
      </c>
    </row>
    <row r="5254" spans="12:12" x14ac:dyDescent="0.2">
      <c r="L5254" s="44">
        <v>740.76188934026118</v>
      </c>
    </row>
    <row r="5255" spans="12:12" x14ac:dyDescent="0.2">
      <c r="L5255" s="44">
        <v>740.91182734343988</v>
      </c>
    </row>
    <row r="5256" spans="12:12" x14ac:dyDescent="0.2">
      <c r="L5256" s="44">
        <v>741.07546531535593</v>
      </c>
    </row>
    <row r="5257" spans="12:12" x14ac:dyDescent="0.2">
      <c r="L5257" s="44">
        <v>741.23917558548703</v>
      </c>
    </row>
    <row r="5258" spans="12:12" x14ac:dyDescent="0.2">
      <c r="L5258" s="44">
        <v>741.75806895306516</v>
      </c>
    </row>
    <row r="5259" spans="12:12" x14ac:dyDescent="0.2">
      <c r="L5259" s="44">
        <v>742.00411419845648</v>
      </c>
    </row>
    <row r="5260" spans="12:12" x14ac:dyDescent="0.2">
      <c r="L5260" s="44">
        <v>742.15455555312485</v>
      </c>
    </row>
    <row r="5261" spans="12:12" x14ac:dyDescent="0.2">
      <c r="L5261" s="44">
        <v>742.57885504268017</v>
      </c>
    </row>
    <row r="5262" spans="12:12" x14ac:dyDescent="0.2">
      <c r="L5262" s="44">
        <v>742.79803820501479</v>
      </c>
    </row>
    <row r="5263" spans="12:12" x14ac:dyDescent="0.2">
      <c r="L5263" s="44">
        <v>743.09962640913977</v>
      </c>
    </row>
    <row r="5264" spans="12:12" x14ac:dyDescent="0.2">
      <c r="L5264" s="44">
        <v>743.11334078287393</v>
      </c>
    </row>
    <row r="5265" spans="12:12" x14ac:dyDescent="0.2">
      <c r="L5265" s="44">
        <v>743.18192024546852</v>
      </c>
    </row>
    <row r="5266" spans="12:12" x14ac:dyDescent="0.2">
      <c r="L5266" s="44">
        <v>743.20935557486098</v>
      </c>
    </row>
    <row r="5267" spans="12:12" x14ac:dyDescent="0.2">
      <c r="L5267" s="44">
        <v>743.33283962817984</v>
      </c>
    </row>
    <row r="5268" spans="12:12" x14ac:dyDescent="0.2">
      <c r="L5268" s="44">
        <v>743.34656261153896</v>
      </c>
    </row>
    <row r="5269" spans="12:12" x14ac:dyDescent="0.2">
      <c r="L5269" s="44">
        <v>743.37401009838891</v>
      </c>
    </row>
    <row r="5270" spans="12:12" x14ac:dyDescent="0.2">
      <c r="L5270" s="44">
        <v>744.11585919645245</v>
      </c>
    </row>
    <row r="5271" spans="12:12" x14ac:dyDescent="0.2">
      <c r="L5271" s="44">
        <v>744.15711645189708</v>
      </c>
    </row>
    <row r="5272" spans="12:12" x14ac:dyDescent="0.2">
      <c r="L5272" s="44">
        <v>744.52863772820831</v>
      </c>
    </row>
    <row r="5273" spans="12:12" x14ac:dyDescent="0.2">
      <c r="L5273" s="44">
        <v>744.76274890831678</v>
      </c>
    </row>
    <row r="5274" spans="12:12" x14ac:dyDescent="0.2">
      <c r="L5274" s="44">
        <v>744.76274890831678</v>
      </c>
    </row>
    <row r="5275" spans="12:12" x14ac:dyDescent="0.2">
      <c r="L5275" s="44">
        <v>745.23141323300456</v>
      </c>
    </row>
    <row r="5276" spans="12:12" x14ac:dyDescent="0.2">
      <c r="L5276" s="44">
        <v>745.23141323300456</v>
      </c>
    </row>
    <row r="5277" spans="12:12" x14ac:dyDescent="0.2">
      <c r="L5277" s="44">
        <v>745.49357088332454</v>
      </c>
    </row>
    <row r="5278" spans="12:12" x14ac:dyDescent="0.2">
      <c r="L5278" s="44">
        <v>745.52117715527481</v>
      </c>
    </row>
    <row r="5279" spans="12:12" x14ac:dyDescent="0.2">
      <c r="L5279" s="44">
        <v>745.53498105797735</v>
      </c>
    </row>
    <row r="5280" spans="12:12" x14ac:dyDescent="0.2">
      <c r="L5280" s="44">
        <v>745.75591304228851</v>
      </c>
    </row>
    <row r="5281" spans="12:12" x14ac:dyDescent="0.2">
      <c r="L5281" s="44">
        <v>745.8664281449918</v>
      </c>
    </row>
    <row r="5282" spans="12:12" x14ac:dyDescent="0.2">
      <c r="L5282" s="44">
        <v>747.00109934657792</v>
      </c>
    </row>
    <row r="5283" spans="12:12" x14ac:dyDescent="0.2">
      <c r="L5283" s="44">
        <v>747.07039829636608</v>
      </c>
    </row>
    <row r="5284" spans="12:12" x14ac:dyDescent="0.2">
      <c r="L5284" s="44">
        <v>747.16743842975018</v>
      </c>
    </row>
    <row r="5285" spans="12:12" x14ac:dyDescent="0.2">
      <c r="L5285" s="44">
        <v>747.48646215640815</v>
      </c>
    </row>
    <row r="5286" spans="12:12" x14ac:dyDescent="0.2">
      <c r="L5286" s="44">
        <v>747.63913504492041</v>
      </c>
    </row>
    <row r="5287" spans="12:12" x14ac:dyDescent="0.2">
      <c r="L5287" s="44">
        <v>747.83353621669403</v>
      </c>
    </row>
    <row r="5288" spans="12:12" x14ac:dyDescent="0.2">
      <c r="L5288" s="44">
        <v>747.98635093123369</v>
      </c>
    </row>
    <row r="5289" spans="12:12" x14ac:dyDescent="0.2">
      <c r="L5289" s="44">
        <v>748.09752813814248</v>
      </c>
    </row>
    <row r="5290" spans="12:12" x14ac:dyDescent="0.2">
      <c r="L5290" s="44">
        <v>748.33388947290723</v>
      </c>
    </row>
    <row r="5291" spans="12:12" x14ac:dyDescent="0.2">
      <c r="L5291" s="44">
        <v>748.55648367687752</v>
      </c>
    </row>
    <row r="5292" spans="12:12" x14ac:dyDescent="0.2">
      <c r="L5292" s="44">
        <v>748.73743899769863</v>
      </c>
    </row>
    <row r="5293" spans="12:12" x14ac:dyDescent="0.2">
      <c r="L5293" s="44">
        <v>748.87669494260865</v>
      </c>
    </row>
    <row r="5294" spans="12:12" x14ac:dyDescent="0.2">
      <c r="L5294" s="44">
        <v>748.89062338614076</v>
      </c>
    </row>
    <row r="5295" spans="12:12" x14ac:dyDescent="0.2">
      <c r="L5295" s="44">
        <v>748.93241182559086</v>
      </c>
    </row>
    <row r="5296" spans="12:12" x14ac:dyDescent="0.2">
      <c r="L5296" s="44">
        <v>749.23900293964084</v>
      </c>
    </row>
    <row r="5297" spans="12:12" x14ac:dyDescent="0.2">
      <c r="L5297" s="44">
        <v>749.97864060831546</v>
      </c>
    </row>
    <row r="5298" spans="12:12" x14ac:dyDescent="0.2">
      <c r="L5298" s="44">
        <v>750.04849313524278</v>
      </c>
    </row>
    <row r="5299" spans="12:12" x14ac:dyDescent="0.2">
      <c r="L5299" s="44">
        <v>750.6497624343632</v>
      </c>
    </row>
    <row r="5300" spans="12:12" x14ac:dyDescent="0.2">
      <c r="L5300" s="44">
        <v>750.99978097508597</v>
      </c>
    </row>
    <row r="5301" spans="12:12" x14ac:dyDescent="0.2">
      <c r="L5301" s="44">
        <v>751.33610600621819</v>
      </c>
    </row>
    <row r="5302" spans="12:12" x14ac:dyDescent="0.2">
      <c r="L5302" s="44">
        <v>751.35012608656916</v>
      </c>
    </row>
    <row r="5303" spans="12:12" x14ac:dyDescent="0.2">
      <c r="L5303" s="44">
        <v>751.43425755783881</v>
      </c>
    </row>
    <row r="5304" spans="12:12" x14ac:dyDescent="0.2">
      <c r="L5304" s="44">
        <v>751.49035567337148</v>
      </c>
    </row>
    <row r="5305" spans="12:12" x14ac:dyDescent="0.2">
      <c r="L5305" s="44">
        <v>751.6025770361241</v>
      </c>
    </row>
    <row r="5306" spans="12:12" x14ac:dyDescent="0.2">
      <c r="L5306" s="44">
        <v>751.67273240949169</v>
      </c>
    </row>
    <row r="5307" spans="12:12" x14ac:dyDescent="0.2">
      <c r="L5307" s="44">
        <v>752.09393983561347</v>
      </c>
    </row>
    <row r="5308" spans="12:12" x14ac:dyDescent="0.2">
      <c r="L5308" s="44">
        <v>752.38906601725171</v>
      </c>
    </row>
    <row r="5309" spans="12:12" x14ac:dyDescent="0.2">
      <c r="L5309" s="44">
        <v>752.68442390838845</v>
      </c>
    </row>
    <row r="5310" spans="12:12" x14ac:dyDescent="0.2">
      <c r="L5310" s="44">
        <v>752.71256532591622</v>
      </c>
    </row>
    <row r="5311" spans="12:12" x14ac:dyDescent="0.2">
      <c r="L5311" s="44">
        <v>753.12085247978519</v>
      </c>
    </row>
    <row r="5312" spans="12:12" x14ac:dyDescent="0.2">
      <c r="L5312" s="44">
        <v>753.1772027119199</v>
      </c>
    </row>
    <row r="5313" spans="12:12" x14ac:dyDescent="0.2">
      <c r="L5313" s="44">
        <v>753.20538099029579</v>
      </c>
    </row>
    <row r="5314" spans="12:12" x14ac:dyDescent="0.2">
      <c r="L5314" s="44">
        <v>753.95287439339472</v>
      </c>
    </row>
    <row r="5315" spans="12:12" x14ac:dyDescent="0.2">
      <c r="L5315" s="44">
        <v>754.22120512829645</v>
      </c>
    </row>
    <row r="5316" spans="12:12" x14ac:dyDescent="0.2">
      <c r="L5316" s="44">
        <v>754.32011197248426</v>
      </c>
    </row>
    <row r="5317" spans="12:12" x14ac:dyDescent="0.2">
      <c r="L5317" s="44">
        <v>754.80088587457567</v>
      </c>
    </row>
    <row r="5318" spans="12:12" x14ac:dyDescent="0.2">
      <c r="L5318" s="44">
        <v>754.871639613409</v>
      </c>
    </row>
    <row r="5319" spans="12:12" x14ac:dyDescent="0.2">
      <c r="L5319" s="44">
        <v>755.02734454010465</v>
      </c>
    </row>
    <row r="5320" spans="12:12" x14ac:dyDescent="0.2">
      <c r="L5320" s="44">
        <v>755.1123015767912</v>
      </c>
    </row>
    <row r="5321" spans="12:12" x14ac:dyDescent="0.2">
      <c r="L5321" s="44">
        <v>755.60826559411589</v>
      </c>
    </row>
    <row r="5322" spans="12:12" x14ac:dyDescent="0.2">
      <c r="L5322" s="44">
        <v>755.73590452109158</v>
      </c>
    </row>
    <row r="5323" spans="12:12" x14ac:dyDescent="0.2">
      <c r="L5323" s="44">
        <v>755.76427458338947</v>
      </c>
    </row>
    <row r="5324" spans="12:12" x14ac:dyDescent="0.2">
      <c r="L5324" s="44">
        <v>756.07648590703673</v>
      </c>
    </row>
    <row r="5325" spans="12:12" x14ac:dyDescent="0.2">
      <c r="L5325" s="44">
        <v>756.31791684472057</v>
      </c>
    </row>
    <row r="5326" spans="12:12" x14ac:dyDescent="0.2">
      <c r="L5326" s="44">
        <v>756.51685812752226</v>
      </c>
    </row>
    <row r="5327" spans="12:12" x14ac:dyDescent="0.2">
      <c r="L5327" s="44">
        <v>756.60215071929122</v>
      </c>
    </row>
    <row r="5328" spans="12:12" x14ac:dyDescent="0.2">
      <c r="L5328" s="44">
        <v>756.87237085244544</v>
      </c>
    </row>
    <row r="5329" spans="12:12" x14ac:dyDescent="0.2">
      <c r="L5329" s="44">
        <v>756.90082630560437</v>
      </c>
    </row>
    <row r="5330" spans="12:12" x14ac:dyDescent="0.2">
      <c r="L5330" s="44">
        <v>757.24245870985726</v>
      </c>
    </row>
    <row r="5331" spans="12:12" x14ac:dyDescent="0.2">
      <c r="L5331" s="44">
        <v>757.52738804920216</v>
      </c>
    </row>
    <row r="5332" spans="12:12" x14ac:dyDescent="0.2">
      <c r="L5332" s="44">
        <v>757.58439964964975</v>
      </c>
    </row>
    <row r="5333" spans="12:12" x14ac:dyDescent="0.2">
      <c r="L5333" s="44">
        <v>757.59865389063066</v>
      </c>
    </row>
    <row r="5334" spans="12:12" x14ac:dyDescent="0.2">
      <c r="L5334" s="44">
        <v>757.74122580788207</v>
      </c>
    </row>
    <row r="5335" spans="12:12" x14ac:dyDescent="0.2">
      <c r="L5335" s="44">
        <v>758.22637196782227</v>
      </c>
    </row>
    <row r="5336" spans="12:12" x14ac:dyDescent="0.2">
      <c r="L5336" s="44">
        <v>758.6978435865019</v>
      </c>
    </row>
    <row r="5337" spans="12:12" x14ac:dyDescent="0.2">
      <c r="L5337" s="44">
        <v>758.74073371861084</v>
      </c>
    </row>
    <row r="5338" spans="12:12" x14ac:dyDescent="0.2">
      <c r="L5338" s="44">
        <v>759.0554095875134</v>
      </c>
    </row>
    <row r="5339" spans="12:12" x14ac:dyDescent="0.2">
      <c r="L5339" s="44">
        <v>759.06971923799119</v>
      </c>
    </row>
    <row r="5340" spans="12:12" x14ac:dyDescent="0.2">
      <c r="L5340" s="44">
        <v>759.19853037520249</v>
      </c>
    </row>
    <row r="5341" spans="12:12" x14ac:dyDescent="0.2">
      <c r="L5341" s="44">
        <v>759.25579380334966</v>
      </c>
    </row>
    <row r="5342" spans="12:12" x14ac:dyDescent="0.2">
      <c r="L5342" s="44">
        <v>759.90060310980505</v>
      </c>
    </row>
    <row r="5343" spans="12:12" x14ac:dyDescent="0.2">
      <c r="L5343" s="44">
        <v>760.38851919587626</v>
      </c>
    </row>
    <row r="5344" spans="12:12" x14ac:dyDescent="0.2">
      <c r="L5344" s="44">
        <v>760.56087450141172</v>
      </c>
    </row>
    <row r="5345" spans="12:12" x14ac:dyDescent="0.2">
      <c r="L5345" s="44">
        <v>761.15034512248099</v>
      </c>
    </row>
    <row r="5346" spans="12:12" x14ac:dyDescent="0.2">
      <c r="L5346" s="44">
        <v>761.27986343573082</v>
      </c>
    </row>
    <row r="5347" spans="12:12" x14ac:dyDescent="0.2">
      <c r="L5347" s="44">
        <v>761.32304600248153</v>
      </c>
    </row>
    <row r="5348" spans="12:12" x14ac:dyDescent="0.2">
      <c r="L5348" s="44">
        <v>761.43822346783725</v>
      </c>
    </row>
    <row r="5349" spans="12:12" x14ac:dyDescent="0.2">
      <c r="L5349" s="44">
        <v>761.51022708234962</v>
      </c>
    </row>
    <row r="5350" spans="12:12" x14ac:dyDescent="0.2">
      <c r="L5350" s="44">
        <v>761.53903234125619</v>
      </c>
    </row>
    <row r="5351" spans="12:12" x14ac:dyDescent="0.2">
      <c r="L5351" s="44">
        <v>761.53903234125619</v>
      </c>
    </row>
    <row r="5352" spans="12:12" x14ac:dyDescent="0.2">
      <c r="L5352" s="44">
        <v>762.01463393223378</v>
      </c>
    </row>
    <row r="5353" spans="12:12" x14ac:dyDescent="0.2">
      <c r="L5353" s="44">
        <v>762.08674660696954</v>
      </c>
    </row>
    <row r="5354" spans="12:12" x14ac:dyDescent="0.2">
      <c r="L5354" s="44">
        <v>762.82307625377462</v>
      </c>
    </row>
    <row r="5355" spans="12:12" x14ac:dyDescent="0.2">
      <c r="L5355" s="44">
        <v>763.1411481175702</v>
      </c>
    </row>
    <row r="5356" spans="12:12" x14ac:dyDescent="0.2">
      <c r="L5356" s="44">
        <v>763.25687638812678</v>
      </c>
    </row>
    <row r="5357" spans="12:12" x14ac:dyDescent="0.2">
      <c r="L5357" s="44">
        <v>763.48843826044288</v>
      </c>
    </row>
    <row r="5358" spans="12:12" x14ac:dyDescent="0.2">
      <c r="L5358" s="44">
        <v>763.58979076784499</v>
      </c>
    </row>
    <row r="5359" spans="12:12" x14ac:dyDescent="0.2">
      <c r="L5359" s="44">
        <v>763.64771856884033</v>
      </c>
    </row>
    <row r="5360" spans="12:12" x14ac:dyDescent="0.2">
      <c r="L5360" s="44">
        <v>763.72014068091573</v>
      </c>
    </row>
    <row r="5361" spans="12:12" x14ac:dyDescent="0.2">
      <c r="L5361" s="44">
        <v>764.02446361509715</v>
      </c>
    </row>
    <row r="5362" spans="12:12" x14ac:dyDescent="0.2">
      <c r="L5362" s="44">
        <v>764.5612421574366</v>
      </c>
    </row>
    <row r="5363" spans="12:12" x14ac:dyDescent="0.2">
      <c r="L5363" s="44">
        <v>765.28781801382218</v>
      </c>
    </row>
    <row r="5364" spans="12:12" x14ac:dyDescent="0.2">
      <c r="L5364" s="44">
        <v>765.3460037441406</v>
      </c>
    </row>
    <row r="5365" spans="12:12" x14ac:dyDescent="0.2">
      <c r="L5365" s="44">
        <v>766.17611281904453</v>
      </c>
    </row>
    <row r="5366" spans="12:12" x14ac:dyDescent="0.2">
      <c r="L5366" s="44">
        <v>766.58454558742005</v>
      </c>
    </row>
    <row r="5367" spans="12:12" x14ac:dyDescent="0.2">
      <c r="L5367" s="44">
        <v>766.9495858472236</v>
      </c>
    </row>
    <row r="5368" spans="12:12" x14ac:dyDescent="0.2">
      <c r="L5368" s="44">
        <v>767.00802455385622</v>
      </c>
    </row>
    <row r="5369" spans="12:12" x14ac:dyDescent="0.2">
      <c r="L5369" s="44">
        <v>767.2418684637812</v>
      </c>
    </row>
    <row r="5370" spans="12:12" x14ac:dyDescent="0.2">
      <c r="L5370" s="44">
        <v>767.41734499083702</v>
      </c>
    </row>
    <row r="5371" spans="12:12" x14ac:dyDescent="0.2">
      <c r="L5371" s="44">
        <v>768.26661432893025</v>
      </c>
    </row>
    <row r="5372" spans="12:12" x14ac:dyDescent="0.2">
      <c r="L5372" s="44">
        <v>768.31059318372047</v>
      </c>
    </row>
    <row r="5373" spans="12:12" x14ac:dyDescent="0.2">
      <c r="L5373" s="44">
        <v>768.31059318372047</v>
      </c>
    </row>
    <row r="5374" spans="12:12" x14ac:dyDescent="0.2">
      <c r="L5374" s="44">
        <v>769.0296278883693</v>
      </c>
    </row>
    <row r="5375" spans="12:12" x14ac:dyDescent="0.2">
      <c r="L5375" s="44">
        <v>769.05900483190544</v>
      </c>
    </row>
    <row r="5376" spans="12:12" x14ac:dyDescent="0.2">
      <c r="L5376" s="44">
        <v>769.10307445569958</v>
      </c>
    </row>
    <row r="5377" spans="12:12" x14ac:dyDescent="0.2">
      <c r="L5377" s="44">
        <v>769.54404863978061</v>
      </c>
    </row>
    <row r="5378" spans="12:12" x14ac:dyDescent="0.2">
      <c r="L5378" s="44">
        <v>770.1033423922587</v>
      </c>
    </row>
    <row r="5379" spans="12:12" x14ac:dyDescent="0.2">
      <c r="L5379" s="44">
        <v>770.87001047190927</v>
      </c>
    </row>
    <row r="5380" spans="12:12" x14ac:dyDescent="0.2">
      <c r="L5380" s="44">
        <v>771.94887379177999</v>
      </c>
    </row>
    <row r="5381" spans="12:12" x14ac:dyDescent="0.2">
      <c r="L5381" s="44">
        <v>772.11170409747524</v>
      </c>
    </row>
    <row r="5382" spans="12:12" x14ac:dyDescent="0.2">
      <c r="L5382" s="44">
        <v>772.5264913754387</v>
      </c>
    </row>
    <row r="5383" spans="12:12" x14ac:dyDescent="0.2">
      <c r="L5383" s="44">
        <v>773.818143079126</v>
      </c>
    </row>
    <row r="5384" spans="12:12" x14ac:dyDescent="0.2">
      <c r="L5384" s="44">
        <v>773.83301475946507</v>
      </c>
    </row>
    <row r="5385" spans="12:12" x14ac:dyDescent="0.2">
      <c r="L5385" s="44">
        <v>773.99664097841753</v>
      </c>
    </row>
    <row r="5386" spans="12:12" x14ac:dyDescent="0.2">
      <c r="L5386" s="44">
        <v>774.75617665581274</v>
      </c>
    </row>
    <row r="5387" spans="12:12" x14ac:dyDescent="0.2">
      <c r="L5387" s="44">
        <v>775.06936009584672</v>
      </c>
    </row>
    <row r="5388" spans="12:12" x14ac:dyDescent="0.2">
      <c r="L5388" s="44">
        <v>776.87883727216888</v>
      </c>
    </row>
    <row r="5389" spans="12:12" x14ac:dyDescent="0.2">
      <c r="L5389" s="44">
        <v>776.90881696758925</v>
      </c>
    </row>
    <row r="5390" spans="12:12" x14ac:dyDescent="0.2">
      <c r="L5390" s="44">
        <v>777.01376412541947</v>
      </c>
    </row>
    <row r="5391" spans="12:12" x14ac:dyDescent="0.2">
      <c r="L5391" s="44">
        <v>777.47887113053434</v>
      </c>
    </row>
    <row r="5392" spans="12:12" x14ac:dyDescent="0.2">
      <c r="L5392" s="44">
        <v>777.70412286049452</v>
      </c>
    </row>
    <row r="5393" spans="12:12" x14ac:dyDescent="0.2">
      <c r="L5393" s="44">
        <v>778.29038865331484</v>
      </c>
    </row>
    <row r="5394" spans="12:12" x14ac:dyDescent="0.2">
      <c r="L5394" s="44">
        <v>778.30543273242426</v>
      </c>
    </row>
    <row r="5395" spans="12:12" x14ac:dyDescent="0.2">
      <c r="L5395" s="44">
        <v>778.32047739313873</v>
      </c>
    </row>
    <row r="5396" spans="12:12" x14ac:dyDescent="0.2">
      <c r="L5396" s="44">
        <v>778.84740719136596</v>
      </c>
    </row>
    <row r="5397" spans="12:12" x14ac:dyDescent="0.2">
      <c r="L5397" s="44">
        <v>779.08852708833319</v>
      </c>
    </row>
    <row r="5398" spans="12:12" x14ac:dyDescent="0.2">
      <c r="L5398" s="44">
        <v>779.22422264972499</v>
      </c>
    </row>
    <row r="5399" spans="12:12" x14ac:dyDescent="0.2">
      <c r="L5399" s="44">
        <v>779.43539861358602</v>
      </c>
    </row>
    <row r="5400" spans="12:12" x14ac:dyDescent="0.2">
      <c r="L5400" s="44">
        <v>780.44761313729339</v>
      </c>
    </row>
    <row r="5401" spans="12:12" x14ac:dyDescent="0.2">
      <c r="L5401" s="44">
        <v>780.87140751259085</v>
      </c>
    </row>
    <row r="5402" spans="12:12" x14ac:dyDescent="0.2">
      <c r="L5402" s="44">
        <v>781.28050249295154</v>
      </c>
    </row>
    <row r="5403" spans="12:12" x14ac:dyDescent="0.2">
      <c r="L5403" s="44">
        <v>781.79626928488119</v>
      </c>
    </row>
    <row r="5404" spans="12:12" x14ac:dyDescent="0.2">
      <c r="L5404" s="44">
        <v>782.37352097501685</v>
      </c>
    </row>
    <row r="5405" spans="12:12" x14ac:dyDescent="0.2">
      <c r="L5405" s="44">
        <v>782.41912978468054</v>
      </c>
    </row>
    <row r="5406" spans="12:12" x14ac:dyDescent="0.2">
      <c r="L5406" s="44">
        <v>782.44953861211104</v>
      </c>
    </row>
    <row r="5407" spans="12:12" x14ac:dyDescent="0.2">
      <c r="L5407" s="44">
        <v>782.7537569397208</v>
      </c>
    </row>
    <row r="5408" spans="12:12" x14ac:dyDescent="0.2">
      <c r="L5408" s="44">
        <v>782.86028924968878</v>
      </c>
    </row>
    <row r="5409" spans="12:12" x14ac:dyDescent="0.2">
      <c r="L5409" s="44">
        <v>783.13436267585791</v>
      </c>
    </row>
    <row r="5410" spans="12:12" x14ac:dyDescent="0.2">
      <c r="L5410" s="44">
        <v>785.19604635294922</v>
      </c>
    </row>
    <row r="5411" spans="12:12" x14ac:dyDescent="0.2">
      <c r="L5411" s="44">
        <v>785.53305351319284</v>
      </c>
    </row>
    <row r="5412" spans="12:12" x14ac:dyDescent="0.2">
      <c r="L5412" s="44">
        <v>785.65567330691192</v>
      </c>
    </row>
    <row r="5413" spans="12:12" x14ac:dyDescent="0.2">
      <c r="L5413" s="44">
        <v>786.71486014300694</v>
      </c>
    </row>
    <row r="5414" spans="12:12" x14ac:dyDescent="0.2">
      <c r="L5414" s="44">
        <v>787.11471521804776</v>
      </c>
    </row>
    <row r="5415" spans="12:12" x14ac:dyDescent="0.2">
      <c r="L5415" s="44">
        <v>787.25322130722316</v>
      </c>
    </row>
    <row r="5416" spans="12:12" x14ac:dyDescent="0.2">
      <c r="L5416" s="44">
        <v>787.53037977193014</v>
      </c>
    </row>
    <row r="5417" spans="12:12" x14ac:dyDescent="0.2">
      <c r="L5417" s="44">
        <v>788.31672292772168</v>
      </c>
    </row>
    <row r="5418" spans="12:12" x14ac:dyDescent="0.2">
      <c r="L5418" s="44">
        <v>789.59982070398951</v>
      </c>
    </row>
    <row r="5419" spans="12:12" x14ac:dyDescent="0.2">
      <c r="L5419" s="44">
        <v>789.81665863042838</v>
      </c>
    </row>
    <row r="5420" spans="12:12" x14ac:dyDescent="0.2">
      <c r="L5420" s="44">
        <v>789.95611734082604</v>
      </c>
    </row>
    <row r="5421" spans="12:12" x14ac:dyDescent="0.2">
      <c r="L5421" s="44">
        <v>789.97161579319675</v>
      </c>
    </row>
    <row r="5422" spans="12:12" x14ac:dyDescent="0.2">
      <c r="L5422" s="44">
        <v>790.80943626717033</v>
      </c>
    </row>
    <row r="5423" spans="12:12" x14ac:dyDescent="0.2">
      <c r="L5423" s="44">
        <v>790.82496822113808</v>
      </c>
    </row>
    <row r="5424" spans="12:12" x14ac:dyDescent="0.2">
      <c r="L5424" s="44">
        <v>791.21346545449478</v>
      </c>
    </row>
    <row r="5425" spans="12:12" x14ac:dyDescent="0.2">
      <c r="L5425" s="44">
        <v>791.40007973936156</v>
      </c>
    </row>
    <row r="5426" spans="12:12" x14ac:dyDescent="0.2">
      <c r="L5426" s="44">
        <v>792.08508590666167</v>
      </c>
    </row>
    <row r="5427" spans="12:12" x14ac:dyDescent="0.2">
      <c r="L5427" s="44">
        <v>792.20975990593877</v>
      </c>
    </row>
    <row r="5428" spans="12:12" x14ac:dyDescent="0.2">
      <c r="L5428" s="44">
        <v>793.19294086203024</v>
      </c>
    </row>
    <row r="5429" spans="12:12" x14ac:dyDescent="0.2">
      <c r="L5429" s="44">
        <v>793.33359453401192</v>
      </c>
    </row>
    <row r="5430" spans="12:12" x14ac:dyDescent="0.2">
      <c r="L5430" s="44">
        <v>793.66198050537605</v>
      </c>
    </row>
    <row r="5431" spans="12:12" x14ac:dyDescent="0.2">
      <c r="L5431" s="44">
        <v>794.53900698500786</v>
      </c>
    </row>
    <row r="5432" spans="12:12" x14ac:dyDescent="0.2">
      <c r="L5432" s="44">
        <v>794.64877160014294</v>
      </c>
    </row>
    <row r="5433" spans="12:12" x14ac:dyDescent="0.2">
      <c r="L5433" s="44">
        <v>795.07243364293663</v>
      </c>
    </row>
    <row r="5434" spans="12:12" x14ac:dyDescent="0.2">
      <c r="L5434" s="44">
        <v>795.71663683212603</v>
      </c>
    </row>
    <row r="5435" spans="12:12" x14ac:dyDescent="0.2">
      <c r="L5435" s="44">
        <v>796.06273738590824</v>
      </c>
    </row>
    <row r="5436" spans="12:12" x14ac:dyDescent="0.2">
      <c r="L5436" s="44">
        <v>796.36188479221607</v>
      </c>
    </row>
    <row r="5437" spans="12:12" x14ac:dyDescent="0.2">
      <c r="L5437" s="44">
        <v>797.62392300032172</v>
      </c>
    </row>
    <row r="5438" spans="12:12" x14ac:dyDescent="0.2">
      <c r="L5438" s="44">
        <v>797.75034685830531</v>
      </c>
    </row>
    <row r="5439" spans="12:12" x14ac:dyDescent="0.2">
      <c r="L5439" s="44">
        <v>798.19314613894812</v>
      </c>
    </row>
    <row r="5440" spans="12:12" x14ac:dyDescent="0.2">
      <c r="L5440" s="44">
        <v>798.47806248595464</v>
      </c>
    </row>
    <row r="5441" spans="12:12" x14ac:dyDescent="0.2">
      <c r="L5441" s="44">
        <v>798.58891822648229</v>
      </c>
    </row>
    <row r="5442" spans="12:12" x14ac:dyDescent="0.2">
      <c r="L5442" s="44">
        <v>798.71564819842968</v>
      </c>
    </row>
    <row r="5443" spans="12:12" x14ac:dyDescent="0.2">
      <c r="L5443" s="44">
        <v>798.73149227309989</v>
      </c>
    </row>
    <row r="5444" spans="12:12" x14ac:dyDescent="0.2">
      <c r="L5444" s="44">
        <v>798.85826750350657</v>
      </c>
    </row>
    <row r="5445" spans="12:12" x14ac:dyDescent="0.2">
      <c r="L5445" s="44">
        <v>798.9375224607968</v>
      </c>
    </row>
    <row r="5446" spans="12:12" x14ac:dyDescent="0.2">
      <c r="L5446" s="44">
        <v>798.98508298401111</v>
      </c>
    </row>
    <row r="5447" spans="12:12" x14ac:dyDescent="0.2">
      <c r="L5447" s="44">
        <v>799.00093775011396</v>
      </c>
    </row>
    <row r="5448" spans="12:12" x14ac:dyDescent="0.2">
      <c r="L5448" s="44">
        <v>799.01679314546152</v>
      </c>
    </row>
    <row r="5449" spans="12:12" x14ac:dyDescent="0.2">
      <c r="L5449" s="44">
        <v>799.23883477201298</v>
      </c>
    </row>
    <row r="5450" spans="12:12" x14ac:dyDescent="0.2">
      <c r="L5450" s="44">
        <v>799.66740659714094</v>
      </c>
    </row>
    <row r="5451" spans="12:12" x14ac:dyDescent="0.2">
      <c r="L5451" s="44">
        <v>799.81036602862832</v>
      </c>
    </row>
    <row r="5452" spans="12:12" x14ac:dyDescent="0.2">
      <c r="L5452" s="44">
        <v>800.09643829069523</v>
      </c>
    </row>
    <row r="5453" spans="12:12" x14ac:dyDescent="0.2">
      <c r="L5453" s="44">
        <v>800.11233719456402</v>
      </c>
    </row>
    <row r="5454" spans="12:12" x14ac:dyDescent="0.2">
      <c r="L5454" s="44">
        <v>800.63735572924077</v>
      </c>
    </row>
    <row r="5455" spans="12:12" x14ac:dyDescent="0.2">
      <c r="L5455" s="44">
        <v>801.194947010889</v>
      </c>
    </row>
    <row r="5456" spans="12:12" x14ac:dyDescent="0.2">
      <c r="L5456" s="44">
        <v>802.15262684236279</v>
      </c>
    </row>
    <row r="5457" spans="12:12" x14ac:dyDescent="0.2">
      <c r="L5457" s="44">
        <v>802.2804904953224</v>
      </c>
    </row>
    <row r="5458" spans="12:12" x14ac:dyDescent="0.2">
      <c r="L5458" s="44">
        <v>802.37641498902474</v>
      </c>
    </row>
    <row r="5459" spans="12:12" x14ac:dyDescent="0.2">
      <c r="L5459" s="44">
        <v>803.33692304734916</v>
      </c>
    </row>
    <row r="5460" spans="12:12" x14ac:dyDescent="0.2">
      <c r="L5460" s="44">
        <v>803.51326568975355</v>
      </c>
    </row>
    <row r="5461" spans="12:12" x14ac:dyDescent="0.2">
      <c r="L5461" s="44">
        <v>803.56137257482328</v>
      </c>
    </row>
    <row r="5462" spans="12:12" x14ac:dyDescent="0.2">
      <c r="L5462" s="44">
        <v>803.57740948329047</v>
      </c>
    </row>
    <row r="5463" spans="12:12" x14ac:dyDescent="0.2">
      <c r="L5463" s="44">
        <v>803.68968576804866</v>
      </c>
    </row>
    <row r="5464" spans="12:12" x14ac:dyDescent="0.2">
      <c r="L5464" s="44">
        <v>803.70572779854365</v>
      </c>
    </row>
    <row r="5465" spans="12:12" x14ac:dyDescent="0.2">
      <c r="L5465" s="44">
        <v>803.86618333325168</v>
      </c>
    </row>
    <row r="5466" spans="12:12" x14ac:dyDescent="0.2">
      <c r="L5466" s="44">
        <v>804.23547431349095</v>
      </c>
    </row>
    <row r="5467" spans="12:12" x14ac:dyDescent="0.2">
      <c r="L5467" s="44">
        <v>804.41221170670747</v>
      </c>
    </row>
    <row r="5468" spans="12:12" x14ac:dyDescent="0.2">
      <c r="L5468" s="44">
        <v>804.50864666585221</v>
      </c>
    </row>
    <row r="5469" spans="12:12" x14ac:dyDescent="0.2">
      <c r="L5469" s="44">
        <v>804.5890267960043</v>
      </c>
    </row>
    <row r="5470" spans="12:12" x14ac:dyDescent="0.2">
      <c r="L5470" s="44">
        <v>804.73375151352525</v>
      </c>
    </row>
    <row r="5471" spans="12:12" x14ac:dyDescent="0.2">
      <c r="L5471" s="44">
        <v>804.97507510954085</v>
      </c>
    </row>
    <row r="5472" spans="12:12" x14ac:dyDescent="0.2">
      <c r="L5472" s="44">
        <v>804.99116849555651</v>
      </c>
    </row>
    <row r="5473" spans="12:12" x14ac:dyDescent="0.2">
      <c r="L5473" s="44">
        <v>805.03945251478001</v>
      </c>
    </row>
    <row r="5474" spans="12:12" x14ac:dyDescent="0.2">
      <c r="L5474" s="44">
        <v>805.95795065912534</v>
      </c>
    </row>
    <row r="5475" spans="12:12" x14ac:dyDescent="0.2">
      <c r="L5475" s="44">
        <v>806.10316830789259</v>
      </c>
    </row>
    <row r="5476" spans="12:12" x14ac:dyDescent="0.2">
      <c r="L5476" s="44">
        <v>806.119306832554</v>
      </c>
    </row>
    <row r="5477" spans="12:12" x14ac:dyDescent="0.2">
      <c r="L5477" s="44">
        <v>806.36146226978087</v>
      </c>
    </row>
    <row r="5478" spans="12:12" x14ac:dyDescent="0.2">
      <c r="L5478" s="44">
        <v>807.29916707392817</v>
      </c>
    </row>
    <row r="5479" spans="12:12" x14ac:dyDescent="0.2">
      <c r="L5479" s="44">
        <v>807.4448684897676</v>
      </c>
    </row>
    <row r="5480" spans="12:12" x14ac:dyDescent="0.2">
      <c r="L5480" s="44">
        <v>807.62301943555906</v>
      </c>
    </row>
    <row r="5481" spans="12:12" x14ac:dyDescent="0.2">
      <c r="L5481" s="44">
        <v>807.6878210900112</v>
      </c>
    </row>
    <row r="5482" spans="12:12" x14ac:dyDescent="0.2">
      <c r="L5482" s="44">
        <v>808.19038672405691</v>
      </c>
    </row>
    <row r="5483" spans="12:12" x14ac:dyDescent="0.2">
      <c r="L5483" s="44">
        <v>808.25527946241732</v>
      </c>
    </row>
    <row r="5484" spans="12:12" x14ac:dyDescent="0.2">
      <c r="L5484" s="44">
        <v>809.60415926688461</v>
      </c>
    </row>
    <row r="5485" spans="12:12" x14ac:dyDescent="0.2">
      <c r="L5485" s="44">
        <v>810.06021922864909</v>
      </c>
    </row>
    <row r="5486" spans="12:12" x14ac:dyDescent="0.2">
      <c r="L5486" s="44">
        <v>810.09281460202874</v>
      </c>
    </row>
    <row r="5487" spans="12:12" x14ac:dyDescent="0.2">
      <c r="L5487" s="44">
        <v>810.22322233135947</v>
      </c>
    </row>
    <row r="5488" spans="12:12" x14ac:dyDescent="0.2">
      <c r="L5488" s="44">
        <v>810.33736354080861</v>
      </c>
    </row>
    <row r="5489" spans="12:12" x14ac:dyDescent="0.2">
      <c r="L5489" s="44">
        <v>810.40260152921883</v>
      </c>
    </row>
    <row r="5490" spans="12:12" x14ac:dyDescent="0.2">
      <c r="L5490" s="44">
        <v>811.59504267070952</v>
      </c>
    </row>
    <row r="5491" spans="12:12" x14ac:dyDescent="0.2">
      <c r="L5491" s="44">
        <v>811.70957074849798</v>
      </c>
    </row>
    <row r="5492" spans="12:12" x14ac:dyDescent="0.2">
      <c r="L5492" s="44">
        <v>811.97147062814827</v>
      </c>
    </row>
    <row r="5493" spans="12:12" x14ac:dyDescent="0.2">
      <c r="L5493" s="44">
        <v>812.29908323708844</v>
      </c>
    </row>
    <row r="5494" spans="12:12" x14ac:dyDescent="0.2">
      <c r="L5494" s="44">
        <v>812.36463748571055</v>
      </c>
    </row>
    <row r="5495" spans="12:12" x14ac:dyDescent="0.2">
      <c r="L5495" s="44">
        <v>812.38102770113858</v>
      </c>
    </row>
    <row r="5496" spans="12:12" x14ac:dyDescent="0.2">
      <c r="L5496" s="44">
        <v>812.41381011620274</v>
      </c>
    </row>
    <row r="5497" spans="12:12" x14ac:dyDescent="0.2">
      <c r="L5497" s="44">
        <v>812.43020231591856</v>
      </c>
    </row>
    <row r="5498" spans="12:12" x14ac:dyDescent="0.2">
      <c r="L5498" s="44">
        <v>812.6925675038699</v>
      </c>
    </row>
    <row r="5499" spans="12:12" x14ac:dyDescent="0.2">
      <c r="L5499" s="44">
        <v>812.93868881444041</v>
      </c>
    </row>
    <row r="5500" spans="12:12" x14ac:dyDescent="0.2">
      <c r="L5500" s="44">
        <v>813.90821404417227</v>
      </c>
    </row>
    <row r="5501" spans="12:12" x14ac:dyDescent="0.2">
      <c r="L5501" s="44">
        <v>814.43502613279486</v>
      </c>
    </row>
    <row r="5502" spans="12:12" x14ac:dyDescent="0.2">
      <c r="L5502" s="44">
        <v>814.89654645684652</v>
      </c>
    </row>
    <row r="5503" spans="12:12" x14ac:dyDescent="0.2">
      <c r="L5503" s="44">
        <v>815.35859014193613</v>
      </c>
    </row>
    <row r="5504" spans="12:12" x14ac:dyDescent="0.2">
      <c r="L5504" s="44">
        <v>815.82115807880132</v>
      </c>
    </row>
    <row r="5505" spans="12:12" x14ac:dyDescent="0.2">
      <c r="L5505" s="44">
        <v>816.06917829305303</v>
      </c>
    </row>
    <row r="5506" spans="12:12" x14ac:dyDescent="0.2">
      <c r="L5506" s="44">
        <v>816.56567140497339</v>
      </c>
    </row>
    <row r="5507" spans="12:12" x14ac:dyDescent="0.2">
      <c r="L5507" s="44">
        <v>817.70990144349719</v>
      </c>
    </row>
    <row r="5508" spans="12:12" x14ac:dyDescent="0.2">
      <c r="L5508" s="44">
        <v>817.99230572442798</v>
      </c>
    </row>
    <row r="5509" spans="12:12" x14ac:dyDescent="0.2">
      <c r="L5509" s="44">
        <v>818.79073647672101</v>
      </c>
    </row>
    <row r="5510" spans="12:12" x14ac:dyDescent="0.2">
      <c r="L5510" s="44">
        <v>818.97392976668857</v>
      </c>
    </row>
    <row r="5511" spans="12:12" x14ac:dyDescent="0.2">
      <c r="L5511" s="44">
        <v>819.65746390723962</v>
      </c>
    </row>
    <row r="5512" spans="12:12" x14ac:dyDescent="0.2">
      <c r="L5512" s="44">
        <v>819.65746390723962</v>
      </c>
    </row>
    <row r="5513" spans="12:12" x14ac:dyDescent="0.2">
      <c r="L5513" s="44">
        <v>819.69083622367248</v>
      </c>
    </row>
    <row r="5514" spans="12:12" x14ac:dyDescent="0.2">
      <c r="L5514" s="44">
        <v>819.82435266887728</v>
      </c>
    </row>
    <row r="5515" spans="12:12" x14ac:dyDescent="0.2">
      <c r="L5515" s="44">
        <v>819.99130940410635</v>
      </c>
    </row>
    <row r="5516" spans="12:12" x14ac:dyDescent="0.2">
      <c r="L5516" s="44">
        <v>820.02470891163784</v>
      </c>
    </row>
    <row r="5517" spans="12:12" x14ac:dyDescent="0.2">
      <c r="L5517" s="44">
        <v>820.22516310815308</v>
      </c>
    </row>
    <row r="5518" spans="12:12" x14ac:dyDescent="0.2">
      <c r="L5518" s="44">
        <v>820.37556808091188</v>
      </c>
    </row>
    <row r="5519" spans="12:12" x14ac:dyDescent="0.2">
      <c r="L5519" s="44">
        <v>820.50930770442483</v>
      </c>
    </row>
    <row r="5520" spans="12:12" x14ac:dyDescent="0.2">
      <c r="L5520" s="44">
        <v>820.57619386943361</v>
      </c>
    </row>
    <row r="5521" spans="12:12" x14ac:dyDescent="0.2">
      <c r="L5521" s="44">
        <v>821.01121988824582</v>
      </c>
    </row>
    <row r="5522" spans="12:12" x14ac:dyDescent="0.2">
      <c r="L5522" s="44">
        <v>821.4131919659568</v>
      </c>
    </row>
    <row r="5523" spans="12:12" x14ac:dyDescent="0.2">
      <c r="L5523" s="44">
        <v>821.46346615348546</v>
      </c>
    </row>
    <row r="5524" spans="12:12" x14ac:dyDescent="0.2">
      <c r="L5524" s="44">
        <v>821.78201230645232</v>
      </c>
    </row>
    <row r="5525" spans="12:12" x14ac:dyDescent="0.2">
      <c r="L5525" s="44">
        <v>821.98332667100613</v>
      </c>
    </row>
    <row r="5526" spans="12:12" x14ac:dyDescent="0.2">
      <c r="L5526" s="44">
        <v>822.35265929332832</v>
      </c>
    </row>
    <row r="5527" spans="12:12" x14ac:dyDescent="0.2">
      <c r="L5527" s="44">
        <v>822.47024383077121</v>
      </c>
    </row>
    <row r="5528" spans="12:12" x14ac:dyDescent="0.2">
      <c r="L5528" s="44">
        <v>822.60466734042734</v>
      </c>
    </row>
    <row r="5529" spans="12:12" x14ac:dyDescent="0.2">
      <c r="L5529" s="44">
        <v>823.29427805793125</v>
      </c>
    </row>
    <row r="5530" spans="12:12" x14ac:dyDescent="0.2">
      <c r="L5530" s="44">
        <v>823.42897108282864</v>
      </c>
    </row>
    <row r="5531" spans="12:12" x14ac:dyDescent="0.2">
      <c r="L5531" s="44">
        <v>823.61424596995676</v>
      </c>
    </row>
    <row r="5532" spans="12:12" x14ac:dyDescent="0.2">
      <c r="L5532" s="44">
        <v>824.77832927711017</v>
      </c>
    </row>
    <row r="5533" spans="12:12" x14ac:dyDescent="0.2">
      <c r="L5533" s="44">
        <v>825.01492176988506</v>
      </c>
    </row>
    <row r="5534" spans="12:12" x14ac:dyDescent="0.2">
      <c r="L5534" s="44">
        <v>825.33622877422295</v>
      </c>
    </row>
    <row r="5535" spans="12:12" x14ac:dyDescent="0.2">
      <c r="L5535" s="44">
        <v>825.65778614594365</v>
      </c>
    </row>
    <row r="5536" spans="12:12" x14ac:dyDescent="0.2">
      <c r="L5536" s="44">
        <v>825.89488353494642</v>
      </c>
    </row>
    <row r="5537" spans="12:12" x14ac:dyDescent="0.2">
      <c r="L5537" s="44">
        <v>826.01348330076803</v>
      </c>
    </row>
    <row r="5538" spans="12:12" x14ac:dyDescent="0.2">
      <c r="L5538" s="44">
        <v>826.03042890510301</v>
      </c>
    </row>
    <row r="5539" spans="12:12" x14ac:dyDescent="0.2">
      <c r="L5539" s="44">
        <v>826.38644727401777</v>
      </c>
    </row>
    <row r="5540" spans="12:12" x14ac:dyDescent="0.2">
      <c r="L5540" s="44">
        <v>826.60699343021577</v>
      </c>
    </row>
    <row r="5541" spans="12:12" x14ac:dyDescent="0.2">
      <c r="L5541" s="44">
        <v>828.13708597065545</v>
      </c>
    </row>
    <row r="5542" spans="12:12" x14ac:dyDescent="0.2">
      <c r="L5542" s="44">
        <v>828.73365284195518</v>
      </c>
    </row>
    <row r="5543" spans="12:12" x14ac:dyDescent="0.2">
      <c r="L5543" s="44">
        <v>829.36524453602021</v>
      </c>
    </row>
    <row r="5544" spans="12:12" x14ac:dyDescent="0.2">
      <c r="L5544" s="44">
        <v>830.13469522058472</v>
      </c>
    </row>
    <row r="5545" spans="12:12" x14ac:dyDescent="0.2">
      <c r="L5545" s="44">
        <v>830.75128449655926</v>
      </c>
    </row>
    <row r="5546" spans="12:12" x14ac:dyDescent="0.2">
      <c r="L5546" s="44">
        <v>831.04277015911407</v>
      </c>
    </row>
    <row r="5547" spans="12:12" x14ac:dyDescent="0.2">
      <c r="L5547" s="44">
        <v>831.28297080701202</v>
      </c>
    </row>
    <row r="5548" spans="12:12" x14ac:dyDescent="0.2">
      <c r="L5548" s="44">
        <v>831.31729652068202</v>
      </c>
    </row>
    <row r="5549" spans="12:12" x14ac:dyDescent="0.2">
      <c r="L5549" s="44">
        <v>831.3859564530826</v>
      </c>
    </row>
    <row r="5550" spans="12:12" x14ac:dyDescent="0.2">
      <c r="L5550" s="44">
        <v>832.09037522172434</v>
      </c>
    </row>
    <row r="5551" spans="12:12" x14ac:dyDescent="0.2">
      <c r="L5551" s="44">
        <v>832.76154075363991</v>
      </c>
    </row>
    <row r="5552" spans="12:12" x14ac:dyDescent="0.2">
      <c r="L5552" s="44">
        <v>833.65811418412875</v>
      </c>
    </row>
    <row r="5553" spans="12:12" x14ac:dyDescent="0.2">
      <c r="L5553" s="44">
        <v>833.74442491777938</v>
      </c>
    </row>
    <row r="5554" spans="12:12" x14ac:dyDescent="0.2">
      <c r="L5554" s="44">
        <v>833.93437145536188</v>
      </c>
    </row>
    <row r="5555" spans="12:12" x14ac:dyDescent="0.2">
      <c r="L5555" s="44">
        <v>834.85078285256566</v>
      </c>
    </row>
    <row r="5556" spans="12:12" x14ac:dyDescent="0.2">
      <c r="L5556" s="44">
        <v>834.86809299341132</v>
      </c>
    </row>
    <row r="5557" spans="12:12" x14ac:dyDescent="0.2">
      <c r="L5557" s="44">
        <v>835.33573828843703</v>
      </c>
    </row>
    <row r="5558" spans="12:12" x14ac:dyDescent="0.2">
      <c r="L5558" s="44">
        <v>835.43973062036764</v>
      </c>
    </row>
    <row r="5559" spans="12:12" x14ac:dyDescent="0.2">
      <c r="L5559" s="44">
        <v>835.5264106779116</v>
      </c>
    </row>
    <row r="5560" spans="12:12" x14ac:dyDescent="0.2">
      <c r="L5560" s="44">
        <v>835.76921055647392</v>
      </c>
    </row>
    <row r="5561" spans="12:12" x14ac:dyDescent="0.2">
      <c r="L5561" s="44">
        <v>836.09895047508689</v>
      </c>
    </row>
    <row r="5562" spans="12:12" x14ac:dyDescent="0.2">
      <c r="L5562" s="44">
        <v>836.56797608566717</v>
      </c>
    </row>
    <row r="5563" spans="12:12" x14ac:dyDescent="0.2">
      <c r="L5563" s="44">
        <v>837.12454015632841</v>
      </c>
    </row>
    <row r="5564" spans="12:12" x14ac:dyDescent="0.2">
      <c r="L5564" s="44">
        <v>837.24638727811782</v>
      </c>
    </row>
    <row r="5565" spans="12:12" x14ac:dyDescent="0.2">
      <c r="L5565" s="44">
        <v>837.35085590357357</v>
      </c>
    </row>
    <row r="5566" spans="12:12" x14ac:dyDescent="0.2">
      <c r="L5566" s="44">
        <v>837.47276892155071</v>
      </c>
    </row>
    <row r="5567" spans="12:12" x14ac:dyDescent="0.2">
      <c r="L5567" s="44">
        <v>837.55987138534852</v>
      </c>
    </row>
    <row r="5568" spans="12:12" x14ac:dyDescent="0.2">
      <c r="L5568" s="44">
        <v>839.09584580876162</v>
      </c>
    </row>
    <row r="5569" spans="12:12" x14ac:dyDescent="0.2">
      <c r="L5569" s="44">
        <v>839.98859407487726</v>
      </c>
    </row>
    <row r="5570" spans="12:12" x14ac:dyDescent="0.2">
      <c r="L5570" s="44">
        <v>840.39182787149866</v>
      </c>
    </row>
    <row r="5571" spans="12:12" x14ac:dyDescent="0.2">
      <c r="L5571" s="44">
        <v>841.28733743505666</v>
      </c>
    </row>
    <row r="5572" spans="12:12" x14ac:dyDescent="0.2">
      <c r="L5572" s="44">
        <v>841.81499983231049</v>
      </c>
    </row>
    <row r="5573" spans="12:12" x14ac:dyDescent="0.2">
      <c r="L5573" s="44">
        <v>841.85020086096802</v>
      </c>
    </row>
    <row r="5574" spans="12:12" x14ac:dyDescent="0.2">
      <c r="L5574" s="44">
        <v>842.4843231640458</v>
      </c>
    </row>
    <row r="5575" spans="12:12" x14ac:dyDescent="0.2">
      <c r="L5575" s="44">
        <v>843.50797647385036</v>
      </c>
    </row>
    <row r="5576" spans="12:12" x14ac:dyDescent="0.2">
      <c r="L5576" s="44">
        <v>843.52564748353871</v>
      </c>
    </row>
    <row r="5577" spans="12:12" x14ac:dyDescent="0.2">
      <c r="L5577" s="44">
        <v>844.02073653165723</v>
      </c>
    </row>
    <row r="5578" spans="12:12" x14ac:dyDescent="0.2">
      <c r="L5578" s="44">
        <v>844.44556136444021</v>
      </c>
    </row>
    <row r="5579" spans="12:12" x14ac:dyDescent="0.2">
      <c r="L5579" s="44">
        <v>844.9417311658882</v>
      </c>
    </row>
    <row r="5580" spans="12:12" x14ac:dyDescent="0.2">
      <c r="L5580" s="44">
        <v>847.34218432583259</v>
      </c>
    </row>
    <row r="5581" spans="12:12" x14ac:dyDescent="0.2">
      <c r="L5581" s="44">
        <v>849.45155707641686</v>
      </c>
    </row>
    <row r="5582" spans="12:12" x14ac:dyDescent="0.2">
      <c r="L5582" s="44">
        <v>850.07923947513484</v>
      </c>
    </row>
    <row r="5583" spans="12:12" x14ac:dyDescent="0.2">
      <c r="L5583" s="44">
        <v>851.37339317839985</v>
      </c>
    </row>
    <row r="5584" spans="12:12" x14ac:dyDescent="0.2">
      <c r="L5584" s="44">
        <v>851.49942387927422</v>
      </c>
    </row>
    <row r="5585" spans="12:12" x14ac:dyDescent="0.2">
      <c r="L5585" s="44">
        <v>851.89576339742393</v>
      </c>
    </row>
    <row r="5586" spans="12:12" x14ac:dyDescent="0.2">
      <c r="L5586" s="44">
        <v>852.52706451364043</v>
      </c>
    </row>
    <row r="5587" spans="12:12" x14ac:dyDescent="0.2">
      <c r="L5587" s="44">
        <v>852.52706451364043</v>
      </c>
    </row>
    <row r="5588" spans="12:12" x14ac:dyDescent="0.2">
      <c r="L5588" s="44">
        <v>852.59927279420754</v>
      </c>
    </row>
    <row r="5589" spans="12:12" x14ac:dyDescent="0.2">
      <c r="L5589" s="44">
        <v>853.06892493600071</v>
      </c>
    </row>
    <row r="5590" spans="12:12" x14ac:dyDescent="0.2">
      <c r="L5590" s="44">
        <v>854.8256641186174</v>
      </c>
    </row>
    <row r="5591" spans="12:12" x14ac:dyDescent="0.2">
      <c r="L5591" s="44">
        <v>857.4104737330814</v>
      </c>
    </row>
    <row r="5592" spans="12:12" x14ac:dyDescent="0.2">
      <c r="L5592" s="44">
        <v>857.6113579761286</v>
      </c>
    </row>
    <row r="5593" spans="12:12" x14ac:dyDescent="0.2">
      <c r="L5593" s="44">
        <v>857.64789249764078</v>
      </c>
    </row>
    <row r="5594" spans="12:12" x14ac:dyDescent="0.2">
      <c r="L5594" s="44">
        <v>858.04997777307335</v>
      </c>
    </row>
    <row r="5595" spans="12:12" x14ac:dyDescent="0.2">
      <c r="L5595" s="44">
        <v>858.47074295842992</v>
      </c>
    </row>
    <row r="5596" spans="12:12" x14ac:dyDescent="0.2">
      <c r="L5596" s="44">
        <v>859.18515826603027</v>
      </c>
    </row>
    <row r="5597" spans="12:12" x14ac:dyDescent="0.2">
      <c r="L5597" s="44">
        <v>859.22182700224573</v>
      </c>
    </row>
    <row r="5598" spans="12:12" x14ac:dyDescent="0.2">
      <c r="L5598" s="44">
        <v>859.44190516497838</v>
      </c>
    </row>
    <row r="5599" spans="12:12" x14ac:dyDescent="0.2">
      <c r="L5599" s="44">
        <v>860.47042905028945</v>
      </c>
    </row>
    <row r="5600" spans="12:12" x14ac:dyDescent="0.2">
      <c r="L5600" s="44">
        <v>860.96720458826178</v>
      </c>
    </row>
    <row r="5601" spans="12:12" x14ac:dyDescent="0.2">
      <c r="L5601" s="44">
        <v>863.16354949792571</v>
      </c>
    </row>
    <row r="5602" spans="12:12" x14ac:dyDescent="0.2">
      <c r="L5602" s="44">
        <v>863.64491564023933</v>
      </c>
    </row>
    <row r="5603" spans="12:12" x14ac:dyDescent="0.2">
      <c r="L5603" s="44">
        <v>863.68196604417074</v>
      </c>
    </row>
    <row r="5604" spans="12:12" x14ac:dyDescent="0.2">
      <c r="L5604" s="44">
        <v>864.21955435554594</v>
      </c>
    </row>
    <row r="5605" spans="12:12" x14ac:dyDescent="0.2">
      <c r="L5605" s="44">
        <v>864.62782660094138</v>
      </c>
    </row>
    <row r="5606" spans="12:12" x14ac:dyDescent="0.2">
      <c r="L5606" s="44">
        <v>864.850683183608</v>
      </c>
    </row>
    <row r="5607" spans="12:12" x14ac:dyDescent="0.2">
      <c r="L5607" s="44">
        <v>865.09224082543903</v>
      </c>
    </row>
    <row r="5608" spans="12:12" x14ac:dyDescent="0.2">
      <c r="L5608" s="44">
        <v>865.42692810426934</v>
      </c>
    </row>
    <row r="5609" spans="12:12" x14ac:dyDescent="0.2">
      <c r="L5609" s="44">
        <v>867.06691194666519</v>
      </c>
    </row>
    <row r="5610" spans="12:12" x14ac:dyDescent="0.2">
      <c r="L5610" s="44">
        <v>868.33843556133797</v>
      </c>
    </row>
    <row r="5611" spans="12:12" x14ac:dyDescent="0.2">
      <c r="L5611" s="44">
        <v>868.97559687886826</v>
      </c>
    </row>
    <row r="5612" spans="12:12" x14ac:dyDescent="0.2">
      <c r="L5612" s="44">
        <v>872.83720831933499</v>
      </c>
    </row>
    <row r="5613" spans="12:12" x14ac:dyDescent="0.2">
      <c r="L5613" s="44">
        <v>874.20163826785745</v>
      </c>
    </row>
    <row r="5614" spans="12:12" x14ac:dyDescent="0.2">
      <c r="L5614" s="44">
        <v>877.09615651162665</v>
      </c>
    </row>
    <row r="5615" spans="12:12" x14ac:dyDescent="0.2">
      <c r="L5615" s="44">
        <v>878.64647267881185</v>
      </c>
    </row>
    <row r="5616" spans="12:12" x14ac:dyDescent="0.2">
      <c r="L5616" s="44">
        <v>878.66564663348038</v>
      </c>
    </row>
    <row r="5617" spans="12:12" x14ac:dyDescent="0.2">
      <c r="L5617" s="44">
        <v>879.39487751936656</v>
      </c>
    </row>
    <row r="5618" spans="12:12" x14ac:dyDescent="0.2">
      <c r="L5618" s="44">
        <v>879.66384674326002</v>
      </c>
    </row>
    <row r="5619" spans="12:12" x14ac:dyDescent="0.2">
      <c r="L5619" s="44">
        <v>881.24254791926717</v>
      </c>
    </row>
    <row r="5620" spans="12:12" x14ac:dyDescent="0.2">
      <c r="L5620" s="44">
        <v>882.14997057618177</v>
      </c>
    </row>
    <row r="5621" spans="12:12" x14ac:dyDescent="0.2">
      <c r="L5621" s="44">
        <v>883.09799883713652</v>
      </c>
    </row>
    <row r="5622" spans="12:12" x14ac:dyDescent="0.2">
      <c r="L5622" s="44">
        <v>883.46615010047481</v>
      </c>
    </row>
    <row r="5623" spans="12:12" x14ac:dyDescent="0.2">
      <c r="L5623" s="44">
        <v>884.18395785983978</v>
      </c>
    </row>
    <row r="5624" spans="12:12" x14ac:dyDescent="0.2">
      <c r="L5624" s="44">
        <v>884.35873615153162</v>
      </c>
    </row>
    <row r="5625" spans="12:12" x14ac:dyDescent="0.2">
      <c r="L5625" s="44">
        <v>886.91057637787696</v>
      </c>
    </row>
    <row r="5626" spans="12:12" x14ac:dyDescent="0.2">
      <c r="L5626" s="44">
        <v>886.98872688576364</v>
      </c>
    </row>
    <row r="5627" spans="12:12" x14ac:dyDescent="0.2">
      <c r="L5627" s="44">
        <v>890.8744663800527</v>
      </c>
    </row>
    <row r="5628" spans="12:12" x14ac:dyDescent="0.2">
      <c r="L5628" s="44">
        <v>896.36806003960896</v>
      </c>
    </row>
    <row r="5629" spans="12:12" x14ac:dyDescent="0.2">
      <c r="L5629" s="44">
        <v>898.12752625310577</v>
      </c>
    </row>
    <row r="5630" spans="12:12" x14ac:dyDescent="0.2">
      <c r="L5630" s="44">
        <v>898.78910817159397</v>
      </c>
    </row>
    <row r="5631" spans="12:12" x14ac:dyDescent="0.2">
      <c r="L5631" s="44">
        <v>902.01064667620778</v>
      </c>
    </row>
    <row r="5632" spans="12:12" x14ac:dyDescent="0.2">
      <c r="L5632" s="44">
        <v>903.60981276883388</v>
      </c>
    </row>
    <row r="5633" spans="12:12" x14ac:dyDescent="0.2">
      <c r="L5633" s="44">
        <v>905.58111816519875</v>
      </c>
    </row>
    <row r="5634" spans="12:12" x14ac:dyDescent="0.2">
      <c r="L5634" s="44">
        <v>906.11097186982113</v>
      </c>
    </row>
    <row r="5635" spans="12:12" x14ac:dyDescent="0.2">
      <c r="L5635" s="44">
        <v>907.5610435238525</v>
      </c>
    </row>
    <row r="5636" spans="12:12" x14ac:dyDescent="0.2">
      <c r="L5636" s="44">
        <v>907.70425972134717</v>
      </c>
    </row>
    <row r="5637" spans="12:12" x14ac:dyDescent="0.2">
      <c r="L5637" s="44">
        <v>908.97472192200905</v>
      </c>
    </row>
    <row r="5638" spans="12:12" x14ac:dyDescent="0.2">
      <c r="L5638" s="44">
        <v>909.3647693432232</v>
      </c>
    </row>
    <row r="5639" spans="12:12" x14ac:dyDescent="0.2">
      <c r="L5639" s="44">
        <v>911.7533910823613</v>
      </c>
    </row>
    <row r="5640" spans="12:12" x14ac:dyDescent="0.2">
      <c r="L5640" s="44">
        <v>915.35994491632346</v>
      </c>
    </row>
    <row r="5641" spans="12:12" x14ac:dyDescent="0.2">
      <c r="L5641" s="44">
        <v>923.35756316598793</v>
      </c>
    </row>
    <row r="5642" spans="12:12" x14ac:dyDescent="0.2">
      <c r="L5642" s="44">
        <v>925.35226844803253</v>
      </c>
    </row>
    <row r="5643" spans="12:12" x14ac:dyDescent="0.2">
      <c r="L5643" s="44">
        <v>928.57463348044928</v>
      </c>
    </row>
    <row r="5644" spans="12:12" x14ac:dyDescent="0.2">
      <c r="L5644" s="44">
        <v>928.61746441372804</v>
      </c>
    </row>
    <row r="5645" spans="12:12" x14ac:dyDescent="0.2">
      <c r="L5645" s="44">
        <v>933.72105968924336</v>
      </c>
    </row>
    <row r="5646" spans="12:12" x14ac:dyDescent="0.2">
      <c r="L5646" s="44">
        <v>936.32661109641742</v>
      </c>
    </row>
    <row r="5647" spans="12:12" x14ac:dyDescent="0.2">
      <c r="L5647" s="44">
        <v>941.16341585197608</v>
      </c>
    </row>
    <row r="5648" spans="12:12" x14ac:dyDescent="0.2">
      <c r="L5648" s="44">
        <v>942.08828397237323</v>
      </c>
    </row>
    <row r="5649" spans="12:12" x14ac:dyDescent="0.2">
      <c r="L5649" s="44">
        <v>947.29686523889507</v>
      </c>
    </row>
    <row r="5650" spans="12:12" x14ac:dyDescent="0.2">
      <c r="L5650" s="44">
        <v>965.25994287239882</v>
      </c>
    </row>
    <row r="5651" spans="12:12" x14ac:dyDescent="0.2">
      <c r="L5651" s="44">
        <v>973.23922597358683</v>
      </c>
    </row>
    <row r="5652" spans="12:12" x14ac:dyDescent="0.2">
      <c r="L5652" s="44">
        <v>975.12480037245075</v>
      </c>
    </row>
    <row r="5653" spans="12:12" x14ac:dyDescent="0.2">
      <c r="L5653" s="44">
        <v>975.7391861818262</v>
      </c>
    </row>
    <row r="5654" spans="12:12" x14ac:dyDescent="0.2">
      <c r="L5654" s="44">
        <v>976.0466695023207</v>
      </c>
    </row>
    <row r="5655" spans="12:12" x14ac:dyDescent="0.2">
      <c r="L5655" s="44">
        <v>995.66897272451149</v>
      </c>
    </row>
    <row r="5656" spans="12:12" x14ac:dyDescent="0.2">
      <c r="L5656" s="44">
        <v>1001.8624846225241</v>
      </c>
    </row>
    <row r="5657" spans="12:12" x14ac:dyDescent="0.2">
      <c r="L5657" s="44">
        <v>1010.7908436545562</v>
      </c>
    </row>
    <row r="5658" spans="12:12" x14ac:dyDescent="0.2">
      <c r="L5658" s="44">
        <v>1012.9013196060382</v>
      </c>
    </row>
    <row r="5659" spans="12:12" x14ac:dyDescent="0.2">
      <c r="L5659" s="44">
        <v>1047.9634911503629</v>
      </c>
    </row>
    <row r="5660" spans="12:12" x14ac:dyDescent="0.2">
      <c r="L5660" s="44">
        <v>1082.7086842071376</v>
      </c>
    </row>
  </sheetData>
  <mergeCells count="3">
    <mergeCell ref="A7:F7"/>
    <mergeCell ref="H7:M7"/>
    <mergeCell ref="M9:M33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Elite Rankings</vt:lpstr>
      <vt:lpstr>Time Intervals</vt:lpstr>
      <vt:lpstr>RacketSports_VideoAnalyses</vt:lpstr>
      <vt:lpstr>Cricket__BowlSpeed</vt:lpstr>
      <vt:lpstr>Baseball__PitchSpeed</vt:lpstr>
      <vt:lpstr>Data used in Matlab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2017-10-26T17:02:55Z</dcterms:modified>
</cp:coreProperties>
</file>